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filterPrivacy="1"/>
  <xr:revisionPtr revIDLastSave="0" documentId="13_ncr:1_{42FF565C-4B3E-49C7-B50C-56FB43BBDB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state="hidden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1" i="28" s="1"/>
  <c r="G178" i="28"/>
  <c r="G177" i="28" s="1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43" i="28" s="1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G143" i="28" l="1"/>
  <c r="G165" i="28"/>
  <c r="T199" i="28"/>
  <c r="AA174" i="28"/>
  <c r="AK177" i="28"/>
  <c r="AJ165" i="28"/>
  <c r="AE202" i="28"/>
  <c r="AA171" i="28"/>
  <c r="AA165" i="28"/>
  <c r="W171" i="28"/>
  <c r="W143" i="28"/>
  <c r="W165" i="28"/>
  <c r="R137" i="28"/>
  <c r="P177" i="28"/>
  <c r="I199" i="28"/>
  <c r="L140" i="28"/>
  <c r="W202" i="28"/>
  <c r="AA177" i="28"/>
  <c r="H177" i="28"/>
  <c r="H199" i="28"/>
  <c r="I168" i="28"/>
  <c r="AO171" i="28"/>
  <c r="AB199" i="28"/>
  <c r="F199" i="28"/>
  <c r="AD140" i="28"/>
  <c r="AL140" i="28"/>
  <c r="L199" i="28"/>
  <c r="AM165" i="28"/>
  <c r="T137" i="28"/>
  <c r="AB137" i="28"/>
  <c r="AC165" i="28"/>
  <c r="AG171" i="28"/>
  <c r="AK168" i="28"/>
  <c r="R202" i="28"/>
  <c r="Y140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139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 xr:uid="{00000000-0006-0000-0100-00001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 xr:uid="{00000000-0006-0000-0100-00001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 xr:uid="{00000000-0006-0000-0100-00001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 xr:uid="{00000000-0006-0000-0100-00001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 xr:uid="{00000000-0006-0000-0100-00001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 xr:uid="{00000000-0006-0000-0100-000017000000}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 xr:uid="{00000000-0006-0000-0100-00001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G3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23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<sst xmlns="http://schemas.openxmlformats.org/spreadsheetml/2006/main" count="7251" uniqueCount="4886">
  <si>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</si>
  <si>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</si>
  <si>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</si>
  <si>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</si>
  <si>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</si>
  <si>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</si>
  <si>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</si>
  <si>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</si>
  <si>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</si>
  <si>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</si>
  <si>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</si>
  <si>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</si>
  <si>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</si>
  <si>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</si>
  <si>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</si>
  <si>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</si>
  <si>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</si>
  <si>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</si>
  <si>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</si>
  <si>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</si>
  <si>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</si>
  <si>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</si>
  <si>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</si>
  <si>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</si>
  <si>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</si>
  <si>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</si>
  <si>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</si>
  <si>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</si>
  <si>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</si>
  <si>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</si>
  <si>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</si>
  <si>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</si>
  <si>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</si>
  <si>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</si>
  <si>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</si>
  <si>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</si>
  <si>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</si>
  <si>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</si>
  <si>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</si>
  <si>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</si>
  <si>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</si>
  <si>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</si>
  <si>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</si>
  <si>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</si>
  <si>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</si>
  <si>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</si>
  <si>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</si>
  <si>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</si>
  <si>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</si>
  <si>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</si>
  <si>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</si>
  <si>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</si>
  <si>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</si>
  <si>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</si>
  <si>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</si>
  <si>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</si>
  <si>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</si>
  <si>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</si>
  <si>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</si>
  <si>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</si>
  <si>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</si>
  <si>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</si>
  <si>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</si>
  <si>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</si>
  <si>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</si>
  <si>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</si>
  <si>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</si>
  <si>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</si>
  <si>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</si>
  <si>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</si>
  <si>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</si>
  <si>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</si>
  <si>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</si>
  <si>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</si>
  <si>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</si>
  <si>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</si>
  <si>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</si>
  <si>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</si>
  <si>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</si>
  <si>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</si>
  <si>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</si>
  <si>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</si>
  <si>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</si>
  <si>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</si>
  <si>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</si>
  <si>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</si>
  <si>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</si>
  <si>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</si>
  <si>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</si>
  <si>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</si>
  <si>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</si>
  <si>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</si>
  <si>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</si>
  <si>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</si>
  <si>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</si>
  <si>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</si>
  <si>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</si>
  <si>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</si>
  <si>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</si>
  <si>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</si>
  <si>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</si>
  <si>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</si>
  <si>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</si>
  <si>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</si>
  <si>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</si>
  <si>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</si>
  <si>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</si>
  <si>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</si>
  <si>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</si>
  <si>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</si>
  <si>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</si>
  <si>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</si>
  <si>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</si>
  <si>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</si>
  <si>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</si>
  <si>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</si>
  <si>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</si>
  <si>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</si>
  <si>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</si>
  <si>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</si>
  <si>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</si>
  <si>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</si>
  <si>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</si>
  <si>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</si>
  <si>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</si>
  <si>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</si>
  <si>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</si>
  <si>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</si>
  <si>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</si>
  <si>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</si>
  <si>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</si>
  <si>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</si>
  <si>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</si>
  <si>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</si>
  <si>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</si>
  <si>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</si>
  <si>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</si>
  <si>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</si>
  <si>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</si>
  <si>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</si>
  <si>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</si>
  <si>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</si>
  <si>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</si>
  <si>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</si>
  <si>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</si>
  <si>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</si>
  <si>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</si>
  <si>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</si>
  <si>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</si>
  <si>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</si>
  <si>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</si>
  <si>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</si>
  <si>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</si>
  <si>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</si>
  <si>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</si>
  <si>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</si>
  <si>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</si>
  <si>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</si>
  <si>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</si>
  <si>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</si>
  <si>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</si>
  <si>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</si>
  <si>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</si>
  <si>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</si>
  <si>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</si>
  <si>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</si>
  <si>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</si>
  <si>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</si>
  <si>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</si>
  <si>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</si>
  <si>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</si>
  <si>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</si>
  <si>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</si>
  <si>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</si>
  <si>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</si>
  <si>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</si>
  <si>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</si>
  <si>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</si>
  <si>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</si>
  <si>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</si>
  <si>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</si>
  <si>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</si>
  <si>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</si>
  <si>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</si>
  <si>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</si>
  <si>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</si>
  <si>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</si>
  <si>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</si>
  <si>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</si>
  <si>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</si>
  <si>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</si>
  <si>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</si>
  <si>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</si>
  <si>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</si>
  <si>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</si>
  <si>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</si>
  <si>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</si>
  <si>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</si>
  <si>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</si>
  <si>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</si>
  <si>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</si>
  <si>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</si>
  <si>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</si>
  <si>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</si>
  <si>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</si>
  <si>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</si>
  <si>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</si>
  <si>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</si>
  <si>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</si>
  <si>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</si>
  <si>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</si>
  <si>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</si>
  <si>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</si>
  <si>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</si>
  <si>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</si>
  <si>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</si>
  <si>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</si>
  <si>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</si>
  <si>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</si>
  <si>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</si>
  <si>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</si>
  <si>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</si>
  <si>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</si>
  <si>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</si>
  <si>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</si>
  <si>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</si>
  <si>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</si>
  <si>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</si>
  <si>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</si>
  <si>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</si>
  <si>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</si>
  <si>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</si>
  <si>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</si>
  <si>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</si>
  <si>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</si>
  <si>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</si>
  <si>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</si>
  <si>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</si>
  <si>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</si>
  <si>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</si>
  <si>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</si>
  <si>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</si>
  <si>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</si>
  <si>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</si>
  <si>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</si>
  <si>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</si>
  <si>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</si>
  <si>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</si>
  <si>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</si>
  <si>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</si>
  <si>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</si>
  <si>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</si>
  <si>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</si>
  <si>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</si>
  <si>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</si>
  <si>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</si>
  <si>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</si>
  <si>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</si>
  <si>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</si>
  <si>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</si>
  <si>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</si>
  <si>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</si>
  <si>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</si>
  <si>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</si>
  <si>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</si>
  <si>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</si>
  <si>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</si>
  <si>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</si>
  <si>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</si>
  <si>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</si>
  <si>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</si>
  <si>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</si>
  <si>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</si>
  <si>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</si>
  <si>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</si>
  <si>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</si>
  <si>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</si>
  <si>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</si>
  <si>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</si>
  <si>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</si>
  <si>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</si>
  <si>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</si>
  <si>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</si>
  <si>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</si>
  <si>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</si>
  <si>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</si>
  <si>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</si>
  <si>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</si>
  <si>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</si>
  <si>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</si>
  <si>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</si>
  <si>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</si>
  <si>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</si>
  <si>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</si>
  <si>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</si>
  <si>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</si>
  <si>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</si>
  <si>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</si>
  <si>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</si>
  <si>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</si>
  <si>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</si>
  <si>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</si>
  <si>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</si>
  <si>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</si>
  <si>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</si>
  <si>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</si>
  <si>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</si>
  <si>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</si>
  <si>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</si>
  <si>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</si>
  <si>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</si>
  <si>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</si>
  <si>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</si>
  <si>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</si>
  <si>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</si>
  <si>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</si>
  <si>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</si>
  <si>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</si>
  <si>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</si>
  <si>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</si>
  <si>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</si>
  <si>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</si>
  <si>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</si>
  <si>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</si>
  <si>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</si>
  <si>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</si>
  <si>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</si>
  <si>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</si>
  <si>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</si>
  <si>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</si>
  <si>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</si>
  <si>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</si>
  <si>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</si>
  <si>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</si>
  <si>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</si>
  <si>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</si>
  <si>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</si>
  <si>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</si>
  <si>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</si>
  <si>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</si>
  <si>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</si>
  <si>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</si>
  <si>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</si>
  <si>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</si>
  <si>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</si>
  <si>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</si>
  <si>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</si>
  <si>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</si>
  <si>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</si>
  <si>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</si>
  <si>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</si>
  <si>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</si>
  <si>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</si>
  <si>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</si>
  <si>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</si>
  <si>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</si>
  <si>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</si>
  <si>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</si>
  <si>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</si>
  <si>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</si>
  <si>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</si>
  <si>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</si>
  <si>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</si>
  <si>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</si>
  <si>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</si>
  <si>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</si>
  <si>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</si>
  <si>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</si>
  <si>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</si>
  <si>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</si>
  <si>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</si>
  <si>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</si>
  <si>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</si>
  <si>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</si>
  <si>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</si>
  <si>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</si>
  <si>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</si>
  <si>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</si>
  <si>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</si>
  <si>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</si>
  <si>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</si>
  <si>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</si>
  <si>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</si>
  <si>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</si>
  <si>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</si>
  <si>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</si>
  <si>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</si>
  <si>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</si>
  <si>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</si>
  <si>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</si>
  <si>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</si>
  <si>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</si>
  <si>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</si>
  <si>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</si>
  <si>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</si>
  <si>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</si>
  <si>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</si>
  <si>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</si>
  <si>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</si>
  <si>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</si>
  <si>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</si>
  <si>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</si>
  <si>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</si>
  <si>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</si>
  <si>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</si>
  <si>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</si>
  <si>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</si>
  <si>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</si>
  <si>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</si>
  <si>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</si>
  <si>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</si>
  <si>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</si>
  <si>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</si>
  <si>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</si>
  <si>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</si>
  <si>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</si>
  <si>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</si>
  <si>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</si>
  <si>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</si>
  <si>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</si>
  <si>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</si>
  <si>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</si>
  <si>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</si>
  <si>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</si>
  <si>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</si>
  <si>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</si>
  <si>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</si>
  <si>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</si>
  <si>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</si>
  <si>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</si>
  <si>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</si>
  <si>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</si>
  <si>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</si>
  <si>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</si>
  <si>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</si>
  <si>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</si>
  <si>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</si>
  <si>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</si>
  <si>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</si>
  <si>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</si>
  <si>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</si>
  <si>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</si>
  <si>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</si>
  <si>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</si>
  <si>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</si>
  <si>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</si>
  <si>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</si>
  <si>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</si>
  <si>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</si>
  <si>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</si>
  <si>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</si>
  <si>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</si>
  <si>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</si>
  <si>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</si>
  <si>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</si>
  <si>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</si>
  <si>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</si>
  <si>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</si>
  <si>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</si>
  <si>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</si>
  <si>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</si>
  <si>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</si>
  <si>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</si>
  <si>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</si>
  <si>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</si>
  <si>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</si>
  <si>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</si>
  <si>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</si>
  <si>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</si>
  <si>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</si>
  <si>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</si>
  <si>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</si>
  <si>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</si>
  <si>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</si>
  <si>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</si>
  <si>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</si>
  <si>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</si>
  <si>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</si>
  <si>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</si>
  <si>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</si>
  <si>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</si>
  <si>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</si>
  <si>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</si>
  <si>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</si>
  <si>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</si>
  <si>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</si>
  <si>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</si>
  <si>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</si>
  <si>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</si>
  <si>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</si>
  <si>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</si>
  <si>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</si>
  <si>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</si>
  <si>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</si>
  <si>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</si>
  <si>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</si>
  <si>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</si>
  <si>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</si>
  <si>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</si>
  <si>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</si>
  <si>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</si>
  <si>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</si>
  <si>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</si>
  <si>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</si>
  <si>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</si>
  <si>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</si>
  <si>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</si>
  <si>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</si>
  <si>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</si>
  <si>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</si>
  <si>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</si>
  <si>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</si>
  <si>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</si>
  <si>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</si>
  <si>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</si>
  <si>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</si>
  <si>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</si>
  <si>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</si>
  <si>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</si>
  <si>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</si>
  <si>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</si>
  <si>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</si>
  <si>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</si>
  <si>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</si>
  <si>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</si>
  <si>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</si>
  <si>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</si>
  <si>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</si>
  <si>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</si>
  <si>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</si>
  <si>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</si>
  <si>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</si>
  <si>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</si>
  <si>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</si>
  <si>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</si>
  <si>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</si>
  <si>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</si>
  <si>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</si>
  <si>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</si>
  <si>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</si>
  <si>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</si>
  <si>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</si>
  <si>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</si>
  <si>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</si>
  <si>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</si>
  <si>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</si>
  <si>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</si>
  <si>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</si>
  <si>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</si>
  <si>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</si>
  <si>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</si>
  <si>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</si>
  <si>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</si>
  <si>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</si>
  <si>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</si>
  <si>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</si>
  <si>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</si>
  <si>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</si>
  <si>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</si>
  <si>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</si>
  <si>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</si>
  <si>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</si>
  <si>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</si>
  <si>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</si>
  <si>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</si>
  <si>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</si>
  <si>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</si>
  <si>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</si>
  <si>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</si>
  <si>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</si>
  <si>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</si>
  <si>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</si>
  <si>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</si>
  <si>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</si>
  <si>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</si>
  <si>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</si>
  <si>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</si>
  <si>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</si>
  <si>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</si>
  <si>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</si>
  <si>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</si>
  <si>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</si>
  <si>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</si>
  <si>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</si>
  <si>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</si>
  <si>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</si>
  <si>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</si>
  <si>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</si>
  <si>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</si>
  <si>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</si>
  <si>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</si>
  <si>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</si>
  <si>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</si>
  <si>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</si>
  <si>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</si>
  <si>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</si>
  <si>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</si>
  <si>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</si>
  <si>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</si>
  <si>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</si>
  <si>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</si>
  <si>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</si>
  <si>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</si>
  <si>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</si>
  <si>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</si>
  <si>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</si>
  <si>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</si>
  <si>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</si>
  <si>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</si>
  <si>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</si>
  <si>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</si>
  <si>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</si>
  <si>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</si>
  <si>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</si>
  <si>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</si>
  <si>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</si>
  <si>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</si>
  <si>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</si>
  <si>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</si>
  <si>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</si>
  <si>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</si>
  <si>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</si>
  <si>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</si>
  <si>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</si>
  <si>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</si>
  <si>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</si>
  <si>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</si>
  <si>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</si>
  <si>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</si>
  <si>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</si>
  <si>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</si>
  <si>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</si>
  <si>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</si>
  <si>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</si>
  <si>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</si>
  <si>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</si>
  <si>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</si>
  <si>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</si>
  <si>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</si>
  <si>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</si>
  <si>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</si>
  <si>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</si>
  <si>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</si>
  <si>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</si>
  <si>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</si>
  <si>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</si>
  <si>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</si>
  <si>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</si>
  <si>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</si>
  <si>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</si>
  <si>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</si>
  <si>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</si>
  <si>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</si>
  <si>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</si>
  <si>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</si>
  <si>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</si>
  <si>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</si>
  <si>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</si>
  <si>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</si>
  <si>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</si>
  <si>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</si>
  <si>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</si>
  <si>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</si>
  <si>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</si>
  <si>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</si>
  <si>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</si>
  <si>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</si>
  <si>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</si>
  <si>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</si>
  <si>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</si>
  <si>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</si>
  <si>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</si>
  <si>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</si>
  <si>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</si>
  <si>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</si>
  <si>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</si>
  <si>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</si>
  <si>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</si>
  <si>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</si>
  <si>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</si>
  <si>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</si>
  <si>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</si>
  <si>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</si>
  <si>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</si>
  <si>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</si>
  <si>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</si>
  <si>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</si>
  <si>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</si>
  <si>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</si>
  <si>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</si>
  <si>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</si>
  <si>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</si>
  <si>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</si>
  <si>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</si>
  <si>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</si>
  <si>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</si>
  <si>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</si>
  <si>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</si>
  <si>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</si>
  <si>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</si>
  <si>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</si>
  <si>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</si>
  <si>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</si>
  <si>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</si>
  <si>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</si>
  <si>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</si>
  <si>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</si>
  <si>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</si>
  <si>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</si>
  <si>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</si>
  <si>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</si>
  <si>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</si>
  <si>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</si>
  <si>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</si>
  <si>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</si>
  <si>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</si>
  <si>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</si>
  <si>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</si>
  <si>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</si>
  <si>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</si>
  <si>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</si>
  <si>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</si>
  <si>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</si>
  <si>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</si>
  <si>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</si>
  <si>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</si>
  <si>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</si>
  <si>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</si>
  <si>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</si>
  <si>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</si>
  <si>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</si>
  <si>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</si>
  <si>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</si>
  <si>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</si>
  <si>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</si>
  <si>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</si>
  <si>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</si>
  <si>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</si>
  <si>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</si>
  <si>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</si>
  <si>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</si>
  <si>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</si>
  <si>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</si>
  <si>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</si>
  <si>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</si>
  <si>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</si>
  <si>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</si>
  <si>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</si>
  <si>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</si>
  <si>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</si>
  <si>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</si>
  <si>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</si>
  <si>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</si>
  <si>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</si>
  <si>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</si>
  <si>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</si>
  <si>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</si>
  <si>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</si>
  <si>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</si>
  <si>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</si>
  <si>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</si>
  <si>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</si>
  <si>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</si>
  <si>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</si>
  <si>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</si>
  <si>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</si>
  <si>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</si>
  <si>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</si>
  <si>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</si>
  <si>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</si>
  <si>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</si>
  <si>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</si>
  <si>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</si>
  <si>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</si>
  <si>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</si>
  <si>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</si>
  <si>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</si>
  <si>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</si>
  <si>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</si>
  <si>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</si>
  <si>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</si>
  <si>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</si>
  <si>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</si>
  <si>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</si>
  <si>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</si>
  <si>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</si>
  <si>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</si>
  <si>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</si>
  <si>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</si>
  <si>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</si>
  <si>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</si>
  <si>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</si>
  <si>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</si>
  <si>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</si>
  <si>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</si>
  <si>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</si>
  <si>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</si>
  <si>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</si>
  <si>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</si>
  <si>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</si>
  <si>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</si>
  <si>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</si>
  <si>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</si>
  <si>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</si>
  <si>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</si>
  <si>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</si>
  <si>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</si>
  <si>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</si>
  <si>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</si>
  <si>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</si>
  <si>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</si>
  <si>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</si>
  <si>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</si>
  <si>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</si>
  <si>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</si>
  <si>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</si>
  <si>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</si>
  <si>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</si>
  <si>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</si>
  <si>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</si>
  <si>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</si>
  <si>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</si>
  <si>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</si>
  <si>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</si>
  <si>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</si>
  <si>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</si>
  <si>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</si>
  <si>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</si>
  <si>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</si>
  <si>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</si>
  <si>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</si>
  <si>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</si>
  <si>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</si>
  <si>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</si>
  <si>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</si>
  <si>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</si>
  <si>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</si>
  <si>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</si>
  <si>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</si>
  <si>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</si>
  <si>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</si>
  <si>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</si>
  <si>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</si>
  <si>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</si>
  <si>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</si>
  <si>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</si>
  <si>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</si>
  <si>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</si>
  <si>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</si>
  <si>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</si>
  <si>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</si>
  <si>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</si>
  <si>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</si>
  <si>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</si>
  <si>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</si>
  <si>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</si>
  <si>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</si>
  <si>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</si>
  <si>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</si>
  <si>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</si>
  <si>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</si>
  <si>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</si>
  <si>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</si>
  <si>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</si>
  <si>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</si>
  <si>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</si>
  <si>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</si>
  <si>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</si>
  <si>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</si>
  <si>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</si>
  <si>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</si>
  <si>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</si>
  <si>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</si>
  <si>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</si>
  <si>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</si>
  <si>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</si>
  <si>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</si>
  <si>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</si>
  <si>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</si>
  <si>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</si>
  <si>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</si>
  <si>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</si>
  <si>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</si>
  <si>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</si>
  <si>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</si>
  <si>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</si>
  <si>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</si>
  <si>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</si>
  <si>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</si>
  <si>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</si>
  <si>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</si>
  <si>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</si>
  <si>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</si>
  <si>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</si>
  <si>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</si>
  <si>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</si>
  <si>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</si>
  <si>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</si>
  <si>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</si>
  <si>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</si>
  <si>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</si>
  <si>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</si>
  <si>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</si>
  <si>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</si>
  <si>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</si>
  <si>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</si>
  <si>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</si>
  <si>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</si>
  <si>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</si>
  <si>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</si>
  <si>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</si>
  <si>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</si>
  <si>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</si>
  <si>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</si>
  <si>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</si>
  <si>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</si>
  <si>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</si>
  <si>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</si>
  <si>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</si>
  <si>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</si>
  <si>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</si>
  <si>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</si>
  <si>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</si>
  <si>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</si>
  <si>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</si>
  <si>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</si>
  <si>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</si>
  <si>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</si>
  <si>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</si>
  <si>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</si>
  <si>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</si>
  <si>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</si>
  <si>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</si>
  <si>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</si>
  <si>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</si>
  <si>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</si>
  <si>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</si>
  <si>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</si>
  <si>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</si>
  <si>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</si>
  <si>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</si>
  <si>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</si>
  <si>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</si>
  <si>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</si>
  <si>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</si>
  <si>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</si>
  <si>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</si>
  <si>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</si>
  <si>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</si>
  <si>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</si>
  <si>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</si>
  <si>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</si>
  <si>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</si>
  <si>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</si>
  <si>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</si>
  <si>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</si>
  <si>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</si>
  <si>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</si>
  <si>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</si>
  <si>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</si>
  <si>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</si>
  <si>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</si>
  <si>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</si>
  <si>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</si>
  <si>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</si>
  <si>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</si>
  <si>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</si>
  <si>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</si>
  <si>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</si>
  <si>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</si>
  <si>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</si>
  <si>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</si>
  <si>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</si>
  <si>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</si>
  <si>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</si>
  <si>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</si>
  <si>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</si>
  <si>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</si>
  <si>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</si>
  <si>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</si>
  <si>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</si>
  <si>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</si>
  <si>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</si>
  <si>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</si>
  <si>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</si>
  <si>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</si>
  <si>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</si>
  <si>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</si>
  <si>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</si>
  <si>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</si>
  <si>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</si>
  <si>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</si>
  <si>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</si>
  <si>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</si>
  <si>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</si>
  <si>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</si>
  <si>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</si>
  <si>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</si>
  <si>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</si>
  <si>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</si>
  <si>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</si>
  <si>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</si>
  <si>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</si>
  <si>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</si>
  <si>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</si>
  <si>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</si>
  <si>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</si>
  <si>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</si>
  <si>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</si>
  <si>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</si>
  <si>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</si>
  <si>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</si>
  <si>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</si>
  <si>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</si>
  <si>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</si>
  <si>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</si>
  <si>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</si>
  <si>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</si>
  <si>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</si>
  <si>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</si>
  <si>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</si>
  <si>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</si>
  <si>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</si>
  <si>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</si>
  <si>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</si>
  <si>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</si>
  <si>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</si>
  <si>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</si>
  <si>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</si>
  <si>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</si>
  <si>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</si>
  <si>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</si>
  <si>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</si>
  <si>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</si>
  <si>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</si>
  <si>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</si>
  <si>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</si>
  <si>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</si>
  <si>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</si>
  <si>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</si>
  <si>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</si>
  <si>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</si>
  <si>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</si>
  <si>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</si>
  <si>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</si>
  <si>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</si>
  <si>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</si>
  <si>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</si>
  <si>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</si>
  <si>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</si>
  <si>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</si>
  <si>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</si>
  <si>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</si>
  <si>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</si>
  <si>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</si>
  <si>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</si>
  <si>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</si>
  <si>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</si>
  <si>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</si>
  <si>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</si>
  <si>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</si>
  <si>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</si>
  <si>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</si>
  <si>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</si>
  <si>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</si>
  <si>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</si>
  <si>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</si>
  <si>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</si>
  <si>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</si>
  <si>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</si>
  <si>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</si>
  <si>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</si>
  <si>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</si>
  <si>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</si>
  <si>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</si>
  <si>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</si>
  <si>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</si>
  <si>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</si>
  <si>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</si>
  <si>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</si>
  <si>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</si>
  <si>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</si>
  <si>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</si>
  <si>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</si>
  <si>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</si>
  <si>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</si>
  <si>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</si>
  <si>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</si>
  <si>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</si>
  <si>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</si>
  <si>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</si>
  <si>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</si>
  <si>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</si>
  <si>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</si>
  <si>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</si>
  <si>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</si>
  <si>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</si>
  <si>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</si>
  <si>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</si>
  <si>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</si>
  <si>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</si>
  <si>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</si>
  <si>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</si>
  <si>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</si>
  <si>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</si>
  <si>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</si>
  <si>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</si>
  <si>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</si>
  <si>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</si>
  <si>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</si>
  <si>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</si>
  <si>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</si>
  <si>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</si>
  <si>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</si>
  <si>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</si>
  <si>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</si>
  <si>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</si>
  <si>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</si>
  <si>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</si>
  <si>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</si>
  <si>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</si>
  <si>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</si>
  <si>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</si>
  <si>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</si>
  <si>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</si>
  <si>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</si>
  <si>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</si>
  <si>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</si>
  <si>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</si>
  <si>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</si>
  <si>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</si>
  <si>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</si>
  <si>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</si>
  <si>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</si>
  <si>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</si>
  <si>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</si>
  <si>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</si>
  <si>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</si>
  <si>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</si>
  <si>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</si>
  <si>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</si>
  <si>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</si>
  <si>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</si>
  <si>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</si>
  <si>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</si>
  <si>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</si>
  <si>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</si>
  <si>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</si>
  <si>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</si>
  <si>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</si>
  <si>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</si>
  <si>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</si>
  <si>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</si>
  <si>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</si>
  <si>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</si>
  <si>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</si>
  <si>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</si>
  <si>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</si>
  <si>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</si>
  <si>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</si>
  <si>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</si>
  <si>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</si>
  <si>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</si>
  <si>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</si>
  <si>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</si>
  <si>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</si>
  <si>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</si>
  <si>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</si>
  <si>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</si>
  <si>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</si>
  <si>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</si>
  <si>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</si>
  <si>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</si>
  <si>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</si>
  <si>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</si>
  <si>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</si>
  <si>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</si>
  <si>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</si>
  <si>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</si>
  <si>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</si>
  <si>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</si>
  <si>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</si>
  <si>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</si>
  <si>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</si>
  <si>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</si>
  <si>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</si>
  <si>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</si>
  <si>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</si>
  <si>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</si>
  <si>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</si>
  <si>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</si>
  <si>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</si>
  <si>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</si>
  <si>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</si>
  <si>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</si>
  <si>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</si>
  <si>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</si>
  <si>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</si>
  <si>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</si>
  <si>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</si>
  <si>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</si>
  <si>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</si>
  <si>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</si>
  <si>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</si>
  <si>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</si>
  <si>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</si>
  <si>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</si>
  <si>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</si>
  <si>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</si>
  <si>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</si>
  <si>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</si>
  <si>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</si>
  <si>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</si>
  <si>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</si>
  <si>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</si>
  <si>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</si>
  <si>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</si>
  <si>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</si>
  <si>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</si>
  <si>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</si>
  <si>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</si>
  <si>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</si>
  <si>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</si>
  <si>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</si>
  <si>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</si>
  <si>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</si>
  <si>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</si>
  <si>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</si>
  <si>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</si>
  <si>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</si>
  <si>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</si>
  <si>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</si>
  <si>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</si>
  <si>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</si>
  <si>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</si>
  <si>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</si>
  <si>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</si>
  <si>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</si>
  <si>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</si>
  <si>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</si>
  <si>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</si>
  <si>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</si>
  <si>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</si>
  <si>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</si>
  <si>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</si>
  <si>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</si>
  <si>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</si>
  <si>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</si>
  <si>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</si>
  <si>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</si>
  <si>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</si>
  <si>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</si>
  <si>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</si>
  <si>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</si>
  <si>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</si>
  <si>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</si>
  <si>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</si>
  <si>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</si>
  <si>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</si>
  <si>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</si>
  <si>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</si>
  <si>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</si>
  <si>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</si>
  <si>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</si>
  <si>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</si>
  <si>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</si>
  <si>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</si>
  <si>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</si>
  <si>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</si>
  <si>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</si>
  <si>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</si>
  <si>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</si>
  <si>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</si>
  <si>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</si>
  <si>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</si>
  <si>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</si>
  <si>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</si>
  <si>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</si>
  <si>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</si>
  <si>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</si>
  <si>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</si>
  <si>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</si>
  <si>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</si>
  <si>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</si>
  <si>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</si>
  <si>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</si>
  <si>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</si>
  <si>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</si>
  <si>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</si>
  <si>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</si>
  <si>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</si>
  <si>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</si>
  <si>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</si>
  <si>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</si>
  <si>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</si>
  <si>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</si>
  <si>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</si>
  <si>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</si>
  <si>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</si>
  <si>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</si>
  <si>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</si>
  <si>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</si>
  <si>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</si>
  <si>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</si>
  <si>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</si>
  <si>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</si>
  <si>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</si>
  <si>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</si>
  <si>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</si>
  <si>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</si>
  <si>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</si>
  <si>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</si>
  <si>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</si>
  <si>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</si>
  <si>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</si>
  <si>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</si>
  <si>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</si>
  <si>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</si>
  <si>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</si>
  <si>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</si>
  <si>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</si>
  <si>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</si>
  <si>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</si>
  <si>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</si>
  <si>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</si>
  <si>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</si>
  <si>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</si>
  <si>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</si>
  <si>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</si>
  <si>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</si>
  <si>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</si>
  <si>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</si>
  <si>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</si>
  <si>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</si>
  <si>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</si>
  <si>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</si>
  <si>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</si>
  <si>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</si>
  <si>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</si>
  <si>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</si>
  <si>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</si>
  <si>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</si>
  <si>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</si>
  <si>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</si>
  <si>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</si>
  <si>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</si>
  <si>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</si>
  <si>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</si>
  <si>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</si>
  <si>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</si>
  <si>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</si>
  <si>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</si>
  <si>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</si>
  <si>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</si>
  <si>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</si>
  <si>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</si>
  <si>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</si>
  <si>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</si>
  <si>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</si>
  <si>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</si>
  <si>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</si>
  <si>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</si>
  <si>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</si>
  <si>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</si>
  <si>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</si>
  <si>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</si>
  <si>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</si>
  <si>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</si>
  <si>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</si>
  <si>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</si>
  <si>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</si>
  <si>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</si>
  <si>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</si>
  <si>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</si>
  <si>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</si>
  <si>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</si>
  <si>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</si>
  <si>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</si>
  <si>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</si>
  <si>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</si>
  <si>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</si>
  <si>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</si>
  <si>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</si>
  <si>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</si>
  <si>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</si>
  <si>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</si>
  <si>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</si>
  <si>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</si>
  <si>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</si>
  <si>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</si>
  <si>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</si>
  <si>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</si>
  <si>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</si>
  <si>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</si>
  <si>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</si>
  <si>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</si>
  <si>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</si>
  <si>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</si>
  <si>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</si>
  <si>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</si>
  <si>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</si>
  <si>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</si>
  <si>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</si>
  <si>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</si>
  <si>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</si>
  <si>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</si>
  <si>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</si>
  <si>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</si>
  <si>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</si>
  <si>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</si>
  <si>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</si>
  <si>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</si>
  <si>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</si>
  <si>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</si>
  <si>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</si>
  <si>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</si>
  <si>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</si>
  <si>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</si>
  <si>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</si>
  <si>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</si>
  <si>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</si>
  <si>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</si>
  <si>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</si>
  <si>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</si>
  <si>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</si>
  <si>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</si>
  <si>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</si>
  <si>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</si>
  <si>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</si>
  <si>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</si>
  <si>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</si>
  <si>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</si>
  <si>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</si>
  <si>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</si>
  <si>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</si>
  <si>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</si>
  <si>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</si>
  <si>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</si>
  <si>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</si>
  <si>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</si>
  <si>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</si>
  <si>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</si>
  <si>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</si>
  <si>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</si>
  <si>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</si>
  <si>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</si>
  <si>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</si>
  <si>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</si>
  <si>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</si>
  <si>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</si>
  <si>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</si>
  <si>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</si>
  <si>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</si>
  <si>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</si>
  <si>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</si>
  <si>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</si>
  <si>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</si>
  <si>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</si>
  <si>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</si>
  <si>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</si>
  <si>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</si>
  <si>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</si>
  <si>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</si>
  <si>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</si>
  <si>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</si>
  <si>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</si>
  <si>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</si>
  <si>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</si>
  <si>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</si>
  <si>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</si>
  <si>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</si>
  <si>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</si>
  <si>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</si>
  <si>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</si>
  <si>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</si>
  <si>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</si>
  <si>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</si>
  <si>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</si>
  <si>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</si>
  <si>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</si>
  <si>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</si>
  <si>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</si>
  <si>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</si>
  <si>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</si>
  <si>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</si>
  <si>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</si>
  <si>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</si>
  <si>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</si>
  <si>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</si>
  <si>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</si>
  <si>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</si>
  <si>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</si>
  <si>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</si>
  <si>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</si>
  <si>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</si>
  <si>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</si>
  <si>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</si>
  <si>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</si>
  <si>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</si>
  <si>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</si>
  <si>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</si>
  <si>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</si>
  <si>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</si>
  <si>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</si>
  <si>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</si>
  <si>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</si>
  <si>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</si>
  <si>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</si>
  <si>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</si>
  <si>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</si>
  <si>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</si>
  <si>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</si>
  <si>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</si>
  <si>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</si>
  <si>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</si>
  <si>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</si>
  <si>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</si>
  <si>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</si>
  <si>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</si>
  <si>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</si>
  <si>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</si>
  <si>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</si>
  <si>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</si>
  <si>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</si>
  <si>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</si>
  <si>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</si>
  <si>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</si>
  <si>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</si>
  <si>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</si>
  <si>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</si>
  <si>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</si>
  <si>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</si>
  <si>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</si>
  <si>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</si>
  <si>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</si>
  <si>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</si>
  <si>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</si>
  <si>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</si>
  <si>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</si>
  <si>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</si>
  <si>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</si>
  <si>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</si>
  <si>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</si>
  <si>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</si>
  <si>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</si>
  <si>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</si>
  <si>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</si>
  <si>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</si>
  <si>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</si>
  <si>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</si>
  <si>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</si>
  <si>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</si>
  <si>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</si>
  <si>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</si>
  <si>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</si>
  <si>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</si>
  <si>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</si>
  <si>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</si>
  <si>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</si>
  <si>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</si>
  <si>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</si>
  <si>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</si>
  <si>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</si>
  <si>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</si>
  <si>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</si>
  <si>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</si>
  <si>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</si>
  <si>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</si>
  <si>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</si>
  <si>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</si>
  <si>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</si>
  <si>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</si>
  <si>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</si>
  <si>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</si>
  <si>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</si>
  <si>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</si>
  <si>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</si>
  <si>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</si>
  <si>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</si>
  <si>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</si>
  <si>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</si>
  <si>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</si>
  <si>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</si>
  <si>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</si>
  <si>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</si>
  <si>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</si>
  <si>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</si>
  <si>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</si>
  <si>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</si>
  <si>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</si>
  <si>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</si>
  <si>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</si>
  <si>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</si>
  <si>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</si>
  <si>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</si>
  <si>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</si>
  <si>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</si>
  <si>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</si>
  <si>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</si>
  <si>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</si>
  <si>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</si>
  <si>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</si>
  <si>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</si>
  <si>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</si>
  <si>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</si>
  <si>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</si>
  <si>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</si>
  <si>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</si>
  <si>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</si>
  <si>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</si>
  <si>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</si>
  <si>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</si>
  <si>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</si>
  <si>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</si>
  <si>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</si>
  <si>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</si>
  <si>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</si>
  <si>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</si>
  <si>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</si>
  <si>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</si>
  <si>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</si>
  <si>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</si>
  <si>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</si>
  <si>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</si>
  <si>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</si>
  <si>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</si>
  <si>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</si>
  <si>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</si>
  <si>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</si>
  <si>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</si>
  <si>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</si>
  <si>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</si>
  <si>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</si>
  <si>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</si>
  <si>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</si>
  <si>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</si>
  <si>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</si>
  <si>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</si>
  <si>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</si>
  <si>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</si>
  <si>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</si>
  <si>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</si>
  <si>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</si>
  <si>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</si>
  <si>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</si>
  <si>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</si>
  <si>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</si>
  <si>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</si>
  <si>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</si>
  <si>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</si>
  <si>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</si>
  <si>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</si>
  <si>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</si>
  <si>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</si>
  <si>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</si>
  <si>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</si>
  <si>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</si>
  <si>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</si>
  <si>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</si>
  <si>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</si>
  <si>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</si>
  <si>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</si>
  <si>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</si>
  <si>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</si>
  <si>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</si>
  <si>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</si>
  <si>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</si>
  <si>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</si>
  <si>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</si>
  <si>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</si>
  <si>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</si>
  <si>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</si>
  <si>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</si>
  <si>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</si>
  <si>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</si>
  <si>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</si>
  <si>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</si>
  <si>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</si>
  <si>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</si>
  <si>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</si>
  <si>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</si>
  <si>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</si>
  <si>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</si>
  <si>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</si>
  <si>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</si>
  <si>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</si>
  <si>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</si>
  <si>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</si>
  <si>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</si>
  <si>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</si>
  <si>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</si>
  <si>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</si>
  <si>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</si>
  <si>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</si>
  <si>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</si>
  <si>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</si>
  <si>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</si>
  <si>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</si>
  <si>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</si>
  <si>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</si>
  <si>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</si>
  <si>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</si>
  <si>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</si>
  <si>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</si>
  <si>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</si>
  <si>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</si>
  <si>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</si>
  <si>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</si>
  <si>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</si>
  <si>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</si>
  <si>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</si>
  <si>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</si>
  <si>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</si>
  <si>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</si>
  <si>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</si>
  <si>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</si>
  <si>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</si>
  <si>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</si>
  <si>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</si>
  <si>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</si>
  <si>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</si>
  <si>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</si>
  <si>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</si>
  <si>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</si>
  <si>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</si>
  <si>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</si>
  <si>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</si>
  <si>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</si>
  <si>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</si>
  <si>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</si>
  <si>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</si>
  <si>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</si>
  <si>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</si>
  <si>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</si>
  <si>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</si>
  <si>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</si>
  <si>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</si>
  <si>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</si>
  <si>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</si>
  <si>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</si>
  <si>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</si>
  <si>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</si>
  <si>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</si>
  <si>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</si>
  <si>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</si>
  <si>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</si>
  <si>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</si>
  <si>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</si>
  <si>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</si>
  <si>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</si>
  <si>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</si>
  <si>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</si>
  <si>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</si>
  <si>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</si>
  <si>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</si>
  <si>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</si>
  <si>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</si>
  <si>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</si>
  <si>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</si>
  <si>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</si>
  <si>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</si>
  <si>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</si>
  <si>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</si>
  <si>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</si>
  <si>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</si>
  <si>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</si>
  <si>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</si>
  <si>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</si>
  <si>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</si>
  <si>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</si>
  <si>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</si>
  <si>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</si>
  <si>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</si>
  <si>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</si>
  <si>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</si>
  <si>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</si>
  <si>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</si>
  <si>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</si>
  <si>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</si>
  <si>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</si>
  <si>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</si>
  <si>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</si>
  <si>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</si>
  <si>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</si>
  <si>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</si>
  <si>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</si>
  <si>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</si>
  <si>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</si>
  <si>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</si>
  <si>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</si>
  <si>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</si>
  <si>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</si>
  <si>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</si>
  <si>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</si>
  <si>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</si>
  <si>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</si>
  <si>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</si>
  <si>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</si>
  <si>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</si>
  <si>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</si>
  <si>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</si>
  <si>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</si>
  <si>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</si>
  <si>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</si>
  <si>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</si>
  <si>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</si>
  <si>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</si>
  <si>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</si>
  <si>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</si>
  <si>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</si>
  <si>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</si>
  <si>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</si>
  <si>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</si>
  <si>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</si>
  <si>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</si>
  <si>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</si>
  <si>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</si>
  <si>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</si>
  <si>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</si>
  <si>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</si>
  <si>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</si>
  <si>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</si>
  <si>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</si>
  <si>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</si>
  <si>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</si>
  <si>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</si>
  <si>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</si>
  <si>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</si>
  <si>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</si>
  <si>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</si>
  <si>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</si>
  <si>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</si>
  <si>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</si>
  <si>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</si>
  <si>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</si>
  <si>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</si>
  <si>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</si>
  <si>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</si>
  <si>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</si>
  <si>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</si>
  <si>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</si>
  <si>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</si>
  <si>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</si>
  <si>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</si>
  <si>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</si>
  <si>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</si>
  <si>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</si>
  <si>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</si>
  <si>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</si>
  <si>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</si>
  <si>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</si>
  <si>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</si>
  <si>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</si>
  <si>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</si>
  <si>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</si>
  <si>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</si>
  <si>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</si>
  <si>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</si>
  <si>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</si>
  <si>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</si>
  <si>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</si>
  <si>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</si>
  <si>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</si>
  <si>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</si>
  <si>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</si>
  <si>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</si>
  <si>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</si>
  <si>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</si>
  <si>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</si>
  <si>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</si>
  <si>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</si>
  <si>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</si>
  <si>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</si>
  <si>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</si>
  <si>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</si>
  <si>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</si>
  <si>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</si>
  <si>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</si>
  <si>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</si>
  <si>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</si>
  <si>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</si>
  <si>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</si>
  <si>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</si>
  <si>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</si>
  <si>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</si>
  <si>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</si>
  <si>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</si>
  <si>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</si>
  <si>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</si>
  <si>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</si>
  <si>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</si>
  <si>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</si>
  <si>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</si>
  <si>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</si>
  <si>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</si>
  <si>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</si>
  <si>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</si>
  <si>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</si>
  <si>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</si>
  <si>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</si>
  <si>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</si>
  <si>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</si>
  <si>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</si>
  <si>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</si>
  <si>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</si>
  <si>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</si>
  <si>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</si>
  <si>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</si>
  <si>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</si>
  <si>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</si>
  <si>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</si>
  <si>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</si>
  <si>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</si>
  <si>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</si>
  <si>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</si>
  <si>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</si>
  <si>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</si>
  <si>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</si>
  <si>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</si>
  <si>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</si>
  <si>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</si>
  <si>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</si>
  <si>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</si>
  <si>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</si>
  <si>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</si>
  <si>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</si>
  <si>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</si>
  <si>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</si>
  <si>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</si>
  <si>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</si>
  <si>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</si>
  <si>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</si>
  <si>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</si>
  <si>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</si>
  <si>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</si>
  <si>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</si>
  <si>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</si>
  <si>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</si>
  <si>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</si>
  <si>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</si>
  <si>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</si>
  <si>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</si>
  <si>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</si>
  <si>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</si>
  <si>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</si>
  <si>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</si>
  <si>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</si>
  <si>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</si>
  <si>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</si>
  <si>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</si>
  <si>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</si>
  <si>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</si>
  <si>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</si>
  <si>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</si>
  <si>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</si>
  <si>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</si>
  <si>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</si>
  <si>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</si>
  <si>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</si>
  <si>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</si>
  <si>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</si>
  <si>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</si>
  <si>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</si>
  <si>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</si>
  <si>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</si>
  <si>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</si>
  <si>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</si>
  <si>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</si>
  <si>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</si>
  <si>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</si>
  <si>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</si>
  <si>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</si>
  <si>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</si>
  <si>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</si>
  <si>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</si>
  <si>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</si>
  <si>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</si>
  <si>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</si>
  <si>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</si>
  <si>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</si>
  <si>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</si>
  <si>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</si>
  <si>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</si>
  <si>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</si>
  <si>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</si>
  <si>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</si>
  <si>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</si>
  <si>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</si>
  <si>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</si>
  <si>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</si>
  <si>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</si>
  <si>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</si>
  <si>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</si>
  <si>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</si>
  <si>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</si>
  <si>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</si>
  <si>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</si>
  <si>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</si>
  <si>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</si>
  <si>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</si>
  <si>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</si>
  <si>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</si>
  <si>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</si>
  <si>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</si>
  <si>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</si>
  <si>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</si>
  <si>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</si>
  <si>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</si>
  <si>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</si>
  <si>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</si>
  <si>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</si>
  <si>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</si>
  <si>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</si>
  <si>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</si>
  <si>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</si>
  <si>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</si>
  <si>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</si>
  <si>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</si>
  <si>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</si>
  <si>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</si>
  <si>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</si>
  <si>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</si>
  <si>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</si>
  <si>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</si>
  <si>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</si>
  <si>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</si>
  <si>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</si>
  <si>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</si>
  <si>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</si>
  <si>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</si>
  <si>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</si>
  <si>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</si>
  <si>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</si>
  <si>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</si>
  <si>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</si>
  <si>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</si>
  <si>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</si>
  <si>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</si>
  <si>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</si>
  <si>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</si>
  <si>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</si>
  <si>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</si>
  <si>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</si>
  <si>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</si>
  <si>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</si>
  <si>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</si>
  <si>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</si>
  <si>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</si>
  <si>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</si>
  <si>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</si>
  <si>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</si>
  <si>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</si>
  <si>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</si>
  <si>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</si>
  <si>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</si>
  <si>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</si>
  <si>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</si>
  <si>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</si>
  <si>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</si>
  <si>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</si>
  <si>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</si>
  <si>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</si>
  <si>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</si>
  <si>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</si>
  <si>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</si>
  <si>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</si>
  <si>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</si>
  <si>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</si>
  <si>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</si>
  <si>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</si>
  <si>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</si>
  <si>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</si>
  <si>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</si>
  <si>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</si>
  <si>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</si>
  <si>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</si>
  <si>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</si>
  <si>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</si>
  <si>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</si>
  <si>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</si>
  <si>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</si>
  <si>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</si>
  <si>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</si>
  <si>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</si>
  <si>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</si>
  <si>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</si>
  <si>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</si>
  <si>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</si>
  <si>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</si>
  <si>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</si>
  <si>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</si>
  <si>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</si>
  <si>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</si>
  <si>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</si>
  <si>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</si>
  <si>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</si>
  <si>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</si>
  <si>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</si>
  <si>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</si>
  <si>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</si>
  <si>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</si>
  <si>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</si>
  <si>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</si>
  <si>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</si>
  <si>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</si>
  <si>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</si>
  <si>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</si>
  <si>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</si>
  <si>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</si>
  <si>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</si>
  <si>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</si>
  <si>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</si>
  <si>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</si>
  <si>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</si>
  <si>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</si>
  <si>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</si>
  <si>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</si>
  <si>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</si>
  <si>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</si>
  <si>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</si>
  <si>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</si>
  <si>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</si>
  <si>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</si>
  <si>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</si>
  <si>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</si>
  <si>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</si>
  <si>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</si>
  <si>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</si>
  <si>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</si>
  <si>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</si>
  <si>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</si>
  <si>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</si>
  <si>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</si>
  <si>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</si>
  <si>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</si>
  <si>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</si>
  <si>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</si>
  <si>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</si>
  <si>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</si>
  <si>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</si>
  <si>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</si>
  <si>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</si>
  <si>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</si>
  <si>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</si>
  <si>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</si>
  <si>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</si>
  <si>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</si>
  <si>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</si>
  <si>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</si>
  <si>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</si>
  <si>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</si>
  <si>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</si>
  <si>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</si>
  <si>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</si>
  <si>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</si>
  <si>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</si>
  <si>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</si>
  <si>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</si>
  <si>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</si>
  <si>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</si>
  <si>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</si>
  <si>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</si>
  <si>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</si>
  <si>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</si>
  <si>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</si>
  <si>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</si>
  <si>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</si>
  <si>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</si>
  <si>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</si>
  <si>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</si>
  <si>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</si>
  <si>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</si>
  <si>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</si>
  <si>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</si>
  <si>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</si>
  <si>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</si>
  <si>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</si>
  <si>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</si>
  <si>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</si>
  <si>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</si>
  <si>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</si>
  <si>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</si>
  <si>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</si>
  <si>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</si>
  <si>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</si>
  <si>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</si>
  <si>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</si>
  <si>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</si>
  <si>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</si>
  <si>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</si>
  <si>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</si>
  <si>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</si>
  <si>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</si>
  <si>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</si>
  <si>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</si>
  <si>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</si>
  <si>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</si>
  <si>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</si>
  <si>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</si>
  <si>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</si>
  <si>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</si>
  <si>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</si>
  <si>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</si>
  <si>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</si>
  <si>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</si>
  <si>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</si>
  <si>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</si>
  <si>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</si>
  <si>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</si>
  <si>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</si>
  <si>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</si>
  <si>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</si>
  <si>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</si>
  <si>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</si>
  <si>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</si>
  <si>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</si>
  <si>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</si>
  <si>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</si>
  <si>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</si>
  <si>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</si>
  <si>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</si>
  <si>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</si>
  <si>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</si>
  <si>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</si>
  <si>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</si>
  <si>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</si>
  <si>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</si>
  <si>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</si>
  <si>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</si>
  <si>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</si>
  <si>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</si>
  <si>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</si>
  <si>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</si>
  <si>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</si>
  <si>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</si>
  <si>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</si>
  <si>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</si>
  <si>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</si>
  <si>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</si>
  <si>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</si>
  <si>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</si>
  <si>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</si>
  <si>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</si>
  <si>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</si>
  <si>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</si>
  <si>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</si>
  <si>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</si>
  <si>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</si>
  <si>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</si>
  <si>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</si>
  <si>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</si>
  <si>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</si>
  <si>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</si>
  <si>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</si>
  <si>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</si>
  <si>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</si>
  <si>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</si>
  <si>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</si>
  <si>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</si>
  <si>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</si>
  <si>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</si>
  <si>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</si>
  <si>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</si>
  <si>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</si>
  <si>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</si>
  <si>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</si>
  <si>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</si>
  <si>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</si>
  <si>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</si>
  <si>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</si>
  <si>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</si>
  <si>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</si>
  <si>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</si>
  <si>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</si>
  <si>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</si>
  <si>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</si>
  <si>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</si>
  <si>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</si>
  <si>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</si>
  <si>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</si>
  <si>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</si>
  <si>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</si>
  <si>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</si>
  <si>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</si>
  <si>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</si>
  <si>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</si>
  <si>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</si>
  <si>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</si>
  <si>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</si>
  <si>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</si>
  <si>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</si>
  <si>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</si>
  <si>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</si>
  <si>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</si>
  <si>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</si>
  <si>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</si>
  <si>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</si>
  <si>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</si>
  <si>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</si>
  <si>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</si>
  <si>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</si>
  <si>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</si>
  <si>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</si>
  <si>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</si>
  <si>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</si>
  <si>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</si>
  <si>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</si>
  <si>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</si>
  <si>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</si>
  <si>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</si>
  <si>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</si>
  <si>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</si>
  <si>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</si>
  <si>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</si>
  <si>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</si>
  <si>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</si>
  <si>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</si>
  <si>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</si>
  <si>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</si>
  <si>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</si>
  <si>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</si>
  <si>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</si>
  <si>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</si>
  <si>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</si>
  <si>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</si>
  <si>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</si>
  <si>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</si>
  <si>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</si>
  <si>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</si>
  <si>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</si>
  <si>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</si>
  <si>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</si>
  <si>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</si>
  <si>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</si>
  <si>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</si>
  <si>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</si>
  <si>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</si>
  <si>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</si>
  <si>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</si>
  <si>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</si>
  <si>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</si>
  <si>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</si>
  <si>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</si>
  <si>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</si>
  <si>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</si>
  <si>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</si>
  <si>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</si>
  <si>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</si>
  <si>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</si>
  <si>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</si>
  <si>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</si>
  <si>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</si>
  <si>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</si>
  <si>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</si>
  <si>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</si>
  <si>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</si>
  <si>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</si>
  <si>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</si>
  <si>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</si>
  <si>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</si>
  <si>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</si>
  <si>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</si>
  <si>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</si>
  <si>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</si>
  <si>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</si>
  <si>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</si>
  <si>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</si>
  <si>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</si>
  <si>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</si>
  <si>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</si>
  <si>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</si>
  <si>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</si>
  <si>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</si>
  <si>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</si>
  <si>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</si>
  <si>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</si>
  <si>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</si>
  <si>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</si>
  <si>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</si>
  <si>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</si>
  <si>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</si>
  <si>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</si>
  <si>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</si>
  <si>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</si>
  <si>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</si>
  <si>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</si>
  <si>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</si>
  <si>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</si>
  <si>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</si>
  <si>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</si>
  <si>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</si>
  <si>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</si>
  <si>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</si>
  <si>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</si>
  <si>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</si>
  <si>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</si>
  <si>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</si>
  <si>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</si>
  <si>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</si>
  <si>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</si>
  <si>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</si>
  <si>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</si>
  <si>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</si>
  <si>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</si>
  <si>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</si>
  <si>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</si>
  <si>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</si>
  <si>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</si>
  <si>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</si>
  <si>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</si>
  <si>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</si>
  <si>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</si>
  <si>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</si>
  <si>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</si>
  <si>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</si>
  <si>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</si>
  <si>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</si>
  <si>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</si>
  <si>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</si>
  <si>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</si>
  <si>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</si>
  <si>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</si>
  <si>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</si>
  <si>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</si>
  <si>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</si>
  <si>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</si>
  <si>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</si>
  <si>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</si>
  <si>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</si>
  <si>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</si>
  <si>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</si>
  <si>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</si>
  <si>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</si>
  <si>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</si>
  <si>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</si>
  <si>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</si>
  <si>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</si>
  <si>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</si>
  <si>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</si>
  <si>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</si>
  <si>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</si>
  <si>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</si>
  <si>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</si>
  <si>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</si>
  <si>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</si>
  <si>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</si>
  <si>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</si>
  <si>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</si>
  <si>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</si>
  <si>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</si>
  <si>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</si>
  <si>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</si>
  <si>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</si>
  <si>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</si>
  <si>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</si>
  <si>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</si>
  <si>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</si>
  <si>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</si>
  <si>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</si>
  <si>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</si>
  <si>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</si>
  <si>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</si>
  <si>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</si>
  <si>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</si>
  <si>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</si>
  <si>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</si>
  <si>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</si>
  <si>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</si>
  <si>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</si>
  <si>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</si>
  <si>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</si>
  <si>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</si>
  <si>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</si>
  <si>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</si>
  <si>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</si>
  <si>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</si>
  <si>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</si>
  <si>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</si>
  <si>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</si>
  <si>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</si>
  <si>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</si>
  <si>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</si>
  <si>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</si>
  <si>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</si>
  <si>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</si>
  <si>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</si>
  <si>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</si>
  <si>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</si>
  <si>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</si>
  <si>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</si>
  <si>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</si>
  <si>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</si>
  <si>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</si>
  <si>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</si>
  <si>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</si>
  <si>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</si>
  <si>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</si>
  <si>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</si>
  <si>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</si>
  <si>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</si>
  <si>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</si>
  <si>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</si>
  <si>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</si>
  <si>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</si>
  <si>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</si>
  <si>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</si>
  <si>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</si>
  <si>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</si>
  <si>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</si>
  <si>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</si>
  <si>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</si>
  <si>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</si>
  <si>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</si>
  <si>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</si>
  <si>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</si>
  <si>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</si>
  <si>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</si>
  <si>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</si>
  <si>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</si>
  <si>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</si>
  <si>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</si>
  <si>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</si>
  <si>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</si>
  <si>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</si>
  <si>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</si>
  <si>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</si>
  <si>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</si>
  <si>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</si>
  <si>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</si>
  <si>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</si>
  <si>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</si>
  <si>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</si>
  <si>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</si>
  <si>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</si>
  <si>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</si>
  <si>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</si>
  <si>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</si>
  <si>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</si>
  <si>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</si>
  <si>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</si>
  <si>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</si>
  <si>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</si>
  <si>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</si>
  <si>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</si>
  <si>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</si>
  <si>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</si>
  <si>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</si>
  <si>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</si>
  <si>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</si>
  <si>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</si>
  <si>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</si>
  <si>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</si>
  <si>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</si>
  <si>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</si>
  <si>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</si>
  <si>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</si>
  <si>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</si>
  <si>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</si>
  <si>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</si>
  <si>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</si>
  <si>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</si>
  <si>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</si>
  <si>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</si>
  <si>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</si>
  <si>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</si>
  <si>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</si>
  <si>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</si>
  <si>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</si>
  <si>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</si>
  <si>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</si>
  <si>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</si>
  <si>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</si>
  <si>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</si>
  <si>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</si>
  <si>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</si>
  <si>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</si>
  <si>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</si>
  <si>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</si>
  <si>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</si>
  <si>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</si>
  <si>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</si>
  <si>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</si>
  <si>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</si>
  <si>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</si>
  <si>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</si>
  <si>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</si>
  <si>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</si>
  <si>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</si>
  <si>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</si>
  <si>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</si>
  <si>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</si>
  <si>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</si>
  <si>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</si>
  <si>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</si>
  <si>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</si>
  <si>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</si>
  <si>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</si>
  <si>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</si>
  <si>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</si>
  <si>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</si>
  <si>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</si>
  <si>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</si>
  <si>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</si>
  <si>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</si>
  <si>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</si>
  <si>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</si>
  <si>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</si>
  <si>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</si>
  <si>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</si>
  <si>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</si>
  <si>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</si>
  <si>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</si>
  <si>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</si>
  <si>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</si>
  <si>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</si>
  <si>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</si>
  <si>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</si>
  <si>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</si>
  <si>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</si>
  <si>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</si>
  <si>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</si>
  <si>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</si>
  <si>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</si>
  <si>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</si>
  <si>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</si>
  <si>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</si>
  <si>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</si>
  <si>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</si>
  <si>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</si>
  <si>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</si>
  <si>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</si>
  <si>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</si>
  <si>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</si>
  <si>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</si>
  <si>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</si>
  <si>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</si>
  <si>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</si>
  <si>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</si>
  <si>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</si>
  <si>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</si>
  <si>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</si>
  <si>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</si>
  <si>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</si>
  <si>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</si>
  <si>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</si>
  <si>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</si>
  <si>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</si>
  <si>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</si>
  <si>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</si>
  <si>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</si>
  <si>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</si>
  <si>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</si>
  <si>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</si>
  <si>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</si>
  <si>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</si>
  <si>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</si>
  <si>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</si>
  <si>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</si>
  <si>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</si>
  <si>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</si>
  <si>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</si>
  <si>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</si>
  <si>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</si>
  <si>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</si>
  <si>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</si>
  <si>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</si>
  <si>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</si>
  <si>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</si>
  <si>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</si>
  <si>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</si>
  <si>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</si>
  <si>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</si>
  <si>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</si>
  <si>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</si>
  <si>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</si>
  <si>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</si>
  <si>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</si>
  <si>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</si>
  <si>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</si>
  <si>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</si>
  <si>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</si>
  <si>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</si>
  <si>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</si>
  <si>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</si>
  <si>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</si>
  <si>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</si>
  <si>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</si>
  <si>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</si>
  <si>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</si>
  <si>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</si>
  <si>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</si>
  <si>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</si>
  <si>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</si>
  <si>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</si>
  <si>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</si>
  <si>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</si>
  <si>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</si>
  <si>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</si>
  <si>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</si>
  <si>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</si>
  <si>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</si>
  <si>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</si>
  <si>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</si>
  <si>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</si>
  <si>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</si>
  <si>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</si>
  <si>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</si>
  <si>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</si>
  <si>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</si>
  <si>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</si>
  <si>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</si>
  <si>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</si>
  <si>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</si>
  <si>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</si>
  <si>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</si>
  <si>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</si>
  <si>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</si>
  <si>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</si>
  <si>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</si>
  <si>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</si>
  <si>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</si>
  <si>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</si>
  <si>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</si>
  <si>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</si>
  <si>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</si>
  <si>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</si>
  <si>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</si>
  <si>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</si>
  <si>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</si>
  <si>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</si>
  <si>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</si>
  <si>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</si>
  <si>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</si>
  <si>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</si>
  <si>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</si>
  <si>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</si>
  <si>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</si>
  <si>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</si>
  <si>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</si>
  <si>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</si>
  <si>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</si>
  <si>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</si>
  <si>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</si>
  <si>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</si>
  <si>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</si>
  <si>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</si>
  <si>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</si>
  <si>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</si>
  <si>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</si>
  <si>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</si>
  <si>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</si>
  <si>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</si>
  <si>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</si>
  <si>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</si>
  <si>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</si>
  <si>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</si>
  <si>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</si>
  <si>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</si>
  <si>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</si>
  <si>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</si>
  <si>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</si>
  <si>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</si>
  <si>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</si>
  <si>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</si>
  <si>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</si>
  <si>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</si>
  <si>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</si>
  <si>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</si>
  <si>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</si>
  <si>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</si>
  <si>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</si>
  <si>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</si>
  <si>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</si>
  <si>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</si>
  <si>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</si>
  <si>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</si>
  <si>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</si>
  <si>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</si>
  <si>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</si>
  <si>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</si>
  <si>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</si>
  <si>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</si>
  <si>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</si>
  <si>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</si>
  <si>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</si>
  <si>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</si>
  <si>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</si>
  <si>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</si>
  <si>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</si>
  <si>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</si>
  <si>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</si>
  <si>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</si>
  <si>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</si>
  <si>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</si>
  <si>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</si>
  <si>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</si>
  <si>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</si>
  <si>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</si>
  <si>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</si>
  <si>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</si>
  <si>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</si>
  <si>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</si>
  <si>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</si>
  <si>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</si>
  <si>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</si>
  <si>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</si>
  <si>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</si>
  <si>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</si>
  <si>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</si>
  <si>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</si>
  <si>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</si>
  <si>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</si>
  <si>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</si>
  <si>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</si>
  <si>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</si>
  <si>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</si>
  <si>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</si>
  <si>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</si>
  <si>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</si>
  <si>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</si>
  <si>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</si>
  <si>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</si>
  <si>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</si>
  <si>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</si>
  <si>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</si>
  <si>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</si>
  <si>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</si>
  <si>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</si>
  <si>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</si>
  <si>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</si>
  <si>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</si>
  <si>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</si>
  <si>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</si>
  <si>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</si>
  <si>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</si>
  <si>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</si>
  <si>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</si>
  <si>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</si>
  <si>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</si>
  <si>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</si>
  <si>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</si>
  <si>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</si>
  <si>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</si>
  <si>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</si>
  <si>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</si>
  <si>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</si>
  <si>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</si>
  <si>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</si>
  <si>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</si>
  <si>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</si>
  <si>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</si>
  <si>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</si>
  <si>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</si>
  <si>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</si>
  <si>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</si>
  <si>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</si>
  <si>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</si>
  <si>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</si>
  <si>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</si>
  <si>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</si>
  <si>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</si>
  <si>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</si>
  <si>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</si>
  <si>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</si>
  <si>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</si>
  <si>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</si>
  <si>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</si>
  <si>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</si>
  <si>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</si>
  <si>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</si>
  <si>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</si>
  <si>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</si>
  <si>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</si>
  <si>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</si>
  <si>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</si>
  <si>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</si>
  <si>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</si>
  <si>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</si>
  <si>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</si>
  <si>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</si>
  <si>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</si>
  <si>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</si>
  <si>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</si>
  <si>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</si>
  <si>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</si>
  <si>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</si>
  <si>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</si>
  <si>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</si>
  <si>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</si>
  <si>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</si>
  <si>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</si>
  <si>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</si>
  <si>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</si>
  <si>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</si>
  <si>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</si>
  <si>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</si>
  <si>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</si>
  <si>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</si>
  <si>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</si>
  <si>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</si>
  <si>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</si>
  <si>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</si>
  <si>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</si>
  <si>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</si>
  <si>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</si>
  <si>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</si>
  <si>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</si>
  <si>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</si>
  <si>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</si>
  <si>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</si>
  <si>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</si>
  <si>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</si>
  <si>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</si>
  <si>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</si>
  <si>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</si>
  <si>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</si>
  <si>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</si>
  <si>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</si>
  <si>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</si>
  <si>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</si>
  <si>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</si>
  <si>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</si>
  <si>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</si>
  <si>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</si>
  <si>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</si>
  <si>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</si>
  <si>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</si>
  <si>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</si>
  <si>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</si>
  <si>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</si>
  <si>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</si>
  <si>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</si>
  <si>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</si>
  <si>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</si>
  <si>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</si>
  <si>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</si>
  <si>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</si>
  <si>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</si>
  <si>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</si>
  <si>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</si>
  <si>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</si>
  <si>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</si>
  <si>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</si>
  <si>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</si>
  <si>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</si>
  <si>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</si>
  <si>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</si>
  <si>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</si>
  <si>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</si>
  <si>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</si>
  <si>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</si>
  <si>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</si>
  <si>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</si>
  <si>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</si>
  <si>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</si>
  <si>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</si>
  <si>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</si>
  <si>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</si>
  <si>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</si>
  <si>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</si>
  <si>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</si>
  <si>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</si>
  <si>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</si>
  <si>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</si>
  <si>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</si>
  <si>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</si>
  <si>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</si>
  <si>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</si>
  <si>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</si>
  <si>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</si>
  <si>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</si>
  <si>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</si>
  <si>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</si>
  <si>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</si>
  <si>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</si>
  <si>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</si>
  <si>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</si>
  <si>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</si>
  <si>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</si>
  <si>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</si>
  <si>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</si>
  <si>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</si>
  <si>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</si>
  <si>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</si>
  <si>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</si>
  <si>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</si>
  <si>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</si>
  <si>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</si>
  <si>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</si>
  <si>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</si>
  <si>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</si>
  <si>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</si>
  <si>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</si>
  <si>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</si>
  <si>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</si>
  <si>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</si>
  <si>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</si>
  <si>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</si>
  <si>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</si>
  <si>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</si>
  <si>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</si>
  <si>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</si>
  <si>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</si>
  <si>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</si>
  <si>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</si>
  <si>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</si>
  <si>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</si>
  <si>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</si>
  <si>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</si>
  <si>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</si>
  <si>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</si>
  <si>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</si>
  <si>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</si>
  <si>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</si>
  <si>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</si>
  <si>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</si>
  <si>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</si>
  <si>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</si>
  <si>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</si>
  <si>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</si>
  <si>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</si>
  <si>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</si>
  <si>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</si>
  <si>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</si>
  <si>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</si>
  <si>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</si>
  <si>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</si>
  <si>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</si>
  <si>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</si>
  <si>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</si>
  <si>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</si>
  <si>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</si>
  <si>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</si>
  <si>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</si>
  <si>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</si>
  <si>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</si>
  <si>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</si>
  <si>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</si>
  <si>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</si>
  <si>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</si>
  <si>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</si>
  <si>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</si>
  <si>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</si>
  <si>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</si>
  <si>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</si>
  <si>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</si>
  <si>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</si>
  <si>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</si>
  <si>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</si>
  <si>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</si>
  <si>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</si>
  <si>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</si>
  <si>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</si>
  <si>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</si>
  <si>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</si>
  <si>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</si>
  <si>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</si>
  <si>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</si>
  <si>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</si>
  <si>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</si>
  <si>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</si>
  <si>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</si>
  <si>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</si>
  <si>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</si>
  <si>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</si>
  <si>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</si>
  <si>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</si>
  <si>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</si>
  <si>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</si>
  <si>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</si>
  <si>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</si>
  <si>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</si>
  <si>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</si>
  <si>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</si>
  <si>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</si>
  <si>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</si>
  <si>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</si>
  <si>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</si>
  <si>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</si>
  <si>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</si>
  <si>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</si>
  <si>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</si>
  <si>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</si>
  <si>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</si>
  <si>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</si>
  <si>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</si>
  <si>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</si>
  <si>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</si>
  <si>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</si>
  <si>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</si>
  <si>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</si>
  <si>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</si>
  <si>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</si>
  <si>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</si>
  <si>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</si>
  <si>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</si>
  <si>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</si>
  <si>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</si>
  <si>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</si>
  <si>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</si>
  <si>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</si>
  <si>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</si>
  <si>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</si>
  <si>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</si>
  <si>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</si>
  <si>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</si>
  <si>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</si>
  <si>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</si>
  <si>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</si>
  <si>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</si>
  <si>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</si>
  <si>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</si>
  <si>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</si>
  <si>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</si>
  <si>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</si>
  <si>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</si>
  <si>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</si>
  <si>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</si>
  <si>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</si>
  <si>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</si>
  <si>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</si>
  <si>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</si>
  <si>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</si>
  <si>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</si>
  <si>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</si>
  <si>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</si>
  <si>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</si>
  <si>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</si>
  <si>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</si>
  <si>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</si>
  <si>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</si>
  <si>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</si>
  <si>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</si>
  <si>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</si>
  <si>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</si>
  <si>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</si>
  <si>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</si>
  <si>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</si>
  <si>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</si>
  <si>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</si>
  <si>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</si>
  <si>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</si>
  <si>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</si>
  <si>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</si>
  <si>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</si>
  <si>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</si>
  <si>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</si>
  <si>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</si>
  <si>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</si>
  <si>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</si>
  <si>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</si>
  <si>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</si>
  <si>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</si>
  <si>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</si>
  <si>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</si>
  <si>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</si>
  <si>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</si>
  <si>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</si>
  <si>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</si>
  <si>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</si>
  <si>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</si>
  <si>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</si>
  <si>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</si>
  <si>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</si>
  <si>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</si>
  <si>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</si>
  <si>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</si>
  <si>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</si>
  <si>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</si>
  <si>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</si>
  <si>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</si>
  <si>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</si>
  <si>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</si>
  <si>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</si>
  <si>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</si>
  <si>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</si>
  <si>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</si>
  <si>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</si>
  <si>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</si>
  <si>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</si>
  <si>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</si>
  <si>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</si>
  <si>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</si>
  <si>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</si>
  <si>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</si>
  <si>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</si>
  <si>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</si>
  <si>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</si>
  <si>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</si>
  <si>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</si>
  <si>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</si>
  <si>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</si>
  <si>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</si>
  <si>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</si>
  <si>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</si>
  <si>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</si>
  <si>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</si>
  <si>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</si>
  <si>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</si>
  <si>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</si>
  <si>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</si>
  <si>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</si>
  <si>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</si>
  <si>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</si>
  <si>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</si>
  <si>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</si>
  <si>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</si>
  <si>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</si>
  <si>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</si>
  <si>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</si>
  <si>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</si>
  <si>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</si>
  <si>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</si>
  <si>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</si>
  <si>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</si>
  <si>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</si>
  <si>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</si>
  <si>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</si>
  <si>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</si>
  <si>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</si>
  <si>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</si>
  <si>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</si>
  <si>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</si>
  <si>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</si>
  <si>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</si>
  <si>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</si>
  <si>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</si>
  <si>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</si>
  <si>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</si>
  <si>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</si>
  <si>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</si>
  <si>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</si>
  <si>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</si>
  <si>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</si>
  <si>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</si>
  <si>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</si>
  <si>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</si>
  <si>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</si>
  <si>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</si>
  <si>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</si>
  <si>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</si>
  <si>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</si>
  <si>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</si>
  <si>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</si>
  <si>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</si>
  <si>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</si>
  <si>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</si>
  <si>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</si>
  <si>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</si>
  <si>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</si>
  <si>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</si>
  <si>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</si>
  <si>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</si>
  <si>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</si>
  <si>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</si>
  <si>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</si>
  <si>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</si>
  <si>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</si>
  <si>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</si>
  <si>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</si>
  <si>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</si>
  <si>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</si>
  <si>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</si>
  <si>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</si>
  <si>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</si>
  <si>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</si>
  <si>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</si>
  <si>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</si>
  <si>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</si>
  <si>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</si>
  <si>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</si>
  <si>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</si>
  <si>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</si>
  <si>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</si>
  <si>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</si>
  <si>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</si>
  <si>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</si>
  <si>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</si>
  <si>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</si>
  <si>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</si>
  <si>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</si>
  <si>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</si>
  <si>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</si>
  <si>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</si>
  <si>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</si>
  <si>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</si>
  <si>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</si>
  <si>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</si>
  <si>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</si>
  <si>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</si>
  <si>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</si>
  <si>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</si>
  <si>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</si>
  <si>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</si>
  <si>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</si>
  <si>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</si>
  <si>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</si>
  <si>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</si>
  <si>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</si>
  <si>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</si>
  <si>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</si>
  <si>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</si>
  <si>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</si>
  <si>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</si>
  <si>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</si>
  <si>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</si>
  <si>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</si>
  <si>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</si>
  <si>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</si>
  <si>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</si>
  <si>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</si>
  <si>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</si>
  <si>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</si>
  <si>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</si>
  <si>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</si>
  <si>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</si>
  <si>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</si>
  <si>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</si>
  <si>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</si>
  <si>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</si>
  <si>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</si>
  <si>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</si>
  <si>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</si>
  <si>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</si>
  <si>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</si>
  <si>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</si>
  <si>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</si>
  <si>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</si>
  <si>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</si>
  <si>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</si>
  <si>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</si>
  <si>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</si>
  <si>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</si>
  <si>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</si>
  <si>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</si>
  <si>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</si>
  <si>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</si>
  <si>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</si>
  <si>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</si>
  <si>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</si>
  <si>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</si>
  <si>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</si>
  <si>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</si>
  <si>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</si>
  <si>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</si>
  <si>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</si>
  <si>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</si>
  <si>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</si>
  <si>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</si>
  <si>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</si>
  <si>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</si>
  <si>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</si>
  <si>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</si>
  <si>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</si>
  <si>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</si>
  <si>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</si>
  <si>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</si>
  <si>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</si>
  <si>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</si>
  <si>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</si>
  <si>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</si>
  <si>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</si>
  <si>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</si>
  <si>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</si>
  <si>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</si>
  <si>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</si>
  <si>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</si>
  <si>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</si>
  <si>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</si>
  <si>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</si>
  <si>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</si>
  <si>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</si>
  <si>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</si>
  <si>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</si>
  <si>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</si>
  <si>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</si>
  <si>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</si>
  <si>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</si>
  <si>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</si>
  <si>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</si>
  <si>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</si>
  <si>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</si>
  <si>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</si>
  <si>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</si>
  <si>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</si>
  <si>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</si>
  <si>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</si>
  <si>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</si>
  <si>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</si>
  <si>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</si>
  <si>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</si>
  <si>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</si>
  <si>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</si>
  <si>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</si>
  <si>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</si>
  <si>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</si>
  <si>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</si>
  <si>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</si>
  <si>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</si>
  <si>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</si>
  <si>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</si>
  <si>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</si>
  <si>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</si>
  <si>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</si>
  <si>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</si>
  <si>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</si>
  <si>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</si>
  <si>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</si>
  <si>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</si>
  <si>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</si>
  <si>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</si>
  <si>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</si>
  <si>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</si>
  <si>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</si>
  <si>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</si>
  <si>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</si>
  <si>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</si>
  <si>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</si>
  <si>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</si>
  <si>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</si>
  <si>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</si>
  <si>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</si>
  <si>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</si>
  <si>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</si>
  <si>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</si>
  <si>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</si>
  <si>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</si>
  <si>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</si>
  <si>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</si>
  <si>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</si>
  <si>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</si>
  <si>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</si>
  <si>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</si>
  <si>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</si>
  <si>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</si>
  <si>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</si>
  <si>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</si>
  <si>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</si>
  <si>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</si>
  <si>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</si>
  <si>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</si>
  <si>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</si>
  <si>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</si>
  <si>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</si>
  <si>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</si>
  <si>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</si>
  <si>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</si>
  <si>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</si>
  <si>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</si>
  <si>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</si>
  <si>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</si>
  <si>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</si>
  <si>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</si>
  <si>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</si>
  <si>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</si>
  <si>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</si>
  <si>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</si>
  <si>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</si>
  <si>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</si>
  <si>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</si>
  <si>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</si>
  <si>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</si>
  <si>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</si>
  <si>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</si>
  <si>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</si>
  <si>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</si>
  <si>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</si>
  <si>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</si>
  <si>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</si>
  <si>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</si>
  <si>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</si>
  <si>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</si>
  <si>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</si>
  <si>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</si>
  <si>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</si>
  <si>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</si>
  <si>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</si>
  <si>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</si>
  <si>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</si>
  <si>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</si>
  <si>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</si>
  <si>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</si>
  <si>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</si>
  <si>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</si>
  <si>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</si>
  <si>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</si>
  <si>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</si>
  <si>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</si>
  <si>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</si>
  <si>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</si>
  <si>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</si>
  <si>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</si>
  <si>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</si>
  <si>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</si>
  <si>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</si>
  <si>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</si>
  <si>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</si>
  <si>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</si>
  <si>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</si>
  <si>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</si>
  <si>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</si>
  <si>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</si>
  <si>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</si>
  <si>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</si>
  <si>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</si>
  <si>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</si>
  <si>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</si>
  <si>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</si>
  <si>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</si>
  <si>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</si>
  <si>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</si>
  <si>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</si>
  <si>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</si>
  <si>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</si>
  <si>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</si>
  <si>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</si>
  <si>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</si>
  <si>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</si>
  <si>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</si>
  <si>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</si>
  <si>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</si>
  <si>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</si>
  <si>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</si>
  <si>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</si>
  <si>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</si>
  <si>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</si>
  <si>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</si>
  <si>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</si>
  <si>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</si>
  <si>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</si>
  <si>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</si>
  <si>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</si>
  <si>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</si>
  <si>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</si>
  <si>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</si>
  <si>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</si>
  <si>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</si>
  <si>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</si>
  <si>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</si>
  <si>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</si>
  <si>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</si>
  <si>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</si>
  <si>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</si>
  <si>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</si>
  <si>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</si>
  <si>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</si>
  <si>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</si>
  <si>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</si>
  <si>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</si>
  <si>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</si>
  <si>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</si>
  <si>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</si>
  <si>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</si>
  <si>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</si>
  <si>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</si>
  <si>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</si>
  <si>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</si>
  <si>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</si>
  <si>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</si>
  <si>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</si>
  <si>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</si>
  <si>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</si>
  <si>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</si>
  <si>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</si>
  <si>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</si>
  <si>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</si>
  <si>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</si>
  <si>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</si>
  <si>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</si>
  <si>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</si>
  <si>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</si>
  <si>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</si>
  <si>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</si>
  <si>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</si>
  <si>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</si>
  <si>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</si>
  <si>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</si>
  <si>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</si>
  <si>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</si>
  <si>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</si>
  <si>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</si>
  <si>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</si>
  <si>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</si>
  <si>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</si>
  <si>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</si>
  <si>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</si>
  <si>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</si>
  <si>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</si>
  <si>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</si>
  <si>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</si>
  <si>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</si>
  <si>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</si>
  <si>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</si>
  <si>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</si>
  <si>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</si>
  <si>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</si>
  <si>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</si>
  <si>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</si>
  <si>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</si>
  <si>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</si>
  <si>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</si>
  <si>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</si>
  <si>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</si>
  <si>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</si>
  <si>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</si>
  <si>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</si>
  <si>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</si>
  <si>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</si>
  <si>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</si>
  <si>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</si>
  <si>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</si>
  <si>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</si>
  <si>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</si>
  <si>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</si>
  <si>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</si>
  <si>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</si>
  <si>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</si>
  <si>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</si>
  <si>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</si>
  <si>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</si>
  <si>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</si>
  <si>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</si>
  <si>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</si>
  <si>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</si>
  <si>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</si>
  <si>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</si>
  <si>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</si>
  <si>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</si>
  <si>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</si>
  <si>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</si>
  <si>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</si>
  <si>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</si>
  <si>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</si>
  <si>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</si>
  <si>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</si>
  <si>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</si>
  <si>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</si>
  <si>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</si>
  <si>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</si>
  <si>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</si>
  <si>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</si>
  <si>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</si>
  <si>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</si>
  <si>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</si>
  <si>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</si>
  <si>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</si>
  <si>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</si>
  <si>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</si>
  <si>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</si>
  <si>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</si>
  <si>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</si>
  <si>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</si>
  <si>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</si>
  <si>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</si>
  <si>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</si>
  <si>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</si>
  <si>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</si>
  <si>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</si>
  <si>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</si>
  <si>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</si>
  <si>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</si>
  <si>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</si>
  <si>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</si>
  <si>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</si>
  <si>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</si>
  <si>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</si>
  <si>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</si>
  <si>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</si>
  <si>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</si>
  <si>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</si>
  <si>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</si>
  <si>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</si>
  <si>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</si>
  <si>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</si>
  <si>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</si>
  <si>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</si>
  <si>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</si>
  <si>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</si>
  <si>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</si>
  <si>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</si>
  <si>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</si>
  <si>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</si>
  <si>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</si>
  <si>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</si>
  <si>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</si>
  <si>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</si>
  <si>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</si>
  <si>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</si>
  <si>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</si>
  <si>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</si>
  <si>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</si>
  <si>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</si>
  <si>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</si>
  <si>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</si>
  <si>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</si>
  <si>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</si>
  <si>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</si>
  <si>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</si>
  <si>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</si>
  <si>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</si>
  <si>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</si>
  <si>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</si>
  <si>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</si>
  <si>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</si>
  <si>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</si>
  <si>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</si>
  <si>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</si>
  <si>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</si>
  <si>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</si>
  <si>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</si>
  <si>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</si>
  <si>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</si>
  <si>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</si>
  <si>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</si>
  <si>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</si>
  <si>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</si>
  <si>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</si>
  <si>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</si>
  <si>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</si>
  <si>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</si>
  <si>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</si>
  <si>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</si>
  <si>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</si>
  <si>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</si>
  <si>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</si>
  <si>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</si>
  <si>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</si>
  <si>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</si>
  <si>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</si>
  <si>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</si>
  <si>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</si>
  <si>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</si>
  <si>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</si>
  <si>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</si>
  <si>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</si>
  <si>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</si>
  <si>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</si>
  <si>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</si>
  <si>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</si>
  <si>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</si>
  <si>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</si>
  <si>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</si>
  <si>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</si>
  <si>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</si>
  <si>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</si>
  <si>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</si>
  <si>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</si>
  <si>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</si>
  <si>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</si>
  <si>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</si>
  <si>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</si>
  <si>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</si>
  <si>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</si>
  <si>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</si>
  <si>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</si>
  <si>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</si>
  <si>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</si>
  <si>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</si>
  <si>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</si>
  <si>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</si>
  <si>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</si>
  <si>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</si>
  <si>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</si>
  <si>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</si>
  <si>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</si>
  <si>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</si>
  <si>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</si>
  <si>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</si>
  <si>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</si>
  <si>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</si>
  <si>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</si>
  <si>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</si>
  <si>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</si>
  <si>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</si>
  <si>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</si>
  <si>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</si>
  <si>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</si>
  <si>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</si>
  <si>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</si>
  <si>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</si>
  <si>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</si>
  <si>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</si>
  <si>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</si>
  <si>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</si>
  <si>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</si>
  <si>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</si>
  <si>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</si>
  <si>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</si>
  <si>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</si>
  <si>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</si>
  <si>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</si>
  <si>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</si>
  <si>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</si>
  <si>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</si>
  <si>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</si>
  <si>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</si>
  <si>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</si>
  <si>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</si>
  <si>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</si>
  <si>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</si>
  <si>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</si>
  <si>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</si>
  <si>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</si>
  <si>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</si>
  <si>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</si>
  <si>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</si>
  <si>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</si>
  <si>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</si>
  <si>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</si>
  <si>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</si>
  <si>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</si>
  <si>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</si>
  <si>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</si>
  <si>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</si>
  <si>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</si>
  <si>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</si>
  <si>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</si>
  <si>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</si>
  <si>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</si>
  <si>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</si>
  <si>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</si>
  <si>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</si>
  <si>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</si>
  <si>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</si>
  <si>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</si>
  <si>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</si>
  <si>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</si>
  <si>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</si>
  <si>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</si>
  <si>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</si>
  <si>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</si>
  <si>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</si>
  <si>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</si>
  <si>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</si>
  <si>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</si>
  <si>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</si>
  <si>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</si>
  <si>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</si>
  <si>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</si>
  <si>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</si>
  <si>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</si>
  <si>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</si>
  <si>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</si>
  <si>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</si>
  <si>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</si>
  <si>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</si>
  <si>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</si>
  <si>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</si>
  <si>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</si>
  <si>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</si>
  <si>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</si>
  <si>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</si>
  <si>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</si>
  <si>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</si>
  <si>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</si>
  <si>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</si>
  <si>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</si>
  <si>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</si>
  <si>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</si>
  <si>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</si>
  <si>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</si>
  <si>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</si>
  <si>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</si>
  <si>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</si>
  <si>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</si>
  <si>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</si>
  <si>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</si>
  <si>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</si>
  <si>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</si>
  <si>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</si>
  <si>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</si>
  <si>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</si>
  <si>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</si>
  <si>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</si>
  <si>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</si>
  <si>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</si>
  <si>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</si>
  <si>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</si>
  <si>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</si>
  <si>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</si>
  <si>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</si>
  <si>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</si>
  <si>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</si>
  <si>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</si>
  <si>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</si>
  <si>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</si>
  <si>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</si>
  <si>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</si>
  <si>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</si>
  <si>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</si>
  <si>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</si>
  <si>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</si>
  <si>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</si>
  <si>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</si>
  <si>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</si>
  <si>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</si>
  <si>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</si>
  <si>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</si>
  <si>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</si>
  <si>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</si>
  <si>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</si>
  <si>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</si>
  <si>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</si>
  <si>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</si>
  <si>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</si>
  <si>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</si>
  <si>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</si>
  <si>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</si>
  <si>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</si>
  <si>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</si>
  <si>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</si>
  <si>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</si>
  <si>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</si>
  <si>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</si>
  <si>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</si>
  <si>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</si>
  <si>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</si>
  <si>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</si>
  <si>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</si>
  <si>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</si>
  <si>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</si>
  <si>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</si>
  <si>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</si>
  <si>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</si>
  <si>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</si>
  <si>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</si>
  <si>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</si>
  <si>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</si>
  <si>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</si>
  <si>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</si>
  <si>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</si>
  <si>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</si>
  <si>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</si>
  <si>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</si>
  <si>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</si>
  <si>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</si>
  <si>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</si>
  <si>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</si>
  <si>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</si>
  <si>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</si>
  <si>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</si>
  <si>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</si>
  <si>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</si>
  <si>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</si>
  <si>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</si>
  <si>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</si>
  <si>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</si>
  <si>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</si>
  <si>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</si>
  <si>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</si>
  <si>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</si>
  <si>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</si>
  <si>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</si>
  <si>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</si>
  <si>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</si>
  <si>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</si>
  <si>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</si>
  <si>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</si>
  <si>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</si>
  <si>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</si>
  <si>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</si>
  <si>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</si>
  <si>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</si>
  <si>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</si>
  <si>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</si>
  <si>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</si>
  <si>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</si>
  <si>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</si>
  <si>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</si>
  <si>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</si>
  <si>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</si>
  <si>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</si>
  <si>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</si>
  <si>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</si>
  <si>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</si>
  <si>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</si>
  <si>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</si>
  <si>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</si>
  <si>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</si>
  <si>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</si>
  <si>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</si>
  <si>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</si>
  <si>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</si>
  <si>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</si>
  <si>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</si>
  <si>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</si>
  <si>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</si>
  <si>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</si>
  <si>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</si>
  <si>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</si>
  <si>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</si>
  <si>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</si>
  <si>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</si>
  <si>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</si>
  <si>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</si>
  <si>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</si>
  <si>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</si>
  <si>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</si>
  <si>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</si>
  <si>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</si>
  <si>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</si>
  <si>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</si>
  <si>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</si>
  <si>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</si>
  <si>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</si>
  <si>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</si>
  <si>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</si>
  <si>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</si>
  <si>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</si>
  <si>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</si>
  <si>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</si>
  <si>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</si>
  <si>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</si>
  <si>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</si>
  <si>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</si>
  <si>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</si>
  <si>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</si>
  <si>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</si>
  <si>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</si>
  <si>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</si>
  <si>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</si>
  <si>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</si>
  <si>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</si>
  <si>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</si>
  <si>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</si>
  <si>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</si>
  <si>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</si>
  <si>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</si>
  <si>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</si>
  <si>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</si>
  <si>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</si>
  <si>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</si>
  <si>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</si>
  <si>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</si>
  <si>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</si>
  <si>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</si>
  <si>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</si>
  <si>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</si>
  <si>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</si>
  <si>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</si>
  <si>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</si>
  <si>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</si>
  <si>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</si>
  <si>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</si>
  <si>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</si>
  <si>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</si>
  <si>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</si>
  <si>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</si>
  <si>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</si>
  <si>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</si>
  <si>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</si>
  <si>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</si>
  <si>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</si>
  <si>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</si>
  <si>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</si>
  <si>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</si>
  <si>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</si>
  <si>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</si>
  <si>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</si>
  <si>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</si>
  <si>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</si>
  <si>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</si>
  <si>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</si>
  <si>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</si>
  <si>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</si>
  <si>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</si>
  <si>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</si>
  <si>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</si>
  <si>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</si>
  <si>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</si>
  <si>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</si>
  <si>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</si>
  <si>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</si>
  <si>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</si>
  <si>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</si>
  <si>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</si>
  <si>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</si>
  <si>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</si>
  <si>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</si>
  <si>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</si>
  <si>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</si>
  <si>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</si>
  <si>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</si>
  <si>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</si>
  <si>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</si>
  <si>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</si>
  <si>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</si>
  <si>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</si>
  <si>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</si>
  <si>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</si>
  <si>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</si>
  <si>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</si>
  <si>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</si>
  <si>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</si>
  <si>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</si>
  <si>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</si>
  <si>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</si>
  <si>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</si>
  <si>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</si>
  <si>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</si>
  <si>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</si>
  <si>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</si>
  <si>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</si>
  <si>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</si>
  <si>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</si>
  <si>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</si>
  <si>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</si>
  <si>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</si>
  <si>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</si>
  <si>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</si>
  <si>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</si>
  <si>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</si>
  <si>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</si>
  <si>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</si>
  <si>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</si>
  <si>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</si>
  <si>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</si>
  <si>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</si>
  <si>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</si>
  <si>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</si>
  <si>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</si>
  <si>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</si>
  <si>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</si>
  <si>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</si>
  <si>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</si>
  <si>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</si>
  <si>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</si>
  <si>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</si>
  <si>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</si>
  <si>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</si>
  <si>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</si>
  <si>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</si>
  <si>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</si>
  <si>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</si>
  <si>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</si>
  <si>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</si>
  <si>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</si>
  <si>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</si>
  <si>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</si>
  <si>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</si>
  <si>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</si>
  <si>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</si>
  <si>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</si>
  <si>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</si>
  <si>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</si>
  <si>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</si>
  <si>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</si>
  <si>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</si>
  <si>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</si>
  <si>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</si>
  <si>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</si>
  <si>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</si>
  <si>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</si>
  <si>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</si>
  <si>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</si>
  <si>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</si>
  <si>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</si>
  <si>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</si>
  <si>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</si>
  <si>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</si>
  <si>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</si>
  <si>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</si>
  <si>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</si>
  <si>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</si>
  <si>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</si>
  <si>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</si>
  <si>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</si>
  <si>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</si>
  <si>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</si>
  <si>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</si>
  <si>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</si>
  <si>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</si>
  <si>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</si>
  <si>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</si>
  <si>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</si>
  <si>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</si>
  <si>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</si>
  <si>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</si>
  <si>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</si>
  <si>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</si>
  <si>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</si>
  <si>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</si>
  <si>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</si>
  <si>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</si>
  <si>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</si>
  <si>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</si>
  <si>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</si>
  <si>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</si>
  <si>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</si>
  <si>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</si>
  <si>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</si>
  <si>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</si>
  <si>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</si>
  <si>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</si>
  <si>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</si>
  <si>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</si>
  <si>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</si>
  <si>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</si>
  <si>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</si>
  <si>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</si>
  <si>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</si>
  <si>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</si>
  <si>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</si>
  <si>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</si>
  <si>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</si>
  <si>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</si>
  <si>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</si>
  <si>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</si>
  <si>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</si>
  <si>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</si>
  <si>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</si>
  <si>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</si>
  <si>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</si>
  <si>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</si>
  <si>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</si>
  <si>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</si>
  <si>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</si>
  <si>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</si>
  <si>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</si>
  <si>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</si>
  <si>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</si>
  <si>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</si>
  <si>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</si>
  <si>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</si>
  <si>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</si>
  <si>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</si>
  <si>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</si>
  <si>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</si>
  <si>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</si>
  <si>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</si>
  <si>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</si>
  <si>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</si>
  <si>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</si>
  <si>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</si>
  <si>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</si>
  <si>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</si>
  <si>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</si>
  <si>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</si>
  <si>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</si>
  <si>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</si>
  <si>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</si>
  <si>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</si>
  <si>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</si>
  <si>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</si>
  <si>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</si>
  <si>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</si>
  <si>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</si>
  <si>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</si>
  <si>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</si>
  <si>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</si>
  <si>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</si>
  <si>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</si>
  <si>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</si>
  <si>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</si>
  <si>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</si>
  <si>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</si>
  <si>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</si>
  <si>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</si>
  <si>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</si>
  <si>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</si>
  <si>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</si>
  <si>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</si>
  <si>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</si>
  <si>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</si>
  <si>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</si>
  <si>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</si>
  <si>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</si>
  <si>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</si>
  <si>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</si>
  <si>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</si>
  <si>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</si>
  <si>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</si>
  <si>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</si>
  <si>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</si>
  <si>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</si>
  <si>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</si>
  <si>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</si>
  <si>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</si>
  <si>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</si>
  <si>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</si>
  <si>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</si>
  <si>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</si>
  <si>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</si>
  <si>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</si>
  <si>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</si>
  <si>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</si>
  <si>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</si>
  <si>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</si>
  <si>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</si>
  <si>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</si>
  <si>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</si>
  <si>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</si>
  <si>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</si>
  <si>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</si>
  <si>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</si>
  <si>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</si>
  <si>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</si>
  <si>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</si>
  <si>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</si>
  <si>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</si>
  <si>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</si>
  <si>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</si>
  <si>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</si>
  <si>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</si>
  <si>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</si>
  <si>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</si>
  <si>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</si>
  <si>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</si>
  <si>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</si>
  <si>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</si>
  <si>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</si>
  <si>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</si>
  <si>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</si>
  <si>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</si>
  <si>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</si>
  <si>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</si>
  <si>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</si>
  <si>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</si>
  <si>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</si>
  <si>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</si>
  <si>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</si>
  <si>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</si>
  <si>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</si>
  <si>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</si>
  <si>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</si>
  <si>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</si>
  <si>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</si>
  <si>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</si>
  <si>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</si>
  <si>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</si>
  <si>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</si>
  <si>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</si>
  <si>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</si>
  <si>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</si>
  <si>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</si>
  <si>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</si>
  <si>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</si>
  <si>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</si>
  <si>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</si>
  <si>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</si>
  <si>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</si>
  <si>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</si>
  <si>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</si>
  <si>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</si>
  <si>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</si>
  <si>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</si>
  <si>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</si>
  <si>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</si>
  <si>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</si>
  <si>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</si>
  <si>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</si>
  <si>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</si>
  <si>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</si>
  <si>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</si>
  <si>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</si>
  <si>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</si>
  <si>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</si>
  <si>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</si>
  <si>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</si>
  <si>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</si>
  <si>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</si>
  <si>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</si>
  <si>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</si>
  <si>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</si>
  <si>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</si>
  <si>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</si>
  <si>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</si>
  <si>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</si>
  <si>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</si>
  <si>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</si>
  <si>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</si>
  <si>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</si>
  <si>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</si>
  <si>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</si>
  <si>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</si>
  <si>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</si>
  <si>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</si>
  <si>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</si>
  <si>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</si>
  <si>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</si>
  <si>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</si>
  <si>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</si>
  <si>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</si>
  <si>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</si>
  <si>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</si>
  <si>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</si>
  <si>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</si>
  <si>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</si>
  <si>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</si>
  <si>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</si>
  <si>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</si>
  <si>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</si>
  <si>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</si>
  <si>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</si>
  <si>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</si>
  <si>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</si>
  <si>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</si>
  <si>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</si>
  <si>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</si>
  <si>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</si>
  <si>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</si>
  <si>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</si>
  <si>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</si>
  <si>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</si>
  <si>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</si>
  <si>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</si>
  <si>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</si>
  <si>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</si>
  <si>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</si>
  <si>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</si>
  <si>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</si>
  <si>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</si>
  <si>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</si>
  <si>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</si>
  <si>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</si>
  <si>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</si>
  <si>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</si>
  <si>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</si>
  <si>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</si>
  <si>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</si>
  <si>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</si>
  <si>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</si>
  <si>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</si>
  <si>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</si>
  <si>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</si>
  <si>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</si>
  <si>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</si>
  <si>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</si>
  <si>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</si>
  <si>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</si>
  <si>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</si>
  <si>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</si>
  <si>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</si>
  <si>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</si>
  <si>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</si>
  <si>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</si>
  <si>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</si>
  <si>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</si>
  <si>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</si>
  <si>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</si>
  <si>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</si>
  <si>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</si>
  <si>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</si>
  <si>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</si>
  <si>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</si>
  <si>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</si>
  <si>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</si>
  <si>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</si>
  <si>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</si>
  <si>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</si>
  <si>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</si>
  <si>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</si>
  <si>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</si>
  <si>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</si>
  <si>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</si>
  <si>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</si>
  <si>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</si>
  <si>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</si>
  <si>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</si>
  <si>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</si>
  <si>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</si>
  <si>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</si>
  <si>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</si>
  <si>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</si>
  <si>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</si>
  <si>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</si>
  <si>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</si>
  <si>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</si>
  <si>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</si>
  <si>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</si>
  <si>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</si>
  <si>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</si>
  <si>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</si>
  <si>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</si>
  <si>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</si>
  <si>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</si>
  <si>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</si>
  <si>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</si>
  <si>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</si>
  <si>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</si>
  <si>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</si>
  <si>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</si>
  <si>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</si>
  <si>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</si>
  <si>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</si>
  <si>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</si>
  <si>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</si>
  <si>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</si>
  <si>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</si>
  <si>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</si>
  <si>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</si>
  <si>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</si>
  <si>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</si>
  <si>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</si>
  <si>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</si>
  <si>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</si>
  <si>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</si>
  <si>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</si>
  <si>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</si>
  <si>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</si>
  <si>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</si>
  <si>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</si>
  <si>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</si>
  <si>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</si>
  <si>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</si>
  <si>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</si>
  <si>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</si>
  <si>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</si>
  <si>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</si>
  <si>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</si>
  <si>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</si>
  <si>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</si>
  <si>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</si>
  <si>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</si>
  <si>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</si>
  <si>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</si>
  <si>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</si>
  <si>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</si>
  <si>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</si>
  <si>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</si>
  <si>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</si>
  <si>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</si>
  <si>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</si>
  <si>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</si>
  <si>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</si>
  <si>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</si>
  <si>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</si>
  <si>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</si>
  <si>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</si>
  <si>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</si>
  <si>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</si>
  <si>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</si>
  <si>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</si>
  <si>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</si>
  <si>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</si>
  <si>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</si>
  <si>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</si>
  <si>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</si>
  <si>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</si>
  <si>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</si>
  <si>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</si>
  <si>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</si>
  <si>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</si>
  <si>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</si>
  <si>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</si>
  <si>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</si>
  <si>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</si>
  <si>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</si>
  <si>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</si>
  <si>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</si>
  <si>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</si>
  <si>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</si>
  <si>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</si>
  <si>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</si>
  <si>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</si>
  <si>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</si>
  <si>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</si>
  <si>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</si>
  <si>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</si>
  <si>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</si>
  <si>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</si>
  <si>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</si>
  <si>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</si>
  <si>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</si>
  <si>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</si>
  <si>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</si>
  <si>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</si>
  <si>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</si>
  <si>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</si>
  <si>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</si>
  <si>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</si>
  <si>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</si>
  <si>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</si>
  <si>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</si>
  <si>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</si>
  <si>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</si>
  <si>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</si>
  <si>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</si>
  <si>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</si>
  <si>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</si>
  <si>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</si>
  <si>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</si>
  <si>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</si>
  <si>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</si>
  <si>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</si>
  <si>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</si>
  <si>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</si>
  <si>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</si>
  <si>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</si>
  <si>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</si>
  <si>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</si>
  <si>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</si>
  <si>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</si>
  <si>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</si>
  <si>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</si>
  <si>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</si>
  <si>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</si>
  <si>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</si>
  <si>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</si>
  <si>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</si>
  <si>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</si>
  <si>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</si>
  <si>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</si>
  <si>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</si>
  <si>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</si>
  <si>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</si>
  <si>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</si>
  <si>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</si>
  <si>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</si>
  <si>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</si>
  <si>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</si>
  <si>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</si>
  <si>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</si>
  <si>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</si>
  <si>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</si>
  <si>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</si>
  <si>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</si>
  <si>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</si>
  <si>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</si>
  <si>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</si>
  <si>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</si>
  <si>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</si>
  <si>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</si>
  <si>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</si>
  <si>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</si>
  <si>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</si>
  <si>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</si>
  <si>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</si>
  <si>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</si>
  <si>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</si>
  <si>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</si>
  <si>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</si>
  <si>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</si>
  <si>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</si>
  <si>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</si>
  <si>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</si>
  <si>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</si>
  <si>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</si>
  <si>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</si>
  <si>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</si>
  <si>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</si>
  <si>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</si>
  <si>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</si>
  <si>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</si>
  <si>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</si>
  <si>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</si>
  <si>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</si>
  <si>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</si>
  <si>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</si>
  <si>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</si>
  <si>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</si>
  <si>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</si>
  <si>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</si>
  <si>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</si>
  <si>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</si>
  <si>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</si>
  <si>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</si>
  <si>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</si>
  <si>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</si>
  <si>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</si>
  <si>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</si>
  <si>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</si>
  <si>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</si>
  <si>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</si>
  <si>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</si>
  <si>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</si>
  <si>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</si>
  <si>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</si>
  <si>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</si>
  <si>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</si>
  <si>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</si>
  <si>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</si>
  <si>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</si>
  <si>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</si>
  <si>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</si>
  <si>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</si>
  <si>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</si>
  <si>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</si>
  <si>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</si>
  <si>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</si>
  <si>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</si>
  <si>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</si>
  <si>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</si>
  <si>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</si>
  <si>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</si>
  <si>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</si>
  <si>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</si>
  <si>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</si>
  <si>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</si>
  <si>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</si>
  <si>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</si>
  <si>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</si>
  <si>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</si>
  <si>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</si>
  <si>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</si>
  <si>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</si>
  <si>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</si>
  <si>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</si>
  <si>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</si>
  <si>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</si>
  <si>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</si>
  <si>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</si>
  <si>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</si>
  <si>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</si>
  <si>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</si>
  <si>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</si>
  <si>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</si>
  <si>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</si>
  <si>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</si>
  <si>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</si>
  <si>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</si>
  <si>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</si>
  <si>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</si>
  <si>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</si>
  <si>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</si>
  <si>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</si>
  <si>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</si>
  <si>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</si>
  <si>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</si>
  <si>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</si>
  <si>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</si>
  <si>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</si>
  <si>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</si>
  <si>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</si>
  <si>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</si>
  <si>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</si>
  <si>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</si>
  <si>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</si>
  <si>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</si>
  <si>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</si>
  <si>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</si>
  <si>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</si>
  <si>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</si>
  <si>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</si>
  <si>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</si>
  <si>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</si>
  <si>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</si>
  <si>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</si>
  <si>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</si>
  <si>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</si>
  <si>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</si>
  <si>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</si>
  <si>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</si>
  <si>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</si>
  <si>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</si>
  <si>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</si>
  <si>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</si>
  <si>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</si>
  <si>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</si>
  <si>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</si>
  <si>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</si>
  <si>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</si>
  <si>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</si>
  <si>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</si>
  <si>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</si>
  <si>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</si>
  <si>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</si>
  <si>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</si>
  <si>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</si>
  <si>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</si>
  <si>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</si>
  <si>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</si>
  <si>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</si>
  <si>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</si>
  <si>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</si>
  <si>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</si>
  <si>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</si>
  <si>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</si>
  <si>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</si>
  <si>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</si>
  <si>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</si>
  <si>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</si>
  <si>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</si>
  <si>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</si>
  <si>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</si>
  <si>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</si>
  <si>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</si>
  <si>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</si>
  <si>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</si>
  <si>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</si>
  <si>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</si>
  <si>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</si>
  <si>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</si>
  <si>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</si>
  <si>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</si>
  <si>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</si>
  <si>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</si>
  <si>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</si>
  <si>
    <t>ems_mat_co2_sagr_2</t>
  </si>
  <si>
    <t>ems_y_co2_sfor_2</t>
  </si>
  <si>
    <t>ems_mat_co2_sfor_2</t>
  </si>
  <si>
    <t>ems_y_co2_sfoo_2</t>
  </si>
  <si>
    <t>ems_mat_co2_sfoo_2</t>
  </si>
  <si>
    <t>ems_y_co2_sveh_2</t>
  </si>
  <si>
    <t>ems_mat_co2_sveh_2</t>
  </si>
  <si>
    <t>ems_y_co2_sgla_2</t>
  </si>
  <si>
    <t>ems_y_co2_spap_2</t>
  </si>
  <si>
    <t>ems_mat_co2_spap_2</t>
  </si>
  <si>
    <t>ems_y_co2_sche_2</t>
  </si>
  <si>
    <t>ems_mat_co2_sche_2</t>
  </si>
  <si>
    <t>ems_y_co2_spla_2</t>
  </si>
  <si>
    <t>ems_mat_co2_spla_2</t>
  </si>
  <si>
    <t>ems_y_co2_smet_2</t>
  </si>
  <si>
    <t>ems_mat_co2_smet_2</t>
  </si>
  <si>
    <t>ems_y_co2_sigo_2</t>
  </si>
  <si>
    <t>ems_mat_co2_sigo_2</t>
  </si>
  <si>
    <t>ems_y_co2_scgo_2</t>
  </si>
  <si>
    <t>ems_mat_co2_scgo_2</t>
  </si>
  <si>
    <t>ems_y_co2_scon_2</t>
  </si>
  <si>
    <t>ems_mat_co2_scon_2</t>
  </si>
  <si>
    <t>ems_y_co2_srai_2</t>
  </si>
  <si>
    <t>ems_mat_co2_srai_2</t>
  </si>
  <si>
    <t>ems_y_co2_sroa_2</t>
  </si>
  <si>
    <t>ems_mat_co2_sroa_2</t>
  </si>
  <si>
    <t>ems_y_co2_swat_2</t>
  </si>
  <si>
    <t>ems_mat_co2_swat_2</t>
  </si>
  <si>
    <t>ems_y_co2_sair_2</t>
  </si>
  <si>
    <t>ems_mat_co2_sair_2</t>
  </si>
  <si>
    <t>ems_y_co2_spri_2</t>
  </si>
  <si>
    <t>ems_mat_co2_spri_2</t>
  </si>
  <si>
    <t>ems_y_co2_spub_2</t>
  </si>
  <si>
    <t>ems_y_co2_smin_2</t>
  </si>
  <si>
    <t>ems_mat_co2_smin_2</t>
  </si>
  <si>
    <t>ems_y_co2_soil_2</t>
  </si>
  <si>
    <t>ems_mat_co2_soil_2</t>
  </si>
  <si>
    <t>ems_y_co2_sbfu_2</t>
  </si>
  <si>
    <t>ems_mat_co2_sbfu_2</t>
  </si>
  <si>
    <t>ems_y_co2_seoi_2</t>
  </si>
  <si>
    <t>ems_mat_co2_seoi_2</t>
  </si>
  <si>
    <t>ems_y_co2_sega_2</t>
  </si>
  <si>
    <t>ems_mat_co2_sega_2</t>
  </si>
  <si>
    <t>ems_y_co2_seco_2</t>
  </si>
  <si>
    <t>ems_mat_co2_seco_2</t>
  </si>
  <si>
    <t>ems_y_co2_sech_2</t>
  </si>
  <si>
    <t>ems_mat_co2_sech_2</t>
  </si>
  <si>
    <t>ems_y_co2_seot_2</t>
  </si>
  <si>
    <t>ems_mat_co2_seot_2</t>
  </si>
  <si>
    <t>ems_mat_co2_sagr_0</t>
  </si>
  <si>
    <t>ems_y_co2_sfor_0</t>
  </si>
  <si>
    <t>ems_mat_co2_sfor_0</t>
  </si>
  <si>
    <t>ems_y_co2_sfoo_0</t>
  </si>
  <si>
    <t>ems_mat_co2_sfoo_0</t>
  </si>
  <si>
    <t>ems_y_co2_sveh_0</t>
  </si>
  <si>
    <t>ems_mat_co2_sveh_0</t>
  </si>
  <si>
    <t>ems_y_co2_sgla_0</t>
  </si>
  <si>
    <t>ems_y_co2_spap_0</t>
  </si>
  <si>
    <t>ems_mat_co2_spap_0</t>
  </si>
  <si>
    <t>ems_y_co2_sche_0</t>
  </si>
  <si>
    <t>ems_mat_co2_sche_0</t>
  </si>
  <si>
    <t>ems_y_co2_spla_0</t>
  </si>
  <si>
    <t>ems_mat_co2_spla_0</t>
  </si>
  <si>
    <t>ems_y_co2_smet_0</t>
  </si>
  <si>
    <t>ems_mat_co2_smet_0</t>
  </si>
  <si>
    <t>ems_y_co2_sigo_0</t>
  </si>
  <si>
    <t>ems_mat_co2_sigo_0</t>
  </si>
  <si>
    <t>ems_y_co2_scgo_0</t>
  </si>
  <si>
    <t>ems_mat_co2_scgo_0</t>
  </si>
  <si>
    <t>ems_y_co2_scon_0</t>
  </si>
  <si>
    <t>ems_mat_co2_scon_0</t>
  </si>
  <si>
    <t>ems_y_co2_srai_0</t>
  </si>
  <si>
    <t>ems_mat_co2_srai_0</t>
  </si>
  <si>
    <t>ems_y_co2_sroa_0</t>
  </si>
  <si>
    <t>ems_mat_co2_sroa_0</t>
  </si>
  <si>
    <t>ems_y_co2_swat_0</t>
  </si>
  <si>
    <t>ems_mat_co2_swat_0</t>
  </si>
  <si>
    <t>ems_y_co2_sair_0</t>
  </si>
  <si>
    <t>ems_mat_co2_sair_0</t>
  </si>
  <si>
    <t>ems_y_co2_spri_0</t>
  </si>
  <si>
    <t>ems_mat_co2_spri_0</t>
  </si>
  <si>
    <t>ems_y_co2_spub_0</t>
  </si>
  <si>
    <t>ems_y_co2_smin_0</t>
  </si>
  <si>
    <t>ems_mat_co2_smin_0</t>
  </si>
  <si>
    <t>ems_y_co2_soil_0</t>
  </si>
  <si>
    <t>ems_mat_co2_soil_0</t>
  </si>
  <si>
    <t>ems_y_co2_sbfu_0</t>
  </si>
  <si>
    <t>ems_mat_co2_sbfu_0</t>
  </si>
  <si>
    <t>ems_y_co2_seoi_0</t>
  </si>
  <si>
    <t>ems_mat_co2_seoi_0</t>
  </si>
  <si>
    <t>ems_y_co2_sega_0</t>
  </si>
  <si>
    <t>ems_mat_co2_sega_0</t>
  </si>
  <si>
    <t>ems_y_co2_seco_0</t>
  </si>
  <si>
    <t>ems_mat_co2_seco_0</t>
  </si>
  <si>
    <t>ems_y_co2_sech_0</t>
  </si>
  <si>
    <t>ems_mat_co2_sech_0</t>
  </si>
  <si>
    <t>ems_y_co2_seot_0</t>
  </si>
  <si>
    <t>ems_mat_co2_seot_0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</si>
</sst>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11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Alignment="1">
      <alignment vertical="center" wrapText="1"/>
    </xf>
    <xf numFmtId="0" fontId="0" fillId="3" borderId="1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Alignment="1">
      <alignment horizontal="left" indent="2"/>
    </xf>
    <xf numFmtId="2" fontId="1" fillId="3" borderId="0" xfId="0" applyNumberFormat="1" applyFont="1" applyFill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0" fontId="8" fillId="0" borderId="0" xfId="0" applyFont="1"/>
    <xf numFmtId="1" fontId="11" fillId="5" borderId="0" xfId="2" applyNumberFormat="1" applyFill="1"/>
    <xf numFmtId="1" fontId="11" fillId="2" borderId="0" xfId="2" applyNumberFormat="1" applyFill="1"/>
    <xf numFmtId="1" fontId="11" fillId="2" borderId="5" xfId="2" applyNumberFormat="1" applyFill="1" applyBorder="1"/>
    <xf numFmtId="1" fontId="11" fillId="8" borderId="0" xfId="2" applyNumberFormat="1" applyFill="1"/>
    <xf numFmtId="1" fontId="11" fillId="6" borderId="5" xfId="2" applyNumberFormat="1" applyFill="1" applyBorder="1"/>
    <xf numFmtId="1" fontId="11" fillId="9" borderId="0" xfId="2" applyNumberFormat="1" applyFill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ill="1" applyBorder="1"/>
    <xf numFmtId="1" fontId="11" fillId="10" borderId="0" xfId="2" applyNumberFormat="1" applyFill="1"/>
    <xf numFmtId="1" fontId="11" fillId="10" borderId="0" xfId="2" applyNumberFormat="1" applyFill="1" applyAlignment="1">
      <alignment wrapText="1"/>
    </xf>
    <xf numFmtId="1" fontId="11" fillId="9" borderId="15" xfId="2" applyNumberFormat="1" applyFill="1" applyBorder="1"/>
    <xf numFmtId="1" fontId="11" fillId="9" borderId="5" xfId="2" applyNumberFormat="1" applyFill="1" applyBorder="1"/>
    <xf numFmtId="1" fontId="11" fillId="4" borderId="0" xfId="2" applyNumberFormat="1" applyFill="1"/>
    <xf numFmtId="0" fontId="13" fillId="12" borderId="0" xfId="0" applyFont="1" applyFill="1" applyAlignment="1">
      <alignment horizontal="center"/>
    </xf>
    <xf numFmtId="1" fontId="11" fillId="12" borderId="0" xfId="2" applyNumberFormat="1" applyFill="1"/>
    <xf numFmtId="0" fontId="16" fillId="0" borderId="0" xfId="0" applyFont="1" applyAlignment="1">
      <alignment wrapText="1"/>
    </xf>
    <xf numFmtId="0" fontId="0" fillId="4" borderId="0" xfId="0" applyFill="1"/>
    <xf numFmtId="1" fontId="11" fillId="11" borderId="0" xfId="2" applyNumberFormat="1" applyFill="1"/>
    <xf numFmtId="1" fontId="11" fillId="6" borderId="0" xfId="2" applyNumberFormat="1" applyFill="1"/>
    <xf numFmtId="1" fontId="11" fillId="13" borderId="0" xfId="2" applyNumberFormat="1" applyFill="1"/>
    <xf numFmtId="1" fontId="11" fillId="14" borderId="0" xfId="2" applyNumberFormat="1" applyFill="1"/>
    <xf numFmtId="1" fontId="11" fillId="15" borderId="0" xfId="2" applyNumberFormat="1" applyFill="1"/>
    <xf numFmtId="1" fontId="11" fillId="7" borderId="0" xfId="2" applyNumberFormat="1" applyFill="1"/>
    <xf numFmtId="1" fontId="17" fillId="14" borderId="0" xfId="2" applyNumberFormat="1" applyFont="1" applyFill="1"/>
    <xf numFmtId="1" fontId="11" fillId="14" borderId="1" xfId="2" applyNumberFormat="1" applyFill="1" applyBorder="1"/>
    <xf numFmtId="1" fontId="17" fillId="5" borderId="0" xfId="2" applyNumberFormat="1" applyFont="1" applyFill="1"/>
    <xf numFmtId="1" fontId="17" fillId="6" borderId="0" xfId="2" applyNumberFormat="1" applyFont="1" applyFill="1"/>
    <xf numFmtId="1" fontId="17" fillId="13" borderId="0" xfId="2" applyNumberFormat="1" applyFont="1" applyFill="1"/>
    <xf numFmtId="1" fontId="11" fillId="5" borderId="5" xfId="2" applyNumberFormat="1" applyFill="1" applyBorder="1"/>
    <xf numFmtId="1" fontId="17" fillId="5" borderId="2" xfId="2" applyNumberFormat="1" applyFont="1" applyFill="1" applyBorder="1"/>
    <xf numFmtId="1" fontId="11" fillId="2" borderId="4" xfId="2" applyNumberFormat="1" applyFill="1" applyBorder="1"/>
    <xf numFmtId="1" fontId="11" fillId="7" borderId="5" xfId="2" applyNumberFormat="1" applyFill="1" applyBorder="1"/>
    <xf numFmtId="1" fontId="11" fillId="13" borderId="5" xfId="2" applyNumberFormat="1" applyFill="1" applyBorder="1"/>
    <xf numFmtId="1" fontId="11" fillId="14" borderId="4" xfId="2" applyNumberFormat="1" applyFill="1" applyBorder="1"/>
    <xf numFmtId="1" fontId="11" fillId="14" borderId="3" xfId="2" applyNumberFormat="1" applyFill="1" applyBorder="1"/>
    <xf numFmtId="1" fontId="11" fillId="14" borderId="5" xfId="2" applyNumberFormat="1" applyFill="1" applyBorder="1"/>
    <xf numFmtId="1" fontId="11" fillId="15" borderId="5" xfId="2" applyNumberFormat="1" applyFill="1" applyBorder="1"/>
    <xf numFmtId="1" fontId="17" fillId="11" borderId="0" xfId="2" applyNumberFormat="1" applyFont="1" applyFill="1"/>
    <xf numFmtId="1" fontId="11" fillId="11" borderId="5" xfId="2" applyNumberFormat="1" applyFill="1" applyBorder="1"/>
    <xf numFmtId="1" fontId="11" fillId="4" borderId="5" xfId="2" applyNumberFormat="1" applyFill="1" applyBorder="1"/>
    <xf numFmtId="1" fontId="17" fillId="13" borderId="2" xfId="2" applyNumberFormat="1" applyFont="1" applyFill="1" applyBorder="1"/>
    <xf numFmtId="1" fontId="11" fillId="17" borderId="0" xfId="2" applyNumberFormat="1" applyFill="1"/>
    <xf numFmtId="0" fontId="1" fillId="0" borderId="0" xfId="0" applyFont="1"/>
    <xf numFmtId="1" fontId="11" fillId="13" borderId="1" xfId="2" applyNumberFormat="1" applyFill="1" applyBorder="1"/>
    <xf numFmtId="1" fontId="11" fillId="13" borderId="3" xfId="2" applyNumberFormat="1" applyFill="1" applyBorder="1"/>
    <xf numFmtId="1" fontId="11" fillId="11" borderId="1" xfId="2" applyNumberFormat="1" applyFill="1" applyBorder="1"/>
    <xf numFmtId="1" fontId="11" fillId="11" borderId="3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6" borderId="1" xfId="2" applyNumberFormat="1" applyFill="1" applyBorder="1"/>
    <xf numFmtId="1" fontId="11" fillId="6" borderId="3" xfId="2" applyNumberForma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/>
    <xf numFmtId="1" fontId="17" fillId="9" borderId="0" xfId="2" applyNumberFormat="1" applyFont="1" applyFill="1"/>
    <xf numFmtId="1" fontId="11" fillId="11" borderId="4" xfId="2" applyNumberFormat="1" applyFill="1" applyBorder="1"/>
    <xf numFmtId="1" fontId="11" fillId="6" borderId="4" xfId="2" applyNumberForma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ill="1" applyBorder="1"/>
    <xf numFmtId="1" fontId="11" fillId="9" borderId="6" xfId="2" applyNumberFormat="1" applyFill="1" applyBorder="1"/>
    <xf numFmtId="1" fontId="17" fillId="4" borderId="2" xfId="2" applyNumberFormat="1" applyFont="1" applyFill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Border="1"/>
    <xf numFmtId="0" fontId="13" fillId="0" borderId="0" xfId="0" applyFont="1"/>
    <xf numFmtId="0" fontId="13" fillId="0" borderId="6" xfId="0" applyFont="1" applyBorder="1"/>
    <xf numFmtId="0" fontId="0" fillId="0" borderId="1" xfId="0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Alignment="1">
      <alignment horizontal="left"/>
    </xf>
    <xf numFmtId="0" fontId="0" fillId="0" borderId="6" xfId="0" applyBorder="1"/>
    <xf numFmtId="0" fontId="0" fillId="4" borderId="0" xfId="0" applyFill="1" applyAlignment="1">
      <alignment horizontal="left"/>
    </xf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ill="1" applyAlignment="1">
      <alignment horizontal="left"/>
    </xf>
    <xf numFmtId="0" fontId="18" fillId="16" borderId="0" xfId="0" applyFont="1" applyFill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2" xfId="0" applyBorder="1"/>
    <xf numFmtId="0" fontId="16" fillId="19" borderId="0" xfId="0" applyFont="1" applyFill="1" applyAlignment="1">
      <alignment wrapText="1"/>
    </xf>
    <xf numFmtId="0" fontId="0" fillId="19" borderId="0" xfId="0" applyFill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Alignment="1">
      <alignment wrapText="1"/>
    </xf>
    <xf numFmtId="0" fontId="17" fillId="20" borderId="0" xfId="4" applyFont="1" applyFill="1"/>
    <xf numFmtId="166" fontId="17" fillId="20" borderId="1" xfId="3" applyNumberFormat="1" applyFont="1" applyFill="1" applyBorder="1"/>
    <xf numFmtId="0" fontId="19" fillId="19" borderId="0" xfId="4" applyFont="1" applyFill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Alignment="1">
      <alignment wrapText="1"/>
    </xf>
    <xf numFmtId="0" fontId="16" fillId="21" borderId="0" xfId="0" applyFont="1" applyFill="1" applyAlignment="1">
      <alignment wrapText="1"/>
    </xf>
    <xf numFmtId="0" fontId="0" fillId="21" borderId="0" xfId="0" applyFill="1" applyAlignment="1">
      <alignment horizontal="left"/>
    </xf>
    <xf numFmtId="0" fontId="19" fillId="21" borderId="0" xfId="4" applyFont="1" applyFill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Alignment="1">
      <alignment wrapText="1"/>
    </xf>
    <xf numFmtId="0" fontId="0" fillId="16" borderId="0" xfId="0" applyFill="1"/>
    <xf numFmtId="0" fontId="0" fillId="21" borderId="0" xfId="0" applyFill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/>
    <xf numFmtId="9" fontId="11" fillId="0" borderId="1" xfId="1" applyFont="1" applyFill="1" applyBorder="1" applyAlignment="1">
      <alignment horizontal="right"/>
    </xf>
    <xf numFmtId="0" fontId="20" fillId="4" borderId="0" xfId="4" applyFont="1" applyFill="1"/>
    <xf numFmtId="9" fontId="8" fillId="4" borderId="1" xfId="1" applyFont="1" applyFill="1" applyBorder="1" applyAlignment="1">
      <alignment horizontal="right"/>
    </xf>
    <xf numFmtId="0" fontId="19" fillId="0" borderId="5" xfId="4" applyFont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ill="1" applyBorder="1"/>
    <xf numFmtId="0" fontId="0" fillId="3" borderId="21" xfId="0" applyFill="1" applyBorder="1"/>
    <xf numFmtId="0" fontId="0" fillId="3" borderId="22" xfId="0" applyFill="1" applyBorder="1"/>
    <xf numFmtId="0" fontId="0" fillId="3" borderId="23" xfId="0" applyFill="1" applyBorder="1"/>
    <xf numFmtId="0" fontId="0" fillId="3" borderId="24" xfId="0" applyFill="1" applyBorder="1"/>
    <xf numFmtId="0" fontId="0" fillId="3" borderId="25" xfId="0" applyFill="1" applyBorder="1"/>
    <xf numFmtId="0" fontId="0" fillId="4" borderId="26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9" xfId="0" applyFill="1" applyBorder="1"/>
    <xf numFmtId="0" fontId="0" fillId="3" borderId="30" xfId="0" applyFill="1" applyBorder="1"/>
    <xf numFmtId="0" fontId="0" fillId="3" borderId="26" xfId="0" applyFill="1" applyBorder="1"/>
    <xf numFmtId="0" fontId="0" fillId="3" borderId="31" xfId="0" applyFill="1" applyBorder="1"/>
    <xf numFmtId="0" fontId="0" fillId="3" borderId="32" xfId="0" applyFill="1" applyBorder="1"/>
    <xf numFmtId="0" fontId="0" fillId="3" borderId="33" xfId="0" applyFill="1" applyBorder="1"/>
    <xf numFmtId="0" fontId="0" fillId="3" borderId="34" xfId="0" applyFill="1" applyBorder="1"/>
    <xf numFmtId="0" fontId="0" fillId="3" borderId="35" xfId="0" applyFill="1" applyBorder="1"/>
    <xf numFmtId="0" fontId="0" fillId="3" borderId="36" xfId="0" applyFill="1" applyBorder="1"/>
    <xf numFmtId="0" fontId="0" fillId="3" borderId="37" xfId="0" applyFill="1" applyBorder="1"/>
    <xf numFmtId="0" fontId="0" fillId="3" borderId="38" xfId="0" applyFill="1" applyBorder="1"/>
    <xf numFmtId="0" fontId="0" fillId="3" borderId="39" xfId="0" applyFill="1" applyBorder="1"/>
    <xf numFmtId="0" fontId="0" fillId="3" borderId="40" xfId="0" applyFill="1" applyBorder="1"/>
    <xf numFmtId="0" fontId="0" fillId="3" borderId="41" xfId="0" applyFill="1" applyBorder="1"/>
    <xf numFmtId="0" fontId="0" fillId="3" borderId="42" xfId="0" applyFill="1" applyBorder="1"/>
    <xf numFmtId="0" fontId="0" fillId="3" borderId="43" xfId="0" applyFill="1" applyBorder="1"/>
    <xf numFmtId="0" fontId="0" fillId="3" borderId="44" xfId="0" applyFill="1" applyBorder="1"/>
    <xf numFmtId="0" fontId="0" fillId="3" borderId="45" xfId="0" applyFill="1" applyBorder="1"/>
    <xf numFmtId="0" fontId="0" fillId="3" borderId="46" xfId="0" applyFill="1" applyBorder="1"/>
    <xf numFmtId="0" fontId="0" fillId="3" borderId="47" xfId="0" applyFill="1" applyBorder="1"/>
    <xf numFmtId="0" fontId="0" fillId="3" borderId="48" xfId="0" applyFill="1" applyBorder="1"/>
    <xf numFmtId="0" fontId="0" fillId="3" borderId="49" xfId="0" applyFill="1" applyBorder="1"/>
    <xf numFmtId="0" fontId="0" fillId="3" borderId="50" xfId="0" applyFill="1" applyBorder="1"/>
    <xf numFmtId="0" fontId="0" fillId="2" borderId="25" xfId="0" applyFill="1" applyBorder="1"/>
    <xf numFmtId="0" fontId="0" fillId="2" borderId="50" xfId="0" applyFill="1" applyBorder="1"/>
    <xf numFmtId="0" fontId="0" fillId="3" borderId="51" xfId="0" applyFill="1" applyBorder="1"/>
    <xf numFmtId="0" fontId="0" fillId="3" borderId="52" xfId="0" applyFill="1" applyBorder="1"/>
    <xf numFmtId="0" fontId="0" fillId="3" borderId="53" xfId="0" applyFill="1" applyBorder="1"/>
    <xf numFmtId="0" fontId="0" fillId="3" borderId="54" xfId="0" applyFill="1" applyBorder="1"/>
    <xf numFmtId="0" fontId="0" fillId="3" borderId="55" xfId="0" applyFill="1" applyBorder="1"/>
    <xf numFmtId="0" fontId="0" fillId="3" borderId="56" xfId="0" applyFill="1" applyBorder="1"/>
    <xf numFmtId="0" fontId="0" fillId="3" borderId="57" xfId="0" applyFill="1" applyBorder="1"/>
    <xf numFmtId="0" fontId="0" fillId="3" borderId="58" xfId="0" applyFill="1" applyBorder="1"/>
    <xf numFmtId="0" fontId="0" fillId="3" borderId="59" xfId="0" applyFill="1" applyBorder="1"/>
    <xf numFmtId="0" fontId="0" fillId="3" borderId="60" xfId="0" applyFill="1" applyBorder="1"/>
    <xf numFmtId="0" fontId="0" fillId="3" borderId="61" xfId="0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ill="1" applyBorder="1"/>
    <xf numFmtId="14" fontId="0" fillId="4" borderId="0" xfId="0" applyNumberFormat="1" applyFill="1" applyAlignment="1">
      <alignment wrapText="1"/>
    </xf>
    <xf numFmtId="14" fontId="8" fillId="0" borderId="0" xfId="0" applyNumberFormat="1" applyFont="1"/>
    <xf numFmtId="14" fontId="9" fillId="16" borderId="0" xfId="0" applyNumberFormat="1" applyFont="1" applyFill="1"/>
    <xf numFmtId="1" fontId="11" fillId="7" borderId="2" xfId="2" applyNumberFormat="1" applyFill="1" applyBorder="1"/>
    <xf numFmtId="1" fontId="11" fillId="23" borderId="0" xfId="2" applyNumberFormat="1" applyFill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ill="1" applyBorder="1"/>
    <xf numFmtId="0" fontId="8" fillId="23" borderId="7" xfId="0" applyFont="1" applyFill="1" applyBorder="1"/>
    <xf numFmtId="1" fontId="11" fillId="23" borderId="7" xfId="2" applyNumberFormat="1" applyFill="1" applyBorder="1"/>
    <xf numFmtId="1" fontId="11" fillId="23" borderId="5" xfId="2" applyNumberFormat="1" applyFill="1" applyBorder="1"/>
    <xf numFmtId="1" fontId="11" fillId="23" borderId="2" xfId="2" applyNumberForma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1" fontId="11" fillId="24" borderId="0" xfId="2" applyNumberFormat="1" applyFill="1"/>
    <xf numFmtId="1" fontId="11" fillId="25" borderId="0" xfId="2" applyNumberFormat="1" applyFill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Alignment="1">
      <alignment wrapText="1"/>
    </xf>
    <xf numFmtId="169" fontId="23" fillId="24" borderId="0" xfId="0" applyNumberFormat="1" applyFont="1" applyFill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Alignment="1">
      <alignment wrapText="1"/>
    </xf>
    <xf numFmtId="168" fontId="23" fillId="25" borderId="0" xfId="0" applyNumberFormat="1" applyFont="1" applyFill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/>
    <xf numFmtId="1" fontId="17" fillId="9" borderId="2" xfId="2" applyNumberFormat="1" applyFont="1" applyFill="1" applyBorder="1"/>
    <xf numFmtId="169" fontId="0" fillId="13" borderId="0" xfId="0" applyNumberFormat="1" applyFill="1"/>
    <xf numFmtId="169" fontId="1" fillId="5" borderId="0" xfId="0" applyNumberFormat="1" applyFont="1" applyFill="1"/>
    <xf numFmtId="169" fontId="1" fillId="23" borderId="0" xfId="0" applyNumberFormat="1" applyFont="1" applyFill="1"/>
    <xf numFmtId="169" fontId="0" fillId="8" borderId="0" xfId="0" applyNumberFormat="1" applyFill="1"/>
    <xf numFmtId="1" fontId="17" fillId="4" borderId="0" xfId="2" applyNumberFormat="1" applyFont="1" applyFill="1"/>
    <xf numFmtId="0" fontId="26" fillId="13" borderId="6" xfId="0" applyFont="1" applyFill="1" applyBorder="1"/>
    <xf numFmtId="1" fontId="27" fillId="13" borderId="0" xfId="2" applyNumberFormat="1" applyFont="1" applyFill="1"/>
    <xf numFmtId="0" fontId="6" fillId="0" borderId="0" xfId="0" applyFont="1"/>
    <xf numFmtId="0" fontId="16" fillId="4" borderId="0" xfId="0" applyFont="1" applyFill="1" applyAlignment="1">
      <alignment wrapText="1"/>
    </xf>
    <xf numFmtId="0" fontId="0" fillId="4" borderId="50" xfId="0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/>
    <xf numFmtId="1" fontId="27" fillId="23" borderId="6" xfId="2" applyNumberFormat="1" applyFont="1" applyFill="1" applyBorder="1"/>
    <xf numFmtId="1" fontId="27" fillId="23" borderId="0" xfId="2" applyNumberFormat="1" applyFont="1" applyFill="1"/>
    <xf numFmtId="169" fontId="0" fillId="5" borderId="0" xfId="0" applyNumberFormat="1" applyFill="1"/>
    <xf numFmtId="169" fontId="0" fillId="5" borderId="5" xfId="0" applyNumberFormat="1" applyFill="1" applyBorder="1"/>
    <xf numFmtId="169" fontId="1" fillId="5" borderId="15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ill="1" applyBorder="1"/>
    <xf numFmtId="169" fontId="0" fillId="23" borderId="0" xfId="0" applyNumberFormat="1" applyFill="1"/>
    <xf numFmtId="169" fontId="0" fillId="23" borderId="5" xfId="0" applyNumberFormat="1" applyFill="1" applyBorder="1"/>
    <xf numFmtId="0" fontId="9" fillId="13" borderId="14" xfId="0" applyFont="1" applyFill="1" applyBorder="1"/>
    <xf numFmtId="2" fontId="0" fillId="9" borderId="5" xfId="0" applyNumberFormat="1" applyFill="1" applyBorder="1"/>
    <xf numFmtId="170" fontId="0" fillId="11" borderId="0" xfId="0" applyNumberFormat="1" applyFill="1"/>
    <xf numFmtId="1" fontId="1" fillId="13" borderId="0" xfId="0" applyNumberFormat="1" applyFont="1" applyFill="1"/>
    <xf numFmtId="1" fontId="0" fillId="13" borderId="0" xfId="0" applyNumberFormat="1" applyFill="1"/>
    <xf numFmtId="1" fontId="0" fillId="13" borderId="5" xfId="0" applyNumberFormat="1" applyFill="1" applyBorder="1"/>
    <xf numFmtId="169" fontId="0" fillId="11" borderId="0" xfId="0" applyNumberFormat="1" applyFill="1"/>
    <xf numFmtId="169" fontId="0" fillId="11" borderId="5" xfId="0" applyNumberForma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/>
    <xf numFmtId="1" fontId="11" fillId="11" borderId="2" xfId="2" applyNumberFormat="1" applyFill="1" applyBorder="1"/>
    <xf numFmtId="1" fontId="11" fillId="13" borderId="19" xfId="2" applyNumberFormat="1" applyFill="1" applyBorder="1"/>
    <xf numFmtId="1" fontId="11" fillId="13" borderId="13" xfId="2" applyNumberFormat="1" applyFill="1" applyBorder="1"/>
    <xf numFmtId="0" fontId="28" fillId="23" borderId="6" xfId="0" applyFont="1" applyFill="1" applyBorder="1"/>
    <xf numFmtId="169" fontId="6" fillId="23" borderId="0" xfId="0" applyNumberFormat="1" applyFont="1" applyFill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/>
    <xf numFmtId="1" fontId="30" fillId="3" borderId="0" xfId="2" applyNumberFormat="1" applyFont="1" applyFill="1"/>
    <xf numFmtId="0" fontId="7" fillId="3" borderId="0" xfId="0" applyFont="1" applyFill="1"/>
    <xf numFmtId="1" fontId="30" fillId="4" borderId="0" xfId="2" applyNumberFormat="1" applyFont="1" applyFill="1"/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14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13" borderId="13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Alignment="1">
      <alignment horizontal="right"/>
    </xf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 xr:uid="{00000000-0005-0000-0000-000000000000}"/>
    <cellStyle name="Normal" xfId="0" builtinId="0"/>
    <cellStyle name="Normal 2" xfId="2" xr:uid="{00000000-0005-0000-0000-000002000000}"/>
    <cellStyle name="Normal 2 2" xfId="4" xr:uid="{00000000-0005-0000-0000-000003000000}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4.1605090223573171E-2</c:v>
                </c:pt>
                <c:pt idx="7">
                  <c:v>-0.14377246510621777</c:v>
                </c:pt>
                <c:pt idx="8">
                  <c:v>-0.3019101015068415</c:v>
                </c:pt>
                <c:pt idx="9">
                  <c:v>-8.8715681087170317E-2</c:v>
                </c:pt>
                <c:pt idx="10">
                  <c:v>0.14050337068214347</c:v>
                </c:pt>
                <c:pt idx="11">
                  <c:v>0.33254942301226276</c:v>
                </c:pt>
                <c:pt idx="12">
                  <c:v>0.4846967210885289</c:v>
                </c:pt>
                <c:pt idx="13">
                  <c:v>0.61384440035523458</c:v>
                </c:pt>
                <c:pt idx="14">
                  <c:v>0.74152698151495056</c:v>
                </c:pt>
                <c:pt idx="15">
                  <c:v>0.86579506476145429</c:v>
                </c:pt>
                <c:pt idx="16">
                  <c:v>0.95509713329577917</c:v>
                </c:pt>
                <c:pt idx="17">
                  <c:v>1.0021788884413851</c:v>
                </c:pt>
                <c:pt idx="18">
                  <c:v>1.0175415392618348</c:v>
                </c:pt>
                <c:pt idx="19">
                  <c:v>1.0139160848300133</c:v>
                </c:pt>
                <c:pt idx="20">
                  <c:v>1.0006745872902956</c:v>
                </c:pt>
                <c:pt idx="21">
                  <c:v>0.98274088477783295</c:v>
                </c:pt>
                <c:pt idx="22">
                  <c:v>0.96195057709675957</c:v>
                </c:pt>
                <c:pt idx="23">
                  <c:v>0.93942022963211524</c:v>
                </c:pt>
                <c:pt idx="24">
                  <c:v>0.91596390528647653</c:v>
                </c:pt>
                <c:pt idx="25">
                  <c:v>0.89163813712695994</c:v>
                </c:pt>
                <c:pt idx="26">
                  <c:v>0.86595466162213697</c:v>
                </c:pt>
                <c:pt idx="27">
                  <c:v>0.83700713309604602</c:v>
                </c:pt>
                <c:pt idx="28">
                  <c:v>0.80641085307830984</c:v>
                </c:pt>
                <c:pt idx="29">
                  <c:v>0.77728816495428177</c:v>
                </c:pt>
                <c:pt idx="30">
                  <c:v>0.75218545893058764</c:v>
                </c:pt>
                <c:pt idx="31">
                  <c:v>0.73224649627470217</c:v>
                </c:pt>
                <c:pt idx="32">
                  <c:v>0.71819924711724603</c:v>
                </c:pt>
                <c:pt idx="33">
                  <c:v>0.71179690651772543</c:v>
                </c:pt>
                <c:pt idx="34">
                  <c:v>0.71623815695942561</c:v>
                </c:pt>
                <c:pt idx="35">
                  <c:v>0.73718453024789188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4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735" cy="6064898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605F0-CC69-4884-9178-FF0249AE3A44}">
  <dimension ref="A1:AK55"/>
  <sheetViews>
    <sheetView tabSelected="1" topLeftCell="A4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4734</v>
      </c>
      <c r="B2">
        <v>641645.16110000003</v>
      </c>
      <c r="C2">
        <v>656753.63329999999</v>
      </c>
      <c r="D2">
        <v>671792.29839999997</v>
      </c>
      <c r="E2">
        <v>686857.99710000004</v>
      </c>
      <c r="F2">
        <v>702125.55929999996</v>
      </c>
      <c r="G2">
        <v>717666.49</v>
      </c>
      <c r="H2">
        <v>733479.89910000004</v>
      </c>
      <c r="I2">
        <v>740635.39450000005</v>
      </c>
      <c r="J2">
        <v>749020.15870000003</v>
      </c>
      <c r="K2">
        <v>767312.06660000002</v>
      </c>
      <c r="L2">
        <v>784920.81559999997</v>
      </c>
      <c r="M2">
        <v>801126.27949999995</v>
      </c>
      <c r="N2">
        <v>814764.43759999995</v>
      </c>
      <c r="O2">
        <v>825104.36459999997</v>
      </c>
      <c r="P2">
        <v>834480.20389999996</v>
      </c>
      <c r="Q2">
        <v>844019.53879999998</v>
      </c>
      <c r="R2">
        <v>853657.49199999997</v>
      </c>
      <c r="S2">
        <v>864507.22880000004</v>
      </c>
      <c r="T2">
        <v>877008.90390000003</v>
      </c>
      <c r="U2">
        <v>891304.49670000002</v>
      </c>
      <c r="V2">
        <v>907585.21539999999</v>
      </c>
      <c r="W2">
        <v>926012.25159999996</v>
      </c>
      <c r="X2">
        <v>946896.57149999996</v>
      </c>
      <c r="Y2">
        <v>970299.92229999998</v>
      </c>
      <c r="Z2">
        <v>996064.29249999998</v>
      </c>
      <c r="AA2">
        <v>1024164.115</v>
      </c>
      <c r="AB2">
        <v>1054865.8859999999</v>
      </c>
      <c r="AC2">
        <v>1088582.7450000001</v>
      </c>
      <c r="AD2">
        <v>1125242.523</v>
      </c>
      <c r="AE2">
        <v>1164131.5959999999</v>
      </c>
      <c r="AF2">
        <v>1204421.9180000001</v>
      </c>
      <c r="AG2">
        <v>1245641.473</v>
      </c>
      <c r="AH2">
        <v>1287583.655</v>
      </c>
      <c r="AI2">
        <v>1330006.5209999999</v>
      </c>
      <c r="AJ2">
        <v>1372657.96</v>
      </c>
      <c r="AK2">
        <v>1415270.39</v>
      </c>
    </row>
    <row r="3" spans="1:37" x14ac:dyDescent="0.35">
      <c r="A3" t="s">
        <v>4735</v>
      </c>
      <c r="B3">
        <v>641645.16110000003</v>
      </c>
      <c r="C3">
        <v>656753.63329999999</v>
      </c>
      <c r="D3">
        <v>671792.29839999997</v>
      </c>
      <c r="E3">
        <v>686857.99710000004</v>
      </c>
      <c r="F3">
        <v>702125.55929999996</v>
      </c>
      <c r="G3">
        <v>717666.49</v>
      </c>
      <c r="H3">
        <v>733352.59640000004</v>
      </c>
      <c r="I3">
        <v>749123.52280000004</v>
      </c>
      <c r="J3">
        <v>764967.91650000005</v>
      </c>
      <c r="K3">
        <v>780907.52229999995</v>
      </c>
      <c r="L3">
        <v>796976.09050000005</v>
      </c>
      <c r="M3">
        <v>813138.63020000001</v>
      </c>
      <c r="N3">
        <v>828565.47360000003</v>
      </c>
      <c r="O3">
        <v>841583.20929999999</v>
      </c>
      <c r="P3">
        <v>853486.09920000006</v>
      </c>
      <c r="Q3">
        <v>865268.39289999998</v>
      </c>
      <c r="R3">
        <v>877289.78540000005</v>
      </c>
      <c r="S3">
        <v>890712.27650000004</v>
      </c>
      <c r="T3">
        <v>905959.16350000002</v>
      </c>
      <c r="U3">
        <v>923166.16</v>
      </c>
      <c r="V3">
        <v>942510.82</v>
      </c>
      <c r="W3">
        <v>964097.49430000002</v>
      </c>
      <c r="X3">
        <v>988201.86199999996</v>
      </c>
      <c r="Y3">
        <v>1014911.1629999999</v>
      </c>
      <c r="Z3">
        <v>1044089.208</v>
      </c>
      <c r="AA3">
        <v>1075724.7749999999</v>
      </c>
      <c r="AB3">
        <v>1109881.5</v>
      </c>
      <c r="AC3">
        <v>1146845.2339999999</v>
      </c>
      <c r="AD3">
        <v>1186572.173</v>
      </c>
      <c r="AE3">
        <v>1228371.2890000001</v>
      </c>
      <c r="AF3">
        <v>1271415.7520000001</v>
      </c>
      <c r="AG3">
        <v>1315152.209</v>
      </c>
      <c r="AH3">
        <v>1359269.662</v>
      </c>
      <c r="AI3">
        <v>1403529.1880000001</v>
      </c>
      <c r="AJ3">
        <v>1447709.0619999999</v>
      </c>
      <c r="AK3">
        <v>1491579.6629999999</v>
      </c>
    </row>
    <row r="4" spans="1:37" x14ac:dyDescent="0.35">
      <c r="A4" t="s">
        <v>4736</v>
      </c>
      <c r="B4">
        <v>15802.160749999999</v>
      </c>
      <c r="C4">
        <v>16168.521940000001</v>
      </c>
      <c r="D4">
        <v>16533.794549999999</v>
      </c>
      <c r="E4">
        <v>16897.388139999999</v>
      </c>
      <c r="F4">
        <v>17265.54739</v>
      </c>
      <c r="G4">
        <v>17639.88337</v>
      </c>
      <c r="H4">
        <v>18018.60037</v>
      </c>
      <c r="I4">
        <v>18180.568910000002</v>
      </c>
      <c r="J4">
        <v>18351.31511</v>
      </c>
      <c r="K4">
        <v>18746.075420000001</v>
      </c>
      <c r="L4">
        <v>19111.363590000001</v>
      </c>
      <c r="M4">
        <v>19440.676159999999</v>
      </c>
      <c r="N4">
        <v>19712.576010000001</v>
      </c>
      <c r="O4">
        <v>19912.470430000001</v>
      </c>
      <c r="P4">
        <v>20097.03297</v>
      </c>
      <c r="Q4">
        <v>20292.972259999999</v>
      </c>
      <c r="R4">
        <v>20516.721880000001</v>
      </c>
      <c r="S4">
        <v>20774.274000000001</v>
      </c>
      <c r="T4">
        <v>21075.907609999998</v>
      </c>
      <c r="U4">
        <v>21424.80286</v>
      </c>
      <c r="V4">
        <v>21825.518039999999</v>
      </c>
      <c r="W4">
        <v>22281.639630000001</v>
      </c>
      <c r="X4">
        <v>22800.575850000001</v>
      </c>
      <c r="Y4">
        <v>23383.903119999999</v>
      </c>
      <c r="Z4">
        <v>24027.857889999999</v>
      </c>
      <c r="AA4">
        <v>24732.082419999999</v>
      </c>
      <c r="AB4">
        <v>25490.56956</v>
      </c>
      <c r="AC4">
        <v>26323.711319999999</v>
      </c>
      <c r="AD4">
        <v>27229.806499999999</v>
      </c>
      <c r="AE4">
        <v>28191.764169999999</v>
      </c>
      <c r="AF4">
        <v>29189.929970000001</v>
      </c>
      <c r="AG4">
        <v>30213.097030000001</v>
      </c>
      <c r="AH4">
        <v>31256.399280000001</v>
      </c>
      <c r="AI4">
        <v>32314.67067</v>
      </c>
      <c r="AJ4">
        <v>33382.759709999998</v>
      </c>
      <c r="AK4">
        <v>34455.220350000003</v>
      </c>
    </row>
    <row r="5" spans="1:37" x14ac:dyDescent="0.35">
      <c r="A5" t="s">
        <v>4737</v>
      </c>
      <c r="B5">
        <v>15802.160749999999</v>
      </c>
      <c r="C5">
        <v>16168.521940000001</v>
      </c>
      <c r="D5">
        <v>16533.794549999999</v>
      </c>
      <c r="E5">
        <v>16897.388139999999</v>
      </c>
      <c r="F5">
        <v>17265.54739</v>
      </c>
      <c r="G5">
        <v>17639.88337</v>
      </c>
      <c r="H5">
        <v>18012.516800000001</v>
      </c>
      <c r="I5">
        <v>18380.143609999999</v>
      </c>
      <c r="J5">
        <v>18742.567149999999</v>
      </c>
      <c r="K5">
        <v>19101.517039999999</v>
      </c>
      <c r="L5">
        <v>19459.277419999999</v>
      </c>
      <c r="M5">
        <v>19816.19267</v>
      </c>
      <c r="N5">
        <v>20153.009900000001</v>
      </c>
      <c r="O5">
        <v>20429.974890000001</v>
      </c>
      <c r="P5">
        <v>20679.485769999999</v>
      </c>
      <c r="Q5">
        <v>20926.282139999999</v>
      </c>
      <c r="R5">
        <v>21195.480680000001</v>
      </c>
      <c r="S5">
        <v>21504.945220000001</v>
      </c>
      <c r="T5">
        <v>21864.85512</v>
      </c>
      <c r="U5">
        <v>22277.436549999999</v>
      </c>
      <c r="V5">
        <v>22745.82922</v>
      </c>
      <c r="W5">
        <v>23271.479630000002</v>
      </c>
      <c r="X5">
        <v>23860.384590000001</v>
      </c>
      <c r="Y5">
        <v>24514.0203</v>
      </c>
      <c r="Z5">
        <v>25228.42164</v>
      </c>
      <c r="AA5">
        <v>26002.89329</v>
      </c>
      <c r="AB5">
        <v>26838.749660000001</v>
      </c>
      <c r="AC5">
        <v>27742.984560000001</v>
      </c>
      <c r="AD5">
        <v>28714.41662</v>
      </c>
      <c r="AE5">
        <v>29735.76873</v>
      </c>
      <c r="AF5">
        <v>30786.57819</v>
      </c>
      <c r="AG5">
        <v>31853.43821</v>
      </c>
      <c r="AH5">
        <v>32929.159809999997</v>
      </c>
      <c r="AI5">
        <v>34008.43593</v>
      </c>
      <c r="AJ5">
        <v>35086.398800000003</v>
      </c>
      <c r="AK5">
        <v>36157.942589999999</v>
      </c>
    </row>
    <row r="6" spans="1:37" x14ac:dyDescent="0.35">
      <c r="A6" t="s">
        <v>4738</v>
      </c>
      <c r="B6">
        <v>374.31941449999999</v>
      </c>
      <c r="C6">
        <v>383.23317489999999</v>
      </c>
      <c r="D6">
        <v>392.3339287</v>
      </c>
      <c r="E6">
        <v>401.64590859999998</v>
      </c>
      <c r="F6">
        <v>411.19687690000001</v>
      </c>
      <c r="G6">
        <v>420.92685619999997</v>
      </c>
      <c r="H6">
        <v>430.73624849999999</v>
      </c>
      <c r="I6">
        <v>435.6704431</v>
      </c>
      <c r="J6">
        <v>441.07200519999998</v>
      </c>
      <c r="K6">
        <v>452.0670599</v>
      </c>
      <c r="L6">
        <v>462.4896076</v>
      </c>
      <c r="M6">
        <v>471.971835</v>
      </c>
      <c r="N6">
        <v>479.87497009999998</v>
      </c>
      <c r="O6">
        <v>485.78925090000001</v>
      </c>
      <c r="P6">
        <v>491.08982630000003</v>
      </c>
      <c r="Q6">
        <v>496.44604529999998</v>
      </c>
      <c r="R6">
        <v>502.31907219999999</v>
      </c>
      <c r="S6">
        <v>508.91587349999998</v>
      </c>
      <c r="T6">
        <v>516.51028570000005</v>
      </c>
      <c r="U6">
        <v>525.18805050000003</v>
      </c>
      <c r="V6">
        <v>535.06153329999995</v>
      </c>
      <c r="W6">
        <v>546.21636709999996</v>
      </c>
      <c r="X6">
        <v>558.83029290000002</v>
      </c>
      <c r="Y6">
        <v>572.93544139999995</v>
      </c>
      <c r="Z6">
        <v>588.43192959999999</v>
      </c>
      <c r="AA6">
        <v>605.30241839999997</v>
      </c>
      <c r="AB6">
        <v>623.38556889999995</v>
      </c>
      <c r="AC6">
        <v>643.18125010000006</v>
      </c>
      <c r="AD6">
        <v>664.63770290000002</v>
      </c>
      <c r="AE6">
        <v>687.32084680000003</v>
      </c>
      <c r="AF6">
        <v>710.7344362</v>
      </c>
      <c r="AG6">
        <v>734.59384580000005</v>
      </c>
      <c r="AH6">
        <v>758.77574800000002</v>
      </c>
      <c r="AI6">
        <v>783.15335400000004</v>
      </c>
      <c r="AJ6">
        <v>807.60256370000002</v>
      </c>
      <c r="AK6">
        <v>831.99559810000005</v>
      </c>
    </row>
    <row r="7" spans="1:37" x14ac:dyDescent="0.35">
      <c r="A7" t="s">
        <v>4739</v>
      </c>
      <c r="B7">
        <v>374.31941449999999</v>
      </c>
      <c r="C7">
        <v>383.23317489999999</v>
      </c>
      <c r="D7">
        <v>392.3339287</v>
      </c>
      <c r="E7">
        <v>401.64590859999998</v>
      </c>
      <c r="F7">
        <v>411.19687690000001</v>
      </c>
      <c r="G7">
        <v>420.92685619999997</v>
      </c>
      <c r="H7">
        <v>430.6337666</v>
      </c>
      <c r="I7">
        <v>440.21324909999998</v>
      </c>
      <c r="J7">
        <v>449.64005950000001</v>
      </c>
      <c r="K7">
        <v>458.94124820000002</v>
      </c>
      <c r="L7">
        <v>468.1648869</v>
      </c>
      <c r="M7">
        <v>477.31422550000002</v>
      </c>
      <c r="N7">
        <v>485.92059499999999</v>
      </c>
      <c r="O7">
        <v>493.02139030000001</v>
      </c>
      <c r="P7">
        <v>499.39871019999998</v>
      </c>
      <c r="Q7">
        <v>505.65548009999998</v>
      </c>
      <c r="R7">
        <v>512.34687689999998</v>
      </c>
      <c r="S7">
        <v>519.88968190000003</v>
      </c>
      <c r="T7">
        <v>528.53557260000002</v>
      </c>
      <c r="U7">
        <v>538.35211690000006</v>
      </c>
      <c r="V7">
        <v>549.42992219999996</v>
      </c>
      <c r="W7">
        <v>561.81599749999998</v>
      </c>
      <c r="X7">
        <v>575.66375170000003</v>
      </c>
      <c r="Y7">
        <v>591.01420659999997</v>
      </c>
      <c r="Z7">
        <v>607.77581950000001</v>
      </c>
      <c r="AA7">
        <v>625.93359889999999</v>
      </c>
      <c r="AB7">
        <v>645.51818490000005</v>
      </c>
      <c r="AC7">
        <v>666.69323429999997</v>
      </c>
      <c r="AD7">
        <v>689.42222460000005</v>
      </c>
      <c r="AE7">
        <v>713.27787660000001</v>
      </c>
      <c r="AF7">
        <v>737.75668380000002</v>
      </c>
      <c r="AG7">
        <v>762.52722840000001</v>
      </c>
      <c r="AH7">
        <v>787.41101100000003</v>
      </c>
      <c r="AI7">
        <v>812.27880440000001</v>
      </c>
      <c r="AJ7">
        <v>837.01599020000003</v>
      </c>
      <c r="AK7">
        <v>861.50607049999996</v>
      </c>
    </row>
    <row r="8" spans="1:37" x14ac:dyDescent="0.35">
      <c r="A8" t="s">
        <v>4740</v>
      </c>
      <c r="B8">
        <v>45280.145329999999</v>
      </c>
      <c r="C8">
        <v>46344.611109999998</v>
      </c>
      <c r="D8">
        <v>47402.827210000003</v>
      </c>
      <c r="E8">
        <v>48460.606740000003</v>
      </c>
      <c r="F8">
        <v>49527.494919999997</v>
      </c>
      <c r="G8">
        <v>50608.90986</v>
      </c>
      <c r="H8">
        <v>51706.35873</v>
      </c>
      <c r="I8">
        <v>52149.107909999999</v>
      </c>
      <c r="J8">
        <v>52632.56798</v>
      </c>
      <c r="K8">
        <v>53713.023249999998</v>
      </c>
      <c r="L8">
        <v>54712.474849999999</v>
      </c>
      <c r="M8">
        <v>55599.852250000004</v>
      </c>
      <c r="N8">
        <v>56320.597580000001</v>
      </c>
      <c r="O8">
        <v>56837.788939999999</v>
      </c>
      <c r="P8">
        <v>57305.249069999998</v>
      </c>
      <c r="Q8">
        <v>57798.750780000002</v>
      </c>
      <c r="R8">
        <v>58372.561110000002</v>
      </c>
      <c r="S8">
        <v>59035.690360000001</v>
      </c>
      <c r="T8">
        <v>59818.158380000001</v>
      </c>
      <c r="U8">
        <v>60730.785559999997</v>
      </c>
      <c r="V8">
        <v>61787.448680000001</v>
      </c>
      <c r="W8">
        <v>62997.90537</v>
      </c>
      <c r="X8">
        <v>64382.11694</v>
      </c>
      <c r="Y8">
        <v>65945.911529999998</v>
      </c>
      <c r="Z8">
        <v>67680.924830000004</v>
      </c>
      <c r="AA8">
        <v>69587.412920000002</v>
      </c>
      <c r="AB8">
        <v>71596.949359999999</v>
      </c>
      <c r="AC8">
        <v>73804.187650000007</v>
      </c>
      <c r="AD8">
        <v>76204.227570000003</v>
      </c>
      <c r="AE8">
        <v>78751.113509999996</v>
      </c>
      <c r="AF8">
        <v>81391.07548</v>
      </c>
      <c r="AG8">
        <v>84089.775680000006</v>
      </c>
      <c r="AH8">
        <v>86828.503119999994</v>
      </c>
      <c r="AI8">
        <v>89590.327050000007</v>
      </c>
      <c r="AJ8">
        <v>92358.974350000004</v>
      </c>
      <c r="AK8">
        <v>95117.471869999994</v>
      </c>
    </row>
    <row r="9" spans="1:37" x14ac:dyDescent="0.35">
      <c r="A9" t="s">
        <v>4741</v>
      </c>
      <c r="B9">
        <v>45280.145329999999</v>
      </c>
      <c r="C9">
        <v>46344.611109999998</v>
      </c>
      <c r="D9">
        <v>47402.827210000003</v>
      </c>
      <c r="E9">
        <v>48460.606740000003</v>
      </c>
      <c r="F9">
        <v>49527.494919999997</v>
      </c>
      <c r="G9">
        <v>50608.90986</v>
      </c>
      <c r="H9">
        <v>51696.937579999998</v>
      </c>
      <c r="I9">
        <v>52786.997479999998</v>
      </c>
      <c r="J9">
        <v>53877.775249999999</v>
      </c>
      <c r="K9">
        <v>54970.479149999999</v>
      </c>
      <c r="L9">
        <v>56067.51066</v>
      </c>
      <c r="M9">
        <v>57166.16274</v>
      </c>
      <c r="N9">
        <v>58207.74108</v>
      </c>
      <c r="O9">
        <v>59074.51672</v>
      </c>
      <c r="P9">
        <v>59858.246910000002</v>
      </c>
      <c r="Q9">
        <v>60630.270570000001</v>
      </c>
      <c r="R9">
        <v>61454.547050000001</v>
      </c>
      <c r="S9">
        <v>62382.533759999998</v>
      </c>
      <c r="T9">
        <v>63447.700499999999</v>
      </c>
      <c r="U9">
        <v>64661.626799999998</v>
      </c>
      <c r="V9">
        <v>66038.010309999998</v>
      </c>
      <c r="W9">
        <v>67584.42323</v>
      </c>
      <c r="X9">
        <v>69320.495309999998</v>
      </c>
      <c r="Y9">
        <v>71251.874559999997</v>
      </c>
      <c r="Z9">
        <v>73367.863899999997</v>
      </c>
      <c r="AA9">
        <v>75666.811239999995</v>
      </c>
      <c r="AB9">
        <v>78152.499960000001</v>
      </c>
      <c r="AC9">
        <v>80844.933879999997</v>
      </c>
      <c r="AD9">
        <v>83740.007060000004</v>
      </c>
      <c r="AE9">
        <v>86785.938269999999</v>
      </c>
      <c r="AF9">
        <v>89920.757190000004</v>
      </c>
      <c r="AG9">
        <v>93102.491599999994</v>
      </c>
      <c r="AH9">
        <v>96307.182939999999</v>
      </c>
      <c r="AI9">
        <v>99516.591820000001</v>
      </c>
      <c r="AJ9">
        <v>102714.1865</v>
      </c>
      <c r="AK9">
        <v>105883.23480000001</v>
      </c>
    </row>
    <row r="10" spans="1:37" x14ac:dyDescent="0.35">
      <c r="A10" t="s">
        <v>4742</v>
      </c>
      <c r="B10">
        <v>111216.6029</v>
      </c>
      <c r="C10">
        <v>113862.59759999999</v>
      </c>
      <c r="D10">
        <v>116510.9241</v>
      </c>
      <c r="E10">
        <v>119188.2019</v>
      </c>
      <c r="F10">
        <v>121909.9336</v>
      </c>
      <c r="G10">
        <v>124682.68210000001</v>
      </c>
      <c r="H10">
        <v>127506.1599</v>
      </c>
      <c r="I10">
        <v>129063.849</v>
      </c>
      <c r="J10">
        <v>130771.4917</v>
      </c>
      <c r="K10">
        <v>134310.2764</v>
      </c>
      <c r="L10">
        <v>137617.584</v>
      </c>
      <c r="M10">
        <v>140608.47630000001</v>
      </c>
      <c r="N10">
        <v>143148.18710000001</v>
      </c>
      <c r="O10">
        <v>145133.68290000001</v>
      </c>
      <c r="P10">
        <v>147026.44519999999</v>
      </c>
      <c r="Q10">
        <v>149041.3708</v>
      </c>
      <c r="R10">
        <v>150947.31419999999</v>
      </c>
      <c r="S10">
        <v>153096.34529999999</v>
      </c>
      <c r="T10">
        <v>155556.8461</v>
      </c>
      <c r="U10">
        <v>158350.5098</v>
      </c>
      <c r="V10">
        <v>161510.9952</v>
      </c>
      <c r="W10">
        <v>165060.64730000001</v>
      </c>
      <c r="X10">
        <v>169051.99540000001</v>
      </c>
      <c r="Y10">
        <v>173504.99950000001</v>
      </c>
      <c r="Z10">
        <v>178402.26990000001</v>
      </c>
      <c r="AA10">
        <v>183750.40429999999</v>
      </c>
      <c r="AB10">
        <v>189728.24340000001</v>
      </c>
      <c r="AC10">
        <v>196235.5454</v>
      </c>
      <c r="AD10">
        <v>203263.0686</v>
      </c>
      <c r="AE10">
        <v>210689.1146</v>
      </c>
      <c r="AF10">
        <v>218370.57430000001</v>
      </c>
      <c r="AG10">
        <v>226212.96100000001</v>
      </c>
      <c r="AH10">
        <v>234160.84160000001</v>
      </c>
      <c r="AI10">
        <v>242168.01269999999</v>
      </c>
      <c r="AJ10">
        <v>250190.39120000001</v>
      </c>
      <c r="AK10">
        <v>258181.264</v>
      </c>
    </row>
    <row r="11" spans="1:37" x14ac:dyDescent="0.35">
      <c r="A11" t="s">
        <v>4743</v>
      </c>
      <c r="B11">
        <v>111216.6029</v>
      </c>
      <c r="C11">
        <v>113862.59759999999</v>
      </c>
      <c r="D11">
        <v>116510.9241</v>
      </c>
      <c r="E11">
        <v>119188.2019</v>
      </c>
      <c r="F11">
        <v>121909.9336</v>
      </c>
      <c r="G11">
        <v>124682.68210000001</v>
      </c>
      <c r="H11">
        <v>127492.3774</v>
      </c>
      <c r="I11">
        <v>130331.66280000001</v>
      </c>
      <c r="J11">
        <v>133198.3412</v>
      </c>
      <c r="K11">
        <v>136093.77220000001</v>
      </c>
      <c r="L11">
        <v>139021.24739999999</v>
      </c>
      <c r="M11">
        <v>141973.0992</v>
      </c>
      <c r="N11">
        <v>144804.43659999999</v>
      </c>
      <c r="O11">
        <v>147223.4381</v>
      </c>
      <c r="P11">
        <v>149455.94649999999</v>
      </c>
      <c r="Q11">
        <v>151674.56469999999</v>
      </c>
      <c r="R11">
        <v>154022.86129999999</v>
      </c>
      <c r="S11">
        <v>156616.9663</v>
      </c>
      <c r="T11">
        <v>159533.2248</v>
      </c>
      <c r="U11">
        <v>162797.3572</v>
      </c>
      <c r="V11">
        <v>166443.33840000001</v>
      </c>
      <c r="W11">
        <v>170491.77359999999</v>
      </c>
      <c r="X11">
        <v>174994.7892</v>
      </c>
      <c r="Y11">
        <v>179969.96679999999</v>
      </c>
      <c r="Z11">
        <v>185393.74340000001</v>
      </c>
      <c r="AA11">
        <v>191265.80650000001</v>
      </c>
      <c r="AB11">
        <v>197599.9693</v>
      </c>
      <c r="AC11">
        <v>204451.5067</v>
      </c>
      <c r="AD11">
        <v>211815.50150000001</v>
      </c>
      <c r="AE11">
        <v>219568.71609999999</v>
      </c>
      <c r="AF11">
        <v>227563.41099999999</v>
      </c>
      <c r="AG11">
        <v>235702.11850000001</v>
      </c>
      <c r="AH11">
        <v>243931.26930000001</v>
      </c>
      <c r="AI11">
        <v>252209.39259999999</v>
      </c>
      <c r="AJ11">
        <v>260496.8726</v>
      </c>
      <c r="AK11">
        <v>268751.34950000001</v>
      </c>
    </row>
    <row r="12" spans="1:37" x14ac:dyDescent="0.35">
      <c r="A12" t="s">
        <v>4744</v>
      </c>
      <c r="B12">
        <v>5206.9769239999996</v>
      </c>
      <c r="C12">
        <v>5316.0778179999998</v>
      </c>
      <c r="D12">
        <v>5418.0837750000001</v>
      </c>
      <c r="E12">
        <v>5513.8730569999998</v>
      </c>
      <c r="F12">
        <v>5612.5474729999996</v>
      </c>
      <c r="G12">
        <v>5717.8774789999998</v>
      </c>
      <c r="H12">
        <v>5830.3251559999999</v>
      </c>
      <c r="I12">
        <v>5846.821578</v>
      </c>
      <c r="J12">
        <v>5854.7777020000003</v>
      </c>
      <c r="K12">
        <v>5909.3120730000001</v>
      </c>
      <c r="L12">
        <v>5949.4559559999998</v>
      </c>
      <c r="M12">
        <v>5981.3766429999996</v>
      </c>
      <c r="N12">
        <v>6001.7195220000003</v>
      </c>
      <c r="O12">
        <v>6007.5140709999996</v>
      </c>
      <c r="P12">
        <v>6012.2242939999996</v>
      </c>
      <c r="Q12">
        <v>6021.5996750000004</v>
      </c>
      <c r="R12">
        <v>6051.1883459999999</v>
      </c>
      <c r="S12">
        <v>6086.2399809999997</v>
      </c>
      <c r="T12">
        <v>6129.5679179999997</v>
      </c>
      <c r="U12">
        <v>6182.5102639999996</v>
      </c>
      <c r="V12">
        <v>6246.8936519999997</v>
      </c>
      <c r="W12">
        <v>6324.3279929999999</v>
      </c>
      <c r="X12">
        <v>6417.2368349999997</v>
      </c>
      <c r="Y12">
        <v>6526.0178169999999</v>
      </c>
      <c r="Z12">
        <v>6649.4654840000003</v>
      </c>
      <c r="AA12">
        <v>6787.1861079999999</v>
      </c>
      <c r="AB12">
        <v>6930.8526400000001</v>
      </c>
      <c r="AC12">
        <v>7092.8844820000004</v>
      </c>
      <c r="AD12">
        <v>7272.397903</v>
      </c>
      <c r="AE12">
        <v>7464.4017839999997</v>
      </c>
      <c r="AF12">
        <v>7663.3039559999997</v>
      </c>
      <c r="AG12">
        <v>7866.0224580000004</v>
      </c>
      <c r="AH12">
        <v>8071.2833410000003</v>
      </c>
      <c r="AI12">
        <v>8277.4448159999993</v>
      </c>
      <c r="AJ12">
        <v>8482.7828090000003</v>
      </c>
      <c r="AK12">
        <v>8685.4679789999991</v>
      </c>
    </row>
    <row r="13" spans="1:37" x14ac:dyDescent="0.35">
      <c r="A13" t="s">
        <v>4745</v>
      </c>
      <c r="B13">
        <v>5206.9769239999996</v>
      </c>
      <c r="C13">
        <v>5316.0778179999998</v>
      </c>
      <c r="D13">
        <v>5418.0837750000001</v>
      </c>
      <c r="E13">
        <v>5513.8730569999998</v>
      </c>
      <c r="F13">
        <v>5612.5474729999996</v>
      </c>
      <c r="G13">
        <v>5717.8774789999998</v>
      </c>
      <c r="H13">
        <v>5828.0408269999998</v>
      </c>
      <c r="I13">
        <v>5941.0023529999999</v>
      </c>
      <c r="J13">
        <v>6055.0326169999998</v>
      </c>
      <c r="K13">
        <v>6169.2798460000004</v>
      </c>
      <c r="L13">
        <v>6283.5142150000001</v>
      </c>
      <c r="M13">
        <v>6397.2635399999999</v>
      </c>
      <c r="N13">
        <v>6504.0016370000003</v>
      </c>
      <c r="O13">
        <v>6590.7520960000002</v>
      </c>
      <c r="P13">
        <v>6667.9701839999998</v>
      </c>
      <c r="Q13">
        <v>6743.741865</v>
      </c>
      <c r="R13">
        <v>6826.5893980000001</v>
      </c>
      <c r="S13">
        <v>6922.7741139999998</v>
      </c>
      <c r="T13">
        <v>7036.0128000000004</v>
      </c>
      <c r="U13">
        <v>7167.3298249999998</v>
      </c>
      <c r="V13">
        <v>7317.8993700000001</v>
      </c>
      <c r="W13">
        <v>7488.2261520000002</v>
      </c>
      <c r="X13">
        <v>7680.2063980000003</v>
      </c>
      <c r="Y13">
        <v>7894.257423</v>
      </c>
      <c r="Z13">
        <v>8129.0536069999998</v>
      </c>
      <c r="AA13">
        <v>8384.32071</v>
      </c>
      <c r="AB13">
        <v>8660.4208930000004</v>
      </c>
      <c r="AC13">
        <v>8959.5373409999993</v>
      </c>
      <c r="AD13">
        <v>9281.1945300000007</v>
      </c>
      <c r="AE13">
        <v>9619.6344700000009</v>
      </c>
      <c r="AF13">
        <v>9967.96659</v>
      </c>
      <c r="AG13">
        <v>10321.505649999999</v>
      </c>
      <c r="AH13">
        <v>10677.55096</v>
      </c>
      <c r="AI13">
        <v>11034.025799999999</v>
      </c>
      <c r="AJ13">
        <v>11389.03649</v>
      </c>
      <c r="AK13">
        <v>11740.665290000001</v>
      </c>
    </row>
    <row r="14" spans="1:37" x14ac:dyDescent="0.35">
      <c r="A14" t="s">
        <v>4746</v>
      </c>
      <c r="B14">
        <v>6508.9571509999996</v>
      </c>
      <c r="C14">
        <v>6660.9471709999998</v>
      </c>
      <c r="D14">
        <v>6811.3710609999998</v>
      </c>
      <c r="E14">
        <v>6961.486433</v>
      </c>
      <c r="F14">
        <v>7113.444289</v>
      </c>
      <c r="G14">
        <v>7268.2839160000003</v>
      </c>
      <c r="H14">
        <v>7426.3294969999997</v>
      </c>
      <c r="I14">
        <v>7509.3334709999999</v>
      </c>
      <c r="J14">
        <v>7602.3136599999998</v>
      </c>
      <c r="K14">
        <v>7799.4968070000004</v>
      </c>
      <c r="L14">
        <v>7986.1573289999997</v>
      </c>
      <c r="M14">
        <v>8156.3549309999999</v>
      </c>
      <c r="N14">
        <v>8299.3934790000003</v>
      </c>
      <c r="O14">
        <v>8408.0208810000004</v>
      </c>
      <c r="P14">
        <v>8507.564574</v>
      </c>
      <c r="Q14">
        <v>8610.2224200000001</v>
      </c>
      <c r="R14">
        <v>8709.7010859999991</v>
      </c>
      <c r="S14">
        <v>8821.8072599999996</v>
      </c>
      <c r="T14">
        <v>8951.2903079999996</v>
      </c>
      <c r="U14">
        <v>9099.9097569999994</v>
      </c>
      <c r="V14">
        <v>9269.9430620000003</v>
      </c>
      <c r="W14">
        <v>9463.1582610000005</v>
      </c>
      <c r="X14">
        <v>9682.8878000000004</v>
      </c>
      <c r="Y14">
        <v>9930.0254819999991</v>
      </c>
      <c r="Z14">
        <v>10203.171899999999</v>
      </c>
      <c r="AA14">
        <v>10502.2706</v>
      </c>
      <c r="AB14">
        <v>10829.686379999999</v>
      </c>
      <c r="AC14">
        <v>11189.08353</v>
      </c>
      <c r="AD14">
        <v>11579.682049999999</v>
      </c>
      <c r="AE14">
        <v>11993.960499999999</v>
      </c>
      <c r="AF14">
        <v>12423.105089999999</v>
      </c>
      <c r="AG14">
        <v>12861.67491</v>
      </c>
      <c r="AH14">
        <v>13306.83574</v>
      </c>
      <c r="AI14">
        <v>13755.687159999999</v>
      </c>
      <c r="AJ14">
        <v>14205.272430000001</v>
      </c>
      <c r="AK14">
        <v>14652.370489999999</v>
      </c>
    </row>
    <row r="15" spans="1:37" x14ac:dyDescent="0.35">
      <c r="A15" t="s">
        <v>4747</v>
      </c>
      <c r="B15">
        <v>6508.9571509999996</v>
      </c>
      <c r="C15">
        <v>6660.9471709999998</v>
      </c>
      <c r="D15">
        <v>6811.3710609999998</v>
      </c>
      <c r="E15">
        <v>6961.486433</v>
      </c>
      <c r="F15">
        <v>7113.444289</v>
      </c>
      <c r="G15">
        <v>7268.2839160000003</v>
      </c>
      <c r="H15">
        <v>7424.9748980000004</v>
      </c>
      <c r="I15">
        <v>7582.7552169999999</v>
      </c>
      <c r="J15">
        <v>7741.2251050000004</v>
      </c>
      <c r="K15">
        <v>7900.3442709999999</v>
      </c>
      <c r="L15">
        <v>8060.278542</v>
      </c>
      <c r="M15">
        <v>8220.5028060000004</v>
      </c>
      <c r="N15">
        <v>8372.5016830000004</v>
      </c>
      <c r="O15">
        <v>8499.3096740000001</v>
      </c>
      <c r="P15">
        <v>8614.0852109999996</v>
      </c>
      <c r="Q15">
        <v>8727.0358639999995</v>
      </c>
      <c r="R15">
        <v>8847.2869559999999</v>
      </c>
      <c r="S15">
        <v>8982.2374679999994</v>
      </c>
      <c r="T15">
        <v>9136.7432389999994</v>
      </c>
      <c r="U15">
        <v>9312.5360909999999</v>
      </c>
      <c r="V15">
        <v>9511.6632079999999</v>
      </c>
      <c r="W15">
        <v>9735.2874589999992</v>
      </c>
      <c r="X15">
        <v>9986.3015649999998</v>
      </c>
      <c r="Y15">
        <v>10265.579449999999</v>
      </c>
      <c r="Z15">
        <v>10571.64143</v>
      </c>
      <c r="AA15">
        <v>10904.300569999999</v>
      </c>
      <c r="AB15">
        <v>11264.140869999999</v>
      </c>
      <c r="AC15">
        <v>11654.06818</v>
      </c>
      <c r="AD15">
        <v>12073.503119999999</v>
      </c>
      <c r="AE15">
        <v>12514.979530000001</v>
      </c>
      <c r="AF15">
        <v>12969.549800000001</v>
      </c>
      <c r="AG15">
        <v>13431.119140000001</v>
      </c>
      <c r="AH15">
        <v>13896.15078</v>
      </c>
      <c r="AI15">
        <v>14361.89797</v>
      </c>
      <c r="AJ15">
        <v>14825.839459999999</v>
      </c>
      <c r="AK15">
        <v>15285.42071</v>
      </c>
    </row>
    <row r="16" spans="1:37" x14ac:dyDescent="0.35">
      <c r="A16" t="s">
        <v>4748</v>
      </c>
      <c r="B16">
        <v>30038.445329999999</v>
      </c>
      <c r="C16">
        <v>30746.230149999999</v>
      </c>
      <c r="D16">
        <v>31451.63335</v>
      </c>
      <c r="E16">
        <v>32159.137180000002</v>
      </c>
      <c r="F16">
        <v>32875.563730000002</v>
      </c>
      <c r="G16">
        <v>33603.286690000001</v>
      </c>
      <c r="H16">
        <v>34341.69872</v>
      </c>
      <c r="I16">
        <v>34700.372580000003</v>
      </c>
      <c r="J16">
        <v>35115.7788</v>
      </c>
      <c r="K16">
        <v>35971.902479999997</v>
      </c>
      <c r="L16">
        <v>36797.373599999999</v>
      </c>
      <c r="M16">
        <v>37556.696179999999</v>
      </c>
      <c r="N16">
        <v>38195.410190000002</v>
      </c>
      <c r="O16">
        <v>38681.767910000002</v>
      </c>
      <c r="P16">
        <v>39121.055410000001</v>
      </c>
      <c r="Q16">
        <v>39564.704810000003</v>
      </c>
      <c r="R16">
        <v>40073.709710000003</v>
      </c>
      <c r="S16">
        <v>40641.815909999998</v>
      </c>
      <c r="T16">
        <v>41290.133110000002</v>
      </c>
      <c r="U16">
        <v>42025.144350000002</v>
      </c>
      <c r="V16">
        <v>42855.875139999996</v>
      </c>
      <c r="W16">
        <v>43790.094920000003</v>
      </c>
      <c r="X16">
        <v>44842.906340000001</v>
      </c>
      <c r="Y16">
        <v>46016.970159999997</v>
      </c>
      <c r="Z16">
        <v>47304.217470000003</v>
      </c>
      <c r="AA16">
        <v>48703.158369999997</v>
      </c>
      <c r="AB16">
        <v>50210.929279999997</v>
      </c>
      <c r="AC16">
        <v>51863.33554</v>
      </c>
      <c r="AD16">
        <v>53656.247840000004</v>
      </c>
      <c r="AE16">
        <v>55554.412389999998</v>
      </c>
      <c r="AF16">
        <v>57517.304360000002</v>
      </c>
      <c r="AG16">
        <v>59522.222349999996</v>
      </c>
      <c r="AH16">
        <v>61559.485009999997</v>
      </c>
      <c r="AI16">
        <v>63617.214079999998</v>
      </c>
      <c r="AJ16">
        <v>65682.936449999994</v>
      </c>
      <c r="AK16">
        <v>67743.362179999996</v>
      </c>
    </row>
    <row r="17" spans="1:37" x14ac:dyDescent="0.35">
      <c r="A17" t="s">
        <v>4749</v>
      </c>
      <c r="B17">
        <v>30038.445329999999</v>
      </c>
      <c r="C17">
        <v>30746.230149999999</v>
      </c>
      <c r="D17">
        <v>31451.63335</v>
      </c>
      <c r="E17">
        <v>32159.137180000002</v>
      </c>
      <c r="F17">
        <v>32875.563730000002</v>
      </c>
      <c r="G17">
        <v>33603.286690000001</v>
      </c>
      <c r="H17">
        <v>34334.469579999997</v>
      </c>
      <c r="I17">
        <v>35065.620640000001</v>
      </c>
      <c r="J17">
        <v>35796.426769999998</v>
      </c>
      <c r="K17">
        <v>36528.544280000002</v>
      </c>
      <c r="L17">
        <v>37264.275079999999</v>
      </c>
      <c r="M17">
        <v>38002.38824</v>
      </c>
      <c r="N17">
        <v>38704.428950000001</v>
      </c>
      <c r="O17">
        <v>39292.748699999996</v>
      </c>
      <c r="P17">
        <v>39828.401010000001</v>
      </c>
      <c r="Q17">
        <v>40358.195160000003</v>
      </c>
      <c r="R17">
        <v>40924.759420000002</v>
      </c>
      <c r="S17">
        <v>41560.773300000001</v>
      </c>
      <c r="T17">
        <v>42286.602859999999</v>
      </c>
      <c r="U17">
        <v>43108.396249999998</v>
      </c>
      <c r="V17">
        <v>44034.309050000003</v>
      </c>
      <c r="W17">
        <v>45068.999620000002</v>
      </c>
      <c r="X17">
        <v>46225.567880000002</v>
      </c>
      <c r="Y17">
        <v>47508.040639999999</v>
      </c>
      <c r="Z17">
        <v>48909.686040000001</v>
      </c>
      <c r="AA17">
        <v>50429.893790000002</v>
      </c>
      <c r="AB17">
        <v>52071.722130000002</v>
      </c>
      <c r="AC17">
        <v>53849.0242</v>
      </c>
      <c r="AD17">
        <v>55759.621180000002</v>
      </c>
      <c r="AE17">
        <v>57769.877569999997</v>
      </c>
      <c r="AF17">
        <v>59839.697319999999</v>
      </c>
      <c r="AG17">
        <v>61942.40135</v>
      </c>
      <c r="AH17">
        <v>64063.157169999999</v>
      </c>
      <c r="AI17">
        <v>66190.655419999996</v>
      </c>
      <c r="AJ17">
        <v>68314.412590000007</v>
      </c>
      <c r="AK17">
        <v>70423.539940000002</v>
      </c>
    </row>
    <row r="18" spans="1:37" x14ac:dyDescent="0.35">
      <c r="A18" t="s">
        <v>4750</v>
      </c>
      <c r="B18">
        <v>13676.71156</v>
      </c>
      <c r="C18">
        <v>14000.897800000001</v>
      </c>
      <c r="D18">
        <v>14324.08201</v>
      </c>
      <c r="E18">
        <v>14649.368399999999</v>
      </c>
      <c r="F18">
        <v>14979.20688</v>
      </c>
      <c r="G18">
        <v>15314.731830000001</v>
      </c>
      <c r="H18">
        <v>15656.12041</v>
      </c>
      <c r="I18">
        <v>15833.49575</v>
      </c>
      <c r="J18">
        <v>16030.807409999999</v>
      </c>
      <c r="K18">
        <v>16441.221560000002</v>
      </c>
      <c r="L18">
        <v>16826.712599999999</v>
      </c>
      <c r="M18">
        <v>17174.50634</v>
      </c>
      <c r="N18">
        <v>17465.692709999999</v>
      </c>
      <c r="O18">
        <v>17687.520400000001</v>
      </c>
      <c r="P18">
        <v>17893.484659999998</v>
      </c>
      <c r="Q18">
        <v>18109.109619999999</v>
      </c>
      <c r="R18">
        <v>18326.810829999999</v>
      </c>
      <c r="S18">
        <v>18572.967990000001</v>
      </c>
      <c r="T18">
        <v>18856.625319999999</v>
      </c>
      <c r="U18">
        <v>19180.901740000001</v>
      </c>
      <c r="V18">
        <v>19550.263790000001</v>
      </c>
      <c r="W18">
        <v>19967.998329999999</v>
      </c>
      <c r="X18">
        <v>20440.849480000001</v>
      </c>
      <c r="Y18">
        <v>20971.02925</v>
      </c>
      <c r="Z18">
        <v>21556.109710000001</v>
      </c>
      <c r="AA18">
        <v>22196.53558</v>
      </c>
      <c r="AB18">
        <v>22894.75289</v>
      </c>
      <c r="AC18">
        <v>23658.649860000001</v>
      </c>
      <c r="AD18">
        <v>24486.615760000001</v>
      </c>
      <c r="AE18">
        <v>25363.35857</v>
      </c>
      <c r="AF18">
        <v>26270.974149999998</v>
      </c>
      <c r="AG18">
        <v>27197.93952</v>
      </c>
      <c r="AH18">
        <v>28137.699830000001</v>
      </c>
      <c r="AI18">
        <v>29084.158240000001</v>
      </c>
      <c r="AJ18">
        <v>30031.417089999999</v>
      </c>
      <c r="AK18">
        <v>30973.42714</v>
      </c>
    </row>
    <row r="19" spans="1:37" x14ac:dyDescent="0.35">
      <c r="A19" t="s">
        <v>4751</v>
      </c>
      <c r="B19">
        <v>13676.71156</v>
      </c>
      <c r="C19">
        <v>14000.897800000001</v>
      </c>
      <c r="D19">
        <v>14324.08201</v>
      </c>
      <c r="E19">
        <v>14649.368399999999</v>
      </c>
      <c r="F19">
        <v>14979.20688</v>
      </c>
      <c r="G19">
        <v>15314.731830000001</v>
      </c>
      <c r="H19">
        <v>15654.55661</v>
      </c>
      <c r="I19">
        <v>15997.85507</v>
      </c>
      <c r="J19">
        <v>16344.2965</v>
      </c>
      <c r="K19">
        <v>16693.934379999999</v>
      </c>
      <c r="L19">
        <v>17047.033189999998</v>
      </c>
      <c r="M19">
        <v>17402.388739999999</v>
      </c>
      <c r="N19">
        <v>17741.884829999999</v>
      </c>
      <c r="O19">
        <v>18029.43144</v>
      </c>
      <c r="P19">
        <v>18292.579030000001</v>
      </c>
      <c r="Q19">
        <v>18552.56466</v>
      </c>
      <c r="R19">
        <v>18827.069350000002</v>
      </c>
      <c r="S19">
        <v>19130.620739999998</v>
      </c>
      <c r="T19">
        <v>19473.02562</v>
      </c>
      <c r="U19">
        <v>19857.98459</v>
      </c>
      <c r="V19">
        <v>20290.199990000001</v>
      </c>
      <c r="W19">
        <v>20772.64489</v>
      </c>
      <c r="X19">
        <v>21311.99984</v>
      </c>
      <c r="Y19">
        <v>21910.59476</v>
      </c>
      <c r="Z19">
        <v>22565.655269999999</v>
      </c>
      <c r="AA19">
        <v>23277.123100000001</v>
      </c>
      <c r="AB19">
        <v>24046.539789999999</v>
      </c>
      <c r="AC19">
        <v>24880.369610000002</v>
      </c>
      <c r="AD19">
        <v>25777.624889999999</v>
      </c>
      <c r="AE19">
        <v>26722.700959999998</v>
      </c>
      <c r="AF19">
        <v>27696.842809999998</v>
      </c>
      <c r="AG19">
        <v>28687.335330000002</v>
      </c>
      <c r="AH19">
        <v>29686.824939999999</v>
      </c>
      <c r="AI19">
        <v>30689.52864</v>
      </c>
      <c r="AJ19">
        <v>31690.040410000001</v>
      </c>
      <c r="AK19">
        <v>32682.80068</v>
      </c>
    </row>
    <row r="20" spans="1:37" x14ac:dyDescent="0.35">
      <c r="A20" t="s">
        <v>4752</v>
      </c>
      <c r="B20">
        <v>19918.90581</v>
      </c>
      <c r="C20">
        <v>20344.314129999999</v>
      </c>
      <c r="D20">
        <v>20749.118269999999</v>
      </c>
      <c r="E20">
        <v>21135.048869999999</v>
      </c>
      <c r="F20">
        <v>21531.04394</v>
      </c>
      <c r="G20">
        <v>21948.651890000001</v>
      </c>
      <c r="H20">
        <v>22389.62731</v>
      </c>
      <c r="I20">
        <v>22511.426869999999</v>
      </c>
      <c r="J20">
        <v>22603.423169999998</v>
      </c>
      <c r="K20">
        <v>22925.64158</v>
      </c>
      <c r="L20">
        <v>23184.104340000002</v>
      </c>
      <c r="M20">
        <v>23402.167860000001</v>
      </c>
      <c r="N20">
        <v>23567.4035</v>
      </c>
      <c r="O20">
        <v>23666.5452</v>
      </c>
      <c r="P20">
        <v>23763.352200000001</v>
      </c>
      <c r="Q20">
        <v>23884.281599999998</v>
      </c>
      <c r="R20">
        <v>24028.62774</v>
      </c>
      <c r="S20">
        <v>24196.981189999999</v>
      </c>
      <c r="T20">
        <v>24399.59548</v>
      </c>
      <c r="U20">
        <v>24641.026229999999</v>
      </c>
      <c r="V20">
        <v>24928.035400000001</v>
      </c>
      <c r="W20">
        <v>25266.25635</v>
      </c>
      <c r="X20">
        <v>25664.941770000001</v>
      </c>
      <c r="Y20">
        <v>26125.996790000001</v>
      </c>
      <c r="Z20">
        <v>26645.06035</v>
      </c>
      <c r="AA20">
        <v>27221.153200000001</v>
      </c>
      <c r="AB20">
        <v>27849.262350000001</v>
      </c>
      <c r="AC20">
        <v>28549.513780000001</v>
      </c>
      <c r="AD20">
        <v>29318.40353</v>
      </c>
      <c r="AE20">
        <v>30135.797780000001</v>
      </c>
      <c r="AF20">
        <v>30979.194769999998</v>
      </c>
      <c r="AG20">
        <v>31835.650839999998</v>
      </c>
      <c r="AH20">
        <v>32699.116580000002</v>
      </c>
      <c r="AI20">
        <v>33562.783060000002</v>
      </c>
      <c r="AJ20">
        <v>34419.726280000003</v>
      </c>
      <c r="AK20">
        <v>35262.742270000002</v>
      </c>
    </row>
    <row r="21" spans="1:37" x14ac:dyDescent="0.35">
      <c r="A21" t="s">
        <v>4753</v>
      </c>
      <c r="B21">
        <v>19918.90581</v>
      </c>
      <c r="C21">
        <v>20344.314129999999</v>
      </c>
      <c r="D21">
        <v>20749.118269999999</v>
      </c>
      <c r="E21">
        <v>21135.048869999999</v>
      </c>
      <c r="F21">
        <v>21531.04394</v>
      </c>
      <c r="G21">
        <v>21948.651890000001</v>
      </c>
      <c r="H21">
        <v>22379.851500000001</v>
      </c>
      <c r="I21">
        <v>22818.417979999998</v>
      </c>
      <c r="J21">
        <v>23259.920020000001</v>
      </c>
      <c r="K21">
        <v>23702.816320000002</v>
      </c>
      <c r="L21">
        <v>24147.261419999999</v>
      </c>
      <c r="M21">
        <v>24592.01757</v>
      </c>
      <c r="N21">
        <v>25012.353510000001</v>
      </c>
      <c r="O21">
        <v>25358.524570000001</v>
      </c>
      <c r="P21">
        <v>25670.31078</v>
      </c>
      <c r="Q21">
        <v>25977.9764</v>
      </c>
      <c r="R21">
        <v>26316.263630000001</v>
      </c>
      <c r="S21">
        <v>26708.606629999998</v>
      </c>
      <c r="T21">
        <v>27168.052940000001</v>
      </c>
      <c r="U21">
        <v>27697.425380000001</v>
      </c>
      <c r="V21">
        <v>28300.481589999999</v>
      </c>
      <c r="W21">
        <v>28978.773249999998</v>
      </c>
      <c r="X21">
        <v>29739.531650000001</v>
      </c>
      <c r="Y21">
        <v>30584.491269999999</v>
      </c>
      <c r="Z21">
        <v>31508.757030000001</v>
      </c>
      <c r="AA21">
        <v>32511.57807</v>
      </c>
      <c r="AB21">
        <v>33594.729180000002</v>
      </c>
      <c r="AC21">
        <v>34767.105020000003</v>
      </c>
      <c r="AD21">
        <v>36027.412349999999</v>
      </c>
      <c r="AE21">
        <v>37354.121429999999</v>
      </c>
      <c r="AF21">
        <v>38721.481110000001</v>
      </c>
      <c r="AG21">
        <v>40112.261019999998</v>
      </c>
      <c r="AH21">
        <v>41516.722300000001</v>
      </c>
      <c r="AI21">
        <v>42927.264049999998</v>
      </c>
      <c r="AJ21">
        <v>44336.719250000002</v>
      </c>
      <c r="AK21">
        <v>45737.593180000003</v>
      </c>
    </row>
    <row r="22" spans="1:37" x14ac:dyDescent="0.35">
      <c r="A22" t="s">
        <v>4754</v>
      </c>
      <c r="B22">
        <v>173237.4613</v>
      </c>
      <c r="C22">
        <v>177351.09210000001</v>
      </c>
      <c r="D22">
        <v>181456.66450000001</v>
      </c>
      <c r="E22">
        <v>185587.2107</v>
      </c>
      <c r="F22">
        <v>189771.29010000001</v>
      </c>
      <c r="G22">
        <v>194022.03520000001</v>
      </c>
      <c r="H22">
        <v>198340.71549999999</v>
      </c>
      <c r="I22">
        <v>200925.10399999999</v>
      </c>
      <c r="J22">
        <v>204110.37669999999</v>
      </c>
      <c r="K22">
        <v>210199.28719999999</v>
      </c>
      <c r="L22">
        <v>216318.5263</v>
      </c>
      <c r="M22">
        <v>222112.46660000001</v>
      </c>
      <c r="N22">
        <v>227112.92319999999</v>
      </c>
      <c r="O22">
        <v>231068.0036</v>
      </c>
      <c r="P22">
        <v>234608.45120000001</v>
      </c>
      <c r="Q22">
        <v>238051.5019</v>
      </c>
      <c r="R22">
        <v>241496.08559999999</v>
      </c>
      <c r="S22">
        <v>245268.78630000001</v>
      </c>
      <c r="T22">
        <v>249504.829</v>
      </c>
      <c r="U22">
        <v>254242.11689999999</v>
      </c>
      <c r="V22">
        <v>259531.0214</v>
      </c>
      <c r="W22">
        <v>265424.72409999999</v>
      </c>
      <c r="X22">
        <v>272018.39</v>
      </c>
      <c r="Y22">
        <v>279318.60749999998</v>
      </c>
      <c r="Z22">
        <v>287265.12280000001</v>
      </c>
      <c r="AA22">
        <v>295837.22970000003</v>
      </c>
      <c r="AB22">
        <v>305002.97330000001</v>
      </c>
      <c r="AC22">
        <v>315065.06839999999</v>
      </c>
      <c r="AD22">
        <v>325999.14779999998</v>
      </c>
      <c r="AE22">
        <v>337587.65549999999</v>
      </c>
      <c r="AF22">
        <v>349580.4338</v>
      </c>
      <c r="AG22">
        <v>361853.62809999997</v>
      </c>
      <c r="AH22">
        <v>374371.82610000001</v>
      </c>
      <c r="AI22">
        <v>387064.52220000001</v>
      </c>
      <c r="AJ22">
        <v>399850.50270000001</v>
      </c>
      <c r="AK22">
        <v>412642.2145</v>
      </c>
    </row>
    <row r="23" spans="1:37" x14ac:dyDescent="0.35">
      <c r="A23" t="s">
        <v>4755</v>
      </c>
      <c r="B23">
        <v>173237.4613</v>
      </c>
      <c r="C23">
        <v>177351.09210000001</v>
      </c>
      <c r="D23">
        <v>181456.66450000001</v>
      </c>
      <c r="E23">
        <v>185587.2107</v>
      </c>
      <c r="F23">
        <v>189771.29010000001</v>
      </c>
      <c r="G23">
        <v>194022.03520000001</v>
      </c>
      <c r="H23">
        <v>198313.86480000001</v>
      </c>
      <c r="I23">
        <v>202634.19320000001</v>
      </c>
      <c r="J23">
        <v>206980.4327</v>
      </c>
      <c r="K23">
        <v>211356.55929999999</v>
      </c>
      <c r="L23">
        <v>215769.35680000001</v>
      </c>
      <c r="M23">
        <v>220207.0001</v>
      </c>
      <c r="N23">
        <v>224443.04569999999</v>
      </c>
      <c r="O23">
        <v>228023.2568</v>
      </c>
      <c r="P23">
        <v>231297.53469999999</v>
      </c>
      <c r="Q23">
        <v>234534.8026</v>
      </c>
      <c r="R23">
        <v>237965.85500000001</v>
      </c>
      <c r="S23">
        <v>241776.16440000001</v>
      </c>
      <c r="T23">
        <v>246087.53510000001</v>
      </c>
      <c r="U23">
        <v>250942.7936</v>
      </c>
      <c r="V23">
        <v>256397.24549999999</v>
      </c>
      <c r="W23">
        <v>262485.07860000001</v>
      </c>
      <c r="X23">
        <v>269288.23320000002</v>
      </c>
      <c r="Y23">
        <v>276834.50280000002</v>
      </c>
      <c r="Z23">
        <v>285087.72850000003</v>
      </c>
      <c r="AA23">
        <v>294046.83760000003</v>
      </c>
      <c r="AB23">
        <v>303731.56920000003</v>
      </c>
      <c r="AC23">
        <v>314224.34269999998</v>
      </c>
      <c r="AD23">
        <v>325513.80910000001</v>
      </c>
      <c r="AE23">
        <v>337404.8578</v>
      </c>
      <c r="AF23">
        <v>349663.04489999998</v>
      </c>
      <c r="AG23">
        <v>362130.51610000001</v>
      </c>
      <c r="AH23">
        <v>374717.20209999999</v>
      </c>
      <c r="AI23">
        <v>387352.70419999998</v>
      </c>
      <c r="AJ23">
        <v>399971.0269</v>
      </c>
      <c r="AK23">
        <v>412503.7414</v>
      </c>
    </row>
    <row r="24" spans="1:37" x14ac:dyDescent="0.35">
      <c r="A24" t="s">
        <v>4756</v>
      </c>
      <c r="B24">
        <v>22012.28485</v>
      </c>
      <c r="C24">
        <v>22545.18707</v>
      </c>
      <c r="D24">
        <v>23083.219690000002</v>
      </c>
      <c r="E24">
        <v>23627.488979999998</v>
      </c>
      <c r="F24">
        <v>24179.579829999999</v>
      </c>
      <c r="G24">
        <v>24740.23878</v>
      </c>
      <c r="H24">
        <v>25309.617160000002</v>
      </c>
      <c r="I24">
        <v>25638.798019999998</v>
      </c>
      <c r="J24">
        <v>26007.39356</v>
      </c>
      <c r="K24">
        <v>26758.522369999999</v>
      </c>
      <c r="L24">
        <v>27480.859100000001</v>
      </c>
      <c r="M24">
        <v>28154.251079999998</v>
      </c>
      <c r="N24">
        <v>28743.345829999998</v>
      </c>
      <c r="O24">
        <v>29219.97968</v>
      </c>
      <c r="P24">
        <v>29672.594679999998</v>
      </c>
      <c r="Q24">
        <v>30142.379430000001</v>
      </c>
      <c r="R24">
        <v>30572.590329999999</v>
      </c>
      <c r="S24">
        <v>31047.685949999999</v>
      </c>
      <c r="T24">
        <v>31583.418460000001</v>
      </c>
      <c r="U24">
        <v>32185.321749999999</v>
      </c>
      <c r="V24">
        <v>32860.808089999999</v>
      </c>
      <c r="W24">
        <v>33615.210550000003</v>
      </c>
      <c r="X24">
        <v>34459.799279999999</v>
      </c>
      <c r="Y24">
        <v>35398.393929999998</v>
      </c>
      <c r="Z24">
        <v>36426.589800000002</v>
      </c>
      <c r="AA24">
        <v>37544.831380000003</v>
      </c>
      <c r="AB24">
        <v>38787.274850000002</v>
      </c>
      <c r="AC24">
        <v>40139.914409999998</v>
      </c>
      <c r="AD24">
        <v>41601.95246</v>
      </c>
      <c r="AE24">
        <v>43149.279060000001</v>
      </c>
      <c r="AF24">
        <v>44752.652439999998</v>
      </c>
      <c r="AG24">
        <v>46393.22279</v>
      </c>
      <c r="AH24">
        <v>48060.668259999999</v>
      </c>
      <c r="AI24">
        <v>49745.673260000003</v>
      </c>
      <c r="AJ24">
        <v>51438.940210000001</v>
      </c>
      <c r="AK24">
        <v>53130.45405</v>
      </c>
    </row>
    <row r="25" spans="1:37" x14ac:dyDescent="0.35">
      <c r="A25" t="s">
        <v>4757</v>
      </c>
      <c r="B25">
        <v>22012.28485</v>
      </c>
      <c r="C25">
        <v>22545.18707</v>
      </c>
      <c r="D25">
        <v>23083.219690000002</v>
      </c>
      <c r="E25">
        <v>23627.488979999998</v>
      </c>
      <c r="F25">
        <v>24179.579829999999</v>
      </c>
      <c r="G25">
        <v>24740.23878</v>
      </c>
      <c r="H25">
        <v>25306.999500000002</v>
      </c>
      <c r="I25">
        <v>25879.283029999999</v>
      </c>
      <c r="J25">
        <v>26457.65077</v>
      </c>
      <c r="K25">
        <v>27043.18303</v>
      </c>
      <c r="L25">
        <v>27636.982110000001</v>
      </c>
      <c r="M25">
        <v>28238.254140000001</v>
      </c>
      <c r="N25">
        <v>28818.373449999999</v>
      </c>
      <c r="O25">
        <v>29318.38852</v>
      </c>
      <c r="P25">
        <v>29781.884999999998</v>
      </c>
      <c r="Q25">
        <v>30242.22639</v>
      </c>
      <c r="R25">
        <v>30727.84764</v>
      </c>
      <c r="S25">
        <v>31261.97611</v>
      </c>
      <c r="T25">
        <v>31859.81119</v>
      </c>
      <c r="U25">
        <v>32526.488099999999</v>
      </c>
      <c r="V25">
        <v>33268.954420000002</v>
      </c>
      <c r="W25">
        <v>34091.682099999998</v>
      </c>
      <c r="X25">
        <v>35005.515350000001</v>
      </c>
      <c r="Y25">
        <v>36014.355230000001</v>
      </c>
      <c r="Z25">
        <v>37113.555630000003</v>
      </c>
      <c r="AA25">
        <v>38303.209329999998</v>
      </c>
      <c r="AB25">
        <v>39586.300689999996</v>
      </c>
      <c r="AC25">
        <v>40974.334640000001</v>
      </c>
      <c r="AD25">
        <v>42466.853949999997</v>
      </c>
      <c r="AE25">
        <v>44039.950360000003</v>
      </c>
      <c r="AF25">
        <v>45664.30242</v>
      </c>
      <c r="AG25">
        <v>47320.206030000001</v>
      </c>
      <c r="AH25">
        <v>48996.49149</v>
      </c>
      <c r="AI25">
        <v>50684.305399999997</v>
      </c>
      <c r="AJ25">
        <v>52375.155290000002</v>
      </c>
      <c r="AK25">
        <v>54060.01023</v>
      </c>
    </row>
    <row r="26" spans="1:37" x14ac:dyDescent="0.35">
      <c r="A26" t="s">
        <v>4758</v>
      </c>
      <c r="B26">
        <v>2082.4307490000001</v>
      </c>
      <c r="C26">
        <v>2130.0320259999999</v>
      </c>
      <c r="D26">
        <v>2176.4576480000001</v>
      </c>
      <c r="E26">
        <v>2221.9083190000001</v>
      </c>
      <c r="F26">
        <v>2267.529963</v>
      </c>
      <c r="G26">
        <v>2313.9413570000002</v>
      </c>
      <c r="H26">
        <v>2361.2856069999998</v>
      </c>
      <c r="I26">
        <v>2382.4298869999998</v>
      </c>
      <c r="J26">
        <v>2406.7829539999998</v>
      </c>
      <c r="K26">
        <v>2461.4536410000001</v>
      </c>
      <c r="L26">
        <v>2513.501968</v>
      </c>
      <c r="M26">
        <v>2561.0009770000001</v>
      </c>
      <c r="N26">
        <v>2600.0298229999999</v>
      </c>
      <c r="O26">
        <v>2628.2178859999999</v>
      </c>
      <c r="P26">
        <v>2652.8417260000001</v>
      </c>
      <c r="Q26">
        <v>2677.5325819999998</v>
      </c>
      <c r="R26">
        <v>2705.2776960000001</v>
      </c>
      <c r="S26">
        <v>2737.2003589999999</v>
      </c>
      <c r="T26">
        <v>2775.0037080000002</v>
      </c>
      <c r="U26">
        <v>2819.3331640000001</v>
      </c>
      <c r="V26">
        <v>2870.947604</v>
      </c>
      <c r="W26">
        <v>2930.515496</v>
      </c>
      <c r="X26">
        <v>2999.1784710000002</v>
      </c>
      <c r="Y26">
        <v>3077.1850589999999</v>
      </c>
      <c r="Z26">
        <v>3164.0482569999999</v>
      </c>
      <c r="AA26">
        <v>3259.7063910000002</v>
      </c>
      <c r="AB26">
        <v>3365.1553330000002</v>
      </c>
      <c r="AC26">
        <v>3482.140699</v>
      </c>
      <c r="AD26">
        <v>3610.5268249999999</v>
      </c>
      <c r="AE26">
        <v>3747.924438</v>
      </c>
      <c r="AF26">
        <v>3891.480622</v>
      </c>
      <c r="AG26">
        <v>4039.5709830000001</v>
      </c>
      <c r="AH26">
        <v>4191.5191130000003</v>
      </c>
      <c r="AI26">
        <v>4346.4701210000003</v>
      </c>
      <c r="AJ26">
        <v>4503.5222720000002</v>
      </c>
      <c r="AK26">
        <v>4661.7513259999996</v>
      </c>
    </row>
    <row r="27" spans="1:37" x14ac:dyDescent="0.35">
      <c r="A27" t="s">
        <v>4759</v>
      </c>
      <c r="B27">
        <v>2082.4307490000001</v>
      </c>
      <c r="C27">
        <v>2130.0320259999999</v>
      </c>
      <c r="D27">
        <v>2176.4576480000001</v>
      </c>
      <c r="E27">
        <v>2221.9083190000001</v>
      </c>
      <c r="F27">
        <v>2267.529963</v>
      </c>
      <c r="G27">
        <v>2313.9413570000002</v>
      </c>
      <c r="H27">
        <v>2360.693315</v>
      </c>
      <c r="I27">
        <v>2407.5048750000001</v>
      </c>
      <c r="J27">
        <v>2454.1985079999999</v>
      </c>
      <c r="K27">
        <v>2500.7235260000002</v>
      </c>
      <c r="L27">
        <v>2547.114814</v>
      </c>
      <c r="M27">
        <v>2593.1782899999998</v>
      </c>
      <c r="N27">
        <v>2636.2043920000001</v>
      </c>
      <c r="O27">
        <v>2670.8649380000002</v>
      </c>
      <c r="P27">
        <v>2701.3659320000002</v>
      </c>
      <c r="Q27">
        <v>2730.9981229999999</v>
      </c>
      <c r="R27">
        <v>2763.0451480000002</v>
      </c>
      <c r="S27">
        <v>2800.0151620000001</v>
      </c>
      <c r="T27">
        <v>2843.524977</v>
      </c>
      <c r="U27">
        <v>2894.17155</v>
      </c>
      <c r="V27">
        <v>2952.61726</v>
      </c>
      <c r="W27">
        <v>3019.2180950000002</v>
      </c>
      <c r="X27">
        <v>3094.8443729999999</v>
      </c>
      <c r="Y27">
        <v>3179.7285080000001</v>
      </c>
      <c r="Z27">
        <v>3273.3804530000002</v>
      </c>
      <c r="AA27">
        <v>3375.707339</v>
      </c>
      <c r="AB27">
        <v>3486.8464250000002</v>
      </c>
      <c r="AC27">
        <v>3607.6374479999999</v>
      </c>
      <c r="AD27">
        <v>3737.8221159999998</v>
      </c>
      <c r="AE27">
        <v>3874.9658610000001</v>
      </c>
      <c r="AF27">
        <v>4016.1447539999999</v>
      </c>
      <c r="AG27">
        <v>4159.3030859999999</v>
      </c>
      <c r="AH27">
        <v>4303.1792450000003</v>
      </c>
      <c r="AI27">
        <v>4446.7730629999996</v>
      </c>
      <c r="AJ27">
        <v>4589.180848</v>
      </c>
      <c r="AK27">
        <v>4729.5207410000003</v>
      </c>
    </row>
    <row r="28" spans="1:37" x14ac:dyDescent="0.35">
      <c r="A28" t="s">
        <v>4760</v>
      </c>
      <c r="B28">
        <v>4982.8838949999999</v>
      </c>
      <c r="C28">
        <v>5096.6456699999999</v>
      </c>
      <c r="D28">
        <v>5208.5243110000001</v>
      </c>
      <c r="E28">
        <v>5318.6083870000002</v>
      </c>
      <c r="F28">
        <v>5429.7582169999996</v>
      </c>
      <c r="G28">
        <v>5543.0759019999996</v>
      </c>
      <c r="H28">
        <v>5658.3116829999999</v>
      </c>
      <c r="I28">
        <v>5698.0998</v>
      </c>
      <c r="J28">
        <v>5736.579581</v>
      </c>
      <c r="K28">
        <v>5839.7743689999998</v>
      </c>
      <c r="L28">
        <v>5930.2694009999996</v>
      </c>
      <c r="M28">
        <v>6008.719677</v>
      </c>
      <c r="N28">
        <v>6070.850727</v>
      </c>
      <c r="O28">
        <v>6112.8668600000001</v>
      </c>
      <c r="P28">
        <v>6152.0051540000004</v>
      </c>
      <c r="Q28">
        <v>6196.3056310000002</v>
      </c>
      <c r="R28">
        <v>6250.6716370000004</v>
      </c>
      <c r="S28">
        <v>6315.4702100000004</v>
      </c>
      <c r="T28">
        <v>6394.0437439999996</v>
      </c>
      <c r="U28">
        <v>6487.7469460000002</v>
      </c>
      <c r="V28">
        <v>6598.328039</v>
      </c>
      <c r="W28">
        <v>6727.0248510000001</v>
      </c>
      <c r="X28">
        <v>6876.2289899999996</v>
      </c>
      <c r="Y28">
        <v>7046.8366919999999</v>
      </c>
      <c r="Z28">
        <v>7238.1882690000002</v>
      </c>
      <c r="AA28">
        <v>7450.5909460000003</v>
      </c>
      <c r="AB28">
        <v>7685.2450390000004</v>
      </c>
      <c r="AC28">
        <v>7944.5746310000004</v>
      </c>
      <c r="AD28">
        <v>8228.3501049999995</v>
      </c>
      <c r="AE28">
        <v>8531.6251990000001</v>
      </c>
      <c r="AF28">
        <v>8848.4971879999994</v>
      </c>
      <c r="AG28">
        <v>9175.1356649999998</v>
      </c>
      <c r="AH28">
        <v>9509.4342789999992</v>
      </c>
      <c r="AI28">
        <v>9849.6224000000002</v>
      </c>
      <c r="AJ28">
        <v>10194.055710000001</v>
      </c>
      <c r="AK28">
        <v>10541.071250000001</v>
      </c>
    </row>
    <row r="29" spans="1:37" x14ac:dyDescent="0.35">
      <c r="A29" t="s">
        <v>4761</v>
      </c>
      <c r="B29">
        <v>4982.8838949999999</v>
      </c>
      <c r="C29">
        <v>5096.6456699999999</v>
      </c>
      <c r="D29">
        <v>5208.5243110000001</v>
      </c>
      <c r="E29">
        <v>5318.6083870000002</v>
      </c>
      <c r="F29">
        <v>5429.7582169999996</v>
      </c>
      <c r="G29">
        <v>5543.0759019999996</v>
      </c>
      <c r="H29">
        <v>5656.465792</v>
      </c>
      <c r="I29">
        <v>5768.9193949999999</v>
      </c>
      <c r="J29">
        <v>5880.1309510000001</v>
      </c>
      <c r="K29">
        <v>5990.3166449999999</v>
      </c>
      <c r="L29">
        <v>6099.9039780000003</v>
      </c>
      <c r="M29">
        <v>6208.7254359999997</v>
      </c>
      <c r="N29">
        <v>6310.5227409999998</v>
      </c>
      <c r="O29">
        <v>6392.7117349999999</v>
      </c>
      <c r="P29">
        <v>6465.4307849999996</v>
      </c>
      <c r="Q29">
        <v>6536.5154869999997</v>
      </c>
      <c r="R29">
        <v>6614.1196849999997</v>
      </c>
      <c r="S29">
        <v>6704.1123349999998</v>
      </c>
      <c r="T29">
        <v>6809.994447</v>
      </c>
      <c r="U29">
        <v>6932.7787200000002</v>
      </c>
      <c r="V29">
        <v>7073.703751</v>
      </c>
      <c r="W29">
        <v>7233.3910539999997</v>
      </c>
      <c r="X29">
        <v>7413.7997530000002</v>
      </c>
      <c r="Y29">
        <v>7615.4346889999997</v>
      </c>
      <c r="Z29">
        <v>7837.1069740000003</v>
      </c>
      <c r="AA29">
        <v>8078.6176660000001</v>
      </c>
      <c r="AB29">
        <v>8340.3552980000004</v>
      </c>
      <c r="AC29">
        <v>8624.4227719999999</v>
      </c>
      <c r="AD29">
        <v>8930.3285269999997</v>
      </c>
      <c r="AE29">
        <v>9252.4578980000006</v>
      </c>
      <c r="AF29">
        <v>9584.1068489999998</v>
      </c>
      <c r="AG29">
        <v>9920.6997090000004</v>
      </c>
      <c r="AH29">
        <v>10259.57201</v>
      </c>
      <c r="AI29">
        <v>10598.661889999999</v>
      </c>
      <c r="AJ29">
        <v>10936.09057</v>
      </c>
      <c r="AK29">
        <v>11269.97019</v>
      </c>
    </row>
    <row r="30" spans="1:37" x14ac:dyDescent="0.35">
      <c r="A30" t="s">
        <v>4762</v>
      </c>
      <c r="B30">
        <v>15203.080110000001</v>
      </c>
      <c r="C30">
        <v>15547.59216</v>
      </c>
      <c r="D30">
        <v>15884.73142</v>
      </c>
      <c r="E30">
        <v>16217.658670000001</v>
      </c>
      <c r="F30">
        <v>16556.473429999998</v>
      </c>
      <c r="G30">
        <v>16904.82703</v>
      </c>
      <c r="H30">
        <v>17262.027050000001</v>
      </c>
      <c r="I30">
        <v>17564.831040000001</v>
      </c>
      <c r="J30">
        <v>17987.136269999999</v>
      </c>
      <c r="K30">
        <v>18719.09736</v>
      </c>
      <c r="L30">
        <v>19515.592570000001</v>
      </c>
      <c r="M30">
        <v>20311.268329999999</v>
      </c>
      <c r="N30">
        <v>21019.533210000001</v>
      </c>
      <c r="O30">
        <v>21601.36393</v>
      </c>
      <c r="P30">
        <v>22108.12283</v>
      </c>
      <c r="Q30">
        <v>22568.460660000001</v>
      </c>
      <c r="R30">
        <v>23035.67942</v>
      </c>
      <c r="S30">
        <v>23532.617979999999</v>
      </c>
      <c r="T30">
        <v>24075.898939999999</v>
      </c>
      <c r="U30">
        <v>24668.682680000002</v>
      </c>
      <c r="V30">
        <v>25314.58181</v>
      </c>
      <c r="W30">
        <v>26021.318380000001</v>
      </c>
      <c r="X30">
        <v>26800.20004</v>
      </c>
      <c r="Y30">
        <v>27647.532019999999</v>
      </c>
      <c r="Z30">
        <v>28551.80068</v>
      </c>
      <c r="AA30">
        <v>29506.068289999999</v>
      </c>
      <c r="AB30">
        <v>30532.402450000001</v>
      </c>
      <c r="AC30">
        <v>31668.65553</v>
      </c>
      <c r="AD30">
        <v>32912.134610000001</v>
      </c>
      <c r="AE30">
        <v>34237.183519999999</v>
      </c>
      <c r="AF30">
        <v>35615.466</v>
      </c>
      <c r="AG30">
        <v>37041.232830000001</v>
      </c>
      <c r="AH30">
        <v>38523.057690000001</v>
      </c>
      <c r="AI30">
        <v>40057.274080000003</v>
      </c>
      <c r="AJ30">
        <v>41636.667309999997</v>
      </c>
      <c r="AK30">
        <v>43252.961499999998</v>
      </c>
    </row>
    <row r="31" spans="1:37" x14ac:dyDescent="0.35">
      <c r="A31" t="s">
        <v>4763</v>
      </c>
      <c r="B31">
        <v>15203.080110000001</v>
      </c>
      <c r="C31">
        <v>15547.59216</v>
      </c>
      <c r="D31">
        <v>15884.73142</v>
      </c>
      <c r="E31">
        <v>16217.658670000001</v>
      </c>
      <c r="F31">
        <v>16556.473429999998</v>
      </c>
      <c r="G31">
        <v>16904.82703</v>
      </c>
      <c r="H31">
        <v>17257.874380000001</v>
      </c>
      <c r="I31">
        <v>17612.562010000001</v>
      </c>
      <c r="J31">
        <v>17967.733850000001</v>
      </c>
      <c r="K31">
        <v>18323.942490000001</v>
      </c>
      <c r="L31">
        <v>18682.477940000001</v>
      </c>
      <c r="M31">
        <v>19042.953870000001</v>
      </c>
      <c r="N31">
        <v>19386.414069999999</v>
      </c>
      <c r="O31">
        <v>19674.407920000001</v>
      </c>
      <c r="P31">
        <v>19937.763060000001</v>
      </c>
      <c r="Q31">
        <v>20199.8665</v>
      </c>
      <c r="R31">
        <v>20482.82993</v>
      </c>
      <c r="S31">
        <v>20803.099200000001</v>
      </c>
      <c r="T31">
        <v>21170.39446</v>
      </c>
      <c r="U31">
        <v>21587.01367</v>
      </c>
      <c r="V31">
        <v>22056.183089999999</v>
      </c>
      <c r="W31">
        <v>22579.471699999998</v>
      </c>
      <c r="X31">
        <v>23162.850200000001</v>
      </c>
      <c r="Y31">
        <v>23807.943019999999</v>
      </c>
      <c r="Z31">
        <v>24511.179800000002</v>
      </c>
      <c r="AA31">
        <v>25272.169450000001</v>
      </c>
      <c r="AB31">
        <v>26092.441889999998</v>
      </c>
      <c r="AC31">
        <v>26978.977879999999</v>
      </c>
      <c r="AD31">
        <v>27930.79262</v>
      </c>
      <c r="AE31">
        <v>28931.255420000001</v>
      </c>
      <c r="AF31">
        <v>29960.700430000001</v>
      </c>
      <c r="AG31">
        <v>31006.332600000002</v>
      </c>
      <c r="AH31">
        <v>32061.35699</v>
      </c>
      <c r="AI31">
        <v>33120.739410000002</v>
      </c>
      <c r="AJ31">
        <v>34179.801489999998</v>
      </c>
      <c r="AK31">
        <v>35233.570809999997</v>
      </c>
    </row>
    <row r="32" spans="1:37" x14ac:dyDescent="0.35">
      <c r="A32" t="s">
        <v>4764</v>
      </c>
      <c r="B32">
        <v>9522.9386159999995</v>
      </c>
      <c r="C32">
        <v>9714.0441439999995</v>
      </c>
      <c r="D32">
        <v>9890.4407210000008</v>
      </c>
      <c r="E32">
        <v>10051.49805</v>
      </c>
      <c r="F32">
        <v>10217.368039999999</v>
      </c>
      <c r="G32">
        <v>10395.891299999999</v>
      </c>
      <c r="H32">
        <v>10587.47523</v>
      </c>
      <c r="I32">
        <v>10705.059810000001</v>
      </c>
      <c r="J32">
        <v>10855.861209999999</v>
      </c>
      <c r="K32">
        <v>11173.303889999999</v>
      </c>
      <c r="L32">
        <v>11504.096960000001</v>
      </c>
      <c r="M32">
        <v>11834.968080000001</v>
      </c>
      <c r="N32">
        <v>12127.682210000001</v>
      </c>
      <c r="O32">
        <v>12363.026019999999</v>
      </c>
      <c r="P32">
        <v>12572.84093</v>
      </c>
      <c r="Q32">
        <v>12772.614600000001</v>
      </c>
      <c r="R32">
        <v>12963.24339</v>
      </c>
      <c r="S32">
        <v>13171.44017</v>
      </c>
      <c r="T32">
        <v>13406.430539999999</v>
      </c>
      <c r="U32">
        <v>13671.31755</v>
      </c>
      <c r="V32">
        <v>13969.803250000001</v>
      </c>
      <c r="W32">
        <v>14307.54132</v>
      </c>
      <c r="X32">
        <v>14692.07834</v>
      </c>
      <c r="Y32">
        <v>15123.06338</v>
      </c>
      <c r="Z32">
        <v>15595.94195</v>
      </c>
      <c r="AA32">
        <v>16108.61469</v>
      </c>
      <c r="AB32">
        <v>16677.119900000002</v>
      </c>
      <c r="AC32">
        <v>17319.344690000002</v>
      </c>
      <c r="AD32">
        <v>18035.81813</v>
      </c>
      <c r="AE32">
        <v>18814.585299999999</v>
      </c>
      <c r="AF32">
        <v>19642.045709999999</v>
      </c>
      <c r="AG32">
        <v>20516.441169999998</v>
      </c>
      <c r="AH32">
        <v>21444.001759999999</v>
      </c>
      <c r="AI32">
        <v>22425.336879999999</v>
      </c>
      <c r="AJ32">
        <v>23459.75577</v>
      </c>
      <c r="AK32">
        <v>24546.633669999999</v>
      </c>
    </row>
    <row r="33" spans="1:37" x14ac:dyDescent="0.35">
      <c r="A33" t="s">
        <v>4765</v>
      </c>
      <c r="B33">
        <v>9522.9386159999995</v>
      </c>
      <c r="C33">
        <v>9714.0441439999995</v>
      </c>
      <c r="D33">
        <v>9890.4407210000008</v>
      </c>
      <c r="E33">
        <v>10051.49805</v>
      </c>
      <c r="F33">
        <v>10217.368039999999</v>
      </c>
      <c r="G33">
        <v>10395.891299999999</v>
      </c>
      <c r="H33">
        <v>10583.68291</v>
      </c>
      <c r="I33">
        <v>10777.31676</v>
      </c>
      <c r="J33">
        <v>10973.82022</v>
      </c>
      <c r="K33">
        <v>11171.80579</v>
      </c>
      <c r="L33">
        <v>11370.866609999999</v>
      </c>
      <c r="M33">
        <v>11569.95968</v>
      </c>
      <c r="N33">
        <v>11757.06193</v>
      </c>
      <c r="O33">
        <v>11908.632680000001</v>
      </c>
      <c r="P33">
        <v>12043.47889</v>
      </c>
      <c r="Q33">
        <v>12176.04017</v>
      </c>
      <c r="R33">
        <v>12321.915069999999</v>
      </c>
      <c r="S33">
        <v>12492.152620000001</v>
      </c>
      <c r="T33">
        <v>12693.127270000001</v>
      </c>
      <c r="U33">
        <v>12926.44124</v>
      </c>
      <c r="V33">
        <v>13194.07908</v>
      </c>
      <c r="W33">
        <v>13496.90454</v>
      </c>
      <c r="X33">
        <v>13838.33581</v>
      </c>
      <c r="Y33">
        <v>14219.15192</v>
      </c>
      <c r="Z33">
        <v>14637.03859</v>
      </c>
      <c r="AA33">
        <v>15091.58108</v>
      </c>
      <c r="AB33">
        <v>15583.500840000001</v>
      </c>
      <c r="AC33">
        <v>16116.75145</v>
      </c>
      <c r="AD33">
        <v>16690.47898</v>
      </c>
      <c r="AE33">
        <v>17294.326079999999</v>
      </c>
      <c r="AF33">
        <v>17915.969140000001</v>
      </c>
      <c r="AG33">
        <v>18547.099040000001</v>
      </c>
      <c r="AH33">
        <v>19182.978220000001</v>
      </c>
      <c r="AI33">
        <v>19819.968049999999</v>
      </c>
      <c r="AJ33">
        <v>20454.729200000002</v>
      </c>
      <c r="AK33">
        <v>21083.855029999999</v>
      </c>
    </row>
    <row r="34" spans="1:37" x14ac:dyDescent="0.35">
      <c r="A34" t="s">
        <v>4766</v>
      </c>
      <c r="B34">
        <v>123484.0729</v>
      </c>
      <c r="C34">
        <v>126399.10769999999</v>
      </c>
      <c r="D34">
        <v>129301.7286</v>
      </c>
      <c r="E34">
        <v>132203.6827</v>
      </c>
      <c r="F34">
        <v>135125.07060000001</v>
      </c>
      <c r="G34">
        <v>138072.41579999999</v>
      </c>
      <c r="H34">
        <v>141041.99129999999</v>
      </c>
      <c r="I34">
        <v>142527.4504</v>
      </c>
      <c r="J34">
        <v>144136.80300000001</v>
      </c>
      <c r="K34">
        <v>147741.4002</v>
      </c>
      <c r="L34">
        <v>151081.43100000001</v>
      </c>
      <c r="M34">
        <v>154071.6594</v>
      </c>
      <c r="N34">
        <v>156548.73069999999</v>
      </c>
      <c r="O34">
        <v>158383.07120000001</v>
      </c>
      <c r="P34">
        <v>160070.87479999999</v>
      </c>
      <c r="Q34">
        <v>161849.21729999999</v>
      </c>
      <c r="R34">
        <v>163482.27780000001</v>
      </c>
      <c r="S34">
        <v>165360.1415</v>
      </c>
      <c r="T34">
        <v>167569.86739999999</v>
      </c>
      <c r="U34">
        <v>170144.63339999999</v>
      </c>
      <c r="V34">
        <v>173126.5227</v>
      </c>
      <c r="W34">
        <v>176541.87609999999</v>
      </c>
      <c r="X34">
        <v>180446.5442</v>
      </c>
      <c r="Y34">
        <v>184859.10250000001</v>
      </c>
      <c r="Z34">
        <v>189757.24239999999</v>
      </c>
      <c r="AA34">
        <v>195143.185</v>
      </c>
      <c r="AB34">
        <v>201095.8878</v>
      </c>
      <c r="AC34">
        <v>207604.12609999999</v>
      </c>
      <c r="AD34">
        <v>214651.94289999999</v>
      </c>
      <c r="AE34">
        <v>222102.9614</v>
      </c>
      <c r="AF34">
        <v>229797.7585</v>
      </c>
      <c r="AG34">
        <v>237628.93580000001</v>
      </c>
      <c r="AH34">
        <v>245532.57939999999</v>
      </c>
      <c r="AI34">
        <v>253457.2341</v>
      </c>
      <c r="AJ34">
        <v>261356.02489999999</v>
      </c>
      <c r="AK34">
        <v>269181.17599999998</v>
      </c>
    </row>
    <row r="35" spans="1:37" x14ac:dyDescent="0.35">
      <c r="A35" t="s">
        <v>4767</v>
      </c>
      <c r="B35">
        <v>123484.0729</v>
      </c>
      <c r="C35">
        <v>126399.10769999999</v>
      </c>
      <c r="D35">
        <v>129301.7286</v>
      </c>
      <c r="E35">
        <v>132203.6827</v>
      </c>
      <c r="F35">
        <v>135125.07060000001</v>
      </c>
      <c r="G35">
        <v>138072.41579999999</v>
      </c>
      <c r="H35">
        <v>141012.3714</v>
      </c>
      <c r="I35">
        <v>143936.769</v>
      </c>
      <c r="J35">
        <v>146852.15359999999</v>
      </c>
      <c r="K35">
        <v>149771.08499999999</v>
      </c>
      <c r="L35">
        <v>152705.59890000001</v>
      </c>
      <c r="M35">
        <v>155649.51149999999</v>
      </c>
      <c r="N35">
        <v>158442.04449999999</v>
      </c>
      <c r="O35">
        <v>160762.2825</v>
      </c>
      <c r="P35">
        <v>162859.96119999999</v>
      </c>
      <c r="Q35">
        <v>164928.5785</v>
      </c>
      <c r="R35">
        <v>167143.12789999999</v>
      </c>
      <c r="S35">
        <v>169635.72870000001</v>
      </c>
      <c r="T35">
        <v>172488.0741</v>
      </c>
      <c r="U35">
        <v>175724.6972</v>
      </c>
      <c r="V35">
        <v>179379.31719999999</v>
      </c>
      <c r="W35">
        <v>183471.7953</v>
      </c>
      <c r="X35">
        <v>188056.18590000001</v>
      </c>
      <c r="Y35">
        <v>193148.8138</v>
      </c>
      <c r="Z35">
        <v>198721.5569</v>
      </c>
      <c r="AA35">
        <v>204770.3112</v>
      </c>
      <c r="AB35">
        <v>211305.16769999999</v>
      </c>
      <c r="AC35">
        <v>218379.22899999999</v>
      </c>
      <c r="AD35">
        <v>225979.61439999999</v>
      </c>
      <c r="AE35">
        <v>233964.58790000001</v>
      </c>
      <c r="AF35">
        <v>242166.30119999999</v>
      </c>
      <c r="AG35">
        <v>250472.3774</v>
      </c>
      <c r="AH35">
        <v>258820.08670000001</v>
      </c>
      <c r="AI35">
        <v>267162.77600000001</v>
      </c>
      <c r="AJ35">
        <v>275458.83689999999</v>
      </c>
      <c r="AK35">
        <v>283666.52980000002</v>
      </c>
    </row>
    <row r="36" spans="1:37" x14ac:dyDescent="0.35">
      <c r="A36" t="s">
        <v>4768</v>
      </c>
      <c r="B36">
        <v>4757.9123040000004</v>
      </c>
      <c r="C36">
        <v>4869.3598590000001</v>
      </c>
      <c r="D36">
        <v>4978.9556519999996</v>
      </c>
      <c r="E36">
        <v>5087.7428040000004</v>
      </c>
      <c r="F36">
        <v>5197.0200439999999</v>
      </c>
      <c r="G36">
        <v>5307.60268</v>
      </c>
      <c r="H36">
        <v>5419.8876469999996</v>
      </c>
      <c r="I36">
        <v>5474.4177319999999</v>
      </c>
      <c r="J36">
        <v>5534.8399769999996</v>
      </c>
      <c r="K36">
        <v>5669.9670409999999</v>
      </c>
      <c r="L36">
        <v>5795.5331569999998</v>
      </c>
      <c r="M36">
        <v>5907.368727</v>
      </c>
      <c r="N36">
        <v>5998.5545499999998</v>
      </c>
      <c r="O36">
        <v>6063.8744710000001</v>
      </c>
      <c r="P36">
        <v>6121.814198</v>
      </c>
      <c r="Q36">
        <v>6181.5532560000001</v>
      </c>
      <c r="R36">
        <v>6238.0078910000002</v>
      </c>
      <c r="S36">
        <v>6303.1436270000004</v>
      </c>
      <c r="T36">
        <v>6380.7338220000001</v>
      </c>
      <c r="U36">
        <v>6472.4023299999999</v>
      </c>
      <c r="V36">
        <v>6580.024668</v>
      </c>
      <c r="W36">
        <v>6704.8357690000003</v>
      </c>
      <c r="X36">
        <v>6849.1493769999997</v>
      </c>
      <c r="Y36">
        <v>7013.7891710000004</v>
      </c>
      <c r="Z36">
        <v>7197.9885219999996</v>
      </c>
      <c r="AA36">
        <v>7401.8733670000001</v>
      </c>
      <c r="AB36">
        <v>7627.4558930000003</v>
      </c>
      <c r="AC36">
        <v>7875.58104</v>
      </c>
      <c r="AD36">
        <v>8145.6994649999997</v>
      </c>
      <c r="AE36">
        <v>8432.4983439999996</v>
      </c>
      <c r="AF36">
        <v>8729.6028960000003</v>
      </c>
      <c r="AG36">
        <v>9032.5439200000001</v>
      </c>
      <c r="AH36">
        <v>9338.5101439999999</v>
      </c>
      <c r="AI36">
        <v>9645.1248439999999</v>
      </c>
      <c r="AJ36">
        <v>9950.184491</v>
      </c>
      <c r="AK36">
        <v>10251.49481</v>
      </c>
    </row>
    <row r="37" spans="1:37" x14ac:dyDescent="0.35">
      <c r="A37" t="s">
        <v>4769</v>
      </c>
      <c r="B37">
        <v>4757.9123040000004</v>
      </c>
      <c r="C37">
        <v>4869.3598590000001</v>
      </c>
      <c r="D37">
        <v>4978.9556519999996</v>
      </c>
      <c r="E37">
        <v>5087.7428040000004</v>
      </c>
      <c r="F37">
        <v>5197.0200439999999</v>
      </c>
      <c r="G37">
        <v>5307.60268</v>
      </c>
      <c r="H37">
        <v>5419.1284919999998</v>
      </c>
      <c r="I37">
        <v>5531.5091750000001</v>
      </c>
      <c r="J37">
        <v>5644.7209220000004</v>
      </c>
      <c r="K37">
        <v>5758.7547340000001</v>
      </c>
      <c r="L37">
        <v>5873.595832</v>
      </c>
      <c r="M37">
        <v>5988.5952569999999</v>
      </c>
      <c r="N37">
        <v>6097.2221490000002</v>
      </c>
      <c r="O37">
        <v>6186.8149990000002</v>
      </c>
      <c r="P37">
        <v>6266.8348189999997</v>
      </c>
      <c r="Q37">
        <v>6344.7889779999996</v>
      </c>
      <c r="R37">
        <v>6427.230055</v>
      </c>
      <c r="S37">
        <v>6519.487478</v>
      </c>
      <c r="T37">
        <v>6625.2213979999997</v>
      </c>
      <c r="U37">
        <v>6745.9567360000001</v>
      </c>
      <c r="V37">
        <v>6883.4921649999997</v>
      </c>
      <c r="W37">
        <v>7038.9502220000004</v>
      </c>
      <c r="X37">
        <v>7214.6357479999997</v>
      </c>
      <c r="Y37">
        <v>7411.3129939999999</v>
      </c>
      <c r="Z37">
        <v>7627.9911359999996</v>
      </c>
      <c r="AA37">
        <v>7864.5516230000003</v>
      </c>
      <c r="AB37">
        <v>8121.3758330000001</v>
      </c>
      <c r="AC37">
        <v>8400.4604589999999</v>
      </c>
      <c r="AD37">
        <v>8701.2195520000005</v>
      </c>
      <c r="AE37">
        <v>9017.9722390000006</v>
      </c>
      <c r="AF37">
        <v>9343.8688569999995</v>
      </c>
      <c r="AG37">
        <v>9674.0711919999994</v>
      </c>
      <c r="AH37">
        <v>10005.602779999999</v>
      </c>
      <c r="AI37">
        <v>10336.122079999999</v>
      </c>
      <c r="AJ37">
        <v>10663.54097</v>
      </c>
      <c r="AK37">
        <v>10985.84699</v>
      </c>
    </row>
    <row r="38" spans="1:37" x14ac:dyDescent="0.35">
      <c r="A38" t="s">
        <v>4770</v>
      </c>
      <c r="B38">
        <v>3164.8228469999999</v>
      </c>
      <c r="C38">
        <v>3231.1051689999999</v>
      </c>
      <c r="D38">
        <v>3290.78818</v>
      </c>
      <c r="E38">
        <v>3346.1949669999999</v>
      </c>
      <c r="F38">
        <v>3402.2167220000001</v>
      </c>
      <c r="G38">
        <v>3461.1144479999998</v>
      </c>
      <c r="H38">
        <v>3522.7400320000002</v>
      </c>
      <c r="I38">
        <v>3509.5867509999998</v>
      </c>
      <c r="J38">
        <v>3495.5878710000002</v>
      </c>
      <c r="K38">
        <v>3491.7097330000001</v>
      </c>
      <c r="L38">
        <v>3485.9837539999999</v>
      </c>
      <c r="M38">
        <v>3479.1213889999999</v>
      </c>
      <c r="N38">
        <v>3469.2470629999998</v>
      </c>
      <c r="O38">
        <v>3455.8860840000002</v>
      </c>
      <c r="P38">
        <v>3442.1759510000002</v>
      </c>
      <c r="Q38">
        <v>3429.633523</v>
      </c>
      <c r="R38">
        <v>3479.1344650000001</v>
      </c>
      <c r="S38">
        <v>3536.1640269999998</v>
      </c>
      <c r="T38">
        <v>3602.3944139999999</v>
      </c>
      <c r="U38">
        <v>3678.073046</v>
      </c>
      <c r="V38">
        <v>3763.7767429999999</v>
      </c>
      <c r="W38">
        <v>3860.0584680000002</v>
      </c>
      <c r="X38">
        <v>3968.2597500000002</v>
      </c>
      <c r="Y38">
        <v>4088.467541</v>
      </c>
      <c r="Z38">
        <v>4219.7029039999998</v>
      </c>
      <c r="AA38">
        <v>4361.695264</v>
      </c>
      <c r="AB38">
        <v>4499.1544979999999</v>
      </c>
      <c r="AC38">
        <v>4649.9080940000003</v>
      </c>
      <c r="AD38">
        <v>4813.5460990000001</v>
      </c>
      <c r="AE38">
        <v>4986.8725919999997</v>
      </c>
      <c r="AF38">
        <v>5166.3054519999996</v>
      </c>
      <c r="AG38">
        <v>5350.0703080000003</v>
      </c>
      <c r="AH38">
        <v>5537.6515239999999</v>
      </c>
      <c r="AI38">
        <v>5728.1962320000002</v>
      </c>
      <c r="AJ38">
        <v>5920.7621559999998</v>
      </c>
      <c r="AK38">
        <v>6114.302342</v>
      </c>
    </row>
    <row r="39" spans="1:37" x14ac:dyDescent="0.35">
      <c r="A39" t="s">
        <v>4771</v>
      </c>
      <c r="B39">
        <v>3164.8228469999999</v>
      </c>
      <c r="C39">
        <v>3231.1051689999999</v>
      </c>
      <c r="D39">
        <v>3290.78818</v>
      </c>
      <c r="E39">
        <v>3346.1949669999999</v>
      </c>
      <c r="F39">
        <v>3402.2167220000001</v>
      </c>
      <c r="G39">
        <v>3461.1144479999998</v>
      </c>
      <c r="H39">
        <v>3519.5749070000002</v>
      </c>
      <c r="I39">
        <v>3576.2210730000002</v>
      </c>
      <c r="J39">
        <v>3630.824736</v>
      </c>
      <c r="K39">
        <v>3683.8616750000001</v>
      </c>
      <c r="L39">
        <v>3736.052338</v>
      </c>
      <c r="M39">
        <v>3787.8124039999998</v>
      </c>
      <c r="N39">
        <v>3835.8401909999998</v>
      </c>
      <c r="O39">
        <v>3872.962947</v>
      </c>
      <c r="P39">
        <v>3905.5989330000002</v>
      </c>
      <c r="Q39">
        <v>3938.4641190000002</v>
      </c>
      <c r="R39">
        <v>3979.6025100000002</v>
      </c>
      <c r="S39">
        <v>4033.0039889999998</v>
      </c>
      <c r="T39">
        <v>4100.0141970000004</v>
      </c>
      <c r="U39">
        <v>4180.0945620000002</v>
      </c>
      <c r="V39">
        <v>4272.874194</v>
      </c>
      <c r="W39">
        <v>4377.8242769999997</v>
      </c>
      <c r="X39">
        <v>4495.4698189999999</v>
      </c>
      <c r="Y39">
        <v>4625.6689390000001</v>
      </c>
      <c r="Z39">
        <v>4767.3860219999997</v>
      </c>
      <c r="AA39">
        <v>4920.3077370000001</v>
      </c>
      <c r="AB39">
        <v>5084.5849010000002</v>
      </c>
      <c r="AC39">
        <v>5261.5166829999998</v>
      </c>
      <c r="AD39">
        <v>5450.9163609999996</v>
      </c>
      <c r="AE39">
        <v>5649.6247110000004</v>
      </c>
      <c r="AF39">
        <v>5853.928355</v>
      </c>
      <c r="AG39">
        <v>6061.4690780000001</v>
      </c>
      <c r="AH39">
        <v>6271.0567899999996</v>
      </c>
      <c r="AI39">
        <v>6481.8269399999999</v>
      </c>
      <c r="AJ39">
        <v>6692.9584009999999</v>
      </c>
      <c r="AK39">
        <v>6903.5437659999998</v>
      </c>
    </row>
    <row r="40" spans="1:37" x14ac:dyDescent="0.35">
      <c r="A40" t="s">
        <v>4772</v>
      </c>
      <c r="B40">
        <v>9.7261589239999999</v>
      </c>
      <c r="C40">
        <v>9.9693128980000001</v>
      </c>
      <c r="D40">
        <v>10.21854572</v>
      </c>
      <c r="E40">
        <v>10.474009369999999</v>
      </c>
      <c r="F40">
        <v>10.7358596</v>
      </c>
      <c r="G40">
        <v>11.00425609</v>
      </c>
      <c r="H40">
        <v>11.27936249</v>
      </c>
      <c r="I40">
        <v>10.27675258</v>
      </c>
      <c r="J40">
        <v>9.2741415299999996</v>
      </c>
      <c r="K40">
        <v>8.27153092</v>
      </c>
      <c r="L40">
        <v>7.2689196389999999</v>
      </c>
      <c r="M40">
        <v>6.2663071309999996</v>
      </c>
      <c r="N40">
        <v>5.2637121589999998</v>
      </c>
      <c r="O40">
        <v>4.2611340970000002</v>
      </c>
      <c r="P40">
        <v>3.2586942460000001</v>
      </c>
      <c r="Q40">
        <v>2.257944159</v>
      </c>
      <c r="R40">
        <v>2.2014955550000002</v>
      </c>
      <c r="S40">
        <v>2.1450469509999999</v>
      </c>
      <c r="T40">
        <v>2.088598347</v>
      </c>
      <c r="U40">
        <v>2.0321497430000002</v>
      </c>
      <c r="V40">
        <v>1.9757011390000001</v>
      </c>
      <c r="W40">
        <v>1.919252535</v>
      </c>
      <c r="X40">
        <v>1.862803931</v>
      </c>
      <c r="Y40">
        <v>1.8063553269999999</v>
      </c>
      <c r="Z40">
        <v>1.7499067230000001</v>
      </c>
      <c r="AA40">
        <v>1.693458119</v>
      </c>
      <c r="AB40">
        <v>1.6370095149999999</v>
      </c>
      <c r="AC40">
        <v>1.5805609110000001</v>
      </c>
      <c r="AD40">
        <v>1.5241123080000001</v>
      </c>
      <c r="AE40">
        <v>1.467663704</v>
      </c>
      <c r="AF40">
        <v>1.4112150999999999</v>
      </c>
      <c r="AG40">
        <v>1.3547664960000001</v>
      </c>
      <c r="AH40">
        <v>1.298317892</v>
      </c>
      <c r="AI40">
        <v>1.241869288</v>
      </c>
      <c r="AJ40">
        <v>1.1854206839999999</v>
      </c>
      <c r="AK40">
        <v>1.12897208</v>
      </c>
    </row>
    <row r="41" spans="1:37" x14ac:dyDescent="0.35">
      <c r="A41" t="s">
        <v>4773</v>
      </c>
      <c r="B41">
        <v>9.7261589239999999</v>
      </c>
      <c r="C41">
        <v>9.9693128980000001</v>
      </c>
      <c r="D41">
        <v>10.21854572</v>
      </c>
      <c r="E41">
        <v>10.474009369999999</v>
      </c>
      <c r="F41">
        <v>10.7358596</v>
      </c>
      <c r="G41">
        <v>11.00425609</v>
      </c>
      <c r="H41">
        <v>11.27936249</v>
      </c>
      <c r="I41">
        <v>11.56134656</v>
      </c>
      <c r="J41">
        <v>11.85038022</v>
      </c>
      <c r="K41">
        <v>12.14663973</v>
      </c>
      <c r="L41">
        <v>12.450305719999999</v>
      </c>
      <c r="M41">
        <v>12.76156336</v>
      </c>
      <c r="N41">
        <v>13.06806705</v>
      </c>
      <c r="O41">
        <v>13.34287806</v>
      </c>
      <c r="P41">
        <v>13.604656520000001</v>
      </c>
      <c r="Q41">
        <v>13.86733106</v>
      </c>
      <c r="R41">
        <v>13.72865775</v>
      </c>
      <c r="S41">
        <v>13.58998444</v>
      </c>
      <c r="T41">
        <v>13.451311130000001</v>
      </c>
      <c r="U41">
        <v>13.312637820000001</v>
      </c>
      <c r="V41">
        <v>13.173964509999999</v>
      </c>
      <c r="W41">
        <v>13.0352912</v>
      </c>
      <c r="X41">
        <v>12.89661789</v>
      </c>
      <c r="Y41">
        <v>12.75794458</v>
      </c>
      <c r="Z41">
        <v>12.61927127</v>
      </c>
      <c r="AA41">
        <v>12.480597960000001</v>
      </c>
      <c r="AB41">
        <v>12.341924649999999</v>
      </c>
      <c r="AC41">
        <v>12.203251330000001</v>
      </c>
      <c r="AD41">
        <v>12.064578020000001</v>
      </c>
      <c r="AE41">
        <v>11.925904709999999</v>
      </c>
      <c r="AF41">
        <v>11.7872314</v>
      </c>
      <c r="AG41">
        <v>11.64855809</v>
      </c>
      <c r="AH41">
        <v>11.50988478</v>
      </c>
      <c r="AI41">
        <v>11.37121147</v>
      </c>
      <c r="AJ41">
        <v>11.232538160000001</v>
      </c>
      <c r="AK41">
        <v>11.093864849999999</v>
      </c>
    </row>
    <row r="42" spans="1:37" x14ac:dyDescent="0.35">
      <c r="A42" t="s">
        <v>4774</v>
      </c>
      <c r="B42">
        <v>18.97652566</v>
      </c>
      <c r="C42">
        <v>19.450938799999999</v>
      </c>
      <c r="D42">
        <v>19.93721227</v>
      </c>
      <c r="E42">
        <v>20.435642600000001</v>
      </c>
      <c r="F42">
        <v>20.94653366</v>
      </c>
      <c r="G42">
        <v>21.470196990000002</v>
      </c>
      <c r="H42">
        <v>22.006951919999999</v>
      </c>
      <c r="I42">
        <v>21.273386850000001</v>
      </c>
      <c r="J42">
        <v>20.539821790000001</v>
      </c>
      <c r="K42">
        <v>19.806256730000001</v>
      </c>
      <c r="L42">
        <v>19.07269166</v>
      </c>
      <c r="M42">
        <v>18.3391266</v>
      </c>
      <c r="N42">
        <v>17.605561529999999</v>
      </c>
      <c r="O42">
        <v>16.871996469999999</v>
      </c>
      <c r="P42">
        <v>16.138431400000002</v>
      </c>
      <c r="Q42">
        <v>15.40486634</v>
      </c>
      <c r="R42">
        <v>14.909709919999999</v>
      </c>
      <c r="S42">
        <v>14.4145535</v>
      </c>
      <c r="T42">
        <v>13.91939708</v>
      </c>
      <c r="U42">
        <v>13.424240660000001</v>
      </c>
      <c r="V42">
        <v>12.929084250000001</v>
      </c>
      <c r="W42">
        <v>12.43392783</v>
      </c>
      <c r="X42">
        <v>11.938771409999999</v>
      </c>
      <c r="Y42">
        <v>11.44361499</v>
      </c>
      <c r="Z42">
        <v>10.94845857</v>
      </c>
      <c r="AA42">
        <v>10.453302150000001</v>
      </c>
      <c r="AB42">
        <v>9.9581457350000004</v>
      </c>
      <c r="AC42">
        <v>9.4629893159999998</v>
      </c>
      <c r="AD42">
        <v>8.9678328969999992</v>
      </c>
      <c r="AE42">
        <v>8.4726764770000003</v>
      </c>
      <c r="AF42">
        <v>7.9775200570000004</v>
      </c>
      <c r="AG42">
        <v>7.4823636349999996</v>
      </c>
      <c r="AH42">
        <v>6.9872072129999996</v>
      </c>
      <c r="AI42">
        <v>6.4920507939999998</v>
      </c>
      <c r="AJ42">
        <v>5.9968943750000001</v>
      </c>
      <c r="AK42">
        <v>5.5017379589999997</v>
      </c>
    </row>
    <row r="43" spans="1:37" x14ac:dyDescent="0.35">
      <c r="A43" t="s">
        <v>4775</v>
      </c>
      <c r="B43">
        <v>18.97652566</v>
      </c>
      <c r="C43">
        <v>19.450938799999999</v>
      </c>
      <c r="D43">
        <v>19.93721227</v>
      </c>
      <c r="E43">
        <v>20.435642600000001</v>
      </c>
      <c r="F43">
        <v>20.94653366</v>
      </c>
      <c r="G43">
        <v>21.470196990000002</v>
      </c>
      <c r="H43">
        <v>22.006951910000002</v>
      </c>
      <c r="I43">
        <v>22.557125710000001</v>
      </c>
      <c r="J43">
        <v>23.12105386</v>
      </c>
      <c r="K43">
        <v>23.699080200000001</v>
      </c>
      <c r="L43">
        <v>24.291557210000001</v>
      </c>
      <c r="M43">
        <v>24.89884614</v>
      </c>
      <c r="N43">
        <v>25.49685972</v>
      </c>
      <c r="O43">
        <v>26.033038309999998</v>
      </c>
      <c r="P43">
        <v>26.54378934</v>
      </c>
      <c r="Q43">
        <v>27.056288689999999</v>
      </c>
      <c r="R43">
        <v>27.19157014</v>
      </c>
      <c r="S43">
        <v>27.32685158</v>
      </c>
      <c r="T43">
        <v>27.46213302</v>
      </c>
      <c r="U43">
        <v>27.59741447</v>
      </c>
      <c r="V43">
        <v>27.73269591</v>
      </c>
      <c r="W43">
        <v>27.86797735</v>
      </c>
      <c r="X43">
        <v>28.003258800000001</v>
      </c>
      <c r="Y43">
        <v>28.138540240000001</v>
      </c>
      <c r="Z43">
        <v>28.273821689999998</v>
      </c>
      <c r="AA43">
        <v>28.409103129999998</v>
      </c>
      <c r="AB43">
        <v>28.544384569999998</v>
      </c>
      <c r="AC43">
        <v>28.679666019999999</v>
      </c>
      <c r="AD43">
        <v>28.814947459999999</v>
      </c>
      <c r="AE43">
        <v>28.950228899999999</v>
      </c>
      <c r="AF43">
        <v>29.08551035</v>
      </c>
      <c r="AG43">
        <v>29.22079179</v>
      </c>
      <c r="AH43">
        <v>29.35607323</v>
      </c>
      <c r="AI43">
        <v>29.491354680000001</v>
      </c>
      <c r="AJ43">
        <v>29.626636120000001</v>
      </c>
      <c r="AK43">
        <v>29.761917560000001</v>
      </c>
    </row>
    <row r="44" spans="1:37" x14ac:dyDescent="0.35">
      <c r="A44" t="s">
        <v>4776</v>
      </c>
      <c r="B44">
        <v>24045.066139999999</v>
      </c>
      <c r="C44">
        <v>24646.192790000001</v>
      </c>
      <c r="D44">
        <v>25262.347610000001</v>
      </c>
      <c r="E44">
        <v>25893.906330000002</v>
      </c>
      <c r="F44">
        <v>26541.253980000001</v>
      </c>
      <c r="G44">
        <v>27204.785319999999</v>
      </c>
      <c r="H44">
        <v>27884.90495</v>
      </c>
      <c r="I44">
        <v>26955.40812</v>
      </c>
      <c r="J44">
        <v>26025.91129</v>
      </c>
      <c r="K44">
        <v>25096.41445</v>
      </c>
      <c r="L44">
        <v>24166.91762</v>
      </c>
      <c r="M44">
        <v>23237.42079</v>
      </c>
      <c r="N44">
        <v>22307.92396</v>
      </c>
      <c r="O44">
        <v>21378.42713</v>
      </c>
      <c r="P44">
        <v>20448.93029</v>
      </c>
      <c r="Q44">
        <v>19519.43346</v>
      </c>
      <c r="R44">
        <v>18892.023099999999</v>
      </c>
      <c r="S44">
        <v>18264.61274</v>
      </c>
      <c r="T44">
        <v>17637.202379999999</v>
      </c>
      <c r="U44">
        <v>17009.792010000001</v>
      </c>
      <c r="V44">
        <v>16382.381649999999</v>
      </c>
      <c r="W44">
        <v>15754.971289999999</v>
      </c>
      <c r="X44">
        <v>15127.56093</v>
      </c>
      <c r="Y44">
        <v>14500.15057</v>
      </c>
      <c r="Z44">
        <v>13872.7402</v>
      </c>
      <c r="AA44">
        <v>13245.32984</v>
      </c>
      <c r="AB44">
        <v>12617.91948</v>
      </c>
      <c r="AC44">
        <v>11990.509120000001</v>
      </c>
      <c r="AD44">
        <v>11363.098760000001</v>
      </c>
      <c r="AE44">
        <v>10735.688389999999</v>
      </c>
      <c r="AF44">
        <v>10108.278029999999</v>
      </c>
      <c r="AG44">
        <v>9480.8676620000006</v>
      </c>
      <c r="AH44">
        <v>8853.4572950000002</v>
      </c>
      <c r="AI44">
        <v>8226.0469329999996</v>
      </c>
      <c r="AJ44">
        <v>7598.636571</v>
      </c>
      <c r="AK44">
        <v>6971.2262119999996</v>
      </c>
    </row>
    <row r="45" spans="1:37" x14ac:dyDescent="0.35">
      <c r="A45" t="s">
        <v>4777</v>
      </c>
      <c r="B45">
        <v>24045.066139999999</v>
      </c>
      <c r="C45">
        <v>24646.192790000001</v>
      </c>
      <c r="D45">
        <v>25262.347610000001</v>
      </c>
      <c r="E45">
        <v>25893.906330000002</v>
      </c>
      <c r="F45">
        <v>26541.253980000001</v>
      </c>
      <c r="G45">
        <v>27204.785319999999</v>
      </c>
      <c r="H45">
        <v>27884.90495</v>
      </c>
      <c r="I45">
        <v>28582.027569999998</v>
      </c>
      <c r="J45">
        <v>29296.578259999998</v>
      </c>
      <c r="K45">
        <v>30028.992719999998</v>
      </c>
      <c r="L45">
        <v>30779.717540000001</v>
      </c>
      <c r="M45">
        <v>31549.210480000002</v>
      </c>
      <c r="N45">
        <v>32306.950659999999</v>
      </c>
      <c r="O45">
        <v>32986.340020000003</v>
      </c>
      <c r="P45">
        <v>33633.510240000003</v>
      </c>
      <c r="Q45">
        <v>34282.895759999999</v>
      </c>
      <c r="R45">
        <v>34454.310239999999</v>
      </c>
      <c r="S45">
        <v>34625.724719999998</v>
      </c>
      <c r="T45">
        <v>34797.139190000002</v>
      </c>
      <c r="U45">
        <v>34968.553670000001</v>
      </c>
      <c r="V45">
        <v>35139.968150000001</v>
      </c>
      <c r="W45">
        <v>35311.38263</v>
      </c>
      <c r="X45">
        <v>35482.79711</v>
      </c>
      <c r="Y45">
        <v>35654.211589999999</v>
      </c>
      <c r="Z45">
        <v>35825.626069999998</v>
      </c>
      <c r="AA45">
        <v>35997.040549999998</v>
      </c>
      <c r="AB45">
        <v>36168.455020000001</v>
      </c>
      <c r="AC45">
        <v>36339.869500000001</v>
      </c>
      <c r="AD45">
        <v>36511.28398</v>
      </c>
      <c r="AE45">
        <v>36682.69846</v>
      </c>
      <c r="AF45">
        <v>36854.112939999999</v>
      </c>
      <c r="AG45">
        <v>37025.527419999999</v>
      </c>
      <c r="AH45">
        <v>37196.941899999998</v>
      </c>
      <c r="AI45">
        <v>37368.356379999997</v>
      </c>
      <c r="AJ45">
        <v>37539.770850000001</v>
      </c>
      <c r="AK45">
        <v>37711.18533</v>
      </c>
    </row>
    <row r="46" spans="1:37" x14ac:dyDescent="0.35">
      <c r="A46" t="s">
        <v>4778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4779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4780</v>
      </c>
      <c r="B48">
        <v>1807.8887999999999</v>
      </c>
      <c r="C48">
        <v>1853.08602</v>
      </c>
      <c r="D48">
        <v>1899.4131709999999</v>
      </c>
      <c r="E48">
        <v>1946.898502</v>
      </c>
      <c r="F48">
        <v>1995.570964</v>
      </c>
      <c r="G48">
        <v>2045.4602379999999</v>
      </c>
      <c r="H48">
        <v>2096.5967430000001</v>
      </c>
      <c r="I48">
        <v>2073.3012239999998</v>
      </c>
      <c r="J48">
        <v>2050.0057040000002</v>
      </c>
      <c r="K48">
        <v>2026.7101849999999</v>
      </c>
      <c r="L48">
        <v>2003.4146659999999</v>
      </c>
      <c r="M48">
        <v>1980.119146</v>
      </c>
      <c r="N48">
        <v>1956.823627</v>
      </c>
      <c r="O48">
        <v>1933.5281070000001</v>
      </c>
      <c r="P48">
        <v>1910.2325880000001</v>
      </c>
      <c r="Q48">
        <v>1886.9370690000001</v>
      </c>
      <c r="R48">
        <v>1845.005134</v>
      </c>
      <c r="S48">
        <v>1803.0731989999999</v>
      </c>
      <c r="T48">
        <v>1761.1412640000001</v>
      </c>
      <c r="U48">
        <v>1719.209329</v>
      </c>
      <c r="V48">
        <v>1677.277394</v>
      </c>
      <c r="W48">
        <v>1635.34546</v>
      </c>
      <c r="X48">
        <v>1593.4135249999999</v>
      </c>
      <c r="Y48">
        <v>1551.4815900000001</v>
      </c>
      <c r="Z48">
        <v>1509.549655</v>
      </c>
      <c r="AA48">
        <v>1467.61772</v>
      </c>
      <c r="AB48">
        <v>1425.6857849999999</v>
      </c>
      <c r="AC48">
        <v>1383.7538500000001</v>
      </c>
      <c r="AD48">
        <v>1341.8219160000001</v>
      </c>
      <c r="AE48">
        <v>1299.889981</v>
      </c>
      <c r="AF48">
        <v>1257.958046</v>
      </c>
      <c r="AG48">
        <v>1216.0261109999999</v>
      </c>
      <c r="AH48">
        <v>1174.0941760000001</v>
      </c>
      <c r="AI48">
        <v>1132.162241</v>
      </c>
      <c r="AJ48">
        <v>1090.230307</v>
      </c>
      <c r="AK48">
        <v>1048.298372</v>
      </c>
    </row>
    <row r="49" spans="1:37" x14ac:dyDescent="0.35">
      <c r="A49" t="s">
        <v>4781</v>
      </c>
      <c r="B49">
        <v>1807.8887999999999</v>
      </c>
      <c r="C49">
        <v>1853.08602</v>
      </c>
      <c r="D49">
        <v>1899.4131709999999</v>
      </c>
      <c r="E49">
        <v>1946.898502</v>
      </c>
      <c r="F49">
        <v>1995.570964</v>
      </c>
      <c r="G49">
        <v>2045.4602379999999</v>
      </c>
      <c r="H49">
        <v>2096.5967430000001</v>
      </c>
      <c r="I49">
        <v>2149.0116619999999</v>
      </c>
      <c r="J49">
        <v>2202.7369530000001</v>
      </c>
      <c r="K49">
        <v>2257.8053770000001</v>
      </c>
      <c r="L49">
        <v>2314.2505120000001</v>
      </c>
      <c r="M49">
        <v>2372.1067739999999</v>
      </c>
      <c r="N49">
        <v>2429.079377</v>
      </c>
      <c r="O49">
        <v>2480.1609749999998</v>
      </c>
      <c r="P49">
        <v>2528.8200969999998</v>
      </c>
      <c r="Q49">
        <v>2577.6457810000002</v>
      </c>
      <c r="R49">
        <v>2609.8663529999999</v>
      </c>
      <c r="S49">
        <v>2642.0869250000001</v>
      </c>
      <c r="T49">
        <v>2674.3074980000001</v>
      </c>
      <c r="U49">
        <v>2706.5280699999998</v>
      </c>
      <c r="V49">
        <v>2738.748642</v>
      </c>
      <c r="W49">
        <v>2770.9692140000002</v>
      </c>
      <c r="X49">
        <v>2803.1897869999998</v>
      </c>
      <c r="Y49">
        <v>2835.410359</v>
      </c>
      <c r="Z49">
        <v>2867.6309310000001</v>
      </c>
      <c r="AA49">
        <v>2899.8515029999999</v>
      </c>
      <c r="AB49">
        <v>2932.0720759999999</v>
      </c>
      <c r="AC49">
        <v>2964.2926480000001</v>
      </c>
      <c r="AD49">
        <v>2996.5132199999998</v>
      </c>
      <c r="AE49">
        <v>3028.733792</v>
      </c>
      <c r="AF49">
        <v>3060.9543650000001</v>
      </c>
      <c r="AG49">
        <v>3093.1749370000002</v>
      </c>
      <c r="AH49">
        <v>3125.3955089999999</v>
      </c>
      <c r="AI49">
        <v>3157.616082</v>
      </c>
      <c r="AJ49">
        <v>3189.8366540000002</v>
      </c>
      <c r="AK49">
        <v>3222.0572259999999</v>
      </c>
    </row>
    <row r="50" spans="1:37" x14ac:dyDescent="0.35">
      <c r="A50" t="s">
        <v>4782</v>
      </c>
      <c r="B50">
        <v>5399.8951859999997</v>
      </c>
      <c r="C50">
        <v>5523.5295720000004</v>
      </c>
      <c r="D50">
        <v>5645.1496829999996</v>
      </c>
      <c r="E50">
        <v>5765.7405630000003</v>
      </c>
      <c r="F50">
        <v>5888.1791370000001</v>
      </c>
      <c r="G50">
        <v>6013.3920859999998</v>
      </c>
      <c r="H50">
        <v>6141.0020530000002</v>
      </c>
      <c r="I50">
        <v>6302.6416710000003</v>
      </c>
      <c r="J50">
        <v>6509.0838919999997</v>
      </c>
      <c r="K50">
        <v>6886.5825800000002</v>
      </c>
      <c r="L50">
        <v>7283.357258</v>
      </c>
      <c r="M50">
        <v>7675.5230439999996</v>
      </c>
      <c r="N50">
        <v>8027.6439200000004</v>
      </c>
      <c r="O50">
        <v>8319.7379060000003</v>
      </c>
      <c r="P50">
        <v>8583.6972260000002</v>
      </c>
      <c r="Q50">
        <v>8835.7251030000007</v>
      </c>
      <c r="R50">
        <v>8975.7263500000008</v>
      </c>
      <c r="S50">
        <v>9126.8378300000004</v>
      </c>
      <c r="T50">
        <v>9295.3931840000005</v>
      </c>
      <c r="U50">
        <v>9482.7946319999992</v>
      </c>
      <c r="V50">
        <v>9690.3457249999992</v>
      </c>
      <c r="W50">
        <v>9920.6068500000001</v>
      </c>
      <c r="X50">
        <v>10177.22206</v>
      </c>
      <c r="Y50">
        <v>10458.60455</v>
      </c>
      <c r="Z50">
        <v>10760.469950000001</v>
      </c>
      <c r="AA50">
        <v>11080.006439999999</v>
      </c>
      <c r="AB50">
        <v>11458.436610000001</v>
      </c>
      <c r="AC50">
        <v>11876.689259999999</v>
      </c>
      <c r="AD50">
        <v>12333.501819999999</v>
      </c>
      <c r="AE50">
        <v>12818.968769999999</v>
      </c>
      <c r="AF50">
        <v>13321.904759999999</v>
      </c>
      <c r="AG50">
        <v>13838.924220000001</v>
      </c>
      <c r="AH50">
        <v>14371.731760000001</v>
      </c>
      <c r="AI50">
        <v>14917.888139999999</v>
      </c>
      <c r="AJ50">
        <v>15473.536</v>
      </c>
      <c r="AK50">
        <v>16033.95408</v>
      </c>
    </row>
    <row r="51" spans="1:37" x14ac:dyDescent="0.35">
      <c r="A51" t="s">
        <v>4783</v>
      </c>
      <c r="B51">
        <v>5399.8951859999997</v>
      </c>
      <c r="C51">
        <v>5523.5295720000004</v>
      </c>
      <c r="D51">
        <v>5645.1496829999996</v>
      </c>
      <c r="E51">
        <v>5765.7405630000003</v>
      </c>
      <c r="F51">
        <v>5888.1791370000001</v>
      </c>
      <c r="G51">
        <v>6013.3920859999998</v>
      </c>
      <c r="H51">
        <v>6138.6924220000001</v>
      </c>
      <c r="I51">
        <v>6262.4641140000003</v>
      </c>
      <c r="J51">
        <v>6384.1110749999998</v>
      </c>
      <c r="K51">
        <v>6503.8239949999997</v>
      </c>
      <c r="L51">
        <v>6622.1449769999999</v>
      </c>
      <c r="M51">
        <v>6739.0405739999997</v>
      </c>
      <c r="N51">
        <v>6847.9137229999997</v>
      </c>
      <c r="O51">
        <v>6935.3529920000001</v>
      </c>
      <c r="P51">
        <v>7012.6380220000001</v>
      </c>
      <c r="Q51">
        <v>7088.53042</v>
      </c>
      <c r="R51">
        <v>7172.1744859999999</v>
      </c>
      <c r="S51">
        <v>7270.1552979999997</v>
      </c>
      <c r="T51">
        <v>7386.232935</v>
      </c>
      <c r="U51">
        <v>7521.275294</v>
      </c>
      <c r="V51">
        <v>7676.3232090000001</v>
      </c>
      <c r="W51">
        <v>7851.7728209999996</v>
      </c>
      <c r="X51">
        <v>8049.5414549999996</v>
      </c>
      <c r="Y51">
        <v>8270.0368099999996</v>
      </c>
      <c r="Z51">
        <v>8511.8677250000001</v>
      </c>
      <c r="AA51">
        <v>8774.7516950000008</v>
      </c>
      <c r="AB51">
        <v>9059.0797710000006</v>
      </c>
      <c r="AC51">
        <v>9367.1465869999993</v>
      </c>
      <c r="AD51">
        <v>9698.4678459999996</v>
      </c>
      <c r="AE51">
        <v>10047.05378</v>
      </c>
      <c r="AF51">
        <v>10405.8002</v>
      </c>
      <c r="AG51">
        <v>10769.98343</v>
      </c>
      <c r="AH51">
        <v>11137.009239999999</v>
      </c>
      <c r="AI51">
        <v>11504.96269</v>
      </c>
      <c r="AJ51">
        <v>11872.119860000001</v>
      </c>
      <c r="AK51">
        <v>12236.711600000001</v>
      </c>
    </row>
    <row r="52" spans="1:37" x14ac:dyDescent="0.35">
      <c r="A52" t="s">
        <v>4784</v>
      </c>
      <c r="B52">
        <v>136.21326999999999</v>
      </c>
      <c r="C52">
        <v>139.61860179999999</v>
      </c>
      <c r="D52">
        <v>143.10906679999999</v>
      </c>
      <c r="E52">
        <v>146.68679370000001</v>
      </c>
      <c r="F52">
        <v>150.35396349999999</v>
      </c>
      <c r="G52">
        <v>154.11281249999999</v>
      </c>
      <c r="H52">
        <v>157.96563280000001</v>
      </c>
      <c r="I52">
        <v>161.5338826</v>
      </c>
      <c r="J52">
        <v>165.53597479999999</v>
      </c>
      <c r="K52">
        <v>173.24559830000001</v>
      </c>
      <c r="L52">
        <v>180.8226397</v>
      </c>
      <c r="M52">
        <v>188.11654060000001</v>
      </c>
      <c r="N52">
        <v>194.82542269999999</v>
      </c>
      <c r="O52">
        <v>200.65973769999999</v>
      </c>
      <c r="P52">
        <v>206.41896310000001</v>
      </c>
      <c r="Q52">
        <v>212.45176950000001</v>
      </c>
      <c r="R52">
        <v>216.1114455</v>
      </c>
      <c r="S52">
        <v>220.05711690000001</v>
      </c>
      <c r="T52">
        <v>224.37700219999999</v>
      </c>
      <c r="U52">
        <v>229.09883790000001</v>
      </c>
      <c r="V52">
        <v>234.2645895</v>
      </c>
      <c r="W52">
        <v>239.9044853</v>
      </c>
      <c r="X52">
        <v>246.09065340000001</v>
      </c>
      <c r="Y52">
        <v>252.8537154</v>
      </c>
      <c r="Z52">
        <v>260.16849209999998</v>
      </c>
      <c r="AA52">
        <v>268.04258970000001</v>
      </c>
      <c r="AB52">
        <v>277.3241903</v>
      </c>
      <c r="AC52">
        <v>287.3462275</v>
      </c>
      <c r="AD52">
        <v>298.12639410000003</v>
      </c>
      <c r="AE52">
        <v>309.53005209999998</v>
      </c>
      <c r="AF52">
        <v>321.38142429999999</v>
      </c>
      <c r="AG52">
        <v>333.56450059999997</v>
      </c>
      <c r="AH52">
        <v>346.01527040000002</v>
      </c>
      <c r="AI52">
        <v>358.67907309999998</v>
      </c>
      <c r="AJ52">
        <v>371.49772380000002</v>
      </c>
      <c r="AK52">
        <v>384.40354389999999</v>
      </c>
    </row>
    <row r="53" spans="1:37" x14ac:dyDescent="0.35">
      <c r="A53" t="s">
        <v>4785</v>
      </c>
      <c r="B53">
        <v>136.21326999999999</v>
      </c>
      <c r="C53">
        <v>139.61860179999999</v>
      </c>
      <c r="D53">
        <v>143.10906679999999</v>
      </c>
      <c r="E53">
        <v>146.68679370000001</v>
      </c>
      <c r="F53">
        <v>150.35396349999999</v>
      </c>
      <c r="G53">
        <v>154.11281249999999</v>
      </c>
      <c r="H53">
        <v>157.96563280000001</v>
      </c>
      <c r="I53">
        <v>161.91477359999999</v>
      </c>
      <c r="J53">
        <v>165.96264300000001</v>
      </c>
      <c r="K53">
        <v>170.11170899999999</v>
      </c>
      <c r="L53">
        <v>174.3645018</v>
      </c>
      <c r="M53">
        <v>178.72361430000001</v>
      </c>
      <c r="N53">
        <v>183.01614850000001</v>
      </c>
      <c r="O53">
        <v>186.86483190000001</v>
      </c>
      <c r="P53">
        <v>190.53099660000001</v>
      </c>
      <c r="Q53">
        <v>194.20971069999999</v>
      </c>
      <c r="R53">
        <v>198.05577389999999</v>
      </c>
      <c r="S53">
        <v>202.20495460000001</v>
      </c>
      <c r="T53">
        <v>206.74765049999999</v>
      </c>
      <c r="U53">
        <v>211.71302850000001</v>
      </c>
      <c r="V53">
        <v>217.14521859999999</v>
      </c>
      <c r="W53">
        <v>223.07600830000001</v>
      </c>
      <c r="X53">
        <v>229.5812458</v>
      </c>
      <c r="Y53">
        <v>236.69313220000001</v>
      </c>
      <c r="Z53">
        <v>244.38518959999999</v>
      </c>
      <c r="AA53">
        <v>252.6654164</v>
      </c>
      <c r="AB53">
        <v>261.5638763</v>
      </c>
      <c r="AC53">
        <v>271.17220780000002</v>
      </c>
      <c r="AD53">
        <v>281.50737340000001</v>
      </c>
      <c r="AE53">
        <v>292.44029289999997</v>
      </c>
      <c r="AF53">
        <v>303.8024451</v>
      </c>
      <c r="AG53">
        <v>315.48260879999998</v>
      </c>
      <c r="AH53">
        <v>327.41941580000002</v>
      </c>
      <c r="AI53">
        <v>339.5604616</v>
      </c>
      <c r="AJ53">
        <v>351.84996339999998</v>
      </c>
      <c r="AK53">
        <v>364.22303629999999</v>
      </c>
    </row>
    <row r="54" spans="1:37" x14ac:dyDescent="0.35">
      <c r="A54" t="s">
        <v>4786</v>
      </c>
      <c r="B54">
        <v>3756.2822900000001</v>
      </c>
      <c r="C54">
        <v>3850.189347</v>
      </c>
      <c r="D54">
        <v>3946.4440810000001</v>
      </c>
      <c r="E54">
        <v>4045.1051870000001</v>
      </c>
      <c r="F54">
        <v>4146.2328159999997</v>
      </c>
      <c r="G54">
        <v>4249.8886350000002</v>
      </c>
      <c r="H54">
        <v>4356.1358499999997</v>
      </c>
      <c r="I54">
        <v>4454.5356119999997</v>
      </c>
      <c r="J54">
        <v>4564.8992230000003</v>
      </c>
      <c r="K54">
        <v>4777.5034889999997</v>
      </c>
      <c r="L54">
        <v>4986.451607</v>
      </c>
      <c r="M54">
        <v>5187.5917040000004</v>
      </c>
      <c r="N54">
        <v>5372.599048</v>
      </c>
      <c r="O54">
        <v>5533.4889080000003</v>
      </c>
      <c r="P54">
        <v>5692.3080639999998</v>
      </c>
      <c r="Q54">
        <v>5858.671617</v>
      </c>
      <c r="R54">
        <v>5959.5925930000003</v>
      </c>
      <c r="S54">
        <v>6068.4003149999999</v>
      </c>
      <c r="T54">
        <v>6187.5275380000003</v>
      </c>
      <c r="U54">
        <v>6317.7391390000003</v>
      </c>
      <c r="V54">
        <v>6460.1923770000003</v>
      </c>
      <c r="W54">
        <v>6615.7208410000003</v>
      </c>
      <c r="X54">
        <v>6786.3135700000003</v>
      </c>
      <c r="Y54">
        <v>6972.8150029999997</v>
      </c>
      <c r="Z54">
        <v>7174.5307839999996</v>
      </c>
      <c r="AA54">
        <v>7391.670666</v>
      </c>
      <c r="AB54">
        <v>7647.6245259999996</v>
      </c>
      <c r="AC54">
        <v>7923.997018</v>
      </c>
      <c r="AD54">
        <v>8221.2760479999997</v>
      </c>
      <c r="AE54">
        <v>8535.748775</v>
      </c>
      <c r="AF54">
        <v>8862.567884</v>
      </c>
      <c r="AG54">
        <v>9198.5342220000002</v>
      </c>
      <c r="AH54">
        <v>9541.8826059999992</v>
      </c>
      <c r="AI54">
        <v>9891.1056869999993</v>
      </c>
      <c r="AJ54">
        <v>10244.59893</v>
      </c>
      <c r="AK54">
        <v>10600.495999999999</v>
      </c>
    </row>
    <row r="55" spans="1:37" x14ac:dyDescent="0.35">
      <c r="A55" t="s">
        <v>4787</v>
      </c>
      <c r="B55">
        <v>3756.2822900000001</v>
      </c>
      <c r="C55">
        <v>3850.189347</v>
      </c>
      <c r="D55">
        <v>3946.4440810000001</v>
      </c>
      <c r="E55">
        <v>4045.1051870000001</v>
      </c>
      <c r="F55">
        <v>4146.2328159999997</v>
      </c>
      <c r="G55">
        <v>4249.8886350000002</v>
      </c>
      <c r="H55">
        <v>4356.1358499999997</v>
      </c>
      <c r="I55">
        <v>4465.0392469999997</v>
      </c>
      <c r="J55">
        <v>4576.6652279999998</v>
      </c>
      <c r="K55">
        <v>4691.0818589999999</v>
      </c>
      <c r="L55">
        <v>4808.358905</v>
      </c>
      <c r="M55">
        <v>4928.5678779999998</v>
      </c>
      <c r="N55">
        <v>5046.9408530000001</v>
      </c>
      <c r="O55">
        <v>5153.0739880000001</v>
      </c>
      <c r="P55">
        <v>5254.173898</v>
      </c>
      <c r="Q55">
        <v>5355.6198789999999</v>
      </c>
      <c r="R55">
        <v>5461.6807570000001</v>
      </c>
      <c r="S55">
        <v>5576.1005500000001</v>
      </c>
      <c r="T55">
        <v>5701.372104</v>
      </c>
      <c r="U55">
        <v>5838.2997429999996</v>
      </c>
      <c r="V55">
        <v>5988.1004169999997</v>
      </c>
      <c r="W55">
        <v>6151.6507089999996</v>
      </c>
      <c r="X55">
        <v>6331.0422500000004</v>
      </c>
      <c r="Y55">
        <v>6527.1630320000004</v>
      </c>
      <c r="Z55">
        <v>6739.2828849999996</v>
      </c>
      <c r="AA55">
        <v>6967.6223810000001</v>
      </c>
      <c r="AB55">
        <v>7213.0105670000003</v>
      </c>
      <c r="AC55">
        <v>7477.9745130000001</v>
      </c>
      <c r="AD55">
        <v>7762.9819820000002</v>
      </c>
      <c r="AE55">
        <v>8064.4734010000002</v>
      </c>
      <c r="AF55">
        <v>8377.8015460000006</v>
      </c>
      <c r="AG55">
        <v>8699.8993269999992</v>
      </c>
      <c r="AH55">
        <v>9029.0744250000007</v>
      </c>
      <c r="AI55">
        <v>9363.8817130000007</v>
      </c>
      <c r="AJ55">
        <v>9702.7828919999993</v>
      </c>
      <c r="AK55">
        <v>10043.988670000001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795D9-12AF-42D8-8443-86419438B59A}">
  <dimension ref="A1:AK55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4680</v>
      </c>
      <c r="B2">
        <v>663744.89379999996</v>
      </c>
      <c r="C2">
        <v>677194.18779999996</v>
      </c>
      <c r="D2">
        <v>692557.33180000004</v>
      </c>
      <c r="E2">
        <v>708453.15839999996</v>
      </c>
      <c r="F2">
        <v>724134.63989999995</v>
      </c>
      <c r="G2">
        <v>739439.95169999998</v>
      </c>
      <c r="H2">
        <v>754276.24750000006</v>
      </c>
      <c r="I2">
        <v>764280.91830000002</v>
      </c>
      <c r="J2">
        <v>773984.58620000002</v>
      </c>
      <c r="K2">
        <v>787216.55379999999</v>
      </c>
      <c r="L2">
        <v>801690.21129999997</v>
      </c>
      <c r="M2">
        <v>817201.25060000003</v>
      </c>
      <c r="N2">
        <v>833247.9656</v>
      </c>
      <c r="O2">
        <v>849107.96010000003</v>
      </c>
      <c r="P2">
        <v>865035.06180000002</v>
      </c>
      <c r="Q2">
        <v>881226.7219</v>
      </c>
      <c r="R2">
        <v>897851.46900000004</v>
      </c>
      <c r="S2">
        <v>914926.92709999997</v>
      </c>
      <c r="T2">
        <v>932629.12190000003</v>
      </c>
      <c r="U2">
        <v>951088.57519999996</v>
      </c>
      <c r="V2">
        <v>970435.22210000001</v>
      </c>
      <c r="W2">
        <v>990757.48239999998</v>
      </c>
      <c r="X2">
        <v>1012204.775</v>
      </c>
      <c r="Y2">
        <v>1034910.602</v>
      </c>
      <c r="Z2">
        <v>1058895.1499999999</v>
      </c>
      <c r="AA2">
        <v>1084195.355</v>
      </c>
      <c r="AB2">
        <v>1110826.372</v>
      </c>
      <c r="AC2">
        <v>1138874.5190000001</v>
      </c>
      <c r="AD2">
        <v>1168511.139</v>
      </c>
      <c r="AE2">
        <v>1199737.2590000001</v>
      </c>
      <c r="AF2">
        <v>1232397.9110000001</v>
      </c>
      <c r="AG2">
        <v>1266282.371</v>
      </c>
      <c r="AH2">
        <v>1301196.618</v>
      </c>
      <c r="AI2">
        <v>1336987.868</v>
      </c>
      <c r="AJ2">
        <v>1373459.8840000001</v>
      </c>
      <c r="AK2">
        <v>1410288.7139999999</v>
      </c>
    </row>
    <row r="3" spans="1:37" x14ac:dyDescent="0.35">
      <c r="A3" t="s">
        <v>4681</v>
      </c>
      <c r="B3">
        <v>663744.89379999996</v>
      </c>
      <c r="C3">
        <v>677194.18779999996</v>
      </c>
      <c r="D3">
        <v>692557.33180000004</v>
      </c>
      <c r="E3">
        <v>708453.15839999996</v>
      </c>
      <c r="F3">
        <v>724134.63989999995</v>
      </c>
      <c r="G3">
        <v>739439.95169999998</v>
      </c>
      <c r="H3">
        <v>753640.35809999995</v>
      </c>
      <c r="I3">
        <v>767359.78229999996</v>
      </c>
      <c r="J3">
        <v>781073.23899999994</v>
      </c>
      <c r="K3">
        <v>795071.11750000005</v>
      </c>
      <c r="L3">
        <v>809496.5477</v>
      </c>
      <c r="M3">
        <v>824457.34860000003</v>
      </c>
      <c r="N3">
        <v>839743.2953</v>
      </c>
      <c r="O3">
        <v>854703.43290000001</v>
      </c>
      <c r="P3">
        <v>869490.3615</v>
      </c>
      <c r="Q3">
        <v>884334.97409999999</v>
      </c>
      <c r="R3">
        <v>899811.45689999999</v>
      </c>
      <c r="S3">
        <v>916086.42339999997</v>
      </c>
      <c r="T3">
        <v>933169.62309999997</v>
      </c>
      <c r="U3">
        <v>951059.23860000004</v>
      </c>
      <c r="V3">
        <v>969824.17819999997</v>
      </c>
      <c r="W3">
        <v>989561.80980000005</v>
      </c>
      <c r="X3">
        <v>1010446.06</v>
      </c>
      <c r="Y3">
        <v>1032607.058</v>
      </c>
      <c r="Z3">
        <v>1056065.3370000001</v>
      </c>
      <c r="AA3">
        <v>1080871.949</v>
      </c>
      <c r="AB3">
        <v>1107116.148</v>
      </c>
      <c r="AC3">
        <v>1134994.825</v>
      </c>
      <c r="AD3">
        <v>1164632.804</v>
      </c>
      <c r="AE3">
        <v>1195969.7320000001</v>
      </c>
      <c r="AF3">
        <v>1228811.875</v>
      </c>
      <c r="AG3">
        <v>1262972.7609999999</v>
      </c>
      <c r="AH3">
        <v>1298304.8929999999</v>
      </c>
      <c r="AI3">
        <v>1334664.4809999999</v>
      </c>
      <c r="AJ3">
        <v>1371897.669</v>
      </c>
      <c r="AK3">
        <v>1409832.8130000001</v>
      </c>
    </row>
    <row r="4" spans="1:37" x14ac:dyDescent="0.35">
      <c r="A4" t="s">
        <v>4682</v>
      </c>
      <c r="B4">
        <v>12983.33943</v>
      </c>
      <c r="C4">
        <v>13483.680399999999</v>
      </c>
      <c r="D4">
        <v>13994.06695</v>
      </c>
      <c r="E4">
        <v>14565.56516</v>
      </c>
      <c r="F4">
        <v>15133.794749999999</v>
      </c>
      <c r="G4">
        <v>15681.600259999999</v>
      </c>
      <c r="H4">
        <v>16203.46234</v>
      </c>
      <c r="I4">
        <v>16688.273590000001</v>
      </c>
      <c r="J4">
        <v>17133.148499999999</v>
      </c>
      <c r="K4">
        <v>17594.468089999998</v>
      </c>
      <c r="L4">
        <v>18071.104749999999</v>
      </c>
      <c r="M4">
        <v>18567.051009999999</v>
      </c>
      <c r="N4">
        <v>19105.52288</v>
      </c>
      <c r="O4">
        <v>19675.56911</v>
      </c>
      <c r="P4">
        <v>20266.044529999999</v>
      </c>
      <c r="Q4">
        <v>20866.792549999998</v>
      </c>
      <c r="R4">
        <v>21476.647430000001</v>
      </c>
      <c r="S4">
        <v>22084.055799999998</v>
      </c>
      <c r="T4">
        <v>22690.301370000001</v>
      </c>
      <c r="U4">
        <v>23298.743350000001</v>
      </c>
      <c r="V4">
        <v>23912.772250000002</v>
      </c>
      <c r="W4">
        <v>24534.256789999999</v>
      </c>
      <c r="X4">
        <v>25166.280009999999</v>
      </c>
      <c r="Y4">
        <v>25813.544519999999</v>
      </c>
      <c r="Z4">
        <v>26478.728060000001</v>
      </c>
      <c r="AA4">
        <v>27164.06033</v>
      </c>
      <c r="AB4">
        <v>27865.323420000001</v>
      </c>
      <c r="AC4">
        <v>28583.687809999999</v>
      </c>
      <c r="AD4">
        <v>29325.663</v>
      </c>
      <c r="AE4">
        <v>30097.357349999998</v>
      </c>
      <c r="AF4">
        <v>30900.964390000001</v>
      </c>
      <c r="AG4">
        <v>31733.844590000001</v>
      </c>
      <c r="AH4">
        <v>32591.685829999999</v>
      </c>
      <c r="AI4">
        <v>33472.405700000003</v>
      </c>
      <c r="AJ4">
        <v>34373.84923</v>
      </c>
      <c r="AK4">
        <v>35292.980409999996</v>
      </c>
    </row>
    <row r="5" spans="1:37" x14ac:dyDescent="0.35">
      <c r="A5" t="s">
        <v>4683</v>
      </c>
      <c r="B5">
        <v>12983.33943</v>
      </c>
      <c r="C5">
        <v>13483.680399999999</v>
      </c>
      <c r="D5">
        <v>13994.06695</v>
      </c>
      <c r="E5">
        <v>14565.56516</v>
      </c>
      <c r="F5">
        <v>15133.794749999999</v>
      </c>
      <c r="G5">
        <v>15681.600259999999</v>
      </c>
      <c r="H5">
        <v>16198.990460000001</v>
      </c>
      <c r="I5">
        <v>16687.96832</v>
      </c>
      <c r="J5">
        <v>17158.634389999999</v>
      </c>
      <c r="K5">
        <v>17621.210210000001</v>
      </c>
      <c r="L5">
        <v>18083.7919</v>
      </c>
      <c r="M5">
        <v>18554.177629999998</v>
      </c>
      <c r="N5">
        <v>19035.2369</v>
      </c>
      <c r="O5">
        <v>19521.53658</v>
      </c>
      <c r="P5">
        <v>20011.934649999999</v>
      </c>
      <c r="Q5">
        <v>20505.658169999999</v>
      </c>
      <c r="R5">
        <v>21008.543369999999</v>
      </c>
      <c r="S5">
        <v>21524.422869999999</v>
      </c>
      <c r="T5">
        <v>22052.36507</v>
      </c>
      <c r="U5">
        <v>22590.25663</v>
      </c>
      <c r="V5">
        <v>23137.402150000002</v>
      </c>
      <c r="W5">
        <v>23694.82055</v>
      </c>
      <c r="X5">
        <v>24265.818520000001</v>
      </c>
      <c r="Y5">
        <v>24854.080160000001</v>
      </c>
      <c r="Z5">
        <v>25461.59734</v>
      </c>
      <c r="AA5">
        <v>26090.614979999998</v>
      </c>
      <c r="AB5">
        <v>26744.006359999999</v>
      </c>
      <c r="AC5">
        <v>27426.898519999999</v>
      </c>
      <c r="AD5">
        <v>28143.768670000001</v>
      </c>
      <c r="AE5">
        <v>28897.79088</v>
      </c>
      <c r="AF5">
        <v>29689.019339999999</v>
      </c>
      <c r="AG5">
        <v>30515.873339999998</v>
      </c>
      <c r="AH5">
        <v>31376.14877</v>
      </c>
      <c r="AI5">
        <v>32266.773929999999</v>
      </c>
      <c r="AJ5">
        <v>33183.922680000003</v>
      </c>
      <c r="AK5">
        <v>34123.100480000001</v>
      </c>
    </row>
    <row r="6" spans="1:37" x14ac:dyDescent="0.35">
      <c r="A6" t="s">
        <v>4684</v>
      </c>
      <c r="B6">
        <v>212.30346710000001</v>
      </c>
      <c r="C6">
        <v>202.98916199999999</v>
      </c>
      <c r="D6">
        <v>195.68342139999999</v>
      </c>
      <c r="E6">
        <v>189.99438570000001</v>
      </c>
      <c r="F6">
        <v>185.8361668</v>
      </c>
      <c r="G6">
        <v>183.01007240000001</v>
      </c>
      <c r="H6">
        <v>181.33531260000001</v>
      </c>
      <c r="I6">
        <v>179.5674516</v>
      </c>
      <c r="J6">
        <v>178.59209050000001</v>
      </c>
      <c r="K6">
        <v>179.2745663</v>
      </c>
      <c r="L6">
        <v>180.7231907</v>
      </c>
      <c r="M6">
        <v>182.71880530000001</v>
      </c>
      <c r="N6">
        <v>184.9675823</v>
      </c>
      <c r="O6">
        <v>187.2703578</v>
      </c>
      <c r="P6">
        <v>189.75446909999999</v>
      </c>
      <c r="Q6">
        <v>192.50880570000001</v>
      </c>
      <c r="R6">
        <v>195.44292200000001</v>
      </c>
      <c r="S6">
        <v>198.65593129999999</v>
      </c>
      <c r="T6">
        <v>202.19651949999999</v>
      </c>
      <c r="U6">
        <v>206.07234879999999</v>
      </c>
      <c r="V6">
        <v>210.29493299999999</v>
      </c>
      <c r="W6">
        <v>214.88028850000001</v>
      </c>
      <c r="X6">
        <v>219.86585249999999</v>
      </c>
      <c r="Y6">
        <v>225.27117860000001</v>
      </c>
      <c r="Z6">
        <v>231.0827984</v>
      </c>
      <c r="AA6">
        <v>237.29623810000001</v>
      </c>
      <c r="AB6">
        <v>243.91099980000001</v>
      </c>
      <c r="AC6">
        <v>251.00964010000001</v>
      </c>
      <c r="AD6">
        <v>258.62639080000002</v>
      </c>
      <c r="AE6">
        <v>266.7200636</v>
      </c>
      <c r="AF6">
        <v>275.21025689999999</v>
      </c>
      <c r="AG6">
        <v>284.0341181</v>
      </c>
      <c r="AH6">
        <v>293.15582080000001</v>
      </c>
      <c r="AI6">
        <v>302.54167669999998</v>
      </c>
      <c r="AJ6">
        <v>312.15386760000001</v>
      </c>
      <c r="AK6">
        <v>321.9544229</v>
      </c>
    </row>
    <row r="7" spans="1:37" x14ac:dyDescent="0.35">
      <c r="A7" t="s">
        <v>4685</v>
      </c>
      <c r="B7">
        <v>212.30346710000001</v>
      </c>
      <c r="C7">
        <v>202.98916199999999</v>
      </c>
      <c r="D7">
        <v>195.68342139999999</v>
      </c>
      <c r="E7">
        <v>189.99438570000001</v>
      </c>
      <c r="F7">
        <v>185.8361668</v>
      </c>
      <c r="G7">
        <v>183.01007240000001</v>
      </c>
      <c r="H7">
        <v>181.33450740000001</v>
      </c>
      <c r="I7">
        <v>180.6352426</v>
      </c>
      <c r="J7">
        <v>180.75759819999999</v>
      </c>
      <c r="K7">
        <v>181.56913950000001</v>
      </c>
      <c r="L7">
        <v>182.95974659999999</v>
      </c>
      <c r="M7">
        <v>184.84534550000001</v>
      </c>
      <c r="N7">
        <v>187.08079749999999</v>
      </c>
      <c r="O7">
        <v>189.42293319999999</v>
      </c>
      <c r="P7">
        <v>191.8803288</v>
      </c>
      <c r="Q7">
        <v>194.49864869999999</v>
      </c>
      <c r="R7">
        <v>197.31875539999999</v>
      </c>
      <c r="S7">
        <v>200.40113590000001</v>
      </c>
      <c r="T7">
        <v>203.78277360000001</v>
      </c>
      <c r="U7">
        <v>207.47154560000001</v>
      </c>
      <c r="V7">
        <v>211.4798993</v>
      </c>
      <c r="W7">
        <v>215.82099339999999</v>
      </c>
      <c r="X7">
        <v>220.52788699999999</v>
      </c>
      <c r="Y7">
        <v>225.6209049</v>
      </c>
      <c r="Z7">
        <v>231.09231399999999</v>
      </c>
      <c r="AA7">
        <v>236.94588210000001</v>
      </c>
      <c r="AB7">
        <v>243.198014</v>
      </c>
      <c r="AC7">
        <v>249.89413880000001</v>
      </c>
      <c r="AD7">
        <v>257.0577586</v>
      </c>
      <c r="AE7">
        <v>264.64946850000001</v>
      </c>
      <c r="AF7">
        <v>272.5946371</v>
      </c>
      <c r="AG7">
        <v>280.82952710000001</v>
      </c>
      <c r="AH7">
        <v>289.30842519999999</v>
      </c>
      <c r="AI7">
        <v>297.99094730000002</v>
      </c>
      <c r="AJ7">
        <v>306.83556529999998</v>
      </c>
      <c r="AK7">
        <v>315.79648479999997</v>
      </c>
    </row>
    <row r="8" spans="1:37" x14ac:dyDescent="0.35">
      <c r="A8" t="s">
        <v>4686</v>
      </c>
      <c r="B8">
        <v>38733.420440000002</v>
      </c>
      <c r="C8">
        <v>38856.867489999997</v>
      </c>
      <c r="D8">
        <v>39237.241869999998</v>
      </c>
      <c r="E8">
        <v>39931.114459999997</v>
      </c>
      <c r="F8">
        <v>40753.998399999997</v>
      </c>
      <c r="G8">
        <v>41640.975980000003</v>
      </c>
      <c r="H8">
        <v>42557.706109999999</v>
      </c>
      <c r="I8">
        <v>43459.956469999997</v>
      </c>
      <c r="J8">
        <v>44334.645129999997</v>
      </c>
      <c r="K8">
        <v>45320.385260000003</v>
      </c>
      <c r="L8">
        <v>46381.232239999998</v>
      </c>
      <c r="M8">
        <v>47512.229570000003</v>
      </c>
      <c r="N8">
        <v>48753.359689999997</v>
      </c>
      <c r="O8">
        <v>50074.475010000002</v>
      </c>
      <c r="P8">
        <v>51454.134669999999</v>
      </c>
      <c r="Q8">
        <v>52870.032270000003</v>
      </c>
      <c r="R8">
        <v>54321.605300000003</v>
      </c>
      <c r="S8">
        <v>55784.499040000002</v>
      </c>
      <c r="T8">
        <v>57259.387009999999</v>
      </c>
      <c r="U8">
        <v>58750.645100000002</v>
      </c>
      <c r="V8">
        <v>60263.527770000001</v>
      </c>
      <c r="W8">
        <v>61801.387499999997</v>
      </c>
      <c r="X8">
        <v>63370.994400000003</v>
      </c>
      <c r="Y8">
        <v>64981.038809999998</v>
      </c>
      <c r="Z8">
        <v>66635.313930000004</v>
      </c>
      <c r="AA8">
        <v>68337.444239999997</v>
      </c>
      <c r="AB8">
        <v>70079.753979999994</v>
      </c>
      <c r="AC8">
        <v>71871.812739999994</v>
      </c>
      <c r="AD8">
        <v>73727.009409999999</v>
      </c>
      <c r="AE8">
        <v>75656.472389999995</v>
      </c>
      <c r="AF8">
        <v>77663.208660000004</v>
      </c>
      <c r="AG8">
        <v>79742.769690000001</v>
      </c>
      <c r="AH8">
        <v>81888.497879999995</v>
      </c>
      <c r="AI8">
        <v>84096.42353</v>
      </c>
      <c r="AJ8">
        <v>86361.973830000003</v>
      </c>
      <c r="AK8">
        <v>88678.610549999998</v>
      </c>
    </row>
    <row r="9" spans="1:37" x14ac:dyDescent="0.35">
      <c r="A9" t="s">
        <v>4687</v>
      </c>
      <c r="B9">
        <v>38733.420440000002</v>
      </c>
      <c r="C9">
        <v>38856.867489999997</v>
      </c>
      <c r="D9">
        <v>39237.241869999998</v>
      </c>
      <c r="E9">
        <v>39931.114459999997</v>
      </c>
      <c r="F9">
        <v>40753.998399999997</v>
      </c>
      <c r="G9">
        <v>41640.975980000003</v>
      </c>
      <c r="H9">
        <v>42545.178119999997</v>
      </c>
      <c r="I9">
        <v>43452.74841</v>
      </c>
      <c r="J9">
        <v>44372.725539999999</v>
      </c>
      <c r="K9">
        <v>45317.892500000002</v>
      </c>
      <c r="L9">
        <v>46298.731200000002</v>
      </c>
      <c r="M9">
        <v>47326.626340000003</v>
      </c>
      <c r="N9">
        <v>48401.08238</v>
      </c>
      <c r="O9">
        <v>49501.446770000002</v>
      </c>
      <c r="P9">
        <v>50625.484980000001</v>
      </c>
      <c r="Q9">
        <v>51771.46701</v>
      </c>
      <c r="R9">
        <v>52953.888579999999</v>
      </c>
      <c r="S9">
        <v>54182.31379</v>
      </c>
      <c r="T9">
        <v>55453.564460000001</v>
      </c>
      <c r="U9">
        <v>56760.543319999997</v>
      </c>
      <c r="V9">
        <v>58099.539850000001</v>
      </c>
      <c r="W9">
        <v>59470.919379999999</v>
      </c>
      <c r="X9">
        <v>60881.277699999999</v>
      </c>
      <c r="Y9">
        <v>62338.071490000002</v>
      </c>
      <c r="Z9">
        <v>63844.718719999997</v>
      </c>
      <c r="AA9">
        <v>65405.824509999999</v>
      </c>
      <c r="AB9">
        <v>67027.938020000001</v>
      </c>
      <c r="AC9">
        <v>68723.622229999994</v>
      </c>
      <c r="AD9">
        <v>70503.310660000003</v>
      </c>
      <c r="AE9">
        <v>72372.897580000004</v>
      </c>
      <c r="AF9">
        <v>74331.191810000004</v>
      </c>
      <c r="AG9">
        <v>76374.296900000001</v>
      </c>
      <c r="AH9">
        <v>78497.642139999996</v>
      </c>
      <c r="AI9">
        <v>80694.804109999997</v>
      </c>
      <c r="AJ9">
        <v>82957.510599999994</v>
      </c>
      <c r="AK9">
        <v>85275.710449999999</v>
      </c>
    </row>
    <row r="10" spans="1:37" x14ac:dyDescent="0.35">
      <c r="A10" t="s">
        <v>4688</v>
      </c>
      <c r="B10">
        <v>82008.236860000005</v>
      </c>
      <c r="C10">
        <v>85412.304709999997</v>
      </c>
      <c r="D10">
        <v>89291.853990000003</v>
      </c>
      <c r="E10">
        <v>92708.672170000005</v>
      </c>
      <c r="F10">
        <v>95734.042929999996</v>
      </c>
      <c r="G10">
        <v>98265.265520000001</v>
      </c>
      <c r="H10">
        <v>100240.708</v>
      </c>
      <c r="I10">
        <v>100699.9745</v>
      </c>
      <c r="J10">
        <v>101355.7555</v>
      </c>
      <c r="K10">
        <v>102921.55650000001</v>
      </c>
      <c r="L10">
        <v>104923.01059999999</v>
      </c>
      <c r="M10">
        <v>107385.5258</v>
      </c>
      <c r="N10">
        <v>109807.01390000001</v>
      </c>
      <c r="O10">
        <v>111875.0747</v>
      </c>
      <c r="P10">
        <v>113601.0572</v>
      </c>
      <c r="Q10">
        <v>115073.1345</v>
      </c>
      <c r="R10">
        <v>116414.8388</v>
      </c>
      <c r="S10">
        <v>117694.787</v>
      </c>
      <c r="T10">
        <v>118989.14569999999</v>
      </c>
      <c r="U10">
        <v>120357.7885</v>
      </c>
      <c r="V10">
        <v>121847.1859</v>
      </c>
      <c r="W10">
        <v>123486.8885</v>
      </c>
      <c r="X10">
        <v>125307.49739999999</v>
      </c>
      <c r="Y10">
        <v>127330.03509999999</v>
      </c>
      <c r="Z10">
        <v>129554.3588</v>
      </c>
      <c r="AA10">
        <v>131981.52369999999</v>
      </c>
      <c r="AB10">
        <v>134640.71669999999</v>
      </c>
      <c r="AC10">
        <v>137523.25219999999</v>
      </c>
      <c r="AD10">
        <v>140647.9909</v>
      </c>
      <c r="AE10">
        <v>144004.0606</v>
      </c>
      <c r="AF10">
        <v>147552.67670000001</v>
      </c>
      <c r="AG10">
        <v>151249.70310000001</v>
      </c>
      <c r="AH10">
        <v>155059.02799999999</v>
      </c>
      <c r="AI10">
        <v>158955.5704</v>
      </c>
      <c r="AJ10">
        <v>162918.16399999999</v>
      </c>
      <c r="AK10">
        <v>166925.16990000001</v>
      </c>
    </row>
    <row r="11" spans="1:37" x14ac:dyDescent="0.35">
      <c r="A11" t="s">
        <v>4689</v>
      </c>
      <c r="B11">
        <v>82008.236860000005</v>
      </c>
      <c r="C11">
        <v>85412.304709999997</v>
      </c>
      <c r="D11">
        <v>89291.853990000003</v>
      </c>
      <c r="E11">
        <v>92708.672170000005</v>
      </c>
      <c r="F11">
        <v>95734.042929999996</v>
      </c>
      <c r="G11">
        <v>98265.265520000001</v>
      </c>
      <c r="H11">
        <v>99860.962710000007</v>
      </c>
      <c r="I11">
        <v>101100.4715</v>
      </c>
      <c r="J11">
        <v>102312.0573</v>
      </c>
      <c r="K11">
        <v>103641.7142</v>
      </c>
      <c r="L11">
        <v>105118.1149</v>
      </c>
      <c r="M11">
        <v>106723.1823</v>
      </c>
      <c r="N11">
        <v>108370.7328</v>
      </c>
      <c r="O11">
        <v>109904.7438</v>
      </c>
      <c r="P11">
        <v>111301.6189</v>
      </c>
      <c r="Q11">
        <v>112577.80190000001</v>
      </c>
      <c r="R11">
        <v>114138.1082</v>
      </c>
      <c r="S11">
        <v>115714.72560000001</v>
      </c>
      <c r="T11">
        <v>117230.0929</v>
      </c>
      <c r="U11">
        <v>118704.8367</v>
      </c>
      <c r="V11">
        <v>120200.92290000001</v>
      </c>
      <c r="W11">
        <v>121782.1749</v>
      </c>
      <c r="X11">
        <v>123509.74860000001</v>
      </c>
      <c r="Y11">
        <v>125423.06200000001</v>
      </c>
      <c r="Z11">
        <v>127533.74800000001</v>
      </c>
      <c r="AA11">
        <v>129852.1522</v>
      </c>
      <c r="AB11">
        <v>132390.2403</v>
      </c>
      <c r="AC11">
        <v>135172.48050000001</v>
      </c>
      <c r="AD11">
        <v>138209.20209999999</v>
      </c>
      <c r="AE11">
        <v>141478.8008</v>
      </c>
      <c r="AF11">
        <v>144937.23579999999</v>
      </c>
      <c r="AG11">
        <v>148541.8757</v>
      </c>
      <c r="AH11">
        <v>152258.57250000001</v>
      </c>
      <c r="AI11">
        <v>156057.75820000001</v>
      </c>
      <c r="AJ11">
        <v>159912.50539999999</v>
      </c>
      <c r="AK11">
        <v>163796.97349999999</v>
      </c>
    </row>
    <row r="12" spans="1:37" x14ac:dyDescent="0.35">
      <c r="A12" t="s">
        <v>4690</v>
      </c>
      <c r="B12">
        <v>6986.5757890000004</v>
      </c>
      <c r="C12">
        <v>7232.46648</v>
      </c>
      <c r="D12">
        <v>7507.8745719999997</v>
      </c>
      <c r="E12">
        <v>7727.3640539999997</v>
      </c>
      <c r="F12">
        <v>7895.86661</v>
      </c>
      <c r="G12">
        <v>8039.7023589999999</v>
      </c>
      <c r="H12">
        <v>8176.00641</v>
      </c>
      <c r="I12">
        <v>8308.0461899999991</v>
      </c>
      <c r="J12">
        <v>8463.0885539999999</v>
      </c>
      <c r="K12">
        <v>8673.1615590000001</v>
      </c>
      <c r="L12">
        <v>8917.9361809999991</v>
      </c>
      <c r="M12">
        <v>9176.8843849999994</v>
      </c>
      <c r="N12">
        <v>9435.1418849999991</v>
      </c>
      <c r="O12">
        <v>9685.9403550000006</v>
      </c>
      <c r="P12">
        <v>9933.9627619999992</v>
      </c>
      <c r="Q12">
        <v>10183.815699999999</v>
      </c>
      <c r="R12">
        <v>10444.61274</v>
      </c>
      <c r="S12">
        <v>10718.781559999999</v>
      </c>
      <c r="T12">
        <v>11006.989020000001</v>
      </c>
      <c r="U12">
        <v>11308.448340000001</v>
      </c>
      <c r="V12">
        <v>11622.846449999999</v>
      </c>
      <c r="W12">
        <v>11950.06846</v>
      </c>
      <c r="X12">
        <v>12290.875620000001</v>
      </c>
      <c r="Y12">
        <v>12646.42618</v>
      </c>
      <c r="Z12">
        <v>13017.042299999999</v>
      </c>
      <c r="AA12">
        <v>13403.55096</v>
      </c>
      <c r="AB12">
        <v>13804.85679</v>
      </c>
      <c r="AC12">
        <v>14222.09137</v>
      </c>
      <c r="AD12">
        <v>14657.822179999999</v>
      </c>
      <c r="AE12">
        <v>15113.5699</v>
      </c>
      <c r="AF12">
        <v>15589.47018</v>
      </c>
      <c r="AG12">
        <v>16084.427659999999</v>
      </c>
      <c r="AH12">
        <v>16596.796880000002</v>
      </c>
      <c r="AI12">
        <v>17125.72597</v>
      </c>
      <c r="AJ12">
        <v>17670.511579999999</v>
      </c>
      <c r="AK12">
        <v>18230.419119999999</v>
      </c>
    </row>
    <row r="13" spans="1:37" x14ac:dyDescent="0.35">
      <c r="A13" t="s">
        <v>4691</v>
      </c>
      <c r="B13">
        <v>6986.5757890000004</v>
      </c>
      <c r="C13">
        <v>7232.46648</v>
      </c>
      <c r="D13">
        <v>7507.8745719999997</v>
      </c>
      <c r="E13">
        <v>7727.3640539999997</v>
      </c>
      <c r="F13">
        <v>7895.86661</v>
      </c>
      <c r="G13">
        <v>8039.7023589999999</v>
      </c>
      <c r="H13">
        <v>8174.7790169999998</v>
      </c>
      <c r="I13">
        <v>8310.5482100000008</v>
      </c>
      <c r="J13">
        <v>8452.5282060000009</v>
      </c>
      <c r="K13">
        <v>8603.6967440000008</v>
      </c>
      <c r="L13">
        <v>8765.6323140000004</v>
      </c>
      <c r="M13">
        <v>8939.5526640000007</v>
      </c>
      <c r="N13">
        <v>9123.5836080000008</v>
      </c>
      <c r="O13">
        <v>9311.3668230000003</v>
      </c>
      <c r="P13">
        <v>9502.7388599999995</v>
      </c>
      <c r="Q13">
        <v>9698.6437279999991</v>
      </c>
      <c r="R13">
        <v>9901.2182560000001</v>
      </c>
      <c r="S13">
        <v>10111.591479999999</v>
      </c>
      <c r="T13">
        <v>10329.724899999999</v>
      </c>
      <c r="U13">
        <v>10555.03047</v>
      </c>
      <c r="V13">
        <v>10787.70765</v>
      </c>
      <c r="W13">
        <v>11028.636930000001</v>
      </c>
      <c r="X13">
        <v>11279.460849999999</v>
      </c>
      <c r="Y13">
        <v>11541.500910000001</v>
      </c>
      <c r="Z13">
        <v>11815.112649999999</v>
      </c>
      <c r="AA13">
        <v>12101.164000000001</v>
      </c>
      <c r="AB13">
        <v>12401.007250000001</v>
      </c>
      <c r="AC13">
        <v>12716.800649999999</v>
      </c>
      <c r="AD13">
        <v>13050.502699999999</v>
      </c>
      <c r="AE13">
        <v>13402.58966</v>
      </c>
      <c r="AF13">
        <v>13772.327880000001</v>
      </c>
      <c r="AG13">
        <v>14158.774810000001</v>
      </c>
      <c r="AH13">
        <v>14560.88104</v>
      </c>
      <c r="AI13">
        <v>14977.446180000001</v>
      </c>
      <c r="AJ13">
        <v>15407.08365</v>
      </c>
      <c r="AK13">
        <v>15848.18226</v>
      </c>
    </row>
    <row r="14" spans="1:37" x14ac:dyDescent="0.35">
      <c r="A14" t="s">
        <v>4692</v>
      </c>
      <c r="B14">
        <v>9187.2353309999999</v>
      </c>
      <c r="C14">
        <v>9226.7514929999998</v>
      </c>
      <c r="D14">
        <v>9311.5875589999996</v>
      </c>
      <c r="E14">
        <v>9442.6286349999991</v>
      </c>
      <c r="F14">
        <v>9595.9941999999992</v>
      </c>
      <c r="G14">
        <v>9763.2442790000005</v>
      </c>
      <c r="H14">
        <v>9939.8757029999997</v>
      </c>
      <c r="I14">
        <v>10101.63442</v>
      </c>
      <c r="J14">
        <v>10264.20854</v>
      </c>
      <c r="K14">
        <v>10472.45874</v>
      </c>
      <c r="L14">
        <v>10699.8465</v>
      </c>
      <c r="M14">
        <v>10938.64877</v>
      </c>
      <c r="N14">
        <v>11188.547060000001</v>
      </c>
      <c r="O14">
        <v>11442.07048</v>
      </c>
      <c r="P14">
        <v>11701.237429999999</v>
      </c>
      <c r="Q14">
        <v>11966.794690000001</v>
      </c>
      <c r="R14">
        <v>12238.78196</v>
      </c>
      <c r="S14">
        <v>12517.237950000001</v>
      </c>
      <c r="T14">
        <v>12803.750840000001</v>
      </c>
      <c r="U14">
        <v>13099.48554</v>
      </c>
      <c r="V14">
        <v>13405.761490000001</v>
      </c>
      <c r="W14">
        <v>13723.51021</v>
      </c>
      <c r="X14">
        <v>14054.5543</v>
      </c>
      <c r="Y14">
        <v>14400.641449999999</v>
      </c>
      <c r="Z14">
        <v>14762.130590000001</v>
      </c>
      <c r="AA14">
        <v>15139.567069999999</v>
      </c>
      <c r="AB14">
        <v>15532.682059999999</v>
      </c>
      <c r="AC14">
        <v>15943.160459999999</v>
      </c>
      <c r="AD14">
        <v>16373.351259999999</v>
      </c>
      <c r="AE14">
        <v>16823.54723</v>
      </c>
      <c r="AF14">
        <v>17292.088530000001</v>
      </c>
      <c r="AG14">
        <v>17776.640640000001</v>
      </c>
      <c r="AH14">
        <v>18275.195759999999</v>
      </c>
      <c r="AI14">
        <v>18786.50333</v>
      </c>
      <c r="AJ14">
        <v>19309.348770000001</v>
      </c>
      <c r="AK14">
        <v>19842.33036</v>
      </c>
    </row>
    <row r="15" spans="1:37" x14ac:dyDescent="0.35">
      <c r="A15" t="s">
        <v>4693</v>
      </c>
      <c r="B15">
        <v>9187.2353309999999</v>
      </c>
      <c r="C15">
        <v>9226.7514929999998</v>
      </c>
      <c r="D15">
        <v>9311.5875589999996</v>
      </c>
      <c r="E15">
        <v>9442.6286349999991</v>
      </c>
      <c r="F15">
        <v>9595.9941999999992</v>
      </c>
      <c r="G15">
        <v>9763.2442790000005</v>
      </c>
      <c r="H15">
        <v>9937.3573579999993</v>
      </c>
      <c r="I15">
        <v>10116.34175</v>
      </c>
      <c r="J15">
        <v>10301.40134</v>
      </c>
      <c r="K15">
        <v>10494.30588</v>
      </c>
      <c r="L15">
        <v>10696.446679999999</v>
      </c>
      <c r="M15">
        <v>10909.22689</v>
      </c>
      <c r="N15">
        <v>11130.298150000001</v>
      </c>
      <c r="O15">
        <v>11351.73738</v>
      </c>
      <c r="P15">
        <v>11574.72795</v>
      </c>
      <c r="Q15">
        <v>11801.458140000001</v>
      </c>
      <c r="R15">
        <v>12036.216490000001</v>
      </c>
      <c r="S15">
        <v>12282.694600000001</v>
      </c>
      <c r="T15">
        <v>12541.734909999999</v>
      </c>
      <c r="U15">
        <v>12812.721659999999</v>
      </c>
      <c r="V15">
        <v>13095.55694</v>
      </c>
      <c r="W15">
        <v>13390.676649999999</v>
      </c>
      <c r="X15">
        <v>13699.84172</v>
      </c>
      <c r="Y15">
        <v>14024.58116</v>
      </c>
      <c r="Z15">
        <v>14365.173269999999</v>
      </c>
      <c r="AA15">
        <v>14722.28296</v>
      </c>
      <c r="AB15">
        <v>15097.11267</v>
      </c>
      <c r="AC15">
        <v>15492.34096</v>
      </c>
      <c r="AD15">
        <v>15909.76268</v>
      </c>
      <c r="AE15">
        <v>16348.827219999999</v>
      </c>
      <c r="AF15">
        <v>16807.193780000001</v>
      </c>
      <c r="AG15">
        <v>17282.565620000001</v>
      </c>
      <c r="AH15">
        <v>17773.169839999999</v>
      </c>
      <c r="AI15">
        <v>18277.26771</v>
      </c>
      <c r="AJ15">
        <v>18792.94599</v>
      </c>
      <c r="AK15">
        <v>19318.014330000002</v>
      </c>
    </row>
    <row r="16" spans="1:37" x14ac:dyDescent="0.35">
      <c r="A16" t="s">
        <v>4694</v>
      </c>
      <c r="B16">
        <v>25901.348330000001</v>
      </c>
      <c r="C16">
        <v>26467.96643</v>
      </c>
      <c r="D16">
        <v>27057.729589999999</v>
      </c>
      <c r="E16">
        <v>27683.9303</v>
      </c>
      <c r="F16">
        <v>28309.297129999999</v>
      </c>
      <c r="G16">
        <v>28925.10685</v>
      </c>
      <c r="H16">
        <v>29530.270059999999</v>
      </c>
      <c r="I16">
        <v>30100.24525</v>
      </c>
      <c r="J16">
        <v>30651.742750000001</v>
      </c>
      <c r="K16">
        <v>31240.627280000001</v>
      </c>
      <c r="L16">
        <v>31843.348750000001</v>
      </c>
      <c r="M16">
        <v>32458.321650000002</v>
      </c>
      <c r="N16">
        <v>33095.591890000003</v>
      </c>
      <c r="O16">
        <v>33746.202400000002</v>
      </c>
      <c r="P16">
        <v>34409.413979999998</v>
      </c>
      <c r="Q16">
        <v>35083.482069999998</v>
      </c>
      <c r="R16">
        <v>35770.868649999997</v>
      </c>
      <c r="S16">
        <v>36466.95046</v>
      </c>
      <c r="T16">
        <v>37174.653299999998</v>
      </c>
      <c r="U16">
        <v>37896.860309999996</v>
      </c>
      <c r="V16">
        <v>38636.392890000003</v>
      </c>
      <c r="W16">
        <v>39395.028180000001</v>
      </c>
      <c r="X16">
        <v>40175.565889999998</v>
      </c>
      <c r="Y16">
        <v>40981.023520000002</v>
      </c>
      <c r="Z16">
        <v>41812.490680000003</v>
      </c>
      <c r="AA16">
        <v>42671.027340000001</v>
      </c>
      <c r="AB16">
        <v>43554.488279999998</v>
      </c>
      <c r="AC16">
        <v>44465.135060000001</v>
      </c>
      <c r="AD16">
        <v>45407.013529999997</v>
      </c>
      <c r="AE16">
        <v>46381.896509999999</v>
      </c>
      <c r="AF16">
        <v>47388.836439999999</v>
      </c>
      <c r="AG16">
        <v>48425.119339999997</v>
      </c>
      <c r="AH16">
        <v>49488.063820000003</v>
      </c>
      <c r="AI16">
        <v>50576.512690000003</v>
      </c>
      <c r="AJ16">
        <v>51689.324489999999</v>
      </c>
      <c r="AK16">
        <v>52824.923940000001</v>
      </c>
    </row>
    <row r="17" spans="1:37" x14ac:dyDescent="0.35">
      <c r="A17" t="s">
        <v>4695</v>
      </c>
      <c r="B17">
        <v>25901.348330000001</v>
      </c>
      <c r="C17">
        <v>26467.96643</v>
      </c>
      <c r="D17">
        <v>27057.729589999999</v>
      </c>
      <c r="E17">
        <v>27683.9303</v>
      </c>
      <c r="F17">
        <v>28309.297129999999</v>
      </c>
      <c r="G17">
        <v>28925.10685</v>
      </c>
      <c r="H17">
        <v>29526.753359999999</v>
      </c>
      <c r="I17">
        <v>30115.66734</v>
      </c>
      <c r="J17">
        <v>30697.673750000002</v>
      </c>
      <c r="K17">
        <v>31278.817879999999</v>
      </c>
      <c r="L17">
        <v>31864.120790000001</v>
      </c>
      <c r="M17">
        <v>32458.425920000001</v>
      </c>
      <c r="N17">
        <v>33061.75649</v>
      </c>
      <c r="O17">
        <v>33667.001279999997</v>
      </c>
      <c r="P17">
        <v>34276.654309999998</v>
      </c>
      <c r="Q17">
        <v>34893.598570000002</v>
      </c>
      <c r="R17">
        <v>35524.576520000002</v>
      </c>
      <c r="S17">
        <v>36174.804049999999</v>
      </c>
      <c r="T17">
        <v>36845.534319999999</v>
      </c>
      <c r="U17">
        <v>37536.241990000002</v>
      </c>
      <c r="V17">
        <v>38247.165130000001</v>
      </c>
      <c r="W17">
        <v>38979.258860000002</v>
      </c>
      <c r="X17">
        <v>39735.070299999999</v>
      </c>
      <c r="Y17">
        <v>40516.81164</v>
      </c>
      <c r="Z17">
        <v>41325.107739999999</v>
      </c>
      <c r="AA17">
        <v>42161.004309999997</v>
      </c>
      <c r="AB17">
        <v>43026.162329999999</v>
      </c>
      <c r="AC17">
        <v>43924.054969999997</v>
      </c>
      <c r="AD17">
        <v>44857.085440000003</v>
      </c>
      <c r="AE17">
        <v>45825.264499999997</v>
      </c>
      <c r="AF17">
        <v>46826.460780000001</v>
      </c>
      <c r="AG17">
        <v>47858.378429999997</v>
      </c>
      <c r="AH17">
        <v>48919.068350000001</v>
      </c>
      <c r="AI17">
        <v>50006.466560000001</v>
      </c>
      <c r="AJ17">
        <v>51118.28918</v>
      </c>
      <c r="AK17">
        <v>52251.919719999998</v>
      </c>
    </row>
    <row r="18" spans="1:37" x14ac:dyDescent="0.35">
      <c r="A18" t="s">
        <v>4696</v>
      </c>
      <c r="B18">
        <v>17302.38854</v>
      </c>
      <c r="C18">
        <v>17718.91748</v>
      </c>
      <c r="D18">
        <v>18175.95606</v>
      </c>
      <c r="E18">
        <v>18630.707890000001</v>
      </c>
      <c r="F18">
        <v>19061.92065</v>
      </c>
      <c r="G18">
        <v>19480.152020000001</v>
      </c>
      <c r="H18">
        <v>19892.850020000002</v>
      </c>
      <c r="I18">
        <v>20231.416590000001</v>
      </c>
      <c r="J18">
        <v>20569.083419999999</v>
      </c>
      <c r="K18">
        <v>21018.691040000002</v>
      </c>
      <c r="L18">
        <v>21505.41864</v>
      </c>
      <c r="M18">
        <v>22009.216670000002</v>
      </c>
      <c r="N18">
        <v>22518.00922</v>
      </c>
      <c r="O18">
        <v>23014.198410000001</v>
      </c>
      <c r="P18">
        <v>23509.210999999999</v>
      </c>
      <c r="Q18">
        <v>24010.119259999999</v>
      </c>
      <c r="R18">
        <v>24519.351419999999</v>
      </c>
      <c r="S18">
        <v>25042.572550000001</v>
      </c>
      <c r="T18">
        <v>25584.548719999999</v>
      </c>
      <c r="U18">
        <v>26147.76007</v>
      </c>
      <c r="V18">
        <v>26735.17726</v>
      </c>
      <c r="W18">
        <v>27349.412639999999</v>
      </c>
      <c r="X18">
        <v>27995.098450000001</v>
      </c>
      <c r="Y18">
        <v>28675.696609999999</v>
      </c>
      <c r="Z18">
        <v>29391.249930000002</v>
      </c>
      <c r="AA18">
        <v>30142.604879999999</v>
      </c>
      <c r="AB18">
        <v>30931.70031</v>
      </c>
      <c r="AC18">
        <v>31763.191129999999</v>
      </c>
      <c r="AD18">
        <v>32641.664919999999</v>
      </c>
      <c r="AE18">
        <v>33565.909149999999</v>
      </c>
      <c r="AF18">
        <v>34530.503349999999</v>
      </c>
      <c r="AG18">
        <v>35529.947979999997</v>
      </c>
      <c r="AH18">
        <v>36560.205620000001</v>
      </c>
      <c r="AI18">
        <v>37618.227180000002</v>
      </c>
      <c r="AJ18">
        <v>38700.846769999996</v>
      </c>
      <c r="AK18">
        <v>39804.477720000003</v>
      </c>
    </row>
    <row r="19" spans="1:37" x14ac:dyDescent="0.35">
      <c r="A19" t="s">
        <v>4697</v>
      </c>
      <c r="B19">
        <v>17302.38854</v>
      </c>
      <c r="C19">
        <v>17718.91748</v>
      </c>
      <c r="D19">
        <v>18175.95606</v>
      </c>
      <c r="E19">
        <v>18630.707890000001</v>
      </c>
      <c r="F19">
        <v>19061.92065</v>
      </c>
      <c r="G19">
        <v>19480.152020000001</v>
      </c>
      <c r="H19">
        <v>19885.621589999999</v>
      </c>
      <c r="I19">
        <v>20284.86635</v>
      </c>
      <c r="J19">
        <v>20685.458299999998</v>
      </c>
      <c r="K19">
        <v>21093.390920000002</v>
      </c>
      <c r="L19">
        <v>21512.826239999999</v>
      </c>
      <c r="M19">
        <v>21947.464929999998</v>
      </c>
      <c r="N19">
        <v>22391.551080000001</v>
      </c>
      <c r="O19">
        <v>22826.224279999999</v>
      </c>
      <c r="P19">
        <v>23256.981380000001</v>
      </c>
      <c r="Q19">
        <v>23691.043119999998</v>
      </c>
      <c r="R19">
        <v>24139.324530000002</v>
      </c>
      <c r="S19">
        <v>24611.687969999999</v>
      </c>
      <c r="T19">
        <v>25111.013299999999</v>
      </c>
      <c r="U19">
        <v>25636.97206</v>
      </c>
      <c r="V19">
        <v>26190.38162</v>
      </c>
      <c r="W19">
        <v>26772.821680000001</v>
      </c>
      <c r="X19">
        <v>27388.472590000001</v>
      </c>
      <c r="Y19">
        <v>28040.404050000001</v>
      </c>
      <c r="Z19">
        <v>28728.650720000001</v>
      </c>
      <c r="AA19">
        <v>29454.44083</v>
      </c>
      <c r="AB19">
        <v>30220.28573</v>
      </c>
      <c r="AC19">
        <v>31031.913649999999</v>
      </c>
      <c r="AD19">
        <v>31892.779989999999</v>
      </c>
      <c r="AE19">
        <v>32800.390240000001</v>
      </c>
      <c r="AF19">
        <v>33748.436070000003</v>
      </c>
      <c r="AG19">
        <v>34731.23055</v>
      </c>
      <c r="AH19">
        <v>35744.492120000003</v>
      </c>
      <c r="AI19">
        <v>36784.167090000003</v>
      </c>
      <c r="AJ19">
        <v>37845.953280000002</v>
      </c>
      <c r="AK19">
        <v>38925.054839999997</v>
      </c>
    </row>
    <row r="20" spans="1:37" x14ac:dyDescent="0.35">
      <c r="A20" t="s">
        <v>4698</v>
      </c>
      <c r="B20">
        <v>22454.809120000002</v>
      </c>
      <c r="C20">
        <v>22767.434420000001</v>
      </c>
      <c r="D20">
        <v>23158.953870000001</v>
      </c>
      <c r="E20">
        <v>23515.964680000001</v>
      </c>
      <c r="F20">
        <v>23843.622090000001</v>
      </c>
      <c r="G20">
        <v>24171.853879999999</v>
      </c>
      <c r="H20">
        <v>24517.98835</v>
      </c>
      <c r="I20">
        <v>24767.359489999999</v>
      </c>
      <c r="J20">
        <v>25062.455969999999</v>
      </c>
      <c r="K20">
        <v>25578.702229999999</v>
      </c>
      <c r="L20">
        <v>26159.82504</v>
      </c>
      <c r="M20">
        <v>26749.668300000001</v>
      </c>
      <c r="N20">
        <v>27302.147300000001</v>
      </c>
      <c r="O20">
        <v>27792.3616</v>
      </c>
      <c r="P20">
        <v>28256.33856</v>
      </c>
      <c r="Q20">
        <v>28720.43793</v>
      </c>
      <c r="R20">
        <v>29199.46428</v>
      </c>
      <c r="S20">
        <v>29711.894260000001</v>
      </c>
      <c r="T20">
        <v>30266.830180000001</v>
      </c>
      <c r="U20">
        <v>30866.534329999999</v>
      </c>
      <c r="V20">
        <v>31514.086070000001</v>
      </c>
      <c r="W20">
        <v>32212.99494</v>
      </c>
      <c r="X20">
        <v>32969.88465</v>
      </c>
      <c r="Y20">
        <v>33787.530120000003</v>
      </c>
      <c r="Z20">
        <v>34663.684759999996</v>
      </c>
      <c r="AA20">
        <v>35597.975760000001</v>
      </c>
      <c r="AB20">
        <v>36591.729019999999</v>
      </c>
      <c r="AC20">
        <v>37657.591509999998</v>
      </c>
      <c r="AD20">
        <v>38798.383029999997</v>
      </c>
      <c r="AE20">
        <v>40003.93417</v>
      </c>
      <c r="AF20">
        <v>41259.08236</v>
      </c>
      <c r="AG20">
        <v>42553.272349999999</v>
      </c>
      <c r="AH20">
        <v>43880.777560000002</v>
      </c>
      <c r="AI20">
        <v>45235.872620000002</v>
      </c>
      <c r="AJ20">
        <v>46612.334069999997</v>
      </c>
      <c r="AK20">
        <v>48003.120920000001</v>
      </c>
    </row>
    <row r="21" spans="1:37" x14ac:dyDescent="0.35">
      <c r="A21" t="s">
        <v>4699</v>
      </c>
      <c r="B21">
        <v>22454.809120000002</v>
      </c>
      <c r="C21">
        <v>22767.434420000001</v>
      </c>
      <c r="D21">
        <v>23158.953870000001</v>
      </c>
      <c r="E21">
        <v>23515.964680000001</v>
      </c>
      <c r="F21">
        <v>23843.622090000001</v>
      </c>
      <c r="G21">
        <v>24171.853879999999</v>
      </c>
      <c r="H21">
        <v>24511.75201</v>
      </c>
      <c r="I21">
        <v>24871.468489999999</v>
      </c>
      <c r="J21">
        <v>25254.909339999998</v>
      </c>
      <c r="K21">
        <v>25663.360130000001</v>
      </c>
      <c r="L21">
        <v>26096.82288</v>
      </c>
      <c r="M21">
        <v>26554.10455</v>
      </c>
      <c r="N21">
        <v>27019.13596</v>
      </c>
      <c r="O21">
        <v>27457.09318</v>
      </c>
      <c r="P21">
        <v>27881.251530000001</v>
      </c>
      <c r="Q21">
        <v>28308.5684</v>
      </c>
      <c r="R21">
        <v>28757.49496</v>
      </c>
      <c r="S21">
        <v>29241.761460000002</v>
      </c>
      <c r="T21">
        <v>29769.105210000002</v>
      </c>
      <c r="U21">
        <v>30341.935659999999</v>
      </c>
      <c r="V21">
        <v>30963.58653</v>
      </c>
      <c r="W21">
        <v>31637.069380000001</v>
      </c>
      <c r="X21">
        <v>32368.602849999999</v>
      </c>
      <c r="Y21">
        <v>33161.534209999998</v>
      </c>
      <c r="Z21">
        <v>34014.406649999997</v>
      </c>
      <c r="AA21">
        <v>34927.646769999999</v>
      </c>
      <c r="AB21">
        <v>35903.547980000003</v>
      </c>
      <c r="AC21">
        <v>36948.815159999998</v>
      </c>
      <c r="AD21">
        <v>38065.538809999998</v>
      </c>
      <c r="AE21">
        <v>39243.649669999999</v>
      </c>
      <c r="AF21">
        <v>40468.053939999998</v>
      </c>
      <c r="AG21">
        <v>41726.970480000004</v>
      </c>
      <c r="AH21">
        <v>43012.684459999997</v>
      </c>
      <c r="AI21">
        <v>44319.068610000002</v>
      </c>
      <c r="AJ21">
        <v>45640.347000000002</v>
      </c>
      <c r="AK21">
        <v>46970.484689999997</v>
      </c>
    </row>
    <row r="22" spans="1:37" x14ac:dyDescent="0.35">
      <c r="A22" t="s">
        <v>4700</v>
      </c>
      <c r="B22">
        <v>195908.32699999999</v>
      </c>
      <c r="C22">
        <v>200478.65220000001</v>
      </c>
      <c r="D22">
        <v>205432.3438</v>
      </c>
      <c r="E22">
        <v>210472.56849999999</v>
      </c>
      <c r="F22">
        <v>215349.36079999999</v>
      </c>
      <c r="G22">
        <v>220127.41519999999</v>
      </c>
      <c r="H22">
        <v>224859.5937</v>
      </c>
      <c r="I22">
        <v>228645.2714</v>
      </c>
      <c r="J22">
        <v>232253.9357</v>
      </c>
      <c r="K22">
        <v>236901.83809999999</v>
      </c>
      <c r="L22">
        <v>241798.15820000001</v>
      </c>
      <c r="M22">
        <v>246849.07769999999</v>
      </c>
      <c r="N22">
        <v>252045.85759999999</v>
      </c>
      <c r="O22">
        <v>257224.3982</v>
      </c>
      <c r="P22">
        <v>262503.56300000002</v>
      </c>
      <c r="Q22">
        <v>267947.92009999999</v>
      </c>
      <c r="R22">
        <v>273549.55739999999</v>
      </c>
      <c r="S22">
        <v>279305.68550000002</v>
      </c>
      <c r="T22">
        <v>285268.24619999999</v>
      </c>
      <c r="U22">
        <v>291474.13059999997</v>
      </c>
      <c r="V22">
        <v>297964.6813</v>
      </c>
      <c r="W22">
        <v>304764.6629</v>
      </c>
      <c r="X22">
        <v>311922.16279999999</v>
      </c>
      <c r="Y22">
        <v>319487.90389999998</v>
      </c>
      <c r="Z22">
        <v>327477.08029999997</v>
      </c>
      <c r="AA22">
        <v>335910.0638</v>
      </c>
      <c r="AB22">
        <v>344755.41190000001</v>
      </c>
      <c r="AC22">
        <v>354037.0012</v>
      </c>
      <c r="AD22">
        <v>363812.57319999998</v>
      </c>
      <c r="AE22">
        <v>374080.8749</v>
      </c>
      <c r="AF22">
        <v>384792.63549999997</v>
      </c>
      <c r="AG22">
        <v>395875.7635</v>
      </c>
      <c r="AH22">
        <v>407265.51400000002</v>
      </c>
      <c r="AI22">
        <v>418930.85830000002</v>
      </c>
      <c r="AJ22">
        <v>430844.61450000003</v>
      </c>
      <c r="AK22">
        <v>442975.7205</v>
      </c>
    </row>
    <row r="23" spans="1:37" x14ac:dyDescent="0.35">
      <c r="A23" t="s">
        <v>4701</v>
      </c>
      <c r="B23">
        <v>195908.32699999999</v>
      </c>
      <c r="C23">
        <v>200478.65220000001</v>
      </c>
      <c r="D23">
        <v>205432.3438</v>
      </c>
      <c r="E23">
        <v>210472.56849999999</v>
      </c>
      <c r="F23">
        <v>215349.36079999999</v>
      </c>
      <c r="G23">
        <v>220127.41519999999</v>
      </c>
      <c r="H23">
        <v>224787.65400000001</v>
      </c>
      <c r="I23">
        <v>229384.03479999999</v>
      </c>
      <c r="J23">
        <v>233992.66959999999</v>
      </c>
      <c r="K23">
        <v>238679.14730000001</v>
      </c>
      <c r="L23">
        <v>243491.45060000001</v>
      </c>
      <c r="M23">
        <v>248471.17069999999</v>
      </c>
      <c r="N23">
        <v>253556.69579999999</v>
      </c>
      <c r="O23">
        <v>258544.6899</v>
      </c>
      <c r="P23">
        <v>263498.03259999998</v>
      </c>
      <c r="Q23">
        <v>268495.83600000001</v>
      </c>
      <c r="R23">
        <v>273666.1643</v>
      </c>
      <c r="S23">
        <v>279107.8676</v>
      </c>
      <c r="T23">
        <v>284854.51620000001</v>
      </c>
      <c r="U23">
        <v>290904.11979999999</v>
      </c>
      <c r="V23">
        <v>297266.4056</v>
      </c>
      <c r="W23">
        <v>303958.652</v>
      </c>
      <c r="X23">
        <v>311027.05209999997</v>
      </c>
      <c r="Y23">
        <v>318505.6752</v>
      </c>
      <c r="Z23">
        <v>326395.76120000001</v>
      </c>
      <c r="AA23">
        <v>334710.92589999997</v>
      </c>
      <c r="AB23">
        <v>343478.29830000002</v>
      </c>
      <c r="AC23">
        <v>352760.33720000001</v>
      </c>
      <c r="AD23">
        <v>362593.63939999999</v>
      </c>
      <c r="AE23">
        <v>372948.38559999998</v>
      </c>
      <c r="AF23">
        <v>383753.66210000002</v>
      </c>
      <c r="AG23">
        <v>394946.34950000001</v>
      </c>
      <c r="AH23">
        <v>406479.6557</v>
      </c>
      <c r="AI23">
        <v>418309.6802</v>
      </c>
      <c r="AJ23">
        <v>430389.98820000002</v>
      </c>
      <c r="AK23">
        <v>442668.76530000003</v>
      </c>
    </row>
    <row r="24" spans="1:37" x14ac:dyDescent="0.35">
      <c r="A24" t="s">
        <v>4702</v>
      </c>
      <c r="B24">
        <v>36563.137540000003</v>
      </c>
      <c r="C24">
        <v>36878.066709999999</v>
      </c>
      <c r="D24">
        <v>37382.604070000001</v>
      </c>
      <c r="E24">
        <v>38112.391949999997</v>
      </c>
      <c r="F24">
        <v>38925.60845</v>
      </c>
      <c r="G24">
        <v>39778.606059999998</v>
      </c>
      <c r="H24">
        <v>40649.012759999998</v>
      </c>
      <c r="I24">
        <v>41435.733370000002</v>
      </c>
      <c r="J24">
        <v>42208.531580000003</v>
      </c>
      <c r="K24">
        <v>43183.274799999999</v>
      </c>
      <c r="L24">
        <v>44201.471149999998</v>
      </c>
      <c r="M24">
        <v>45249.831149999998</v>
      </c>
      <c r="N24">
        <v>46346.071819999997</v>
      </c>
      <c r="O24">
        <v>47456.123529999997</v>
      </c>
      <c r="P24">
        <v>48591.605580000003</v>
      </c>
      <c r="Q24">
        <v>49750.410709999996</v>
      </c>
      <c r="R24">
        <v>50909.732810000001</v>
      </c>
      <c r="S24">
        <v>52086.42512</v>
      </c>
      <c r="T24">
        <v>53288.615870000001</v>
      </c>
      <c r="U24">
        <v>54523.132290000001</v>
      </c>
      <c r="V24">
        <v>55797.570449999999</v>
      </c>
      <c r="W24">
        <v>57117.12472</v>
      </c>
      <c r="X24">
        <v>58491.19571</v>
      </c>
      <c r="Y24">
        <v>59928.120739999998</v>
      </c>
      <c r="Z24">
        <v>61429.624609999999</v>
      </c>
      <c r="AA24">
        <v>62998.67785</v>
      </c>
      <c r="AB24">
        <v>64646.948510000002</v>
      </c>
      <c r="AC24">
        <v>66371.149569999994</v>
      </c>
      <c r="AD24">
        <v>68180.98749</v>
      </c>
      <c r="AE24">
        <v>70076.556039999996</v>
      </c>
      <c r="AF24">
        <v>72049.482610000006</v>
      </c>
      <c r="AG24">
        <v>74088.79664</v>
      </c>
      <c r="AH24">
        <v>76184.880839999998</v>
      </c>
      <c r="AI24">
        <v>78330.98603</v>
      </c>
      <c r="AJ24">
        <v>80520.098540000006</v>
      </c>
      <c r="AK24">
        <v>82743.716239999994</v>
      </c>
    </row>
    <row r="25" spans="1:37" x14ac:dyDescent="0.35">
      <c r="A25" t="s">
        <v>4703</v>
      </c>
      <c r="B25">
        <v>36563.137540000003</v>
      </c>
      <c r="C25">
        <v>36878.066709999999</v>
      </c>
      <c r="D25">
        <v>37382.604070000001</v>
      </c>
      <c r="E25">
        <v>38112.391949999997</v>
      </c>
      <c r="F25">
        <v>38925.60845</v>
      </c>
      <c r="G25">
        <v>39778.606059999998</v>
      </c>
      <c r="H25">
        <v>40637.567779999998</v>
      </c>
      <c r="I25">
        <v>41494.10572</v>
      </c>
      <c r="J25">
        <v>42356.604979999996</v>
      </c>
      <c r="K25">
        <v>43235.628499999999</v>
      </c>
      <c r="L25">
        <v>44139.668299999998</v>
      </c>
      <c r="M25">
        <v>45077.26498</v>
      </c>
      <c r="N25">
        <v>46039.215790000002</v>
      </c>
      <c r="O25">
        <v>46991.687510000003</v>
      </c>
      <c r="P25">
        <v>47945.636039999998</v>
      </c>
      <c r="Q25">
        <v>48910.156219999997</v>
      </c>
      <c r="R25">
        <v>49906.820050000002</v>
      </c>
      <c r="S25">
        <v>50951.057829999998</v>
      </c>
      <c r="T25">
        <v>52046.291879999997</v>
      </c>
      <c r="U25">
        <v>53190.064149999998</v>
      </c>
      <c r="V25">
        <v>54382.871469999998</v>
      </c>
      <c r="W25">
        <v>55627.218260000001</v>
      </c>
      <c r="X25">
        <v>56931.758889999997</v>
      </c>
      <c r="Y25">
        <v>58303.301659999997</v>
      </c>
      <c r="Z25">
        <v>59742.741190000001</v>
      </c>
      <c r="AA25">
        <v>61253.220009999997</v>
      </c>
      <c r="AB25">
        <v>62840.093419999997</v>
      </c>
      <c r="AC25">
        <v>64515.639450000002</v>
      </c>
      <c r="AD25">
        <v>66286.741569999998</v>
      </c>
      <c r="AE25">
        <v>68149.607940000002</v>
      </c>
      <c r="AF25">
        <v>70093.114669999995</v>
      </c>
      <c r="AG25">
        <v>72106.932939999999</v>
      </c>
      <c r="AH25">
        <v>74182.968489999999</v>
      </c>
      <c r="AI25">
        <v>76312.743369999997</v>
      </c>
      <c r="AJ25">
        <v>78486.866460000005</v>
      </c>
      <c r="AK25">
        <v>80694.811159999997</v>
      </c>
    </row>
    <row r="26" spans="1:37" x14ac:dyDescent="0.35">
      <c r="A26" t="s">
        <v>4704</v>
      </c>
      <c r="B26">
        <v>4175.3680009999998</v>
      </c>
      <c r="C26">
        <v>4177.5454120000004</v>
      </c>
      <c r="D26">
        <v>4201.899324</v>
      </c>
      <c r="E26">
        <v>4247.3244979999999</v>
      </c>
      <c r="F26">
        <v>4304.9264839999996</v>
      </c>
      <c r="G26">
        <v>4370.6529060000003</v>
      </c>
      <c r="H26">
        <v>4442.2455149999996</v>
      </c>
      <c r="I26">
        <v>4502.6619549999996</v>
      </c>
      <c r="J26">
        <v>4565.6887690000003</v>
      </c>
      <c r="K26">
        <v>4651.321578</v>
      </c>
      <c r="L26">
        <v>4746.0708880000002</v>
      </c>
      <c r="M26">
        <v>4847.2055490000002</v>
      </c>
      <c r="N26">
        <v>4954.623004</v>
      </c>
      <c r="O26">
        <v>5065.2265100000004</v>
      </c>
      <c r="P26">
        <v>5180.2880459999997</v>
      </c>
      <c r="Q26">
        <v>5300.1630800000003</v>
      </c>
      <c r="R26">
        <v>5424.1528870000002</v>
      </c>
      <c r="S26">
        <v>5551.4087570000002</v>
      </c>
      <c r="T26">
        <v>5682.1705910000001</v>
      </c>
      <c r="U26">
        <v>5816.5948500000004</v>
      </c>
      <c r="V26">
        <v>5955.0101029999996</v>
      </c>
      <c r="W26">
        <v>6097.482497</v>
      </c>
      <c r="X26">
        <v>6244.5611630000003</v>
      </c>
      <c r="Y26">
        <v>6397.026124</v>
      </c>
      <c r="Z26">
        <v>6555.0722450000003</v>
      </c>
      <c r="AA26">
        <v>6719.036615</v>
      </c>
      <c r="AB26">
        <v>6888.2999680000003</v>
      </c>
      <c r="AC26">
        <v>7062.7828330000002</v>
      </c>
      <c r="AD26">
        <v>7243.5364689999997</v>
      </c>
      <c r="AE26">
        <v>7430.9307509999999</v>
      </c>
      <c r="AF26">
        <v>7624.5327729999999</v>
      </c>
      <c r="AG26">
        <v>7823.2975500000002</v>
      </c>
      <c r="AH26">
        <v>8026.1014779999996</v>
      </c>
      <c r="AI26">
        <v>8232.4223170000005</v>
      </c>
      <c r="AJ26">
        <v>8441.7738740000004</v>
      </c>
      <c r="AK26">
        <v>8653.4939620000005</v>
      </c>
    </row>
    <row r="27" spans="1:37" x14ac:dyDescent="0.35">
      <c r="A27" t="s">
        <v>4705</v>
      </c>
      <c r="B27">
        <v>4175.3680009999998</v>
      </c>
      <c r="C27">
        <v>4177.5454120000004</v>
      </c>
      <c r="D27">
        <v>4201.899324</v>
      </c>
      <c r="E27">
        <v>4247.3244979999999</v>
      </c>
      <c r="F27">
        <v>4304.9264839999996</v>
      </c>
      <c r="G27">
        <v>4370.6529060000003</v>
      </c>
      <c r="H27">
        <v>4441.275138</v>
      </c>
      <c r="I27">
        <v>4516.4178979999997</v>
      </c>
      <c r="J27">
        <v>4596.6310130000002</v>
      </c>
      <c r="K27">
        <v>4682.4817489999996</v>
      </c>
      <c r="L27">
        <v>4774.281481</v>
      </c>
      <c r="M27">
        <v>4872.4612989999996</v>
      </c>
      <c r="N27">
        <v>4975.767664</v>
      </c>
      <c r="O27">
        <v>5080.3876120000004</v>
      </c>
      <c r="P27">
        <v>5186.8204910000004</v>
      </c>
      <c r="Q27">
        <v>5295.8661009999996</v>
      </c>
      <c r="R27">
        <v>5408.6911399999999</v>
      </c>
      <c r="S27">
        <v>5526.2412530000001</v>
      </c>
      <c r="T27">
        <v>5648.508589</v>
      </c>
      <c r="U27">
        <v>5775.0699139999997</v>
      </c>
      <c r="V27">
        <v>5905.8737499999997</v>
      </c>
      <c r="W27">
        <v>6041.1694649999999</v>
      </c>
      <c r="X27">
        <v>6181.8405890000004</v>
      </c>
      <c r="Y27">
        <v>6328.647817</v>
      </c>
      <c r="Z27">
        <v>6481.745758</v>
      </c>
      <c r="AA27">
        <v>6641.5299290000003</v>
      </c>
      <c r="AB27">
        <v>6808.6766509999998</v>
      </c>
      <c r="AC27">
        <v>6984.5852260000001</v>
      </c>
      <c r="AD27">
        <v>7170.2718580000001</v>
      </c>
      <c r="AE27">
        <v>7365.744713</v>
      </c>
      <c r="AF27">
        <v>7570.2498969999997</v>
      </c>
      <c r="AG27">
        <v>7783.0867280000002</v>
      </c>
      <c r="AH27">
        <v>8003.764674</v>
      </c>
      <c r="AI27">
        <v>8231.7537589999993</v>
      </c>
      <c r="AJ27">
        <v>8466.3808969999991</v>
      </c>
      <c r="AK27">
        <v>8706.7765390000004</v>
      </c>
    </row>
    <row r="28" spans="1:37" x14ac:dyDescent="0.35">
      <c r="A28" t="s">
        <v>4706</v>
      </c>
      <c r="B28">
        <v>9992.8359400000008</v>
      </c>
      <c r="C28">
        <v>9995.3252329999996</v>
      </c>
      <c r="D28">
        <v>10049.17324</v>
      </c>
      <c r="E28">
        <v>10152.83439</v>
      </c>
      <c r="F28">
        <v>10285.51887</v>
      </c>
      <c r="G28">
        <v>10437.863289999999</v>
      </c>
      <c r="H28">
        <v>10604.976780000001</v>
      </c>
      <c r="I28">
        <v>10762.793589999999</v>
      </c>
      <c r="J28">
        <v>10940.0399</v>
      </c>
      <c r="K28">
        <v>11182.90501</v>
      </c>
      <c r="L28">
        <v>11457.827240000001</v>
      </c>
      <c r="M28">
        <v>11751.62946</v>
      </c>
      <c r="N28">
        <v>12056.84611</v>
      </c>
      <c r="O28">
        <v>12363.46581</v>
      </c>
      <c r="P28">
        <v>12673.93597</v>
      </c>
      <c r="Q28">
        <v>12989.232</v>
      </c>
      <c r="R28">
        <v>13310.276330000001</v>
      </c>
      <c r="S28">
        <v>13638.43244</v>
      </c>
      <c r="T28">
        <v>13975.03141</v>
      </c>
      <c r="U28">
        <v>14320.50491</v>
      </c>
      <c r="V28">
        <v>14675.516</v>
      </c>
      <c r="W28">
        <v>15040.64255</v>
      </c>
      <c r="X28">
        <v>15417.53282</v>
      </c>
      <c r="Y28">
        <v>15807.417149999999</v>
      </c>
      <c r="Z28">
        <v>16209.89388</v>
      </c>
      <c r="AA28">
        <v>16624.97637</v>
      </c>
      <c r="AB28">
        <v>17053.057069999999</v>
      </c>
      <c r="AC28">
        <v>17496.62499</v>
      </c>
      <c r="AD28">
        <v>17957.99828</v>
      </c>
      <c r="AE28">
        <v>18437.189640000001</v>
      </c>
      <c r="AF28">
        <v>18932.181629999999</v>
      </c>
      <c r="AG28">
        <v>19440.762739999998</v>
      </c>
      <c r="AH28">
        <v>19961.22882</v>
      </c>
      <c r="AI28">
        <v>20492.089260000001</v>
      </c>
      <c r="AJ28">
        <v>21031.598310000001</v>
      </c>
      <c r="AK28">
        <v>21577.54408</v>
      </c>
    </row>
    <row r="29" spans="1:37" x14ac:dyDescent="0.35">
      <c r="A29" t="s">
        <v>4707</v>
      </c>
      <c r="B29">
        <v>9992.8359400000008</v>
      </c>
      <c r="C29">
        <v>9995.3252329999996</v>
      </c>
      <c r="D29">
        <v>10049.17324</v>
      </c>
      <c r="E29">
        <v>10152.83439</v>
      </c>
      <c r="F29">
        <v>10285.51887</v>
      </c>
      <c r="G29">
        <v>10437.863289999999</v>
      </c>
      <c r="H29">
        <v>10603.06293</v>
      </c>
      <c r="I29">
        <v>10780.53839</v>
      </c>
      <c r="J29">
        <v>10971.431769999999</v>
      </c>
      <c r="K29">
        <v>11176.71904</v>
      </c>
      <c r="L29">
        <v>11396.76491</v>
      </c>
      <c r="M29">
        <v>11632.273499999999</v>
      </c>
      <c r="N29">
        <v>11879.998509999999</v>
      </c>
      <c r="O29">
        <v>12130.645619999999</v>
      </c>
      <c r="P29">
        <v>12385.303309999999</v>
      </c>
      <c r="Q29">
        <v>12645.864439999999</v>
      </c>
      <c r="R29">
        <v>12914.746230000001</v>
      </c>
      <c r="S29">
        <v>13194.220729999999</v>
      </c>
      <c r="T29">
        <v>13484.595310000001</v>
      </c>
      <c r="U29">
        <v>13785.30089</v>
      </c>
      <c r="V29">
        <v>14096.620580000001</v>
      </c>
      <c r="W29">
        <v>14419.438330000001</v>
      </c>
      <c r="X29">
        <v>14756.02643</v>
      </c>
      <c r="Y29">
        <v>15108.265380000001</v>
      </c>
      <c r="Z29">
        <v>15476.535400000001</v>
      </c>
      <c r="AA29">
        <v>15861.740750000001</v>
      </c>
      <c r="AB29">
        <v>16265.40697</v>
      </c>
      <c r="AC29">
        <v>16690.740580000002</v>
      </c>
      <c r="AD29">
        <v>17139.993180000001</v>
      </c>
      <c r="AE29">
        <v>17612.932509999999</v>
      </c>
      <c r="AF29">
        <v>18107.44109</v>
      </c>
      <c r="AG29">
        <v>18621.48992</v>
      </c>
      <c r="AH29">
        <v>19153.545709999999</v>
      </c>
      <c r="AI29">
        <v>19702.005300000001</v>
      </c>
      <c r="AJ29">
        <v>20264.971170000001</v>
      </c>
      <c r="AK29">
        <v>20840.136910000001</v>
      </c>
    </row>
    <row r="30" spans="1:37" x14ac:dyDescent="0.35">
      <c r="A30" t="s">
        <v>4708</v>
      </c>
      <c r="B30">
        <v>1246.62381</v>
      </c>
      <c r="C30">
        <v>1231.411996</v>
      </c>
      <c r="D30">
        <v>1226.0623290000001</v>
      </c>
      <c r="E30">
        <v>1229.527427</v>
      </c>
      <c r="F30">
        <v>1238.5948089999999</v>
      </c>
      <c r="G30">
        <v>1251.776785</v>
      </c>
      <c r="H30">
        <v>1268.022426</v>
      </c>
      <c r="I30">
        <v>1278.582316</v>
      </c>
      <c r="J30">
        <v>1291.2480049999999</v>
      </c>
      <c r="K30">
        <v>1315.3113169999999</v>
      </c>
      <c r="L30">
        <v>1343.218014</v>
      </c>
      <c r="M30">
        <v>1373.4742960000001</v>
      </c>
      <c r="N30">
        <v>1404.7096260000001</v>
      </c>
      <c r="O30">
        <v>1434.7257010000001</v>
      </c>
      <c r="P30">
        <v>1464.3995789999999</v>
      </c>
      <c r="Q30">
        <v>1494.2900540000001</v>
      </c>
      <c r="R30">
        <v>1525.354908</v>
      </c>
      <c r="S30">
        <v>1557.4558340000001</v>
      </c>
      <c r="T30">
        <v>1591.2914619999999</v>
      </c>
      <c r="U30">
        <v>1627.2354760000001</v>
      </c>
      <c r="V30">
        <v>1665.6059789999999</v>
      </c>
      <c r="W30">
        <v>1706.627197</v>
      </c>
      <c r="X30">
        <v>1750.7386590000001</v>
      </c>
      <c r="Y30">
        <v>1798.1902620000001</v>
      </c>
      <c r="Z30">
        <v>1848.8483080000001</v>
      </c>
      <c r="AA30">
        <v>1902.6362650000001</v>
      </c>
      <c r="AB30">
        <v>1959.625953</v>
      </c>
      <c r="AC30">
        <v>2020.511508</v>
      </c>
      <c r="AD30">
        <v>2085.7347220000001</v>
      </c>
      <c r="AE30">
        <v>2154.8463740000002</v>
      </c>
      <c r="AF30">
        <v>2226.9991690000002</v>
      </c>
      <c r="AG30">
        <v>2301.5724409999998</v>
      </c>
      <c r="AH30">
        <v>2378.3429759999999</v>
      </c>
      <c r="AI30">
        <v>2457.1895939999999</v>
      </c>
      <c r="AJ30">
        <v>2537.8904859999998</v>
      </c>
      <c r="AK30">
        <v>2620.1310050000002</v>
      </c>
    </row>
    <row r="31" spans="1:37" x14ac:dyDescent="0.35">
      <c r="A31" t="s">
        <v>4709</v>
      </c>
      <c r="B31">
        <v>1246.62381</v>
      </c>
      <c r="C31">
        <v>1231.411996</v>
      </c>
      <c r="D31">
        <v>1226.0623290000001</v>
      </c>
      <c r="E31">
        <v>1229.527427</v>
      </c>
      <c r="F31">
        <v>1238.5948089999999</v>
      </c>
      <c r="G31">
        <v>1251.776785</v>
      </c>
      <c r="H31">
        <v>1267.7241469999999</v>
      </c>
      <c r="I31">
        <v>1285.6877010000001</v>
      </c>
      <c r="J31">
        <v>1305.379132</v>
      </c>
      <c r="K31">
        <v>1326.6900250000001</v>
      </c>
      <c r="L31">
        <v>1349.5659459999999</v>
      </c>
      <c r="M31">
        <v>1373.973168</v>
      </c>
      <c r="N31">
        <v>1399.1276640000001</v>
      </c>
      <c r="O31">
        <v>1423.266202</v>
      </c>
      <c r="P31">
        <v>1447.08365</v>
      </c>
      <c r="Q31">
        <v>1471.33611</v>
      </c>
      <c r="R31">
        <v>1496.964023</v>
      </c>
      <c r="S31">
        <v>1524.682466</v>
      </c>
      <c r="T31">
        <v>1554.805535</v>
      </c>
      <c r="U31">
        <v>1587.334756</v>
      </c>
      <c r="V31">
        <v>1622.3266530000001</v>
      </c>
      <c r="W31">
        <v>1659.8472320000001</v>
      </c>
      <c r="X31">
        <v>1700.187005</v>
      </c>
      <c r="Y31">
        <v>1743.5214309999999</v>
      </c>
      <c r="Z31">
        <v>1789.777568</v>
      </c>
      <c r="AA31">
        <v>1838.9858429999999</v>
      </c>
      <c r="AB31">
        <v>1891.279362</v>
      </c>
      <c r="AC31">
        <v>1947.065521</v>
      </c>
      <c r="AD31">
        <v>2006.485079</v>
      </c>
      <c r="AE31">
        <v>2069.079538</v>
      </c>
      <c r="AF31">
        <v>2134.1145310000002</v>
      </c>
      <c r="AG31">
        <v>2201.017245</v>
      </c>
      <c r="AH31">
        <v>2269.4265850000002</v>
      </c>
      <c r="AI31">
        <v>2339.0420509999999</v>
      </c>
      <c r="AJ31">
        <v>2409.561459</v>
      </c>
      <c r="AK31">
        <v>2480.6529</v>
      </c>
    </row>
    <row r="32" spans="1:37" x14ac:dyDescent="0.35">
      <c r="A32" t="s">
        <v>4710</v>
      </c>
      <c r="B32">
        <v>5719.1126139999997</v>
      </c>
      <c r="C32">
        <v>5837.4739449999997</v>
      </c>
      <c r="D32">
        <v>5978.0893109999997</v>
      </c>
      <c r="E32">
        <v>6135.4815269999999</v>
      </c>
      <c r="F32">
        <v>6299.8023720000001</v>
      </c>
      <c r="G32">
        <v>6468.5617689999999</v>
      </c>
      <c r="H32">
        <v>6638.9204829999999</v>
      </c>
      <c r="I32">
        <v>6738.9465970000001</v>
      </c>
      <c r="J32">
        <v>6804.9180200000001</v>
      </c>
      <c r="K32">
        <v>6874.1235479999996</v>
      </c>
      <c r="L32">
        <v>6946.2524380000004</v>
      </c>
      <c r="M32">
        <v>7038.3265920000003</v>
      </c>
      <c r="N32">
        <v>7167.2641679999997</v>
      </c>
      <c r="O32">
        <v>7326.806106</v>
      </c>
      <c r="P32">
        <v>7511.0632770000002</v>
      </c>
      <c r="Q32">
        <v>7715.1647750000002</v>
      </c>
      <c r="R32">
        <v>7930.6322309999996</v>
      </c>
      <c r="S32">
        <v>8145.9748749999999</v>
      </c>
      <c r="T32">
        <v>8362.197913</v>
      </c>
      <c r="U32">
        <v>8582.1749760000002</v>
      </c>
      <c r="V32">
        <v>8808.7071360000009</v>
      </c>
      <c r="W32">
        <v>9042.0012339999994</v>
      </c>
      <c r="X32">
        <v>9282.9899729999997</v>
      </c>
      <c r="Y32">
        <v>9535.8695549999993</v>
      </c>
      <c r="Z32">
        <v>9804.0586779999994</v>
      </c>
      <c r="AA32">
        <v>10090.51153</v>
      </c>
      <c r="AB32">
        <v>10388.516310000001</v>
      </c>
      <c r="AC32">
        <v>10690.619720000001</v>
      </c>
      <c r="AD32">
        <v>11001.51863</v>
      </c>
      <c r="AE32">
        <v>11326.709220000001</v>
      </c>
      <c r="AF32">
        <v>11669.341399999999</v>
      </c>
      <c r="AG32">
        <v>12026.217259999999</v>
      </c>
      <c r="AH32">
        <v>12391.50554</v>
      </c>
      <c r="AI32">
        <v>12764.46371</v>
      </c>
      <c r="AJ32">
        <v>13145.16051</v>
      </c>
      <c r="AK32">
        <v>13533.262699999999</v>
      </c>
    </row>
    <row r="33" spans="1:37" x14ac:dyDescent="0.35">
      <c r="A33" t="s">
        <v>4711</v>
      </c>
      <c r="B33">
        <v>5719.1126139999997</v>
      </c>
      <c r="C33">
        <v>5837.4739449999997</v>
      </c>
      <c r="D33">
        <v>5978.0893109999997</v>
      </c>
      <c r="E33">
        <v>6135.4815269999999</v>
      </c>
      <c r="F33">
        <v>6299.8023720000001</v>
      </c>
      <c r="G33">
        <v>6468.5617689999999</v>
      </c>
      <c r="H33">
        <v>6635.1489220000003</v>
      </c>
      <c r="I33">
        <v>6801.5103140000001</v>
      </c>
      <c r="J33">
        <v>6971.2572049999999</v>
      </c>
      <c r="K33">
        <v>7147.4228949999997</v>
      </c>
      <c r="L33">
        <v>7332.0452269999996</v>
      </c>
      <c r="M33">
        <v>7527.351713</v>
      </c>
      <c r="N33">
        <v>7733.3308390000002</v>
      </c>
      <c r="O33">
        <v>7945.9990790000002</v>
      </c>
      <c r="P33">
        <v>8163.9154829999998</v>
      </c>
      <c r="Q33">
        <v>8386.2729880000006</v>
      </c>
      <c r="R33">
        <v>8617.6329509999996</v>
      </c>
      <c r="S33">
        <v>8857.7037529999998</v>
      </c>
      <c r="T33">
        <v>9105.1272740000004</v>
      </c>
      <c r="U33">
        <v>9358.7435860000005</v>
      </c>
      <c r="V33">
        <v>9618.4804440000007</v>
      </c>
      <c r="W33">
        <v>9885.2496690000007</v>
      </c>
      <c r="X33">
        <v>10160.92843</v>
      </c>
      <c r="Y33">
        <v>10447.46111</v>
      </c>
      <c r="Z33">
        <v>10745.881170000001</v>
      </c>
      <c r="AA33">
        <v>11057.54545</v>
      </c>
      <c r="AB33">
        <v>11384.234270000001</v>
      </c>
      <c r="AC33">
        <v>11728.803470000001</v>
      </c>
      <c r="AD33">
        <v>12094.12442</v>
      </c>
      <c r="AE33">
        <v>12482.633540000001</v>
      </c>
      <c r="AF33">
        <v>12895.25628</v>
      </c>
      <c r="AG33">
        <v>13331.9524</v>
      </c>
      <c r="AH33">
        <v>13792.07547</v>
      </c>
      <c r="AI33">
        <v>14274.41966</v>
      </c>
      <c r="AJ33">
        <v>14777.31732</v>
      </c>
      <c r="AK33">
        <v>15298.68174</v>
      </c>
    </row>
    <row r="34" spans="1:37" x14ac:dyDescent="0.35">
      <c r="A34" t="s">
        <v>4712</v>
      </c>
      <c r="B34">
        <v>123303.55160000001</v>
      </c>
      <c r="C34">
        <v>126371.53939999999</v>
      </c>
      <c r="D34">
        <v>129612.8005</v>
      </c>
      <c r="E34">
        <v>133017.69649999999</v>
      </c>
      <c r="F34">
        <v>136420.76259999999</v>
      </c>
      <c r="G34">
        <v>139807.2574</v>
      </c>
      <c r="H34">
        <v>143185.65210000001</v>
      </c>
      <c r="I34">
        <v>146227.30729999999</v>
      </c>
      <c r="J34">
        <v>149297.3941</v>
      </c>
      <c r="K34">
        <v>153075.39360000001</v>
      </c>
      <c r="L34">
        <v>157200.72399999999</v>
      </c>
      <c r="M34">
        <v>161559.5711</v>
      </c>
      <c r="N34">
        <v>166090.8462</v>
      </c>
      <c r="O34">
        <v>170678.39600000001</v>
      </c>
      <c r="P34">
        <v>175355.17129999999</v>
      </c>
      <c r="Q34">
        <v>180133.45329999999</v>
      </c>
      <c r="R34">
        <v>185011.80970000001</v>
      </c>
      <c r="S34">
        <v>190009.12280000001</v>
      </c>
      <c r="T34">
        <v>195144.95980000001</v>
      </c>
      <c r="U34">
        <v>200428.3873</v>
      </c>
      <c r="V34">
        <v>205872.7371</v>
      </c>
      <c r="W34">
        <v>211493.1482</v>
      </c>
      <c r="X34">
        <v>217320.17910000001</v>
      </c>
      <c r="Y34">
        <v>223378.37609999999</v>
      </c>
      <c r="Z34">
        <v>229668.77590000001</v>
      </c>
      <c r="AA34">
        <v>236197.7714</v>
      </c>
      <c r="AB34">
        <v>242984.8535</v>
      </c>
      <c r="AC34">
        <v>250080.01180000001</v>
      </c>
      <c r="AD34">
        <v>257530.61429999999</v>
      </c>
      <c r="AE34">
        <v>265353.17340000003</v>
      </c>
      <c r="AF34">
        <v>273532.53110000002</v>
      </c>
      <c r="AG34">
        <v>282048.9926</v>
      </c>
      <c r="AH34">
        <v>290889.20819999999</v>
      </c>
      <c r="AI34">
        <v>300039.55820000003</v>
      </c>
      <c r="AJ34">
        <v>309480.87560000003</v>
      </c>
      <c r="AK34">
        <v>319186.80619999999</v>
      </c>
    </row>
    <row r="35" spans="1:37" x14ac:dyDescent="0.35">
      <c r="A35" t="s">
        <v>4713</v>
      </c>
      <c r="B35">
        <v>123303.55160000001</v>
      </c>
      <c r="C35">
        <v>126371.53939999999</v>
      </c>
      <c r="D35">
        <v>129612.8005</v>
      </c>
      <c r="E35">
        <v>133017.69649999999</v>
      </c>
      <c r="F35">
        <v>136420.76259999999</v>
      </c>
      <c r="G35">
        <v>139807.2574</v>
      </c>
      <c r="H35">
        <v>143152.0373</v>
      </c>
      <c r="I35">
        <v>146486.68460000001</v>
      </c>
      <c r="J35">
        <v>149857.19320000001</v>
      </c>
      <c r="K35">
        <v>153303.95480000001</v>
      </c>
      <c r="L35">
        <v>156856.9136</v>
      </c>
      <c r="M35">
        <v>160550.46590000001</v>
      </c>
      <c r="N35">
        <v>164363.56659999999</v>
      </c>
      <c r="O35">
        <v>168186.50450000001</v>
      </c>
      <c r="P35">
        <v>172036.2298</v>
      </c>
      <c r="Q35">
        <v>175942.20329999999</v>
      </c>
      <c r="R35">
        <v>179958.78219999999</v>
      </c>
      <c r="S35">
        <v>184135.73490000001</v>
      </c>
      <c r="T35">
        <v>188488.0999</v>
      </c>
      <c r="U35">
        <v>193012.7187</v>
      </c>
      <c r="V35">
        <v>197714.17869999999</v>
      </c>
      <c r="W35">
        <v>202604.4816</v>
      </c>
      <c r="X35">
        <v>207714.26809999999</v>
      </c>
      <c r="Y35">
        <v>213070.4969</v>
      </c>
      <c r="Z35">
        <v>218680.1354</v>
      </c>
      <c r="AA35">
        <v>224558.05559999999</v>
      </c>
      <c r="AB35">
        <v>230728.91870000001</v>
      </c>
      <c r="AC35">
        <v>237241.9613</v>
      </c>
      <c r="AD35">
        <v>244136.47649999999</v>
      </c>
      <c r="AE35">
        <v>251420.70860000001</v>
      </c>
      <c r="AF35">
        <v>259074.136</v>
      </c>
      <c r="AG35">
        <v>267072.81929999997</v>
      </c>
      <c r="AH35">
        <v>275396.00939999998</v>
      </c>
      <c r="AI35">
        <v>284019.6778</v>
      </c>
      <c r="AJ35">
        <v>292913.8702</v>
      </c>
      <c r="AK35">
        <v>302041.28860000003</v>
      </c>
    </row>
    <row r="36" spans="1:37" x14ac:dyDescent="0.35">
      <c r="A36" t="s">
        <v>4714</v>
      </c>
      <c r="B36">
        <v>2645.8119080000001</v>
      </c>
      <c r="C36">
        <v>2684.3794929999999</v>
      </c>
      <c r="D36">
        <v>2732.129238</v>
      </c>
      <c r="E36">
        <v>2787.2748299999998</v>
      </c>
      <c r="F36">
        <v>2845.3068269999999</v>
      </c>
      <c r="G36">
        <v>2905.2344520000001</v>
      </c>
      <c r="H36">
        <v>2966.6927850000002</v>
      </c>
      <c r="I36">
        <v>3024.4160010000001</v>
      </c>
      <c r="J36">
        <v>3082.6821770000001</v>
      </c>
      <c r="K36">
        <v>3151.0114530000001</v>
      </c>
      <c r="L36">
        <v>3225.1412209999999</v>
      </c>
      <c r="M36">
        <v>3304.201838</v>
      </c>
      <c r="N36">
        <v>3388.539761</v>
      </c>
      <c r="O36">
        <v>3476.779235</v>
      </c>
      <c r="P36">
        <v>3568.9754910000001</v>
      </c>
      <c r="Q36">
        <v>3664.6786940000002</v>
      </c>
      <c r="R36">
        <v>3763.5252369999998</v>
      </c>
      <c r="S36">
        <v>3864.8537919999999</v>
      </c>
      <c r="T36">
        <v>3968.4440650000001</v>
      </c>
      <c r="U36">
        <v>4074.0422509999999</v>
      </c>
      <c r="V36">
        <v>4181.5186450000001</v>
      </c>
      <c r="W36">
        <v>4290.8340639999997</v>
      </c>
      <c r="X36">
        <v>4402.2230570000002</v>
      </c>
      <c r="Y36">
        <v>4515.9128639999999</v>
      </c>
      <c r="Z36">
        <v>4631.8117970000003</v>
      </c>
      <c r="AA36">
        <v>4749.9514799999997</v>
      </c>
      <c r="AB36">
        <v>4870.4471729999996</v>
      </c>
      <c r="AC36">
        <v>4994.0686249999999</v>
      </c>
      <c r="AD36">
        <v>5121.6556719999999</v>
      </c>
      <c r="AE36">
        <v>5253.8324389999998</v>
      </c>
      <c r="AF36">
        <v>5390.8429779999997</v>
      </c>
      <c r="AG36">
        <v>5532.8184730000003</v>
      </c>
      <c r="AH36">
        <v>5679.9049999999997</v>
      </c>
      <c r="AI36">
        <v>5832.2068980000004</v>
      </c>
      <c r="AJ36">
        <v>5989.6816779999999</v>
      </c>
      <c r="AK36">
        <v>6152.0842910000001</v>
      </c>
    </row>
    <row r="37" spans="1:37" x14ac:dyDescent="0.35">
      <c r="A37" t="s">
        <v>4715</v>
      </c>
      <c r="B37">
        <v>2645.8119080000001</v>
      </c>
      <c r="C37">
        <v>2684.3794929999999</v>
      </c>
      <c r="D37">
        <v>2732.129238</v>
      </c>
      <c r="E37">
        <v>2787.2748299999998</v>
      </c>
      <c r="F37">
        <v>2845.3068269999999</v>
      </c>
      <c r="G37">
        <v>2905.2344520000001</v>
      </c>
      <c r="H37">
        <v>2966.2919280000001</v>
      </c>
      <c r="I37">
        <v>3028.4097190000002</v>
      </c>
      <c r="J37">
        <v>3092.0071549999998</v>
      </c>
      <c r="K37">
        <v>3157.5802939999999</v>
      </c>
      <c r="L37">
        <v>3225.5623500000002</v>
      </c>
      <c r="M37">
        <v>3296.6175199999998</v>
      </c>
      <c r="N37">
        <v>3370.688623</v>
      </c>
      <c r="O37">
        <v>3446.427115</v>
      </c>
      <c r="P37">
        <v>3524.0385839999999</v>
      </c>
      <c r="Q37">
        <v>3603.745606</v>
      </c>
      <c r="R37">
        <v>3685.947674</v>
      </c>
      <c r="S37">
        <v>3771.290442</v>
      </c>
      <c r="T37">
        <v>3859.6569</v>
      </c>
      <c r="U37">
        <v>3950.6197299999999</v>
      </c>
      <c r="V37">
        <v>4043.9068510000002</v>
      </c>
      <c r="W37">
        <v>4139.4518420000004</v>
      </c>
      <c r="X37">
        <v>4237.5405270000001</v>
      </c>
      <c r="Y37">
        <v>4338.4855049999996</v>
      </c>
      <c r="Z37">
        <v>4442.3424240000004</v>
      </c>
      <c r="AA37">
        <v>4549.3451429999996</v>
      </c>
      <c r="AB37">
        <v>4659.9251089999998</v>
      </c>
      <c r="AC37">
        <v>4774.9271529999996</v>
      </c>
      <c r="AD37">
        <v>4895.1163550000001</v>
      </c>
      <c r="AE37">
        <v>5020.9825559999999</v>
      </c>
      <c r="AF37">
        <v>5152.6497660000005</v>
      </c>
      <c r="AG37">
        <v>5290.1756009999999</v>
      </c>
      <c r="AH37">
        <v>5433.607105</v>
      </c>
      <c r="AI37">
        <v>5582.874828</v>
      </c>
      <c r="AJ37">
        <v>5737.7573789999997</v>
      </c>
      <c r="AK37">
        <v>5897.8627560000004</v>
      </c>
    </row>
    <row r="38" spans="1:37" x14ac:dyDescent="0.35">
      <c r="A38" t="s">
        <v>4716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4717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4718</v>
      </c>
      <c r="B40">
        <v>2470.284369</v>
      </c>
      <c r="C40">
        <v>2738.974385</v>
      </c>
      <c r="D40">
        <v>2972.0987500000001</v>
      </c>
      <c r="E40">
        <v>3157.1738409999998</v>
      </c>
      <c r="F40">
        <v>3312.5574660000002</v>
      </c>
      <c r="G40">
        <v>3448.2781770000001</v>
      </c>
      <c r="H40">
        <v>3570.5679409999998</v>
      </c>
      <c r="I40">
        <v>3614.6399580000002</v>
      </c>
      <c r="J40">
        <v>3637.8337280000001</v>
      </c>
      <c r="K40">
        <v>3672.2246519999999</v>
      </c>
      <c r="L40">
        <v>3702.2570470000001</v>
      </c>
      <c r="M40">
        <v>3731.6000509999999</v>
      </c>
      <c r="N40">
        <v>3756.220491</v>
      </c>
      <c r="O40">
        <v>3773.3945549999999</v>
      </c>
      <c r="P40">
        <v>3787.1453879999999</v>
      </c>
      <c r="Q40">
        <v>3800.1086420000001</v>
      </c>
      <c r="R40">
        <v>3818.0702099999999</v>
      </c>
      <c r="S40">
        <v>3836.9396999999999</v>
      </c>
      <c r="T40">
        <v>3857.4839390000002</v>
      </c>
      <c r="U40">
        <v>3880.3643400000001</v>
      </c>
      <c r="V40">
        <v>3906.3853939999999</v>
      </c>
      <c r="W40">
        <v>3936.3373999999999</v>
      </c>
      <c r="X40">
        <v>3971.2570879999998</v>
      </c>
      <c r="Y40">
        <v>4011.4777589999999</v>
      </c>
      <c r="Z40">
        <v>4056.67677</v>
      </c>
      <c r="AA40">
        <v>4106.7010849999997</v>
      </c>
      <c r="AB40">
        <v>4160.0231569999996</v>
      </c>
      <c r="AC40">
        <v>4219.5946809999996</v>
      </c>
      <c r="AD40">
        <v>4285.4631250000002</v>
      </c>
      <c r="AE40">
        <v>4355.9076590000004</v>
      </c>
      <c r="AF40">
        <v>4428.7550490000003</v>
      </c>
      <c r="AG40">
        <v>4502.6281959999997</v>
      </c>
      <c r="AH40">
        <v>4576.8390669999999</v>
      </c>
      <c r="AI40">
        <v>4650.600144</v>
      </c>
      <c r="AJ40">
        <v>4723.0394260000003</v>
      </c>
      <c r="AK40">
        <v>4793.0877760000003</v>
      </c>
    </row>
    <row r="41" spans="1:37" x14ac:dyDescent="0.35">
      <c r="A41" t="s">
        <v>4719</v>
      </c>
      <c r="B41">
        <v>2470.284369</v>
      </c>
      <c r="C41">
        <v>2738.974385</v>
      </c>
      <c r="D41">
        <v>2972.0987500000001</v>
      </c>
      <c r="E41">
        <v>3157.1738409999998</v>
      </c>
      <c r="F41">
        <v>3312.5574660000002</v>
      </c>
      <c r="G41">
        <v>3448.2781770000001</v>
      </c>
      <c r="H41">
        <v>3567.1212209999999</v>
      </c>
      <c r="I41">
        <v>3673.0103359999998</v>
      </c>
      <c r="J41">
        <v>3768.9556539999999</v>
      </c>
      <c r="K41">
        <v>3857.898107</v>
      </c>
      <c r="L41">
        <v>3942.3239880000001</v>
      </c>
      <c r="M41">
        <v>4023.922231</v>
      </c>
      <c r="N41">
        <v>4101.5040650000001</v>
      </c>
      <c r="O41">
        <v>4170.5940019999998</v>
      </c>
      <c r="P41">
        <v>4234.0887830000001</v>
      </c>
      <c r="Q41">
        <v>4295.1995989999996</v>
      </c>
      <c r="R41">
        <v>4361.5080580000003</v>
      </c>
      <c r="S41">
        <v>4435.6063530000001</v>
      </c>
      <c r="T41">
        <v>4518.4168579999996</v>
      </c>
      <c r="U41">
        <v>4609.7885260000003</v>
      </c>
      <c r="V41">
        <v>4709.6533680000002</v>
      </c>
      <c r="W41">
        <v>4817.9414310000002</v>
      </c>
      <c r="X41">
        <v>4935.2036939999998</v>
      </c>
      <c r="Y41">
        <v>5061.6990519999999</v>
      </c>
      <c r="Z41">
        <v>5197.0953529999997</v>
      </c>
      <c r="AA41">
        <v>5341.3522119999998</v>
      </c>
      <c r="AB41">
        <v>5494.7191329999996</v>
      </c>
      <c r="AC41">
        <v>5658.1217109999998</v>
      </c>
      <c r="AD41">
        <v>5831.742115</v>
      </c>
      <c r="AE41">
        <v>6013.804682</v>
      </c>
      <c r="AF41">
        <v>6201.7653179999998</v>
      </c>
      <c r="AG41">
        <v>6393.6376220000002</v>
      </c>
      <c r="AH41">
        <v>6588.1407509999999</v>
      </c>
      <c r="AI41">
        <v>6784.2904129999997</v>
      </c>
      <c r="AJ41">
        <v>6981.1892239999997</v>
      </c>
      <c r="AK41">
        <v>7177.9249449999998</v>
      </c>
    </row>
    <row r="42" spans="1:37" x14ac:dyDescent="0.35">
      <c r="A42" t="s">
        <v>4720</v>
      </c>
      <c r="B42">
        <v>21981.37082</v>
      </c>
      <c r="C42">
        <v>22426.906289999999</v>
      </c>
      <c r="D42">
        <v>22817.134429999998</v>
      </c>
      <c r="E42">
        <v>23165.36059</v>
      </c>
      <c r="F42">
        <v>23507.539720000001</v>
      </c>
      <c r="G42">
        <v>23849.45981</v>
      </c>
      <c r="H42">
        <v>24174.44368</v>
      </c>
      <c r="I42">
        <v>23428.88493</v>
      </c>
      <c r="J42">
        <v>22514.083869999999</v>
      </c>
      <c r="K42">
        <v>21576.03613</v>
      </c>
      <c r="L42">
        <v>20585.622909999998</v>
      </c>
      <c r="M42">
        <v>19570.133430000002</v>
      </c>
      <c r="N42">
        <v>18553.185679999999</v>
      </c>
      <c r="O42">
        <v>17552.456730000002</v>
      </c>
      <c r="P42">
        <v>16592.03875</v>
      </c>
      <c r="Q42">
        <v>15684.942489999999</v>
      </c>
      <c r="R42">
        <v>14883.50166</v>
      </c>
      <c r="S42">
        <v>14139.47322</v>
      </c>
      <c r="T42">
        <v>13445.187470000001</v>
      </c>
      <c r="U42">
        <v>12797.438679999999</v>
      </c>
      <c r="V42">
        <v>12193.85312</v>
      </c>
      <c r="W42">
        <v>11632.340840000001</v>
      </c>
      <c r="X42">
        <v>11111.58534</v>
      </c>
      <c r="Y42">
        <v>10629.75296</v>
      </c>
      <c r="Z42">
        <v>10184.233749999999</v>
      </c>
      <c r="AA42">
        <v>9772.8072649999995</v>
      </c>
      <c r="AB42">
        <v>9401.7566220000008</v>
      </c>
      <c r="AC42">
        <v>9064.0822869999993</v>
      </c>
      <c r="AD42">
        <v>8757.2846480000007</v>
      </c>
      <c r="AE42">
        <v>8477.2786500000002</v>
      </c>
      <c r="AF42">
        <v>8219.3273050000007</v>
      </c>
      <c r="AG42">
        <v>7979.6064550000001</v>
      </c>
      <c r="AH42">
        <v>7755.2115659999999</v>
      </c>
      <c r="AI42">
        <v>7543.4145410000001</v>
      </c>
      <c r="AJ42">
        <v>7341.4555049999999</v>
      </c>
      <c r="AK42">
        <v>7146.4146499999997</v>
      </c>
    </row>
    <row r="43" spans="1:37" x14ac:dyDescent="0.35">
      <c r="A43" t="s">
        <v>4721</v>
      </c>
      <c r="B43">
        <v>21981.37082</v>
      </c>
      <c r="C43">
        <v>22426.906289999999</v>
      </c>
      <c r="D43">
        <v>22817.134429999998</v>
      </c>
      <c r="E43">
        <v>23165.36059</v>
      </c>
      <c r="F43">
        <v>23507.539720000001</v>
      </c>
      <c r="G43">
        <v>23849.45981</v>
      </c>
      <c r="H43">
        <v>24150.196</v>
      </c>
      <c r="I43">
        <v>24404.810600000001</v>
      </c>
      <c r="J43">
        <v>24609.306079999998</v>
      </c>
      <c r="K43">
        <v>24761.344369999999</v>
      </c>
      <c r="L43">
        <v>24861.57014</v>
      </c>
      <c r="M43">
        <v>24915.322540000001</v>
      </c>
      <c r="N43">
        <v>24920.056949999998</v>
      </c>
      <c r="O43">
        <v>24860.037690000001</v>
      </c>
      <c r="P43">
        <v>24765.607260000001</v>
      </c>
      <c r="Q43">
        <v>24667.099020000001</v>
      </c>
      <c r="R43">
        <v>24444.951300000001</v>
      </c>
      <c r="S43">
        <v>24243.074629999999</v>
      </c>
      <c r="T43">
        <v>24080.647730000001</v>
      </c>
      <c r="U43">
        <v>23958.79825</v>
      </c>
      <c r="V43">
        <v>23875.98978</v>
      </c>
      <c r="W43">
        <v>23830.129120000001</v>
      </c>
      <c r="X43">
        <v>23820.03817</v>
      </c>
      <c r="Y43">
        <v>23844.324270000001</v>
      </c>
      <c r="Z43">
        <v>23900.875499999998</v>
      </c>
      <c r="AA43">
        <v>23988.168290000001</v>
      </c>
      <c r="AB43">
        <v>24105.279930000001</v>
      </c>
      <c r="AC43">
        <v>24252.514190000002</v>
      </c>
      <c r="AD43">
        <v>24429.2644</v>
      </c>
      <c r="AE43">
        <v>24632.21516</v>
      </c>
      <c r="AF43">
        <v>24856.769980000001</v>
      </c>
      <c r="AG43">
        <v>25098.977360000001</v>
      </c>
      <c r="AH43">
        <v>25355.867869999998</v>
      </c>
      <c r="AI43">
        <v>25624.918549999999</v>
      </c>
      <c r="AJ43">
        <v>25903.770140000001</v>
      </c>
      <c r="AK43">
        <v>26190.08066</v>
      </c>
    </row>
    <row r="44" spans="1:37" x14ac:dyDescent="0.35">
      <c r="A44" t="s">
        <v>4722</v>
      </c>
      <c r="B44">
        <v>22086.894850000001</v>
      </c>
      <c r="C44">
        <v>21385.728330000002</v>
      </c>
      <c r="D44">
        <v>20781.11681</v>
      </c>
      <c r="E44">
        <v>20281.27162</v>
      </c>
      <c r="F44">
        <v>19898.799900000002</v>
      </c>
      <c r="G44">
        <v>19609.00892</v>
      </c>
      <c r="H44">
        <v>19376.872719999999</v>
      </c>
      <c r="I44">
        <v>19054.062890000001</v>
      </c>
      <c r="J44">
        <v>18660.368620000001</v>
      </c>
      <c r="K44">
        <v>18195.073980000001</v>
      </c>
      <c r="L44">
        <v>17633.308489999999</v>
      </c>
      <c r="M44">
        <v>17011.902750000001</v>
      </c>
      <c r="N44">
        <v>16362.26924</v>
      </c>
      <c r="O44">
        <v>15711.74944</v>
      </c>
      <c r="P44">
        <v>15084.804</v>
      </c>
      <c r="Q44">
        <v>14495.48272</v>
      </c>
      <c r="R44">
        <v>13965.823109999999</v>
      </c>
      <c r="S44">
        <v>13482.61803</v>
      </c>
      <c r="T44">
        <v>13045.903899999999</v>
      </c>
      <c r="U44">
        <v>12654.66937</v>
      </c>
      <c r="V44">
        <v>12307.54206</v>
      </c>
      <c r="W44">
        <v>12003.14496</v>
      </c>
      <c r="X44">
        <v>11740.527529999999</v>
      </c>
      <c r="Y44">
        <v>11518.274600000001</v>
      </c>
      <c r="Z44">
        <v>11334.59618</v>
      </c>
      <c r="AA44">
        <v>11188.08725</v>
      </c>
      <c r="AB44">
        <v>11078.74531</v>
      </c>
      <c r="AC44">
        <v>11007.63948</v>
      </c>
      <c r="AD44">
        <v>10974.544739999999</v>
      </c>
      <c r="AE44">
        <v>10977.65141</v>
      </c>
      <c r="AF44">
        <v>11014.734200000001</v>
      </c>
      <c r="AG44">
        <v>11084.75088</v>
      </c>
      <c r="AH44">
        <v>11187.941129999999</v>
      </c>
      <c r="AI44">
        <v>11324.94824</v>
      </c>
      <c r="AJ44">
        <v>11497.203949999999</v>
      </c>
      <c r="AK44">
        <v>11707.40559</v>
      </c>
    </row>
    <row r="45" spans="1:37" x14ac:dyDescent="0.35">
      <c r="A45" t="s">
        <v>4723</v>
      </c>
      <c r="B45">
        <v>22086.894850000001</v>
      </c>
      <c r="C45">
        <v>21385.728330000002</v>
      </c>
      <c r="D45">
        <v>20781.11681</v>
      </c>
      <c r="E45">
        <v>20281.27162</v>
      </c>
      <c r="F45">
        <v>19898.799900000002</v>
      </c>
      <c r="G45">
        <v>19609.00892</v>
      </c>
      <c r="H45">
        <v>19353.265159999999</v>
      </c>
      <c r="I45">
        <v>19096.308389999998</v>
      </c>
      <c r="J45">
        <v>18810.576870000001</v>
      </c>
      <c r="K45">
        <v>18476.891009999999</v>
      </c>
      <c r="L45">
        <v>18085.006570000001</v>
      </c>
      <c r="M45">
        <v>17635.152959999999</v>
      </c>
      <c r="N45">
        <v>17134.259610000001</v>
      </c>
      <c r="O45">
        <v>16591.83553</v>
      </c>
      <c r="P45">
        <v>16031.814920000001</v>
      </c>
      <c r="Q45">
        <v>15476.958689999999</v>
      </c>
      <c r="R45">
        <v>14933.48546</v>
      </c>
      <c r="S45">
        <v>14436.99037</v>
      </c>
      <c r="T45">
        <v>13993.21746</v>
      </c>
      <c r="U45">
        <v>13601.906709999999</v>
      </c>
      <c r="V45">
        <v>13260.634099999999</v>
      </c>
      <c r="W45">
        <v>12966.1716</v>
      </c>
      <c r="X45">
        <v>12715.738509999999</v>
      </c>
      <c r="Y45">
        <v>12506.572910000001</v>
      </c>
      <c r="Z45">
        <v>12335.7279</v>
      </c>
      <c r="AA45">
        <v>12200.72867</v>
      </c>
      <c r="AB45">
        <v>12099.580809999999</v>
      </c>
      <c r="AC45">
        <v>12031.102129999999</v>
      </c>
      <c r="AD45">
        <v>11993.73084</v>
      </c>
      <c r="AE45">
        <v>11984.36664</v>
      </c>
      <c r="AF45">
        <v>11999.210290000001</v>
      </c>
      <c r="AG45">
        <v>12034.843010000001</v>
      </c>
      <c r="AH45">
        <v>12088.449720000001</v>
      </c>
      <c r="AI45">
        <v>12157.5627</v>
      </c>
      <c r="AJ45">
        <v>12239.917020000001</v>
      </c>
      <c r="AK45">
        <v>12333.36728</v>
      </c>
    </row>
    <row r="46" spans="1:37" x14ac:dyDescent="0.35">
      <c r="A46" t="s">
        <v>4724</v>
      </c>
      <c r="B46">
        <v>3144.0114509999999</v>
      </c>
      <c r="C46">
        <v>3204.9102539999999</v>
      </c>
      <c r="D46">
        <v>3242.1569319999999</v>
      </c>
      <c r="E46">
        <v>3263.4105199999999</v>
      </c>
      <c r="F46">
        <v>3281.946359</v>
      </c>
      <c r="G46">
        <v>3299.139866</v>
      </c>
      <c r="H46">
        <v>3308.5205289999999</v>
      </c>
      <c r="I46">
        <v>3286.1950139999999</v>
      </c>
      <c r="J46">
        <v>3252.023056</v>
      </c>
      <c r="K46">
        <v>3209.110142</v>
      </c>
      <c r="L46">
        <v>3154.5055130000001</v>
      </c>
      <c r="M46">
        <v>3095.2627219999999</v>
      </c>
      <c r="N46">
        <v>3036.5811349999999</v>
      </c>
      <c r="O46">
        <v>2982.2268130000002</v>
      </c>
      <c r="P46">
        <v>2934.5139819999999</v>
      </c>
      <c r="Q46">
        <v>2894.0918780000002</v>
      </c>
      <c r="R46">
        <v>2866.0301880000002</v>
      </c>
      <c r="S46">
        <v>2845.275803</v>
      </c>
      <c r="T46">
        <v>2829.2042139999999</v>
      </c>
      <c r="U46">
        <v>2816.6452770000001</v>
      </c>
      <c r="V46">
        <v>2806.9341730000001</v>
      </c>
      <c r="W46">
        <v>2799.9726599999999</v>
      </c>
      <c r="X46">
        <v>2795.9890919999998</v>
      </c>
      <c r="Y46">
        <v>2795.2414480000002</v>
      </c>
      <c r="Z46">
        <v>2797.8942240000001</v>
      </c>
      <c r="AA46">
        <v>2804.0988149999998</v>
      </c>
      <c r="AB46">
        <v>2813.9251899999999</v>
      </c>
      <c r="AC46">
        <v>2827.671953</v>
      </c>
      <c r="AD46">
        <v>2845.5327149999998</v>
      </c>
      <c r="AE46">
        <v>2867.5222699999999</v>
      </c>
      <c r="AF46">
        <v>2893.6013250000001</v>
      </c>
      <c r="AG46">
        <v>2923.8288640000001</v>
      </c>
      <c r="AH46">
        <v>2958.4200949999999</v>
      </c>
      <c r="AI46">
        <v>2997.7363529999998</v>
      </c>
      <c r="AJ46">
        <v>3042.2842700000001</v>
      </c>
      <c r="AK46">
        <v>3092.7735240000002</v>
      </c>
    </row>
    <row r="47" spans="1:37" x14ac:dyDescent="0.35">
      <c r="A47" t="s">
        <v>4725</v>
      </c>
      <c r="B47">
        <v>3144.0114509999999</v>
      </c>
      <c r="C47">
        <v>3204.9102539999999</v>
      </c>
      <c r="D47">
        <v>3242.1569319999999</v>
      </c>
      <c r="E47">
        <v>3263.4105199999999</v>
      </c>
      <c r="F47">
        <v>3281.946359</v>
      </c>
      <c r="G47">
        <v>3299.139866</v>
      </c>
      <c r="H47">
        <v>3292.1976020000002</v>
      </c>
      <c r="I47">
        <v>3272.5361630000002</v>
      </c>
      <c r="J47">
        <v>3246.779646</v>
      </c>
      <c r="K47">
        <v>3218.7806009999999</v>
      </c>
      <c r="L47">
        <v>3190.5724570000002</v>
      </c>
      <c r="M47">
        <v>3163.2308710000002</v>
      </c>
      <c r="N47">
        <v>3137.0028309999998</v>
      </c>
      <c r="O47">
        <v>3111.418075</v>
      </c>
      <c r="P47">
        <v>3086.5940540000001</v>
      </c>
      <c r="Q47">
        <v>3062.7090410000001</v>
      </c>
      <c r="R47">
        <v>3052.3502880000001</v>
      </c>
      <c r="S47">
        <v>3050.3833829999999</v>
      </c>
      <c r="T47">
        <v>3053.6519149999999</v>
      </c>
      <c r="U47">
        <v>3060.2158570000001</v>
      </c>
      <c r="V47">
        <v>3068.9569419999998</v>
      </c>
      <c r="W47">
        <v>3079.2649879999999</v>
      </c>
      <c r="X47">
        <v>3090.8965469999998</v>
      </c>
      <c r="Y47">
        <v>3103.758922</v>
      </c>
      <c r="Z47">
        <v>3117.7689260000002</v>
      </c>
      <c r="AA47">
        <v>3132.9283679999999</v>
      </c>
      <c r="AB47">
        <v>3149.2961380000002</v>
      </c>
      <c r="AC47">
        <v>3167.02531</v>
      </c>
      <c r="AD47">
        <v>3186.2109970000001</v>
      </c>
      <c r="AE47">
        <v>3206.7661549999998</v>
      </c>
      <c r="AF47">
        <v>3228.4511299999999</v>
      </c>
      <c r="AG47">
        <v>3251.0064619999998</v>
      </c>
      <c r="AH47">
        <v>3274.196766</v>
      </c>
      <c r="AI47">
        <v>3297.7989579999999</v>
      </c>
      <c r="AJ47">
        <v>3321.5979029999999</v>
      </c>
      <c r="AK47">
        <v>3345.3831749999999</v>
      </c>
    </row>
    <row r="48" spans="1:37" x14ac:dyDescent="0.35">
      <c r="A48" t="s">
        <v>4726</v>
      </c>
      <c r="B48">
        <v>15587.44348</v>
      </c>
      <c r="C48">
        <v>15118.29135</v>
      </c>
      <c r="D48">
        <v>14782.277410000001</v>
      </c>
      <c r="E48">
        <v>14519.74051</v>
      </c>
      <c r="F48">
        <v>14341.99495</v>
      </c>
      <c r="G48">
        <v>14239.057930000001</v>
      </c>
      <c r="H48">
        <v>14206.184789999999</v>
      </c>
      <c r="I48">
        <v>13979.97631</v>
      </c>
      <c r="J48">
        <v>13746.912770000001</v>
      </c>
      <c r="K48">
        <v>13563.80452</v>
      </c>
      <c r="L48">
        <v>13406.58049</v>
      </c>
      <c r="M48">
        <v>13289.020479999999</v>
      </c>
      <c r="N48">
        <v>13199.288420000001</v>
      </c>
      <c r="O48">
        <v>13126.413920000001</v>
      </c>
      <c r="P48">
        <v>13071.798500000001</v>
      </c>
      <c r="Q48">
        <v>13036.583710000001</v>
      </c>
      <c r="R48">
        <v>12996.83202</v>
      </c>
      <c r="S48">
        <v>12964.27572</v>
      </c>
      <c r="T48">
        <v>12943.11332</v>
      </c>
      <c r="U48">
        <v>12935.64417</v>
      </c>
      <c r="V48">
        <v>12943.410550000001</v>
      </c>
      <c r="W48">
        <v>12967.457249999999</v>
      </c>
      <c r="X48">
        <v>13008.64921</v>
      </c>
      <c r="Y48">
        <v>13065.989530000001</v>
      </c>
      <c r="Z48">
        <v>13137.454110000001</v>
      </c>
      <c r="AA48">
        <v>13220.82393</v>
      </c>
      <c r="AB48">
        <v>13315.57978</v>
      </c>
      <c r="AC48">
        <v>13419.53197</v>
      </c>
      <c r="AD48">
        <v>13527.39587</v>
      </c>
      <c r="AE48">
        <v>13628.95048</v>
      </c>
      <c r="AF48">
        <v>13709.24199</v>
      </c>
      <c r="AG48">
        <v>13748.10363</v>
      </c>
      <c r="AH48">
        <v>13715.213229999999</v>
      </c>
      <c r="AI48">
        <v>13558.49583</v>
      </c>
      <c r="AJ48">
        <v>13180.368979999999</v>
      </c>
      <c r="AK48">
        <v>12373.538780000001</v>
      </c>
    </row>
    <row r="49" spans="1:37" x14ac:dyDescent="0.35">
      <c r="A49" t="s">
        <v>4727</v>
      </c>
      <c r="B49">
        <v>15587.44348</v>
      </c>
      <c r="C49">
        <v>15118.29135</v>
      </c>
      <c r="D49">
        <v>14782.277410000001</v>
      </c>
      <c r="E49">
        <v>14519.74051</v>
      </c>
      <c r="F49">
        <v>14341.99495</v>
      </c>
      <c r="G49">
        <v>14239.057930000001</v>
      </c>
      <c r="H49">
        <v>14179.31947</v>
      </c>
      <c r="I49">
        <v>14147.21924</v>
      </c>
      <c r="J49">
        <v>14134.62983</v>
      </c>
      <c r="K49">
        <v>14138.54639</v>
      </c>
      <c r="L49">
        <v>14157.79531</v>
      </c>
      <c r="M49">
        <v>14191.419680000001</v>
      </c>
      <c r="N49">
        <v>14233.485710000001</v>
      </c>
      <c r="O49">
        <v>14271.477989999999</v>
      </c>
      <c r="P49">
        <v>14310.277249999999</v>
      </c>
      <c r="Q49">
        <v>14355.91367</v>
      </c>
      <c r="R49">
        <v>14401.83733</v>
      </c>
      <c r="S49">
        <v>14476.55097</v>
      </c>
      <c r="T49">
        <v>14581.363880000001</v>
      </c>
      <c r="U49">
        <v>14713.12147</v>
      </c>
      <c r="V49">
        <v>14868.802299999999</v>
      </c>
      <c r="W49">
        <v>15045.94312</v>
      </c>
      <c r="X49">
        <v>15243.434300000001</v>
      </c>
      <c r="Y49">
        <v>15460.406429999999</v>
      </c>
      <c r="Z49">
        <v>15695.581609999999</v>
      </c>
      <c r="AA49">
        <v>15948.19966</v>
      </c>
      <c r="AB49">
        <v>16218.01238</v>
      </c>
      <c r="AC49">
        <v>16505.726650000001</v>
      </c>
      <c r="AD49">
        <v>16811.308720000001</v>
      </c>
      <c r="AE49">
        <v>17132.198189999999</v>
      </c>
      <c r="AF49">
        <v>17464.56553</v>
      </c>
      <c r="AG49">
        <v>17804.996609999998</v>
      </c>
      <c r="AH49">
        <v>18150.909329999999</v>
      </c>
      <c r="AI49">
        <v>18500.192370000001</v>
      </c>
      <c r="AJ49">
        <v>18850.966840000001</v>
      </c>
      <c r="AK49">
        <v>19201.42297</v>
      </c>
    </row>
    <row r="50" spans="1:37" x14ac:dyDescent="0.35">
      <c r="A50" t="s">
        <v>4728</v>
      </c>
      <c r="B50">
        <v>639.48796049999999</v>
      </c>
      <c r="C50">
        <v>571.16587470000002</v>
      </c>
      <c r="D50">
        <v>517.87504990000002</v>
      </c>
      <c r="E50">
        <v>477.00463860000002</v>
      </c>
      <c r="F50">
        <v>445.41077949999999</v>
      </c>
      <c r="G50">
        <v>421.4604362</v>
      </c>
      <c r="H50">
        <v>403.85704049999998</v>
      </c>
      <c r="I50">
        <v>392.27981440000002</v>
      </c>
      <c r="J50">
        <v>383.37759039999997</v>
      </c>
      <c r="K50">
        <v>377.64474899999999</v>
      </c>
      <c r="L50">
        <v>373.56541820000001</v>
      </c>
      <c r="M50">
        <v>370.76411560000003</v>
      </c>
      <c r="N50">
        <v>369.95253689999998</v>
      </c>
      <c r="O50">
        <v>371.05056999999999</v>
      </c>
      <c r="P50">
        <v>374.13869890000001</v>
      </c>
      <c r="Q50">
        <v>379.17428840000002</v>
      </c>
      <c r="R50">
        <v>385.72554600000001</v>
      </c>
      <c r="S50">
        <v>393.28393240000003</v>
      </c>
      <c r="T50">
        <v>401.73584119999998</v>
      </c>
      <c r="U50">
        <v>411.0504406</v>
      </c>
      <c r="V50">
        <v>421.24628330000002</v>
      </c>
      <c r="W50">
        <v>432.28655179999998</v>
      </c>
      <c r="X50">
        <v>444.18812059999999</v>
      </c>
      <c r="Y50">
        <v>457.0738528</v>
      </c>
      <c r="Z50">
        <v>471.04961220000001</v>
      </c>
      <c r="AA50">
        <v>486.22440030000001</v>
      </c>
      <c r="AB50">
        <v>502.4345788</v>
      </c>
      <c r="AC50">
        <v>519.4005975</v>
      </c>
      <c r="AD50">
        <v>537.18094640000004</v>
      </c>
      <c r="AE50">
        <v>555.78864829999998</v>
      </c>
      <c r="AF50">
        <v>575.16218560000004</v>
      </c>
      <c r="AG50">
        <v>595.07743930000004</v>
      </c>
      <c r="AH50">
        <v>615.24885119999999</v>
      </c>
      <c r="AI50">
        <v>635.55740390000005</v>
      </c>
      <c r="AJ50">
        <v>655.92956419999996</v>
      </c>
      <c r="AK50">
        <v>676.31529049999995</v>
      </c>
    </row>
    <row r="51" spans="1:37" x14ac:dyDescent="0.35">
      <c r="A51" t="s">
        <v>4729</v>
      </c>
      <c r="B51">
        <v>639.48796049999999</v>
      </c>
      <c r="C51">
        <v>571.16587470000002</v>
      </c>
      <c r="D51">
        <v>517.87504990000002</v>
      </c>
      <c r="E51">
        <v>477.00463860000002</v>
      </c>
      <c r="F51">
        <v>445.41077949999999</v>
      </c>
      <c r="G51">
        <v>421.4604362</v>
      </c>
      <c r="H51">
        <v>404.30061389999997</v>
      </c>
      <c r="I51">
        <v>392.55717529999998</v>
      </c>
      <c r="J51">
        <v>385.12888939999999</v>
      </c>
      <c r="K51">
        <v>381.13192249999997</v>
      </c>
      <c r="L51">
        <v>379.89346999999998</v>
      </c>
      <c r="M51">
        <v>380.89926009999999</v>
      </c>
      <c r="N51">
        <v>383.62369150000001</v>
      </c>
      <c r="O51">
        <v>387.43536940000001</v>
      </c>
      <c r="P51">
        <v>392.14776010000003</v>
      </c>
      <c r="Q51">
        <v>397.68447099999997</v>
      </c>
      <c r="R51">
        <v>403.41143649999998</v>
      </c>
      <c r="S51">
        <v>409.6261025</v>
      </c>
      <c r="T51">
        <v>416.50189669999997</v>
      </c>
      <c r="U51">
        <v>424.12353560000003</v>
      </c>
      <c r="V51">
        <v>432.5464758</v>
      </c>
      <c r="W51">
        <v>441.80134459999999</v>
      </c>
      <c r="X51">
        <v>451.9400819</v>
      </c>
      <c r="Y51">
        <v>462.9951375</v>
      </c>
      <c r="Z51">
        <v>474.95809059999999</v>
      </c>
      <c r="AA51">
        <v>487.83131379999998</v>
      </c>
      <c r="AB51">
        <v>501.63080880000001</v>
      </c>
      <c r="AC51">
        <v>516.41694280000002</v>
      </c>
      <c r="AD51">
        <v>532.21282710000003</v>
      </c>
      <c r="AE51">
        <v>548.9302897</v>
      </c>
      <c r="AF51">
        <v>566.40945360000001</v>
      </c>
      <c r="AG51">
        <v>584.49425689999998</v>
      </c>
      <c r="AH51">
        <v>603.05373489999999</v>
      </c>
      <c r="AI51">
        <v>621.96834490000003</v>
      </c>
      <c r="AJ51">
        <v>641.12306739999997</v>
      </c>
      <c r="AK51">
        <v>660.403097</v>
      </c>
    </row>
    <row r="52" spans="1:37" x14ac:dyDescent="0.35">
      <c r="A52" t="s">
        <v>4730</v>
      </c>
      <c r="B52">
        <v>99.292898719999997</v>
      </c>
      <c r="C52">
        <v>100.2505226</v>
      </c>
      <c r="D52">
        <v>100.8313445</v>
      </c>
      <c r="E52">
        <v>100.9927754</v>
      </c>
      <c r="F52">
        <v>101.46867760000001</v>
      </c>
      <c r="G52">
        <v>102.0625593</v>
      </c>
      <c r="H52">
        <v>102.6891043</v>
      </c>
      <c r="I52">
        <v>101.80324090000001</v>
      </c>
      <c r="J52">
        <v>100.7610718</v>
      </c>
      <c r="K52">
        <v>99.625450880000002</v>
      </c>
      <c r="L52">
        <v>98.246190339999998</v>
      </c>
      <c r="M52">
        <v>97.094490570000005</v>
      </c>
      <c r="N52">
        <v>96.075704700000003</v>
      </c>
      <c r="O52">
        <v>95.213657139999995</v>
      </c>
      <c r="P52">
        <v>94.565399330000005</v>
      </c>
      <c r="Q52">
        <v>94.154860869999993</v>
      </c>
      <c r="R52">
        <v>93.736087089999998</v>
      </c>
      <c r="S52">
        <v>93.415653599999999</v>
      </c>
      <c r="T52">
        <v>93.222812039999994</v>
      </c>
      <c r="U52">
        <v>93.169102570000007</v>
      </c>
      <c r="V52">
        <v>93.263691980000004</v>
      </c>
      <c r="W52">
        <v>93.515568779999995</v>
      </c>
      <c r="X52">
        <v>93.933680249999995</v>
      </c>
      <c r="Y52">
        <v>94.519929309999995</v>
      </c>
      <c r="Z52">
        <v>95.271010700000005</v>
      </c>
      <c r="AA52">
        <v>96.182920319999994</v>
      </c>
      <c r="AB52">
        <v>97.271120179999997</v>
      </c>
      <c r="AC52">
        <v>98.538251849999995</v>
      </c>
      <c r="AD52">
        <v>99.979026989999994</v>
      </c>
      <c r="AE52">
        <v>101.5757658</v>
      </c>
      <c r="AF52">
        <v>103.3067728</v>
      </c>
      <c r="AG52">
        <v>105.1584131</v>
      </c>
      <c r="AH52">
        <v>107.1240904</v>
      </c>
      <c r="AI52">
        <v>109.1946957</v>
      </c>
      <c r="AJ52">
        <v>111.3614816</v>
      </c>
      <c r="AK52">
        <v>113.6183784</v>
      </c>
    </row>
    <row r="53" spans="1:37" x14ac:dyDescent="0.35">
      <c r="A53" t="s">
        <v>4731</v>
      </c>
      <c r="B53">
        <v>99.292898719999997</v>
      </c>
      <c r="C53">
        <v>100.2505226</v>
      </c>
      <c r="D53">
        <v>100.8313445</v>
      </c>
      <c r="E53">
        <v>100.9927754</v>
      </c>
      <c r="F53">
        <v>101.46867760000001</v>
      </c>
      <c r="G53">
        <v>102.0625593</v>
      </c>
      <c r="H53">
        <v>102.69274179999999</v>
      </c>
      <c r="I53">
        <v>103.3025743</v>
      </c>
      <c r="J53">
        <v>103.8669743</v>
      </c>
      <c r="K53">
        <v>104.3833198</v>
      </c>
      <c r="L53">
        <v>104.85850499999999</v>
      </c>
      <c r="M53">
        <v>105.3003745</v>
      </c>
      <c r="N53">
        <v>105.704499</v>
      </c>
      <c r="O53">
        <v>106.0507995</v>
      </c>
      <c r="P53">
        <v>106.3531299</v>
      </c>
      <c r="Q53">
        <v>106.62950379999999</v>
      </c>
      <c r="R53">
        <v>106.8791471</v>
      </c>
      <c r="S53">
        <v>107.1503565</v>
      </c>
      <c r="T53">
        <v>107.4684939</v>
      </c>
      <c r="U53">
        <v>107.8421412</v>
      </c>
      <c r="V53">
        <v>108.27287560000001</v>
      </c>
      <c r="W53">
        <v>108.7590653</v>
      </c>
      <c r="X53">
        <v>109.3008042</v>
      </c>
      <c r="Y53">
        <v>109.897099</v>
      </c>
      <c r="Z53">
        <v>110.5450068</v>
      </c>
      <c r="AA53">
        <v>111.2424036</v>
      </c>
      <c r="AB53">
        <v>111.98842070000001</v>
      </c>
      <c r="AC53">
        <v>112.78508960000001</v>
      </c>
      <c r="AD53">
        <v>113.63146690000001</v>
      </c>
      <c r="AE53">
        <v>114.5173467</v>
      </c>
      <c r="AF53">
        <v>115.4290182</v>
      </c>
      <c r="AG53">
        <v>116.35511510000001</v>
      </c>
      <c r="AH53">
        <v>117.2876418</v>
      </c>
      <c r="AI53">
        <v>118.2204156</v>
      </c>
      <c r="AJ53">
        <v>119.1481665</v>
      </c>
      <c r="AK53">
        <v>120.06608369999999</v>
      </c>
    </row>
    <row r="54" spans="1:37" x14ac:dyDescent="0.35">
      <c r="A54" t="s">
        <v>4732</v>
      </c>
      <c r="B54">
        <v>2411.6822579999998</v>
      </c>
      <c r="C54">
        <v>2624.1884570000002</v>
      </c>
      <c r="D54">
        <v>2797.791377</v>
      </c>
      <c r="E54">
        <v>2937.162589</v>
      </c>
      <c r="F54">
        <v>3060.667848</v>
      </c>
      <c r="G54">
        <v>3173.2049029999998</v>
      </c>
      <c r="H54">
        <v>3277.792852</v>
      </c>
      <c r="I54">
        <v>3270.8896460000001</v>
      </c>
      <c r="J54">
        <v>3232.0668310000001</v>
      </c>
      <c r="K54">
        <v>3188.529485</v>
      </c>
      <c r="L54">
        <v>3134.8163199999999</v>
      </c>
      <c r="M54">
        <v>3081.8898570000001</v>
      </c>
      <c r="N54">
        <v>3029.3326860000002</v>
      </c>
      <c r="O54">
        <v>2976.3708310000002</v>
      </c>
      <c r="P54">
        <v>2925.9002909999999</v>
      </c>
      <c r="Q54">
        <v>2879.7527799999998</v>
      </c>
      <c r="R54">
        <v>2835.0951300000002</v>
      </c>
      <c r="S54">
        <v>2792.8513849999999</v>
      </c>
      <c r="T54">
        <v>2754.510448</v>
      </c>
      <c r="U54">
        <v>2721.053296</v>
      </c>
      <c r="V54">
        <v>2693.1950069999998</v>
      </c>
      <c r="W54">
        <v>2671.4764479999999</v>
      </c>
      <c r="X54">
        <v>2656.4447580000001</v>
      </c>
      <c r="Y54">
        <v>2648.2476040000001</v>
      </c>
      <c r="Z54">
        <v>2646.7267710000001</v>
      </c>
      <c r="AA54">
        <v>2651.7534740000001</v>
      </c>
      <c r="AB54">
        <v>2664.3145300000001</v>
      </c>
      <c r="AC54">
        <v>2684.3574039999999</v>
      </c>
      <c r="AD54">
        <v>2711.614231</v>
      </c>
      <c r="AE54">
        <v>2745.0045230000001</v>
      </c>
      <c r="AF54">
        <v>2783.1937290000001</v>
      </c>
      <c r="AG54">
        <v>2825.2368329999999</v>
      </c>
      <c r="AH54">
        <v>2870.525517</v>
      </c>
      <c r="AI54">
        <v>2918.3630229999999</v>
      </c>
      <c r="AJ54">
        <v>2968.0407829999999</v>
      </c>
      <c r="AK54">
        <v>3018.8135830000001</v>
      </c>
    </row>
    <row r="55" spans="1:37" x14ac:dyDescent="0.35">
      <c r="A55" t="s">
        <v>4733</v>
      </c>
      <c r="B55">
        <v>2411.6822579999998</v>
      </c>
      <c r="C55">
        <v>2624.1884570000002</v>
      </c>
      <c r="D55">
        <v>2797.791377</v>
      </c>
      <c r="E55">
        <v>2937.162589</v>
      </c>
      <c r="F55">
        <v>3060.667848</v>
      </c>
      <c r="G55">
        <v>3173.2049029999998</v>
      </c>
      <c r="H55">
        <v>3277.7740039999999</v>
      </c>
      <c r="I55">
        <v>3371.9330759999998</v>
      </c>
      <c r="J55">
        <v>3454.6752339999998</v>
      </c>
      <c r="K55">
        <v>3526.5594679999999</v>
      </c>
      <c r="L55">
        <v>3588.8282680000002</v>
      </c>
      <c r="M55">
        <v>3642.9153700000002</v>
      </c>
      <c r="N55">
        <v>3688.8083160000001</v>
      </c>
      <c r="O55">
        <v>3724.4029460000002</v>
      </c>
      <c r="P55">
        <v>3753.1455700000001</v>
      </c>
      <c r="Q55">
        <v>3778.7615959999998</v>
      </c>
      <c r="R55">
        <v>3794.5956289999999</v>
      </c>
      <c r="S55">
        <v>3813.8393679999999</v>
      </c>
      <c r="T55">
        <v>3839.8355320000001</v>
      </c>
      <c r="U55">
        <v>3873.4606079999999</v>
      </c>
      <c r="V55">
        <v>3914.915704</v>
      </c>
      <c r="W55">
        <v>3964.0915190000001</v>
      </c>
      <c r="X55">
        <v>4021.0843869999999</v>
      </c>
      <c r="Y55">
        <v>4085.883108</v>
      </c>
      <c r="Z55">
        <v>4158.257036</v>
      </c>
      <c r="AA55">
        <v>4238.0730720000001</v>
      </c>
      <c r="AB55">
        <v>4325.3088129999996</v>
      </c>
      <c r="AC55">
        <v>4420.2520999999997</v>
      </c>
      <c r="AD55">
        <v>4522.8451859999996</v>
      </c>
      <c r="AE55">
        <v>4631.9985669999996</v>
      </c>
      <c r="AF55">
        <v>4746.1357340000004</v>
      </c>
      <c r="AG55">
        <v>4863.8319590000001</v>
      </c>
      <c r="AH55">
        <v>4983.9660510000003</v>
      </c>
      <c r="AI55">
        <v>5105.5892530000001</v>
      </c>
      <c r="AJ55">
        <v>5227.8504510000002</v>
      </c>
      <c r="AK55">
        <v>5349.952319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03658-240F-4FA5-8104-F5CE49BA41FF}">
  <dimension ref="A1:AK11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4670</v>
      </c>
      <c r="B2">
        <v>1672.0229420000001</v>
      </c>
      <c r="C2">
        <v>2522.5268160000001</v>
      </c>
      <c r="D2">
        <v>3467.6905900000002</v>
      </c>
      <c r="E2">
        <v>5026.5381040000002</v>
      </c>
      <c r="F2">
        <v>4992.3991960000003</v>
      </c>
      <c r="G2">
        <v>4963.4309590000003</v>
      </c>
      <c r="H2">
        <v>4925.6021870000004</v>
      </c>
      <c r="I2">
        <v>4899.938682</v>
      </c>
      <c r="J2">
        <v>4926.1081990000002</v>
      </c>
      <c r="K2">
        <v>4934.8173770000003</v>
      </c>
      <c r="L2">
        <v>4921.9954799999996</v>
      </c>
      <c r="M2">
        <v>4886.5824080000002</v>
      </c>
      <c r="N2">
        <v>4829.5421999999999</v>
      </c>
      <c r="O2">
        <v>4753.998157</v>
      </c>
      <c r="P2">
        <v>4664.1833219999999</v>
      </c>
      <c r="Q2">
        <v>4565.1299129999998</v>
      </c>
      <c r="R2">
        <v>4466.3222699999997</v>
      </c>
      <c r="S2">
        <v>4364.1966780000002</v>
      </c>
      <c r="T2">
        <v>4264.5908600000002</v>
      </c>
      <c r="U2">
        <v>4169.5682749999996</v>
      </c>
      <c r="V2">
        <v>4080.4300090000002</v>
      </c>
      <c r="W2">
        <v>3997.9379130000002</v>
      </c>
      <c r="X2">
        <v>3922.5026800000001</v>
      </c>
      <c r="Y2">
        <v>3854.4686569999999</v>
      </c>
      <c r="Z2">
        <v>3794.1389359999998</v>
      </c>
      <c r="AA2">
        <v>3741.9721089999998</v>
      </c>
      <c r="AB2">
        <v>3698.2600600000001</v>
      </c>
      <c r="AC2">
        <v>3663.228721</v>
      </c>
      <c r="AD2">
        <v>3637.0106460000002</v>
      </c>
      <c r="AE2">
        <v>3619.6650209999998</v>
      </c>
      <c r="AF2">
        <v>3610.804185</v>
      </c>
      <c r="AG2">
        <v>3609.9452030000002</v>
      </c>
      <c r="AH2">
        <v>3616.4975100000001</v>
      </c>
      <c r="AI2">
        <v>3629.8218649999999</v>
      </c>
      <c r="AJ2">
        <v>3649.2599580000001</v>
      </c>
      <c r="AK2">
        <v>3674.1218450000001</v>
      </c>
    </row>
    <row r="3" spans="1:37" x14ac:dyDescent="0.35">
      <c r="A3" t="s">
        <v>4671</v>
      </c>
      <c r="B3">
        <v>1672.0229420000001</v>
      </c>
      <c r="C3">
        <v>2522.5268160000001</v>
      </c>
      <c r="D3">
        <v>3467.6905900000002</v>
      </c>
      <c r="E3">
        <v>5026.5381040000002</v>
      </c>
      <c r="F3">
        <v>4992.3991960000003</v>
      </c>
      <c r="G3">
        <v>4963.4309590000003</v>
      </c>
      <c r="H3">
        <v>4933.5087839999997</v>
      </c>
      <c r="I3">
        <v>10879.72834</v>
      </c>
      <c r="J3">
        <v>14473.84605</v>
      </c>
      <c r="K3">
        <v>17755.391240000001</v>
      </c>
      <c r="L3">
        <v>20661.337169999999</v>
      </c>
      <c r="M3">
        <v>21084.295020000001</v>
      </c>
      <c r="N3">
        <v>21279.618610000001</v>
      </c>
      <c r="O3">
        <v>21310.071769999999</v>
      </c>
      <c r="P3">
        <v>21216.3338</v>
      </c>
      <c r="Q3">
        <v>21029.463759999999</v>
      </c>
      <c r="R3">
        <v>21696.829580000001</v>
      </c>
      <c r="S3">
        <v>22189.87803</v>
      </c>
      <c r="T3">
        <v>22527.806100000002</v>
      </c>
      <c r="U3">
        <v>22725.576949999999</v>
      </c>
      <c r="V3">
        <v>22798.01729</v>
      </c>
      <c r="W3">
        <v>22759.682059999999</v>
      </c>
      <c r="X3">
        <v>22625.283429999999</v>
      </c>
      <c r="Y3">
        <v>22406.272099999998</v>
      </c>
      <c r="Z3">
        <v>22111.150020000001</v>
      </c>
      <c r="AA3">
        <v>21748.250670000001</v>
      </c>
      <c r="AB3">
        <v>21323.733270000001</v>
      </c>
      <c r="AC3">
        <v>20847.274440000001</v>
      </c>
      <c r="AD3">
        <v>20324.747729999999</v>
      </c>
      <c r="AE3">
        <v>19752.88377</v>
      </c>
      <c r="AF3">
        <v>19125.688620000001</v>
      </c>
      <c r="AG3">
        <v>18436.049319999998</v>
      </c>
      <c r="AH3">
        <v>17677.244600000002</v>
      </c>
      <c r="AI3">
        <v>16840.865470000001</v>
      </c>
      <c r="AJ3">
        <v>15914.59792</v>
      </c>
      <c r="AK3">
        <v>14885.11268</v>
      </c>
    </row>
    <row r="4" spans="1:37" x14ac:dyDescent="0.35">
      <c r="A4" t="s">
        <v>4672</v>
      </c>
      <c r="B4">
        <v>3415.9771540000002</v>
      </c>
      <c r="C4">
        <v>5212.4453380000004</v>
      </c>
      <c r="D4">
        <v>7272.9510190000001</v>
      </c>
      <c r="E4">
        <v>10684.321809999999</v>
      </c>
      <c r="F4">
        <v>10755.97003</v>
      </c>
      <c r="G4">
        <v>10852.96365</v>
      </c>
      <c r="H4">
        <v>10956.6968</v>
      </c>
      <c r="I4">
        <v>11116.3079</v>
      </c>
      <c r="J4">
        <v>11431.59395</v>
      </c>
      <c r="K4">
        <v>11757.47184</v>
      </c>
      <c r="L4">
        <v>12092.44427</v>
      </c>
      <c r="M4">
        <v>12436.57879</v>
      </c>
      <c r="N4">
        <v>12783.33122</v>
      </c>
      <c r="O4">
        <v>13118.873</v>
      </c>
      <c r="P4">
        <v>13445.153969999999</v>
      </c>
      <c r="Q4">
        <v>13767.79463</v>
      </c>
      <c r="R4">
        <v>14096.57663</v>
      </c>
      <c r="S4">
        <v>14429.17447</v>
      </c>
      <c r="T4">
        <v>14783.398870000001</v>
      </c>
      <c r="U4">
        <v>15164.6342</v>
      </c>
      <c r="V4">
        <v>15577.01188</v>
      </c>
      <c r="W4">
        <v>16023.87995</v>
      </c>
      <c r="X4">
        <v>16509.599569999998</v>
      </c>
      <c r="Y4">
        <v>17038.610250000002</v>
      </c>
      <c r="Z4">
        <v>17614.914000000001</v>
      </c>
      <c r="AA4">
        <v>18244.38377</v>
      </c>
      <c r="AB4">
        <v>18933.454750000001</v>
      </c>
      <c r="AC4">
        <v>19690.525020000001</v>
      </c>
      <c r="AD4">
        <v>20522.621879999999</v>
      </c>
      <c r="AE4">
        <v>21432.085060000001</v>
      </c>
      <c r="AF4">
        <v>22416.483649999998</v>
      </c>
      <c r="AG4">
        <v>23473.276140000002</v>
      </c>
      <c r="AH4">
        <v>24600.197059999999</v>
      </c>
      <c r="AI4">
        <v>25794.742269999999</v>
      </c>
      <c r="AJ4">
        <v>27053.840619999999</v>
      </c>
      <c r="AK4">
        <v>28373.528340000001</v>
      </c>
    </row>
    <row r="5" spans="1:37" x14ac:dyDescent="0.35">
      <c r="A5" t="s">
        <v>4673</v>
      </c>
      <c r="B5">
        <v>3415.9771540000002</v>
      </c>
      <c r="C5">
        <v>5212.4453380000004</v>
      </c>
      <c r="D5">
        <v>7272.9510190000001</v>
      </c>
      <c r="E5">
        <v>10684.321809999999</v>
      </c>
      <c r="F5">
        <v>10755.97003</v>
      </c>
      <c r="G5">
        <v>10852.96365</v>
      </c>
      <c r="H5">
        <v>10971.02901</v>
      </c>
      <c r="I5">
        <v>24800.702720000001</v>
      </c>
      <c r="J5">
        <v>33913.050479999998</v>
      </c>
      <c r="K5">
        <v>43213.349020000001</v>
      </c>
      <c r="L5">
        <v>52706.541129999998</v>
      </c>
      <c r="M5">
        <v>56856.68664</v>
      </c>
      <c r="N5">
        <v>60998.662279999997</v>
      </c>
      <c r="O5">
        <v>65097.76528</v>
      </c>
      <c r="P5">
        <v>69157.899479999993</v>
      </c>
      <c r="Q5">
        <v>73183.427630000006</v>
      </c>
      <c r="R5">
        <v>80648.615860000005</v>
      </c>
      <c r="S5">
        <v>88090.142590000003</v>
      </c>
      <c r="T5">
        <v>95519.614960000006</v>
      </c>
      <c r="U5">
        <v>102941.3989</v>
      </c>
      <c r="V5">
        <v>110372.0629</v>
      </c>
      <c r="W5">
        <v>117836.77589999999</v>
      </c>
      <c r="X5">
        <v>125380.4059</v>
      </c>
      <c r="Y5">
        <v>133038.4676</v>
      </c>
      <c r="Z5">
        <v>140824.0374</v>
      </c>
      <c r="AA5">
        <v>148760.285</v>
      </c>
      <c r="AB5">
        <v>156885.2396</v>
      </c>
      <c r="AC5">
        <v>165304.35550000001</v>
      </c>
      <c r="AD5">
        <v>174082.6704</v>
      </c>
      <c r="AE5">
        <v>183178.8939</v>
      </c>
      <c r="AF5">
        <v>192506.3983</v>
      </c>
      <c r="AG5">
        <v>201977.3812</v>
      </c>
      <c r="AH5">
        <v>211520.03760000001</v>
      </c>
      <c r="AI5">
        <v>221036.23050000001</v>
      </c>
      <c r="AJ5">
        <v>230367.03839999999</v>
      </c>
      <c r="AK5">
        <v>239316.14980000001</v>
      </c>
    </row>
    <row r="6" spans="1:37" x14ac:dyDescent="0.35">
      <c r="A6" t="s">
        <v>4674</v>
      </c>
      <c r="B6">
        <v>2663.4489130000002</v>
      </c>
      <c r="C6">
        <v>4049.4921960000001</v>
      </c>
      <c r="D6">
        <v>5628.4613410000002</v>
      </c>
      <c r="E6">
        <v>8238.6599179999994</v>
      </c>
      <c r="F6">
        <v>8274.1846000000005</v>
      </c>
      <c r="G6">
        <v>8336.2012090000007</v>
      </c>
      <c r="H6">
        <v>8405.1585250000007</v>
      </c>
      <c r="I6">
        <v>8516.7992589999994</v>
      </c>
      <c r="J6">
        <v>8746.4459150000002</v>
      </c>
      <c r="K6">
        <v>8982.8349359999993</v>
      </c>
      <c r="L6">
        <v>9225.1047390000003</v>
      </c>
      <c r="M6">
        <v>9473.5879860000005</v>
      </c>
      <c r="N6">
        <v>9723.6172439999991</v>
      </c>
      <c r="O6">
        <v>9965.0126469999996</v>
      </c>
      <c r="P6">
        <v>10199.12724</v>
      </c>
      <c r="Q6">
        <v>10430.095310000001</v>
      </c>
      <c r="R6">
        <v>10668.41114</v>
      </c>
      <c r="S6">
        <v>10912.28679</v>
      </c>
      <c r="T6">
        <v>11175.062959999999</v>
      </c>
      <c r="U6">
        <v>11460.51053</v>
      </c>
      <c r="V6">
        <v>11771.365379999999</v>
      </c>
      <c r="W6">
        <v>12109.78098</v>
      </c>
      <c r="X6">
        <v>12478.738600000001</v>
      </c>
      <c r="Y6">
        <v>12881.40676</v>
      </c>
      <c r="Z6">
        <v>13320.74242</v>
      </c>
      <c r="AA6">
        <v>13801.12169</v>
      </c>
      <c r="AB6">
        <v>14327.34721</v>
      </c>
      <c r="AC6">
        <v>14905.710290000001</v>
      </c>
      <c r="AD6">
        <v>15541.506719999999</v>
      </c>
      <c r="AE6">
        <v>16236.514579999999</v>
      </c>
      <c r="AF6">
        <v>16988.846460000001</v>
      </c>
      <c r="AG6">
        <v>17796.42655</v>
      </c>
      <c r="AH6">
        <v>18657.330819999999</v>
      </c>
      <c r="AI6">
        <v>19569.437310000001</v>
      </c>
      <c r="AJ6">
        <v>20530.193579999999</v>
      </c>
      <c r="AK6">
        <v>21536.376420000001</v>
      </c>
    </row>
    <row r="7" spans="1:37" x14ac:dyDescent="0.35">
      <c r="A7" t="s">
        <v>4675</v>
      </c>
      <c r="B7">
        <v>2663.4489130000002</v>
      </c>
      <c r="C7">
        <v>4049.4921960000001</v>
      </c>
      <c r="D7">
        <v>5628.4613410000002</v>
      </c>
      <c r="E7">
        <v>8238.6599179999994</v>
      </c>
      <c r="F7">
        <v>8274.1846000000005</v>
      </c>
      <c r="G7">
        <v>8336.2012090000007</v>
      </c>
      <c r="H7">
        <v>8418.4243869999991</v>
      </c>
      <c r="I7">
        <v>18816.563460000001</v>
      </c>
      <c r="J7">
        <v>25404.36562</v>
      </c>
      <c r="K7">
        <v>31938.666270000002</v>
      </c>
      <c r="L7">
        <v>38423.276769999997</v>
      </c>
      <c r="M7">
        <v>40908.696859999996</v>
      </c>
      <c r="N7">
        <v>43337.345399999998</v>
      </c>
      <c r="O7">
        <v>45678.700360000003</v>
      </c>
      <c r="P7">
        <v>47928.853969999996</v>
      </c>
      <c r="Q7">
        <v>50084.628550000001</v>
      </c>
      <c r="R7">
        <v>54455.240669999999</v>
      </c>
      <c r="S7">
        <v>58644.722670000003</v>
      </c>
      <c r="T7">
        <v>62658.675360000001</v>
      </c>
      <c r="U7">
        <v>66495.739119999998</v>
      </c>
      <c r="V7">
        <v>70160.518089999998</v>
      </c>
      <c r="W7">
        <v>73661.108680000005</v>
      </c>
      <c r="X7">
        <v>77015.029680000007</v>
      </c>
      <c r="Y7">
        <v>80229.348429999998</v>
      </c>
      <c r="Z7">
        <v>83293.553279999993</v>
      </c>
      <c r="AA7">
        <v>86198.952609999993</v>
      </c>
      <c r="AB7">
        <v>88948.04105</v>
      </c>
      <c r="AC7">
        <v>91567.434210000007</v>
      </c>
      <c r="AD7">
        <v>94048.980859999996</v>
      </c>
      <c r="AE7">
        <v>96314.442859999996</v>
      </c>
      <c r="AF7">
        <v>98253.196070000005</v>
      </c>
      <c r="AG7">
        <v>99747.959419999999</v>
      </c>
      <c r="AH7">
        <v>100680.0686</v>
      </c>
      <c r="AI7">
        <v>100901.61259999999</v>
      </c>
      <c r="AJ7">
        <v>100218.3333</v>
      </c>
      <c r="AK7">
        <v>98397.873760000002</v>
      </c>
    </row>
    <row r="8" spans="1:37" x14ac:dyDescent="0.35">
      <c r="A8" t="s">
        <v>4676</v>
      </c>
      <c r="B8">
        <v>39.862138440000003</v>
      </c>
      <c r="C8">
        <v>60.08308581</v>
      </c>
      <c r="D8">
        <v>83.249763490000007</v>
      </c>
      <c r="E8">
        <v>122.5558376</v>
      </c>
      <c r="F8">
        <v>123.87751059999999</v>
      </c>
      <c r="G8">
        <v>125.5160308</v>
      </c>
      <c r="H8">
        <v>127.29910719999999</v>
      </c>
      <c r="I8">
        <v>129.80154920000001</v>
      </c>
      <c r="J8">
        <v>134.23746220000001</v>
      </c>
      <c r="K8">
        <v>138.93529100000001</v>
      </c>
      <c r="L8">
        <v>143.8791895</v>
      </c>
      <c r="M8">
        <v>149.06717470000001</v>
      </c>
      <c r="N8">
        <v>154.417407</v>
      </c>
      <c r="O8">
        <v>159.76253170000001</v>
      </c>
      <c r="P8">
        <v>165.10654690000001</v>
      </c>
      <c r="Q8">
        <v>170.48012220000001</v>
      </c>
      <c r="R8">
        <v>175.990544</v>
      </c>
      <c r="S8">
        <v>181.45591690000001</v>
      </c>
      <c r="T8">
        <v>187.06738010000001</v>
      </c>
      <c r="U8">
        <v>192.8895789</v>
      </c>
      <c r="V8">
        <v>198.98474659999999</v>
      </c>
      <c r="W8">
        <v>205.41094150000001</v>
      </c>
      <c r="X8">
        <v>212.2437165</v>
      </c>
      <c r="Y8">
        <v>219.55722919999999</v>
      </c>
      <c r="Z8">
        <v>227.41449209999999</v>
      </c>
      <c r="AA8">
        <v>235.90119910000001</v>
      </c>
      <c r="AB8">
        <v>245.10935739999999</v>
      </c>
      <c r="AC8">
        <v>255.16076749999999</v>
      </c>
      <c r="AD8">
        <v>266.15536270000001</v>
      </c>
      <c r="AE8">
        <v>278.13768499999998</v>
      </c>
      <c r="AF8">
        <v>291.0933129</v>
      </c>
      <c r="AG8">
        <v>305.0080466</v>
      </c>
      <c r="AH8">
        <v>319.87150059999999</v>
      </c>
      <c r="AI8">
        <v>335.66695140000002</v>
      </c>
      <c r="AJ8">
        <v>352.3673081</v>
      </c>
      <c r="AK8">
        <v>369.93125850000001</v>
      </c>
    </row>
    <row r="9" spans="1:37" x14ac:dyDescent="0.35">
      <c r="A9" t="s">
        <v>4677</v>
      </c>
      <c r="B9">
        <v>39.862138440000003</v>
      </c>
      <c r="C9">
        <v>60.08308581</v>
      </c>
      <c r="D9">
        <v>83.249763490000007</v>
      </c>
      <c r="E9">
        <v>122.5558376</v>
      </c>
      <c r="F9">
        <v>123.87751059999999</v>
      </c>
      <c r="G9">
        <v>125.5160308</v>
      </c>
      <c r="H9">
        <v>127.3531413</v>
      </c>
      <c r="I9">
        <v>296.11086130000001</v>
      </c>
      <c r="J9">
        <v>417.57587840000002</v>
      </c>
      <c r="K9">
        <v>549.61523309999995</v>
      </c>
      <c r="L9">
        <v>692.83261210000001</v>
      </c>
      <c r="M9">
        <v>771.22866480000005</v>
      </c>
      <c r="N9">
        <v>853.62949219999996</v>
      </c>
      <c r="O9">
        <v>940.02044069999999</v>
      </c>
      <c r="P9">
        <v>1030.6507369999999</v>
      </c>
      <c r="Q9">
        <v>1125.6125959999999</v>
      </c>
      <c r="R9">
        <v>1280.5145359999999</v>
      </c>
      <c r="S9">
        <v>1444.2946609999999</v>
      </c>
      <c r="T9">
        <v>1617.501413</v>
      </c>
      <c r="U9">
        <v>1800.64732</v>
      </c>
      <c r="V9">
        <v>1994.530356</v>
      </c>
      <c r="W9">
        <v>2200.1065979999998</v>
      </c>
      <c r="X9">
        <v>2418.8556520000002</v>
      </c>
      <c r="Y9">
        <v>2652.4073279999998</v>
      </c>
      <c r="Z9">
        <v>2902.1705630000001</v>
      </c>
      <c r="AA9">
        <v>3169.9709750000002</v>
      </c>
      <c r="AB9">
        <v>3457.2864410000002</v>
      </c>
      <c r="AC9">
        <v>3768.1724370000002</v>
      </c>
      <c r="AD9">
        <v>4106.5243600000003</v>
      </c>
      <c r="AE9">
        <v>4474.5789210000003</v>
      </c>
      <c r="AF9">
        <v>4873.8877549999997</v>
      </c>
      <c r="AG9">
        <v>5305.9966910000003</v>
      </c>
      <c r="AH9">
        <v>5773.103239</v>
      </c>
      <c r="AI9">
        <v>6277.5822770000004</v>
      </c>
      <c r="AJ9">
        <v>6820.9417130000002</v>
      </c>
      <c r="AK9">
        <v>7404.4349869999996</v>
      </c>
    </row>
    <row r="10" spans="1:37" x14ac:dyDescent="0.35">
      <c r="A10" t="s">
        <v>4678</v>
      </c>
      <c r="B10">
        <v>712.66610249999997</v>
      </c>
      <c r="C10">
        <v>1102.870056</v>
      </c>
      <c r="D10">
        <v>1561.239914</v>
      </c>
      <c r="E10">
        <v>2323.1060539999999</v>
      </c>
      <c r="F10">
        <v>2357.9079200000001</v>
      </c>
      <c r="G10">
        <v>2391.2464110000001</v>
      </c>
      <c r="H10">
        <v>2424.2391630000002</v>
      </c>
      <c r="I10">
        <v>2469.7070880000001</v>
      </c>
      <c r="J10">
        <v>2550.9105719999998</v>
      </c>
      <c r="K10">
        <v>2635.7016090000002</v>
      </c>
      <c r="L10">
        <v>2723.4603419999999</v>
      </c>
      <c r="M10">
        <v>2813.9236270000001</v>
      </c>
      <c r="N10">
        <v>2905.2965709999999</v>
      </c>
      <c r="O10">
        <v>2994.0978220000002</v>
      </c>
      <c r="P10">
        <v>3080.9201849999999</v>
      </c>
      <c r="Q10">
        <v>3167.2191969999999</v>
      </c>
      <c r="R10">
        <v>3252.1749450000002</v>
      </c>
      <c r="S10">
        <v>3335.4317569999998</v>
      </c>
      <c r="T10">
        <v>3421.2685259999998</v>
      </c>
      <c r="U10">
        <v>3511.234097</v>
      </c>
      <c r="V10">
        <v>3606.6617510000001</v>
      </c>
      <c r="W10">
        <v>3708.6880289999999</v>
      </c>
      <c r="X10">
        <v>3818.6172539999998</v>
      </c>
      <c r="Y10">
        <v>3937.6462649999999</v>
      </c>
      <c r="Z10">
        <v>4066.7570909999999</v>
      </c>
      <c r="AA10">
        <v>4207.3608869999998</v>
      </c>
      <c r="AB10">
        <v>4360.9981799999996</v>
      </c>
      <c r="AC10">
        <v>4529.6539620000003</v>
      </c>
      <c r="AD10">
        <v>4714.9597999999996</v>
      </c>
      <c r="AE10">
        <v>4917.4327949999997</v>
      </c>
      <c r="AF10">
        <v>5136.5438809999996</v>
      </c>
      <c r="AG10">
        <v>5371.841539</v>
      </c>
      <c r="AH10">
        <v>5622.9947380000003</v>
      </c>
      <c r="AI10">
        <v>5889.6380079999999</v>
      </c>
      <c r="AJ10">
        <v>6171.2797369999998</v>
      </c>
      <c r="AK10">
        <v>6467.2206660000002</v>
      </c>
    </row>
    <row r="11" spans="1:37" x14ac:dyDescent="0.35">
      <c r="A11" t="s">
        <v>4679</v>
      </c>
      <c r="B11">
        <v>712.66610249999997</v>
      </c>
      <c r="C11">
        <v>1102.870056</v>
      </c>
      <c r="D11">
        <v>1561.239914</v>
      </c>
      <c r="E11">
        <v>2323.1060539999999</v>
      </c>
      <c r="F11">
        <v>2357.9079200000001</v>
      </c>
      <c r="G11">
        <v>2391.2464110000001</v>
      </c>
      <c r="H11">
        <v>2425.251483</v>
      </c>
      <c r="I11">
        <v>5688.0283980000004</v>
      </c>
      <c r="J11">
        <v>8091.1089869999996</v>
      </c>
      <c r="K11">
        <v>10725.067520000001</v>
      </c>
      <c r="L11">
        <v>13590.43175</v>
      </c>
      <c r="M11">
        <v>15176.761119999999</v>
      </c>
      <c r="N11">
        <v>16807.687379999999</v>
      </c>
      <c r="O11">
        <v>18479.04448</v>
      </c>
      <c r="P11">
        <v>20198.394769999999</v>
      </c>
      <c r="Q11">
        <v>21973.18649</v>
      </c>
      <c r="R11">
        <v>24912.860649999999</v>
      </c>
      <c r="S11">
        <v>28001.12527</v>
      </c>
      <c r="T11">
        <v>31243.438180000001</v>
      </c>
      <c r="U11">
        <v>34645.01251</v>
      </c>
      <c r="V11">
        <v>38217.01442</v>
      </c>
      <c r="W11">
        <v>41975.560579999998</v>
      </c>
      <c r="X11">
        <v>45946.52061</v>
      </c>
      <c r="Y11">
        <v>50156.711889999999</v>
      </c>
      <c r="Z11">
        <v>54628.313560000002</v>
      </c>
      <c r="AA11">
        <v>59391.361400000002</v>
      </c>
      <c r="AB11">
        <v>64479.912120000001</v>
      </c>
      <c r="AC11">
        <v>69968.748829999997</v>
      </c>
      <c r="AD11">
        <v>75927.165179999996</v>
      </c>
      <c r="AE11">
        <v>82389.87212</v>
      </c>
      <c r="AF11">
        <v>89379.314509999997</v>
      </c>
      <c r="AG11">
        <v>96923.425109999996</v>
      </c>
      <c r="AH11">
        <v>105066.8658</v>
      </c>
      <c r="AI11">
        <v>113857.0356</v>
      </c>
      <c r="AJ11">
        <v>123327.7634</v>
      </c>
      <c r="AK11">
        <v>133513.84099999999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598E7-01E4-434A-89A2-2A92B19A4D04}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4604</v>
      </c>
      <c r="B2">
        <v>3864116.4539999999</v>
      </c>
      <c r="C2">
        <v>3907998.9040000001</v>
      </c>
      <c r="D2">
        <v>3963820.784</v>
      </c>
      <c r="E2">
        <v>4023743.8319999999</v>
      </c>
      <c r="F2">
        <v>4084585.8840000001</v>
      </c>
      <c r="G2">
        <v>4147263.95</v>
      </c>
      <c r="H2">
        <v>4212049.6950000003</v>
      </c>
      <c r="I2">
        <v>4266119.42</v>
      </c>
      <c r="J2">
        <v>4321646.4160000002</v>
      </c>
      <c r="K2">
        <v>4396640.0290000001</v>
      </c>
      <c r="L2">
        <v>4476653.3949999996</v>
      </c>
      <c r="M2">
        <v>4558445.733</v>
      </c>
      <c r="N2">
        <v>4639768.0630000001</v>
      </c>
      <c r="O2">
        <v>4718128.0590000004</v>
      </c>
      <c r="P2">
        <v>4796119.449</v>
      </c>
      <c r="Q2">
        <v>4875271.5039999997</v>
      </c>
      <c r="R2">
        <v>4956303.8859999999</v>
      </c>
      <c r="S2">
        <v>5040458.8930000002</v>
      </c>
      <c r="T2">
        <v>5128509.432</v>
      </c>
      <c r="U2">
        <v>5220923.6720000003</v>
      </c>
      <c r="V2">
        <v>5318291.602</v>
      </c>
      <c r="W2">
        <v>5421130.801</v>
      </c>
      <c r="X2">
        <v>5530219.4879999999</v>
      </c>
      <c r="Y2">
        <v>5646022.0769999996</v>
      </c>
      <c r="Z2">
        <v>5768534.6780000003</v>
      </c>
      <c r="AA2">
        <v>5897872.9309999999</v>
      </c>
      <c r="AB2">
        <v>6034426.4689999996</v>
      </c>
      <c r="AC2">
        <v>6178909.8190000001</v>
      </c>
      <c r="AD2">
        <v>6331645.75</v>
      </c>
      <c r="AE2">
        <v>6491909.7470000004</v>
      </c>
      <c r="AF2">
        <v>6658482.9079999998</v>
      </c>
      <c r="AG2">
        <v>6830370.1229999997</v>
      </c>
      <c r="AH2">
        <v>7006881.2120000003</v>
      </c>
      <c r="AI2">
        <v>7187400.9850000003</v>
      </c>
      <c r="AJ2">
        <v>7371348.3899999997</v>
      </c>
      <c r="AK2">
        <v>7558123.9419999998</v>
      </c>
    </row>
    <row r="3" spans="1:37" x14ac:dyDescent="0.35">
      <c r="A3" t="s">
        <v>4605</v>
      </c>
      <c r="B3">
        <v>3864116.4539999999</v>
      </c>
      <c r="C3">
        <v>3907998.9040000001</v>
      </c>
      <c r="D3">
        <v>3963820.784</v>
      </c>
      <c r="E3">
        <v>4023743.8319999999</v>
      </c>
      <c r="F3">
        <v>4084585.8840000001</v>
      </c>
      <c r="G3">
        <v>4147263.95</v>
      </c>
      <c r="H3">
        <v>4210398.9340000004</v>
      </c>
      <c r="I3">
        <v>4274245.2259999998</v>
      </c>
      <c r="J3">
        <v>4339561.3609999996</v>
      </c>
      <c r="K3">
        <v>4407079.3590000002</v>
      </c>
      <c r="L3">
        <v>4477327.2369999997</v>
      </c>
      <c r="M3">
        <v>4550560.8509999998</v>
      </c>
      <c r="N3">
        <v>4625438.3490000004</v>
      </c>
      <c r="O3">
        <v>4698643.5880000005</v>
      </c>
      <c r="P3">
        <v>4771421.4340000004</v>
      </c>
      <c r="Q3">
        <v>4845145.5140000004</v>
      </c>
      <c r="R3">
        <v>4921999.0310000004</v>
      </c>
      <c r="S3">
        <v>5003848.7699999996</v>
      </c>
      <c r="T3">
        <v>5091190.4210000001</v>
      </c>
      <c r="U3">
        <v>5183964.1509999996</v>
      </c>
      <c r="V3">
        <v>5282293.7819999997</v>
      </c>
      <c r="W3">
        <v>5386378.0020000003</v>
      </c>
      <c r="X3">
        <v>5496831.9210000001</v>
      </c>
      <c r="Y3">
        <v>5614053.7300000004</v>
      </c>
      <c r="Z3">
        <v>5738004.29</v>
      </c>
      <c r="AA3">
        <v>5868798.5690000001</v>
      </c>
      <c r="AB3">
        <v>6006708.7960000001</v>
      </c>
      <c r="AC3">
        <v>6152454.1370000001</v>
      </c>
      <c r="AD3">
        <v>6306307.3360000001</v>
      </c>
      <c r="AE3">
        <v>6467417.6030000001</v>
      </c>
      <c r="AF3">
        <v>6634439.5710000005</v>
      </c>
      <c r="AG3">
        <v>6806261.8310000002</v>
      </c>
      <c r="AH3">
        <v>6982087.4249999998</v>
      </c>
      <c r="AI3">
        <v>7161226.3509999998</v>
      </c>
      <c r="AJ3">
        <v>7343010.9280000003</v>
      </c>
      <c r="AK3">
        <v>7526750.1780000003</v>
      </c>
    </row>
    <row r="4" spans="1:37" x14ac:dyDescent="0.35">
      <c r="A4" t="s">
        <v>4606</v>
      </c>
      <c r="B4">
        <v>81749.350409999999</v>
      </c>
      <c r="C4">
        <v>81030.705849999998</v>
      </c>
      <c r="D4">
        <v>80827.064329999994</v>
      </c>
      <c r="E4">
        <v>81259.791039999996</v>
      </c>
      <c r="F4">
        <v>82059.830170000001</v>
      </c>
      <c r="G4">
        <v>83093.222110000002</v>
      </c>
      <c r="H4">
        <v>84273.539050000007</v>
      </c>
      <c r="I4">
        <v>85219.862640000007</v>
      </c>
      <c r="J4">
        <v>86137.332269999999</v>
      </c>
      <c r="K4">
        <v>87448.576230000006</v>
      </c>
      <c r="L4">
        <v>88823.802880000003</v>
      </c>
      <c r="M4">
        <v>90234.637830000007</v>
      </c>
      <c r="N4">
        <v>91701.45981</v>
      </c>
      <c r="O4">
        <v>93170.131909999996</v>
      </c>
      <c r="P4">
        <v>94681.305930000002</v>
      </c>
      <c r="Q4">
        <v>96246.967439999993</v>
      </c>
      <c r="R4">
        <v>97892.694740000006</v>
      </c>
      <c r="S4">
        <v>99601.381269999998</v>
      </c>
      <c r="T4">
        <v>101389.3186</v>
      </c>
      <c r="U4">
        <v>103270.8673</v>
      </c>
      <c r="V4">
        <v>105262.3609</v>
      </c>
      <c r="W4">
        <v>107375.6893</v>
      </c>
      <c r="X4">
        <v>109629.46520000001</v>
      </c>
      <c r="Y4">
        <v>112036.26850000001</v>
      </c>
      <c r="Z4">
        <v>114597.3855</v>
      </c>
      <c r="AA4">
        <v>117316.3</v>
      </c>
      <c r="AB4">
        <v>120173.6299</v>
      </c>
      <c r="AC4">
        <v>123205.6663</v>
      </c>
      <c r="AD4">
        <v>126420.94070000001</v>
      </c>
      <c r="AE4">
        <v>129802.99920000001</v>
      </c>
      <c r="AF4">
        <v>133323.12760000001</v>
      </c>
      <c r="AG4">
        <v>136956.30869999999</v>
      </c>
      <c r="AH4">
        <v>140684.57199999999</v>
      </c>
      <c r="AI4">
        <v>144493.21669999999</v>
      </c>
      <c r="AJ4">
        <v>148368.46660000001</v>
      </c>
      <c r="AK4">
        <v>152295.14619999999</v>
      </c>
    </row>
    <row r="5" spans="1:37" x14ac:dyDescent="0.35">
      <c r="A5" t="s">
        <v>4607</v>
      </c>
      <c r="B5">
        <v>81749.350409999999</v>
      </c>
      <c r="C5">
        <v>81030.705849999998</v>
      </c>
      <c r="D5">
        <v>80827.064329999994</v>
      </c>
      <c r="E5">
        <v>81259.791039999996</v>
      </c>
      <c r="F5">
        <v>82059.830170000001</v>
      </c>
      <c r="G5">
        <v>83093.222110000002</v>
      </c>
      <c r="H5">
        <v>84237.971109999999</v>
      </c>
      <c r="I5">
        <v>85437.097129999995</v>
      </c>
      <c r="J5">
        <v>86681.724849999999</v>
      </c>
      <c r="K5">
        <v>87979.586569999999</v>
      </c>
      <c r="L5">
        <v>89340.472670000003</v>
      </c>
      <c r="M5">
        <v>90770.39314</v>
      </c>
      <c r="N5">
        <v>92237.582299999995</v>
      </c>
      <c r="O5">
        <v>93662.794399999999</v>
      </c>
      <c r="P5">
        <v>95078.562579999998</v>
      </c>
      <c r="Q5">
        <v>96516.727129999999</v>
      </c>
      <c r="R5">
        <v>98041.738630000007</v>
      </c>
      <c r="S5">
        <v>99697.449299999993</v>
      </c>
      <c r="T5">
        <v>101497.6217</v>
      </c>
      <c r="U5">
        <v>103437.63</v>
      </c>
      <c r="V5">
        <v>105515.4287</v>
      </c>
      <c r="W5">
        <v>107730.5781</v>
      </c>
      <c r="X5">
        <v>110095.1358</v>
      </c>
      <c r="Y5">
        <v>112617.1758</v>
      </c>
      <c r="Z5">
        <v>115294.3903</v>
      </c>
      <c r="AA5">
        <v>118128.133</v>
      </c>
      <c r="AB5">
        <v>121123.7907</v>
      </c>
      <c r="AC5">
        <v>124299.57150000001</v>
      </c>
      <c r="AD5">
        <v>127660.93919999999</v>
      </c>
      <c r="AE5">
        <v>131185.285</v>
      </c>
      <c r="AF5">
        <v>134837.3817</v>
      </c>
      <c r="AG5">
        <v>138588.44589999999</v>
      </c>
      <c r="AH5">
        <v>142418.83410000001</v>
      </c>
      <c r="AI5">
        <v>146311.5245</v>
      </c>
      <c r="AJ5">
        <v>150249.7856</v>
      </c>
      <c r="AK5">
        <v>154216.10459999999</v>
      </c>
    </row>
    <row r="6" spans="1:37" x14ac:dyDescent="0.35">
      <c r="A6" t="s">
        <v>4608</v>
      </c>
      <c r="B6">
        <v>6531.1573969999999</v>
      </c>
      <c r="C6">
        <v>6365.1147860000001</v>
      </c>
      <c r="D6">
        <v>6232.9506849999998</v>
      </c>
      <c r="E6">
        <v>6125.9888860000001</v>
      </c>
      <c r="F6">
        <v>6056.7714100000003</v>
      </c>
      <c r="G6">
        <v>6016.748576</v>
      </c>
      <c r="H6">
        <v>5999.6811349999998</v>
      </c>
      <c r="I6">
        <v>5946.6385680000003</v>
      </c>
      <c r="J6">
        <v>5905.3977619999996</v>
      </c>
      <c r="K6">
        <v>5899.1660810000003</v>
      </c>
      <c r="L6">
        <v>5900.6932470000002</v>
      </c>
      <c r="M6">
        <v>5913.7532840000003</v>
      </c>
      <c r="N6">
        <v>5929.1558199999999</v>
      </c>
      <c r="O6">
        <v>5943.2929960000001</v>
      </c>
      <c r="P6">
        <v>5961.8793370000003</v>
      </c>
      <c r="Q6">
        <v>5988.5131119999996</v>
      </c>
      <c r="R6">
        <v>6016.9268920000004</v>
      </c>
      <c r="S6">
        <v>6053.1768529999999</v>
      </c>
      <c r="T6">
        <v>6099.2039869999999</v>
      </c>
      <c r="U6">
        <v>6155.5112680000002</v>
      </c>
      <c r="V6">
        <v>6222.5986810000004</v>
      </c>
      <c r="W6">
        <v>6301.0521799999997</v>
      </c>
      <c r="X6">
        <v>6391.8490000000002</v>
      </c>
      <c r="Y6">
        <v>6495.1641659999996</v>
      </c>
      <c r="Z6">
        <v>6610.413818</v>
      </c>
      <c r="AA6">
        <v>6737.2375490000004</v>
      </c>
      <c r="AB6">
        <v>6876.3650479999997</v>
      </c>
      <c r="AC6">
        <v>7029.6055029999998</v>
      </c>
      <c r="AD6">
        <v>7196.9334070000004</v>
      </c>
      <c r="AE6">
        <v>7376.170768</v>
      </c>
      <c r="AF6">
        <v>7564.4711189999998</v>
      </c>
      <c r="AG6">
        <v>7760.0679330000003</v>
      </c>
      <c r="AH6">
        <v>7962.1958610000001</v>
      </c>
      <c r="AI6">
        <v>8169.9496660000004</v>
      </c>
      <c r="AJ6">
        <v>8382.4160269999993</v>
      </c>
      <c r="AK6">
        <v>8598.8136290000002</v>
      </c>
    </row>
    <row r="7" spans="1:37" x14ac:dyDescent="0.35">
      <c r="A7" t="s">
        <v>4609</v>
      </c>
      <c r="B7">
        <v>6531.1573969999999</v>
      </c>
      <c r="C7">
        <v>6365.1147860000001</v>
      </c>
      <c r="D7">
        <v>6232.9506849999998</v>
      </c>
      <c r="E7">
        <v>6125.9888860000001</v>
      </c>
      <c r="F7">
        <v>6056.7714100000003</v>
      </c>
      <c r="G7">
        <v>6016.748576</v>
      </c>
      <c r="H7">
        <v>5998.9775019999997</v>
      </c>
      <c r="I7">
        <v>5998.0031159999999</v>
      </c>
      <c r="J7">
        <v>6010.0075969999998</v>
      </c>
      <c r="K7">
        <v>6032.4529039999998</v>
      </c>
      <c r="L7">
        <v>6063.5876470000003</v>
      </c>
      <c r="M7">
        <v>6101.8929509999998</v>
      </c>
      <c r="N7">
        <v>6143.9645019999998</v>
      </c>
      <c r="O7">
        <v>6183.9692109999996</v>
      </c>
      <c r="P7">
        <v>6223.5136570000004</v>
      </c>
      <c r="Q7">
        <v>6264.8638929999997</v>
      </c>
      <c r="R7">
        <v>6310.1749470000004</v>
      </c>
      <c r="S7">
        <v>6362.288697</v>
      </c>
      <c r="T7">
        <v>6422.7383909999999</v>
      </c>
      <c r="U7">
        <v>6491.8553650000003</v>
      </c>
      <c r="V7">
        <v>6569.8548540000002</v>
      </c>
      <c r="W7">
        <v>6656.7978499999999</v>
      </c>
      <c r="X7">
        <v>6753.2317210000001</v>
      </c>
      <c r="Y7">
        <v>6859.3387590000002</v>
      </c>
      <c r="Z7">
        <v>6974.7033659999997</v>
      </c>
      <c r="AA7">
        <v>7099.162061</v>
      </c>
      <c r="AB7">
        <v>7232.8099750000001</v>
      </c>
      <c r="AC7">
        <v>7376.365847</v>
      </c>
      <c r="AD7">
        <v>7529.8323819999996</v>
      </c>
      <c r="AE7">
        <v>7691.3589339999999</v>
      </c>
      <c r="AF7">
        <v>7858.4221269999998</v>
      </c>
      <c r="AG7">
        <v>8029.0693860000001</v>
      </c>
      <c r="AH7">
        <v>8202.0446780000002</v>
      </c>
      <c r="AI7">
        <v>8376.4051940000008</v>
      </c>
      <c r="AJ7">
        <v>8551.3247740000006</v>
      </c>
      <c r="AK7">
        <v>8725.9955549999995</v>
      </c>
    </row>
    <row r="8" spans="1:37" x14ac:dyDescent="0.35">
      <c r="A8" t="s">
        <v>4610</v>
      </c>
      <c r="B8">
        <v>157698.06899999999</v>
      </c>
      <c r="C8">
        <v>157375.47519999999</v>
      </c>
      <c r="D8">
        <v>158041.32089999999</v>
      </c>
      <c r="E8">
        <v>159868.78880000001</v>
      </c>
      <c r="F8">
        <v>162236.0031</v>
      </c>
      <c r="G8">
        <v>164910.4325</v>
      </c>
      <c r="H8">
        <v>167758.27530000001</v>
      </c>
      <c r="I8">
        <v>170273.53279999999</v>
      </c>
      <c r="J8">
        <v>172684.14439999999</v>
      </c>
      <c r="K8">
        <v>175676.9847</v>
      </c>
      <c r="L8">
        <v>178782.18950000001</v>
      </c>
      <c r="M8">
        <v>181945.8591</v>
      </c>
      <c r="N8">
        <v>185253.7874</v>
      </c>
      <c r="O8">
        <v>188604.73009999999</v>
      </c>
      <c r="P8">
        <v>192034.61970000001</v>
      </c>
      <c r="Q8">
        <v>195544.70569999999</v>
      </c>
      <c r="R8">
        <v>199187.962</v>
      </c>
      <c r="S8">
        <v>202918.41899999999</v>
      </c>
      <c r="T8">
        <v>206766.32740000001</v>
      </c>
      <c r="U8">
        <v>210761.77129999999</v>
      </c>
      <c r="V8">
        <v>214936.68290000001</v>
      </c>
      <c r="W8">
        <v>219313.42850000001</v>
      </c>
      <c r="X8">
        <v>223925.61869999999</v>
      </c>
      <c r="Y8">
        <v>228800.04949999999</v>
      </c>
      <c r="Z8">
        <v>233944.35079999999</v>
      </c>
      <c r="AA8">
        <v>239367.56419999999</v>
      </c>
      <c r="AB8">
        <v>245020.24799999999</v>
      </c>
      <c r="AC8">
        <v>250973.71669999999</v>
      </c>
      <c r="AD8">
        <v>257246.42569999999</v>
      </c>
      <c r="AE8">
        <v>263820.58730000001</v>
      </c>
      <c r="AF8">
        <v>270654.66570000001</v>
      </c>
      <c r="AG8">
        <v>277705.09159999999</v>
      </c>
      <c r="AH8">
        <v>284936.0183</v>
      </c>
      <c r="AI8">
        <v>292319.30719999998</v>
      </c>
      <c r="AJ8">
        <v>299828.35810000001</v>
      </c>
      <c r="AK8">
        <v>307433.37719999999</v>
      </c>
    </row>
    <row r="9" spans="1:37" x14ac:dyDescent="0.35">
      <c r="A9" t="s">
        <v>4611</v>
      </c>
      <c r="B9">
        <v>157698.06899999999</v>
      </c>
      <c r="C9">
        <v>157375.47519999999</v>
      </c>
      <c r="D9">
        <v>158041.32089999999</v>
      </c>
      <c r="E9">
        <v>159868.78880000001</v>
      </c>
      <c r="F9">
        <v>162236.0031</v>
      </c>
      <c r="G9">
        <v>164910.4325</v>
      </c>
      <c r="H9">
        <v>167692.5631</v>
      </c>
      <c r="I9">
        <v>170503.32870000001</v>
      </c>
      <c r="J9">
        <v>173350.84589999999</v>
      </c>
      <c r="K9">
        <v>176265.40429999999</v>
      </c>
      <c r="L9">
        <v>179275.68909999999</v>
      </c>
      <c r="M9">
        <v>182402.04490000001</v>
      </c>
      <c r="N9">
        <v>185600.6073</v>
      </c>
      <c r="O9">
        <v>188744.36869999999</v>
      </c>
      <c r="P9">
        <v>191880.00520000001</v>
      </c>
      <c r="Q9">
        <v>195052.82399999999</v>
      </c>
      <c r="R9">
        <v>198370.4982</v>
      </c>
      <c r="S9">
        <v>201909.95699999999</v>
      </c>
      <c r="T9">
        <v>205693.03279999999</v>
      </c>
      <c r="U9">
        <v>209712.4178</v>
      </c>
      <c r="V9">
        <v>213966.32500000001</v>
      </c>
      <c r="W9">
        <v>218456.86480000001</v>
      </c>
      <c r="X9">
        <v>223207.87880000001</v>
      </c>
      <c r="Y9">
        <v>228237.361</v>
      </c>
      <c r="Z9">
        <v>233545.44529999999</v>
      </c>
      <c r="AA9">
        <v>239137.1208</v>
      </c>
      <c r="AB9">
        <v>245023.6661</v>
      </c>
      <c r="AC9">
        <v>251238.67019999999</v>
      </c>
      <c r="AD9">
        <v>257794.85399999999</v>
      </c>
      <c r="AE9">
        <v>264660.13640000002</v>
      </c>
      <c r="AF9">
        <v>271778.77120000002</v>
      </c>
      <c r="AG9">
        <v>279101.97529999999</v>
      </c>
      <c r="AH9">
        <v>286593.77149999997</v>
      </c>
      <c r="AI9">
        <v>294221.04100000003</v>
      </c>
      <c r="AJ9">
        <v>301950.63890000002</v>
      </c>
      <c r="AK9">
        <v>309748.03480000002</v>
      </c>
    </row>
    <row r="10" spans="1:37" x14ac:dyDescent="0.35">
      <c r="A10" t="s">
        <v>4612</v>
      </c>
      <c r="B10">
        <v>125603.55809999999</v>
      </c>
      <c r="C10">
        <v>126971.18090000001</v>
      </c>
      <c r="D10">
        <v>128867.4742</v>
      </c>
      <c r="E10">
        <v>130901.5674</v>
      </c>
      <c r="F10">
        <v>133052.43919999999</v>
      </c>
      <c r="G10">
        <v>135244.2561</v>
      </c>
      <c r="H10">
        <v>137418.67290000001</v>
      </c>
      <c r="I10">
        <v>138227.53539999999</v>
      </c>
      <c r="J10">
        <v>139293.7231</v>
      </c>
      <c r="K10">
        <v>142087.2972</v>
      </c>
      <c r="L10">
        <v>144902.7285</v>
      </c>
      <c r="M10">
        <v>147661.55100000001</v>
      </c>
      <c r="N10">
        <v>150077.57999999999</v>
      </c>
      <c r="O10">
        <v>151967.20360000001</v>
      </c>
      <c r="P10">
        <v>153681.39009999999</v>
      </c>
      <c r="Q10">
        <v>155417.6912</v>
      </c>
      <c r="R10">
        <v>157058.67660000001</v>
      </c>
      <c r="S10">
        <v>158883.34460000001</v>
      </c>
      <c r="T10">
        <v>160966.19209999999</v>
      </c>
      <c r="U10">
        <v>163342.21290000001</v>
      </c>
      <c r="V10">
        <v>166050.95629999999</v>
      </c>
      <c r="W10">
        <v>169117.77989999999</v>
      </c>
      <c r="X10">
        <v>172590.26209999999</v>
      </c>
      <c r="Y10">
        <v>176488.94870000001</v>
      </c>
      <c r="Z10">
        <v>180801.23199999999</v>
      </c>
      <c r="AA10">
        <v>185531.95929999999</v>
      </c>
      <c r="AB10">
        <v>190818.95509999999</v>
      </c>
      <c r="AC10">
        <v>196584.20490000001</v>
      </c>
      <c r="AD10">
        <v>202822.44159999999</v>
      </c>
      <c r="AE10">
        <v>209434.73300000001</v>
      </c>
      <c r="AF10">
        <v>216298.57740000001</v>
      </c>
      <c r="AG10">
        <v>223327.0288</v>
      </c>
      <c r="AH10">
        <v>230465.61470000001</v>
      </c>
      <c r="AI10">
        <v>237671.36869999999</v>
      </c>
      <c r="AJ10">
        <v>244906.26809999999</v>
      </c>
      <c r="AK10">
        <v>252133.68659999999</v>
      </c>
    </row>
    <row r="11" spans="1:37" x14ac:dyDescent="0.35">
      <c r="A11" t="s">
        <v>4613</v>
      </c>
      <c r="B11">
        <v>125603.55809999999</v>
      </c>
      <c r="C11">
        <v>126971.18090000001</v>
      </c>
      <c r="D11">
        <v>128867.4742</v>
      </c>
      <c r="E11">
        <v>130901.5674</v>
      </c>
      <c r="F11">
        <v>133052.43919999999</v>
      </c>
      <c r="G11">
        <v>135244.2561</v>
      </c>
      <c r="H11">
        <v>137265.90270000001</v>
      </c>
      <c r="I11">
        <v>139290.69440000001</v>
      </c>
      <c r="J11">
        <v>141411.9466</v>
      </c>
      <c r="K11">
        <v>143664.9155</v>
      </c>
      <c r="L11">
        <v>146048.01300000001</v>
      </c>
      <c r="M11">
        <v>148534.3676</v>
      </c>
      <c r="N11">
        <v>150974.4265</v>
      </c>
      <c r="O11">
        <v>153090.29790000001</v>
      </c>
      <c r="P11">
        <v>155037.1568</v>
      </c>
      <c r="Q11">
        <v>156948.81400000001</v>
      </c>
      <c r="R11">
        <v>159076.7812</v>
      </c>
      <c r="S11">
        <v>161413.36170000001</v>
      </c>
      <c r="T11">
        <v>163987.95139999999</v>
      </c>
      <c r="U11">
        <v>166826.42720000001</v>
      </c>
      <c r="V11">
        <v>169974.23190000001</v>
      </c>
      <c r="W11">
        <v>173466.75390000001</v>
      </c>
      <c r="X11">
        <v>177361.26879999999</v>
      </c>
      <c r="Y11">
        <v>181682.23009999999</v>
      </c>
      <c r="Z11">
        <v>186415.25839999999</v>
      </c>
      <c r="AA11">
        <v>191561.74890000001</v>
      </c>
      <c r="AB11">
        <v>197133.61679999999</v>
      </c>
      <c r="AC11">
        <v>203176.60140000001</v>
      </c>
      <c r="AD11">
        <v>209686.95629999999</v>
      </c>
      <c r="AE11">
        <v>216560.95250000001</v>
      </c>
      <c r="AF11">
        <v>223669.93419999999</v>
      </c>
      <c r="AG11">
        <v>230924.04250000001</v>
      </c>
      <c r="AH11">
        <v>238270.1096</v>
      </c>
      <c r="AI11">
        <v>245666.7555</v>
      </c>
      <c r="AJ11">
        <v>253075.8198</v>
      </c>
      <c r="AK11">
        <v>260458.27110000001</v>
      </c>
    </row>
    <row r="12" spans="1:37" x14ac:dyDescent="0.35">
      <c r="A12" t="s">
        <v>4614</v>
      </c>
      <c r="B12">
        <v>22091.045440000002</v>
      </c>
      <c r="C12">
        <v>22873.024420000002</v>
      </c>
      <c r="D12">
        <v>23690.2209</v>
      </c>
      <c r="E12">
        <v>24239.671109999999</v>
      </c>
      <c r="F12">
        <v>24603.048579999999</v>
      </c>
      <c r="G12">
        <v>24898.78326</v>
      </c>
      <c r="H12">
        <v>25192.23749</v>
      </c>
      <c r="I12">
        <v>25365.679970000001</v>
      </c>
      <c r="J12">
        <v>25540.37327</v>
      </c>
      <c r="K12">
        <v>25831.445820000001</v>
      </c>
      <c r="L12">
        <v>26161.397850000001</v>
      </c>
      <c r="M12">
        <v>26509.09463</v>
      </c>
      <c r="N12">
        <v>26835.00807</v>
      </c>
      <c r="O12">
        <v>27128.125759999999</v>
      </c>
      <c r="P12">
        <v>27413.348610000001</v>
      </c>
      <c r="Q12">
        <v>27708.522229999999</v>
      </c>
      <c r="R12">
        <v>28030.147949999999</v>
      </c>
      <c r="S12">
        <v>28373.322120000001</v>
      </c>
      <c r="T12">
        <v>28739.523389999998</v>
      </c>
      <c r="U12">
        <v>29128.356589999999</v>
      </c>
      <c r="V12">
        <v>29542.310819999999</v>
      </c>
      <c r="W12">
        <v>29985.516810000001</v>
      </c>
      <c r="X12">
        <v>30463.417890000001</v>
      </c>
      <c r="Y12">
        <v>30978.647239999998</v>
      </c>
      <c r="Z12">
        <v>31530.9624</v>
      </c>
      <c r="AA12">
        <v>32121.230769999998</v>
      </c>
      <c r="AB12">
        <v>32745.555909999999</v>
      </c>
      <c r="AC12">
        <v>33416.442629999998</v>
      </c>
      <c r="AD12">
        <v>34135.459799999997</v>
      </c>
      <c r="AE12">
        <v>34898.001730000004</v>
      </c>
      <c r="AF12">
        <v>35697.11391</v>
      </c>
      <c r="AG12">
        <v>36527.680260000001</v>
      </c>
      <c r="AH12">
        <v>37385.801630000002</v>
      </c>
      <c r="AI12">
        <v>38267.0317</v>
      </c>
      <c r="AJ12">
        <v>39167.102749999998</v>
      </c>
      <c r="AK12">
        <v>40081.839019999999</v>
      </c>
    </row>
    <row r="13" spans="1:37" x14ac:dyDescent="0.35">
      <c r="A13" t="s">
        <v>4615</v>
      </c>
      <c r="B13">
        <v>22091.045440000002</v>
      </c>
      <c r="C13">
        <v>22873.024420000002</v>
      </c>
      <c r="D13">
        <v>23690.2209</v>
      </c>
      <c r="E13">
        <v>24239.671109999999</v>
      </c>
      <c r="F13">
        <v>24603.048579999999</v>
      </c>
      <c r="G13">
        <v>24898.78326</v>
      </c>
      <c r="H13">
        <v>25180.532279999999</v>
      </c>
      <c r="I13">
        <v>25471.739679999999</v>
      </c>
      <c r="J13">
        <v>25780.633419999998</v>
      </c>
      <c r="K13">
        <v>26110.404119999999</v>
      </c>
      <c r="L13">
        <v>26462.828740000001</v>
      </c>
      <c r="M13">
        <v>26838.354660000001</v>
      </c>
      <c r="N13">
        <v>27227.038710000001</v>
      </c>
      <c r="O13">
        <v>27605.878059999999</v>
      </c>
      <c r="P13">
        <v>27981.90192</v>
      </c>
      <c r="Q13">
        <v>28364.462370000001</v>
      </c>
      <c r="R13">
        <v>28772.65539</v>
      </c>
      <c r="S13">
        <v>29217.448469999999</v>
      </c>
      <c r="T13">
        <v>29703.037899999999</v>
      </c>
      <c r="U13">
        <v>30228.95593</v>
      </c>
      <c r="V13">
        <v>30795.6021</v>
      </c>
      <c r="W13">
        <v>31403.937460000001</v>
      </c>
      <c r="X13">
        <v>32057.00419</v>
      </c>
      <c r="Y13">
        <v>32756.167219999999</v>
      </c>
      <c r="Z13">
        <v>33500.178480000002</v>
      </c>
      <c r="AA13">
        <v>34289.576150000001</v>
      </c>
      <c r="AB13">
        <v>35126.29797</v>
      </c>
      <c r="AC13">
        <v>36014.492939999996</v>
      </c>
      <c r="AD13">
        <v>36956.432180000003</v>
      </c>
      <c r="AE13">
        <v>37947.106679999997</v>
      </c>
      <c r="AF13">
        <v>38978.596969999999</v>
      </c>
      <c r="AG13">
        <v>40044.291850000001</v>
      </c>
      <c r="AH13">
        <v>41138.846969999999</v>
      </c>
      <c r="AI13">
        <v>42257.542809999999</v>
      </c>
      <c r="AJ13">
        <v>43395.932789999999</v>
      </c>
      <c r="AK13">
        <v>44549.585019999999</v>
      </c>
    </row>
    <row r="14" spans="1:37" x14ac:dyDescent="0.35">
      <c r="A14" t="s">
        <v>4616</v>
      </c>
      <c r="B14">
        <v>25167.987249999998</v>
      </c>
      <c r="C14">
        <v>25357.042389999999</v>
      </c>
      <c r="D14">
        <v>25624.600439999998</v>
      </c>
      <c r="E14">
        <v>25977.720829999998</v>
      </c>
      <c r="F14">
        <v>26374.764579999999</v>
      </c>
      <c r="G14">
        <v>26800.528890000001</v>
      </c>
      <c r="H14">
        <v>27246.309140000001</v>
      </c>
      <c r="I14">
        <v>27603.543409999998</v>
      </c>
      <c r="J14">
        <v>27962.33308</v>
      </c>
      <c r="K14">
        <v>28478.924770000001</v>
      </c>
      <c r="L14">
        <v>29012.832880000002</v>
      </c>
      <c r="M14">
        <v>29541.070029999999</v>
      </c>
      <c r="N14">
        <v>30050.414140000001</v>
      </c>
      <c r="O14">
        <v>30522.507170000001</v>
      </c>
      <c r="P14">
        <v>30984.400099999999</v>
      </c>
      <c r="Q14">
        <v>31451.4967</v>
      </c>
      <c r="R14">
        <v>31922.620589999999</v>
      </c>
      <c r="S14">
        <v>32414.683799999999</v>
      </c>
      <c r="T14">
        <v>32936.268580000004</v>
      </c>
      <c r="U14">
        <v>33492.63033</v>
      </c>
      <c r="V14">
        <v>34089.455190000001</v>
      </c>
      <c r="W14">
        <v>34731.3076</v>
      </c>
      <c r="X14">
        <v>35424.845950000003</v>
      </c>
      <c r="Y14">
        <v>36173.481399999997</v>
      </c>
      <c r="Z14">
        <v>36976.666649999999</v>
      </c>
      <c r="AA14">
        <v>37834.84347</v>
      </c>
      <c r="AB14">
        <v>38751.035239999997</v>
      </c>
      <c r="AC14">
        <v>39731.427589999999</v>
      </c>
      <c r="AD14">
        <v>40776.575380000002</v>
      </c>
      <c r="AE14">
        <v>41876.877549999997</v>
      </c>
      <c r="AF14">
        <v>43018.949509999999</v>
      </c>
      <c r="AG14">
        <v>44192.712610000002</v>
      </c>
      <c r="AH14">
        <v>45391.666819999999</v>
      </c>
      <c r="AI14">
        <v>46609.78888</v>
      </c>
      <c r="AJ14">
        <v>47841.282169999999</v>
      </c>
      <c r="AK14">
        <v>49079.981070000002</v>
      </c>
    </row>
    <row r="15" spans="1:37" x14ac:dyDescent="0.35">
      <c r="A15" t="s">
        <v>4617</v>
      </c>
      <c r="B15">
        <v>25167.987249999998</v>
      </c>
      <c r="C15">
        <v>25357.042389999999</v>
      </c>
      <c r="D15">
        <v>25624.600439999998</v>
      </c>
      <c r="E15">
        <v>25977.720829999998</v>
      </c>
      <c r="F15">
        <v>26374.764579999999</v>
      </c>
      <c r="G15">
        <v>26800.528890000001</v>
      </c>
      <c r="H15">
        <v>27236.84662</v>
      </c>
      <c r="I15">
        <v>27677.359929999999</v>
      </c>
      <c r="J15">
        <v>28123.329959999999</v>
      </c>
      <c r="K15">
        <v>28578.17596</v>
      </c>
      <c r="L15">
        <v>29045.03715</v>
      </c>
      <c r="M15">
        <v>29524.90249</v>
      </c>
      <c r="N15">
        <v>30005.494610000002</v>
      </c>
      <c r="O15">
        <v>30458.816439999999</v>
      </c>
      <c r="P15">
        <v>30898.90179</v>
      </c>
      <c r="Q15">
        <v>31340.288199999999</v>
      </c>
      <c r="R15">
        <v>31803.055520000002</v>
      </c>
      <c r="S15">
        <v>32302.84546</v>
      </c>
      <c r="T15">
        <v>32847.000870000003</v>
      </c>
      <c r="U15">
        <v>33436.924720000003</v>
      </c>
      <c r="V15">
        <v>34074.49323</v>
      </c>
      <c r="W15">
        <v>34761.187899999997</v>
      </c>
      <c r="X15">
        <v>35501.835659999997</v>
      </c>
      <c r="Y15">
        <v>36299.07516</v>
      </c>
      <c r="Z15">
        <v>37151.810689999998</v>
      </c>
      <c r="AA15">
        <v>38060.118060000001</v>
      </c>
      <c r="AB15">
        <v>39025.269130000001</v>
      </c>
      <c r="AC15">
        <v>40052.386480000001</v>
      </c>
      <c r="AD15">
        <v>41141.927159999999</v>
      </c>
      <c r="AE15">
        <v>42283.664149999997</v>
      </c>
      <c r="AF15">
        <v>43463.388910000001</v>
      </c>
      <c r="AG15">
        <v>44669.875979999997</v>
      </c>
      <c r="AH15">
        <v>45895.604030000002</v>
      </c>
      <c r="AI15">
        <v>47134.48345</v>
      </c>
      <c r="AJ15">
        <v>48380.934370000003</v>
      </c>
      <c r="AK15">
        <v>49629.434430000001</v>
      </c>
    </row>
    <row r="16" spans="1:37" x14ac:dyDescent="0.35">
      <c r="A16" t="s">
        <v>4618</v>
      </c>
      <c r="B16">
        <v>85613.992979999995</v>
      </c>
      <c r="C16">
        <v>85879.953550000006</v>
      </c>
      <c r="D16">
        <v>86484.657959999997</v>
      </c>
      <c r="E16">
        <v>87291.773790000007</v>
      </c>
      <c r="F16">
        <v>88248.23216</v>
      </c>
      <c r="G16">
        <v>89348.023870000005</v>
      </c>
      <c r="H16">
        <v>90577.93634</v>
      </c>
      <c r="I16">
        <v>91377.162909999999</v>
      </c>
      <c r="J16">
        <v>92403.984830000001</v>
      </c>
      <c r="K16">
        <v>94374.100149999998</v>
      </c>
      <c r="L16">
        <v>96453.707980000007</v>
      </c>
      <c r="M16">
        <v>98496.238979999995</v>
      </c>
      <c r="N16">
        <v>100343.53630000001</v>
      </c>
      <c r="O16">
        <v>101904.6972</v>
      </c>
      <c r="P16">
        <v>103356.765</v>
      </c>
      <c r="Q16">
        <v>104796.36410000001</v>
      </c>
      <c r="R16">
        <v>106293.8998</v>
      </c>
      <c r="S16">
        <v>107913.535</v>
      </c>
      <c r="T16">
        <v>109696.5569</v>
      </c>
      <c r="U16">
        <v>111655.94349999999</v>
      </c>
      <c r="V16">
        <v>113808.76979999999</v>
      </c>
      <c r="W16">
        <v>116173.1758</v>
      </c>
      <c r="X16">
        <v>118779.8388</v>
      </c>
      <c r="Y16">
        <v>121633.546</v>
      </c>
      <c r="Z16">
        <v>124718.3707</v>
      </c>
      <c r="AA16">
        <v>128028.92389999999</v>
      </c>
      <c r="AB16">
        <v>131567.32</v>
      </c>
      <c r="AC16">
        <v>135413.11189999999</v>
      </c>
      <c r="AD16">
        <v>139561.47169999999</v>
      </c>
      <c r="AE16">
        <v>143948.21400000001</v>
      </c>
      <c r="AF16">
        <v>148496.53709999999</v>
      </c>
      <c r="AG16">
        <v>153165.2279</v>
      </c>
      <c r="AH16">
        <v>157939.7458</v>
      </c>
      <c r="AI16">
        <v>162797.3584</v>
      </c>
      <c r="AJ16">
        <v>167714.402</v>
      </c>
      <c r="AK16">
        <v>172669.11410000001</v>
      </c>
    </row>
    <row r="17" spans="1:37" x14ac:dyDescent="0.35">
      <c r="A17" t="s">
        <v>4619</v>
      </c>
      <c r="B17">
        <v>85613.992979999995</v>
      </c>
      <c r="C17">
        <v>85879.953550000006</v>
      </c>
      <c r="D17">
        <v>86484.657959999997</v>
      </c>
      <c r="E17">
        <v>87291.773790000007</v>
      </c>
      <c r="F17">
        <v>88248.23216</v>
      </c>
      <c r="G17">
        <v>89348.023870000005</v>
      </c>
      <c r="H17">
        <v>90553.16691</v>
      </c>
      <c r="I17">
        <v>91844.801470000006</v>
      </c>
      <c r="J17">
        <v>93213.966050000003</v>
      </c>
      <c r="K17">
        <v>94656.302209999994</v>
      </c>
      <c r="L17">
        <v>96169.092090000006</v>
      </c>
      <c r="M17">
        <v>97743.044559999995</v>
      </c>
      <c r="N17">
        <v>99302.62311</v>
      </c>
      <c r="O17">
        <v>100699.5543</v>
      </c>
      <c r="P17">
        <v>102027.10490000001</v>
      </c>
      <c r="Q17">
        <v>103364.3995</v>
      </c>
      <c r="R17">
        <v>104793.6425</v>
      </c>
      <c r="S17">
        <v>106376.6722</v>
      </c>
      <c r="T17">
        <v>108148.9394</v>
      </c>
      <c r="U17">
        <v>110120.33869999999</v>
      </c>
      <c r="V17">
        <v>112304.7035</v>
      </c>
      <c r="W17">
        <v>114711.053</v>
      </c>
      <c r="X17">
        <v>117363.76360000001</v>
      </c>
      <c r="Y17">
        <v>120272.1556</v>
      </c>
      <c r="Z17">
        <v>123426.24709999999</v>
      </c>
      <c r="AA17">
        <v>126825.62729999999</v>
      </c>
      <c r="AB17">
        <v>130476.3751</v>
      </c>
      <c r="AC17">
        <v>134403.57339999999</v>
      </c>
      <c r="AD17">
        <v>138605.25289999999</v>
      </c>
      <c r="AE17">
        <v>143022.79259999999</v>
      </c>
      <c r="AF17">
        <v>147583.08689999999</v>
      </c>
      <c r="AG17">
        <v>152234.4192</v>
      </c>
      <c r="AH17">
        <v>156945.5423</v>
      </c>
      <c r="AI17">
        <v>161691.98869999999</v>
      </c>
      <c r="AJ17">
        <v>166451.2439</v>
      </c>
      <c r="AK17">
        <v>171200.48449999999</v>
      </c>
    </row>
    <row r="18" spans="1:37" x14ac:dyDescent="0.35">
      <c r="A18" t="s">
        <v>4620</v>
      </c>
      <c r="B18">
        <v>29079.368020000002</v>
      </c>
      <c r="C18">
        <v>29266.391090000001</v>
      </c>
      <c r="D18">
        <v>29564.093250000002</v>
      </c>
      <c r="E18">
        <v>29889.931860000001</v>
      </c>
      <c r="F18">
        <v>30233.367109999999</v>
      </c>
      <c r="G18">
        <v>30607.529020000002</v>
      </c>
      <c r="H18">
        <v>31017.167560000002</v>
      </c>
      <c r="I18">
        <v>31260.788189999999</v>
      </c>
      <c r="J18">
        <v>31542.891970000001</v>
      </c>
      <c r="K18">
        <v>32103.926179999999</v>
      </c>
      <c r="L18">
        <v>32683.942749999998</v>
      </c>
      <c r="M18">
        <v>33241.467629999999</v>
      </c>
      <c r="N18">
        <v>33739.289279999997</v>
      </c>
      <c r="O18">
        <v>34155.048920000001</v>
      </c>
      <c r="P18">
        <v>34547.681420000001</v>
      </c>
      <c r="Q18">
        <v>34950.764869999999</v>
      </c>
      <c r="R18">
        <v>35366.880120000002</v>
      </c>
      <c r="S18">
        <v>35824.88768</v>
      </c>
      <c r="T18">
        <v>36335.832549999999</v>
      </c>
      <c r="U18">
        <v>36903.873330000002</v>
      </c>
      <c r="V18">
        <v>37534.933870000001</v>
      </c>
      <c r="W18">
        <v>38234.122329999998</v>
      </c>
      <c r="X18">
        <v>39010.394869999996</v>
      </c>
      <c r="Y18">
        <v>39867.406040000002</v>
      </c>
      <c r="Z18">
        <v>40803.06871</v>
      </c>
      <c r="AA18">
        <v>41818.024189999996</v>
      </c>
      <c r="AB18">
        <v>42916.62859</v>
      </c>
      <c r="AC18">
        <v>44108.302830000001</v>
      </c>
      <c r="AD18">
        <v>45392.015469999998</v>
      </c>
      <c r="AE18">
        <v>46750.25215</v>
      </c>
      <c r="AF18">
        <v>48161.093260000001</v>
      </c>
      <c r="AG18">
        <v>49609.354160000003</v>
      </c>
      <c r="AH18">
        <v>51085.671979999999</v>
      </c>
      <c r="AI18">
        <v>52581.308490000003</v>
      </c>
      <c r="AJ18">
        <v>54088.108489999999</v>
      </c>
      <c r="AK18">
        <v>55598.190849999999</v>
      </c>
    </row>
    <row r="19" spans="1:37" x14ac:dyDescent="0.35">
      <c r="A19" t="s">
        <v>4621</v>
      </c>
      <c r="B19">
        <v>29079.368020000002</v>
      </c>
      <c r="C19">
        <v>29266.391090000001</v>
      </c>
      <c r="D19">
        <v>29564.093250000002</v>
      </c>
      <c r="E19">
        <v>29889.931860000001</v>
      </c>
      <c r="F19">
        <v>30233.367109999999</v>
      </c>
      <c r="G19">
        <v>30607.529020000002</v>
      </c>
      <c r="H19">
        <v>31007.428449999999</v>
      </c>
      <c r="I19">
        <v>31432.670750000001</v>
      </c>
      <c r="J19">
        <v>31883.36479</v>
      </c>
      <c r="K19">
        <v>32359.299579999999</v>
      </c>
      <c r="L19">
        <v>32859.87571</v>
      </c>
      <c r="M19">
        <v>33381.968610000004</v>
      </c>
      <c r="N19">
        <v>33901.751640000002</v>
      </c>
      <c r="O19">
        <v>34372.081709999999</v>
      </c>
      <c r="P19">
        <v>34819.366379999999</v>
      </c>
      <c r="Q19">
        <v>35268.35108</v>
      </c>
      <c r="R19">
        <v>35743.638619999998</v>
      </c>
      <c r="S19">
        <v>36266.92065</v>
      </c>
      <c r="T19">
        <v>36849.524420000002</v>
      </c>
      <c r="U19">
        <v>37494.972020000001</v>
      </c>
      <c r="V19">
        <v>38208.08986</v>
      </c>
      <c r="W19">
        <v>38992.42037</v>
      </c>
      <c r="X19">
        <v>39856.031609999998</v>
      </c>
      <c r="Y19">
        <v>40802.394099999998</v>
      </c>
      <c r="Z19">
        <v>41828.867469999997</v>
      </c>
      <c r="AA19">
        <v>42935.42181</v>
      </c>
      <c r="AB19">
        <v>44123.969859999997</v>
      </c>
      <c r="AC19">
        <v>45402.078130000002</v>
      </c>
      <c r="AD19">
        <v>46769.367440000002</v>
      </c>
      <c r="AE19">
        <v>48207.848310000001</v>
      </c>
      <c r="AF19">
        <v>49694.446949999998</v>
      </c>
      <c r="AG19">
        <v>51212.146639999999</v>
      </c>
      <c r="AH19">
        <v>52750.085830000004</v>
      </c>
      <c r="AI19">
        <v>54299.650029999997</v>
      </c>
      <c r="AJ19">
        <v>55852.994899999998</v>
      </c>
      <c r="AK19">
        <v>57402.35699</v>
      </c>
    </row>
    <row r="20" spans="1:37" x14ac:dyDescent="0.35">
      <c r="A20" t="s">
        <v>4622</v>
      </c>
      <c r="B20">
        <v>30279.323240000002</v>
      </c>
      <c r="C20">
        <v>30818.505359999999</v>
      </c>
      <c r="D20">
        <v>31361.341079999998</v>
      </c>
      <c r="E20">
        <v>31843.87977</v>
      </c>
      <c r="F20">
        <v>32314.37213</v>
      </c>
      <c r="G20">
        <v>32807.674279999999</v>
      </c>
      <c r="H20">
        <v>33336.274890000001</v>
      </c>
      <c r="I20">
        <v>33488.94425</v>
      </c>
      <c r="J20">
        <v>33603.312080000003</v>
      </c>
      <c r="K20">
        <v>34011.854220000001</v>
      </c>
      <c r="L20">
        <v>34368.078999999998</v>
      </c>
      <c r="M20">
        <v>34682.771480000003</v>
      </c>
      <c r="N20">
        <v>34925.699439999997</v>
      </c>
      <c r="O20">
        <v>35076.424330000002</v>
      </c>
      <c r="P20">
        <v>35213.768700000001</v>
      </c>
      <c r="Q20">
        <v>35375.996529999997</v>
      </c>
      <c r="R20">
        <v>35560.28961</v>
      </c>
      <c r="S20">
        <v>35776.360800000002</v>
      </c>
      <c r="T20">
        <v>36037.684020000001</v>
      </c>
      <c r="U20">
        <v>36350.313139999998</v>
      </c>
      <c r="V20">
        <v>36722.998079999998</v>
      </c>
      <c r="W20">
        <v>37163.79234</v>
      </c>
      <c r="X20">
        <v>37684.729720000003</v>
      </c>
      <c r="Y20">
        <v>38288.234380000002</v>
      </c>
      <c r="Z20">
        <v>38968.918749999997</v>
      </c>
      <c r="AA20">
        <v>39725.064689999999</v>
      </c>
      <c r="AB20">
        <v>40554.755799999999</v>
      </c>
      <c r="AC20">
        <v>41481.217019999996</v>
      </c>
      <c r="AD20">
        <v>42499.786460000003</v>
      </c>
      <c r="AE20">
        <v>43584.5769</v>
      </c>
      <c r="AF20">
        <v>44706.277029999997</v>
      </c>
      <c r="AG20">
        <v>45847.903059999997</v>
      </c>
      <c r="AH20">
        <v>47001.544179999997</v>
      </c>
      <c r="AI20">
        <v>48157.853069999997</v>
      </c>
      <c r="AJ20">
        <v>49307.369290000002</v>
      </c>
      <c r="AK20">
        <v>50440.470699999998</v>
      </c>
    </row>
    <row r="21" spans="1:37" x14ac:dyDescent="0.35">
      <c r="A21" t="s">
        <v>4623</v>
      </c>
      <c r="B21">
        <v>30279.323240000002</v>
      </c>
      <c r="C21">
        <v>30818.505359999999</v>
      </c>
      <c r="D21">
        <v>31361.341079999998</v>
      </c>
      <c r="E21">
        <v>31843.87977</v>
      </c>
      <c r="F21">
        <v>32314.37213</v>
      </c>
      <c r="G21">
        <v>32807.674279999999</v>
      </c>
      <c r="H21">
        <v>33317.970309999997</v>
      </c>
      <c r="I21">
        <v>33842.09779</v>
      </c>
      <c r="J21">
        <v>34376.523970000002</v>
      </c>
      <c r="K21">
        <v>34919.93548</v>
      </c>
      <c r="L21">
        <v>35472.445269999997</v>
      </c>
      <c r="M21">
        <v>36031.416539999998</v>
      </c>
      <c r="N21">
        <v>36565.447169999999</v>
      </c>
      <c r="O21">
        <v>37012.075040000003</v>
      </c>
      <c r="P21">
        <v>37416.010880000002</v>
      </c>
      <c r="Q21">
        <v>37815.228490000001</v>
      </c>
      <c r="R21">
        <v>38258.702400000002</v>
      </c>
      <c r="S21">
        <v>38776.51238</v>
      </c>
      <c r="T21">
        <v>39384.612309999997</v>
      </c>
      <c r="U21">
        <v>40086.249750000003</v>
      </c>
      <c r="V21">
        <v>40885.571300000003</v>
      </c>
      <c r="W21">
        <v>41784.282310000002</v>
      </c>
      <c r="X21">
        <v>42790.769540000001</v>
      </c>
      <c r="Y21">
        <v>43907.087939999998</v>
      </c>
      <c r="Z21">
        <v>45127.37672</v>
      </c>
      <c r="AA21">
        <v>46450.306980000001</v>
      </c>
      <c r="AB21">
        <v>47877.617570000002</v>
      </c>
      <c r="AC21">
        <v>49419.29552</v>
      </c>
      <c r="AD21">
        <v>51073.614849999998</v>
      </c>
      <c r="AE21">
        <v>52813.898840000002</v>
      </c>
      <c r="AF21">
        <v>54607.624969999997</v>
      </c>
      <c r="AG21">
        <v>56432.175929999998</v>
      </c>
      <c r="AH21">
        <v>58274.216619999999</v>
      </c>
      <c r="AI21">
        <v>60123.570740000003</v>
      </c>
      <c r="AJ21">
        <v>61971.002390000001</v>
      </c>
      <c r="AK21">
        <v>63807.200320000004</v>
      </c>
    </row>
    <row r="22" spans="1:37" x14ac:dyDescent="0.35">
      <c r="A22" t="s">
        <v>4624</v>
      </c>
      <c r="B22">
        <v>210158.541</v>
      </c>
      <c r="C22">
        <v>211275.20699999999</v>
      </c>
      <c r="D22">
        <v>213158.18030000001</v>
      </c>
      <c r="E22">
        <v>215392.26629999999</v>
      </c>
      <c r="F22">
        <v>217880.139</v>
      </c>
      <c r="G22">
        <v>220648.95370000001</v>
      </c>
      <c r="H22">
        <v>223694.74299999999</v>
      </c>
      <c r="I22">
        <v>225888.16959999999</v>
      </c>
      <c r="J22">
        <v>228662.2352</v>
      </c>
      <c r="K22">
        <v>233702.4596</v>
      </c>
      <c r="L22">
        <v>239117.99609999999</v>
      </c>
      <c r="M22">
        <v>244498.37959999999</v>
      </c>
      <c r="N22">
        <v>249411.53479999999</v>
      </c>
      <c r="O22">
        <v>253619.19219999999</v>
      </c>
      <c r="P22">
        <v>257523.55369999999</v>
      </c>
      <c r="Q22">
        <v>261358.11369999999</v>
      </c>
      <c r="R22">
        <v>265233.48550000001</v>
      </c>
      <c r="S22">
        <v>269393.62109999999</v>
      </c>
      <c r="T22">
        <v>273939.41729999997</v>
      </c>
      <c r="U22">
        <v>278902.96480000002</v>
      </c>
      <c r="V22">
        <v>284324.81050000002</v>
      </c>
      <c r="W22">
        <v>290251.6937</v>
      </c>
      <c r="X22">
        <v>296758.26630000002</v>
      </c>
      <c r="Y22">
        <v>303855.58029999997</v>
      </c>
      <c r="Z22">
        <v>311505.4215</v>
      </c>
      <c r="AA22">
        <v>319692.4719</v>
      </c>
      <c r="AB22">
        <v>328430.5073</v>
      </c>
      <c r="AC22">
        <v>337919.45409999997</v>
      </c>
      <c r="AD22">
        <v>348151.30339999998</v>
      </c>
      <c r="AE22">
        <v>358977.88439999998</v>
      </c>
      <c r="AF22">
        <v>370218.61249999999</v>
      </c>
      <c r="AG22">
        <v>381778.89899999998</v>
      </c>
      <c r="AH22">
        <v>393629.22710000002</v>
      </c>
      <c r="AI22">
        <v>405716.33649999998</v>
      </c>
      <c r="AJ22">
        <v>417984.95030000003</v>
      </c>
      <c r="AK22">
        <v>430388.25510000001</v>
      </c>
    </row>
    <row r="23" spans="1:37" x14ac:dyDescent="0.35">
      <c r="A23" t="s">
        <v>4625</v>
      </c>
      <c r="B23">
        <v>210158.541</v>
      </c>
      <c r="C23">
        <v>211275.20699999999</v>
      </c>
      <c r="D23">
        <v>213158.18030000001</v>
      </c>
      <c r="E23">
        <v>215392.26629999999</v>
      </c>
      <c r="F23">
        <v>217880.139</v>
      </c>
      <c r="G23">
        <v>220648.95370000001</v>
      </c>
      <c r="H23">
        <v>223628.59650000001</v>
      </c>
      <c r="I23">
        <v>226793.3083</v>
      </c>
      <c r="J23">
        <v>230135.0191</v>
      </c>
      <c r="K23">
        <v>233651.75</v>
      </c>
      <c r="L23">
        <v>237342.16959999999</v>
      </c>
      <c r="M23">
        <v>241187.3248</v>
      </c>
      <c r="N23">
        <v>245015.11470000001</v>
      </c>
      <c r="O23">
        <v>248482.54759999999</v>
      </c>
      <c r="P23">
        <v>251790.77239999999</v>
      </c>
      <c r="Q23">
        <v>255120.1979</v>
      </c>
      <c r="R23">
        <v>258664.86960000001</v>
      </c>
      <c r="S23">
        <v>262571.68369999999</v>
      </c>
      <c r="T23">
        <v>266923.5134</v>
      </c>
      <c r="U23">
        <v>271744.59370000003</v>
      </c>
      <c r="V23">
        <v>277068.00959999999</v>
      </c>
      <c r="W23">
        <v>282916.85930000001</v>
      </c>
      <c r="X23">
        <v>289349.04940000002</v>
      </c>
      <c r="Y23">
        <v>296388.94780000002</v>
      </c>
      <c r="Z23">
        <v>304016.44420000003</v>
      </c>
      <c r="AA23">
        <v>312231.85080000001</v>
      </c>
      <c r="AB23">
        <v>321050.19099999999</v>
      </c>
      <c r="AC23">
        <v>330529.46350000001</v>
      </c>
      <c r="AD23">
        <v>340667.64270000003</v>
      </c>
      <c r="AE23">
        <v>351332.67509999999</v>
      </c>
      <c r="AF23">
        <v>362356.11080000002</v>
      </c>
      <c r="AG23">
        <v>373615.5135</v>
      </c>
      <c r="AH23">
        <v>385034.39350000001</v>
      </c>
      <c r="AI23">
        <v>396552.23930000002</v>
      </c>
      <c r="AJ23">
        <v>408113.45439999999</v>
      </c>
      <c r="AK23">
        <v>419662.14620000002</v>
      </c>
    </row>
    <row r="24" spans="1:37" x14ac:dyDescent="0.35">
      <c r="A24" t="s">
        <v>4626</v>
      </c>
      <c r="B24">
        <v>16323.035110000001</v>
      </c>
      <c r="C24">
        <v>16017.10571</v>
      </c>
      <c r="D24">
        <v>15855.94824</v>
      </c>
      <c r="E24">
        <v>15829.782649999999</v>
      </c>
      <c r="F24">
        <v>15884.43037</v>
      </c>
      <c r="G24">
        <v>15996.37334</v>
      </c>
      <c r="H24">
        <v>16150.326929999999</v>
      </c>
      <c r="I24">
        <v>16276.207539999999</v>
      </c>
      <c r="J24">
        <v>16426.389319999998</v>
      </c>
      <c r="K24">
        <v>16705.650089999999</v>
      </c>
      <c r="L24">
        <v>17002.710920000001</v>
      </c>
      <c r="M24">
        <v>17303.735369999999</v>
      </c>
      <c r="N24">
        <v>17603.210129999999</v>
      </c>
      <c r="O24">
        <v>17886.51469</v>
      </c>
      <c r="P24">
        <v>18171.038280000001</v>
      </c>
      <c r="Q24">
        <v>18464.113420000001</v>
      </c>
      <c r="R24">
        <v>18753.766210000002</v>
      </c>
      <c r="S24">
        <v>19058.26467</v>
      </c>
      <c r="T24">
        <v>19382.589499999998</v>
      </c>
      <c r="U24">
        <v>19729.671269999999</v>
      </c>
      <c r="V24">
        <v>20102.8557</v>
      </c>
      <c r="W24">
        <v>20504.557229999999</v>
      </c>
      <c r="X24">
        <v>20938.941190000001</v>
      </c>
      <c r="Y24">
        <v>21408.375069999998</v>
      </c>
      <c r="Z24">
        <v>21912.51238</v>
      </c>
      <c r="AA24">
        <v>22451.893540000001</v>
      </c>
      <c r="AB24">
        <v>23034.621299999999</v>
      </c>
      <c r="AC24">
        <v>23657.930710000001</v>
      </c>
      <c r="AD24">
        <v>24322.699229999998</v>
      </c>
      <c r="AE24">
        <v>25023.154579999999</v>
      </c>
      <c r="AF24">
        <v>25750.856090000001</v>
      </c>
      <c r="AG24">
        <v>26499.029729999998</v>
      </c>
      <c r="AH24">
        <v>27262.987089999999</v>
      </c>
      <c r="AI24">
        <v>28038.74207</v>
      </c>
      <c r="AJ24">
        <v>28822.457020000002</v>
      </c>
      <c r="AK24">
        <v>29610.0795</v>
      </c>
    </row>
    <row r="25" spans="1:37" x14ac:dyDescent="0.35">
      <c r="A25" t="s">
        <v>4627</v>
      </c>
      <c r="B25">
        <v>16323.035110000001</v>
      </c>
      <c r="C25">
        <v>16017.10571</v>
      </c>
      <c r="D25">
        <v>15855.94824</v>
      </c>
      <c r="E25">
        <v>15829.782649999999</v>
      </c>
      <c r="F25">
        <v>15884.43037</v>
      </c>
      <c r="G25">
        <v>15996.37334</v>
      </c>
      <c r="H25">
        <v>16145.642599999999</v>
      </c>
      <c r="I25">
        <v>16322.13659</v>
      </c>
      <c r="J25">
        <v>16522.309420000001</v>
      </c>
      <c r="K25">
        <v>16744.578369999999</v>
      </c>
      <c r="L25">
        <v>16987.73302</v>
      </c>
      <c r="M25">
        <v>17250.081470000001</v>
      </c>
      <c r="N25">
        <v>17521.428510000002</v>
      </c>
      <c r="O25">
        <v>17781.47711</v>
      </c>
      <c r="P25">
        <v>18038.996999999999</v>
      </c>
      <c r="Q25">
        <v>18301.564569999999</v>
      </c>
      <c r="R25">
        <v>18580.115659999999</v>
      </c>
      <c r="S25">
        <v>18882.702829999998</v>
      </c>
      <c r="T25">
        <v>19212.931680000002</v>
      </c>
      <c r="U25">
        <v>19571.238549999998</v>
      </c>
      <c r="V25">
        <v>19958.911970000001</v>
      </c>
      <c r="W25">
        <v>20377.102719999999</v>
      </c>
      <c r="X25">
        <v>20829.336190000002</v>
      </c>
      <c r="Y25">
        <v>21317.49251</v>
      </c>
      <c r="Z25">
        <v>21840.795679999999</v>
      </c>
      <c r="AA25">
        <v>22399.49396</v>
      </c>
      <c r="AB25">
        <v>22994.65049</v>
      </c>
      <c r="AC25">
        <v>23630.077379999999</v>
      </c>
      <c r="AD25">
        <v>24306.169979999999</v>
      </c>
      <c r="AE25">
        <v>25016.372370000001</v>
      </c>
      <c r="AF25">
        <v>25751.574929999999</v>
      </c>
      <c r="AG25">
        <v>26504.68547</v>
      </c>
      <c r="AH25">
        <v>27270.902900000001</v>
      </c>
      <c r="AI25">
        <v>28046.095369999999</v>
      </c>
      <c r="AJ25">
        <v>28826.31493</v>
      </c>
      <c r="AK25">
        <v>29607.57674</v>
      </c>
    </row>
    <row r="26" spans="1:37" x14ac:dyDescent="0.35">
      <c r="A26" t="s">
        <v>4628</v>
      </c>
      <c r="B26">
        <v>271154.46340000001</v>
      </c>
      <c r="C26">
        <v>289909.57260000001</v>
      </c>
      <c r="D26">
        <v>307322.84590000001</v>
      </c>
      <c r="E26">
        <v>317110.48190000001</v>
      </c>
      <c r="F26">
        <v>322345.09259999997</v>
      </c>
      <c r="G26">
        <v>325813.02750000003</v>
      </c>
      <c r="H26">
        <v>328940.45280000003</v>
      </c>
      <c r="I26">
        <v>331765.37959999999</v>
      </c>
      <c r="J26">
        <v>335442.9509</v>
      </c>
      <c r="K26">
        <v>340843.15179999999</v>
      </c>
      <c r="L26">
        <v>347515.12560000003</v>
      </c>
      <c r="M26">
        <v>354646.57059999998</v>
      </c>
      <c r="N26">
        <v>361307.01909999998</v>
      </c>
      <c r="O26">
        <v>367484.77419999999</v>
      </c>
      <c r="P26">
        <v>373504.348</v>
      </c>
      <c r="Q26">
        <v>379643.9535</v>
      </c>
      <c r="R26">
        <v>386125.8996</v>
      </c>
      <c r="S26">
        <v>393117.75040000002</v>
      </c>
      <c r="T26">
        <v>400535.35399999999</v>
      </c>
      <c r="U26">
        <v>408286.95909999998</v>
      </c>
      <c r="V26">
        <v>416346.9362</v>
      </c>
      <c r="W26">
        <v>424734.91190000001</v>
      </c>
      <c r="X26">
        <v>433483.51650000003</v>
      </c>
      <c r="Y26">
        <v>442626.01189999998</v>
      </c>
      <c r="Z26">
        <v>452178.11290000001</v>
      </c>
      <c r="AA26">
        <v>462176.45439999999</v>
      </c>
      <c r="AB26">
        <v>472651.36560000002</v>
      </c>
      <c r="AC26">
        <v>483617.06459999998</v>
      </c>
      <c r="AD26">
        <v>495147.06420000002</v>
      </c>
      <c r="AE26">
        <v>507297.52490000002</v>
      </c>
      <c r="AF26">
        <v>520097.185</v>
      </c>
      <c r="AG26">
        <v>533537.76879999996</v>
      </c>
      <c r="AH26">
        <v>547574.87910000002</v>
      </c>
      <c r="AI26">
        <v>562171.80500000005</v>
      </c>
      <c r="AJ26">
        <v>577298.66150000005</v>
      </c>
      <c r="AK26">
        <v>592930.88890000002</v>
      </c>
    </row>
    <row r="27" spans="1:37" x14ac:dyDescent="0.35">
      <c r="A27" t="s">
        <v>4629</v>
      </c>
      <c r="B27">
        <v>271154.46340000001</v>
      </c>
      <c r="C27">
        <v>289909.57260000001</v>
      </c>
      <c r="D27">
        <v>307322.84590000001</v>
      </c>
      <c r="E27">
        <v>317110.48190000001</v>
      </c>
      <c r="F27">
        <v>322345.09259999997</v>
      </c>
      <c r="G27">
        <v>325813.02750000003</v>
      </c>
      <c r="H27">
        <v>328815.91340000002</v>
      </c>
      <c r="I27">
        <v>331946.2415</v>
      </c>
      <c r="J27">
        <v>335429.83909999998</v>
      </c>
      <c r="K27">
        <v>339354.41119999997</v>
      </c>
      <c r="L27">
        <v>343761.65500000003</v>
      </c>
      <c r="M27">
        <v>348678.5036</v>
      </c>
      <c r="N27">
        <v>354045.00569999998</v>
      </c>
      <c r="O27">
        <v>359675.89120000001</v>
      </c>
      <c r="P27">
        <v>365508.44530000002</v>
      </c>
      <c r="Q27">
        <v>371545.03869999998</v>
      </c>
      <c r="R27">
        <v>377917.52850000001</v>
      </c>
      <c r="S27">
        <v>384641.6532</v>
      </c>
      <c r="T27">
        <v>391701.98489999998</v>
      </c>
      <c r="U27">
        <v>399065.9045</v>
      </c>
      <c r="V27">
        <v>406729.1985</v>
      </c>
      <c r="W27">
        <v>414716.52149999997</v>
      </c>
      <c r="X27">
        <v>423056.9314</v>
      </c>
      <c r="Y27">
        <v>431770.31959999999</v>
      </c>
      <c r="Z27">
        <v>440859.3285</v>
      </c>
      <c r="AA27">
        <v>450353.34970000002</v>
      </c>
      <c r="AB27">
        <v>460297.3407</v>
      </c>
      <c r="AC27">
        <v>470736.2709</v>
      </c>
      <c r="AD27">
        <v>481743.35359999997</v>
      </c>
      <c r="AE27">
        <v>493363.85700000002</v>
      </c>
      <c r="AF27">
        <v>505617.91</v>
      </c>
      <c r="AG27">
        <v>518503.83889999997</v>
      </c>
      <c r="AH27">
        <v>531990.76659999997</v>
      </c>
      <c r="AI27">
        <v>546041.73210000002</v>
      </c>
      <c r="AJ27">
        <v>560617.13419999997</v>
      </c>
      <c r="AK27">
        <v>575674.69949999999</v>
      </c>
    </row>
    <row r="28" spans="1:37" x14ac:dyDescent="0.35">
      <c r="A28" t="s">
        <v>4630</v>
      </c>
      <c r="B28">
        <v>25011.910230000001</v>
      </c>
      <c r="C28">
        <v>24972.976579999999</v>
      </c>
      <c r="D28">
        <v>25033.90929</v>
      </c>
      <c r="E28">
        <v>25182.497449999999</v>
      </c>
      <c r="F28">
        <v>25386.288970000001</v>
      </c>
      <c r="G28">
        <v>25632.204659999999</v>
      </c>
      <c r="H28">
        <v>25909.937590000001</v>
      </c>
      <c r="I28">
        <v>26126.417870000001</v>
      </c>
      <c r="J28">
        <v>26358.134539999999</v>
      </c>
      <c r="K28">
        <v>26715.50806</v>
      </c>
      <c r="L28">
        <v>27102.398399999998</v>
      </c>
      <c r="M28">
        <v>27499.54794</v>
      </c>
      <c r="N28">
        <v>27891.15465</v>
      </c>
      <c r="O28">
        <v>28259.443879999999</v>
      </c>
      <c r="P28">
        <v>28620.37587</v>
      </c>
      <c r="Q28">
        <v>28984.03642</v>
      </c>
      <c r="R28">
        <v>29359.179909999999</v>
      </c>
      <c r="S28">
        <v>29752.460790000001</v>
      </c>
      <c r="T28">
        <v>30170.883839999999</v>
      </c>
      <c r="U28">
        <v>30618.739290000001</v>
      </c>
      <c r="V28">
        <v>31100.4035</v>
      </c>
      <c r="W28">
        <v>31619.566490000001</v>
      </c>
      <c r="X28">
        <v>32181.374670000001</v>
      </c>
      <c r="Y28">
        <v>32788.298110000003</v>
      </c>
      <c r="Z28">
        <v>33439.738700000002</v>
      </c>
      <c r="AA28">
        <v>34135.772010000001</v>
      </c>
      <c r="AB28">
        <v>34879.051700000004</v>
      </c>
      <c r="AC28">
        <v>35675.69541</v>
      </c>
      <c r="AD28">
        <v>36526.741099999999</v>
      </c>
      <c r="AE28">
        <v>37425.45465</v>
      </c>
      <c r="AF28">
        <v>38361.939120000003</v>
      </c>
      <c r="AG28">
        <v>39328.840819999998</v>
      </c>
      <c r="AH28">
        <v>40321.666360000003</v>
      </c>
      <c r="AI28">
        <v>41336.001380000002</v>
      </c>
      <c r="AJ28">
        <v>42367.569799999997</v>
      </c>
      <c r="AK28">
        <v>43412.13005</v>
      </c>
    </row>
    <row r="29" spans="1:37" x14ac:dyDescent="0.35">
      <c r="A29" t="s">
        <v>4631</v>
      </c>
      <c r="B29">
        <v>25011.910230000001</v>
      </c>
      <c r="C29">
        <v>24972.976579999999</v>
      </c>
      <c r="D29">
        <v>25033.90929</v>
      </c>
      <c r="E29">
        <v>25182.497449999999</v>
      </c>
      <c r="F29">
        <v>25386.288970000001</v>
      </c>
      <c r="G29">
        <v>25632.204659999999</v>
      </c>
      <c r="H29">
        <v>25899.28573</v>
      </c>
      <c r="I29">
        <v>26183.079089999999</v>
      </c>
      <c r="J29">
        <v>26483.647150000001</v>
      </c>
      <c r="K29">
        <v>26801.772079999999</v>
      </c>
      <c r="L29">
        <v>27137.745699999999</v>
      </c>
      <c r="M29">
        <v>27490.502919999999</v>
      </c>
      <c r="N29">
        <v>27849.442169999998</v>
      </c>
      <c r="O29">
        <v>28192.46457</v>
      </c>
      <c r="P29">
        <v>28528.113979999998</v>
      </c>
      <c r="Q29">
        <v>28866.10226</v>
      </c>
      <c r="R29">
        <v>29224.203519999999</v>
      </c>
      <c r="S29">
        <v>29613.39071</v>
      </c>
      <c r="T29">
        <v>30038.212879999999</v>
      </c>
      <c r="U29">
        <v>30499.518980000001</v>
      </c>
      <c r="V29">
        <v>30998.738880000001</v>
      </c>
      <c r="W29">
        <v>31537.06565</v>
      </c>
      <c r="X29">
        <v>32117.998350000002</v>
      </c>
      <c r="Y29">
        <v>32743.415570000001</v>
      </c>
      <c r="Z29">
        <v>33412.446470000003</v>
      </c>
      <c r="AA29">
        <v>34125.048289999999</v>
      </c>
      <c r="AB29">
        <v>34882.025629999996</v>
      </c>
      <c r="AC29">
        <v>35686.924010000002</v>
      </c>
      <c r="AD29">
        <v>36540.02435</v>
      </c>
      <c r="AE29">
        <v>37433.92757</v>
      </c>
      <c r="AF29">
        <v>38358.101699999999</v>
      </c>
      <c r="AG29">
        <v>39303.864659999999</v>
      </c>
      <c r="AH29">
        <v>40265.023999999998</v>
      </c>
      <c r="AI29">
        <v>41236.427680000001</v>
      </c>
      <c r="AJ29">
        <v>42213.389060000001</v>
      </c>
      <c r="AK29">
        <v>43191.384769999997</v>
      </c>
    </row>
    <row r="30" spans="1:37" x14ac:dyDescent="0.35">
      <c r="A30" t="s">
        <v>4632</v>
      </c>
      <c r="B30">
        <v>59853.468560000001</v>
      </c>
      <c r="C30">
        <v>59689.702899999997</v>
      </c>
      <c r="D30">
        <v>59755.839330000003</v>
      </c>
      <c r="E30">
        <v>60039.575069999999</v>
      </c>
      <c r="F30">
        <v>60474.524210000003</v>
      </c>
      <c r="G30">
        <v>61024.384819999999</v>
      </c>
      <c r="H30">
        <v>61657.263760000002</v>
      </c>
      <c r="I30">
        <v>62099.456899999997</v>
      </c>
      <c r="J30">
        <v>62556.277320000001</v>
      </c>
      <c r="K30">
        <v>63295.15625</v>
      </c>
      <c r="L30">
        <v>64092.706489999997</v>
      </c>
      <c r="M30">
        <v>64924.99439</v>
      </c>
      <c r="N30">
        <v>65764.582930000004</v>
      </c>
      <c r="O30">
        <v>66572.251480000006</v>
      </c>
      <c r="P30">
        <v>67383.707120000006</v>
      </c>
      <c r="Q30">
        <v>68218.710550000003</v>
      </c>
      <c r="R30">
        <v>69088.291509999995</v>
      </c>
      <c r="S30">
        <v>70001.840859999997</v>
      </c>
      <c r="T30">
        <v>70972.53774</v>
      </c>
      <c r="U30">
        <v>72008.865359999996</v>
      </c>
      <c r="V30">
        <v>73120.356</v>
      </c>
      <c r="W30">
        <v>74314.589160000003</v>
      </c>
      <c r="X30">
        <v>75602.842569999993</v>
      </c>
      <c r="Y30">
        <v>76991.62702</v>
      </c>
      <c r="Z30">
        <v>78480.900720000005</v>
      </c>
      <c r="AA30">
        <v>80072.302420000007</v>
      </c>
      <c r="AB30">
        <v>81769.871230000004</v>
      </c>
      <c r="AC30">
        <v>83584.220780000003</v>
      </c>
      <c r="AD30">
        <v>85517.897960000002</v>
      </c>
      <c r="AE30">
        <v>87556.863119999995</v>
      </c>
      <c r="AF30">
        <v>89680.323080000002</v>
      </c>
      <c r="AG30">
        <v>91871.898440000004</v>
      </c>
      <c r="AH30">
        <v>94120.716969999994</v>
      </c>
      <c r="AI30">
        <v>96417.576449999993</v>
      </c>
      <c r="AJ30">
        <v>98754.108110000001</v>
      </c>
      <c r="AK30">
        <v>101121.9604</v>
      </c>
    </row>
    <row r="31" spans="1:37" x14ac:dyDescent="0.35">
      <c r="A31" t="s">
        <v>4633</v>
      </c>
      <c r="B31">
        <v>59853.468560000001</v>
      </c>
      <c r="C31">
        <v>59689.702899999997</v>
      </c>
      <c r="D31">
        <v>59755.839330000003</v>
      </c>
      <c r="E31">
        <v>60039.575069999999</v>
      </c>
      <c r="F31">
        <v>60474.524210000003</v>
      </c>
      <c r="G31">
        <v>61024.384819999999</v>
      </c>
      <c r="H31">
        <v>61628.729070000001</v>
      </c>
      <c r="I31">
        <v>62271.994030000002</v>
      </c>
      <c r="J31">
        <v>62953.65</v>
      </c>
      <c r="K31">
        <v>63677.474580000002</v>
      </c>
      <c r="L31">
        <v>64446.56998</v>
      </c>
      <c r="M31">
        <v>65260.46903</v>
      </c>
      <c r="N31">
        <v>66095.460640000005</v>
      </c>
      <c r="O31">
        <v>66900.089649999994</v>
      </c>
      <c r="P31">
        <v>67694.824760000003</v>
      </c>
      <c r="Q31">
        <v>68501.548290000006</v>
      </c>
      <c r="R31">
        <v>69362.791169999997</v>
      </c>
      <c r="S31">
        <v>70302.142980000004</v>
      </c>
      <c r="T31">
        <v>71326.673469999994</v>
      </c>
      <c r="U31">
        <v>72434.918539999999</v>
      </c>
      <c r="V31">
        <v>73627.759340000004</v>
      </c>
      <c r="W31">
        <v>74906.579100000003</v>
      </c>
      <c r="X31">
        <v>76279.082710000002</v>
      </c>
      <c r="Y31">
        <v>77749.656690000003</v>
      </c>
      <c r="Z31">
        <v>79316.493849999999</v>
      </c>
      <c r="AA31">
        <v>80979.993409999995</v>
      </c>
      <c r="AB31">
        <v>82742.703760000004</v>
      </c>
      <c r="AC31">
        <v>84613.725390000007</v>
      </c>
      <c r="AD31">
        <v>86594.41403</v>
      </c>
      <c r="AE31">
        <v>88668.151060000004</v>
      </c>
      <c r="AF31">
        <v>90811.308539999998</v>
      </c>
      <c r="AG31">
        <v>93004.947520000002</v>
      </c>
      <c r="AH31">
        <v>95236.070640000005</v>
      </c>
      <c r="AI31">
        <v>97493.962140000003</v>
      </c>
      <c r="AJ31">
        <v>99768.715259999997</v>
      </c>
      <c r="AK31">
        <v>102050.4917</v>
      </c>
    </row>
    <row r="32" spans="1:37" x14ac:dyDescent="0.35">
      <c r="A32" t="s">
        <v>4634</v>
      </c>
      <c r="B32">
        <v>15433.565280000001</v>
      </c>
      <c r="C32">
        <v>15784.47501</v>
      </c>
      <c r="D32">
        <v>16128.233270000001</v>
      </c>
      <c r="E32">
        <v>16468.28268</v>
      </c>
      <c r="F32">
        <v>16814.148000000001</v>
      </c>
      <c r="G32">
        <v>17169.362509999999</v>
      </c>
      <c r="H32">
        <v>17533.165249999998</v>
      </c>
      <c r="I32">
        <v>17841.68691</v>
      </c>
      <c r="J32">
        <v>18269.96286</v>
      </c>
      <c r="K32">
        <v>19009.743210000001</v>
      </c>
      <c r="L32">
        <v>19814.866099999999</v>
      </c>
      <c r="M32">
        <v>20619.713520000001</v>
      </c>
      <c r="N32">
        <v>21337.313770000001</v>
      </c>
      <c r="O32">
        <v>21928.10601</v>
      </c>
      <c r="P32">
        <v>22443.445629999998</v>
      </c>
      <c r="Q32">
        <v>22911.985270000001</v>
      </c>
      <c r="R32">
        <v>23387.212589999999</v>
      </c>
      <c r="S32">
        <v>23892.087029999999</v>
      </c>
      <c r="T32">
        <v>24443.428179999999</v>
      </c>
      <c r="U32">
        <v>25044.515019999999</v>
      </c>
      <c r="V32">
        <v>25699.0484</v>
      </c>
      <c r="W32">
        <v>26414.829109999999</v>
      </c>
      <c r="X32">
        <v>27203.269130000001</v>
      </c>
      <c r="Y32">
        <v>28060.710129999999</v>
      </c>
      <c r="Z32">
        <v>28975.59864</v>
      </c>
      <c r="AA32">
        <v>29940.957439999998</v>
      </c>
      <c r="AB32">
        <v>30978.927930000002</v>
      </c>
      <c r="AC32">
        <v>32127.587200000002</v>
      </c>
      <c r="AD32">
        <v>33384.33973</v>
      </c>
      <c r="AE32">
        <v>34723.45854</v>
      </c>
      <c r="AF32">
        <v>36116.461869999999</v>
      </c>
      <c r="AG32">
        <v>37557.527560000002</v>
      </c>
      <c r="AH32">
        <v>39055.248899999999</v>
      </c>
      <c r="AI32">
        <v>40605.958720000002</v>
      </c>
      <c r="AJ32">
        <v>42202.41102</v>
      </c>
      <c r="AK32">
        <v>43836.278359999997</v>
      </c>
    </row>
    <row r="33" spans="1:37" x14ac:dyDescent="0.35">
      <c r="A33" t="s">
        <v>4635</v>
      </c>
      <c r="B33">
        <v>15433.565280000001</v>
      </c>
      <c r="C33">
        <v>15784.47501</v>
      </c>
      <c r="D33">
        <v>16128.233270000001</v>
      </c>
      <c r="E33">
        <v>16468.28268</v>
      </c>
      <c r="F33">
        <v>16814.148000000001</v>
      </c>
      <c r="G33">
        <v>17169.362509999999</v>
      </c>
      <c r="H33">
        <v>17528.873970000001</v>
      </c>
      <c r="I33">
        <v>17889.626840000001</v>
      </c>
      <c r="J33">
        <v>18250.564750000001</v>
      </c>
      <c r="K33">
        <v>18612.359400000001</v>
      </c>
      <c r="L33">
        <v>18976.404419999999</v>
      </c>
      <c r="M33">
        <v>19342.391070000001</v>
      </c>
      <c r="N33">
        <v>19691.303749999999</v>
      </c>
      <c r="O33">
        <v>19984.468010000001</v>
      </c>
      <c r="P33">
        <v>20252.844440000001</v>
      </c>
      <c r="Q33">
        <v>20519.945660000001</v>
      </c>
      <c r="R33">
        <v>20808.121200000001</v>
      </c>
      <c r="S33">
        <v>21133.964599999999</v>
      </c>
      <c r="T33">
        <v>21507.23863</v>
      </c>
      <c r="U33">
        <v>21930.230589999999</v>
      </c>
      <c r="V33">
        <v>22406.16718</v>
      </c>
      <c r="W33">
        <v>22936.623940000001</v>
      </c>
      <c r="X33">
        <v>23527.617460000001</v>
      </c>
      <c r="Y33">
        <v>24180.804049999999</v>
      </c>
      <c r="Z33">
        <v>24892.610560000001</v>
      </c>
      <c r="AA33">
        <v>25662.655510000001</v>
      </c>
      <c r="AB33">
        <v>26492.491030000001</v>
      </c>
      <c r="AC33">
        <v>27389.159930000002</v>
      </c>
      <c r="AD33">
        <v>28351.69672</v>
      </c>
      <c r="AE33">
        <v>29363.400450000001</v>
      </c>
      <c r="AF33">
        <v>30404.492620000001</v>
      </c>
      <c r="AG33">
        <v>31462.085849999999</v>
      </c>
      <c r="AH33">
        <v>32529.322250000001</v>
      </c>
      <c r="AI33">
        <v>33601.113089999999</v>
      </c>
      <c r="AJ33">
        <v>34672.726719999999</v>
      </c>
      <c r="AK33">
        <v>35739.135410000003</v>
      </c>
    </row>
    <row r="34" spans="1:37" x14ac:dyDescent="0.35">
      <c r="A34" t="s">
        <v>4636</v>
      </c>
      <c r="B34">
        <v>20628.981739999999</v>
      </c>
      <c r="C34">
        <v>20931.339019999999</v>
      </c>
      <c r="D34">
        <v>21249.162700000001</v>
      </c>
      <c r="E34">
        <v>21568.10051</v>
      </c>
      <c r="F34">
        <v>21910.583500000001</v>
      </c>
      <c r="G34">
        <v>22286.921160000002</v>
      </c>
      <c r="H34">
        <v>22691.515189999998</v>
      </c>
      <c r="I34">
        <v>22943.721600000001</v>
      </c>
      <c r="J34">
        <v>23190.223160000001</v>
      </c>
      <c r="K34">
        <v>23632.751380000002</v>
      </c>
      <c r="L34">
        <v>24115.940589999998</v>
      </c>
      <c r="M34">
        <v>24647.41244</v>
      </c>
      <c r="N34">
        <v>25190.721229999999</v>
      </c>
      <c r="O34">
        <v>25707.829559999998</v>
      </c>
      <c r="P34">
        <v>26219.59045</v>
      </c>
      <c r="Q34">
        <v>26733.84433</v>
      </c>
      <c r="R34">
        <v>27240.88106</v>
      </c>
      <c r="S34">
        <v>27762.928800000002</v>
      </c>
      <c r="T34">
        <v>28314.884539999999</v>
      </c>
      <c r="U34">
        <v>28906.550200000001</v>
      </c>
      <c r="V34">
        <v>29547.743890000002</v>
      </c>
      <c r="W34">
        <v>30248.729609999999</v>
      </c>
      <c r="X34">
        <v>31021.885689999999</v>
      </c>
      <c r="Y34">
        <v>31871.497589999999</v>
      </c>
      <c r="Z34">
        <v>32795.653250000003</v>
      </c>
      <c r="AA34">
        <v>33794.407140000003</v>
      </c>
      <c r="AB34">
        <v>34884.552629999998</v>
      </c>
      <c r="AC34">
        <v>36086.912210000002</v>
      </c>
      <c r="AD34">
        <v>37408.659769999998</v>
      </c>
      <c r="AE34">
        <v>38842.325169999996</v>
      </c>
      <c r="AF34">
        <v>40376.007700000002</v>
      </c>
      <c r="AG34">
        <v>42007.579989999998</v>
      </c>
      <c r="AH34">
        <v>43743.186950000003</v>
      </c>
      <c r="AI34">
        <v>45585.596610000001</v>
      </c>
      <c r="AJ34">
        <v>47536.671970000003</v>
      </c>
      <c r="AK34">
        <v>49598.47208</v>
      </c>
    </row>
    <row r="35" spans="1:37" x14ac:dyDescent="0.35">
      <c r="A35" t="s">
        <v>4637</v>
      </c>
      <c r="B35">
        <v>20628.981739999999</v>
      </c>
      <c r="C35">
        <v>20931.339019999999</v>
      </c>
      <c r="D35">
        <v>21249.162700000001</v>
      </c>
      <c r="E35">
        <v>21568.10051</v>
      </c>
      <c r="F35">
        <v>21910.583500000001</v>
      </c>
      <c r="G35">
        <v>22286.921160000002</v>
      </c>
      <c r="H35">
        <v>22676.724679999999</v>
      </c>
      <c r="I35">
        <v>23075.161090000001</v>
      </c>
      <c r="J35">
        <v>23481.399720000001</v>
      </c>
      <c r="K35">
        <v>23896.98919</v>
      </c>
      <c r="L35">
        <v>24323.83093</v>
      </c>
      <c r="M35">
        <v>24762.775689999999</v>
      </c>
      <c r="N35">
        <v>25199.965639999999</v>
      </c>
      <c r="O35">
        <v>25604.44571</v>
      </c>
      <c r="P35">
        <v>25994.243200000001</v>
      </c>
      <c r="Q35">
        <v>26384.54824</v>
      </c>
      <c r="R35">
        <v>26805.343850000001</v>
      </c>
      <c r="S35">
        <v>27270.542799999999</v>
      </c>
      <c r="T35">
        <v>27785.70003</v>
      </c>
      <c r="U35">
        <v>28350.79621</v>
      </c>
      <c r="V35">
        <v>28967.32833</v>
      </c>
      <c r="W35">
        <v>29636.752489999999</v>
      </c>
      <c r="X35">
        <v>30364.472839999999</v>
      </c>
      <c r="Y35">
        <v>31153.26181</v>
      </c>
      <c r="Z35">
        <v>32001.73126</v>
      </c>
      <c r="AA35">
        <v>32910.672359999997</v>
      </c>
      <c r="AB35">
        <v>33882.464180000003</v>
      </c>
      <c r="AC35">
        <v>34923.973270000002</v>
      </c>
      <c r="AD35">
        <v>36036.805760000003</v>
      </c>
      <c r="AE35">
        <v>37211.234989999997</v>
      </c>
      <c r="AF35">
        <v>38433.517610000003</v>
      </c>
      <c r="AG35">
        <v>39693.119279999999</v>
      </c>
      <c r="AH35">
        <v>40982.846510000003</v>
      </c>
      <c r="AI35">
        <v>42296.340770000003</v>
      </c>
      <c r="AJ35">
        <v>43627.332159999998</v>
      </c>
      <c r="AK35">
        <v>44969.299149999999</v>
      </c>
    </row>
    <row r="36" spans="1:37" x14ac:dyDescent="0.35">
      <c r="A36" t="s">
        <v>4638</v>
      </c>
      <c r="B36">
        <v>1901284.6089999999</v>
      </c>
      <c r="C36">
        <v>1913339.25</v>
      </c>
      <c r="D36">
        <v>1933581.4709999999</v>
      </c>
      <c r="E36">
        <v>1961728.348</v>
      </c>
      <c r="F36">
        <v>1993202.1529999999</v>
      </c>
      <c r="G36">
        <v>2026600.405</v>
      </c>
      <c r="H36">
        <v>2061114.689</v>
      </c>
      <c r="I36">
        <v>2090967.929</v>
      </c>
      <c r="J36">
        <v>2120387.96</v>
      </c>
      <c r="K36">
        <v>2158551.4679999999</v>
      </c>
      <c r="L36">
        <v>2199167.179</v>
      </c>
      <c r="M36">
        <v>2240849.2620000001</v>
      </c>
      <c r="N36">
        <v>2283275.5329999998</v>
      </c>
      <c r="O36">
        <v>2325019.0329999998</v>
      </c>
      <c r="P36">
        <v>2366891.3130000001</v>
      </c>
      <c r="Q36">
        <v>2409360.1839999999</v>
      </c>
      <c r="R36">
        <v>2452543.642</v>
      </c>
      <c r="S36">
        <v>2496954.3879999998</v>
      </c>
      <c r="T36">
        <v>2543033.9709999999</v>
      </c>
      <c r="U36">
        <v>2591121.1409999998</v>
      </c>
      <c r="V36">
        <v>2641573.7119999998</v>
      </c>
      <c r="W36">
        <v>2694660.6710000001</v>
      </c>
      <c r="X36">
        <v>2750778.773</v>
      </c>
      <c r="Y36">
        <v>2810217.6129999999</v>
      </c>
      <c r="Z36">
        <v>2873029.986</v>
      </c>
      <c r="AA36">
        <v>2939292.1850000001</v>
      </c>
      <c r="AB36">
        <v>3009151.8250000002</v>
      </c>
      <c r="AC36">
        <v>3082846.6660000002</v>
      </c>
      <c r="AD36">
        <v>3160577.02</v>
      </c>
      <c r="AE36">
        <v>3242062.4470000002</v>
      </c>
      <c r="AF36">
        <v>3326732.804</v>
      </c>
      <c r="AG36">
        <v>3414041.3369999998</v>
      </c>
      <c r="AH36">
        <v>3503568.7050000001</v>
      </c>
      <c r="AI36">
        <v>3594982.9959999998</v>
      </c>
      <c r="AJ36">
        <v>3687977.9819999998</v>
      </c>
      <c r="AK36">
        <v>3782228.4389999998</v>
      </c>
    </row>
    <row r="37" spans="1:37" x14ac:dyDescent="0.35">
      <c r="A37" t="s">
        <v>4639</v>
      </c>
      <c r="B37">
        <v>1901284.6089999999</v>
      </c>
      <c r="C37">
        <v>1913339.25</v>
      </c>
      <c r="D37">
        <v>1933581.4709999999</v>
      </c>
      <c r="E37">
        <v>1961728.348</v>
      </c>
      <c r="F37">
        <v>1993202.1529999999</v>
      </c>
      <c r="G37">
        <v>2026600.405</v>
      </c>
      <c r="H37">
        <v>2060214.754</v>
      </c>
      <c r="I37">
        <v>2093811.9580000001</v>
      </c>
      <c r="J37">
        <v>2127811.037</v>
      </c>
      <c r="K37">
        <v>2162708.6740000001</v>
      </c>
      <c r="L37">
        <v>2198877.9389999998</v>
      </c>
      <c r="M37">
        <v>2236527.1150000002</v>
      </c>
      <c r="N37">
        <v>2275075.6519999998</v>
      </c>
      <c r="O37">
        <v>2312938.7030000002</v>
      </c>
      <c r="P37">
        <v>2350600.4989999998</v>
      </c>
      <c r="Q37">
        <v>2388673.92</v>
      </c>
      <c r="R37">
        <v>2428444.986</v>
      </c>
      <c r="S37">
        <v>2470748.3620000002</v>
      </c>
      <c r="T37">
        <v>2515797.6570000001</v>
      </c>
      <c r="U37">
        <v>2563520.423</v>
      </c>
      <c r="V37">
        <v>2613939.378</v>
      </c>
      <c r="W37">
        <v>2667139.7590000001</v>
      </c>
      <c r="X37">
        <v>2723444.06</v>
      </c>
      <c r="Y37">
        <v>2783095.8569999998</v>
      </c>
      <c r="Z37">
        <v>2846118.2829999998</v>
      </c>
      <c r="AA37">
        <v>2912581.2910000002</v>
      </c>
      <c r="AB37">
        <v>2982628.3339999998</v>
      </c>
      <c r="AC37">
        <v>3056644.2659999998</v>
      </c>
      <c r="AD37">
        <v>3134790.8020000001</v>
      </c>
      <c r="AE37">
        <v>3216685.932</v>
      </c>
      <c r="AF37">
        <v>3301665.0970000001</v>
      </c>
      <c r="AG37">
        <v>3389150.5630000001</v>
      </c>
      <c r="AH37">
        <v>3478724.16</v>
      </c>
      <c r="AI37">
        <v>3570019.0359999998</v>
      </c>
      <c r="AJ37">
        <v>3662675.4339999999</v>
      </c>
      <c r="AK37">
        <v>3756318.4270000001</v>
      </c>
    </row>
    <row r="38" spans="1:37" x14ac:dyDescent="0.35">
      <c r="A38" t="s">
        <v>4640</v>
      </c>
      <c r="B38">
        <v>661855.73510000005</v>
      </c>
      <c r="C38">
        <v>668583.63540000003</v>
      </c>
      <c r="D38">
        <v>676990.29009999998</v>
      </c>
      <c r="E38">
        <v>686752.01260000002</v>
      </c>
      <c r="F38">
        <v>697142.82579999999</v>
      </c>
      <c r="G38">
        <v>707929.62730000005</v>
      </c>
      <c r="H38">
        <v>719023.19110000005</v>
      </c>
      <c r="I38">
        <v>730071.49100000004</v>
      </c>
      <c r="J38">
        <v>741155.10889999999</v>
      </c>
      <c r="K38">
        <v>753062.04850000003</v>
      </c>
      <c r="L38">
        <v>765387.32460000005</v>
      </c>
      <c r="M38">
        <v>778011.48959999997</v>
      </c>
      <c r="N38">
        <v>791010.82510000002</v>
      </c>
      <c r="O38">
        <v>804245.7611</v>
      </c>
      <c r="P38">
        <v>817728.22660000005</v>
      </c>
      <c r="Q38">
        <v>831465.40480000002</v>
      </c>
      <c r="R38">
        <v>845498.97349999996</v>
      </c>
      <c r="S38">
        <v>859834.26359999995</v>
      </c>
      <c r="T38">
        <v>874516.36750000005</v>
      </c>
      <c r="U38">
        <v>889587.67630000005</v>
      </c>
      <c r="V38">
        <v>905091.15350000001</v>
      </c>
      <c r="W38">
        <v>921058.45550000004</v>
      </c>
      <c r="X38">
        <v>937530.49100000004</v>
      </c>
      <c r="Y38">
        <v>954540.80790000001</v>
      </c>
      <c r="Z38">
        <v>972100.71129999997</v>
      </c>
      <c r="AA38">
        <v>990219.89560000005</v>
      </c>
      <c r="AB38">
        <v>1008905.821</v>
      </c>
      <c r="AC38">
        <v>1028181.15</v>
      </c>
      <c r="AD38">
        <v>1048077.287</v>
      </c>
      <c r="AE38">
        <v>1068590.9539999999</v>
      </c>
      <c r="AF38">
        <v>1089690.888</v>
      </c>
      <c r="AG38">
        <v>1111338.3959999999</v>
      </c>
      <c r="AH38">
        <v>1133499.6470000001</v>
      </c>
      <c r="AI38">
        <v>1156151.763</v>
      </c>
      <c r="AJ38">
        <v>1179275.351</v>
      </c>
      <c r="AK38">
        <v>1202847.344</v>
      </c>
    </row>
    <row r="39" spans="1:37" x14ac:dyDescent="0.35">
      <c r="A39" t="s">
        <v>4641</v>
      </c>
      <c r="B39">
        <v>661855.73510000005</v>
      </c>
      <c r="C39">
        <v>668583.63540000003</v>
      </c>
      <c r="D39">
        <v>676990.29009999998</v>
      </c>
      <c r="E39">
        <v>686752.01260000002</v>
      </c>
      <c r="F39">
        <v>697142.82579999999</v>
      </c>
      <c r="G39">
        <v>707929.62730000005</v>
      </c>
      <c r="H39">
        <v>718931.65599999996</v>
      </c>
      <c r="I39">
        <v>730098.32339999999</v>
      </c>
      <c r="J39">
        <v>741461.20039999997</v>
      </c>
      <c r="K39">
        <v>753067.65729999996</v>
      </c>
      <c r="L39">
        <v>764959.05940000003</v>
      </c>
      <c r="M39">
        <v>777169.34439999994</v>
      </c>
      <c r="N39">
        <v>789668.83479999995</v>
      </c>
      <c r="O39">
        <v>802334.81779999996</v>
      </c>
      <c r="P39">
        <v>815198.50280000002</v>
      </c>
      <c r="Q39">
        <v>828308.06140000001</v>
      </c>
      <c r="R39">
        <v>841794.08689999999</v>
      </c>
      <c r="S39">
        <v>855748.5514</v>
      </c>
      <c r="T39">
        <v>870192.48270000005</v>
      </c>
      <c r="U39">
        <v>885117.80909999995</v>
      </c>
      <c r="V39">
        <v>900526.75410000002</v>
      </c>
      <c r="W39">
        <v>916429.63699999999</v>
      </c>
      <c r="X39">
        <v>932858.08259999997</v>
      </c>
      <c r="Y39">
        <v>949837.94669999997</v>
      </c>
      <c r="Z39">
        <v>967375.61589999998</v>
      </c>
      <c r="AA39">
        <v>985479.52890000003</v>
      </c>
      <c r="AB39">
        <v>1004165.53</v>
      </c>
      <c r="AC39">
        <v>1023471.96</v>
      </c>
      <c r="AD39">
        <v>1043422.172</v>
      </c>
      <c r="AE39">
        <v>1063998.9920000001</v>
      </c>
      <c r="AF39">
        <v>1085160.01</v>
      </c>
      <c r="AG39">
        <v>1106865.4350000001</v>
      </c>
      <c r="AH39">
        <v>1129083.9639999999</v>
      </c>
      <c r="AI39">
        <v>1151787.541</v>
      </c>
      <c r="AJ39">
        <v>1174949.334</v>
      </c>
      <c r="AK39">
        <v>1198540.497</v>
      </c>
    </row>
    <row r="40" spans="1:37" x14ac:dyDescent="0.35">
      <c r="A40" t="s">
        <v>4642</v>
      </c>
      <c r="B40">
        <v>5800.6352269999998</v>
      </c>
      <c r="C40">
        <v>6516.0046140000004</v>
      </c>
      <c r="D40">
        <v>7126.2234120000003</v>
      </c>
      <c r="E40">
        <v>7616.1151769999997</v>
      </c>
      <c r="F40">
        <v>8019.514795</v>
      </c>
      <c r="G40">
        <v>8366.247738</v>
      </c>
      <c r="H40">
        <v>8675.0986709999997</v>
      </c>
      <c r="I40">
        <v>8868.0275839999995</v>
      </c>
      <c r="J40">
        <v>9037.2462340000002</v>
      </c>
      <c r="K40">
        <v>9229.0180149999997</v>
      </c>
      <c r="L40">
        <v>9412.9865420000006</v>
      </c>
      <c r="M40">
        <v>9585.686103</v>
      </c>
      <c r="N40">
        <v>9739.0013089999993</v>
      </c>
      <c r="O40">
        <v>9870.4886669999996</v>
      </c>
      <c r="P40">
        <v>9990.8096740000001</v>
      </c>
      <c r="Q40">
        <v>10107.31532</v>
      </c>
      <c r="R40">
        <v>10278.902</v>
      </c>
      <c r="S40">
        <v>10459.05875</v>
      </c>
      <c r="T40">
        <v>10651.21326</v>
      </c>
      <c r="U40">
        <v>10856.57519</v>
      </c>
      <c r="V40">
        <v>11076.901739999999</v>
      </c>
      <c r="W40">
        <v>11314.06963</v>
      </c>
      <c r="X40">
        <v>11571.016799999999</v>
      </c>
      <c r="Y40">
        <v>11848.709720000001</v>
      </c>
      <c r="Z40">
        <v>12146.293470000001</v>
      </c>
      <c r="AA40">
        <v>12463.780699999999</v>
      </c>
      <c r="AB40">
        <v>12788.338680000001</v>
      </c>
      <c r="AC40">
        <v>13138.204229999999</v>
      </c>
      <c r="AD40">
        <v>13513.591839999999</v>
      </c>
      <c r="AE40">
        <v>13910.055850000001</v>
      </c>
      <c r="AF40">
        <v>14321.92762</v>
      </c>
      <c r="AG40">
        <v>14745.851699999999</v>
      </c>
      <c r="AH40">
        <v>15180.2222</v>
      </c>
      <c r="AI40">
        <v>15622.810719999999</v>
      </c>
      <c r="AJ40">
        <v>16070.797500000001</v>
      </c>
      <c r="AK40">
        <v>16520.01442</v>
      </c>
    </row>
    <row r="41" spans="1:37" x14ac:dyDescent="0.35">
      <c r="A41" t="s">
        <v>4643</v>
      </c>
      <c r="B41">
        <v>5800.6352269999998</v>
      </c>
      <c r="C41">
        <v>6516.0046140000004</v>
      </c>
      <c r="D41">
        <v>7126.2234120000003</v>
      </c>
      <c r="E41">
        <v>7616.1151769999997</v>
      </c>
      <c r="F41">
        <v>8019.514795</v>
      </c>
      <c r="G41">
        <v>8366.247738</v>
      </c>
      <c r="H41">
        <v>8669.4054799999994</v>
      </c>
      <c r="I41">
        <v>8938.6690450000006</v>
      </c>
      <c r="J41">
        <v>9181.8953700000002</v>
      </c>
      <c r="K41">
        <v>9406.0120279999992</v>
      </c>
      <c r="L41">
        <v>9616.8641690000004</v>
      </c>
      <c r="M41">
        <v>9818.6514630000001</v>
      </c>
      <c r="N41">
        <v>10008.561449999999</v>
      </c>
      <c r="O41">
        <v>10176.026599999999</v>
      </c>
      <c r="P41">
        <v>10330.504709999999</v>
      </c>
      <c r="Q41">
        <v>10480.453159999999</v>
      </c>
      <c r="R41">
        <v>10637.1736</v>
      </c>
      <c r="S41">
        <v>10809.95679</v>
      </c>
      <c r="T41">
        <v>11002.131009999999</v>
      </c>
      <c r="U41">
        <v>11213.754430000001</v>
      </c>
      <c r="V41">
        <v>11445.044309999999</v>
      </c>
      <c r="W41">
        <v>11696.07172</v>
      </c>
      <c r="X41">
        <v>11968.410690000001</v>
      </c>
      <c r="Y41">
        <v>12262.621569999999</v>
      </c>
      <c r="Z41">
        <v>12577.7052</v>
      </c>
      <c r="AA41">
        <v>12913.61477</v>
      </c>
      <c r="AB41">
        <v>13271.02664</v>
      </c>
      <c r="AC41">
        <v>13652.30385</v>
      </c>
      <c r="AD41">
        <v>14057.80954</v>
      </c>
      <c r="AE41">
        <v>14483.147989999999</v>
      </c>
      <c r="AF41">
        <v>14922.50275</v>
      </c>
      <c r="AG41">
        <v>15371.69527</v>
      </c>
      <c r="AH41">
        <v>15828.16893</v>
      </c>
      <c r="AI41">
        <v>16289.927610000001</v>
      </c>
      <c r="AJ41">
        <v>16755.10396</v>
      </c>
      <c r="AK41">
        <v>17221.744429999999</v>
      </c>
    </row>
    <row r="42" spans="1:37" x14ac:dyDescent="0.35">
      <c r="A42" t="s">
        <v>4644</v>
      </c>
      <c r="B42">
        <v>45644.842470000003</v>
      </c>
      <c r="C42">
        <v>46391.860159999997</v>
      </c>
      <c r="D42">
        <v>47026.927880000003</v>
      </c>
      <c r="E42">
        <v>47610.169329999997</v>
      </c>
      <c r="F42">
        <v>48215.156410000003</v>
      </c>
      <c r="G42">
        <v>48840.64415</v>
      </c>
      <c r="H42">
        <v>49458.644160000003</v>
      </c>
      <c r="I42">
        <v>47724.938719999998</v>
      </c>
      <c r="J42">
        <v>45866.211490000002</v>
      </c>
      <c r="K42">
        <v>43981.539640000003</v>
      </c>
      <c r="L42">
        <v>41975.851549999999</v>
      </c>
      <c r="M42">
        <v>39921.427450000003</v>
      </c>
      <c r="N42">
        <v>37864.731460000003</v>
      </c>
      <c r="O42">
        <v>35840.689890000001</v>
      </c>
      <c r="P42">
        <v>33899.84852</v>
      </c>
      <c r="Q42">
        <v>32066.771280000001</v>
      </c>
      <c r="R42">
        <v>30445.22148</v>
      </c>
      <c r="S42">
        <v>28924.254369999999</v>
      </c>
      <c r="T42">
        <v>27500.914270000001</v>
      </c>
      <c r="U42">
        <v>26171.34461</v>
      </c>
      <c r="V42">
        <v>24931.817070000001</v>
      </c>
      <c r="W42">
        <v>23778.664639999999</v>
      </c>
      <c r="X42">
        <v>22709.618020000002</v>
      </c>
      <c r="Y42">
        <v>21720.907579999999</v>
      </c>
      <c r="Z42">
        <v>20807.095000000001</v>
      </c>
      <c r="AA42">
        <v>19963.725610000001</v>
      </c>
      <c r="AB42">
        <v>19205.179830000001</v>
      </c>
      <c r="AC42">
        <v>18514.390719999999</v>
      </c>
      <c r="AD42">
        <v>17887.249100000001</v>
      </c>
      <c r="AE42">
        <v>17315.030589999998</v>
      </c>
      <c r="AF42">
        <v>16787.944520000001</v>
      </c>
      <c r="AG42">
        <v>16298.39761</v>
      </c>
      <c r="AH42">
        <v>15840.62536</v>
      </c>
      <c r="AI42">
        <v>15409.025149999999</v>
      </c>
      <c r="AJ42">
        <v>14997.900019999999</v>
      </c>
      <c r="AK42">
        <v>14601.218629999999</v>
      </c>
    </row>
    <row r="43" spans="1:37" x14ac:dyDescent="0.35">
      <c r="A43" t="s">
        <v>4645</v>
      </c>
      <c r="B43">
        <v>45644.842470000003</v>
      </c>
      <c r="C43">
        <v>46391.860159999997</v>
      </c>
      <c r="D43">
        <v>47026.927880000003</v>
      </c>
      <c r="E43">
        <v>47610.169329999997</v>
      </c>
      <c r="F43">
        <v>48215.156410000003</v>
      </c>
      <c r="G43">
        <v>48840.64415</v>
      </c>
      <c r="H43">
        <v>49413.456680000003</v>
      </c>
      <c r="I43">
        <v>49914.443520000001</v>
      </c>
      <c r="J43">
        <v>50327.478909999998</v>
      </c>
      <c r="K43">
        <v>50642.97683</v>
      </c>
      <c r="L43">
        <v>50859.32905</v>
      </c>
      <c r="M43">
        <v>50985.689839999999</v>
      </c>
      <c r="N43">
        <v>51013.449209999999</v>
      </c>
      <c r="O43">
        <v>50907.121090000001</v>
      </c>
      <c r="P43">
        <v>50736.925439999999</v>
      </c>
      <c r="Q43">
        <v>50562.674720000003</v>
      </c>
      <c r="R43">
        <v>50102.878940000002</v>
      </c>
      <c r="S43">
        <v>49711.342120000001</v>
      </c>
      <c r="T43">
        <v>49398.552949999998</v>
      </c>
      <c r="U43">
        <v>49164.74886</v>
      </c>
      <c r="V43">
        <v>49007.743699999999</v>
      </c>
      <c r="W43">
        <v>48924.156320000002</v>
      </c>
      <c r="X43">
        <v>48912.42686</v>
      </c>
      <c r="Y43">
        <v>48970.089249999997</v>
      </c>
      <c r="Z43">
        <v>49093.014799999997</v>
      </c>
      <c r="AA43">
        <v>49278.448329999999</v>
      </c>
      <c r="AB43">
        <v>49524.763180000002</v>
      </c>
      <c r="AC43">
        <v>49832.878810000002</v>
      </c>
      <c r="AD43">
        <v>50201.367420000002</v>
      </c>
      <c r="AE43">
        <v>50622.924420000003</v>
      </c>
      <c r="AF43">
        <v>51088.027959999999</v>
      </c>
      <c r="AG43">
        <v>51588.869189999998</v>
      </c>
      <c r="AH43">
        <v>52119.644630000003</v>
      </c>
      <c r="AI43">
        <v>52675.298759999998</v>
      </c>
      <c r="AJ43">
        <v>53251.035170000003</v>
      </c>
      <c r="AK43">
        <v>53842.061979999999</v>
      </c>
    </row>
    <row r="44" spans="1:37" x14ac:dyDescent="0.35">
      <c r="A44" t="s">
        <v>4646</v>
      </c>
      <c r="B44">
        <v>3843.6850679999998</v>
      </c>
      <c r="C44">
        <v>3947.601615</v>
      </c>
      <c r="D44">
        <v>4034.0469459999999</v>
      </c>
      <c r="E44">
        <v>4110.4794339999999</v>
      </c>
      <c r="F44">
        <v>4183.6644100000003</v>
      </c>
      <c r="G44">
        <v>4254.3175780000001</v>
      </c>
      <c r="H44">
        <v>4320.951427</v>
      </c>
      <c r="I44">
        <v>5438.2204929999998</v>
      </c>
      <c r="J44">
        <v>6507.564249</v>
      </c>
      <c r="K44">
        <v>7514.4698930000004</v>
      </c>
      <c r="L44">
        <v>8439.4070859999993</v>
      </c>
      <c r="M44">
        <v>9279.9064739999994</v>
      </c>
      <c r="N44">
        <v>10037.86716</v>
      </c>
      <c r="O44">
        <v>10718.89061</v>
      </c>
      <c r="P44">
        <v>11331.925859999999</v>
      </c>
      <c r="Q44">
        <v>11885.063840000001</v>
      </c>
      <c r="R44">
        <v>12474.44052</v>
      </c>
      <c r="S44">
        <v>13030.81559</v>
      </c>
      <c r="T44">
        <v>13558.78527</v>
      </c>
      <c r="U44">
        <v>14062.71723</v>
      </c>
      <c r="V44">
        <v>14546.734570000001</v>
      </c>
      <c r="W44">
        <v>15014.856470000001</v>
      </c>
      <c r="X44">
        <v>15471.321480000001</v>
      </c>
      <c r="Y44">
        <v>15919.946029999999</v>
      </c>
      <c r="Z44">
        <v>16364.08842</v>
      </c>
      <c r="AA44">
        <v>16807.24898</v>
      </c>
      <c r="AB44">
        <v>17254.228810000001</v>
      </c>
      <c r="AC44">
        <v>17710.903920000001</v>
      </c>
      <c r="AD44">
        <v>18182.182970000002</v>
      </c>
      <c r="AE44">
        <v>18671.308959999998</v>
      </c>
      <c r="AF44">
        <v>19180.805230000002</v>
      </c>
      <c r="AG44">
        <v>19714.307560000001</v>
      </c>
      <c r="AH44">
        <v>20277.007280000002</v>
      </c>
      <c r="AI44">
        <v>20874.837019999999</v>
      </c>
      <c r="AJ44">
        <v>21515.104579999999</v>
      </c>
      <c r="AK44">
        <v>22207.40007</v>
      </c>
    </row>
    <row r="45" spans="1:37" x14ac:dyDescent="0.35">
      <c r="A45" t="s">
        <v>4647</v>
      </c>
      <c r="B45">
        <v>3843.6850679999998</v>
      </c>
      <c r="C45">
        <v>3947.601615</v>
      </c>
      <c r="D45">
        <v>4034.0469459999999</v>
      </c>
      <c r="E45">
        <v>4110.4794339999999</v>
      </c>
      <c r="F45">
        <v>4183.6644100000003</v>
      </c>
      <c r="G45">
        <v>4254.3175780000001</v>
      </c>
      <c r="H45">
        <v>4317.7658339999998</v>
      </c>
      <c r="I45">
        <v>4371.8253500000001</v>
      </c>
      <c r="J45">
        <v>4414.843836</v>
      </c>
      <c r="K45">
        <v>4445.8938440000002</v>
      </c>
      <c r="L45">
        <v>4464.9339920000002</v>
      </c>
      <c r="M45">
        <v>4473.0869949999997</v>
      </c>
      <c r="N45">
        <v>4470.0708510000004</v>
      </c>
      <c r="O45">
        <v>4453.33079</v>
      </c>
      <c r="P45">
        <v>4429.8087969999997</v>
      </c>
      <c r="Q45">
        <v>4405.3896949999998</v>
      </c>
      <c r="R45">
        <v>4348.4413240000003</v>
      </c>
      <c r="S45">
        <v>4296.685144</v>
      </c>
      <c r="T45">
        <v>4251.1725130000004</v>
      </c>
      <c r="U45">
        <v>4212.0535520000003</v>
      </c>
      <c r="V45">
        <v>4179.1421630000004</v>
      </c>
      <c r="W45">
        <v>4152.1134510000002</v>
      </c>
      <c r="X45">
        <v>4130.6780500000004</v>
      </c>
      <c r="Y45">
        <v>4114.5319090000003</v>
      </c>
      <c r="Z45">
        <v>4103.3333389999998</v>
      </c>
      <c r="AA45">
        <v>4096.7921530000003</v>
      </c>
      <c r="AB45">
        <v>4094.6732010000001</v>
      </c>
      <c r="AC45">
        <v>4096.8419610000001</v>
      </c>
      <c r="AD45">
        <v>4103.1090389999999</v>
      </c>
      <c r="AE45">
        <v>4113.0781559999996</v>
      </c>
      <c r="AF45">
        <v>4126.2570429999996</v>
      </c>
      <c r="AG45">
        <v>4142.2003930000001</v>
      </c>
      <c r="AH45">
        <v>4160.5402880000001</v>
      </c>
      <c r="AI45">
        <v>4180.9531370000004</v>
      </c>
      <c r="AJ45">
        <v>4203.1410070000002</v>
      </c>
      <c r="AK45">
        <v>4226.8209200000001</v>
      </c>
    </row>
    <row r="46" spans="1:37" x14ac:dyDescent="0.35">
      <c r="A46" t="s">
        <v>4648</v>
      </c>
      <c r="B46">
        <v>18374.111099999998</v>
      </c>
      <c r="C46">
        <v>19255.038949999998</v>
      </c>
      <c r="D46">
        <v>19958.078580000001</v>
      </c>
      <c r="E46">
        <v>20514.204519999999</v>
      </c>
      <c r="F46">
        <v>21020.370050000001</v>
      </c>
      <c r="G46">
        <v>21490.73054</v>
      </c>
      <c r="H46">
        <v>21945.379359999999</v>
      </c>
      <c r="I46">
        <v>22092.61565</v>
      </c>
      <c r="J46">
        <v>22167.915379999999</v>
      </c>
      <c r="K46">
        <v>22263.09995</v>
      </c>
      <c r="L46">
        <v>22352.749210000002</v>
      </c>
      <c r="M46">
        <v>22488.361000000001</v>
      </c>
      <c r="N46">
        <v>22645.164540000002</v>
      </c>
      <c r="O46">
        <v>22805.129649999999</v>
      </c>
      <c r="P46">
        <v>22971.317869999999</v>
      </c>
      <c r="Q46">
        <v>23146.73041</v>
      </c>
      <c r="R46">
        <v>23285.386409999999</v>
      </c>
      <c r="S46">
        <v>23415.986850000001</v>
      </c>
      <c r="T46">
        <v>23549.205399999999</v>
      </c>
      <c r="U46">
        <v>23691.094880000001</v>
      </c>
      <c r="V46">
        <v>23845.75834</v>
      </c>
      <c r="W46">
        <v>24015.913410000001</v>
      </c>
      <c r="X46">
        <v>24203.12874</v>
      </c>
      <c r="Y46">
        <v>24404.477129999999</v>
      </c>
      <c r="Z46">
        <v>24615.488590000001</v>
      </c>
      <c r="AA46">
        <v>24830.733459999999</v>
      </c>
      <c r="AB46">
        <v>25046.250810000001</v>
      </c>
      <c r="AC46">
        <v>25254.832640000001</v>
      </c>
      <c r="AD46">
        <v>25441.10097</v>
      </c>
      <c r="AE46">
        <v>25578.456099999999</v>
      </c>
      <c r="AF46">
        <v>25627.752540000001</v>
      </c>
      <c r="AG46">
        <v>25533.092130000001</v>
      </c>
      <c r="AH46">
        <v>25206.910810000001</v>
      </c>
      <c r="AI46">
        <v>24497.105380000001</v>
      </c>
      <c r="AJ46">
        <v>23116.602630000001</v>
      </c>
      <c r="AK46">
        <v>20452.704399999999</v>
      </c>
    </row>
    <row r="47" spans="1:37" x14ac:dyDescent="0.35">
      <c r="A47" t="s">
        <v>4649</v>
      </c>
      <c r="B47">
        <v>18374.111099999998</v>
      </c>
      <c r="C47">
        <v>19255.038949999998</v>
      </c>
      <c r="D47">
        <v>19958.078580000001</v>
      </c>
      <c r="E47">
        <v>20514.204519999999</v>
      </c>
      <c r="F47">
        <v>21020.370050000001</v>
      </c>
      <c r="G47">
        <v>21490.73054</v>
      </c>
      <c r="H47">
        <v>21900.627410000001</v>
      </c>
      <c r="I47">
        <v>22247.704839999999</v>
      </c>
      <c r="J47">
        <v>22540.87225</v>
      </c>
      <c r="K47">
        <v>22795.20508</v>
      </c>
      <c r="L47">
        <v>23024.522440000001</v>
      </c>
      <c r="M47">
        <v>23238.681840000001</v>
      </c>
      <c r="N47">
        <v>23438.45635</v>
      </c>
      <c r="O47">
        <v>23614.500390000001</v>
      </c>
      <c r="P47">
        <v>23775.244460000002</v>
      </c>
      <c r="Q47">
        <v>23929.58124</v>
      </c>
      <c r="R47">
        <v>24104.12975</v>
      </c>
      <c r="S47">
        <v>24320.941739999998</v>
      </c>
      <c r="T47">
        <v>24579.62673</v>
      </c>
      <c r="U47">
        <v>24874.85801</v>
      </c>
      <c r="V47">
        <v>25202.404869999998</v>
      </c>
      <c r="W47">
        <v>25559.04117</v>
      </c>
      <c r="X47">
        <v>25943.773690000002</v>
      </c>
      <c r="Y47">
        <v>26355.957750000001</v>
      </c>
      <c r="Z47">
        <v>26794.17683</v>
      </c>
      <c r="AA47">
        <v>27257.825580000001</v>
      </c>
      <c r="AB47">
        <v>27746.995900000002</v>
      </c>
      <c r="AC47">
        <v>28263.198759999999</v>
      </c>
      <c r="AD47">
        <v>28806.578750000001</v>
      </c>
      <c r="AE47">
        <v>29372.96169</v>
      </c>
      <c r="AF47">
        <v>29956.122350000001</v>
      </c>
      <c r="AG47">
        <v>30550.453699999998</v>
      </c>
      <c r="AH47">
        <v>31151.62023</v>
      </c>
      <c r="AI47">
        <v>31756.00534</v>
      </c>
      <c r="AJ47">
        <v>32360.385709999999</v>
      </c>
      <c r="AK47">
        <v>32961.654459999998</v>
      </c>
    </row>
    <row r="48" spans="1:37" x14ac:dyDescent="0.35">
      <c r="A48" t="s">
        <v>4650</v>
      </c>
      <c r="B48">
        <v>312.31665390000001</v>
      </c>
      <c r="C48">
        <v>327.29035440000001</v>
      </c>
      <c r="D48">
        <v>339.24037390000001</v>
      </c>
      <c r="E48">
        <v>348.69320620000002</v>
      </c>
      <c r="F48">
        <v>357.29682919999999</v>
      </c>
      <c r="G48">
        <v>365.29185080000002</v>
      </c>
      <c r="H48">
        <v>373.01981089999998</v>
      </c>
      <c r="I48">
        <v>409.89237889999998</v>
      </c>
      <c r="J48">
        <v>448.15164190000002</v>
      </c>
      <c r="K48">
        <v>489.73696009999998</v>
      </c>
      <c r="L48">
        <v>534.47513400000003</v>
      </c>
      <c r="M48">
        <v>584.04789200000005</v>
      </c>
      <c r="N48">
        <v>638.49977609999996</v>
      </c>
      <c r="O48">
        <v>697.96648070000003</v>
      </c>
      <c r="P48">
        <v>763.21494270000005</v>
      </c>
      <c r="Q48">
        <v>835.16563570000005</v>
      </c>
      <c r="R48">
        <v>913.01043059999995</v>
      </c>
      <c r="S48">
        <v>998.69216140000003</v>
      </c>
      <c r="T48">
        <v>1093.9037209999999</v>
      </c>
      <c r="U48">
        <v>1200.5495840000001</v>
      </c>
      <c r="V48">
        <v>1320.915536</v>
      </c>
      <c r="W48">
        <v>1457.8037179999999</v>
      </c>
      <c r="X48">
        <v>1614.7063720000001</v>
      </c>
      <c r="Y48">
        <v>1795.7931570000001</v>
      </c>
      <c r="Z48">
        <v>2006.36034</v>
      </c>
      <c r="AA48">
        <v>2253.3325239999999</v>
      </c>
      <c r="AB48">
        <v>2546.2340880000002</v>
      </c>
      <c r="AC48">
        <v>2897.964536</v>
      </c>
      <c r="AD48">
        <v>3325.9683209999998</v>
      </c>
      <c r="AE48">
        <v>3854.4504270000002</v>
      </c>
      <c r="AF48">
        <v>4518.7075500000001</v>
      </c>
      <c r="AG48">
        <v>5373.1161650000004</v>
      </c>
      <c r="AH48">
        <v>6505.7184269999998</v>
      </c>
      <c r="AI48">
        <v>8067.8977340000001</v>
      </c>
      <c r="AJ48">
        <v>10343.893239999999</v>
      </c>
      <c r="AK48">
        <v>13936.706330000001</v>
      </c>
    </row>
    <row r="49" spans="1:37" x14ac:dyDescent="0.35">
      <c r="A49" t="s">
        <v>4651</v>
      </c>
      <c r="B49">
        <v>312.31665390000001</v>
      </c>
      <c r="C49">
        <v>327.29035440000001</v>
      </c>
      <c r="D49">
        <v>339.24037390000001</v>
      </c>
      <c r="E49">
        <v>348.69320620000002</v>
      </c>
      <c r="F49">
        <v>357.29682919999999</v>
      </c>
      <c r="G49">
        <v>365.29185080000002</v>
      </c>
      <c r="H49">
        <v>372.25913300000002</v>
      </c>
      <c r="I49">
        <v>378.15863259999998</v>
      </c>
      <c r="J49">
        <v>383.14178879999997</v>
      </c>
      <c r="K49">
        <v>387.46484839999999</v>
      </c>
      <c r="L49">
        <v>391.36270400000001</v>
      </c>
      <c r="M49">
        <v>395.00290990000002</v>
      </c>
      <c r="N49">
        <v>398.39860650000003</v>
      </c>
      <c r="O49">
        <v>401.39094089999998</v>
      </c>
      <c r="P49">
        <v>404.12321179999998</v>
      </c>
      <c r="Q49">
        <v>406.74657400000001</v>
      </c>
      <c r="R49">
        <v>409.71348799999998</v>
      </c>
      <c r="S49">
        <v>413.39878169999997</v>
      </c>
      <c r="T49">
        <v>417.79581780000001</v>
      </c>
      <c r="U49">
        <v>422.81405480000001</v>
      </c>
      <c r="V49">
        <v>428.38158060000001</v>
      </c>
      <c r="W49">
        <v>434.44355849999999</v>
      </c>
      <c r="X49">
        <v>440.98310620000001</v>
      </c>
      <c r="Y49">
        <v>447.9892653</v>
      </c>
      <c r="Z49">
        <v>455.43795849999998</v>
      </c>
      <c r="AA49">
        <v>463.31889630000001</v>
      </c>
      <c r="AB49">
        <v>471.63364080000002</v>
      </c>
      <c r="AC49">
        <v>480.40787469999998</v>
      </c>
      <c r="AD49">
        <v>489.64405599999998</v>
      </c>
      <c r="AE49">
        <v>499.27123330000001</v>
      </c>
      <c r="AF49">
        <v>509.18359220000002</v>
      </c>
      <c r="AG49">
        <v>519.2858268</v>
      </c>
      <c r="AH49">
        <v>529.50424310000005</v>
      </c>
      <c r="AI49">
        <v>539.77736789999994</v>
      </c>
      <c r="AJ49">
        <v>550.05041210000002</v>
      </c>
      <c r="AK49">
        <v>560.27056600000003</v>
      </c>
    </row>
    <row r="50" spans="1:37" x14ac:dyDescent="0.35">
      <c r="A50" t="s">
        <v>4652</v>
      </c>
      <c r="B50">
        <v>32448.177339999998</v>
      </c>
      <c r="C50">
        <v>32807.938289999998</v>
      </c>
      <c r="D50">
        <v>33129.525119999998</v>
      </c>
      <c r="E50">
        <v>33497.306389999998</v>
      </c>
      <c r="F50">
        <v>33858.501629999999</v>
      </c>
      <c r="G50">
        <v>34257.348810000003</v>
      </c>
      <c r="H50">
        <v>34712.575449999997</v>
      </c>
      <c r="I50">
        <v>34633.261440000002</v>
      </c>
      <c r="J50">
        <v>34624.810259999998</v>
      </c>
      <c r="K50">
        <v>34830.828260000002</v>
      </c>
      <c r="L50">
        <v>35084.843009999997</v>
      </c>
      <c r="M50">
        <v>35287.03701</v>
      </c>
      <c r="N50">
        <v>35425.904979999999</v>
      </c>
      <c r="O50">
        <v>35476.26107</v>
      </c>
      <c r="P50">
        <v>35456.914259999998</v>
      </c>
      <c r="Q50">
        <v>35373.137569999999</v>
      </c>
      <c r="R50">
        <v>35180.616820000003</v>
      </c>
      <c r="S50">
        <v>34934.125650000002</v>
      </c>
      <c r="T50">
        <v>34630.451090000002</v>
      </c>
      <c r="U50">
        <v>34268.621639999998</v>
      </c>
      <c r="V50">
        <v>33850.83698</v>
      </c>
      <c r="W50">
        <v>33380.739569999998</v>
      </c>
      <c r="X50">
        <v>32862.71559</v>
      </c>
      <c r="Y50">
        <v>32296.399509999999</v>
      </c>
      <c r="Z50">
        <v>31678.495050000001</v>
      </c>
      <c r="AA50">
        <v>31006.143069999998</v>
      </c>
      <c r="AB50">
        <v>30295.298009999999</v>
      </c>
      <c r="AC50">
        <v>29537.001219999998</v>
      </c>
      <c r="AD50">
        <v>28725.708989999999</v>
      </c>
      <c r="AE50">
        <v>27849.756089999999</v>
      </c>
      <c r="AF50">
        <v>26897.25331</v>
      </c>
      <c r="AG50">
        <v>25861.433349999999</v>
      </c>
      <c r="AH50">
        <v>24738.80111</v>
      </c>
      <c r="AI50">
        <v>23524.685320000001</v>
      </c>
      <c r="AJ50">
        <v>22214.754359999999</v>
      </c>
      <c r="AK50">
        <v>20805.554649999998</v>
      </c>
    </row>
    <row r="51" spans="1:37" x14ac:dyDescent="0.35">
      <c r="A51" t="s">
        <v>4653</v>
      </c>
      <c r="B51">
        <v>32448.177339999998</v>
      </c>
      <c r="C51">
        <v>32807.938289999998</v>
      </c>
      <c r="D51">
        <v>33129.525119999998</v>
      </c>
      <c r="E51">
        <v>33497.306389999998</v>
      </c>
      <c r="F51">
        <v>33858.501629999999</v>
      </c>
      <c r="G51">
        <v>34257.348810000003</v>
      </c>
      <c r="H51">
        <v>34730.708740000002</v>
      </c>
      <c r="I51">
        <v>35276.79421</v>
      </c>
      <c r="J51">
        <v>35903.964039999999</v>
      </c>
      <c r="K51">
        <v>36622.443740000002</v>
      </c>
      <c r="L51">
        <v>37441.463100000001</v>
      </c>
      <c r="M51">
        <v>38360.403559999999</v>
      </c>
      <c r="N51">
        <v>39356.97999</v>
      </c>
      <c r="O51">
        <v>40386.575770000003</v>
      </c>
      <c r="P51">
        <v>41439.46918</v>
      </c>
      <c r="Q51">
        <v>42507.531029999998</v>
      </c>
      <c r="R51">
        <v>43568.475729999998</v>
      </c>
      <c r="S51">
        <v>44639.929640000002</v>
      </c>
      <c r="T51">
        <v>45727.612809999999</v>
      </c>
      <c r="U51">
        <v>46831.795319999997</v>
      </c>
      <c r="V51">
        <v>47953.63437</v>
      </c>
      <c r="W51">
        <v>49094.555540000001</v>
      </c>
      <c r="X51">
        <v>50259.65984</v>
      </c>
      <c r="Y51">
        <v>51452.910369999998</v>
      </c>
      <c r="Z51">
        <v>52675.814440000002</v>
      </c>
      <c r="AA51">
        <v>53930.78024</v>
      </c>
      <c r="AB51">
        <v>55220.892870000003</v>
      </c>
      <c r="AC51">
        <v>56551.952689999998</v>
      </c>
      <c r="AD51">
        <v>57925.338649999998</v>
      </c>
      <c r="AE51">
        <v>59331.703560000002</v>
      </c>
      <c r="AF51">
        <v>60757.677069999998</v>
      </c>
      <c r="AG51">
        <v>62192.25909</v>
      </c>
      <c r="AH51">
        <v>63627.65713</v>
      </c>
      <c r="AI51">
        <v>65057.549590000002</v>
      </c>
      <c r="AJ51">
        <v>66476.323610000007</v>
      </c>
      <c r="AK51">
        <v>67878.66661</v>
      </c>
    </row>
    <row r="52" spans="1:37" x14ac:dyDescent="0.35">
      <c r="A52" t="s">
        <v>4654</v>
      </c>
      <c r="B52">
        <v>433.55112919999999</v>
      </c>
      <c r="C52">
        <v>438.3580177</v>
      </c>
      <c r="D52">
        <v>442.65484850000001</v>
      </c>
      <c r="E52">
        <v>447.56889919999998</v>
      </c>
      <c r="F52">
        <v>452.39495160000001</v>
      </c>
      <c r="G52">
        <v>457.72408430000002</v>
      </c>
      <c r="H52">
        <v>463.80652229999998</v>
      </c>
      <c r="I52">
        <v>460.02430329999999</v>
      </c>
      <c r="J52">
        <v>457.04512690000001</v>
      </c>
      <c r="K52">
        <v>456.72257350000001</v>
      </c>
      <c r="L52">
        <v>456.81662119999999</v>
      </c>
      <c r="M52">
        <v>456.00521930000002</v>
      </c>
      <c r="N52">
        <v>454.13586679999997</v>
      </c>
      <c r="O52">
        <v>450.8866238</v>
      </c>
      <c r="P52">
        <v>446.50108269999998</v>
      </c>
      <c r="Q52">
        <v>441.04559369999998</v>
      </c>
      <c r="R52">
        <v>433.972171</v>
      </c>
      <c r="S52">
        <v>425.96593289999998</v>
      </c>
      <c r="T52">
        <v>416.98294659999999</v>
      </c>
      <c r="U52">
        <v>407.00721809999999</v>
      </c>
      <c r="V52">
        <v>396.05984100000001</v>
      </c>
      <c r="W52">
        <v>384.17607029999999</v>
      </c>
      <c r="X52">
        <v>371.3954056</v>
      </c>
      <c r="Y52">
        <v>357.69897170000002</v>
      </c>
      <c r="Z52">
        <v>343.03376609999998</v>
      </c>
      <c r="AA52">
        <v>327.3516017</v>
      </c>
      <c r="AB52">
        <v>310.79695959999998</v>
      </c>
      <c r="AC52">
        <v>293.24181620000002</v>
      </c>
      <c r="AD52">
        <v>274.59505669999999</v>
      </c>
      <c r="AE52">
        <v>254.70953470000001</v>
      </c>
      <c r="AF52">
        <v>233.44751690000001</v>
      </c>
      <c r="AG52">
        <v>210.7287268</v>
      </c>
      <c r="AH52">
        <v>186.50660880000001</v>
      </c>
      <c r="AI52">
        <v>160.7300075</v>
      </c>
      <c r="AJ52">
        <v>133.3586215</v>
      </c>
      <c r="AK52">
        <v>104.3681923</v>
      </c>
    </row>
    <row r="53" spans="1:37" x14ac:dyDescent="0.35">
      <c r="A53" t="s">
        <v>4655</v>
      </c>
      <c r="B53">
        <v>433.55112919999999</v>
      </c>
      <c r="C53">
        <v>438.3580177</v>
      </c>
      <c r="D53">
        <v>442.65484850000001</v>
      </c>
      <c r="E53">
        <v>447.56889919999998</v>
      </c>
      <c r="F53">
        <v>452.39495160000001</v>
      </c>
      <c r="G53">
        <v>457.72408430000002</v>
      </c>
      <c r="H53">
        <v>464.04880730000002</v>
      </c>
      <c r="I53">
        <v>471.34524099999999</v>
      </c>
      <c r="J53">
        <v>479.72507030000003</v>
      </c>
      <c r="K53">
        <v>489.32492180000003</v>
      </c>
      <c r="L53">
        <v>500.26811789999999</v>
      </c>
      <c r="M53">
        <v>512.54639380000003</v>
      </c>
      <c r="N53">
        <v>525.8619903</v>
      </c>
      <c r="O53">
        <v>539.61876959999995</v>
      </c>
      <c r="P53">
        <v>553.68683639999995</v>
      </c>
      <c r="Q53">
        <v>567.95757390000006</v>
      </c>
      <c r="R53">
        <v>582.13321670000005</v>
      </c>
      <c r="S53">
        <v>596.44927670000004</v>
      </c>
      <c r="T53">
        <v>610.98218139999994</v>
      </c>
      <c r="U53">
        <v>625.73553919999995</v>
      </c>
      <c r="V53">
        <v>640.72481230000005</v>
      </c>
      <c r="W53">
        <v>655.9690478</v>
      </c>
      <c r="X53">
        <v>671.53640250000001</v>
      </c>
      <c r="Y53">
        <v>687.47982850000005</v>
      </c>
      <c r="Z53">
        <v>703.81946559999994</v>
      </c>
      <c r="AA53">
        <v>720.58749030000001</v>
      </c>
      <c r="AB53">
        <v>737.82512369999995</v>
      </c>
      <c r="AC53">
        <v>755.60986649999995</v>
      </c>
      <c r="AD53">
        <v>773.96014330000003</v>
      </c>
      <c r="AE53">
        <v>792.75106289999997</v>
      </c>
      <c r="AF53">
        <v>811.80397989999994</v>
      </c>
      <c r="AG53">
        <v>830.97191799999996</v>
      </c>
      <c r="AH53">
        <v>850.15075920000004</v>
      </c>
      <c r="AI53">
        <v>869.25603850000005</v>
      </c>
      <c r="AJ53">
        <v>888.21276060000002</v>
      </c>
      <c r="AK53">
        <v>906.94994220000001</v>
      </c>
    </row>
    <row r="54" spans="1:37" x14ac:dyDescent="0.35">
      <c r="A54" t="s">
        <v>4656</v>
      </c>
      <c r="B54">
        <v>1656.5013039999999</v>
      </c>
      <c r="C54">
        <v>1674.8673429999999</v>
      </c>
      <c r="D54">
        <v>1691.2845669999999</v>
      </c>
      <c r="E54">
        <v>1710.0600480000001</v>
      </c>
      <c r="F54">
        <v>1728.499309</v>
      </c>
      <c r="G54">
        <v>1748.8607260000001</v>
      </c>
      <c r="H54">
        <v>1772.1003519999999</v>
      </c>
      <c r="I54">
        <v>1753.0570809999999</v>
      </c>
      <c r="J54">
        <v>1736.8395270000001</v>
      </c>
      <c r="K54">
        <v>1730.4198369999999</v>
      </c>
      <c r="L54">
        <v>1725.2128640000001</v>
      </c>
      <c r="M54">
        <v>1716.186991</v>
      </c>
      <c r="N54">
        <v>1702.7616129999999</v>
      </c>
      <c r="O54">
        <v>1683.7312589999999</v>
      </c>
      <c r="P54">
        <v>1660.013616</v>
      </c>
      <c r="Q54">
        <v>1631.8552689999999</v>
      </c>
      <c r="R54">
        <v>1597.236897</v>
      </c>
      <c r="S54">
        <v>1558.6973539999999</v>
      </c>
      <c r="T54">
        <v>1516.0670930000001</v>
      </c>
      <c r="U54">
        <v>1469.2799199999999</v>
      </c>
      <c r="V54">
        <v>1418.4024340000001</v>
      </c>
      <c r="W54">
        <v>1363.5467100000001</v>
      </c>
      <c r="X54">
        <v>1304.8314419999999</v>
      </c>
      <c r="Y54">
        <v>1242.1609089999999</v>
      </c>
      <c r="Z54">
        <v>1175.3174899999999</v>
      </c>
      <c r="AA54">
        <v>1104.1002269999999</v>
      </c>
      <c r="AB54">
        <v>1028.9452839999999</v>
      </c>
      <c r="AC54">
        <v>949.34946860000002</v>
      </c>
      <c r="AD54">
        <v>864.93590359999996</v>
      </c>
      <c r="AE54">
        <v>775.15707950000001</v>
      </c>
      <c r="AF54">
        <v>679.52237660000003</v>
      </c>
      <c r="AG54">
        <v>577.7421875</v>
      </c>
      <c r="AH54">
        <v>469.63887629999999</v>
      </c>
      <c r="AI54">
        <v>355.03598069999998</v>
      </c>
      <c r="AJ54">
        <v>233.80916300000001</v>
      </c>
      <c r="AK54">
        <v>105.9026551</v>
      </c>
    </row>
    <row r="55" spans="1:37" x14ac:dyDescent="0.35">
      <c r="A55" t="s">
        <v>4657</v>
      </c>
      <c r="B55">
        <v>1656.5013039999999</v>
      </c>
      <c r="C55">
        <v>1674.8673429999999</v>
      </c>
      <c r="D55">
        <v>1691.2845669999999</v>
      </c>
      <c r="E55">
        <v>1710.0600480000001</v>
      </c>
      <c r="F55">
        <v>1728.499309</v>
      </c>
      <c r="G55">
        <v>1748.8607260000001</v>
      </c>
      <c r="H55">
        <v>1773.026069</v>
      </c>
      <c r="I55">
        <v>1800.9041</v>
      </c>
      <c r="J55">
        <v>1832.921542</v>
      </c>
      <c r="K55">
        <v>1869.600414</v>
      </c>
      <c r="L55">
        <v>1911.411904</v>
      </c>
      <c r="M55">
        <v>1958.3244340000001</v>
      </c>
      <c r="N55">
        <v>2009.200331</v>
      </c>
      <c r="O55">
        <v>2061.7618889999999</v>
      </c>
      <c r="P55">
        <v>2115.5128070000001</v>
      </c>
      <c r="Q55">
        <v>2170.0380839999998</v>
      </c>
      <c r="R55">
        <v>2224.2000250000001</v>
      </c>
      <c r="S55">
        <v>2278.8984690000002</v>
      </c>
      <c r="T55">
        <v>2334.4254270000001</v>
      </c>
      <c r="U55">
        <v>2390.794688</v>
      </c>
      <c r="V55">
        <v>2448.0653269999998</v>
      </c>
      <c r="W55">
        <v>2506.3101200000001</v>
      </c>
      <c r="X55">
        <v>2565.7894799999999</v>
      </c>
      <c r="Y55">
        <v>2626.705723</v>
      </c>
      <c r="Z55">
        <v>2689.1357990000001</v>
      </c>
      <c r="AA55">
        <v>2753.202648</v>
      </c>
      <c r="AB55">
        <v>2819.0637670000001</v>
      </c>
      <c r="AC55">
        <v>2887.0152670000002</v>
      </c>
      <c r="AD55">
        <v>2957.1275449999998</v>
      </c>
      <c r="AE55">
        <v>3028.9234200000001</v>
      </c>
      <c r="AF55">
        <v>3101.7203290000002</v>
      </c>
      <c r="AG55">
        <v>3174.9567069999998</v>
      </c>
      <c r="AH55">
        <v>3248.234743</v>
      </c>
      <c r="AI55">
        <v>3321.2317159999998</v>
      </c>
      <c r="AJ55">
        <v>3393.6610860000001</v>
      </c>
      <c r="AK55">
        <v>3465.25164</v>
      </c>
    </row>
    <row r="56" spans="1:37" x14ac:dyDescent="0.35">
      <c r="A56" t="s">
        <v>4658</v>
      </c>
      <c r="B56">
        <v>787.77197860000001</v>
      </c>
      <c r="C56">
        <v>796.50620119999996</v>
      </c>
      <c r="D56">
        <v>804.31363780000004</v>
      </c>
      <c r="E56">
        <v>813.2425763</v>
      </c>
      <c r="F56">
        <v>822.01162020000004</v>
      </c>
      <c r="G56">
        <v>831.69477210000002</v>
      </c>
      <c r="H56">
        <v>842.74669619999997</v>
      </c>
      <c r="I56">
        <v>834.54419659999996</v>
      </c>
      <c r="J56">
        <v>827.73059620000004</v>
      </c>
      <c r="K56">
        <v>825.64204059999997</v>
      </c>
      <c r="L56">
        <v>824.20067659999995</v>
      </c>
      <c r="M56">
        <v>821.009998</v>
      </c>
      <c r="N56">
        <v>815.79350569999997</v>
      </c>
      <c r="O56">
        <v>807.97334980000005</v>
      </c>
      <c r="P56">
        <v>797.98837079999998</v>
      </c>
      <c r="Q56">
        <v>785.95712289999994</v>
      </c>
      <c r="R56">
        <v>770.90545580000003</v>
      </c>
      <c r="S56">
        <v>754.05541240000002</v>
      </c>
      <c r="T56">
        <v>735.3266764</v>
      </c>
      <c r="U56">
        <v>714.68871360000003</v>
      </c>
      <c r="V56">
        <v>692.1757983</v>
      </c>
      <c r="W56">
        <v>667.84543570000005</v>
      </c>
      <c r="X56">
        <v>641.76006359999997</v>
      </c>
      <c r="Y56">
        <v>613.87854909999999</v>
      </c>
      <c r="Z56">
        <v>584.10020829999996</v>
      </c>
      <c r="AA56">
        <v>552.33260559999997</v>
      </c>
      <c r="AB56">
        <v>518.80470590000004</v>
      </c>
      <c r="AC56">
        <v>483.27982009999999</v>
      </c>
      <c r="AD56">
        <v>445.58406389999999</v>
      </c>
      <c r="AE56">
        <v>405.45432820000002</v>
      </c>
      <c r="AF56">
        <v>362.65066760000002</v>
      </c>
      <c r="AG56">
        <v>317.03217439999997</v>
      </c>
      <c r="AH56">
        <v>268.51432620000003</v>
      </c>
      <c r="AI56">
        <v>217.00967320000001</v>
      </c>
      <c r="AJ56">
        <v>162.4535731</v>
      </c>
      <c r="AK56">
        <v>104.812641</v>
      </c>
    </row>
    <row r="57" spans="1:37" x14ac:dyDescent="0.35">
      <c r="A57" t="s">
        <v>4659</v>
      </c>
      <c r="B57">
        <v>787.77197860000001</v>
      </c>
      <c r="C57">
        <v>796.50620119999996</v>
      </c>
      <c r="D57">
        <v>804.31363780000004</v>
      </c>
      <c r="E57">
        <v>813.2425763</v>
      </c>
      <c r="F57">
        <v>822.01162020000004</v>
      </c>
      <c r="G57">
        <v>831.69477210000002</v>
      </c>
      <c r="H57">
        <v>843.18693350000001</v>
      </c>
      <c r="I57">
        <v>856.4447146</v>
      </c>
      <c r="J57">
        <v>871.67104959999995</v>
      </c>
      <c r="K57">
        <v>889.11419179999996</v>
      </c>
      <c r="L57">
        <v>908.99822089999998</v>
      </c>
      <c r="M57">
        <v>931.30811940000001</v>
      </c>
      <c r="N57">
        <v>955.50285240000005</v>
      </c>
      <c r="O57">
        <v>980.49922419999996</v>
      </c>
      <c r="P57">
        <v>1006.061212</v>
      </c>
      <c r="Q57">
        <v>1031.991458</v>
      </c>
      <c r="R57">
        <v>1057.748914</v>
      </c>
      <c r="S57">
        <v>1083.7615109999999</v>
      </c>
      <c r="T57">
        <v>1110.16812</v>
      </c>
      <c r="U57">
        <v>1136.975297</v>
      </c>
      <c r="V57">
        <v>1164.211137</v>
      </c>
      <c r="W57">
        <v>1191.9102499999999</v>
      </c>
      <c r="X57">
        <v>1220.196477</v>
      </c>
      <c r="Y57">
        <v>1249.1660340000001</v>
      </c>
      <c r="Z57">
        <v>1278.8555160000001</v>
      </c>
      <c r="AA57">
        <v>1309.3233869999999</v>
      </c>
      <c r="AB57">
        <v>1340.644548</v>
      </c>
      <c r="AC57">
        <v>1372.959818</v>
      </c>
      <c r="AD57">
        <v>1406.3026769999999</v>
      </c>
      <c r="AE57">
        <v>1440.446193</v>
      </c>
      <c r="AF57">
        <v>1475.0657639999999</v>
      </c>
      <c r="AG57">
        <v>1509.894331</v>
      </c>
      <c r="AH57">
        <v>1544.7427090000001</v>
      </c>
      <c r="AI57">
        <v>1579.4574230000001</v>
      </c>
      <c r="AJ57">
        <v>1613.902206</v>
      </c>
      <c r="AK57">
        <v>1647.948079</v>
      </c>
    </row>
    <row r="58" spans="1:37" x14ac:dyDescent="0.35">
      <c r="A58" t="s">
        <v>4660</v>
      </c>
      <c r="B58">
        <v>1543.987838</v>
      </c>
      <c r="C58">
        <v>1561.1064120000001</v>
      </c>
      <c r="D58">
        <v>1576.4085399999999</v>
      </c>
      <c r="E58">
        <v>1593.9087469999999</v>
      </c>
      <c r="F58">
        <v>1611.0955690000001</v>
      </c>
      <c r="G58">
        <v>1630.073991</v>
      </c>
      <c r="H58">
        <v>1651.7351269999999</v>
      </c>
      <c r="I58">
        <v>2114.3603320000002</v>
      </c>
      <c r="J58">
        <v>2604.988969</v>
      </c>
      <c r="K58">
        <v>3141.6227210000002</v>
      </c>
      <c r="L58">
        <v>3719.0345750000001</v>
      </c>
      <c r="M58">
        <v>4330.4799949999997</v>
      </c>
      <c r="N58">
        <v>4975.2016839999997</v>
      </c>
      <c r="O58">
        <v>5649.5039569999999</v>
      </c>
      <c r="P58">
        <v>6355.6044940000002</v>
      </c>
      <c r="Q58">
        <v>7094.4573769999997</v>
      </c>
      <c r="R58">
        <v>7856.3971009999996</v>
      </c>
      <c r="S58">
        <v>8652.0357129999993</v>
      </c>
      <c r="T58">
        <v>9481.3921279999995</v>
      </c>
      <c r="U58">
        <v>10344.936400000001</v>
      </c>
      <c r="V58">
        <v>11244.194579999999</v>
      </c>
      <c r="W58">
        <v>12181.637909999999</v>
      </c>
      <c r="X58">
        <v>13160.748079999999</v>
      </c>
      <c r="Y58">
        <v>14183.90468</v>
      </c>
      <c r="Z58">
        <v>15252.48575</v>
      </c>
      <c r="AA58">
        <v>16368.065860000001</v>
      </c>
      <c r="AB58">
        <v>17543.171999999999</v>
      </c>
      <c r="AC58">
        <v>18778.803950000001</v>
      </c>
      <c r="AD58">
        <v>20077.617699999999</v>
      </c>
      <c r="AE58">
        <v>21437.564829999999</v>
      </c>
      <c r="AF58">
        <v>22854.461090000001</v>
      </c>
      <c r="AG58">
        <v>24326.24669</v>
      </c>
      <c r="AH58">
        <v>25852.73072</v>
      </c>
      <c r="AI58">
        <v>27431.762060000001</v>
      </c>
      <c r="AJ58">
        <v>29060.12383</v>
      </c>
      <c r="AK58">
        <v>30733.902249999999</v>
      </c>
    </row>
    <row r="59" spans="1:37" x14ac:dyDescent="0.35">
      <c r="A59" t="s">
        <v>4661</v>
      </c>
      <c r="B59">
        <v>1543.987838</v>
      </c>
      <c r="C59">
        <v>1561.1064120000001</v>
      </c>
      <c r="D59">
        <v>1576.4085399999999</v>
      </c>
      <c r="E59">
        <v>1593.9087469999999</v>
      </c>
      <c r="F59">
        <v>1611.0955690000001</v>
      </c>
      <c r="G59">
        <v>1630.073991</v>
      </c>
      <c r="H59">
        <v>1652.5979669999999</v>
      </c>
      <c r="I59">
        <v>1678.582457</v>
      </c>
      <c r="J59">
        <v>1708.425199</v>
      </c>
      <c r="K59">
        <v>1742.612756</v>
      </c>
      <c r="L59">
        <v>1781.5843110000001</v>
      </c>
      <c r="M59">
        <v>1825.3104310000001</v>
      </c>
      <c r="N59">
        <v>1872.730718</v>
      </c>
      <c r="O59">
        <v>1921.7221709999999</v>
      </c>
      <c r="P59">
        <v>1971.8222000000001</v>
      </c>
      <c r="Q59">
        <v>2022.643992</v>
      </c>
      <c r="R59">
        <v>2073.1271270000002</v>
      </c>
      <c r="S59">
        <v>2124.1103229999999</v>
      </c>
      <c r="T59">
        <v>2175.8657600000001</v>
      </c>
      <c r="U59">
        <v>2228.4062880000001</v>
      </c>
      <c r="V59">
        <v>2281.7869700000001</v>
      </c>
      <c r="W59">
        <v>2336.0756409999999</v>
      </c>
      <c r="X59">
        <v>2391.515022</v>
      </c>
      <c r="Y59">
        <v>2448.29369</v>
      </c>
      <c r="Z59">
        <v>2506.483369</v>
      </c>
      <c r="AA59">
        <v>2566.1986470000002</v>
      </c>
      <c r="AB59">
        <v>2627.586323</v>
      </c>
      <c r="AC59">
        <v>2690.9223980000002</v>
      </c>
      <c r="AD59">
        <v>2756.272485</v>
      </c>
      <c r="AE59">
        <v>2823.191816</v>
      </c>
      <c r="AF59">
        <v>2891.044187</v>
      </c>
      <c r="AG59">
        <v>2959.3061779999998</v>
      </c>
      <c r="AH59">
        <v>3027.6069980000002</v>
      </c>
      <c r="AI59">
        <v>3095.6458440000001</v>
      </c>
      <c r="AJ59">
        <v>3163.1556409999998</v>
      </c>
      <c r="AK59">
        <v>3229.8835960000001</v>
      </c>
    </row>
    <row r="60" spans="1:37" x14ac:dyDescent="0.35">
      <c r="A60" t="s">
        <v>4662</v>
      </c>
      <c r="B60">
        <v>439.21911829999999</v>
      </c>
      <c r="C60">
        <v>444.0888491</v>
      </c>
      <c r="D60">
        <v>448.44185420000002</v>
      </c>
      <c r="E60">
        <v>453.42014820000003</v>
      </c>
      <c r="F60">
        <v>458.30929359999999</v>
      </c>
      <c r="G60">
        <v>463.7080962</v>
      </c>
      <c r="H60">
        <v>469.8700523</v>
      </c>
      <c r="I60">
        <v>952.79359739999995</v>
      </c>
      <c r="J60">
        <v>1462.2372800000001</v>
      </c>
      <c r="K60">
        <v>2011.7347930000001</v>
      </c>
      <c r="L60">
        <v>2601.8287</v>
      </c>
      <c r="M60">
        <v>3229.0976970000002</v>
      </c>
      <c r="N60">
        <v>3893.168291</v>
      </c>
      <c r="O60">
        <v>4591.10808</v>
      </c>
      <c r="P60">
        <v>5324.5442579999999</v>
      </c>
      <c r="Q60">
        <v>6094.277908</v>
      </c>
      <c r="R60">
        <v>6891.8671640000002</v>
      </c>
      <c r="S60">
        <v>7726.3612540000004</v>
      </c>
      <c r="T60">
        <v>8597.8949670000002</v>
      </c>
      <c r="U60">
        <v>9506.9909200000002</v>
      </c>
      <c r="V60">
        <v>10455.15389</v>
      </c>
      <c r="W60">
        <v>11444.81781</v>
      </c>
      <c r="X60">
        <v>12479.438539999999</v>
      </c>
      <c r="Y60">
        <v>13561.498540000001</v>
      </c>
      <c r="Z60">
        <v>14692.54601</v>
      </c>
      <c r="AA60">
        <v>15874.3174</v>
      </c>
      <c r="AB60">
        <v>17119.24051</v>
      </c>
      <c r="AC60">
        <v>18428.67395</v>
      </c>
      <c r="AD60">
        <v>19805.572619999999</v>
      </c>
      <c r="AE60">
        <v>21248.228930000001</v>
      </c>
      <c r="AF60">
        <v>22752.726890000002</v>
      </c>
      <c r="AG60">
        <v>24317.171539999999</v>
      </c>
      <c r="AH60">
        <v>25941.490040000001</v>
      </c>
      <c r="AI60">
        <v>27623.617549999999</v>
      </c>
      <c r="AJ60">
        <v>29360.371050000002</v>
      </c>
      <c r="AK60">
        <v>31147.812900000001</v>
      </c>
    </row>
    <row r="61" spans="1:37" x14ac:dyDescent="0.35">
      <c r="A61" t="s">
        <v>4663</v>
      </c>
      <c r="B61">
        <v>439.21911829999999</v>
      </c>
      <c r="C61">
        <v>444.0888491</v>
      </c>
      <c r="D61">
        <v>448.44185420000002</v>
      </c>
      <c r="E61">
        <v>453.42014820000003</v>
      </c>
      <c r="F61">
        <v>458.30929359999999</v>
      </c>
      <c r="G61">
        <v>463.7080962</v>
      </c>
      <c r="H61">
        <v>470.11550490000002</v>
      </c>
      <c r="I61">
        <v>477.50732779999998</v>
      </c>
      <c r="J61">
        <v>485.99671000000001</v>
      </c>
      <c r="K61">
        <v>495.72206419999998</v>
      </c>
      <c r="L61">
        <v>506.80832520000001</v>
      </c>
      <c r="M61">
        <v>519.24711990000003</v>
      </c>
      <c r="N61">
        <v>532.73679660000005</v>
      </c>
      <c r="O61">
        <v>546.67342380000002</v>
      </c>
      <c r="P61">
        <v>560.92540819999999</v>
      </c>
      <c r="Q61">
        <v>575.38271269999996</v>
      </c>
      <c r="R61">
        <v>589.74367949999998</v>
      </c>
      <c r="S61">
        <v>604.24689909999995</v>
      </c>
      <c r="T61">
        <v>618.96979829999998</v>
      </c>
      <c r="U61">
        <v>633.91603280000004</v>
      </c>
      <c r="V61">
        <v>649.10126660000003</v>
      </c>
      <c r="W61">
        <v>664.54479619999995</v>
      </c>
      <c r="X61">
        <v>680.3156692</v>
      </c>
      <c r="Y61">
        <v>696.46753009999998</v>
      </c>
      <c r="Z61">
        <v>713.02078180000001</v>
      </c>
      <c r="AA61">
        <v>730.00802180000005</v>
      </c>
      <c r="AB61">
        <v>747.47100969999997</v>
      </c>
      <c r="AC61">
        <v>765.48825959999999</v>
      </c>
      <c r="AD61">
        <v>784.07843700000001</v>
      </c>
      <c r="AE61">
        <v>803.1150179</v>
      </c>
      <c r="AF61">
        <v>822.41702139999995</v>
      </c>
      <c r="AG61">
        <v>841.8355497</v>
      </c>
      <c r="AH61">
        <v>861.26512360000004</v>
      </c>
      <c r="AI61">
        <v>880.62017390000005</v>
      </c>
      <c r="AJ61">
        <v>899.82472489999998</v>
      </c>
      <c r="AK61">
        <v>918.80686519999995</v>
      </c>
    </row>
    <row r="62" spans="1:37" x14ac:dyDescent="0.35">
      <c r="A62" t="s">
        <v>4664</v>
      </c>
      <c r="B62">
        <v>4449.030675</v>
      </c>
      <c r="C62">
        <v>4498.3581770000001</v>
      </c>
      <c r="D62">
        <v>4542.4515520000004</v>
      </c>
      <c r="E62">
        <v>4592.8787339999999</v>
      </c>
      <c r="F62">
        <v>4642.4028939999998</v>
      </c>
      <c r="G62">
        <v>4697.0895810000002</v>
      </c>
      <c r="H62">
        <v>4759.5065629999999</v>
      </c>
      <c r="I62">
        <v>4866.7891310000005</v>
      </c>
      <c r="J62">
        <v>4990.0279879999998</v>
      </c>
      <c r="K62">
        <v>5151.7426759999998</v>
      </c>
      <c r="L62">
        <v>5329.7904170000002</v>
      </c>
      <c r="M62">
        <v>5509.9796560000004</v>
      </c>
      <c r="N62">
        <v>5690.679725</v>
      </c>
      <c r="O62">
        <v>5867.8046850000001</v>
      </c>
      <c r="P62">
        <v>6044.2685609999999</v>
      </c>
      <c r="Q62">
        <v>6220.9724910000004</v>
      </c>
      <c r="R62">
        <v>6389.9260109999996</v>
      </c>
      <c r="S62">
        <v>6560.6674110000004</v>
      </c>
      <c r="T62">
        <v>6732.7996780000003</v>
      </c>
      <c r="U62">
        <v>6906.3204040000001</v>
      </c>
      <c r="V62">
        <v>7081.8912790000004</v>
      </c>
      <c r="W62">
        <v>7260.593887</v>
      </c>
      <c r="X62">
        <v>7443.8588030000001</v>
      </c>
      <c r="Y62">
        <v>7632.2431530000003</v>
      </c>
      <c r="Z62">
        <v>7825.6838349999998</v>
      </c>
      <c r="AA62">
        <v>8024.2221879999997</v>
      </c>
      <c r="AB62">
        <v>8233.0270139999993</v>
      </c>
      <c r="AC62">
        <v>8451.2312550000006</v>
      </c>
      <c r="AD62">
        <v>8678.8144990000001</v>
      </c>
      <c r="AE62">
        <v>8913.798976</v>
      </c>
      <c r="AF62">
        <v>9153.6378220000006</v>
      </c>
      <c r="AG62">
        <v>9396.9629069999992</v>
      </c>
      <c r="AH62">
        <v>9643.2887819999996</v>
      </c>
      <c r="AI62">
        <v>9891.4863069999992</v>
      </c>
      <c r="AJ62">
        <v>10140.19881</v>
      </c>
      <c r="AK62">
        <v>10388.002899999999</v>
      </c>
    </row>
    <row r="63" spans="1:37" x14ac:dyDescent="0.35">
      <c r="A63" t="s">
        <v>4665</v>
      </c>
      <c r="B63">
        <v>4449.030675</v>
      </c>
      <c r="C63">
        <v>4498.3581770000001</v>
      </c>
      <c r="D63">
        <v>4542.4515520000004</v>
      </c>
      <c r="E63">
        <v>4592.8787339999999</v>
      </c>
      <c r="F63">
        <v>4642.4028939999998</v>
      </c>
      <c r="G63">
        <v>4697.0895810000002</v>
      </c>
      <c r="H63">
        <v>4761.9928520000003</v>
      </c>
      <c r="I63">
        <v>4836.8676599999999</v>
      </c>
      <c r="J63">
        <v>4922.860095</v>
      </c>
      <c r="K63">
        <v>5021.3721990000004</v>
      </c>
      <c r="L63">
        <v>5133.6694850000003</v>
      </c>
      <c r="M63">
        <v>5259.6671409999999</v>
      </c>
      <c r="N63">
        <v>5396.309612</v>
      </c>
      <c r="O63">
        <v>5537.4794270000002</v>
      </c>
      <c r="P63">
        <v>5681.8436250000004</v>
      </c>
      <c r="Q63">
        <v>5828.2875949999998</v>
      </c>
      <c r="R63">
        <v>5973.7557200000001</v>
      </c>
      <c r="S63">
        <v>6120.6647830000002</v>
      </c>
      <c r="T63">
        <v>6269.79907</v>
      </c>
      <c r="U63">
        <v>6421.1956120000004</v>
      </c>
      <c r="V63">
        <v>6575.0130769999996</v>
      </c>
      <c r="W63">
        <v>6731.4469250000002</v>
      </c>
      <c r="X63">
        <v>6891.1965689999997</v>
      </c>
      <c r="Y63">
        <v>7054.8053950000003</v>
      </c>
      <c r="Z63">
        <v>7222.4800740000001</v>
      </c>
      <c r="AA63">
        <v>7394.5507980000002</v>
      </c>
      <c r="AB63">
        <v>7571.440568</v>
      </c>
      <c r="AC63">
        <v>7753.9446859999998</v>
      </c>
      <c r="AD63">
        <v>7942.2522200000003</v>
      </c>
      <c r="AE63">
        <v>8135.0815599999996</v>
      </c>
      <c r="AF63">
        <v>8330.5994730000002</v>
      </c>
      <c r="AG63">
        <v>8527.2977150000006</v>
      </c>
      <c r="AH63">
        <v>8724.1078409999991</v>
      </c>
      <c r="AI63">
        <v>8920.1630879999993</v>
      </c>
      <c r="AJ63">
        <v>9114.6938649999993</v>
      </c>
      <c r="AK63">
        <v>9306.9717540000001</v>
      </c>
    </row>
    <row r="64" spans="1:37" x14ac:dyDescent="0.35">
      <c r="A64" t="s">
        <v>4666</v>
      </c>
      <c r="B64">
        <v>2809.9832449999999</v>
      </c>
      <c r="C64">
        <v>2844.1428080000001</v>
      </c>
      <c r="D64">
        <v>2875.958142</v>
      </c>
      <c r="E64">
        <v>2909.0824040000002</v>
      </c>
      <c r="F64">
        <v>2940.804607</v>
      </c>
      <c r="G64">
        <v>2974.2422019999999</v>
      </c>
      <c r="H64">
        <v>3010.6009319999998</v>
      </c>
      <c r="I64">
        <v>3167.5162260000002</v>
      </c>
      <c r="J64">
        <v>3332.5585609999998</v>
      </c>
      <c r="K64">
        <v>3521.3173409999999</v>
      </c>
      <c r="L64">
        <v>3726.917387</v>
      </c>
      <c r="M64">
        <v>3943.5639580000002</v>
      </c>
      <c r="N64">
        <v>4170.2218050000001</v>
      </c>
      <c r="O64">
        <v>4403.8080419999997</v>
      </c>
      <c r="P64">
        <v>4645.3851260000001</v>
      </c>
      <c r="Q64">
        <v>4895.4492479999999</v>
      </c>
      <c r="R64">
        <v>5151.1716420000002</v>
      </c>
      <c r="S64">
        <v>5416.6012819999996</v>
      </c>
      <c r="T64">
        <v>5691.8487999999998</v>
      </c>
      <c r="U64">
        <v>5977.242792</v>
      </c>
      <c r="V64">
        <v>6273.5038370000002</v>
      </c>
      <c r="W64">
        <v>6581.660903</v>
      </c>
      <c r="X64">
        <v>6903.1030989999999</v>
      </c>
      <c r="Y64">
        <v>7238.6446400000004</v>
      </c>
      <c r="Z64">
        <v>7588.6299289999997</v>
      </c>
      <c r="AA64">
        <v>7953.5030349999997</v>
      </c>
      <c r="AB64">
        <v>8337.7187580000009</v>
      </c>
      <c r="AC64">
        <v>8741.6945190000006</v>
      </c>
      <c r="AD64">
        <v>9166.1546569999991</v>
      </c>
      <c r="AE64">
        <v>9609.9065910000008</v>
      </c>
      <c r="AF64">
        <v>10071.001190000001</v>
      </c>
      <c r="AG64">
        <v>10548.420120000001</v>
      </c>
      <c r="AH64">
        <v>11041.91581</v>
      </c>
      <c r="AI64">
        <v>11550.52169</v>
      </c>
      <c r="AJ64">
        <v>12072.86311</v>
      </c>
      <c r="AK64">
        <v>12607.182339999999</v>
      </c>
    </row>
    <row r="65" spans="1:37" x14ac:dyDescent="0.35">
      <c r="A65" t="s">
        <v>4667</v>
      </c>
      <c r="B65">
        <v>2809.9832449999999</v>
      </c>
      <c r="C65">
        <v>2844.1428080000001</v>
      </c>
      <c r="D65">
        <v>2875.958142</v>
      </c>
      <c r="E65">
        <v>2909.0824040000002</v>
      </c>
      <c r="F65">
        <v>2940.804607</v>
      </c>
      <c r="G65">
        <v>2974.2422019999999</v>
      </c>
      <c r="H65">
        <v>3009.8954079999999</v>
      </c>
      <c r="I65">
        <v>3047.1274290000001</v>
      </c>
      <c r="J65">
        <v>3086.2727599999998</v>
      </c>
      <c r="K65">
        <v>3127.9854989999999</v>
      </c>
      <c r="L65">
        <v>3173.00965</v>
      </c>
      <c r="M65">
        <v>3221.6308300000001</v>
      </c>
      <c r="N65">
        <v>3272.8666360000002</v>
      </c>
      <c r="O65">
        <v>3324.3382160000001</v>
      </c>
      <c r="P65">
        <v>3376.162538</v>
      </c>
      <c r="Q65">
        <v>3428.5818490000001</v>
      </c>
      <c r="R65">
        <v>3481.4242760000002</v>
      </c>
      <c r="S65">
        <v>3536.9846259999999</v>
      </c>
      <c r="T65">
        <v>3595.689104</v>
      </c>
      <c r="U65">
        <v>3657.2688450000001</v>
      </c>
      <c r="V65">
        <v>3721.4685239999999</v>
      </c>
      <c r="W65">
        <v>3788.157831</v>
      </c>
      <c r="X65">
        <v>3857.503025</v>
      </c>
      <c r="Y65">
        <v>3929.635726</v>
      </c>
      <c r="Z65">
        <v>4004.5435950000001</v>
      </c>
      <c r="AA65">
        <v>4082.2698249999999</v>
      </c>
      <c r="AB65">
        <v>4162.9201199999998</v>
      </c>
      <c r="AC65">
        <v>4246.8070719999996</v>
      </c>
      <c r="AD65">
        <v>4333.982086</v>
      </c>
      <c r="AE65">
        <v>4423.8042379999997</v>
      </c>
      <c r="AF65">
        <v>4515.3606090000003</v>
      </c>
      <c r="AG65">
        <v>4607.8898449999997</v>
      </c>
      <c r="AH65">
        <v>4700.845789</v>
      </c>
      <c r="AI65">
        <v>4793.7850200000003</v>
      </c>
      <c r="AJ65">
        <v>4886.3128159999997</v>
      </c>
      <c r="AK65">
        <v>4978.0543449999996</v>
      </c>
    </row>
    <row r="66" spans="1:37" x14ac:dyDescent="0.35">
      <c r="A66" t="s">
        <v>4668</v>
      </c>
      <c r="B66">
        <v>54.47998656</v>
      </c>
      <c r="C66">
        <v>55.08401963</v>
      </c>
      <c r="D66">
        <v>55.62395892</v>
      </c>
      <c r="E66">
        <v>56.241457969999999</v>
      </c>
      <c r="F66">
        <v>56.84789919</v>
      </c>
      <c r="G66">
        <v>57.517557410000002</v>
      </c>
      <c r="H66">
        <v>58.281875880000001</v>
      </c>
      <c r="I66">
        <v>59.23004152</v>
      </c>
      <c r="J66">
        <v>60.354292270000002</v>
      </c>
      <c r="K66">
        <v>61.921634650000001</v>
      </c>
      <c r="L66">
        <v>63.658810610000003</v>
      </c>
      <c r="M66">
        <v>65.393603029999994</v>
      </c>
      <c r="N66">
        <v>67.106208210000005</v>
      </c>
      <c r="O66">
        <v>68.748549650000001</v>
      </c>
      <c r="P66">
        <v>70.355273960000005</v>
      </c>
      <c r="Q66">
        <v>71.93686477</v>
      </c>
      <c r="R66">
        <v>73.401398779999994</v>
      </c>
      <c r="S66">
        <v>74.859401210000001</v>
      </c>
      <c r="T66">
        <v>76.305875799999995</v>
      </c>
      <c r="U66">
        <v>77.740388429999996</v>
      </c>
      <c r="V66">
        <v>79.169927720000004</v>
      </c>
      <c r="W66">
        <v>80.605936999999997</v>
      </c>
      <c r="X66">
        <v>82.063368929999996</v>
      </c>
      <c r="Y66">
        <v>83.547167049999999</v>
      </c>
      <c r="Z66">
        <v>85.055355649999996</v>
      </c>
      <c r="AA66">
        <v>86.587100219999996</v>
      </c>
      <c r="AB66">
        <v>88.196471369999998</v>
      </c>
      <c r="AC66">
        <v>89.871733980000002</v>
      </c>
      <c r="AD66">
        <v>91.610349659999997</v>
      </c>
      <c r="AE66">
        <v>93.389270339999996</v>
      </c>
      <c r="AF66">
        <v>95.180144830000003</v>
      </c>
      <c r="AG66">
        <v>96.967581920000001</v>
      </c>
      <c r="AH66">
        <v>98.745656370000006</v>
      </c>
      <c r="AI66">
        <v>100.50205320000001</v>
      </c>
      <c r="AJ66">
        <v>102.2225193</v>
      </c>
      <c r="AK66">
        <v>103.89256330000001</v>
      </c>
    </row>
    <row r="67" spans="1:37" x14ac:dyDescent="0.35">
      <c r="A67" t="s">
        <v>4669</v>
      </c>
      <c r="B67">
        <v>54.47998656</v>
      </c>
      <c r="C67">
        <v>55.08401963</v>
      </c>
      <c r="D67">
        <v>55.62395892</v>
      </c>
      <c r="E67">
        <v>56.241457969999999</v>
      </c>
      <c r="F67">
        <v>56.84789919</v>
      </c>
      <c r="G67">
        <v>57.517557410000002</v>
      </c>
      <c r="H67">
        <v>58.312321400000002</v>
      </c>
      <c r="I67">
        <v>59.229190440000004</v>
      </c>
      <c r="J67">
        <v>60.282198860000001</v>
      </c>
      <c r="K67">
        <v>61.488515120000002</v>
      </c>
      <c r="L67">
        <v>62.863635930000001</v>
      </c>
      <c r="M67">
        <v>64.406522710000004</v>
      </c>
      <c r="N67">
        <v>66.079759080000002</v>
      </c>
      <c r="O67">
        <v>67.808434430000005</v>
      </c>
      <c r="P67">
        <v>69.576226140000003</v>
      </c>
      <c r="Q67">
        <v>71.369485420000004</v>
      </c>
      <c r="R67">
        <v>73.150795119999998</v>
      </c>
      <c r="S67">
        <v>74.949749620000006</v>
      </c>
      <c r="T67">
        <v>76.775952799999999</v>
      </c>
      <c r="U67">
        <v>78.629858110000001</v>
      </c>
      <c r="V67">
        <v>80.513408479999995</v>
      </c>
      <c r="W67">
        <v>82.428997420000002</v>
      </c>
      <c r="X67">
        <v>84.385189479999994</v>
      </c>
      <c r="Y67">
        <v>86.388638610000001</v>
      </c>
      <c r="Z67">
        <v>88.441875580000001</v>
      </c>
      <c r="AA67">
        <v>90.548943710000003</v>
      </c>
      <c r="AB67">
        <v>92.7150228</v>
      </c>
      <c r="AC67">
        <v>94.949851589999994</v>
      </c>
      <c r="AD67">
        <v>97.255745329999996</v>
      </c>
      <c r="AE67">
        <v>99.617010199999996</v>
      </c>
      <c r="AF67">
        <v>102.0111976</v>
      </c>
      <c r="AG67">
        <v>104.41983860000001</v>
      </c>
      <c r="AH67">
        <v>106.8298496</v>
      </c>
      <c r="AI67">
        <v>109.2306169</v>
      </c>
      <c r="AJ67">
        <v>111.6127165</v>
      </c>
      <c r="AK67">
        <v>113.9672286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BC897-5898-4CA9-A9B9-40EEF1966DAD}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4498</v>
      </c>
      <c r="B2">
        <v>8841077.0380000006</v>
      </c>
      <c r="C2">
        <v>8942223.4829999991</v>
      </c>
      <c r="D2">
        <v>9044593.4859999996</v>
      </c>
      <c r="E2">
        <v>9149413.9379999992</v>
      </c>
      <c r="F2">
        <v>9257473.4010000005</v>
      </c>
      <c r="G2">
        <v>9369226.875</v>
      </c>
      <c r="H2">
        <v>9484897.7100000009</v>
      </c>
      <c r="I2">
        <v>9603431.7489999998</v>
      </c>
      <c r="J2">
        <v>9724650.9419999998</v>
      </c>
      <c r="K2">
        <v>9850197.3760000002</v>
      </c>
      <c r="L2">
        <v>9981060.7719999999</v>
      </c>
      <c r="M2">
        <v>10117846.529999999</v>
      </c>
      <c r="N2">
        <v>10260888.289999999</v>
      </c>
      <c r="O2">
        <v>10410168.91</v>
      </c>
      <c r="P2">
        <v>10565719.550000001</v>
      </c>
      <c r="Q2">
        <v>10727665.84</v>
      </c>
      <c r="R2">
        <v>10896197.08</v>
      </c>
      <c r="S2">
        <v>11071567.57</v>
      </c>
      <c r="T2">
        <v>11254107.01</v>
      </c>
      <c r="U2">
        <v>11444195.65</v>
      </c>
      <c r="V2">
        <v>11642263.59</v>
      </c>
      <c r="W2">
        <v>11848775.58</v>
      </c>
      <c r="X2">
        <v>12064254.9</v>
      </c>
      <c r="Y2">
        <v>12289276.66</v>
      </c>
      <c r="Z2">
        <v>12524417.92</v>
      </c>
      <c r="AA2">
        <v>12770254.939999999</v>
      </c>
      <c r="AB2">
        <v>13027359.99</v>
      </c>
      <c r="AC2">
        <v>13296337.77</v>
      </c>
      <c r="AD2">
        <v>13577852.42</v>
      </c>
      <c r="AE2">
        <v>13872547.93</v>
      </c>
      <c r="AF2">
        <v>14180970.390000001</v>
      </c>
      <c r="AG2">
        <v>14503546.42</v>
      </c>
      <c r="AH2">
        <v>14840605.08</v>
      </c>
      <c r="AI2">
        <v>15192414.48</v>
      </c>
      <c r="AJ2">
        <v>15559203.17</v>
      </c>
      <c r="AK2">
        <v>15941186.85</v>
      </c>
    </row>
    <row r="3" spans="1:37" x14ac:dyDescent="0.35">
      <c r="A3" t="s">
        <v>4517</v>
      </c>
      <c r="B3">
        <v>8841077.0380000006</v>
      </c>
      <c r="C3">
        <v>8942223.4829999991</v>
      </c>
      <c r="D3">
        <v>9044593.4859999996</v>
      </c>
      <c r="E3">
        <v>9149413.9379999992</v>
      </c>
      <c r="F3">
        <v>9257473.4010000005</v>
      </c>
      <c r="G3">
        <v>9369226.875</v>
      </c>
      <c r="H3">
        <v>9484667.7640000004</v>
      </c>
      <c r="I3">
        <v>9603746.6420000009</v>
      </c>
      <c r="J3">
        <v>9726514.75</v>
      </c>
      <c r="K3">
        <v>9853157.2689999994</v>
      </c>
      <c r="L3">
        <v>9983965.5480000004</v>
      </c>
      <c r="M3">
        <v>10119304.300000001</v>
      </c>
      <c r="N3">
        <v>10259456.6</v>
      </c>
      <c r="O3">
        <v>10404398.24</v>
      </c>
      <c r="P3">
        <v>10554099.73</v>
      </c>
      <c r="Q3">
        <v>10708628.17</v>
      </c>
      <c r="R3">
        <v>10868358.18</v>
      </c>
      <c r="S3">
        <v>11033803.359999999</v>
      </c>
      <c r="T3">
        <v>11205504.42</v>
      </c>
      <c r="U3">
        <v>11383960.550000001</v>
      </c>
      <c r="V3">
        <v>11569639.390000001</v>
      </c>
      <c r="W3">
        <v>11763000.09</v>
      </c>
      <c r="X3">
        <v>11964544.84</v>
      </c>
      <c r="Y3">
        <v>12174819.4</v>
      </c>
      <c r="Z3">
        <v>12394370.779999999</v>
      </c>
      <c r="AA3">
        <v>12623752.16</v>
      </c>
      <c r="AB3">
        <v>12863542.52</v>
      </c>
      <c r="AC3">
        <v>13114400.48</v>
      </c>
      <c r="AD3">
        <v>13377042.99</v>
      </c>
      <c r="AE3">
        <v>13652149.51</v>
      </c>
      <c r="AF3">
        <v>13940284.65</v>
      </c>
      <c r="AG3">
        <v>14241894.039999999</v>
      </c>
      <c r="AH3">
        <v>14557330.76</v>
      </c>
      <c r="AI3">
        <v>14886868.800000001</v>
      </c>
      <c r="AJ3">
        <v>15230703.720000001</v>
      </c>
      <c r="AK3">
        <v>15588945.1</v>
      </c>
    </row>
    <row r="4" spans="1:37" x14ac:dyDescent="0.35">
      <c r="A4" t="s">
        <v>4540</v>
      </c>
      <c r="B4">
        <v>181359.0802</v>
      </c>
      <c r="C4">
        <v>183321.78479999999</v>
      </c>
      <c r="D4">
        <v>185172.8824</v>
      </c>
      <c r="E4">
        <v>186982.3106</v>
      </c>
      <c r="F4">
        <v>188801.30160000001</v>
      </c>
      <c r="G4">
        <v>190665.26250000001</v>
      </c>
      <c r="H4">
        <v>192597.96950000001</v>
      </c>
      <c r="I4">
        <v>194613.647</v>
      </c>
      <c r="J4">
        <v>196719.05189999999</v>
      </c>
      <c r="K4">
        <v>198961.90100000001</v>
      </c>
      <c r="L4">
        <v>201369.15109999999</v>
      </c>
      <c r="M4">
        <v>203946.7561</v>
      </c>
      <c r="N4">
        <v>206700.63010000001</v>
      </c>
      <c r="O4">
        <v>209630.9595</v>
      </c>
      <c r="P4">
        <v>212739.64379999999</v>
      </c>
      <c r="Q4">
        <v>216029.93100000001</v>
      </c>
      <c r="R4">
        <v>219510.95819999999</v>
      </c>
      <c r="S4">
        <v>223188.96290000001</v>
      </c>
      <c r="T4">
        <v>227070.24350000001</v>
      </c>
      <c r="U4">
        <v>231161.95370000001</v>
      </c>
      <c r="V4">
        <v>235472.58240000001</v>
      </c>
      <c r="W4">
        <v>240011.53020000001</v>
      </c>
      <c r="X4">
        <v>244789.79070000001</v>
      </c>
      <c r="Y4">
        <v>249819.79250000001</v>
      </c>
      <c r="Z4">
        <v>255113.95509999999</v>
      </c>
      <c r="AA4">
        <v>260684.50140000001</v>
      </c>
      <c r="AB4">
        <v>266540.13559999998</v>
      </c>
      <c r="AC4">
        <v>272691.39909999998</v>
      </c>
      <c r="AD4">
        <v>279150.41129999998</v>
      </c>
      <c r="AE4">
        <v>285927.99129999999</v>
      </c>
      <c r="AF4">
        <v>293031.08069999999</v>
      </c>
      <c r="AG4">
        <v>300461.7941</v>
      </c>
      <c r="AH4">
        <v>308217.73210000002</v>
      </c>
      <c r="AI4">
        <v>316292.72360000003</v>
      </c>
      <c r="AJ4">
        <v>324676.92489999998</v>
      </c>
      <c r="AK4">
        <v>333356.41729999997</v>
      </c>
    </row>
    <row r="5" spans="1:37" x14ac:dyDescent="0.35">
      <c r="A5" t="s">
        <v>4541</v>
      </c>
      <c r="B5">
        <v>181359.0802</v>
      </c>
      <c r="C5">
        <v>183321.78479999999</v>
      </c>
      <c r="D5">
        <v>185172.8824</v>
      </c>
      <c r="E5">
        <v>186982.3106</v>
      </c>
      <c r="F5">
        <v>188801.30160000001</v>
      </c>
      <c r="G5">
        <v>190665.26250000001</v>
      </c>
      <c r="H5">
        <v>192598.06510000001</v>
      </c>
      <c r="I5">
        <v>194614.36139999999</v>
      </c>
      <c r="J5">
        <v>196725.90330000001</v>
      </c>
      <c r="K5">
        <v>198944.22099999999</v>
      </c>
      <c r="L5">
        <v>201281.47709999999</v>
      </c>
      <c r="M5">
        <v>203750.4498</v>
      </c>
      <c r="N5">
        <v>206360.74239999999</v>
      </c>
      <c r="O5">
        <v>209112.79319999999</v>
      </c>
      <c r="P5">
        <v>212006.76010000001</v>
      </c>
      <c r="Q5">
        <v>215045.3541</v>
      </c>
      <c r="R5">
        <v>218232.95050000001</v>
      </c>
      <c r="S5">
        <v>221579.2311</v>
      </c>
      <c r="T5">
        <v>225096.4449</v>
      </c>
      <c r="U5">
        <v>228796.97529999999</v>
      </c>
      <c r="V5">
        <v>232693.06020000001</v>
      </c>
      <c r="W5">
        <v>236797.01610000001</v>
      </c>
      <c r="X5">
        <v>241122.5932</v>
      </c>
      <c r="Y5">
        <v>245684.94899999999</v>
      </c>
      <c r="Z5">
        <v>250499.41990000001</v>
      </c>
      <c r="AA5">
        <v>255581.56649999999</v>
      </c>
      <c r="AB5">
        <v>260947.6471</v>
      </c>
      <c r="AC5">
        <v>266616.19160000002</v>
      </c>
      <c r="AD5">
        <v>272607.20059999998</v>
      </c>
      <c r="AE5">
        <v>278939.09110000002</v>
      </c>
      <c r="AF5">
        <v>285626.28289999999</v>
      </c>
      <c r="AG5">
        <v>292679.0514</v>
      </c>
      <c r="AH5">
        <v>300104.38089999999</v>
      </c>
      <c r="AI5">
        <v>307906.40889999998</v>
      </c>
      <c r="AJ5">
        <v>316086.47639999999</v>
      </c>
      <c r="AK5">
        <v>324642.93959999998</v>
      </c>
    </row>
    <row r="6" spans="1:37" x14ac:dyDescent="0.35">
      <c r="A6" t="s">
        <v>4542</v>
      </c>
      <c r="B6">
        <v>14496.905559999999</v>
      </c>
      <c r="C6">
        <v>14641.548940000001</v>
      </c>
      <c r="D6">
        <v>14761.662050000001</v>
      </c>
      <c r="E6">
        <v>14859.00639</v>
      </c>
      <c r="F6">
        <v>14937.77361</v>
      </c>
      <c r="G6">
        <v>15002.19224</v>
      </c>
      <c r="H6">
        <v>15055.876979999999</v>
      </c>
      <c r="I6">
        <v>15097.50351</v>
      </c>
      <c r="J6">
        <v>15128.1379</v>
      </c>
      <c r="K6">
        <v>15151.87608</v>
      </c>
      <c r="L6">
        <v>15171.07604</v>
      </c>
      <c r="M6">
        <v>15187.61996</v>
      </c>
      <c r="N6">
        <v>15202.51017</v>
      </c>
      <c r="O6">
        <v>15216.10621</v>
      </c>
      <c r="P6">
        <v>15229.07114</v>
      </c>
      <c r="Q6">
        <v>15242.46902</v>
      </c>
      <c r="R6">
        <v>15256.99317</v>
      </c>
      <c r="S6">
        <v>15273.64921</v>
      </c>
      <c r="T6">
        <v>15293.68741</v>
      </c>
      <c r="U6">
        <v>15318.441510000001</v>
      </c>
      <c r="V6">
        <v>15349.279909999999</v>
      </c>
      <c r="W6">
        <v>15387.597030000001</v>
      </c>
      <c r="X6">
        <v>15434.85239</v>
      </c>
      <c r="Y6">
        <v>15492.52146</v>
      </c>
      <c r="Z6">
        <v>15562.00747</v>
      </c>
      <c r="AA6">
        <v>15644.63838</v>
      </c>
      <c r="AB6">
        <v>15741.744290000001</v>
      </c>
      <c r="AC6">
        <v>15854.79182</v>
      </c>
      <c r="AD6">
        <v>15985.29696</v>
      </c>
      <c r="AE6">
        <v>16134.60361</v>
      </c>
      <c r="AF6">
        <v>16303.743979999999</v>
      </c>
      <c r="AG6">
        <v>16493.475719999999</v>
      </c>
      <c r="AH6">
        <v>16704.379649999999</v>
      </c>
      <c r="AI6">
        <v>16936.8855</v>
      </c>
      <c r="AJ6">
        <v>17191.267670000001</v>
      </c>
      <c r="AK6">
        <v>17467.641739999999</v>
      </c>
    </row>
    <row r="7" spans="1:37" x14ac:dyDescent="0.35">
      <c r="A7" t="s">
        <v>4543</v>
      </c>
      <c r="B7">
        <v>14496.905559999999</v>
      </c>
      <c r="C7">
        <v>14641.548940000001</v>
      </c>
      <c r="D7">
        <v>14761.662050000001</v>
      </c>
      <c r="E7">
        <v>14859.00639</v>
      </c>
      <c r="F7">
        <v>14937.77361</v>
      </c>
      <c r="G7">
        <v>15002.19224</v>
      </c>
      <c r="H7">
        <v>15055.775970000001</v>
      </c>
      <c r="I7">
        <v>15101.38667</v>
      </c>
      <c r="J7">
        <v>15141.367399999999</v>
      </c>
      <c r="K7">
        <v>15177.664269999999</v>
      </c>
      <c r="L7">
        <v>15211.924080000001</v>
      </c>
      <c r="M7">
        <v>15245.549150000001</v>
      </c>
      <c r="N7">
        <v>15279.534449999999</v>
      </c>
      <c r="O7">
        <v>15314.191870000001</v>
      </c>
      <c r="P7">
        <v>15349.74447</v>
      </c>
      <c r="Q7">
        <v>15386.571610000001</v>
      </c>
      <c r="R7">
        <v>15425.27888</v>
      </c>
      <c r="S7">
        <v>15466.72589</v>
      </c>
      <c r="T7">
        <v>15511.93576</v>
      </c>
      <c r="U7">
        <v>15561.97162</v>
      </c>
      <c r="V7">
        <v>15617.90151</v>
      </c>
      <c r="W7">
        <v>15680.7847</v>
      </c>
      <c r="X7">
        <v>15751.715459999999</v>
      </c>
      <c r="Y7">
        <v>15831.80536</v>
      </c>
      <c r="Z7">
        <v>15922.12138</v>
      </c>
      <c r="AA7">
        <v>16023.694589999999</v>
      </c>
      <c r="AB7">
        <v>16137.550230000001</v>
      </c>
      <c r="AC7">
        <v>16264.777700000001</v>
      </c>
      <c r="AD7">
        <v>16406.491460000001</v>
      </c>
      <c r="AE7">
        <v>16563.66072</v>
      </c>
      <c r="AF7">
        <v>16736.992330000001</v>
      </c>
      <c r="AG7">
        <v>16926.943240000001</v>
      </c>
      <c r="AH7">
        <v>17133.784220000001</v>
      </c>
      <c r="AI7">
        <v>17357.64371</v>
      </c>
      <c r="AJ7">
        <v>17598.527010000002</v>
      </c>
      <c r="AK7">
        <v>17856.318719999999</v>
      </c>
    </row>
    <row r="8" spans="1:37" x14ac:dyDescent="0.35">
      <c r="A8" t="s">
        <v>4544</v>
      </c>
      <c r="B8">
        <v>75635.177379999994</v>
      </c>
      <c r="C8">
        <v>76466.925950000004</v>
      </c>
      <c r="D8">
        <v>77273.318100000004</v>
      </c>
      <c r="E8">
        <v>78095.615510000003</v>
      </c>
      <c r="F8">
        <v>78957.464070000002</v>
      </c>
      <c r="G8">
        <v>79871.98487</v>
      </c>
      <c r="H8">
        <v>80844.508279999995</v>
      </c>
      <c r="I8">
        <v>81884.080159999998</v>
      </c>
      <c r="J8">
        <v>82992.032959999997</v>
      </c>
      <c r="K8">
        <v>84188.744839999999</v>
      </c>
      <c r="L8">
        <v>85485.904580000002</v>
      </c>
      <c r="M8">
        <v>86883.063420000006</v>
      </c>
      <c r="N8">
        <v>88381.850059999997</v>
      </c>
      <c r="O8">
        <v>89981.324139999997</v>
      </c>
      <c r="P8">
        <v>91680.407930000001</v>
      </c>
      <c r="Q8">
        <v>93477.663549999997</v>
      </c>
      <c r="R8">
        <v>95377.494120000003</v>
      </c>
      <c r="S8">
        <v>97381.432499999995</v>
      </c>
      <c r="T8">
        <v>99490.305129999993</v>
      </c>
      <c r="U8">
        <v>101705.0131</v>
      </c>
      <c r="V8">
        <v>104026.9129</v>
      </c>
      <c r="W8">
        <v>106457.61139999999</v>
      </c>
      <c r="X8">
        <v>108999.374</v>
      </c>
      <c r="Y8">
        <v>111655.24679999999</v>
      </c>
      <c r="Z8">
        <v>114428.3811</v>
      </c>
      <c r="AA8">
        <v>117321.9201</v>
      </c>
      <c r="AB8">
        <v>120336.5616</v>
      </c>
      <c r="AC8">
        <v>123474.0334</v>
      </c>
      <c r="AD8">
        <v>126737.1869</v>
      </c>
      <c r="AE8">
        <v>130128.8125</v>
      </c>
      <c r="AF8">
        <v>133650.31529999999</v>
      </c>
      <c r="AG8">
        <v>137300.92110000001</v>
      </c>
      <c r="AH8">
        <v>141077.66380000001</v>
      </c>
      <c r="AI8">
        <v>144975.98069999999</v>
      </c>
      <c r="AJ8">
        <v>148990.04440000001</v>
      </c>
      <c r="AK8">
        <v>153113.20199999999</v>
      </c>
    </row>
    <row r="9" spans="1:37" x14ac:dyDescent="0.35">
      <c r="A9" t="s">
        <v>4545</v>
      </c>
      <c r="B9">
        <v>75635.177379999994</v>
      </c>
      <c r="C9">
        <v>76466.925950000004</v>
      </c>
      <c r="D9">
        <v>77273.318100000004</v>
      </c>
      <c r="E9">
        <v>78095.615510000003</v>
      </c>
      <c r="F9">
        <v>78957.464070000002</v>
      </c>
      <c r="G9">
        <v>79871.98487</v>
      </c>
      <c r="H9">
        <v>80844.374599999996</v>
      </c>
      <c r="I9">
        <v>81876.362200000003</v>
      </c>
      <c r="J9">
        <v>82969.612649999995</v>
      </c>
      <c r="K9">
        <v>84126.744630000001</v>
      </c>
      <c r="L9">
        <v>85351.416089999999</v>
      </c>
      <c r="M9">
        <v>86648.12818</v>
      </c>
      <c r="N9">
        <v>88020.206770000004</v>
      </c>
      <c r="O9">
        <v>89466.676259999993</v>
      </c>
      <c r="P9">
        <v>90986.248940000005</v>
      </c>
      <c r="Q9">
        <v>92578.540410000001</v>
      </c>
      <c r="R9">
        <v>94244.559009999997</v>
      </c>
      <c r="S9">
        <v>95987.197169999999</v>
      </c>
      <c r="T9">
        <v>97810.079549999995</v>
      </c>
      <c r="U9">
        <v>99716.598499999993</v>
      </c>
      <c r="V9">
        <v>101709.9838</v>
      </c>
      <c r="W9">
        <v>103793.56849999999</v>
      </c>
      <c r="X9">
        <v>105971.5432</v>
      </c>
      <c r="Y9">
        <v>108248.9748</v>
      </c>
      <c r="Z9">
        <v>110631.1672</v>
      </c>
      <c r="AA9">
        <v>113123.6529</v>
      </c>
      <c r="AB9">
        <v>115732.4032</v>
      </c>
      <c r="AC9">
        <v>118464.6183</v>
      </c>
      <c r="AD9">
        <v>121328.32739999999</v>
      </c>
      <c r="AE9">
        <v>124330.9817</v>
      </c>
      <c r="AF9">
        <v>127478.2311</v>
      </c>
      <c r="AG9">
        <v>130773.7438</v>
      </c>
      <c r="AH9">
        <v>134219.52480000001</v>
      </c>
      <c r="AI9">
        <v>137816.0564</v>
      </c>
      <c r="AJ9">
        <v>141562.2922</v>
      </c>
      <c r="AK9">
        <v>145455.5699</v>
      </c>
    </row>
    <row r="10" spans="1:37" x14ac:dyDescent="0.35">
      <c r="A10" t="s">
        <v>4546</v>
      </c>
      <c r="B10">
        <v>124568.3125</v>
      </c>
      <c r="C10">
        <v>126006.7908</v>
      </c>
      <c r="D10">
        <v>127501.0981</v>
      </c>
      <c r="E10">
        <v>129072.6547</v>
      </c>
      <c r="F10">
        <v>130731.53200000001</v>
      </c>
      <c r="G10">
        <v>132478.80780000001</v>
      </c>
      <c r="H10">
        <v>134307.90400000001</v>
      </c>
      <c r="I10">
        <v>136114.65059999999</v>
      </c>
      <c r="J10">
        <v>137888.2175</v>
      </c>
      <c r="K10">
        <v>139761.24220000001</v>
      </c>
      <c r="L10">
        <v>141774.22469999999</v>
      </c>
      <c r="M10">
        <v>143928.22289999999</v>
      </c>
      <c r="N10">
        <v>146191.39509999999</v>
      </c>
      <c r="O10">
        <v>148508.1459</v>
      </c>
      <c r="P10">
        <v>150844.2708</v>
      </c>
      <c r="Q10">
        <v>153188.6826</v>
      </c>
      <c r="R10">
        <v>155529.95060000001</v>
      </c>
      <c r="S10">
        <v>157877.37059999999</v>
      </c>
      <c r="T10">
        <v>160252.05290000001</v>
      </c>
      <c r="U10">
        <v>162680.46290000001</v>
      </c>
      <c r="V10">
        <v>165192.65479999999</v>
      </c>
      <c r="W10">
        <v>167820.48149999999</v>
      </c>
      <c r="X10">
        <v>170598.77069999999</v>
      </c>
      <c r="Y10">
        <v>173563.56630000001</v>
      </c>
      <c r="Z10">
        <v>176748.85769999999</v>
      </c>
      <c r="AA10">
        <v>180187.0379</v>
      </c>
      <c r="AB10">
        <v>183919.41440000001</v>
      </c>
      <c r="AC10">
        <v>187982.21830000001</v>
      </c>
      <c r="AD10">
        <v>192408.4284</v>
      </c>
      <c r="AE10">
        <v>197221.11249999999</v>
      </c>
      <c r="AF10">
        <v>202429.59510000001</v>
      </c>
      <c r="AG10">
        <v>208031.30119999999</v>
      </c>
      <c r="AH10">
        <v>214015.24059999999</v>
      </c>
      <c r="AI10">
        <v>220364.4051</v>
      </c>
      <c r="AJ10">
        <v>227057.07740000001</v>
      </c>
      <c r="AK10">
        <v>234067.6256</v>
      </c>
    </row>
    <row r="11" spans="1:37" x14ac:dyDescent="0.35">
      <c r="A11" t="s">
        <v>4547</v>
      </c>
      <c r="B11">
        <v>124568.3125</v>
      </c>
      <c r="C11">
        <v>126006.7908</v>
      </c>
      <c r="D11">
        <v>127501.0981</v>
      </c>
      <c r="E11">
        <v>129072.6547</v>
      </c>
      <c r="F11">
        <v>130731.53200000001</v>
      </c>
      <c r="G11">
        <v>132478.80780000001</v>
      </c>
      <c r="H11">
        <v>134296.44029999999</v>
      </c>
      <c r="I11">
        <v>136175.63209999999</v>
      </c>
      <c r="J11">
        <v>138118.609</v>
      </c>
      <c r="K11">
        <v>140133.7665</v>
      </c>
      <c r="L11">
        <v>142230.935</v>
      </c>
      <c r="M11">
        <v>144417.9523</v>
      </c>
      <c r="N11">
        <v>146690.18059999999</v>
      </c>
      <c r="O11">
        <v>149017.6888</v>
      </c>
      <c r="P11">
        <v>151375.4572</v>
      </c>
      <c r="Q11">
        <v>153751.14360000001</v>
      </c>
      <c r="R11">
        <v>156155.93700000001</v>
      </c>
      <c r="S11">
        <v>158606.33350000001</v>
      </c>
      <c r="T11">
        <v>161121.6292</v>
      </c>
      <c r="U11">
        <v>163723.0938</v>
      </c>
      <c r="V11">
        <v>166435.32500000001</v>
      </c>
      <c r="W11">
        <v>169285.85759999999</v>
      </c>
      <c r="X11">
        <v>172306.64449999999</v>
      </c>
      <c r="Y11">
        <v>175531.78820000001</v>
      </c>
      <c r="Z11">
        <v>178993.65839999999</v>
      </c>
      <c r="AA11">
        <v>182723.02239999999</v>
      </c>
      <c r="AB11">
        <v>186750.0061</v>
      </c>
      <c r="AC11">
        <v>191107.10709999999</v>
      </c>
      <c r="AD11">
        <v>195826.185</v>
      </c>
      <c r="AE11">
        <v>200929.69469999999</v>
      </c>
      <c r="AF11">
        <v>206426.16339999999</v>
      </c>
      <c r="AG11">
        <v>212312.22760000001</v>
      </c>
      <c r="AH11">
        <v>218576.5055</v>
      </c>
      <c r="AI11">
        <v>225201.91819999999</v>
      </c>
      <c r="AJ11">
        <v>232166.76920000001</v>
      </c>
      <c r="AK11">
        <v>239445.09419999999</v>
      </c>
    </row>
    <row r="12" spans="1:37" x14ac:dyDescent="0.35">
      <c r="A12" t="s">
        <v>4548</v>
      </c>
      <c r="B12">
        <v>17703.874100000001</v>
      </c>
      <c r="C12">
        <v>17938.478179999998</v>
      </c>
      <c r="D12">
        <v>18215.483749999999</v>
      </c>
      <c r="E12">
        <v>18524.812470000001</v>
      </c>
      <c r="F12">
        <v>18851.779770000001</v>
      </c>
      <c r="G12">
        <v>19187.14359</v>
      </c>
      <c r="H12">
        <v>19526.962380000001</v>
      </c>
      <c r="I12">
        <v>19868.92035</v>
      </c>
      <c r="J12">
        <v>20213.177520000001</v>
      </c>
      <c r="K12">
        <v>20567.167219999999</v>
      </c>
      <c r="L12">
        <v>20936.23286</v>
      </c>
      <c r="M12">
        <v>21321.56552</v>
      </c>
      <c r="N12">
        <v>21721.839769999999</v>
      </c>
      <c r="O12">
        <v>22134.264060000001</v>
      </c>
      <c r="P12">
        <v>22556.883819999999</v>
      </c>
      <c r="Q12">
        <v>22988.954150000001</v>
      </c>
      <c r="R12">
        <v>23432.149730000001</v>
      </c>
      <c r="S12">
        <v>23887.814050000001</v>
      </c>
      <c r="T12">
        <v>24357.10569</v>
      </c>
      <c r="U12">
        <v>24840.956119999999</v>
      </c>
      <c r="V12">
        <v>25340.23821</v>
      </c>
      <c r="W12">
        <v>25855.910479999999</v>
      </c>
      <c r="X12">
        <v>26389.16778</v>
      </c>
      <c r="Y12">
        <v>26941.374599999999</v>
      </c>
      <c r="Z12">
        <v>27513.848379999999</v>
      </c>
      <c r="AA12">
        <v>28107.873960000001</v>
      </c>
      <c r="AB12">
        <v>28724.308099999998</v>
      </c>
      <c r="AC12">
        <v>29364.508239999999</v>
      </c>
      <c r="AD12">
        <v>30030.15609</v>
      </c>
      <c r="AE12">
        <v>30722.824639999999</v>
      </c>
      <c r="AF12">
        <v>31443.664919999999</v>
      </c>
      <c r="AG12">
        <v>32193.348099999999</v>
      </c>
      <c r="AH12">
        <v>32972.120340000001</v>
      </c>
      <c r="AI12">
        <v>33779.87098</v>
      </c>
      <c r="AJ12">
        <v>34616.176359999998</v>
      </c>
      <c r="AK12">
        <v>35480.400289999998</v>
      </c>
    </row>
    <row r="13" spans="1:37" x14ac:dyDescent="0.35">
      <c r="A13" t="s">
        <v>4549</v>
      </c>
      <c r="B13">
        <v>17703.874100000001</v>
      </c>
      <c r="C13">
        <v>17938.478179999998</v>
      </c>
      <c r="D13">
        <v>18215.483749999999</v>
      </c>
      <c r="E13">
        <v>18524.812470000001</v>
      </c>
      <c r="F13">
        <v>18851.779770000001</v>
      </c>
      <c r="G13">
        <v>19187.14359</v>
      </c>
      <c r="H13">
        <v>19527.530149999999</v>
      </c>
      <c r="I13">
        <v>19872.678749999999</v>
      </c>
      <c r="J13">
        <v>20223.89356</v>
      </c>
      <c r="K13">
        <v>20583.095590000001</v>
      </c>
      <c r="L13">
        <v>20952.410609999999</v>
      </c>
      <c r="M13">
        <v>21333.985209999999</v>
      </c>
      <c r="N13">
        <v>21729.36751</v>
      </c>
      <c r="O13">
        <v>22138.61348</v>
      </c>
      <c r="P13">
        <v>22561.582350000001</v>
      </c>
      <c r="Q13">
        <v>22998.478729999999</v>
      </c>
      <c r="R13">
        <v>23449.226149999999</v>
      </c>
      <c r="S13">
        <v>23914.428749999999</v>
      </c>
      <c r="T13">
        <v>24395.068009999999</v>
      </c>
      <c r="U13">
        <v>24892.214790000002</v>
      </c>
      <c r="V13">
        <v>25407.030999999999</v>
      </c>
      <c r="W13">
        <v>25940.8236</v>
      </c>
      <c r="X13">
        <v>26495.166679999998</v>
      </c>
      <c r="Y13">
        <v>27071.823100000001</v>
      </c>
      <c r="Z13">
        <v>27672.54047</v>
      </c>
      <c r="AA13">
        <v>28299.096590000001</v>
      </c>
      <c r="AB13">
        <v>28953.39516</v>
      </c>
      <c r="AC13">
        <v>29637.624039999999</v>
      </c>
      <c r="AD13">
        <v>30354.19443</v>
      </c>
      <c r="AE13">
        <v>31105.33725</v>
      </c>
      <c r="AF13">
        <v>31892.803110000001</v>
      </c>
      <c r="AG13">
        <v>32717.844799999999</v>
      </c>
      <c r="AH13">
        <v>33581.279139999999</v>
      </c>
      <c r="AI13">
        <v>34483.530740000002</v>
      </c>
      <c r="AJ13">
        <v>35424.650199999996</v>
      </c>
      <c r="AK13">
        <v>36404.31134</v>
      </c>
    </row>
    <row r="14" spans="1:37" x14ac:dyDescent="0.35">
      <c r="A14" t="s">
        <v>4550</v>
      </c>
      <c r="B14">
        <v>21938.08035</v>
      </c>
      <c r="C14">
        <v>22188.073659999998</v>
      </c>
      <c r="D14">
        <v>22439.901559999998</v>
      </c>
      <c r="E14">
        <v>22697.782299999999</v>
      </c>
      <c r="F14">
        <v>22964.643680000001</v>
      </c>
      <c r="G14">
        <v>23242.261439999998</v>
      </c>
      <c r="H14">
        <v>23531.544809999999</v>
      </c>
      <c r="I14">
        <v>23828.88553</v>
      </c>
      <c r="J14">
        <v>24133.357209999998</v>
      </c>
      <c r="K14">
        <v>24451.3603</v>
      </c>
      <c r="L14">
        <v>24785.838</v>
      </c>
      <c r="M14">
        <v>25137.512709999999</v>
      </c>
      <c r="N14">
        <v>25505.92354</v>
      </c>
      <c r="O14">
        <v>25889.380799999999</v>
      </c>
      <c r="P14">
        <v>26286.82401</v>
      </c>
      <c r="Q14">
        <v>26697.957689999999</v>
      </c>
      <c r="R14">
        <v>27122.87818</v>
      </c>
      <c r="S14">
        <v>27562.24352</v>
      </c>
      <c r="T14">
        <v>28017.191149999999</v>
      </c>
      <c r="U14">
        <v>28489.164820000002</v>
      </c>
      <c r="V14">
        <v>28979.882119999998</v>
      </c>
      <c r="W14">
        <v>29491.267260000001</v>
      </c>
      <c r="X14">
        <v>30025.534199999998</v>
      </c>
      <c r="Y14">
        <v>30585.108199999999</v>
      </c>
      <c r="Z14">
        <v>31172.413789999999</v>
      </c>
      <c r="AA14">
        <v>31789.8586</v>
      </c>
      <c r="AB14">
        <v>32439.86361</v>
      </c>
      <c r="AC14">
        <v>33125.043669999999</v>
      </c>
      <c r="AD14">
        <v>33848.145629999999</v>
      </c>
      <c r="AE14">
        <v>34611.594989999998</v>
      </c>
      <c r="AF14">
        <v>35417.160470000003</v>
      </c>
      <c r="AG14">
        <v>36265.939680000003</v>
      </c>
      <c r="AH14">
        <v>37158.504110000002</v>
      </c>
      <c r="AI14">
        <v>38095.016600000003</v>
      </c>
      <c r="AJ14">
        <v>39075.275829999999</v>
      </c>
      <c r="AK14">
        <v>40098.731140000004</v>
      </c>
    </row>
    <row r="15" spans="1:37" x14ac:dyDescent="0.35">
      <c r="A15" t="s">
        <v>4551</v>
      </c>
      <c r="B15">
        <v>21938.08035</v>
      </c>
      <c r="C15">
        <v>22188.073659999998</v>
      </c>
      <c r="D15">
        <v>22439.901559999998</v>
      </c>
      <c r="E15">
        <v>22697.782299999999</v>
      </c>
      <c r="F15">
        <v>22964.643680000001</v>
      </c>
      <c r="G15">
        <v>23242.261439999998</v>
      </c>
      <c r="H15">
        <v>23531.026239999999</v>
      </c>
      <c r="I15">
        <v>23830.949369999998</v>
      </c>
      <c r="J15">
        <v>24142.111860000001</v>
      </c>
      <c r="K15">
        <v>24464.83196</v>
      </c>
      <c r="L15">
        <v>24799.655299999999</v>
      </c>
      <c r="M15">
        <v>25147.265050000002</v>
      </c>
      <c r="N15">
        <v>25507.886330000001</v>
      </c>
      <c r="O15">
        <v>25880.427159999999</v>
      </c>
      <c r="P15">
        <v>26263.910599999999</v>
      </c>
      <c r="Q15">
        <v>26657.954160000001</v>
      </c>
      <c r="R15">
        <v>27063.283019999999</v>
      </c>
      <c r="S15">
        <v>27481.351879999998</v>
      </c>
      <c r="T15">
        <v>27914.011040000001</v>
      </c>
      <c r="U15">
        <v>28363.19744</v>
      </c>
      <c r="V15">
        <v>28830.897199999999</v>
      </c>
      <c r="W15">
        <v>29319.148290000001</v>
      </c>
      <c r="X15">
        <v>29830.192230000001</v>
      </c>
      <c r="Y15">
        <v>30366.431420000001</v>
      </c>
      <c r="Z15">
        <v>30930.244429999999</v>
      </c>
      <c r="AA15">
        <v>31523.989399999999</v>
      </c>
      <c r="AB15">
        <v>32150.064350000001</v>
      </c>
      <c r="AC15">
        <v>32811.102059999997</v>
      </c>
      <c r="AD15">
        <v>33509.839290000004</v>
      </c>
      <c r="AE15">
        <v>34248.642489999998</v>
      </c>
      <c r="AF15">
        <v>35029.175459999999</v>
      </c>
      <c r="AG15">
        <v>35852.416019999997</v>
      </c>
      <c r="AH15">
        <v>36718.812850000002</v>
      </c>
      <c r="AI15">
        <v>37628.384899999997</v>
      </c>
      <c r="AJ15">
        <v>38580.761149999998</v>
      </c>
      <c r="AK15">
        <v>39575.182650000002</v>
      </c>
    </row>
    <row r="16" spans="1:37" x14ac:dyDescent="0.35">
      <c r="A16" t="s">
        <v>4552</v>
      </c>
      <c r="B16">
        <v>93576.742360000004</v>
      </c>
      <c r="C16">
        <v>94604.526599999997</v>
      </c>
      <c r="D16">
        <v>95603.377110000001</v>
      </c>
      <c r="E16">
        <v>96592.694329999998</v>
      </c>
      <c r="F16">
        <v>97589.510439999998</v>
      </c>
      <c r="G16">
        <v>98608.845109999995</v>
      </c>
      <c r="H16">
        <v>99663.356899999999</v>
      </c>
      <c r="I16">
        <v>100723.06969999999</v>
      </c>
      <c r="J16">
        <v>101796.0206</v>
      </c>
      <c r="K16">
        <v>102955.2255</v>
      </c>
      <c r="L16">
        <v>104229.8967</v>
      </c>
      <c r="M16">
        <v>105623.3342</v>
      </c>
      <c r="N16">
        <v>107119.07249999999</v>
      </c>
      <c r="O16">
        <v>108687.80319999999</v>
      </c>
      <c r="P16">
        <v>110309.8425</v>
      </c>
      <c r="Q16">
        <v>111976.0837</v>
      </c>
      <c r="R16">
        <v>113686.46369999999</v>
      </c>
      <c r="S16">
        <v>115447.96769999999</v>
      </c>
      <c r="T16">
        <v>117272.5441</v>
      </c>
      <c r="U16">
        <v>119174.18889999999</v>
      </c>
      <c r="V16">
        <v>121168.30250000001</v>
      </c>
      <c r="W16">
        <v>123271.5245</v>
      </c>
      <c r="X16">
        <v>125502.6387</v>
      </c>
      <c r="Y16">
        <v>127880.9152</v>
      </c>
      <c r="Z16">
        <v>130423.9482</v>
      </c>
      <c r="AA16">
        <v>133147.83970000001</v>
      </c>
      <c r="AB16">
        <v>136067.6967</v>
      </c>
      <c r="AC16">
        <v>139203.85200000001</v>
      </c>
      <c r="AD16">
        <v>142577.5288</v>
      </c>
      <c r="AE16">
        <v>146204.81589999999</v>
      </c>
      <c r="AF16">
        <v>150093.81109999999</v>
      </c>
      <c r="AG16">
        <v>154246.52129999999</v>
      </c>
      <c r="AH16">
        <v>158661.6539</v>
      </c>
      <c r="AI16">
        <v>163335.0159</v>
      </c>
      <c r="AJ16">
        <v>168259.5674</v>
      </c>
      <c r="AK16">
        <v>173425.6323</v>
      </c>
    </row>
    <row r="17" spans="1:37" x14ac:dyDescent="0.35">
      <c r="A17" t="s">
        <v>4553</v>
      </c>
      <c r="B17">
        <v>93576.742360000004</v>
      </c>
      <c r="C17">
        <v>94604.526599999997</v>
      </c>
      <c r="D17">
        <v>95603.377110000001</v>
      </c>
      <c r="E17">
        <v>96592.694329999998</v>
      </c>
      <c r="F17">
        <v>97589.510439999998</v>
      </c>
      <c r="G17">
        <v>98608.845109999995</v>
      </c>
      <c r="H17">
        <v>99661.70289</v>
      </c>
      <c r="I17">
        <v>100756.6185</v>
      </c>
      <c r="J17">
        <v>101900.75320000001</v>
      </c>
      <c r="K17">
        <v>103100.47</v>
      </c>
      <c r="L17">
        <v>104361.52710000001</v>
      </c>
      <c r="M17">
        <v>105688.66620000001</v>
      </c>
      <c r="N17">
        <v>107080.53569999999</v>
      </c>
      <c r="O17">
        <v>108522.783</v>
      </c>
      <c r="P17">
        <v>110004.1624</v>
      </c>
      <c r="Q17">
        <v>111520.5319</v>
      </c>
      <c r="R17">
        <v>113075.8324</v>
      </c>
      <c r="S17">
        <v>114680.66529999999</v>
      </c>
      <c r="T17">
        <v>116349.74129999999</v>
      </c>
      <c r="U17">
        <v>118099.1698</v>
      </c>
      <c r="V17">
        <v>119945.9754</v>
      </c>
      <c r="W17">
        <v>121907.64569999999</v>
      </c>
      <c r="X17">
        <v>124003.159</v>
      </c>
      <c r="Y17">
        <v>126252.1422</v>
      </c>
      <c r="Z17">
        <v>128673.09699999999</v>
      </c>
      <c r="AA17">
        <v>131283.62359999999</v>
      </c>
      <c r="AB17">
        <v>134101.03320000001</v>
      </c>
      <c r="AC17">
        <v>137144.0221</v>
      </c>
      <c r="AD17">
        <v>140431.12270000001</v>
      </c>
      <c r="AE17">
        <v>143975.9167</v>
      </c>
      <c r="AF17">
        <v>147784.4522</v>
      </c>
      <c r="AG17">
        <v>151856.1973</v>
      </c>
      <c r="AH17">
        <v>156186.0288</v>
      </c>
      <c r="AI17">
        <v>160765.43299999999</v>
      </c>
      <c r="AJ17">
        <v>165583.0545</v>
      </c>
      <c r="AK17">
        <v>170624.8621</v>
      </c>
    </row>
    <row r="18" spans="1:37" x14ac:dyDescent="0.35">
      <c r="A18" t="s">
        <v>4554</v>
      </c>
      <c r="B18">
        <v>23291.68015</v>
      </c>
      <c r="C18">
        <v>23555.56554</v>
      </c>
      <c r="D18">
        <v>23820.608540000001</v>
      </c>
      <c r="E18">
        <v>24089.733380000001</v>
      </c>
      <c r="F18">
        <v>24363.938610000001</v>
      </c>
      <c r="G18">
        <v>24644.558990000001</v>
      </c>
      <c r="H18">
        <v>24933.189849999999</v>
      </c>
      <c r="I18">
        <v>25223.361560000001</v>
      </c>
      <c r="J18">
        <v>25515.209299999999</v>
      </c>
      <c r="K18">
        <v>25823.22307</v>
      </c>
      <c r="L18">
        <v>26152.896369999999</v>
      </c>
      <c r="M18">
        <v>26503.966049999999</v>
      </c>
      <c r="N18">
        <v>26872.84347</v>
      </c>
      <c r="O18">
        <v>27253.77505</v>
      </c>
      <c r="P18">
        <v>27643.375390000001</v>
      </c>
      <c r="Q18">
        <v>28040.750680000001</v>
      </c>
      <c r="R18">
        <v>28446.298340000001</v>
      </c>
      <c r="S18">
        <v>28861.94932</v>
      </c>
      <c r="T18">
        <v>29290.585859999999</v>
      </c>
      <c r="U18">
        <v>29735.480220000001</v>
      </c>
      <c r="V18">
        <v>30200.21225</v>
      </c>
      <c r="W18">
        <v>30688.592860000001</v>
      </c>
      <c r="X18">
        <v>31204.85124</v>
      </c>
      <c r="Y18">
        <v>31753.440589999998</v>
      </c>
      <c r="Z18">
        <v>32338.657459999999</v>
      </c>
      <c r="AA18">
        <v>32964.675620000002</v>
      </c>
      <c r="AB18">
        <v>33635.690139999999</v>
      </c>
      <c r="AC18">
        <v>34356.257019999997</v>
      </c>
      <c r="AD18">
        <v>35130.945820000001</v>
      </c>
      <c r="AE18">
        <v>35963.356330000002</v>
      </c>
      <c r="AF18">
        <v>36855.558929999999</v>
      </c>
      <c r="AG18">
        <v>37808.24972</v>
      </c>
      <c r="AH18">
        <v>38821.1178</v>
      </c>
      <c r="AI18">
        <v>39893.040609999996</v>
      </c>
      <c r="AJ18">
        <v>41022.166799999999</v>
      </c>
      <c r="AK18">
        <v>42205.942669999997</v>
      </c>
    </row>
    <row r="19" spans="1:37" x14ac:dyDescent="0.35">
      <c r="A19" t="s">
        <v>4555</v>
      </c>
      <c r="B19">
        <v>23291.68015</v>
      </c>
      <c r="C19">
        <v>23555.56554</v>
      </c>
      <c r="D19">
        <v>23820.608540000001</v>
      </c>
      <c r="E19">
        <v>24089.733380000001</v>
      </c>
      <c r="F19">
        <v>24363.938610000001</v>
      </c>
      <c r="G19">
        <v>24644.558990000001</v>
      </c>
      <c r="H19">
        <v>24932.487249999998</v>
      </c>
      <c r="I19">
        <v>25228.768919999999</v>
      </c>
      <c r="J19">
        <v>25534.65755</v>
      </c>
      <c r="K19">
        <v>25851.512719999999</v>
      </c>
      <c r="L19">
        <v>26180.707200000001</v>
      </c>
      <c r="M19">
        <v>26523.46773</v>
      </c>
      <c r="N19">
        <v>26879.765869999999</v>
      </c>
      <c r="O19">
        <v>27246.798070000001</v>
      </c>
      <c r="P19">
        <v>27622.23717</v>
      </c>
      <c r="Q19">
        <v>28005.17382</v>
      </c>
      <c r="R19">
        <v>28396.563569999998</v>
      </c>
      <c r="S19">
        <v>28798.780900000002</v>
      </c>
      <c r="T19">
        <v>29215.035739999999</v>
      </c>
      <c r="U19">
        <v>29648.815790000001</v>
      </c>
      <c r="V19">
        <v>30103.81064</v>
      </c>
      <c r="W19">
        <v>30583.850279999999</v>
      </c>
      <c r="X19">
        <v>31093.125029999999</v>
      </c>
      <c r="Y19">
        <v>31636.01843</v>
      </c>
      <c r="Z19">
        <v>32216.729599999999</v>
      </c>
      <c r="AA19">
        <v>32839.3033</v>
      </c>
      <c r="AB19">
        <v>33507.751629999999</v>
      </c>
      <c r="AC19">
        <v>34226.394330000003</v>
      </c>
      <c r="AD19">
        <v>34999.559679999998</v>
      </c>
      <c r="AE19">
        <v>35830.600720000002</v>
      </c>
      <c r="AF19">
        <v>36721.32273</v>
      </c>
      <c r="AG19">
        <v>37672.132449999997</v>
      </c>
      <c r="AH19">
        <v>38682.417809999999</v>
      </c>
      <c r="AI19">
        <v>39750.78658</v>
      </c>
      <c r="AJ19">
        <v>40875.177960000001</v>
      </c>
      <c r="AK19">
        <v>42052.898119999998</v>
      </c>
    </row>
    <row r="20" spans="1:37" x14ac:dyDescent="0.35">
      <c r="A20" t="s">
        <v>4556</v>
      </c>
      <c r="B20">
        <v>25784.99251</v>
      </c>
      <c r="C20">
        <v>26090.732540000001</v>
      </c>
      <c r="D20">
        <v>26412.87427</v>
      </c>
      <c r="E20">
        <v>26749.884399999999</v>
      </c>
      <c r="F20">
        <v>27100.05226</v>
      </c>
      <c r="G20">
        <v>27463.300009999999</v>
      </c>
      <c r="H20">
        <v>27840.52363</v>
      </c>
      <c r="I20">
        <v>28216.536339999999</v>
      </c>
      <c r="J20">
        <v>28585.141729999999</v>
      </c>
      <c r="K20">
        <v>28958.258229999999</v>
      </c>
      <c r="L20">
        <v>29337.882839999998</v>
      </c>
      <c r="M20">
        <v>29722.45348</v>
      </c>
      <c r="N20">
        <v>30108.254440000001</v>
      </c>
      <c r="O20">
        <v>30489.921289999998</v>
      </c>
      <c r="P20">
        <v>30865.134829999999</v>
      </c>
      <c r="Q20">
        <v>31234.292570000001</v>
      </c>
      <c r="R20">
        <v>31598.886409999999</v>
      </c>
      <c r="S20">
        <v>31960.884320000001</v>
      </c>
      <c r="T20">
        <v>32322.962810000001</v>
      </c>
      <c r="U20">
        <v>32688.231390000001</v>
      </c>
      <c r="V20">
        <v>33060.265809999997</v>
      </c>
      <c r="W20">
        <v>33443.0749</v>
      </c>
      <c r="X20">
        <v>33841.283409999996</v>
      </c>
      <c r="Y20">
        <v>34259.768819999998</v>
      </c>
      <c r="Z20">
        <v>34703.163860000001</v>
      </c>
      <c r="AA20">
        <v>35175.881569999998</v>
      </c>
      <c r="AB20">
        <v>35682.051270000004</v>
      </c>
      <c r="AC20">
        <v>36226.716180000003</v>
      </c>
      <c r="AD20">
        <v>36815.023639999999</v>
      </c>
      <c r="AE20">
        <v>37450.961869999999</v>
      </c>
      <c r="AF20">
        <v>38136.774619999997</v>
      </c>
      <c r="AG20">
        <v>38873.318650000001</v>
      </c>
      <c r="AH20">
        <v>39660.61116</v>
      </c>
      <c r="AI20">
        <v>40497.980710000003</v>
      </c>
      <c r="AJ20">
        <v>41384.09332</v>
      </c>
      <c r="AK20">
        <v>42316.944669999997</v>
      </c>
    </row>
    <row r="21" spans="1:37" x14ac:dyDescent="0.35">
      <c r="A21" t="s">
        <v>4557</v>
      </c>
      <c r="B21">
        <v>25784.99251</v>
      </c>
      <c r="C21">
        <v>26090.732540000001</v>
      </c>
      <c r="D21">
        <v>26412.87427</v>
      </c>
      <c r="E21">
        <v>26749.884399999999</v>
      </c>
      <c r="F21">
        <v>27100.05226</v>
      </c>
      <c r="G21">
        <v>27463.300009999999</v>
      </c>
      <c r="H21">
        <v>27840.101409999999</v>
      </c>
      <c r="I21">
        <v>28230.997329999998</v>
      </c>
      <c r="J21">
        <v>28636.506420000002</v>
      </c>
      <c r="K21">
        <v>29057.118060000001</v>
      </c>
      <c r="L21">
        <v>29493.316279999999</v>
      </c>
      <c r="M21">
        <v>29945.466469999999</v>
      </c>
      <c r="N21">
        <v>30412.468850000001</v>
      </c>
      <c r="O21">
        <v>30889.909950000001</v>
      </c>
      <c r="P21">
        <v>31374.30773</v>
      </c>
      <c r="Q21">
        <v>31864.200400000002</v>
      </c>
      <c r="R21">
        <v>32360.357240000001</v>
      </c>
      <c r="S21">
        <v>32865.783510000001</v>
      </c>
      <c r="T21">
        <v>33384.82417</v>
      </c>
      <c r="U21">
        <v>33922.315190000001</v>
      </c>
      <c r="V21">
        <v>34483.379489999999</v>
      </c>
      <c r="W21">
        <v>35073.269260000001</v>
      </c>
      <c r="X21">
        <v>35697.623720000003</v>
      </c>
      <c r="Y21">
        <v>36362.252220000002</v>
      </c>
      <c r="Z21">
        <v>37072.679880000003</v>
      </c>
      <c r="AA21">
        <v>37834.222739999997</v>
      </c>
      <c r="AB21">
        <v>38652.164349999999</v>
      </c>
      <c r="AC21">
        <v>39532.206530000003</v>
      </c>
      <c r="AD21">
        <v>40480.069710000003</v>
      </c>
      <c r="AE21">
        <v>41500.208449999998</v>
      </c>
      <c r="AF21">
        <v>42595.107199999999</v>
      </c>
      <c r="AG21">
        <v>43765.51859</v>
      </c>
      <c r="AH21">
        <v>45010.977299999999</v>
      </c>
      <c r="AI21">
        <v>46330.105020000003</v>
      </c>
      <c r="AJ21">
        <v>47720.739150000001</v>
      </c>
      <c r="AK21">
        <v>49179.957970000003</v>
      </c>
    </row>
    <row r="22" spans="1:37" x14ac:dyDescent="0.35">
      <c r="A22" t="s">
        <v>4558</v>
      </c>
      <c r="B22">
        <v>202245.4803</v>
      </c>
      <c r="C22">
        <v>204488.66080000001</v>
      </c>
      <c r="D22">
        <v>206701.01639999999</v>
      </c>
      <c r="E22">
        <v>208919.576</v>
      </c>
      <c r="F22">
        <v>211173.29579999999</v>
      </c>
      <c r="G22">
        <v>213488.23550000001</v>
      </c>
      <c r="H22">
        <v>215887.20139999999</v>
      </c>
      <c r="I22">
        <v>218306.36679999999</v>
      </c>
      <c r="J22">
        <v>220770.5613</v>
      </c>
      <c r="K22">
        <v>223454.82149999999</v>
      </c>
      <c r="L22">
        <v>226435.22649999999</v>
      </c>
      <c r="M22">
        <v>229724.30230000001</v>
      </c>
      <c r="N22">
        <v>233282.67939999999</v>
      </c>
      <c r="O22">
        <v>237037.46059999999</v>
      </c>
      <c r="P22">
        <v>240936.26070000001</v>
      </c>
      <c r="Q22">
        <v>244951.26670000001</v>
      </c>
      <c r="R22">
        <v>249071.7445</v>
      </c>
      <c r="S22">
        <v>253308.9197</v>
      </c>
      <c r="T22">
        <v>257687.50709999999</v>
      </c>
      <c r="U22">
        <v>262237.40259999997</v>
      </c>
      <c r="V22">
        <v>266991.63789999997</v>
      </c>
      <c r="W22">
        <v>271986.0722</v>
      </c>
      <c r="X22">
        <v>277261.44150000002</v>
      </c>
      <c r="Y22">
        <v>282859.30920000002</v>
      </c>
      <c r="Z22">
        <v>288816.88520000002</v>
      </c>
      <c r="AA22">
        <v>295167.36430000002</v>
      </c>
      <c r="AB22">
        <v>301941.74709999998</v>
      </c>
      <c r="AC22">
        <v>309183.9852</v>
      </c>
      <c r="AD22">
        <v>316940.48540000001</v>
      </c>
      <c r="AE22">
        <v>325245.96720000001</v>
      </c>
      <c r="AF22">
        <v>334116.70669999998</v>
      </c>
      <c r="AG22">
        <v>343555.18050000002</v>
      </c>
      <c r="AH22">
        <v>353556.90389999998</v>
      </c>
      <c r="AI22">
        <v>364111.3015</v>
      </c>
      <c r="AJ22">
        <v>375201.89640000003</v>
      </c>
      <c r="AK22">
        <v>386807.3002</v>
      </c>
    </row>
    <row r="23" spans="1:37" x14ac:dyDescent="0.35">
      <c r="A23" t="s">
        <v>4559</v>
      </c>
      <c r="B23">
        <v>202245.4803</v>
      </c>
      <c r="C23">
        <v>204488.66080000001</v>
      </c>
      <c r="D23">
        <v>206701.01639999999</v>
      </c>
      <c r="E23">
        <v>208919.576</v>
      </c>
      <c r="F23">
        <v>211173.29579999999</v>
      </c>
      <c r="G23">
        <v>213488.23550000001</v>
      </c>
      <c r="H23">
        <v>215881.22219999999</v>
      </c>
      <c r="I23">
        <v>218366.5889</v>
      </c>
      <c r="J23">
        <v>220958.04889999999</v>
      </c>
      <c r="K23">
        <v>223669.19519999999</v>
      </c>
      <c r="L23">
        <v>226513.20240000001</v>
      </c>
      <c r="M23">
        <v>229501.4565</v>
      </c>
      <c r="N23">
        <v>232631.74650000001</v>
      </c>
      <c r="O23">
        <v>235872.29699999999</v>
      </c>
      <c r="P23">
        <v>239197.63080000001</v>
      </c>
      <c r="Q23">
        <v>242598.03020000001</v>
      </c>
      <c r="R23">
        <v>246083.85759999999</v>
      </c>
      <c r="S23">
        <v>249679.745</v>
      </c>
      <c r="T23">
        <v>253418.67420000001</v>
      </c>
      <c r="U23">
        <v>257335.98269999999</v>
      </c>
      <c r="V23">
        <v>261468.50409999999</v>
      </c>
      <c r="W23">
        <v>265853.82459999999</v>
      </c>
      <c r="X23">
        <v>270532.72139999998</v>
      </c>
      <c r="Y23">
        <v>275547.34129999997</v>
      </c>
      <c r="Z23">
        <v>280937.1606</v>
      </c>
      <c r="AA23">
        <v>286739.46460000001</v>
      </c>
      <c r="AB23">
        <v>292990.75900000002</v>
      </c>
      <c r="AC23">
        <v>299730.5564</v>
      </c>
      <c r="AD23">
        <v>306998.0012</v>
      </c>
      <c r="AE23">
        <v>314821.21580000001</v>
      </c>
      <c r="AF23">
        <v>323211.43449999997</v>
      </c>
      <c r="AG23">
        <v>332165.10009999998</v>
      </c>
      <c r="AH23">
        <v>341668.36300000001</v>
      </c>
      <c r="AI23">
        <v>351699.86300000001</v>
      </c>
      <c r="AJ23">
        <v>362232.04060000001</v>
      </c>
      <c r="AK23">
        <v>373231.5784</v>
      </c>
    </row>
    <row r="24" spans="1:37" x14ac:dyDescent="0.35">
      <c r="A24" t="s">
        <v>4560</v>
      </c>
      <c r="B24">
        <v>9372.126268</v>
      </c>
      <c r="C24">
        <v>9465.1613159999997</v>
      </c>
      <c r="D24">
        <v>9544.1389429999999</v>
      </c>
      <c r="E24">
        <v>9613.8924729999999</v>
      </c>
      <c r="F24">
        <v>9678.5898440000001</v>
      </c>
      <c r="G24">
        <v>9741.3747110000004</v>
      </c>
      <c r="H24">
        <v>9804.4922050000005</v>
      </c>
      <c r="I24">
        <v>9868.1314870000006</v>
      </c>
      <c r="J24">
        <v>9933.2734650000002</v>
      </c>
      <c r="K24">
        <v>10004.498</v>
      </c>
      <c r="L24">
        <v>10083.892760000001</v>
      </c>
      <c r="M24">
        <v>10172.096890000001</v>
      </c>
      <c r="N24">
        <v>10269.20102</v>
      </c>
      <c r="O24">
        <v>10374.62751</v>
      </c>
      <c r="P24">
        <v>10488.10637</v>
      </c>
      <c r="Q24">
        <v>10609.66951</v>
      </c>
      <c r="R24">
        <v>10739.168739999999</v>
      </c>
      <c r="S24">
        <v>10876.849109999999</v>
      </c>
      <c r="T24">
        <v>11023.20829</v>
      </c>
      <c r="U24">
        <v>11178.877899999999</v>
      </c>
      <c r="V24">
        <v>11344.60168</v>
      </c>
      <c r="W24">
        <v>11521.19514</v>
      </c>
      <c r="X24">
        <v>11709.595439999999</v>
      </c>
      <c r="Y24">
        <v>11910.83063</v>
      </c>
      <c r="Z24">
        <v>12125.91382</v>
      </c>
      <c r="AA24">
        <v>12355.841839999999</v>
      </c>
      <c r="AB24">
        <v>12601.818509999999</v>
      </c>
      <c r="AC24">
        <v>12864.973400000001</v>
      </c>
      <c r="AD24">
        <v>13146.4354</v>
      </c>
      <c r="AE24">
        <v>13447.1404</v>
      </c>
      <c r="AF24">
        <v>13767.67037</v>
      </c>
      <c r="AG24">
        <v>14108.23897</v>
      </c>
      <c r="AH24">
        <v>14468.754499999999</v>
      </c>
      <c r="AI24">
        <v>14848.882019999999</v>
      </c>
      <c r="AJ24">
        <v>15248.067129999999</v>
      </c>
      <c r="AK24">
        <v>15665.544330000001</v>
      </c>
    </row>
    <row r="25" spans="1:37" x14ac:dyDescent="0.35">
      <c r="A25" t="s">
        <v>4561</v>
      </c>
      <c r="B25">
        <v>9372.126268</v>
      </c>
      <c r="C25">
        <v>9465.1613159999997</v>
      </c>
      <c r="D25">
        <v>9544.1389429999999</v>
      </c>
      <c r="E25">
        <v>9613.8924729999999</v>
      </c>
      <c r="F25">
        <v>9678.5898440000001</v>
      </c>
      <c r="G25">
        <v>9741.3747110000004</v>
      </c>
      <c r="H25">
        <v>9804.3173210000004</v>
      </c>
      <c r="I25">
        <v>9868.919441</v>
      </c>
      <c r="J25">
        <v>9936.4241270000002</v>
      </c>
      <c r="K25">
        <v>10007.94563</v>
      </c>
      <c r="L25">
        <v>10084.505999999999</v>
      </c>
      <c r="M25">
        <v>10167.033649999999</v>
      </c>
      <c r="N25">
        <v>10256.089760000001</v>
      </c>
      <c r="O25">
        <v>10351.46307</v>
      </c>
      <c r="P25">
        <v>10452.95709</v>
      </c>
      <c r="Q25">
        <v>10560.60102</v>
      </c>
      <c r="R25">
        <v>10674.840529999999</v>
      </c>
      <c r="S25">
        <v>10796.4056</v>
      </c>
      <c r="T25">
        <v>10926.16814</v>
      </c>
      <c r="U25">
        <v>11065.01289</v>
      </c>
      <c r="V25">
        <v>11213.83935</v>
      </c>
      <c r="W25">
        <v>11373.569890000001</v>
      </c>
      <c r="X25">
        <v>11545.23171</v>
      </c>
      <c r="Y25">
        <v>11729.930179999999</v>
      </c>
      <c r="Z25">
        <v>11928.749980000001</v>
      </c>
      <c r="AA25">
        <v>12142.76158</v>
      </c>
      <c r="AB25">
        <v>12373.05306</v>
      </c>
      <c r="AC25">
        <v>12620.83329</v>
      </c>
      <c r="AD25">
        <v>12887.35542</v>
      </c>
      <c r="AE25">
        <v>13173.67448</v>
      </c>
      <c r="AF25">
        <v>13480.48366</v>
      </c>
      <c r="AG25">
        <v>13808.12779</v>
      </c>
      <c r="AH25">
        <v>14156.68153</v>
      </c>
      <c r="AI25">
        <v>14525.99253</v>
      </c>
      <c r="AJ25">
        <v>14915.69643</v>
      </c>
      <c r="AK25">
        <v>15325.216200000001</v>
      </c>
    </row>
    <row r="26" spans="1:37" x14ac:dyDescent="0.35">
      <c r="A26" t="s">
        <v>4562</v>
      </c>
      <c r="B26">
        <v>84741.007719999994</v>
      </c>
      <c r="C26">
        <v>86026.53542</v>
      </c>
      <c r="D26">
        <v>87695.150150000001</v>
      </c>
      <c r="E26">
        <v>89613.14963</v>
      </c>
      <c r="F26">
        <v>91639.476809999993</v>
      </c>
      <c r="G26">
        <v>93689.200349999999</v>
      </c>
      <c r="H26">
        <v>95725.558659999995</v>
      </c>
      <c r="I26">
        <v>97733.197549999997</v>
      </c>
      <c r="J26">
        <v>99725.208310000002</v>
      </c>
      <c r="K26">
        <v>101741.3354</v>
      </c>
      <c r="L26">
        <v>103819.79610000001</v>
      </c>
      <c r="M26">
        <v>105979.47689999999</v>
      </c>
      <c r="N26">
        <v>108214.7282</v>
      </c>
      <c r="O26">
        <v>110511.5724</v>
      </c>
      <c r="P26">
        <v>112859.9632</v>
      </c>
      <c r="Q26">
        <v>115256.6952</v>
      </c>
      <c r="R26">
        <v>117706.3818</v>
      </c>
      <c r="S26">
        <v>120218.2383</v>
      </c>
      <c r="T26">
        <v>122800.6954</v>
      </c>
      <c r="U26">
        <v>125459.50840000001</v>
      </c>
      <c r="V26">
        <v>128198.6305</v>
      </c>
      <c r="W26">
        <v>131021.4504</v>
      </c>
      <c r="X26">
        <v>133931.5319</v>
      </c>
      <c r="Y26">
        <v>136933.00030000001</v>
      </c>
      <c r="Z26">
        <v>140030.2323</v>
      </c>
      <c r="AA26">
        <v>143228.2414</v>
      </c>
      <c r="AB26">
        <v>146532.3376</v>
      </c>
      <c r="AC26">
        <v>149947.78049999999</v>
      </c>
      <c r="AD26">
        <v>153481.45509999999</v>
      </c>
      <c r="AE26">
        <v>157142.09090000001</v>
      </c>
      <c r="AF26">
        <v>160939.622</v>
      </c>
      <c r="AG26">
        <v>164883.9253</v>
      </c>
      <c r="AH26">
        <v>168983.54389999999</v>
      </c>
      <c r="AI26">
        <v>173245.60250000001</v>
      </c>
      <c r="AJ26">
        <v>177675.85870000001</v>
      </c>
      <c r="AK26">
        <v>182278.734</v>
      </c>
    </row>
    <row r="27" spans="1:37" x14ac:dyDescent="0.35">
      <c r="A27" t="s">
        <v>4563</v>
      </c>
      <c r="B27">
        <v>84741.007719999994</v>
      </c>
      <c r="C27">
        <v>86026.53542</v>
      </c>
      <c r="D27">
        <v>87695.150150000001</v>
      </c>
      <c r="E27">
        <v>89613.14963</v>
      </c>
      <c r="F27">
        <v>91639.476809999993</v>
      </c>
      <c r="G27">
        <v>93689.200349999999</v>
      </c>
      <c r="H27">
        <v>95722.800910000005</v>
      </c>
      <c r="I27">
        <v>97728.796059999993</v>
      </c>
      <c r="J27">
        <v>99709.953529999999</v>
      </c>
      <c r="K27">
        <v>101675.60860000001</v>
      </c>
      <c r="L27">
        <v>103638.03539999999</v>
      </c>
      <c r="M27">
        <v>105610.95600000001</v>
      </c>
      <c r="N27">
        <v>107607.1973</v>
      </c>
      <c r="O27">
        <v>109635.34420000001</v>
      </c>
      <c r="P27">
        <v>111701.0619</v>
      </c>
      <c r="Q27">
        <v>113808.8184</v>
      </c>
      <c r="R27">
        <v>115965.1306</v>
      </c>
      <c r="S27">
        <v>118176.6327</v>
      </c>
      <c r="T27">
        <v>120448.9811</v>
      </c>
      <c r="U27">
        <v>122786.36410000001</v>
      </c>
      <c r="V27">
        <v>125192.1357</v>
      </c>
      <c r="W27">
        <v>127669.7665</v>
      </c>
      <c r="X27">
        <v>130223.28200000001</v>
      </c>
      <c r="Y27">
        <v>132857.21090000001</v>
      </c>
      <c r="Z27">
        <v>135576.16949999999</v>
      </c>
      <c r="AA27">
        <v>138385.34150000001</v>
      </c>
      <c r="AB27">
        <v>141290.9786</v>
      </c>
      <c r="AC27">
        <v>144300.57120000001</v>
      </c>
      <c r="AD27">
        <v>147423.49230000001</v>
      </c>
      <c r="AE27">
        <v>150670.71170000001</v>
      </c>
      <c r="AF27">
        <v>154054.13500000001</v>
      </c>
      <c r="AG27">
        <v>157585.8939</v>
      </c>
      <c r="AH27">
        <v>161277.4492</v>
      </c>
      <c r="AI27">
        <v>165139.12400000001</v>
      </c>
      <c r="AJ27">
        <v>169179.85930000001</v>
      </c>
      <c r="AK27">
        <v>173407.04810000001</v>
      </c>
    </row>
    <row r="28" spans="1:37" x14ac:dyDescent="0.35">
      <c r="A28" t="s">
        <v>4564</v>
      </c>
      <c r="B28">
        <v>10026.68583</v>
      </c>
      <c r="C28">
        <v>10134.733620000001</v>
      </c>
      <c r="D28">
        <v>10236.6075</v>
      </c>
      <c r="E28">
        <v>10335.15864</v>
      </c>
      <c r="F28">
        <v>10432.6422</v>
      </c>
      <c r="G28">
        <v>10530.7549</v>
      </c>
      <c r="H28">
        <v>10630.72193</v>
      </c>
      <c r="I28">
        <v>10731.85008</v>
      </c>
      <c r="J28">
        <v>10834.613429999999</v>
      </c>
      <c r="K28">
        <v>10942.851409999999</v>
      </c>
      <c r="L28">
        <v>11058.738160000001</v>
      </c>
      <c r="M28">
        <v>11183.029430000001</v>
      </c>
      <c r="N28">
        <v>11315.729160000001</v>
      </c>
      <c r="O28">
        <v>11456.066709999999</v>
      </c>
      <c r="P28">
        <v>11603.40885</v>
      </c>
      <c r="Q28">
        <v>11757.39437</v>
      </c>
      <c r="R28">
        <v>11918.072340000001</v>
      </c>
      <c r="S28">
        <v>12085.634389999999</v>
      </c>
      <c r="T28">
        <v>12260.46111</v>
      </c>
      <c r="U28">
        <v>12443.05941</v>
      </c>
      <c r="V28">
        <v>12634.04535</v>
      </c>
      <c r="W28">
        <v>12834.11227</v>
      </c>
      <c r="X28">
        <v>13044.068310000001</v>
      </c>
      <c r="Y28">
        <v>13264.78976</v>
      </c>
      <c r="Z28">
        <v>13497.10965</v>
      </c>
      <c r="AA28">
        <v>13741.807430000001</v>
      </c>
      <c r="AB28">
        <v>13999.636280000001</v>
      </c>
      <c r="AC28">
        <v>14271.447899999999</v>
      </c>
      <c r="AD28">
        <v>14558.15336</v>
      </c>
      <c r="AE28">
        <v>14860.49494</v>
      </c>
      <c r="AF28">
        <v>15178.875379999999</v>
      </c>
      <c r="AG28">
        <v>15513.35369</v>
      </c>
      <c r="AH28">
        <v>15863.72363</v>
      </c>
      <c r="AI28">
        <v>16229.56516</v>
      </c>
      <c r="AJ28">
        <v>16610.255410000002</v>
      </c>
      <c r="AK28">
        <v>17004.95983</v>
      </c>
    </row>
    <row r="29" spans="1:37" x14ac:dyDescent="0.35">
      <c r="A29" t="s">
        <v>4565</v>
      </c>
      <c r="B29">
        <v>10026.68583</v>
      </c>
      <c r="C29">
        <v>10134.733620000001</v>
      </c>
      <c r="D29">
        <v>10236.6075</v>
      </c>
      <c r="E29">
        <v>10335.15864</v>
      </c>
      <c r="F29">
        <v>10432.6422</v>
      </c>
      <c r="G29">
        <v>10530.7549</v>
      </c>
      <c r="H29">
        <v>10630.445159999999</v>
      </c>
      <c r="I29">
        <v>10732.408869999999</v>
      </c>
      <c r="J29">
        <v>10837.34052</v>
      </c>
      <c r="K29">
        <v>10945.97725</v>
      </c>
      <c r="L29">
        <v>11059.06842</v>
      </c>
      <c r="M29">
        <v>11177.3297</v>
      </c>
      <c r="N29">
        <v>11301.16303</v>
      </c>
      <c r="O29">
        <v>11430.25935</v>
      </c>
      <c r="P29">
        <v>11564.29242</v>
      </c>
      <c r="Q29">
        <v>11703.162539999999</v>
      </c>
      <c r="R29">
        <v>11847.190689999999</v>
      </c>
      <c r="S29">
        <v>11997.04319</v>
      </c>
      <c r="T29">
        <v>12153.528039999999</v>
      </c>
      <c r="U29">
        <v>12317.45686</v>
      </c>
      <c r="V29">
        <v>12489.643319999999</v>
      </c>
      <c r="W29">
        <v>12670.914870000001</v>
      </c>
      <c r="X29">
        <v>12862.18478</v>
      </c>
      <c r="Y29">
        <v>13064.429029999999</v>
      </c>
      <c r="Z29">
        <v>13278.596089999999</v>
      </c>
      <c r="AA29">
        <v>13505.609130000001</v>
      </c>
      <c r="AB29">
        <v>13746.394850000001</v>
      </c>
      <c r="AC29">
        <v>14001.973180000001</v>
      </c>
      <c r="AD29">
        <v>14273.396290000001</v>
      </c>
      <c r="AE29">
        <v>14561.53182</v>
      </c>
      <c r="AF29">
        <v>14866.90898</v>
      </c>
      <c r="AG29">
        <v>15189.72596</v>
      </c>
      <c r="AH29">
        <v>15529.92237</v>
      </c>
      <c r="AI29">
        <v>15887.22775</v>
      </c>
      <c r="AJ29">
        <v>16261.18512</v>
      </c>
      <c r="AK29">
        <v>16651.158930000001</v>
      </c>
    </row>
    <row r="30" spans="1:37" x14ac:dyDescent="0.35">
      <c r="A30" t="s">
        <v>4566</v>
      </c>
      <c r="B30">
        <v>105574.1823</v>
      </c>
      <c r="C30">
        <v>106700.7323</v>
      </c>
      <c r="D30">
        <v>107747.9685</v>
      </c>
      <c r="E30">
        <v>108745.73510000001</v>
      </c>
      <c r="F30">
        <v>109720.7715</v>
      </c>
      <c r="G30">
        <v>110694.2169</v>
      </c>
      <c r="H30">
        <v>111681.37390000001</v>
      </c>
      <c r="I30">
        <v>112669.761</v>
      </c>
      <c r="J30">
        <v>113659.63920000001</v>
      </c>
      <c r="K30">
        <v>114687.2187</v>
      </c>
      <c r="L30">
        <v>115772.2868</v>
      </c>
      <c r="M30">
        <v>116923.3858</v>
      </c>
      <c r="N30">
        <v>118143.2666</v>
      </c>
      <c r="O30">
        <v>119427.7353</v>
      </c>
      <c r="P30">
        <v>120774.22319999999</v>
      </c>
      <c r="Q30">
        <v>122182.62639999999</v>
      </c>
      <c r="R30">
        <v>123655.53449999999</v>
      </c>
      <c r="S30">
        <v>125196.1152</v>
      </c>
      <c r="T30">
        <v>126808.8597</v>
      </c>
      <c r="U30">
        <v>128499.2384</v>
      </c>
      <c r="V30">
        <v>130273.7173</v>
      </c>
      <c r="W30">
        <v>132139.46799999999</v>
      </c>
      <c r="X30">
        <v>134104.77179999999</v>
      </c>
      <c r="Y30">
        <v>136178.69270000001</v>
      </c>
      <c r="Z30">
        <v>138370.09220000001</v>
      </c>
      <c r="AA30">
        <v>140687.56630000001</v>
      </c>
      <c r="AB30">
        <v>143139.394</v>
      </c>
      <c r="AC30">
        <v>145734.4626</v>
      </c>
      <c r="AD30">
        <v>148482.07269999999</v>
      </c>
      <c r="AE30">
        <v>151389.87849999999</v>
      </c>
      <c r="AF30">
        <v>154462.34220000001</v>
      </c>
      <c r="AG30">
        <v>157700.6237</v>
      </c>
      <c r="AH30">
        <v>161103.22080000001</v>
      </c>
      <c r="AI30">
        <v>164666.56959999999</v>
      </c>
      <c r="AJ30">
        <v>168385.27129999999</v>
      </c>
      <c r="AK30">
        <v>172252.0624</v>
      </c>
    </row>
    <row r="31" spans="1:37" x14ac:dyDescent="0.35">
      <c r="A31" t="s">
        <v>4567</v>
      </c>
      <c r="B31">
        <v>105574.1823</v>
      </c>
      <c r="C31">
        <v>106700.7323</v>
      </c>
      <c r="D31">
        <v>107747.9685</v>
      </c>
      <c r="E31">
        <v>108745.73510000001</v>
      </c>
      <c r="F31">
        <v>109720.7715</v>
      </c>
      <c r="G31">
        <v>110694.2169</v>
      </c>
      <c r="H31">
        <v>111678.1738</v>
      </c>
      <c r="I31">
        <v>112680.723</v>
      </c>
      <c r="J31">
        <v>113709.1605</v>
      </c>
      <c r="K31">
        <v>114771.0889</v>
      </c>
      <c r="L31">
        <v>115874.4313</v>
      </c>
      <c r="M31">
        <v>117027.0049</v>
      </c>
      <c r="N31">
        <v>118233.57739999999</v>
      </c>
      <c r="O31">
        <v>119491.6995</v>
      </c>
      <c r="P31">
        <v>120798.87059999999</v>
      </c>
      <c r="Q31">
        <v>122154.9175</v>
      </c>
      <c r="R31">
        <v>123564.29700000001</v>
      </c>
      <c r="S31">
        <v>125035.0203</v>
      </c>
      <c r="T31">
        <v>126576.2598</v>
      </c>
      <c r="U31">
        <v>128196.7883</v>
      </c>
      <c r="V31">
        <v>129904.9825</v>
      </c>
      <c r="W31">
        <v>131709.03959999999</v>
      </c>
      <c r="X31">
        <v>133617.84669999999</v>
      </c>
      <c r="Y31">
        <v>135640.8468</v>
      </c>
      <c r="Z31">
        <v>137787.19380000001</v>
      </c>
      <c r="AA31">
        <v>140065.8137</v>
      </c>
      <c r="AB31">
        <v>142485.71960000001</v>
      </c>
      <c r="AC31">
        <v>145056.93549999999</v>
      </c>
      <c r="AD31">
        <v>147789.85579999999</v>
      </c>
      <c r="AE31">
        <v>150692.984</v>
      </c>
      <c r="AF31">
        <v>153771.3867</v>
      </c>
      <c r="AG31">
        <v>157026.82399999999</v>
      </c>
      <c r="AH31">
        <v>160458.5344</v>
      </c>
      <c r="AI31">
        <v>164063.74220000001</v>
      </c>
      <c r="AJ31">
        <v>167837.8866</v>
      </c>
      <c r="AK31">
        <v>171774.67619999999</v>
      </c>
    </row>
    <row r="32" spans="1:37" x14ac:dyDescent="0.35">
      <c r="A32" t="s">
        <v>4568</v>
      </c>
      <c r="B32">
        <v>21035.638620000002</v>
      </c>
      <c r="C32">
        <v>21295.175660000001</v>
      </c>
      <c r="D32">
        <v>21578.588070000002</v>
      </c>
      <c r="E32">
        <v>21886.550060000001</v>
      </c>
      <c r="F32">
        <v>22218.354759999998</v>
      </c>
      <c r="G32">
        <v>22573.619930000001</v>
      </c>
      <c r="H32">
        <v>22952.09489</v>
      </c>
      <c r="I32">
        <v>23350.892029999999</v>
      </c>
      <c r="J32">
        <v>23779.79941</v>
      </c>
      <c r="K32">
        <v>24270.454129999998</v>
      </c>
      <c r="L32">
        <v>24838.058420000001</v>
      </c>
      <c r="M32">
        <v>25484.666020000001</v>
      </c>
      <c r="N32">
        <v>26200.466189999999</v>
      </c>
      <c r="O32">
        <v>26968.05442</v>
      </c>
      <c r="P32">
        <v>27772.62372</v>
      </c>
      <c r="Q32">
        <v>28603.186809999999</v>
      </c>
      <c r="R32">
        <v>29455.98445</v>
      </c>
      <c r="S32">
        <v>30331.4555</v>
      </c>
      <c r="T32">
        <v>31232.925090000001</v>
      </c>
      <c r="U32">
        <v>32164.808239999998</v>
      </c>
      <c r="V32">
        <v>33132.058830000002</v>
      </c>
      <c r="W32">
        <v>34140.397190000003</v>
      </c>
      <c r="X32">
        <v>35196.741970000003</v>
      </c>
      <c r="Y32">
        <v>36307.801149999999</v>
      </c>
      <c r="Z32">
        <v>37478.78037</v>
      </c>
      <c r="AA32">
        <v>38713.453170000001</v>
      </c>
      <c r="AB32">
        <v>40017.172489999997</v>
      </c>
      <c r="AC32">
        <v>41399.49613</v>
      </c>
      <c r="AD32">
        <v>42870.764190000002</v>
      </c>
      <c r="AE32">
        <v>44438.506329999997</v>
      </c>
      <c r="AF32">
        <v>46106.003270000001</v>
      </c>
      <c r="AG32">
        <v>47874.241820000003</v>
      </c>
      <c r="AH32">
        <v>49744.105640000002</v>
      </c>
      <c r="AI32">
        <v>51715.774989999998</v>
      </c>
      <c r="AJ32">
        <v>53788.101949999997</v>
      </c>
      <c r="AK32">
        <v>55958.273220000003</v>
      </c>
    </row>
    <row r="33" spans="1:37" x14ac:dyDescent="0.35">
      <c r="A33" t="s">
        <v>4569</v>
      </c>
      <c r="B33">
        <v>21035.638620000002</v>
      </c>
      <c r="C33">
        <v>21295.175660000001</v>
      </c>
      <c r="D33">
        <v>21578.588070000002</v>
      </c>
      <c r="E33">
        <v>21886.550060000001</v>
      </c>
      <c r="F33">
        <v>22218.354759999998</v>
      </c>
      <c r="G33">
        <v>22573.619930000001</v>
      </c>
      <c r="H33">
        <v>22951.845069999999</v>
      </c>
      <c r="I33">
        <v>23352.227480000001</v>
      </c>
      <c r="J33">
        <v>23773.84807</v>
      </c>
      <c r="K33">
        <v>24215.815900000001</v>
      </c>
      <c r="L33">
        <v>24677.381119999998</v>
      </c>
      <c r="M33">
        <v>25157.810529999999</v>
      </c>
      <c r="N33">
        <v>25654.598320000001</v>
      </c>
      <c r="O33">
        <v>26161.077689999998</v>
      </c>
      <c r="P33">
        <v>26672.283350000002</v>
      </c>
      <c r="Q33">
        <v>27186.136630000001</v>
      </c>
      <c r="R33">
        <v>27703.3655</v>
      </c>
      <c r="S33">
        <v>28227.176240000001</v>
      </c>
      <c r="T33">
        <v>28762.388940000001</v>
      </c>
      <c r="U33">
        <v>29314.425459999999</v>
      </c>
      <c r="V33">
        <v>29889.073110000001</v>
      </c>
      <c r="W33">
        <v>30492.250609999999</v>
      </c>
      <c r="X33">
        <v>31130.35226</v>
      </c>
      <c r="Y33">
        <v>31809.92656</v>
      </c>
      <c r="Z33">
        <v>32537.05962</v>
      </c>
      <c r="AA33">
        <v>33317.496939999997</v>
      </c>
      <c r="AB33">
        <v>34156.879979999998</v>
      </c>
      <c r="AC33">
        <v>35061.356079999998</v>
      </c>
      <c r="AD33">
        <v>36036.9882</v>
      </c>
      <c r="AE33">
        <v>37088.030610000002</v>
      </c>
      <c r="AF33">
        <v>38216.088380000001</v>
      </c>
      <c r="AG33">
        <v>39420.561609999997</v>
      </c>
      <c r="AH33">
        <v>40699.415410000001</v>
      </c>
      <c r="AI33">
        <v>42049.618490000001</v>
      </c>
      <c r="AJ33">
        <v>43467.327270000002</v>
      </c>
      <c r="AK33">
        <v>44947.924480000001</v>
      </c>
    </row>
    <row r="34" spans="1:37" x14ac:dyDescent="0.35">
      <c r="A34" t="s">
        <v>4570</v>
      </c>
      <c r="B34">
        <v>28139.615959999999</v>
      </c>
      <c r="C34">
        <v>28475.450570000001</v>
      </c>
      <c r="D34">
        <v>28830.16431</v>
      </c>
      <c r="E34">
        <v>29206.50764</v>
      </c>
      <c r="F34">
        <v>29604.357609999999</v>
      </c>
      <c r="G34">
        <v>30025.195299999999</v>
      </c>
      <c r="H34">
        <v>30470.711190000002</v>
      </c>
      <c r="I34">
        <v>30936.885340000001</v>
      </c>
      <c r="J34">
        <v>31422.409220000001</v>
      </c>
      <c r="K34">
        <v>31946.67381</v>
      </c>
      <c r="L34">
        <v>32520.230619999998</v>
      </c>
      <c r="M34">
        <v>33146.856599999999</v>
      </c>
      <c r="N34">
        <v>33826.67957</v>
      </c>
      <c r="O34">
        <v>34554.99368</v>
      </c>
      <c r="P34">
        <v>35327.599900000001</v>
      </c>
      <c r="Q34">
        <v>36141.259339999997</v>
      </c>
      <c r="R34">
        <v>36994.200219999999</v>
      </c>
      <c r="S34">
        <v>37885.856769999999</v>
      </c>
      <c r="T34">
        <v>38817.261980000003</v>
      </c>
      <c r="U34">
        <v>39790.653140000002</v>
      </c>
      <c r="V34">
        <v>40809.360589999997</v>
      </c>
      <c r="W34">
        <v>41877.803390000001</v>
      </c>
      <c r="X34">
        <v>43001.721319999997</v>
      </c>
      <c r="Y34">
        <v>44187.420810000003</v>
      </c>
      <c r="Z34">
        <v>45440.814760000001</v>
      </c>
      <c r="AA34">
        <v>46767.320679999997</v>
      </c>
      <c r="AB34">
        <v>48173.482380000001</v>
      </c>
      <c r="AC34">
        <v>49667.941330000001</v>
      </c>
      <c r="AD34">
        <v>51260.381020000001</v>
      </c>
      <c r="AE34">
        <v>52959.52506</v>
      </c>
      <c r="AF34">
        <v>54771.929709999997</v>
      </c>
      <c r="AG34">
        <v>56702.55212</v>
      </c>
      <c r="AH34">
        <v>58755.774490000003</v>
      </c>
      <c r="AI34">
        <v>60935.33238</v>
      </c>
      <c r="AJ34">
        <v>63244.027959999999</v>
      </c>
      <c r="AK34">
        <v>65683.465030000007</v>
      </c>
    </row>
    <row r="35" spans="1:37" x14ac:dyDescent="0.35">
      <c r="A35" t="s">
        <v>4571</v>
      </c>
      <c r="B35">
        <v>28139.615959999999</v>
      </c>
      <c r="C35">
        <v>28475.450570000001</v>
      </c>
      <c r="D35">
        <v>28830.16431</v>
      </c>
      <c r="E35">
        <v>29206.50764</v>
      </c>
      <c r="F35">
        <v>29604.357609999999</v>
      </c>
      <c r="G35">
        <v>30025.195299999999</v>
      </c>
      <c r="H35">
        <v>30469.552039999999</v>
      </c>
      <c r="I35">
        <v>30937.458900000001</v>
      </c>
      <c r="J35">
        <v>31429.0353</v>
      </c>
      <c r="K35">
        <v>31944.601330000001</v>
      </c>
      <c r="L35">
        <v>32484.731349999998</v>
      </c>
      <c r="M35">
        <v>33050.164100000002</v>
      </c>
      <c r="N35">
        <v>33640.366150000002</v>
      </c>
      <c r="O35">
        <v>34251.464509999998</v>
      </c>
      <c r="P35">
        <v>34880.243560000003</v>
      </c>
      <c r="Q35">
        <v>35525.152410000002</v>
      </c>
      <c r="R35">
        <v>36187.518909999999</v>
      </c>
      <c r="S35">
        <v>36870.828849999998</v>
      </c>
      <c r="T35">
        <v>37579.582430000002</v>
      </c>
      <c r="U35">
        <v>38318.428659999998</v>
      </c>
      <c r="V35">
        <v>39092.081039999997</v>
      </c>
      <c r="W35">
        <v>39905.317419999999</v>
      </c>
      <c r="X35">
        <v>40763.365579999998</v>
      </c>
      <c r="Y35">
        <v>41671.755389999998</v>
      </c>
      <c r="Z35">
        <v>42635.838459999999</v>
      </c>
      <c r="AA35">
        <v>43660.863270000002</v>
      </c>
      <c r="AB35">
        <v>44752.164729999997</v>
      </c>
      <c r="AC35">
        <v>45915.67411</v>
      </c>
      <c r="AD35">
        <v>47157.554270000001</v>
      </c>
      <c r="AE35">
        <v>48482.980069999998</v>
      </c>
      <c r="AF35">
        <v>49895.353260000004</v>
      </c>
      <c r="AG35">
        <v>51396.39733</v>
      </c>
      <c r="AH35">
        <v>52986.540119999998</v>
      </c>
      <c r="AI35">
        <v>54665.122029999999</v>
      </c>
      <c r="AJ35">
        <v>56430.467790000002</v>
      </c>
      <c r="AK35">
        <v>58279.8822</v>
      </c>
    </row>
    <row r="36" spans="1:37" x14ac:dyDescent="0.35">
      <c r="A36" t="s">
        <v>4572</v>
      </c>
      <c r="B36">
        <v>6034178.7419999996</v>
      </c>
      <c r="C36">
        <v>6102871.9409999996</v>
      </c>
      <c r="D36">
        <v>6172049.8540000003</v>
      </c>
      <c r="E36">
        <v>6242724.2529999996</v>
      </c>
      <c r="F36">
        <v>6315584.4460000005</v>
      </c>
      <c r="G36">
        <v>6391015.284</v>
      </c>
      <c r="H36">
        <v>6469187.4879999999</v>
      </c>
      <c r="I36">
        <v>6549400.7170000002</v>
      </c>
      <c r="J36">
        <v>6631432.6849999996</v>
      </c>
      <c r="K36">
        <v>6716173.7359999996</v>
      </c>
      <c r="L36">
        <v>6804219.9000000004</v>
      </c>
      <c r="M36">
        <v>6895993.1689999998</v>
      </c>
      <c r="N36">
        <v>6991808.2139999997</v>
      </c>
      <c r="O36">
        <v>7091772.1399999997</v>
      </c>
      <c r="P36">
        <v>7195984.9850000003</v>
      </c>
      <c r="Q36">
        <v>7304571.8700000001</v>
      </c>
      <c r="R36">
        <v>7417669.3689999999</v>
      </c>
      <c r="S36">
        <v>7535436.4819999998</v>
      </c>
      <c r="T36">
        <v>7658076.125</v>
      </c>
      <c r="U36">
        <v>7785830.3140000002</v>
      </c>
      <c r="V36">
        <v>7918981.4280000003</v>
      </c>
      <c r="W36">
        <v>8057840.267</v>
      </c>
      <c r="X36">
        <v>8202759.7180000003</v>
      </c>
      <c r="Y36">
        <v>8354136.3260000004</v>
      </c>
      <c r="Z36">
        <v>8512381.5490000006</v>
      </c>
      <c r="AA36">
        <v>8677917.4120000005</v>
      </c>
      <c r="AB36">
        <v>8851164.0899999999</v>
      </c>
      <c r="AC36">
        <v>9032552.9069999997</v>
      </c>
      <c r="AD36">
        <v>9222557.9869999997</v>
      </c>
      <c r="AE36">
        <v>9421658.0260000005</v>
      </c>
      <c r="AF36">
        <v>9630286.5280000009</v>
      </c>
      <c r="AG36">
        <v>9848804.8019999992</v>
      </c>
      <c r="AH36">
        <v>10077503.300000001</v>
      </c>
      <c r="AI36">
        <v>10316621.720000001</v>
      </c>
      <c r="AJ36">
        <v>10566354.48</v>
      </c>
      <c r="AK36">
        <v>10826844.99</v>
      </c>
    </row>
    <row r="37" spans="1:37" x14ac:dyDescent="0.35">
      <c r="A37" t="s">
        <v>4573</v>
      </c>
      <c r="B37">
        <v>6034178.7419999996</v>
      </c>
      <c r="C37">
        <v>6102871.9409999996</v>
      </c>
      <c r="D37">
        <v>6172049.8540000003</v>
      </c>
      <c r="E37">
        <v>6242724.2529999996</v>
      </c>
      <c r="F37">
        <v>6315584.4460000005</v>
      </c>
      <c r="G37">
        <v>6391015.284</v>
      </c>
      <c r="H37">
        <v>6469028.2220000001</v>
      </c>
      <c r="I37">
        <v>6549567.5999999996</v>
      </c>
      <c r="J37">
        <v>6632634.8619999997</v>
      </c>
      <c r="K37">
        <v>6718326.0700000003</v>
      </c>
      <c r="L37">
        <v>6806817.7580000004</v>
      </c>
      <c r="M37">
        <v>6898346.0520000001</v>
      </c>
      <c r="N37">
        <v>6993111.2960000001</v>
      </c>
      <c r="O37">
        <v>7091134.5889999997</v>
      </c>
      <c r="P37">
        <v>7192421.0970000001</v>
      </c>
      <c r="Q37">
        <v>7297023.5999999996</v>
      </c>
      <c r="R37">
        <v>7405197.8550000004</v>
      </c>
      <c r="S37">
        <v>7517290.5539999995</v>
      </c>
      <c r="T37">
        <v>7633664.9910000004</v>
      </c>
      <c r="U37">
        <v>7754656.1710000001</v>
      </c>
      <c r="V37">
        <v>7880576.7450000001</v>
      </c>
      <c r="W37">
        <v>8011734.1919999998</v>
      </c>
      <c r="X37">
        <v>8148465.9560000002</v>
      </c>
      <c r="Y37">
        <v>8291143.9579999996</v>
      </c>
      <c r="Z37">
        <v>8440149.943</v>
      </c>
      <c r="AA37">
        <v>8595876.6850000005</v>
      </c>
      <c r="AB37">
        <v>8758739.2829999998</v>
      </c>
      <c r="AC37">
        <v>8929209.4000000004</v>
      </c>
      <c r="AD37">
        <v>9107804.5219999999</v>
      </c>
      <c r="AE37">
        <v>9295032.1909999996</v>
      </c>
      <c r="AF37">
        <v>9491338.9849999994</v>
      </c>
      <c r="AG37">
        <v>9697101.8350000009</v>
      </c>
      <c r="AH37">
        <v>9912640.0299999993</v>
      </c>
      <c r="AI37">
        <v>10138220.83</v>
      </c>
      <c r="AJ37">
        <v>10374057.76</v>
      </c>
      <c r="AK37">
        <v>10620304.15</v>
      </c>
    </row>
    <row r="38" spans="1:37" x14ac:dyDescent="0.35">
      <c r="A38" t="s">
        <v>4574</v>
      </c>
      <c r="B38">
        <v>1607577.648</v>
      </c>
      <c r="C38">
        <v>1626138.9890000001</v>
      </c>
      <c r="D38">
        <v>1645039.5160000001</v>
      </c>
      <c r="E38">
        <v>1664420.5220000001</v>
      </c>
      <c r="F38">
        <v>1684389.6950000001</v>
      </c>
      <c r="G38">
        <v>1704998.868</v>
      </c>
      <c r="H38">
        <v>1726259.486</v>
      </c>
      <c r="I38">
        <v>1748026.041</v>
      </c>
      <c r="J38">
        <v>1770276.436</v>
      </c>
      <c r="K38">
        <v>1793077.902</v>
      </c>
      <c r="L38">
        <v>1816498.693</v>
      </c>
      <c r="M38">
        <v>1840644.297</v>
      </c>
      <c r="N38">
        <v>1865625.791</v>
      </c>
      <c r="O38">
        <v>1891535.75</v>
      </c>
      <c r="P38">
        <v>1918450.912</v>
      </c>
      <c r="Q38">
        <v>1946433.2180000001</v>
      </c>
      <c r="R38">
        <v>1975533.7409999999</v>
      </c>
      <c r="S38">
        <v>2005787.483</v>
      </c>
      <c r="T38">
        <v>2037222.915</v>
      </c>
      <c r="U38">
        <v>2069864.294</v>
      </c>
      <c r="V38">
        <v>2103732.4759999998</v>
      </c>
      <c r="W38">
        <v>2138842.8420000002</v>
      </c>
      <c r="X38">
        <v>2175206.673</v>
      </c>
      <c r="Y38">
        <v>2212834.665</v>
      </c>
      <c r="Z38">
        <v>2251735.091</v>
      </c>
      <c r="AA38">
        <v>2291914.2969999998</v>
      </c>
      <c r="AB38">
        <v>2333368.6540000001</v>
      </c>
      <c r="AC38">
        <v>2376086.2829999998</v>
      </c>
      <c r="AD38">
        <v>2420061.804</v>
      </c>
      <c r="AE38">
        <v>2465301.1120000002</v>
      </c>
      <c r="AF38">
        <v>2511819.5079999999</v>
      </c>
      <c r="AG38">
        <v>2559635.5499999998</v>
      </c>
      <c r="AH38">
        <v>2608768.105</v>
      </c>
      <c r="AI38">
        <v>2659240.5210000002</v>
      </c>
      <c r="AJ38">
        <v>2711080.9780000001</v>
      </c>
      <c r="AK38">
        <v>2764320.6090000002</v>
      </c>
    </row>
    <row r="39" spans="1:37" x14ac:dyDescent="0.35">
      <c r="A39" t="s">
        <v>4575</v>
      </c>
      <c r="B39">
        <v>1607577.648</v>
      </c>
      <c r="C39">
        <v>1626138.9890000001</v>
      </c>
      <c r="D39">
        <v>1645039.5160000001</v>
      </c>
      <c r="E39">
        <v>1664420.5220000001</v>
      </c>
      <c r="F39">
        <v>1684389.6950000001</v>
      </c>
      <c r="G39">
        <v>1704998.868</v>
      </c>
      <c r="H39">
        <v>1726220.804</v>
      </c>
      <c r="I39">
        <v>1748034.655</v>
      </c>
      <c r="J39">
        <v>1770439.574</v>
      </c>
      <c r="K39">
        <v>1793455.9920000001</v>
      </c>
      <c r="L39">
        <v>1817119.5149999999</v>
      </c>
      <c r="M39">
        <v>1841478.8130000001</v>
      </c>
      <c r="N39">
        <v>1866587.8829999999</v>
      </c>
      <c r="O39">
        <v>1892494.473</v>
      </c>
      <c r="P39">
        <v>1919244.1340000001</v>
      </c>
      <c r="Q39">
        <v>1946880.243</v>
      </c>
      <c r="R39">
        <v>1975481.5290000001</v>
      </c>
      <c r="S39">
        <v>2005115.33</v>
      </c>
      <c r="T39">
        <v>2035829.7919999999</v>
      </c>
      <c r="U39">
        <v>2067653.5970000001</v>
      </c>
      <c r="V39">
        <v>2100601.3930000002</v>
      </c>
      <c r="W39">
        <v>2134680.0639999998</v>
      </c>
      <c r="X39">
        <v>2169894.1919999998</v>
      </c>
      <c r="Y39">
        <v>2206248.0980000002</v>
      </c>
      <c r="Z39">
        <v>2243744.3429999999</v>
      </c>
      <c r="AA39">
        <v>2282385.4840000002</v>
      </c>
      <c r="AB39">
        <v>2322176.5460000001</v>
      </c>
      <c r="AC39">
        <v>2363129.2510000002</v>
      </c>
      <c r="AD39">
        <v>2405263.3130000001</v>
      </c>
      <c r="AE39">
        <v>2448607.5389999999</v>
      </c>
      <c r="AF39">
        <v>2493198.2719999999</v>
      </c>
      <c r="AG39">
        <v>2539078.872</v>
      </c>
      <c r="AH39">
        <v>2586299.2540000002</v>
      </c>
      <c r="AI39">
        <v>2634914.6290000002</v>
      </c>
      <c r="AJ39">
        <v>2684983.852</v>
      </c>
      <c r="AK39">
        <v>2736567.4870000002</v>
      </c>
    </row>
    <row r="40" spans="1:37" x14ac:dyDescent="0.35">
      <c r="A40" t="s">
        <v>4576</v>
      </c>
      <c r="B40">
        <v>27850.266670000001</v>
      </c>
      <c r="C40">
        <v>28240.180840000001</v>
      </c>
      <c r="D40">
        <v>28718.80413</v>
      </c>
      <c r="E40">
        <v>29280.38593</v>
      </c>
      <c r="F40">
        <v>29915.28155</v>
      </c>
      <c r="G40">
        <v>30615.233840000001</v>
      </c>
      <c r="H40">
        <v>31374.150389999999</v>
      </c>
      <c r="I40">
        <v>32176.781650000001</v>
      </c>
      <c r="J40">
        <v>33015.697289999996</v>
      </c>
      <c r="K40">
        <v>33891.401030000001</v>
      </c>
      <c r="L40">
        <v>34803.466690000001</v>
      </c>
      <c r="M40">
        <v>35750.745069999997</v>
      </c>
      <c r="N40">
        <v>36730.666120000002</v>
      </c>
      <c r="O40">
        <v>37739.621700000003</v>
      </c>
      <c r="P40">
        <v>38774.750919999999</v>
      </c>
      <c r="Q40">
        <v>39834.214209999998</v>
      </c>
      <c r="R40">
        <v>40923.979350000001</v>
      </c>
      <c r="S40">
        <v>42046.76612</v>
      </c>
      <c r="T40">
        <v>43204.613210000003</v>
      </c>
      <c r="U40">
        <v>44399.520239999998</v>
      </c>
      <c r="V40">
        <v>45633.70981</v>
      </c>
      <c r="W40">
        <v>46909.711920000002</v>
      </c>
      <c r="X40">
        <v>48230.553</v>
      </c>
      <c r="Y40">
        <v>49599.589500000002</v>
      </c>
      <c r="Z40">
        <v>51020.17482</v>
      </c>
      <c r="AA40">
        <v>52495.671199999997</v>
      </c>
      <c r="AB40">
        <v>54027.488770000004</v>
      </c>
      <c r="AC40">
        <v>55618.893100000001</v>
      </c>
      <c r="AD40">
        <v>57273.933839999998</v>
      </c>
      <c r="AE40">
        <v>58996.400110000002</v>
      </c>
      <c r="AF40">
        <v>60789.256359999999</v>
      </c>
      <c r="AG40">
        <v>62654.712019999999</v>
      </c>
      <c r="AH40">
        <v>64594.476130000003</v>
      </c>
      <c r="AI40">
        <v>66609.790729999993</v>
      </c>
      <c r="AJ40">
        <v>68701.319659999994</v>
      </c>
      <c r="AK40">
        <v>70868.862630000003</v>
      </c>
    </row>
    <row r="41" spans="1:37" x14ac:dyDescent="0.35">
      <c r="A41" t="s">
        <v>4577</v>
      </c>
      <c r="B41">
        <v>27850.266670000001</v>
      </c>
      <c r="C41">
        <v>28240.180840000001</v>
      </c>
      <c r="D41">
        <v>28718.80413</v>
      </c>
      <c r="E41">
        <v>29280.38593</v>
      </c>
      <c r="F41">
        <v>29915.28155</v>
      </c>
      <c r="G41">
        <v>30615.233840000001</v>
      </c>
      <c r="H41">
        <v>31373.549790000001</v>
      </c>
      <c r="I41">
        <v>32184.9378</v>
      </c>
      <c r="J41">
        <v>33045.300719999999</v>
      </c>
      <c r="K41">
        <v>33951.586479999998</v>
      </c>
      <c r="L41">
        <v>34901.623319999999</v>
      </c>
      <c r="M41">
        <v>35893.925880000003</v>
      </c>
      <c r="N41">
        <v>36926.781199999998</v>
      </c>
      <c r="O41">
        <v>37996.921649999997</v>
      </c>
      <c r="P41">
        <v>39101.528180000001</v>
      </c>
      <c r="Q41">
        <v>40238.854670000001</v>
      </c>
      <c r="R41">
        <v>41408.463689999997</v>
      </c>
      <c r="S41">
        <v>42611.638429999999</v>
      </c>
      <c r="T41">
        <v>43850.606529999997</v>
      </c>
      <c r="U41">
        <v>45127.887770000001</v>
      </c>
      <c r="V41">
        <v>46446.13452</v>
      </c>
      <c r="W41">
        <v>47808.087489999998</v>
      </c>
      <c r="X41">
        <v>49216.775329999997</v>
      </c>
      <c r="Y41">
        <v>50675.440880000002</v>
      </c>
      <c r="Z41">
        <v>52187.274830000002</v>
      </c>
      <c r="AA41">
        <v>53755.470020000001</v>
      </c>
      <c r="AB41">
        <v>55383.352160000002</v>
      </c>
      <c r="AC41">
        <v>57074.684759999996</v>
      </c>
      <c r="AD41">
        <v>58833.498639999998</v>
      </c>
      <c r="AE41">
        <v>60663.374860000004</v>
      </c>
      <c r="AF41">
        <v>62566.969299999997</v>
      </c>
      <c r="AG41">
        <v>64546.068050000002</v>
      </c>
      <c r="AH41">
        <v>66601.819699999993</v>
      </c>
      <c r="AI41">
        <v>68734.869600000005</v>
      </c>
      <c r="AJ41">
        <v>70945.398629999996</v>
      </c>
      <c r="AK41">
        <v>73233.099900000001</v>
      </c>
    </row>
    <row r="42" spans="1:37" x14ac:dyDescent="0.35">
      <c r="A42" t="s">
        <v>4578</v>
      </c>
      <c r="B42">
        <v>9831.0393079999994</v>
      </c>
      <c r="C42">
        <v>9946.0308389999991</v>
      </c>
      <c r="D42">
        <v>10064.29313</v>
      </c>
      <c r="E42">
        <v>10184.958070000001</v>
      </c>
      <c r="F42">
        <v>10307.92642</v>
      </c>
      <c r="G42">
        <v>10433.32782</v>
      </c>
      <c r="H42">
        <v>10561.02223</v>
      </c>
      <c r="I42">
        <v>10662.803239999999</v>
      </c>
      <c r="J42">
        <v>10728.64898</v>
      </c>
      <c r="K42">
        <v>10756.14652</v>
      </c>
      <c r="L42">
        <v>10744.190720000001</v>
      </c>
      <c r="M42">
        <v>10693.1116</v>
      </c>
      <c r="N42">
        <v>10604.37773</v>
      </c>
      <c r="O42">
        <v>10480.310579999999</v>
      </c>
      <c r="P42">
        <v>10324.11947</v>
      </c>
      <c r="Q42">
        <v>10139.53909</v>
      </c>
      <c r="R42">
        <v>9931.5355080000008</v>
      </c>
      <c r="S42">
        <v>9704.0441159999991</v>
      </c>
      <c r="T42">
        <v>9460.5359540000009</v>
      </c>
      <c r="U42">
        <v>9204.1819149999992</v>
      </c>
      <c r="V42">
        <v>8937.8939890000001</v>
      </c>
      <c r="W42">
        <v>8664.3351569999995</v>
      </c>
      <c r="X42">
        <v>8385.9364380000006</v>
      </c>
      <c r="Y42">
        <v>8104.889752</v>
      </c>
      <c r="Z42">
        <v>7823.1361209999995</v>
      </c>
      <c r="AA42">
        <v>7542.3800940000001</v>
      </c>
      <c r="AB42">
        <v>7264.2638239999997</v>
      </c>
      <c r="AC42">
        <v>6990.1468089999998</v>
      </c>
      <c r="AD42">
        <v>6721.1687879999999</v>
      </c>
      <c r="AE42">
        <v>6458.2446620000001</v>
      </c>
      <c r="AF42">
        <v>6202.0698629999997</v>
      </c>
      <c r="AG42">
        <v>5953.1540139999997</v>
      </c>
      <c r="AH42">
        <v>5711.8570010000003</v>
      </c>
      <c r="AI42">
        <v>5478.4111380000004</v>
      </c>
      <c r="AJ42">
        <v>5252.9363169999997</v>
      </c>
      <c r="AK42">
        <v>5035.4508109999997</v>
      </c>
    </row>
    <row r="43" spans="1:37" x14ac:dyDescent="0.35">
      <c r="A43" t="s">
        <v>4579</v>
      </c>
      <c r="B43">
        <v>9831.0393079999994</v>
      </c>
      <c r="C43">
        <v>9946.0308389999991</v>
      </c>
      <c r="D43">
        <v>10064.29313</v>
      </c>
      <c r="E43">
        <v>10184.958070000001</v>
      </c>
      <c r="F43">
        <v>10307.92642</v>
      </c>
      <c r="G43">
        <v>10433.32782</v>
      </c>
      <c r="H43">
        <v>10560.48177</v>
      </c>
      <c r="I43">
        <v>10688.234</v>
      </c>
      <c r="J43">
        <v>10815.112580000001</v>
      </c>
      <c r="K43">
        <v>10939.45996</v>
      </c>
      <c r="L43">
        <v>11059.574919999999</v>
      </c>
      <c r="M43">
        <v>11173.890230000001</v>
      </c>
      <c r="N43">
        <v>11280.819460000001</v>
      </c>
      <c r="O43">
        <v>11378.393029999999</v>
      </c>
      <c r="P43">
        <v>11465.411340000001</v>
      </c>
      <c r="Q43">
        <v>11541.675929999999</v>
      </c>
      <c r="R43">
        <v>11604.003549999999</v>
      </c>
      <c r="S43">
        <v>11652.53981</v>
      </c>
      <c r="T43">
        <v>11688.636259999999</v>
      </c>
      <c r="U43">
        <v>11713.98877</v>
      </c>
      <c r="V43">
        <v>11730.34361</v>
      </c>
      <c r="W43">
        <v>11739.39141</v>
      </c>
      <c r="X43">
        <v>11742.7538</v>
      </c>
      <c r="Y43">
        <v>11741.967269999999</v>
      </c>
      <c r="Z43">
        <v>11738.458549999999</v>
      </c>
      <c r="AA43">
        <v>11733.55334</v>
      </c>
      <c r="AB43">
        <v>11728.492920000001</v>
      </c>
      <c r="AC43">
        <v>11724.46869</v>
      </c>
      <c r="AD43">
        <v>11722.607389999999</v>
      </c>
      <c r="AE43">
        <v>11723.90308</v>
      </c>
      <c r="AF43">
        <v>11729.174999999999</v>
      </c>
      <c r="AG43">
        <v>11739.07806</v>
      </c>
      <c r="AH43">
        <v>11754.132089999999</v>
      </c>
      <c r="AI43">
        <v>11774.742200000001</v>
      </c>
      <c r="AJ43">
        <v>11801.210349999999</v>
      </c>
      <c r="AK43">
        <v>11833.741099999999</v>
      </c>
    </row>
    <row r="44" spans="1:37" x14ac:dyDescent="0.35">
      <c r="A44" t="s">
        <v>4580</v>
      </c>
      <c r="B44">
        <v>3232.5601139999999</v>
      </c>
      <c r="C44">
        <v>3273.0630630000001</v>
      </c>
      <c r="D44">
        <v>3317.5233330000001</v>
      </c>
      <c r="E44">
        <v>3365.157291</v>
      </c>
      <c r="F44">
        <v>3415.4011099999998</v>
      </c>
      <c r="G44">
        <v>3467.8151309999998</v>
      </c>
      <c r="H44">
        <v>3521.9136109999999</v>
      </c>
      <c r="I44">
        <v>3639.3743380000001</v>
      </c>
      <c r="J44">
        <v>3837.0557990000002</v>
      </c>
      <c r="K44">
        <v>4116.118254</v>
      </c>
      <c r="L44">
        <v>4470.9049230000001</v>
      </c>
      <c r="M44">
        <v>4892.9616809999998</v>
      </c>
      <c r="N44">
        <v>5372.7055110000001</v>
      </c>
      <c r="O44">
        <v>5900.2688099999996</v>
      </c>
      <c r="P44">
        <v>6466.0778140000002</v>
      </c>
      <c r="Q44">
        <v>7061.0788030000003</v>
      </c>
      <c r="R44">
        <v>7683.2126390000003</v>
      </c>
      <c r="S44">
        <v>8327.7704219999996</v>
      </c>
      <c r="T44">
        <v>8989.3922999999995</v>
      </c>
      <c r="U44">
        <v>9662.8819110000004</v>
      </c>
      <c r="V44">
        <v>10343.4912</v>
      </c>
      <c r="W44">
        <v>11027.032010000001</v>
      </c>
      <c r="X44">
        <v>11709.94821</v>
      </c>
      <c r="Y44">
        <v>12389.31734</v>
      </c>
      <c r="Z44">
        <v>13062.81501</v>
      </c>
      <c r="AA44">
        <v>13728.709769999999</v>
      </c>
      <c r="AB44">
        <v>14385.947039999999</v>
      </c>
      <c r="AC44">
        <v>15034.242469999999</v>
      </c>
      <c r="AD44">
        <v>15674.015289999999</v>
      </c>
      <c r="AE44">
        <v>16306.207630000001</v>
      </c>
      <c r="AF44">
        <v>16932.144349999999</v>
      </c>
      <c r="AG44">
        <v>17553.550609999998</v>
      </c>
      <c r="AH44">
        <v>18172.653180000001</v>
      </c>
      <c r="AI44">
        <v>18792.24208</v>
      </c>
      <c r="AJ44">
        <v>19415.760620000001</v>
      </c>
      <c r="AK44">
        <v>20047.468710000001</v>
      </c>
    </row>
    <row r="45" spans="1:37" x14ac:dyDescent="0.35">
      <c r="A45" t="s">
        <v>4581</v>
      </c>
      <c r="B45">
        <v>3232.5601139999999</v>
      </c>
      <c r="C45">
        <v>3273.0630630000001</v>
      </c>
      <c r="D45">
        <v>3317.5233330000001</v>
      </c>
      <c r="E45">
        <v>3365.157291</v>
      </c>
      <c r="F45">
        <v>3415.4011099999998</v>
      </c>
      <c r="G45">
        <v>3467.8151309999998</v>
      </c>
      <c r="H45">
        <v>3521.7113530000001</v>
      </c>
      <c r="I45">
        <v>3576.217103</v>
      </c>
      <c r="J45">
        <v>3630.332124</v>
      </c>
      <c r="K45">
        <v>3682.9956659999998</v>
      </c>
      <c r="L45">
        <v>3733.1647889999999</v>
      </c>
      <c r="M45">
        <v>3779.912722</v>
      </c>
      <c r="N45">
        <v>3822.3714559999999</v>
      </c>
      <c r="O45">
        <v>3859.5739349999999</v>
      </c>
      <c r="P45">
        <v>3890.9964089999999</v>
      </c>
      <c r="Q45">
        <v>3916.646444</v>
      </c>
      <c r="R45">
        <v>3934.770066</v>
      </c>
      <c r="S45">
        <v>3945.4660749999998</v>
      </c>
      <c r="T45">
        <v>3949.4822909999998</v>
      </c>
      <c r="U45">
        <v>3947.7403599999998</v>
      </c>
      <c r="V45">
        <v>3941.1705579999998</v>
      </c>
      <c r="W45">
        <v>3930.6535330000002</v>
      </c>
      <c r="X45">
        <v>3917.0054239999999</v>
      </c>
      <c r="Y45">
        <v>3900.9733999999999</v>
      </c>
      <c r="Z45">
        <v>3883.2332929999998</v>
      </c>
      <c r="AA45">
        <v>3864.39392</v>
      </c>
      <c r="AB45">
        <v>3845.0036289999998</v>
      </c>
      <c r="AC45">
        <v>3825.5600650000001</v>
      </c>
      <c r="AD45">
        <v>3806.5116899999998</v>
      </c>
      <c r="AE45">
        <v>3788.2486170000002</v>
      </c>
      <c r="AF45">
        <v>3771.0967340000002</v>
      </c>
      <c r="AG45">
        <v>3755.3212640000002</v>
      </c>
      <c r="AH45">
        <v>3741.1346490000001</v>
      </c>
      <c r="AI45">
        <v>3728.7034739999999</v>
      </c>
      <c r="AJ45">
        <v>3718.1537640000001</v>
      </c>
      <c r="AK45">
        <v>3709.5749959999998</v>
      </c>
    </row>
    <row r="46" spans="1:37" x14ac:dyDescent="0.35">
      <c r="A46" t="s">
        <v>4582</v>
      </c>
      <c r="B46">
        <v>34430.237910000003</v>
      </c>
      <c r="C46">
        <v>34888.155489999997</v>
      </c>
      <c r="D46">
        <v>35422.752280000001</v>
      </c>
      <c r="E46">
        <v>36018.19008</v>
      </c>
      <c r="F46">
        <v>36662.876689999997</v>
      </c>
      <c r="G46">
        <v>37348.235220000002</v>
      </c>
      <c r="H46">
        <v>38068.766009999999</v>
      </c>
      <c r="I46">
        <v>38788.420149999998</v>
      </c>
      <c r="J46">
        <v>39487.272250000002</v>
      </c>
      <c r="K46">
        <v>40161.061670000003</v>
      </c>
      <c r="L46">
        <v>40807.876499999998</v>
      </c>
      <c r="M46">
        <v>41432.292309999997</v>
      </c>
      <c r="N46">
        <v>42038.201889999997</v>
      </c>
      <c r="O46">
        <v>42627.254509999999</v>
      </c>
      <c r="P46">
        <v>43200.710520000001</v>
      </c>
      <c r="Q46">
        <v>43760.037600000003</v>
      </c>
      <c r="R46">
        <v>44301.779690000003</v>
      </c>
      <c r="S46">
        <v>44824.091800000002</v>
      </c>
      <c r="T46">
        <v>45326.896710000001</v>
      </c>
      <c r="U46">
        <v>45811.352650000001</v>
      </c>
      <c r="V46">
        <v>46279.446490000002</v>
      </c>
      <c r="W46">
        <v>46733.694340000002</v>
      </c>
      <c r="X46">
        <v>47176.912199999999</v>
      </c>
      <c r="Y46">
        <v>47611.661</v>
      </c>
      <c r="Z46">
        <v>48039.906649999997</v>
      </c>
      <c r="AA46">
        <v>48462.826390000002</v>
      </c>
      <c r="AB46">
        <v>48880.9035</v>
      </c>
      <c r="AC46">
        <v>49293.635710000002</v>
      </c>
      <c r="AD46">
        <v>49698.629110000002</v>
      </c>
      <c r="AE46">
        <v>50090.181340000003</v>
      </c>
      <c r="AF46">
        <v>50457.598100000003</v>
      </c>
      <c r="AG46">
        <v>50783.030010000002</v>
      </c>
      <c r="AH46">
        <v>51037.677100000001</v>
      </c>
      <c r="AI46">
        <v>51174.181060000003</v>
      </c>
      <c r="AJ46">
        <v>51110.674789999997</v>
      </c>
      <c r="AK46">
        <v>50692.340559999997</v>
      </c>
    </row>
    <row r="47" spans="1:37" x14ac:dyDescent="0.35">
      <c r="A47" t="s">
        <v>4583</v>
      </c>
      <c r="B47">
        <v>34430.237910000003</v>
      </c>
      <c r="C47">
        <v>34888.155489999997</v>
      </c>
      <c r="D47">
        <v>35422.752280000001</v>
      </c>
      <c r="E47">
        <v>36018.19008</v>
      </c>
      <c r="F47">
        <v>36662.876689999997</v>
      </c>
      <c r="G47">
        <v>37348.235220000002</v>
      </c>
      <c r="H47">
        <v>38063.92641</v>
      </c>
      <c r="I47">
        <v>38798.919690000002</v>
      </c>
      <c r="J47">
        <v>39543.053939999998</v>
      </c>
      <c r="K47">
        <v>40288.214650000002</v>
      </c>
      <c r="L47">
        <v>41028.559860000001</v>
      </c>
      <c r="M47">
        <v>41760.150430000002</v>
      </c>
      <c r="N47">
        <v>42479.827680000002</v>
      </c>
      <c r="O47">
        <v>43183.748800000001</v>
      </c>
      <c r="P47">
        <v>43868.86277</v>
      </c>
      <c r="Q47">
        <v>44533.436549999999</v>
      </c>
      <c r="R47">
        <v>45179.200519999999</v>
      </c>
      <c r="S47">
        <v>45811.336080000001</v>
      </c>
      <c r="T47">
        <v>46435.971060000003</v>
      </c>
      <c r="U47">
        <v>47058.828179999997</v>
      </c>
      <c r="V47">
        <v>47684.938529999999</v>
      </c>
      <c r="W47">
        <v>48318.679920000002</v>
      </c>
      <c r="X47">
        <v>48964.040560000001</v>
      </c>
      <c r="Y47">
        <v>49624.743549999999</v>
      </c>
      <c r="Z47">
        <v>50304.200640000003</v>
      </c>
      <c r="AA47">
        <v>51005.59014</v>
      </c>
      <c r="AB47">
        <v>51731.960769999998</v>
      </c>
      <c r="AC47">
        <v>52486.419909999997</v>
      </c>
      <c r="AD47">
        <v>53272.044860000002</v>
      </c>
      <c r="AE47">
        <v>54091.39316</v>
      </c>
      <c r="AF47">
        <v>54946.130340000003</v>
      </c>
      <c r="AG47">
        <v>55836.990570000002</v>
      </c>
      <c r="AH47">
        <v>56763.913359999999</v>
      </c>
      <c r="AI47">
        <v>57726.172780000001</v>
      </c>
      <c r="AJ47">
        <v>58722.467040000003</v>
      </c>
      <c r="AK47">
        <v>59750.964970000001</v>
      </c>
    </row>
    <row r="48" spans="1:37" x14ac:dyDescent="0.35">
      <c r="A48" t="s">
        <v>4584</v>
      </c>
      <c r="B48">
        <v>589.50367229999995</v>
      </c>
      <c r="C48">
        <v>597.34642340000005</v>
      </c>
      <c r="D48">
        <v>606.50606089999997</v>
      </c>
      <c r="E48">
        <v>616.71016210000005</v>
      </c>
      <c r="F48">
        <v>627.75988600000005</v>
      </c>
      <c r="G48">
        <v>639.50771110000005</v>
      </c>
      <c r="H48">
        <v>651.85846140000001</v>
      </c>
      <c r="I48">
        <v>667.84691399999997</v>
      </c>
      <c r="J48">
        <v>688.588663</v>
      </c>
      <c r="K48">
        <v>714.7613149</v>
      </c>
      <c r="L48">
        <v>746.89977109999995</v>
      </c>
      <c r="M48">
        <v>785.69060899999999</v>
      </c>
      <c r="N48">
        <v>831.8911928</v>
      </c>
      <c r="O48">
        <v>886.30843770000001</v>
      </c>
      <c r="P48">
        <v>949.86233159999995</v>
      </c>
      <c r="Q48">
        <v>1023.62826</v>
      </c>
      <c r="R48">
        <v>1108.645399</v>
      </c>
      <c r="S48">
        <v>1206.1737780000001</v>
      </c>
      <c r="T48">
        <v>1317.766715</v>
      </c>
      <c r="U48">
        <v>1445.327951</v>
      </c>
      <c r="V48">
        <v>1591.188666</v>
      </c>
      <c r="W48">
        <v>1758.212305</v>
      </c>
      <c r="X48">
        <v>1949.9374740000001</v>
      </c>
      <c r="Y48">
        <v>2170.7390639999999</v>
      </c>
      <c r="Z48">
        <v>2426.0634679999998</v>
      </c>
      <c r="AA48">
        <v>2722.773741</v>
      </c>
      <c r="AB48">
        <v>3069.6893009999999</v>
      </c>
      <c r="AC48">
        <v>3478.3424020000002</v>
      </c>
      <c r="AD48">
        <v>3964.0350880000001</v>
      </c>
      <c r="AE48">
        <v>4547.4038520000004</v>
      </c>
      <c r="AF48">
        <v>5256.9474440000004</v>
      </c>
      <c r="AG48">
        <v>6133.3617020000002</v>
      </c>
      <c r="AH48">
        <v>7237.2571770000004</v>
      </c>
      <c r="AI48">
        <v>8663.7314970000007</v>
      </c>
      <c r="AJ48">
        <v>10572.66835</v>
      </c>
      <c r="AK48">
        <v>13260.251039999999</v>
      </c>
    </row>
    <row r="49" spans="1:37" x14ac:dyDescent="0.35">
      <c r="A49" t="s">
        <v>4585</v>
      </c>
      <c r="B49">
        <v>589.50367229999995</v>
      </c>
      <c r="C49">
        <v>597.34642340000005</v>
      </c>
      <c r="D49">
        <v>606.50606089999997</v>
      </c>
      <c r="E49">
        <v>616.71016210000005</v>
      </c>
      <c r="F49">
        <v>627.75988600000005</v>
      </c>
      <c r="G49">
        <v>639.50771110000005</v>
      </c>
      <c r="H49">
        <v>651.77457790000005</v>
      </c>
      <c r="I49">
        <v>664.36997919999999</v>
      </c>
      <c r="J49">
        <v>677.11891939999998</v>
      </c>
      <c r="K49">
        <v>689.88211139999999</v>
      </c>
      <c r="L49">
        <v>702.55967929999997</v>
      </c>
      <c r="M49">
        <v>715.08474109999997</v>
      </c>
      <c r="N49">
        <v>727.40404799999999</v>
      </c>
      <c r="O49">
        <v>739.45275340000001</v>
      </c>
      <c r="P49">
        <v>751.17957030000002</v>
      </c>
      <c r="Q49">
        <v>762.55564960000004</v>
      </c>
      <c r="R49">
        <v>773.61238279999998</v>
      </c>
      <c r="S49">
        <v>784.43963410000003</v>
      </c>
      <c r="T49">
        <v>795.14271789999998</v>
      </c>
      <c r="U49">
        <v>805.81937019999998</v>
      </c>
      <c r="V49">
        <v>816.55505249999999</v>
      </c>
      <c r="W49">
        <v>827.42381079999996</v>
      </c>
      <c r="X49">
        <v>838.49292909999997</v>
      </c>
      <c r="Y49">
        <v>849.82513359999996</v>
      </c>
      <c r="Z49">
        <v>861.47781310000005</v>
      </c>
      <c r="AA49">
        <v>873.50441479999995</v>
      </c>
      <c r="AB49">
        <v>885.95627779999995</v>
      </c>
      <c r="AC49">
        <v>898.88591269999995</v>
      </c>
      <c r="AD49">
        <v>912.34551569999996</v>
      </c>
      <c r="AE49">
        <v>926.37867040000003</v>
      </c>
      <c r="AF49">
        <v>941.01399140000001</v>
      </c>
      <c r="AG49">
        <v>956.26444509999999</v>
      </c>
      <c r="AH49">
        <v>972.12965859999997</v>
      </c>
      <c r="AI49">
        <v>988.59808120000002</v>
      </c>
      <c r="AJ49">
        <v>1005.648458</v>
      </c>
      <c r="AK49">
        <v>1023.250567</v>
      </c>
    </row>
    <row r="50" spans="1:37" x14ac:dyDescent="0.35">
      <c r="A50" t="s">
        <v>4586</v>
      </c>
      <c r="B50">
        <v>61003.692179999998</v>
      </c>
      <c r="C50">
        <v>61708.659090000001</v>
      </c>
      <c r="D50">
        <v>62415.491040000001</v>
      </c>
      <c r="E50">
        <v>63127.064140000002</v>
      </c>
      <c r="F50">
        <v>63843.302409999997</v>
      </c>
      <c r="G50">
        <v>64567.819040000002</v>
      </c>
      <c r="H50">
        <v>65307.346799999999</v>
      </c>
      <c r="I50">
        <v>66006.7745</v>
      </c>
      <c r="J50">
        <v>66656.513229999997</v>
      </c>
      <c r="K50">
        <v>67277.468049999996</v>
      </c>
      <c r="L50">
        <v>67881.824359999999</v>
      </c>
      <c r="M50">
        <v>68468.081080000004</v>
      </c>
      <c r="N50">
        <v>69029.331959999996</v>
      </c>
      <c r="O50">
        <v>69554.582800000004</v>
      </c>
      <c r="P50">
        <v>70033.858619999999</v>
      </c>
      <c r="Q50">
        <v>70458.391480000006</v>
      </c>
      <c r="R50">
        <v>70815.435599999997</v>
      </c>
      <c r="S50">
        <v>71097.169099999999</v>
      </c>
      <c r="T50">
        <v>71297.35269</v>
      </c>
      <c r="U50">
        <v>71410.442190000002</v>
      </c>
      <c r="V50">
        <v>71431.669420000006</v>
      </c>
      <c r="W50">
        <v>71357.217550000001</v>
      </c>
      <c r="X50">
        <v>71184.336230000001</v>
      </c>
      <c r="Y50">
        <v>70910.867929999993</v>
      </c>
      <c r="Z50">
        <v>70534.797659999997</v>
      </c>
      <c r="AA50">
        <v>70054.172080000004</v>
      </c>
      <c r="AB50">
        <v>69468.964789999998</v>
      </c>
      <c r="AC50">
        <v>68779.100810000004</v>
      </c>
      <c r="AD50">
        <v>67984.203120000006</v>
      </c>
      <c r="AE50">
        <v>67082.967229999995</v>
      </c>
      <c r="AF50">
        <v>66073.027230000007</v>
      </c>
      <c r="AG50">
        <v>64951.498160000003</v>
      </c>
      <c r="AH50">
        <v>63715.521330000003</v>
      </c>
      <c r="AI50">
        <v>62362.374940000002</v>
      </c>
      <c r="AJ50">
        <v>60889.607029999999</v>
      </c>
      <c r="AK50">
        <v>59295.235110000001</v>
      </c>
    </row>
    <row r="51" spans="1:37" x14ac:dyDescent="0.35">
      <c r="A51" t="s">
        <v>4587</v>
      </c>
      <c r="B51">
        <v>61003.692179999998</v>
      </c>
      <c r="C51">
        <v>61708.659090000001</v>
      </c>
      <c r="D51">
        <v>62415.491040000001</v>
      </c>
      <c r="E51">
        <v>63127.064140000002</v>
      </c>
      <c r="F51">
        <v>63843.302409999997</v>
      </c>
      <c r="G51">
        <v>64567.819040000002</v>
      </c>
      <c r="H51">
        <v>65309.266629999998</v>
      </c>
      <c r="I51">
        <v>66077.531870000006</v>
      </c>
      <c r="J51">
        <v>66883.561549999999</v>
      </c>
      <c r="K51">
        <v>67739.511419999995</v>
      </c>
      <c r="L51">
        <v>68658.671119999999</v>
      </c>
      <c r="M51">
        <v>69654.387059999994</v>
      </c>
      <c r="N51">
        <v>70737.430869999997</v>
      </c>
      <c r="O51">
        <v>71912.819900000002</v>
      </c>
      <c r="P51">
        <v>73182.55661</v>
      </c>
      <c r="Q51">
        <v>74546.734079999995</v>
      </c>
      <c r="R51">
        <v>76002.369909999994</v>
      </c>
      <c r="S51">
        <v>77547.318280000007</v>
      </c>
      <c r="T51">
        <v>79180.278390000007</v>
      </c>
      <c r="U51">
        <v>80900.172170000005</v>
      </c>
      <c r="V51">
        <v>82706.035470000003</v>
      </c>
      <c r="W51">
        <v>84597.016489999995</v>
      </c>
      <c r="X51">
        <v>86572.780419999996</v>
      </c>
      <c r="Y51">
        <v>88633.516359999994</v>
      </c>
      <c r="Z51">
        <v>90779.66287</v>
      </c>
      <c r="AA51">
        <v>93011.916949999999</v>
      </c>
      <c r="AB51">
        <v>95331.313710000002</v>
      </c>
      <c r="AC51">
        <v>97739.555479999995</v>
      </c>
      <c r="AD51">
        <v>100238.61719999999</v>
      </c>
      <c r="AE51">
        <v>102829.3965</v>
      </c>
      <c r="AF51">
        <v>105510.81909999999</v>
      </c>
      <c r="AG51">
        <v>108279.8366</v>
      </c>
      <c r="AH51">
        <v>111131.8173</v>
      </c>
      <c r="AI51">
        <v>114060.8643</v>
      </c>
      <c r="AJ51">
        <v>117060.0211</v>
      </c>
      <c r="AK51">
        <v>120121.39659999999</v>
      </c>
    </row>
    <row r="52" spans="1:37" x14ac:dyDescent="0.35">
      <c r="A52" t="s">
        <v>4588</v>
      </c>
      <c r="B52">
        <v>815.09107140000003</v>
      </c>
      <c r="C52">
        <v>824.51037399999996</v>
      </c>
      <c r="D52">
        <v>833.95459589999996</v>
      </c>
      <c r="E52">
        <v>843.46216600000002</v>
      </c>
      <c r="F52">
        <v>853.03206899999998</v>
      </c>
      <c r="G52">
        <v>862.71258209999996</v>
      </c>
      <c r="H52">
        <v>872.59366390000002</v>
      </c>
      <c r="I52">
        <v>881.64914160000001</v>
      </c>
      <c r="J52">
        <v>889.64951640000004</v>
      </c>
      <c r="K52">
        <v>896.83162949999996</v>
      </c>
      <c r="L52">
        <v>903.33168620000004</v>
      </c>
      <c r="M52">
        <v>909.11030800000003</v>
      </c>
      <c r="N52">
        <v>914.06029690000003</v>
      </c>
      <c r="O52">
        <v>918.02479349999999</v>
      </c>
      <c r="P52">
        <v>920.86343260000001</v>
      </c>
      <c r="Q52">
        <v>922.45442700000001</v>
      </c>
      <c r="R52">
        <v>922.63075460000005</v>
      </c>
      <c r="S52">
        <v>921.29073879999999</v>
      </c>
      <c r="T52">
        <v>918.3555179</v>
      </c>
      <c r="U52">
        <v>913.75792009999998</v>
      </c>
      <c r="V52">
        <v>907.44324489999997</v>
      </c>
      <c r="W52">
        <v>899.37099049999995</v>
      </c>
      <c r="X52">
        <v>889.51565830000004</v>
      </c>
      <c r="Y52">
        <v>877.86099090000005</v>
      </c>
      <c r="Z52">
        <v>864.39500829999997</v>
      </c>
      <c r="AA52">
        <v>849.10946509999997</v>
      </c>
      <c r="AB52">
        <v>832.0186066</v>
      </c>
      <c r="AC52">
        <v>813.13835329999995</v>
      </c>
      <c r="AD52">
        <v>792.48455369999999</v>
      </c>
      <c r="AE52">
        <v>770.06881899999996</v>
      </c>
      <c r="AF52">
        <v>745.90029049999998</v>
      </c>
      <c r="AG52">
        <v>719.99376949999998</v>
      </c>
      <c r="AH52">
        <v>692.37749570000005</v>
      </c>
      <c r="AI52">
        <v>663.09769889999995</v>
      </c>
      <c r="AJ52">
        <v>632.22420239999997</v>
      </c>
      <c r="AK52">
        <v>599.85733779999998</v>
      </c>
    </row>
    <row r="53" spans="1:37" x14ac:dyDescent="0.35">
      <c r="A53" t="s">
        <v>4589</v>
      </c>
      <c r="B53">
        <v>815.09107140000003</v>
      </c>
      <c r="C53">
        <v>824.51037399999996</v>
      </c>
      <c r="D53">
        <v>833.95459589999996</v>
      </c>
      <c r="E53">
        <v>843.46216600000002</v>
      </c>
      <c r="F53">
        <v>853.03206899999998</v>
      </c>
      <c r="G53">
        <v>862.71258209999996</v>
      </c>
      <c r="H53">
        <v>872.61931549999997</v>
      </c>
      <c r="I53">
        <v>882.88436850000005</v>
      </c>
      <c r="J53">
        <v>893.65400520000003</v>
      </c>
      <c r="K53">
        <v>905.09064239999998</v>
      </c>
      <c r="L53">
        <v>917.37184749999994</v>
      </c>
      <c r="M53">
        <v>930.67594680000002</v>
      </c>
      <c r="N53">
        <v>945.14686329999995</v>
      </c>
      <c r="O53">
        <v>960.85163580000005</v>
      </c>
      <c r="P53">
        <v>977.81701959999998</v>
      </c>
      <c r="Q53">
        <v>996.04425860000003</v>
      </c>
      <c r="R53">
        <v>1015.493504</v>
      </c>
      <c r="S53">
        <v>1036.136084</v>
      </c>
      <c r="T53">
        <v>1057.9546190000001</v>
      </c>
      <c r="U53">
        <v>1080.9347049999999</v>
      </c>
      <c r="V53">
        <v>1105.0634580000001</v>
      </c>
      <c r="W53">
        <v>1130.3294989999999</v>
      </c>
      <c r="X53">
        <v>1156.7283520000001</v>
      </c>
      <c r="Y53">
        <v>1184.2625459999999</v>
      </c>
      <c r="Z53">
        <v>1212.9379389999999</v>
      </c>
      <c r="AA53">
        <v>1242.7638449999999</v>
      </c>
      <c r="AB53">
        <v>1273.754093</v>
      </c>
      <c r="AC53">
        <v>1305.9314300000001</v>
      </c>
      <c r="AD53">
        <v>1339.322244</v>
      </c>
      <c r="AE53">
        <v>1373.938527</v>
      </c>
      <c r="AF53">
        <v>1409.765926</v>
      </c>
      <c r="AG53">
        <v>1446.7637099999999</v>
      </c>
      <c r="AH53">
        <v>1484.8699939999999</v>
      </c>
      <c r="AI53">
        <v>1524.005987</v>
      </c>
      <c r="AJ53">
        <v>1564.0787399999999</v>
      </c>
      <c r="AK53">
        <v>1604.9828190000001</v>
      </c>
    </row>
    <row r="54" spans="1:37" x14ac:dyDescent="0.35">
      <c r="A54" t="s">
        <v>4590</v>
      </c>
      <c r="B54">
        <v>3114.2795660000002</v>
      </c>
      <c r="C54">
        <v>3150.2686010000002</v>
      </c>
      <c r="D54">
        <v>3186.352848</v>
      </c>
      <c r="E54">
        <v>3222.679134</v>
      </c>
      <c r="F54">
        <v>3259.2435799999998</v>
      </c>
      <c r="G54">
        <v>3296.230642</v>
      </c>
      <c r="H54">
        <v>3333.9840319999998</v>
      </c>
      <c r="I54">
        <v>3368.0934929999999</v>
      </c>
      <c r="J54">
        <v>3397.5114319999998</v>
      </c>
      <c r="K54">
        <v>3423.0722500000002</v>
      </c>
      <c r="L54">
        <v>3445.2531859999999</v>
      </c>
      <c r="M54">
        <v>3463.8735000000001</v>
      </c>
      <c r="N54">
        <v>3478.5014270000001</v>
      </c>
      <c r="O54">
        <v>3488.5245410000002</v>
      </c>
      <c r="P54">
        <v>3493.3990650000001</v>
      </c>
      <c r="Q54">
        <v>3492.6571730000001</v>
      </c>
      <c r="R54">
        <v>3485.6723659999998</v>
      </c>
      <c r="S54">
        <v>3472.0680579999998</v>
      </c>
      <c r="T54">
        <v>3451.558732</v>
      </c>
      <c r="U54">
        <v>3423.908809</v>
      </c>
      <c r="V54">
        <v>3388.9353160000001</v>
      </c>
      <c r="W54">
        <v>3346.5137289999998</v>
      </c>
      <c r="X54">
        <v>3296.5801780000002</v>
      </c>
      <c r="Y54">
        <v>3239.110815</v>
      </c>
      <c r="Z54">
        <v>3174.105149</v>
      </c>
      <c r="AA54">
        <v>3101.585568</v>
      </c>
      <c r="AB54">
        <v>3021.660069</v>
      </c>
      <c r="AC54">
        <v>2934.4531849999998</v>
      </c>
      <c r="AD54">
        <v>2840.1037299999998</v>
      </c>
      <c r="AE54">
        <v>2738.7578480000002</v>
      </c>
      <c r="AF54">
        <v>2630.5842950000001</v>
      </c>
      <c r="AG54">
        <v>2515.810716</v>
      </c>
      <c r="AH54">
        <v>2394.7590879999998</v>
      </c>
      <c r="AI54">
        <v>2267.8727349999999</v>
      </c>
      <c r="AJ54">
        <v>2135.7393940000002</v>
      </c>
      <c r="AK54">
        <v>1999.0301999999999</v>
      </c>
    </row>
    <row r="55" spans="1:37" x14ac:dyDescent="0.35">
      <c r="A55" t="s">
        <v>4591</v>
      </c>
      <c r="B55">
        <v>3114.2795660000002</v>
      </c>
      <c r="C55">
        <v>3150.2686010000002</v>
      </c>
      <c r="D55">
        <v>3186.352848</v>
      </c>
      <c r="E55">
        <v>3222.679134</v>
      </c>
      <c r="F55">
        <v>3259.2435799999998</v>
      </c>
      <c r="G55">
        <v>3296.230642</v>
      </c>
      <c r="H55">
        <v>3334.0820410000001</v>
      </c>
      <c r="I55">
        <v>3373.302498</v>
      </c>
      <c r="J55">
        <v>3414.4508569999998</v>
      </c>
      <c r="K55">
        <v>3458.1476739999998</v>
      </c>
      <c r="L55">
        <v>3505.0713949999999</v>
      </c>
      <c r="M55">
        <v>3555.9033650000001</v>
      </c>
      <c r="N55">
        <v>3611.1934799999999</v>
      </c>
      <c r="O55">
        <v>3671.1978819999999</v>
      </c>
      <c r="P55">
        <v>3736.0187959999998</v>
      </c>
      <c r="Q55">
        <v>3805.6609739999999</v>
      </c>
      <c r="R55">
        <v>3879.9721639999998</v>
      </c>
      <c r="S55">
        <v>3958.842819</v>
      </c>
      <c r="T55">
        <v>4042.2065320000002</v>
      </c>
      <c r="U55">
        <v>4130.0082679999996</v>
      </c>
      <c r="V55">
        <v>4222.198805</v>
      </c>
      <c r="W55">
        <v>4318.7346600000001</v>
      </c>
      <c r="X55">
        <v>4419.598739</v>
      </c>
      <c r="Y55">
        <v>4524.8006960000002</v>
      </c>
      <c r="Z55">
        <v>4634.3629209999999</v>
      </c>
      <c r="AA55">
        <v>4748.320995</v>
      </c>
      <c r="AB55">
        <v>4866.7277610000001</v>
      </c>
      <c r="AC55">
        <v>4989.6701249999996</v>
      </c>
      <c r="AD55">
        <v>5117.2489089999999</v>
      </c>
      <c r="AE55">
        <v>5249.5099389999996</v>
      </c>
      <c r="AF55">
        <v>5386.3983669999998</v>
      </c>
      <c r="AG55">
        <v>5527.7585719999997</v>
      </c>
      <c r="AH55">
        <v>5673.3541089999999</v>
      </c>
      <c r="AI55">
        <v>5822.8839319999997</v>
      </c>
      <c r="AJ55">
        <v>5975.9929050000001</v>
      </c>
      <c r="AK55">
        <v>6132.2781839999998</v>
      </c>
    </row>
    <row r="56" spans="1:37" x14ac:dyDescent="0.35">
      <c r="A56" t="s">
        <v>4592</v>
      </c>
      <c r="B56">
        <v>1481.0384819999999</v>
      </c>
      <c r="C56">
        <v>1498.1535630000001</v>
      </c>
      <c r="D56">
        <v>1515.313922</v>
      </c>
      <c r="E56">
        <v>1532.589387</v>
      </c>
      <c r="F56">
        <v>1549.978112</v>
      </c>
      <c r="G56">
        <v>1567.5678190000001</v>
      </c>
      <c r="H56">
        <v>1585.521962</v>
      </c>
      <c r="I56">
        <v>1601.834212</v>
      </c>
      <c r="J56">
        <v>1616.0381010000001</v>
      </c>
      <c r="K56">
        <v>1628.5435130000001</v>
      </c>
      <c r="L56">
        <v>1639.5853709999999</v>
      </c>
      <c r="M56">
        <v>1649.083271</v>
      </c>
      <c r="N56">
        <v>1656.835902</v>
      </c>
      <c r="O56">
        <v>1662.554318</v>
      </c>
      <c r="P56">
        <v>1665.9811480000001</v>
      </c>
      <c r="Q56">
        <v>1666.894186</v>
      </c>
      <c r="R56">
        <v>1664.993101</v>
      </c>
      <c r="S56">
        <v>1660.0963280000001</v>
      </c>
      <c r="T56">
        <v>1652.064846</v>
      </c>
      <c r="U56">
        <v>1640.782348</v>
      </c>
      <c r="V56">
        <v>1626.156569</v>
      </c>
      <c r="W56">
        <v>1608.1221880000001</v>
      </c>
      <c r="X56">
        <v>1586.642018</v>
      </c>
      <c r="Y56">
        <v>1561.6969260000001</v>
      </c>
      <c r="Z56">
        <v>1533.2774460000001</v>
      </c>
      <c r="AA56">
        <v>1501.383223</v>
      </c>
      <c r="AB56">
        <v>1466.0544420000001</v>
      </c>
      <c r="AC56">
        <v>1427.3369749999999</v>
      </c>
      <c r="AD56">
        <v>1385.280403</v>
      </c>
      <c r="AE56">
        <v>1339.932937</v>
      </c>
      <c r="AF56">
        <v>1291.3469580000001</v>
      </c>
      <c r="AG56">
        <v>1239.595106</v>
      </c>
      <c r="AH56">
        <v>1184.7858739999999</v>
      </c>
      <c r="AI56">
        <v>1127.0747590000001</v>
      </c>
      <c r="AJ56">
        <v>1066.677232</v>
      </c>
      <c r="AK56">
        <v>1003.87899</v>
      </c>
    </row>
    <row r="57" spans="1:37" x14ac:dyDescent="0.35">
      <c r="A57" t="s">
        <v>4593</v>
      </c>
      <c r="B57">
        <v>1481.0384819999999</v>
      </c>
      <c r="C57">
        <v>1498.1535630000001</v>
      </c>
      <c r="D57">
        <v>1515.313922</v>
      </c>
      <c r="E57">
        <v>1532.589387</v>
      </c>
      <c r="F57">
        <v>1549.978112</v>
      </c>
      <c r="G57">
        <v>1567.5678190000001</v>
      </c>
      <c r="H57">
        <v>1585.5685719999999</v>
      </c>
      <c r="I57">
        <v>1604.2203999999999</v>
      </c>
      <c r="J57">
        <v>1623.789068</v>
      </c>
      <c r="K57">
        <v>1644.56969</v>
      </c>
      <c r="L57">
        <v>1666.8849110000001</v>
      </c>
      <c r="M57">
        <v>1691.0587539999999</v>
      </c>
      <c r="N57">
        <v>1717.3527280000001</v>
      </c>
      <c r="O57">
        <v>1745.888647</v>
      </c>
      <c r="P57">
        <v>1776.7151240000001</v>
      </c>
      <c r="Q57">
        <v>1809.8344199999999</v>
      </c>
      <c r="R57">
        <v>1845.1741280000001</v>
      </c>
      <c r="S57">
        <v>1882.682153</v>
      </c>
      <c r="T57">
        <v>1922.3269130000001</v>
      </c>
      <c r="U57">
        <v>1964.082236</v>
      </c>
      <c r="V57">
        <v>2007.924714</v>
      </c>
      <c r="W57">
        <v>2053.8336680000002</v>
      </c>
      <c r="X57">
        <v>2101.800968</v>
      </c>
      <c r="Y57">
        <v>2151.8312059999998</v>
      </c>
      <c r="Z57">
        <v>2203.9350279999999</v>
      </c>
      <c r="AA57">
        <v>2258.1293580000001</v>
      </c>
      <c r="AB57">
        <v>2314.4393239999999</v>
      </c>
      <c r="AC57">
        <v>2372.9062560000002</v>
      </c>
      <c r="AD57">
        <v>2433.5781019999999</v>
      </c>
      <c r="AE57">
        <v>2496.4766540000001</v>
      </c>
      <c r="AF57">
        <v>2561.5758289999999</v>
      </c>
      <c r="AG57">
        <v>2628.8016189999998</v>
      </c>
      <c r="AH57">
        <v>2698.0415790000002</v>
      </c>
      <c r="AI57">
        <v>2769.1525430000002</v>
      </c>
      <c r="AJ57">
        <v>2841.9656209999998</v>
      </c>
      <c r="AK57">
        <v>2916.2892350000002</v>
      </c>
    </row>
    <row r="58" spans="1:37" x14ac:dyDescent="0.35">
      <c r="A58" t="s">
        <v>4594</v>
      </c>
      <c r="B58">
        <v>2902.7503710000001</v>
      </c>
      <c r="C58">
        <v>2936.294946</v>
      </c>
      <c r="D58">
        <v>2969.9282659999999</v>
      </c>
      <c r="E58">
        <v>3003.7871850000001</v>
      </c>
      <c r="F58">
        <v>3037.8680880000002</v>
      </c>
      <c r="G58">
        <v>3072.3429019999999</v>
      </c>
      <c r="H58">
        <v>3107.5319930000001</v>
      </c>
      <c r="I58">
        <v>3188.5352280000002</v>
      </c>
      <c r="J58">
        <v>3333.5892509999999</v>
      </c>
      <c r="K58">
        <v>3554.5107210000001</v>
      </c>
      <c r="L58">
        <v>3860.9117940000001</v>
      </c>
      <c r="M58">
        <v>4261.2391859999998</v>
      </c>
      <c r="N58">
        <v>4763.589481</v>
      </c>
      <c r="O58">
        <v>5375.5169759999999</v>
      </c>
      <c r="P58">
        <v>6104.4737459999997</v>
      </c>
      <c r="Q58">
        <v>6957.7300569999998</v>
      </c>
      <c r="R58">
        <v>7940.8555370000004</v>
      </c>
      <c r="S58">
        <v>9059.6736930000006</v>
      </c>
      <c r="T58">
        <v>10319.61788</v>
      </c>
      <c r="U58">
        <v>11725.48352</v>
      </c>
      <c r="V58">
        <v>13281.46989</v>
      </c>
      <c r="W58">
        <v>14991.335660000001</v>
      </c>
      <c r="X58">
        <v>16858.623070000001</v>
      </c>
      <c r="Y58">
        <v>18886.585579999999</v>
      </c>
      <c r="Z58">
        <v>21078.01223</v>
      </c>
      <c r="AA58">
        <v>23435.20793</v>
      </c>
      <c r="AB58">
        <v>25961.823939999998</v>
      </c>
      <c r="AC58">
        <v>28661.623080000001</v>
      </c>
      <c r="AD58">
        <v>31538.304550000001</v>
      </c>
      <c r="AE58">
        <v>34594.650049999997</v>
      </c>
      <c r="AF58">
        <v>37831.857819999997</v>
      </c>
      <c r="AG58">
        <v>41249.703430000001</v>
      </c>
      <c r="AH58">
        <v>44846.960379999997</v>
      </c>
      <c r="AI58">
        <v>48621.236579999997</v>
      </c>
      <c r="AJ58">
        <v>52568.77102</v>
      </c>
      <c r="AK58">
        <v>56684.297930000001</v>
      </c>
    </row>
    <row r="59" spans="1:37" x14ac:dyDescent="0.35">
      <c r="A59" t="s">
        <v>4595</v>
      </c>
      <c r="B59">
        <v>2902.7503710000001</v>
      </c>
      <c r="C59">
        <v>2936.294946</v>
      </c>
      <c r="D59">
        <v>2969.9282659999999</v>
      </c>
      <c r="E59">
        <v>3003.7871850000001</v>
      </c>
      <c r="F59">
        <v>3037.8680880000002</v>
      </c>
      <c r="G59">
        <v>3072.3429019999999</v>
      </c>
      <c r="H59">
        <v>3107.623345</v>
      </c>
      <c r="I59">
        <v>3144.1798560000002</v>
      </c>
      <c r="J59">
        <v>3182.5333209999999</v>
      </c>
      <c r="K59">
        <v>3223.2621479999998</v>
      </c>
      <c r="L59">
        <v>3266.9987000000001</v>
      </c>
      <c r="M59">
        <v>3314.3780419999998</v>
      </c>
      <c r="N59">
        <v>3365.9127229999999</v>
      </c>
      <c r="O59">
        <v>3421.8414849999999</v>
      </c>
      <c r="P59">
        <v>3482.2596100000001</v>
      </c>
      <c r="Q59">
        <v>3547.1715279999999</v>
      </c>
      <c r="R59">
        <v>3616.4353259999998</v>
      </c>
      <c r="S59">
        <v>3689.9489010000002</v>
      </c>
      <c r="T59">
        <v>3767.6503539999999</v>
      </c>
      <c r="U59">
        <v>3849.48839</v>
      </c>
      <c r="V59">
        <v>3935.4171289999999</v>
      </c>
      <c r="W59">
        <v>4025.396041</v>
      </c>
      <c r="X59">
        <v>4119.4091950000002</v>
      </c>
      <c r="Y59">
        <v>4217.4655869999997</v>
      </c>
      <c r="Z59">
        <v>4319.586088</v>
      </c>
      <c r="AA59">
        <v>4425.8038619999998</v>
      </c>
      <c r="AB59">
        <v>4536.1681619999999</v>
      </c>
      <c r="AC59">
        <v>4650.7599909999999</v>
      </c>
      <c r="AD59">
        <v>4769.6733240000003</v>
      </c>
      <c r="AE59">
        <v>4892.9508729999998</v>
      </c>
      <c r="AF59">
        <v>5020.5415169999997</v>
      </c>
      <c r="AG59">
        <v>5152.3002049999996</v>
      </c>
      <c r="AH59">
        <v>5288.0065510000004</v>
      </c>
      <c r="AI59">
        <v>5427.3799570000001</v>
      </c>
      <c r="AJ59">
        <v>5570.0894070000004</v>
      </c>
      <c r="AK59">
        <v>5715.7594230000004</v>
      </c>
    </row>
    <row r="60" spans="1:37" x14ac:dyDescent="0.35">
      <c r="A60" t="s">
        <v>4596</v>
      </c>
      <c r="B60">
        <v>825.74708639999994</v>
      </c>
      <c r="C60">
        <v>835.28953130000002</v>
      </c>
      <c r="D60">
        <v>844.85722139999996</v>
      </c>
      <c r="E60">
        <v>854.48908770000003</v>
      </c>
      <c r="F60">
        <v>864.18410200000005</v>
      </c>
      <c r="G60">
        <v>873.99117230000002</v>
      </c>
      <c r="H60">
        <v>884.00143349999996</v>
      </c>
      <c r="I60">
        <v>939.261752</v>
      </c>
      <c r="J60">
        <v>1063.0851950000001</v>
      </c>
      <c r="K60">
        <v>1273.0443889999999</v>
      </c>
      <c r="L60">
        <v>1584.2244439999999</v>
      </c>
      <c r="M60">
        <v>2010.3377519999999</v>
      </c>
      <c r="N60">
        <v>2564.2938039999999</v>
      </c>
      <c r="O60">
        <v>3257.8567079999998</v>
      </c>
      <c r="P60">
        <v>4101.8720110000004</v>
      </c>
      <c r="Q60">
        <v>5106.1545930000002</v>
      </c>
      <c r="R60">
        <v>6277.926383</v>
      </c>
      <c r="S60">
        <v>7623.8072190000003</v>
      </c>
      <c r="T60">
        <v>9149.2793949999996</v>
      </c>
      <c r="U60">
        <v>10858.51281</v>
      </c>
      <c r="V60">
        <v>12754.497429999999</v>
      </c>
      <c r="W60">
        <v>14839.30875</v>
      </c>
      <c r="X60">
        <v>17114.454239999999</v>
      </c>
      <c r="Y60">
        <v>19580.878850000001</v>
      </c>
      <c r="Z60">
        <v>22238.83814</v>
      </c>
      <c r="AA60">
        <v>25087.938300000002</v>
      </c>
      <c r="AB60">
        <v>28129.299859999999</v>
      </c>
      <c r="AC60">
        <v>31364.18936</v>
      </c>
      <c r="AD60">
        <v>34793.851499999997</v>
      </c>
      <c r="AE60">
        <v>38418.553919999998</v>
      </c>
      <c r="AF60">
        <v>42236.849300000002</v>
      </c>
      <c r="AG60">
        <v>46245.792809999999</v>
      </c>
      <c r="AH60">
        <v>50441.457029999998</v>
      </c>
      <c r="AI60">
        <v>54818.772409999998</v>
      </c>
      <c r="AJ60">
        <v>59371.321490000002</v>
      </c>
      <c r="AK60">
        <v>64091.209540000003</v>
      </c>
    </row>
    <row r="61" spans="1:37" x14ac:dyDescent="0.35">
      <c r="A61" t="s">
        <v>4597</v>
      </c>
      <c r="B61">
        <v>825.74708639999994</v>
      </c>
      <c r="C61">
        <v>835.28953130000002</v>
      </c>
      <c r="D61">
        <v>844.85722139999996</v>
      </c>
      <c r="E61">
        <v>854.48908770000003</v>
      </c>
      <c r="F61">
        <v>864.18410200000005</v>
      </c>
      <c r="G61">
        <v>873.99117230000002</v>
      </c>
      <c r="H61">
        <v>884.02742039999998</v>
      </c>
      <c r="I61">
        <v>894.42667259999996</v>
      </c>
      <c r="J61">
        <v>905.33710510000003</v>
      </c>
      <c r="K61">
        <v>916.9232581</v>
      </c>
      <c r="L61">
        <v>929.36502040000005</v>
      </c>
      <c r="M61">
        <v>942.84304950000001</v>
      </c>
      <c r="N61">
        <v>957.50315020000005</v>
      </c>
      <c r="O61">
        <v>973.41323750000004</v>
      </c>
      <c r="P61">
        <v>990.60041660000002</v>
      </c>
      <c r="Q61">
        <v>1009.065948</v>
      </c>
      <c r="R61">
        <v>1028.7694610000001</v>
      </c>
      <c r="S61">
        <v>1049.68191</v>
      </c>
      <c r="T61">
        <v>1071.7856879999999</v>
      </c>
      <c r="U61">
        <v>1095.0662010000001</v>
      </c>
      <c r="V61">
        <v>1119.5103999999999</v>
      </c>
      <c r="W61">
        <v>1145.106753</v>
      </c>
      <c r="X61">
        <v>1171.8507300000001</v>
      </c>
      <c r="Y61">
        <v>1199.7448890000001</v>
      </c>
      <c r="Z61">
        <v>1228.795167</v>
      </c>
      <c r="AA61">
        <v>1259.0109990000001</v>
      </c>
      <c r="AB61">
        <v>1290.406395</v>
      </c>
      <c r="AC61">
        <v>1323.0044</v>
      </c>
      <c r="AD61">
        <v>1356.831745</v>
      </c>
      <c r="AE61">
        <v>1391.9005810000001</v>
      </c>
      <c r="AF61">
        <v>1428.1963659999999</v>
      </c>
      <c r="AG61">
        <v>1465.6778360000001</v>
      </c>
      <c r="AH61">
        <v>1504.282299</v>
      </c>
      <c r="AI61">
        <v>1543.9299329999999</v>
      </c>
      <c r="AJ61">
        <v>1584.526574</v>
      </c>
      <c r="AK61">
        <v>1625.965408</v>
      </c>
    </row>
    <row r="62" spans="1:37" x14ac:dyDescent="0.35">
      <c r="A62" t="s">
        <v>4598</v>
      </c>
      <c r="B62">
        <v>8364.3310679999995</v>
      </c>
      <c r="C62">
        <v>8460.9904079999997</v>
      </c>
      <c r="D62">
        <v>8557.9054670000005</v>
      </c>
      <c r="E62">
        <v>8655.4705940000003</v>
      </c>
      <c r="F62">
        <v>8753.6753709999994</v>
      </c>
      <c r="G62">
        <v>8853.0152109999999</v>
      </c>
      <c r="H62">
        <v>8954.4132539999991</v>
      </c>
      <c r="I62">
        <v>9062.833697</v>
      </c>
      <c r="J62">
        <v>9181.3891650000005</v>
      </c>
      <c r="K62">
        <v>9314.895117</v>
      </c>
      <c r="L62">
        <v>9466.3317750000006</v>
      </c>
      <c r="M62">
        <v>9636.5355450000006</v>
      </c>
      <c r="N62">
        <v>9825.4633269999995</v>
      </c>
      <c r="O62">
        <v>10032.349990000001</v>
      </c>
      <c r="P62">
        <v>10256.499690000001</v>
      </c>
      <c r="Q62">
        <v>10497.330309999999</v>
      </c>
      <c r="R62">
        <v>10753.4174</v>
      </c>
      <c r="S62">
        <v>11024.08597</v>
      </c>
      <c r="T62">
        <v>11308.86033</v>
      </c>
      <c r="U62">
        <v>11607.31156</v>
      </c>
      <c r="V62">
        <v>11919.0854</v>
      </c>
      <c r="W62">
        <v>12243.96017</v>
      </c>
      <c r="X62">
        <v>12581.905290000001</v>
      </c>
      <c r="Y62">
        <v>12933.001850000001</v>
      </c>
      <c r="Z62">
        <v>13297.345240000001</v>
      </c>
      <c r="AA62">
        <v>13675.025460000001</v>
      </c>
      <c r="AB62">
        <v>14066.708629999999</v>
      </c>
      <c r="AC62">
        <v>14473.132809999999</v>
      </c>
      <c r="AD62">
        <v>14895.032950000001</v>
      </c>
      <c r="AE62">
        <v>15332.891739999999</v>
      </c>
      <c r="AF62">
        <v>15786.7914</v>
      </c>
      <c r="AG62">
        <v>16256.50612</v>
      </c>
      <c r="AH62">
        <v>16741.639709999999</v>
      </c>
      <c r="AI62">
        <v>17241.59635</v>
      </c>
      <c r="AJ62">
        <v>17755.54565</v>
      </c>
      <c r="AK62">
        <v>18282.40712</v>
      </c>
    </row>
    <row r="63" spans="1:37" x14ac:dyDescent="0.35">
      <c r="A63" t="s">
        <v>4599</v>
      </c>
      <c r="B63">
        <v>8364.3310679999995</v>
      </c>
      <c r="C63">
        <v>8460.9904079999997</v>
      </c>
      <c r="D63">
        <v>8557.9054670000005</v>
      </c>
      <c r="E63">
        <v>8655.4705940000003</v>
      </c>
      <c r="F63">
        <v>8753.6753709999994</v>
      </c>
      <c r="G63">
        <v>8853.0152109999999</v>
      </c>
      <c r="H63">
        <v>8954.6764860000003</v>
      </c>
      <c r="I63">
        <v>9060.0147780000007</v>
      </c>
      <c r="J63">
        <v>9170.5310260000006</v>
      </c>
      <c r="K63">
        <v>9287.8919239999996</v>
      </c>
      <c r="L63">
        <v>9413.9196400000001</v>
      </c>
      <c r="M63">
        <v>9550.4441279999992</v>
      </c>
      <c r="N63">
        <v>9698.9423019999995</v>
      </c>
      <c r="O63">
        <v>9860.1021049999999</v>
      </c>
      <c r="P63">
        <v>10034.1981</v>
      </c>
      <c r="Q63">
        <v>10221.243039999999</v>
      </c>
      <c r="R63">
        <v>10420.828</v>
      </c>
      <c r="S63">
        <v>10632.65878</v>
      </c>
      <c r="T63">
        <v>10856.55702</v>
      </c>
      <c r="U63">
        <v>11092.374889999999</v>
      </c>
      <c r="V63">
        <v>11339.98021</v>
      </c>
      <c r="W63">
        <v>11599.25618</v>
      </c>
      <c r="X63">
        <v>11870.15689</v>
      </c>
      <c r="Y63">
        <v>12152.708269999999</v>
      </c>
      <c r="Z63">
        <v>12446.97046</v>
      </c>
      <c r="AA63">
        <v>12753.03902</v>
      </c>
      <c r="AB63">
        <v>13071.05587</v>
      </c>
      <c r="AC63">
        <v>13401.254440000001</v>
      </c>
      <c r="AD63">
        <v>13743.905489999999</v>
      </c>
      <c r="AE63">
        <v>14099.13212</v>
      </c>
      <c r="AF63">
        <v>14466.78702</v>
      </c>
      <c r="AG63">
        <v>14846.452219999999</v>
      </c>
      <c r="AH63">
        <v>15237.49266</v>
      </c>
      <c r="AI63">
        <v>15639.099819999999</v>
      </c>
      <c r="AJ63">
        <v>16050.31985</v>
      </c>
      <c r="AK63">
        <v>16470.070800000001</v>
      </c>
    </row>
    <row r="64" spans="1:37" x14ac:dyDescent="0.35">
      <c r="A64" t="s">
        <v>4600</v>
      </c>
      <c r="B64">
        <v>5288.1036389999999</v>
      </c>
      <c r="C64">
        <v>5349.124898</v>
      </c>
      <c r="D64">
        <v>5410.7999540000001</v>
      </c>
      <c r="E64">
        <v>5473.1665039999998</v>
      </c>
      <c r="F64">
        <v>5536.0549819999997</v>
      </c>
      <c r="G64">
        <v>5599.5609569999997</v>
      </c>
      <c r="H64">
        <v>5663.9922550000001</v>
      </c>
      <c r="I64">
        <v>5742.10473</v>
      </c>
      <c r="J64">
        <v>5838.6309389999997</v>
      </c>
      <c r="K64">
        <v>5957.2474249999996</v>
      </c>
      <c r="L64">
        <v>6100.6180379999996</v>
      </c>
      <c r="M64">
        <v>6270.4659659999998</v>
      </c>
      <c r="N64">
        <v>6468.0960349999996</v>
      </c>
      <c r="O64">
        <v>6694.3428759999997</v>
      </c>
      <c r="P64">
        <v>6949.9857570000004</v>
      </c>
      <c r="Q64">
        <v>7235.8233520000003</v>
      </c>
      <c r="R64">
        <v>7552.3181219999997</v>
      </c>
      <c r="S64">
        <v>7900.2352810000002</v>
      </c>
      <c r="T64">
        <v>8280.4201260000009</v>
      </c>
      <c r="U64">
        <v>8693.7353079999993</v>
      </c>
      <c r="V64">
        <v>9141.0824560000001</v>
      </c>
      <c r="W64">
        <v>9623.4436609999993</v>
      </c>
      <c r="X64">
        <v>10141.93715</v>
      </c>
      <c r="Y64">
        <v>10697.76504</v>
      </c>
      <c r="Z64">
        <v>11292.134260000001</v>
      </c>
      <c r="AA64">
        <v>11926.23841</v>
      </c>
      <c r="AB64">
        <v>12601.757009999999</v>
      </c>
      <c r="AC64">
        <v>13320.51614</v>
      </c>
      <c r="AD64">
        <v>14084.402770000001</v>
      </c>
      <c r="AE64">
        <v>14895.0834</v>
      </c>
      <c r="AF64">
        <v>15753.800670000001</v>
      </c>
      <c r="AG64">
        <v>16661.4228</v>
      </c>
      <c r="AH64">
        <v>17618.562239999999</v>
      </c>
      <c r="AI64">
        <v>18625.517589999999</v>
      </c>
      <c r="AJ64">
        <v>19682.197049999999</v>
      </c>
      <c r="AK64">
        <v>20788.04163</v>
      </c>
    </row>
    <row r="65" spans="1:37" x14ac:dyDescent="0.35">
      <c r="A65" t="s">
        <v>4601</v>
      </c>
      <c r="B65">
        <v>5288.1036389999999</v>
      </c>
      <c r="C65">
        <v>5349.124898</v>
      </c>
      <c r="D65">
        <v>5410.7999540000001</v>
      </c>
      <c r="E65">
        <v>5473.1665039999998</v>
      </c>
      <c r="F65">
        <v>5536.0549819999997</v>
      </c>
      <c r="G65">
        <v>5599.5609569999997</v>
      </c>
      <c r="H65">
        <v>5663.9175070000001</v>
      </c>
      <c r="I65">
        <v>5729.3279650000004</v>
      </c>
      <c r="J65">
        <v>5796.01667</v>
      </c>
      <c r="K65">
        <v>5864.2795749999996</v>
      </c>
      <c r="L65">
        <v>5934.5080589999998</v>
      </c>
      <c r="M65">
        <v>6007.1457819999996</v>
      </c>
      <c r="N65">
        <v>6082.539315</v>
      </c>
      <c r="O65">
        <v>6160.7438629999997</v>
      </c>
      <c r="P65">
        <v>6241.7305759999999</v>
      </c>
      <c r="Q65">
        <v>6325.4690659999997</v>
      </c>
      <c r="R65">
        <v>6411.9085279999999</v>
      </c>
      <c r="S65">
        <v>6501.2338040000004</v>
      </c>
      <c r="T65">
        <v>6593.7458649999999</v>
      </c>
      <c r="U65">
        <v>6689.7456730000004</v>
      </c>
      <c r="V65">
        <v>6789.4989320000004</v>
      </c>
      <c r="W65">
        <v>6893.2391470000002</v>
      </c>
      <c r="X65">
        <v>7001.2007910000002</v>
      </c>
      <c r="Y65">
        <v>7113.6261420000001</v>
      </c>
      <c r="Z65">
        <v>7230.7515560000002</v>
      </c>
      <c r="AA65">
        <v>7352.8088699999998</v>
      </c>
      <c r="AB65">
        <v>7480.0325970000004</v>
      </c>
      <c r="AC65">
        <v>7612.6844270000001</v>
      </c>
      <c r="AD65">
        <v>7751.032424</v>
      </c>
      <c r="AE65">
        <v>7895.2687239999996</v>
      </c>
      <c r="AF65">
        <v>8045.4538359999997</v>
      </c>
      <c r="AG65">
        <v>8201.5167189999993</v>
      </c>
      <c r="AH65">
        <v>8363.2799670000004</v>
      </c>
      <c r="AI65">
        <v>8530.4804519999998</v>
      </c>
      <c r="AJ65">
        <v>8702.7823919999992</v>
      </c>
      <c r="AK65">
        <v>8879.7848809999996</v>
      </c>
    </row>
    <row r="66" spans="1:37" x14ac:dyDescent="0.35">
      <c r="A66" t="s">
        <v>4602</v>
      </c>
      <c r="B66">
        <v>102.4242532</v>
      </c>
      <c r="C66">
        <v>103.60788169999999</v>
      </c>
      <c r="D66">
        <v>104.79464160000001</v>
      </c>
      <c r="E66">
        <v>105.9893618</v>
      </c>
      <c r="F66">
        <v>107.1919147</v>
      </c>
      <c r="G66">
        <v>108.4083669</v>
      </c>
      <c r="H66">
        <v>109.65002250000001</v>
      </c>
      <c r="I66">
        <v>110.939041</v>
      </c>
      <c r="J66">
        <v>112.2997866</v>
      </c>
      <c r="K66">
        <v>113.7849997</v>
      </c>
      <c r="L66">
        <v>115.4268411</v>
      </c>
      <c r="M66">
        <v>117.2319636</v>
      </c>
      <c r="N66">
        <v>119.1965926</v>
      </c>
      <c r="O66">
        <v>121.30852760000001</v>
      </c>
      <c r="P66">
        <v>123.5565543</v>
      </c>
      <c r="Q66">
        <v>125.93093519999999</v>
      </c>
      <c r="R66">
        <v>128.4124812</v>
      </c>
      <c r="S66">
        <v>130.9908868</v>
      </c>
      <c r="T66">
        <v>133.65828569999999</v>
      </c>
      <c r="U66">
        <v>136.40748550000001</v>
      </c>
      <c r="V66">
        <v>139.2322609</v>
      </c>
      <c r="W66">
        <v>142.12795679999999</v>
      </c>
      <c r="X66">
        <v>145.0920687</v>
      </c>
      <c r="Y66">
        <v>148.1233139</v>
      </c>
      <c r="Z66">
        <v>151.22055209999999</v>
      </c>
      <c r="AA66">
        <v>154.38256939999999</v>
      </c>
      <c r="AB66">
        <v>157.61412870000001</v>
      </c>
      <c r="AC66">
        <v>160.9205393</v>
      </c>
      <c r="AD66">
        <v>164.30685930000001</v>
      </c>
      <c r="AE66">
        <v>167.775374</v>
      </c>
      <c r="AF66">
        <v>171.3242079</v>
      </c>
      <c r="AG66">
        <v>174.94839479999999</v>
      </c>
      <c r="AH66">
        <v>178.64134530000001</v>
      </c>
      <c r="AI66">
        <v>182.3946248</v>
      </c>
      <c r="AJ66">
        <v>186.19768959999999</v>
      </c>
      <c r="AK66">
        <v>190.0378236</v>
      </c>
    </row>
    <row r="67" spans="1:37" x14ac:dyDescent="0.35">
      <c r="A67" t="s">
        <v>4603</v>
      </c>
      <c r="B67">
        <v>102.4242532</v>
      </c>
      <c r="C67">
        <v>103.60788169999999</v>
      </c>
      <c r="D67">
        <v>104.79464160000001</v>
      </c>
      <c r="E67">
        <v>105.9893618</v>
      </c>
      <c r="F67">
        <v>107.1919147</v>
      </c>
      <c r="G67">
        <v>108.4083669</v>
      </c>
      <c r="H67">
        <v>109.6532459</v>
      </c>
      <c r="I67">
        <v>110.9431513</v>
      </c>
      <c r="J67">
        <v>112.29646270000001</v>
      </c>
      <c r="K67">
        <v>113.7335892</v>
      </c>
      <c r="L67">
        <v>115.27684410000001</v>
      </c>
      <c r="M67">
        <v>116.9486357</v>
      </c>
      <c r="N67">
        <v>118.7670495</v>
      </c>
      <c r="O67">
        <v>120.74050939999999</v>
      </c>
      <c r="P67">
        <v>122.8723777</v>
      </c>
      <c r="Q67">
        <v>125.16281050000001</v>
      </c>
      <c r="R67">
        <v>127.60680050000001</v>
      </c>
      <c r="S67">
        <v>130.2007448</v>
      </c>
      <c r="T67">
        <v>132.94245950000001</v>
      </c>
      <c r="U67">
        <v>135.83013450000001</v>
      </c>
      <c r="V67">
        <v>138.86215100000001</v>
      </c>
      <c r="W67">
        <v>142.03707879999999</v>
      </c>
      <c r="X67">
        <v>145.35435580000001</v>
      </c>
      <c r="Y67">
        <v>148.8142995</v>
      </c>
      <c r="Z67">
        <v>152.41764620000001</v>
      </c>
      <c r="AA67">
        <v>156.1655662</v>
      </c>
      <c r="AB67">
        <v>160.05979740000001</v>
      </c>
      <c r="AC67">
        <v>164.10319799999999</v>
      </c>
      <c r="AD67">
        <v>168.29908380000001</v>
      </c>
      <c r="AE67">
        <v>172.6489622</v>
      </c>
      <c r="AF67">
        <v>177.15102909999999</v>
      </c>
      <c r="AG67">
        <v>181.80016649999999</v>
      </c>
      <c r="AH67">
        <v>186.5885979</v>
      </c>
      <c r="AI67">
        <v>191.50642239999999</v>
      </c>
      <c r="AJ67">
        <v>196.54196010000001</v>
      </c>
      <c r="AK67">
        <v>201.68196209999999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customWidth="1"/>
    <col min="2" max="2" width="27.26953125" customWidth="1"/>
    <col min="3" max="3" width="41.26953125" style="42" customWidth="1"/>
    <col min="4" max="4" width="31.26953125" style="42" customWidth="1"/>
    <col min="5" max="5" width="42" style="42" customWidth="1"/>
    <col min="6" max="6" width="11.7265625" customWidth="1"/>
    <col min="7" max="7" width="12.453125" customWidth="1"/>
    <col min="8" max="41" width="16.7265625" bestFit="1" customWidth="1"/>
  </cols>
  <sheetData>
    <row r="1" spans="1:41" ht="75.75" customHeight="1" x14ac:dyDescent="0.35">
      <c r="A1" s="357" t="s">
        <v>3756</v>
      </c>
      <c r="B1" s="357"/>
      <c r="C1" s="357"/>
      <c r="D1" s="357"/>
      <c r="E1" s="357"/>
      <c r="F1" s="357"/>
      <c r="G1" s="357"/>
      <c r="H1" s="357"/>
      <c r="I1" s="357"/>
      <c r="J1" s="357"/>
      <c r="K1" s="357"/>
      <c r="L1" s="357"/>
      <c r="M1" s="357"/>
      <c r="N1" s="357"/>
    </row>
    <row r="2" spans="1:41" s="13" customFormat="1" ht="36" customHeight="1" x14ac:dyDescent="0.35">
      <c r="A2" s="261" t="s">
        <v>145</v>
      </c>
      <c r="B2" s="261" t="s">
        <v>146</v>
      </c>
      <c r="C2" s="262"/>
      <c r="D2" s="262"/>
      <c r="E2" s="263" t="s">
        <v>370</v>
      </c>
      <c r="F2" s="13" t="str">
        <f>date!B3</f>
        <v>2015</v>
      </c>
      <c r="G2" s="13" t="str">
        <f>date!C3</f>
        <v>2016</v>
      </c>
      <c r="H2" s="13" t="str">
        <f>date!D3</f>
        <v>2017</v>
      </c>
      <c r="I2" s="13" t="str">
        <f>date!E3</f>
        <v>2018</v>
      </c>
      <c r="J2" s="13" t="str">
        <f>date!F3</f>
        <v>2019</v>
      </c>
      <c r="K2" s="13" t="str">
        <f>date!G3</f>
        <v>2020</v>
      </c>
      <c r="L2" s="13" t="str">
        <f>date!H3</f>
        <v>2021</v>
      </c>
      <c r="M2" s="13" t="str">
        <f>date!I3</f>
        <v>2022</v>
      </c>
      <c r="N2" s="13" t="str">
        <f>date!J3</f>
        <v>2023</v>
      </c>
      <c r="O2" s="13" t="str">
        <f>date!K3</f>
        <v>2024</v>
      </c>
      <c r="P2" s="13" t="str">
        <f>date!L3</f>
        <v>2025</v>
      </c>
      <c r="Q2" s="13" t="str">
        <f>date!M3</f>
        <v>2026</v>
      </c>
      <c r="R2" s="13" t="str">
        <f>date!N3</f>
        <v>2027</v>
      </c>
      <c r="S2" s="13" t="str">
        <f>date!O3</f>
        <v>2028</v>
      </c>
      <c r="T2" s="13" t="str">
        <f>date!P3</f>
        <v>2029</v>
      </c>
      <c r="U2" s="13" t="str">
        <f>date!Q3</f>
        <v>2030</v>
      </c>
      <c r="V2" s="13" t="str">
        <f>date!R3</f>
        <v>2031</v>
      </c>
      <c r="W2" s="13" t="str">
        <f>date!S3</f>
        <v>2032</v>
      </c>
      <c r="X2" s="13" t="str">
        <f>date!T3</f>
        <v>2033</v>
      </c>
      <c r="Y2" s="13" t="str">
        <f>date!U3</f>
        <v>2034</v>
      </c>
      <c r="Z2" s="13" t="str">
        <f>date!V3</f>
        <v>2035</v>
      </c>
      <c r="AA2" s="13" t="str">
        <f>date!W3</f>
        <v>2036</v>
      </c>
      <c r="AB2" s="13" t="str">
        <f>date!X3</f>
        <v>2037</v>
      </c>
      <c r="AC2" s="13" t="str">
        <f>date!Y3</f>
        <v>2038</v>
      </c>
      <c r="AD2" s="13" t="str">
        <f>date!Z3</f>
        <v>2039</v>
      </c>
      <c r="AE2" s="13" t="str">
        <f>date!AA3</f>
        <v>2040</v>
      </c>
      <c r="AF2" s="13" t="str">
        <f>date!AB3</f>
        <v>2041</v>
      </c>
      <c r="AG2" s="13" t="str">
        <f>date!AC3</f>
        <v>2042</v>
      </c>
      <c r="AH2" s="13" t="str">
        <f>date!AD3</f>
        <v>2043</v>
      </c>
      <c r="AI2" s="13" t="str">
        <f>date!AE3</f>
        <v>2044</v>
      </c>
      <c r="AJ2" s="13" t="str">
        <f>date!AF3</f>
        <v>2045</v>
      </c>
      <c r="AK2" s="13" t="str">
        <f>date!AG3</f>
        <v>2046</v>
      </c>
      <c r="AL2" s="13" t="str">
        <f>date!AH3</f>
        <v>2047</v>
      </c>
      <c r="AM2" s="13" t="str">
        <f>date!AI3</f>
        <v>2048</v>
      </c>
      <c r="AN2" s="13" t="str">
        <f>date!AJ3</f>
        <v>2049</v>
      </c>
      <c r="AO2" s="13" t="str">
        <f>date!AK3</f>
        <v>2050</v>
      </c>
    </row>
    <row r="3" spans="1:41" s="85" customFormat="1" ht="15" customHeight="1" x14ac:dyDescent="0.35">
      <c r="A3" s="359" t="s">
        <v>148</v>
      </c>
      <c r="B3" s="366" t="s">
        <v>3752</v>
      </c>
      <c r="C3" s="94" t="s">
        <v>517</v>
      </c>
      <c r="D3" s="94"/>
      <c r="E3" s="72" t="s">
        <v>320</v>
      </c>
      <c r="F3" s="310">
        <f>VLOOKUP($E3,Hybrid!$1:$1048576,MATCH(DATE(F$2,1,1),Hybrid!$A$1:$LI$1),FALSE)</f>
        <v>32317.940999999999</v>
      </c>
      <c r="G3" s="310">
        <f>VLOOKUP($E3,Hybrid!$1:$1048576,MATCH(DATE(G$2,1,1),Hybrid!$A$1:$LI$1),FALSE)</f>
        <v>31931.994600000002</v>
      </c>
      <c r="H3" s="310">
        <f>VLOOKUP($E3,Hybrid!$1:$1048576,MATCH(DATE(H$2,1,1),Hybrid!$A$1:$LI$1),FALSE)</f>
        <v>31779.039720000001</v>
      </c>
      <c r="I3" s="310">
        <f>VLOOKUP($E3,Hybrid!$1:$1048576,MATCH(DATE(I$2,1,1),Hybrid!$A$1:$LI$1),FALSE)</f>
        <v>31766.822619999999</v>
      </c>
      <c r="J3" s="310">
        <f>VLOOKUP($E3,Hybrid!$1:$1048576,MATCH(DATE(J$2,1,1),Hybrid!$A$1:$LI$1),FALSE)</f>
        <v>31869.659909999998</v>
      </c>
      <c r="K3" s="310">
        <f>VLOOKUP($E3,Hybrid!$1:$1048576,MATCH(DATE(K$2,1,1),Hybrid!$A$1:$LI$1),FALSE)</f>
        <v>32047.67642</v>
      </c>
      <c r="L3" s="310">
        <f>VLOOKUP($E3,Hybrid!$1:$1048576,MATCH(DATE(L$2,1,1),Hybrid!$A$1:$LI$1),FALSE)</f>
        <v>32260.965889999999</v>
      </c>
      <c r="M3" s="310">
        <f>VLOOKUP($E3,Hybrid!$1:$1048576,MATCH(DATE(M$2,1,1),Hybrid!$A$1:$LI$1),FALSE)</f>
        <v>32405.359260000001</v>
      </c>
      <c r="N3" s="310">
        <f>VLOOKUP($E3,Hybrid!$1:$1048576,MATCH(DATE(N$2,1,1),Hybrid!$A$1:$LI$1),FALSE)</f>
        <v>32561.99079</v>
      </c>
      <c r="O3" s="310">
        <f>VLOOKUP($E3,Hybrid!$1:$1048576,MATCH(DATE(O$2,1,1),Hybrid!$A$1:$LI$1),FALSE)</f>
        <v>32775.542529999999</v>
      </c>
      <c r="P3" s="310">
        <f>VLOOKUP($E3,Hybrid!$1:$1048576,MATCH(DATE(P$2,1,1),Hybrid!$A$1:$LI$1),FALSE)</f>
        <v>33071.244440000002</v>
      </c>
      <c r="Q3" s="310">
        <f>VLOOKUP($E3,Hybrid!$1:$1048576,MATCH(DATE(Q$2,1,1),Hybrid!$A$1:$LI$1),FALSE)</f>
        <v>33487.27605</v>
      </c>
      <c r="R3" s="310">
        <f>VLOOKUP($E3,Hybrid!$1:$1048576,MATCH(DATE(R$2,1,1),Hybrid!$A$1:$LI$1),FALSE)</f>
        <v>34004.259870000002</v>
      </c>
      <c r="S3" s="310">
        <f>VLOOKUP($E3,Hybrid!$1:$1048576,MATCH(DATE(S$2,1,1),Hybrid!$A$1:$LI$1),FALSE)</f>
        <v>34593.033329999998</v>
      </c>
      <c r="T3" s="310">
        <f>VLOOKUP($E3,Hybrid!$1:$1048576,MATCH(DATE(T$2,1,1),Hybrid!$A$1:$LI$1),FALSE)</f>
        <v>35227.378490000003</v>
      </c>
      <c r="U3" s="310">
        <f>VLOOKUP($E3,Hybrid!$1:$1048576,MATCH(DATE(U$2,1,1),Hybrid!$A$1:$LI$1),FALSE)</f>
        <v>35887.270900000003</v>
      </c>
      <c r="V3" s="310">
        <f>VLOOKUP($E3,Hybrid!$1:$1048576,MATCH(DATE(V$2,1,1),Hybrid!$A$1:$LI$1),FALSE)</f>
        <v>36567.024149999997</v>
      </c>
      <c r="W3" s="310">
        <f>VLOOKUP($E3,Hybrid!$1:$1048576,MATCH(DATE(W$2,1,1),Hybrid!$A$1:$LI$1),FALSE)</f>
        <v>37253.397550000002</v>
      </c>
      <c r="X3" s="310">
        <f>VLOOKUP($E3,Hybrid!$1:$1048576,MATCH(DATE(X$2,1,1),Hybrid!$A$1:$LI$1),FALSE)</f>
        <v>37939.221649999999</v>
      </c>
      <c r="Y3" s="310">
        <f>VLOOKUP($E3,Hybrid!$1:$1048576,MATCH(DATE(Y$2,1,1),Hybrid!$A$1:$LI$1),FALSE)</f>
        <v>38620.753080000002</v>
      </c>
      <c r="Z3" s="310">
        <f>VLOOKUP($E3,Hybrid!$1:$1048576,MATCH(DATE(Z$2,1,1),Hybrid!$A$1:$LI$1),FALSE)</f>
        <v>39296.299729999999</v>
      </c>
      <c r="AA3" s="310">
        <f>VLOOKUP($E3,Hybrid!$1:$1048576,MATCH(DATE(AA$2,1,1),Hybrid!$A$1:$LI$1),FALSE)</f>
        <v>39965.328840000002</v>
      </c>
      <c r="AB3" s="310">
        <f>VLOOKUP($E3,Hybrid!$1:$1048576,MATCH(DATE(AB$2,1,1),Hybrid!$A$1:$LI$1),FALSE)</f>
        <v>40628.401230000003</v>
      </c>
      <c r="AC3" s="310">
        <f>VLOOKUP($E3,Hybrid!$1:$1048576,MATCH(DATE(AC$2,1,1),Hybrid!$A$1:$LI$1),FALSE)</f>
        <v>41287.05358</v>
      </c>
      <c r="AD3" s="310">
        <f>VLOOKUP($E3,Hybrid!$1:$1048576,MATCH(DATE(AD$2,1,1),Hybrid!$A$1:$LI$1),FALSE)</f>
        <v>41942.834439999999</v>
      </c>
      <c r="AE3" s="310">
        <f>VLOOKUP($E3,Hybrid!$1:$1048576,MATCH(DATE(AE$2,1,1),Hybrid!$A$1:$LI$1),FALSE)</f>
        <v>42597.373630000002</v>
      </c>
      <c r="AF3" s="310">
        <f>VLOOKUP($E3,Hybrid!$1:$1048576,MATCH(DATE(AF$2,1,1),Hybrid!$A$1:$LI$1),FALSE)</f>
        <v>43251.747380000001</v>
      </c>
      <c r="AG3" s="310">
        <f>VLOOKUP($E3,Hybrid!$1:$1048576,MATCH(DATE(AG$2,1,1),Hybrid!$A$1:$LI$1),FALSE)</f>
        <v>43907.555039999999</v>
      </c>
      <c r="AH3" s="310">
        <f>VLOOKUP($E3,Hybrid!$1:$1048576,MATCH(DATE(AH$2,1,1),Hybrid!$A$1:$LI$1),FALSE)</f>
        <v>44567.909489999998</v>
      </c>
      <c r="AI3" s="310">
        <f>VLOOKUP($E3,Hybrid!$1:$1048576,MATCH(DATE(AI$2,1,1),Hybrid!$A$1:$LI$1),FALSE)</f>
        <v>45236.277560000002</v>
      </c>
      <c r="AJ3" s="310">
        <f>VLOOKUP($E3,Hybrid!$1:$1048576,MATCH(DATE(AJ$2,1,1),Hybrid!$A$1:$LI$1),FALSE)</f>
        <v>45914.973279999998</v>
      </c>
      <c r="AK3" s="310">
        <f>VLOOKUP($E3,Hybrid!$1:$1048576,MATCH(DATE(AK$2,1,1),Hybrid!$A$1:$LI$1),FALSE)</f>
        <v>46604.627390000001</v>
      </c>
      <c r="AL3" s="310">
        <f>VLOOKUP($E3,Hybrid!$1:$1048576,MATCH(DATE(AL$2,1,1),Hybrid!$A$1:$LI$1),FALSE)</f>
        <v>47304.647870000001</v>
      </c>
      <c r="AM3" s="310">
        <f>VLOOKUP($E3,Hybrid!$1:$1048576,MATCH(DATE(AM$2,1,1),Hybrid!$A$1:$LI$1),FALSE)</f>
        <v>48014.08567</v>
      </c>
      <c r="AN3" s="310">
        <f>VLOOKUP($E3,Hybrid!$1:$1048576,MATCH(DATE(AN$2,1,1),Hybrid!$A$1:$LI$1),FALSE)</f>
        <v>48731.634030000001</v>
      </c>
      <c r="AO3" s="310">
        <f>VLOOKUP($E3,Hybrid!$1:$1048576,MATCH(DATE(AO$2,1,1),Hybrid!$A$1:$LI$1),FALSE)</f>
        <v>49455.490019999997</v>
      </c>
    </row>
    <row r="4" spans="1:41" s="85" customFormat="1" ht="15" customHeight="1" x14ac:dyDescent="0.35">
      <c r="A4" s="359"/>
      <c r="B4" s="366"/>
      <c r="C4" s="94" t="s">
        <v>516</v>
      </c>
      <c r="D4" s="95"/>
      <c r="E4" s="68" t="s">
        <v>321</v>
      </c>
      <c r="F4" s="310">
        <f>VLOOKUP($E4,Hybrid!$1:$1048576,MATCH(DATE(F$2,1,1),Hybrid!$A$1:$LI$1),FALSE)</f>
        <v>32271.24</v>
      </c>
      <c r="G4" s="310">
        <f>VLOOKUP($E4,Hybrid!$1:$1048576,MATCH(DATE(G$2,1,1),Hybrid!$A$1:$LI$1),FALSE)</f>
        <v>31833.17037</v>
      </c>
      <c r="H4" s="310">
        <f>VLOOKUP($E4,Hybrid!$1:$1048576,MATCH(DATE(H$2,1,1),Hybrid!$A$1:$LI$1),FALSE)</f>
        <v>31580.97522</v>
      </c>
      <c r="I4" s="310">
        <f>VLOOKUP($E4,Hybrid!$1:$1048576,MATCH(DATE(I$2,1,1),Hybrid!$A$1:$LI$1),FALSE)</f>
        <v>31398.794310000001</v>
      </c>
      <c r="J4" s="310">
        <f>VLOOKUP($E4,Hybrid!$1:$1048576,MATCH(DATE(J$2,1,1),Hybrid!$A$1:$LI$1),FALSE)</f>
        <v>31241.263360000001</v>
      </c>
      <c r="K4" s="310">
        <f>VLOOKUP($E4,Hybrid!$1:$1048576,MATCH(DATE(K$2,1,1),Hybrid!$A$1:$LI$1),FALSE)</f>
        <v>31072.43763</v>
      </c>
      <c r="L4" s="310">
        <f>VLOOKUP($E4,Hybrid!$1:$1048576,MATCH(DATE(L$2,1,1),Hybrid!$A$1:$LI$1),FALSE)</f>
        <v>30853.93506</v>
      </c>
      <c r="M4" s="310">
        <f>VLOOKUP($E4,Hybrid!$1:$1048576,MATCH(DATE(M$2,1,1),Hybrid!$A$1:$LI$1),FALSE)</f>
        <v>30440.87804</v>
      </c>
      <c r="N4" s="310">
        <f>VLOOKUP($E4,Hybrid!$1:$1048576,MATCH(DATE(N$2,1,1),Hybrid!$A$1:$LI$1),FALSE)</f>
        <v>29749.01339</v>
      </c>
      <c r="O4" s="310">
        <f>VLOOKUP($E4,Hybrid!$1:$1048576,MATCH(DATE(O$2,1,1),Hybrid!$A$1:$LI$1),FALSE)</f>
        <v>28731.501240000001</v>
      </c>
      <c r="P4" s="310">
        <f>VLOOKUP($E4,Hybrid!$1:$1048576,MATCH(DATE(P$2,1,1),Hybrid!$A$1:$LI$1),FALSE)</f>
        <v>27399.35282</v>
      </c>
      <c r="Q4" s="310">
        <f>VLOOKUP($E4,Hybrid!$1:$1048576,MATCH(DATE(Q$2,1,1),Hybrid!$A$1:$LI$1),FALSE)</f>
        <v>25859.671460000001</v>
      </c>
      <c r="R4" s="310">
        <f>VLOOKUP($E4,Hybrid!$1:$1048576,MATCH(DATE(R$2,1,1),Hybrid!$A$1:$LI$1),FALSE)</f>
        <v>24233.854810000001</v>
      </c>
      <c r="S4" s="310">
        <f>VLOOKUP($E4,Hybrid!$1:$1048576,MATCH(DATE(S$2,1,1),Hybrid!$A$1:$LI$1),FALSE)</f>
        <v>22602.425220000001</v>
      </c>
      <c r="T4" s="310">
        <f>VLOOKUP($E4,Hybrid!$1:$1048576,MATCH(DATE(T$2,1,1),Hybrid!$A$1:$LI$1),FALSE)</f>
        <v>21014.001950000002</v>
      </c>
      <c r="U4" s="310">
        <f>VLOOKUP($E4,Hybrid!$1:$1048576,MATCH(DATE(U$2,1,1),Hybrid!$A$1:$LI$1),FALSE)</f>
        <v>19495.52018</v>
      </c>
      <c r="V4" s="310">
        <f>VLOOKUP($E4,Hybrid!$1:$1048576,MATCH(DATE(V$2,1,1),Hybrid!$A$1:$LI$1),FALSE)</f>
        <v>18060.74841</v>
      </c>
      <c r="W4" s="310">
        <f>VLOOKUP($E4,Hybrid!$1:$1048576,MATCH(DATE(W$2,1,1),Hybrid!$A$1:$LI$1),FALSE)</f>
        <v>16714.869790000001</v>
      </c>
      <c r="X4" s="310">
        <f>VLOOKUP($E4,Hybrid!$1:$1048576,MATCH(DATE(X$2,1,1),Hybrid!$A$1:$LI$1),FALSE)</f>
        <v>15458.34663</v>
      </c>
      <c r="Y4" s="310">
        <f>VLOOKUP($E4,Hybrid!$1:$1048576,MATCH(DATE(Y$2,1,1),Hybrid!$A$1:$LI$1),FALSE)</f>
        <v>14288.946330000001</v>
      </c>
      <c r="Z4" s="310">
        <f>VLOOKUP($E4,Hybrid!$1:$1048576,MATCH(DATE(Z$2,1,1),Hybrid!$A$1:$LI$1),FALSE)</f>
        <v>13202.975780000001</v>
      </c>
      <c r="AA4" s="310">
        <f>VLOOKUP($E4,Hybrid!$1:$1048576,MATCH(DATE(AA$2,1,1),Hybrid!$A$1:$LI$1),FALSE)</f>
        <v>12196.00777</v>
      </c>
      <c r="AB4" s="310">
        <f>VLOOKUP($E4,Hybrid!$1:$1048576,MATCH(DATE(AB$2,1,1),Hybrid!$A$1:$LI$1),FALSE)</f>
        <v>11263.310369999999</v>
      </c>
      <c r="AC4" s="310">
        <f>VLOOKUP($E4,Hybrid!$1:$1048576,MATCH(DATE(AC$2,1,1),Hybrid!$A$1:$LI$1),FALSE)</f>
        <v>10400.0988</v>
      </c>
      <c r="AD4" s="310">
        <f>VLOOKUP($E4,Hybrid!$1:$1048576,MATCH(DATE(AD$2,1,1),Hybrid!$A$1:$LI$1),FALSE)</f>
        <v>9601.6754199999996</v>
      </c>
      <c r="AE4" s="310">
        <f>VLOOKUP($E4,Hybrid!$1:$1048576,MATCH(DATE(AE$2,1,1),Hybrid!$A$1:$LI$1),FALSE)</f>
        <v>8863.5150080000003</v>
      </c>
      <c r="AF4" s="310">
        <f>VLOOKUP($E4,Hybrid!$1:$1048576,MATCH(DATE(AF$2,1,1),Hybrid!$A$1:$LI$1),FALSE)</f>
        <v>8181.3063069999998</v>
      </c>
      <c r="AG4" s="310">
        <f>VLOOKUP($E4,Hybrid!$1:$1048576,MATCH(DATE(AG$2,1,1),Hybrid!$A$1:$LI$1),FALSE)</f>
        <v>7550.9783850000003</v>
      </c>
      <c r="AH4" s="310">
        <f>VLOOKUP($E4,Hybrid!$1:$1048576,MATCH(DATE(AH$2,1,1),Hybrid!$A$1:$LI$1),FALSE)</f>
        <v>6968.7141659999998</v>
      </c>
      <c r="AI4" s="310">
        <f>VLOOKUP($E4,Hybrid!$1:$1048576,MATCH(DATE(AI$2,1,1),Hybrid!$A$1:$LI$1),FALSE)</f>
        <v>6430.9487660000004</v>
      </c>
      <c r="AJ4" s="310">
        <f>VLOOKUP($E4,Hybrid!$1:$1048576,MATCH(DATE(AJ$2,1,1),Hybrid!$A$1:$LI$1),FALSE)</f>
        <v>5934.3592410000001</v>
      </c>
      <c r="AK4" s="310">
        <f>VLOOKUP($E4,Hybrid!$1:$1048576,MATCH(DATE(AK$2,1,1),Hybrid!$A$1:$LI$1),FALSE)</f>
        <v>5475.8531139999996</v>
      </c>
      <c r="AL4" s="310">
        <f>VLOOKUP($E4,Hybrid!$1:$1048576,MATCH(DATE(AL$2,1,1),Hybrid!$A$1:$LI$1),FALSE)</f>
        <v>5052.5570660000003</v>
      </c>
      <c r="AM4" s="310">
        <f>VLOOKUP($E4,Hybrid!$1:$1048576,MATCH(DATE(AM$2,1,1),Hybrid!$A$1:$LI$1),FALSE)</f>
        <v>4661.8057060000001</v>
      </c>
      <c r="AN4" s="310">
        <f>VLOOKUP($E4,Hybrid!$1:$1048576,MATCH(DATE(AN$2,1,1),Hybrid!$A$1:$LI$1),FALSE)</f>
        <v>4301.1287560000001</v>
      </c>
      <c r="AO4" s="310">
        <f>VLOOKUP($E4,Hybrid!$1:$1048576,MATCH(DATE(AO$2,1,1),Hybrid!$A$1:$LI$1),FALSE)</f>
        <v>3968.2380330000001</v>
      </c>
    </row>
    <row r="5" spans="1:41" ht="15" customHeight="1" x14ac:dyDescent="0.35">
      <c r="A5" s="359"/>
      <c r="B5" s="366"/>
      <c r="C5" s="132"/>
      <c r="D5" s="96" t="s">
        <v>508</v>
      </c>
      <c r="E5" s="43" t="s">
        <v>322</v>
      </c>
      <c r="F5" s="325">
        <f>VLOOKUP($E5,Hybrid!$1:$1048576,MATCH(DATE(F$2,1,1),Hybrid!$A$1:$LI$1),FALSE)</f>
        <v>7095.7005250000002</v>
      </c>
      <c r="G5" s="325">
        <f>VLOOKUP($E5,Hybrid!$1:$1048576,MATCH(DATE(G$2,1,1),Hybrid!$A$1:$LI$1),FALSE)</f>
        <v>7133.3075660000004</v>
      </c>
      <c r="H5" s="325">
        <f>VLOOKUP($E5,Hybrid!$1:$1048576,MATCH(DATE(H$2,1,1),Hybrid!$A$1:$LI$1),FALSE)</f>
        <v>7215.8078619999997</v>
      </c>
      <c r="I5" s="325">
        <f>VLOOKUP($E5,Hybrid!$1:$1048576,MATCH(DATE(I$2,1,1),Hybrid!$A$1:$LI$1),FALSE)</f>
        <v>7311.6603359999999</v>
      </c>
      <c r="J5" s="325">
        <f>VLOOKUP($E5,Hybrid!$1:$1048576,MATCH(DATE(J$2,1,1),Hybrid!$A$1:$LI$1),FALSE)</f>
        <v>7408.5291779999998</v>
      </c>
      <c r="K5" s="325">
        <f>VLOOKUP($E5,Hybrid!$1:$1048576,MATCH(DATE(K$2,1,1),Hybrid!$A$1:$LI$1),FALSE)</f>
        <v>7496.0179699999999</v>
      </c>
      <c r="L5" s="325">
        <f>VLOOKUP($E5,Hybrid!$1:$1048576,MATCH(DATE(L$2,1,1),Hybrid!$A$1:$LI$1),FALSE)</f>
        <v>7562.9825300000002</v>
      </c>
      <c r="M5" s="325">
        <f>VLOOKUP($E5,Hybrid!$1:$1048576,MATCH(DATE(M$2,1,1),Hybrid!$A$1:$LI$1),FALSE)</f>
        <v>7567.0090149999996</v>
      </c>
      <c r="N5" s="325">
        <f>VLOOKUP($E5,Hybrid!$1:$1048576,MATCH(DATE(N$2,1,1),Hybrid!$A$1:$LI$1),FALSE)</f>
        <v>7480.4766929999996</v>
      </c>
      <c r="O5" s="325">
        <f>VLOOKUP($E5,Hybrid!$1:$1048576,MATCH(DATE(O$2,1,1),Hybrid!$A$1:$LI$1),FALSE)</f>
        <v>7284.4004640000003</v>
      </c>
      <c r="P5" s="325">
        <f>VLOOKUP($E5,Hybrid!$1:$1048576,MATCH(DATE(P$2,1,1),Hybrid!$A$1:$LI$1),FALSE)</f>
        <v>6978.869788</v>
      </c>
      <c r="Q5" s="325">
        <f>VLOOKUP($E5,Hybrid!$1:$1048576,MATCH(DATE(Q$2,1,1),Hybrid!$A$1:$LI$1),FALSE)</f>
        <v>6597.7127119999996</v>
      </c>
      <c r="R5" s="325">
        <f>VLOOKUP($E5,Hybrid!$1:$1048576,MATCH(DATE(R$2,1,1),Hybrid!$A$1:$LI$1),FALSE)</f>
        <v>6181.9510149999996</v>
      </c>
      <c r="S5" s="325">
        <f>VLOOKUP($E5,Hybrid!$1:$1048576,MATCH(DATE(S$2,1,1),Hybrid!$A$1:$LI$1),FALSE)</f>
        <v>5759.1276090000001</v>
      </c>
      <c r="T5" s="325">
        <f>VLOOKUP($E5,Hybrid!$1:$1048576,MATCH(DATE(T$2,1,1),Hybrid!$A$1:$LI$1),FALSE)</f>
        <v>5345.7074220000004</v>
      </c>
      <c r="U5" s="325">
        <f>VLOOKUP($E5,Hybrid!$1:$1048576,MATCH(DATE(U$2,1,1),Hybrid!$A$1:$LI$1),FALSE)</f>
        <v>4950.5864529999999</v>
      </c>
      <c r="V5" s="325">
        <f>VLOOKUP($E5,Hybrid!$1:$1048576,MATCH(DATE(V$2,1,1),Hybrid!$A$1:$LI$1),FALSE)</f>
        <v>4578.0854289999997</v>
      </c>
      <c r="W5" s="325">
        <f>VLOOKUP($E5,Hybrid!$1:$1048576,MATCH(DATE(W$2,1,1),Hybrid!$A$1:$LI$1),FALSE)</f>
        <v>4229.7494429999997</v>
      </c>
      <c r="X5" s="325">
        <f>VLOOKUP($E5,Hybrid!$1:$1048576,MATCH(DATE(X$2,1,1),Hybrid!$A$1:$LI$1),FALSE)</f>
        <v>3905.6201540000002</v>
      </c>
      <c r="Y5" s="325">
        <f>VLOOKUP($E5,Hybrid!$1:$1048576,MATCH(DATE(Y$2,1,1),Hybrid!$A$1:$LI$1),FALSE)</f>
        <v>3604.9387929999998</v>
      </c>
      <c r="Z5" s="325">
        <f>VLOOKUP($E5,Hybrid!$1:$1048576,MATCH(DATE(Z$2,1,1),Hybrid!$A$1:$LI$1),FALSE)</f>
        <v>3326.549062</v>
      </c>
      <c r="AA5" s="325">
        <f>VLOOKUP($E5,Hybrid!$1:$1048576,MATCH(DATE(AA$2,1,1),Hybrid!$A$1:$LI$1),FALSE)</f>
        <v>3069.1203660000001</v>
      </c>
      <c r="AB5" s="325">
        <f>VLOOKUP($E5,Hybrid!$1:$1048576,MATCH(DATE(AB$2,1,1),Hybrid!$A$1:$LI$1),FALSE)</f>
        <v>2831.2704440000002</v>
      </c>
      <c r="AC5" s="325">
        <f>VLOOKUP($E5,Hybrid!$1:$1048576,MATCH(DATE(AC$2,1,1),Hybrid!$A$1:$LI$1),FALSE)</f>
        <v>2611.6317979999999</v>
      </c>
      <c r="AD5" s="325">
        <f>VLOOKUP($E5,Hybrid!$1:$1048576,MATCH(DATE(AD$2,1,1),Hybrid!$A$1:$LI$1),FALSE)</f>
        <v>2408.886614</v>
      </c>
      <c r="AE5" s="325">
        <f>VLOOKUP($E5,Hybrid!$1:$1048576,MATCH(DATE(AE$2,1,1),Hybrid!$A$1:$LI$1),FALSE)</f>
        <v>2221.7844810000001</v>
      </c>
      <c r="AF5" s="325">
        <f>VLOOKUP($E5,Hybrid!$1:$1048576,MATCH(DATE(AF$2,1,1),Hybrid!$A$1:$LI$1),FALSE)</f>
        <v>2049.1500460000002</v>
      </c>
      <c r="AG5" s="325">
        <f>VLOOKUP($E5,Hybrid!$1:$1048576,MATCH(DATE(AG$2,1,1),Hybrid!$A$1:$LI$1),FALSE)</f>
        <v>1889.8852979999999</v>
      </c>
      <c r="AH5" s="325">
        <f>VLOOKUP($E5,Hybrid!$1:$1048576,MATCH(DATE(AH$2,1,1),Hybrid!$A$1:$LI$1),FALSE)</f>
        <v>1742.9686569999999</v>
      </c>
      <c r="AI5" s="325">
        <f>VLOOKUP($E5,Hybrid!$1:$1048576,MATCH(DATE(AI$2,1,1),Hybrid!$A$1:$LI$1),FALSE)</f>
        <v>1607.4521099999999</v>
      </c>
      <c r="AJ5" s="325">
        <f>VLOOKUP($E5,Hybrid!$1:$1048576,MATCH(DATE(AJ$2,1,1),Hybrid!$A$1:$LI$1),FALSE)</f>
        <v>1482.4574459999999</v>
      </c>
      <c r="AK5" s="325">
        <f>VLOOKUP($E5,Hybrid!$1:$1048576,MATCH(DATE(AK$2,1,1),Hybrid!$A$1:$LI$1),FALSE)</f>
        <v>1367.172114</v>
      </c>
      <c r="AL5" s="325">
        <f>VLOOKUP($E5,Hybrid!$1:$1048576,MATCH(DATE(AL$2,1,1),Hybrid!$A$1:$LI$1),FALSE)</f>
        <v>1260.8449820000001</v>
      </c>
      <c r="AM5" s="325">
        <f>VLOOKUP($E5,Hybrid!$1:$1048576,MATCH(DATE(AM$2,1,1),Hybrid!$A$1:$LI$1),FALSE)</f>
        <v>1162.7821449999999</v>
      </c>
      <c r="AN5" s="325">
        <f>VLOOKUP($E5,Hybrid!$1:$1048576,MATCH(DATE(AN$2,1,1),Hybrid!$A$1:$LI$1),FALSE)</f>
        <v>1072.3428429999999</v>
      </c>
      <c r="AO5" s="325">
        <f>VLOOKUP($E5,Hybrid!$1:$1048576,MATCH(DATE(AO$2,1,1),Hybrid!$A$1:$LI$1),FALSE)</f>
        <v>988.93557120000003</v>
      </c>
    </row>
    <row r="6" spans="1:41" ht="15" customHeight="1" x14ac:dyDescent="0.35">
      <c r="A6" s="359"/>
      <c r="B6" s="366"/>
      <c r="C6" s="132"/>
      <c r="D6" s="96" t="s">
        <v>509</v>
      </c>
      <c r="E6" s="43" t="s">
        <v>323</v>
      </c>
      <c r="F6" s="325">
        <f>VLOOKUP($E6,Hybrid!$1:$1048576,MATCH(DATE(F$2,1,1),Hybrid!$A$1:$LI$1),FALSE)</f>
        <v>8251.256421</v>
      </c>
      <c r="G6" s="325">
        <f>VLOOKUP($E6,Hybrid!$1:$1048576,MATCH(DATE(G$2,1,1),Hybrid!$A$1:$LI$1),FALSE)</f>
        <v>8173.2410410000002</v>
      </c>
      <c r="H6" s="325">
        <f>VLOOKUP($E6,Hybrid!$1:$1048576,MATCH(DATE(H$2,1,1),Hybrid!$A$1:$LI$1),FALSE)</f>
        <v>8144.2144850000004</v>
      </c>
      <c r="I6" s="325">
        <f>VLOOKUP($E6,Hybrid!$1:$1048576,MATCH(DATE(I$2,1,1),Hybrid!$A$1:$LI$1),FALSE)</f>
        <v>8132.368727</v>
      </c>
      <c r="J6" s="325">
        <f>VLOOKUP($E6,Hybrid!$1:$1048576,MATCH(DATE(J$2,1,1),Hybrid!$A$1:$LI$1),FALSE)</f>
        <v>8124.8867659999996</v>
      </c>
      <c r="K6" s="325">
        <f>VLOOKUP($E6,Hybrid!$1:$1048576,MATCH(DATE(K$2,1,1),Hybrid!$A$1:$LI$1),FALSE)</f>
        <v>8111.9835519999997</v>
      </c>
      <c r="L6" s="325">
        <f>VLOOKUP($E6,Hybrid!$1:$1048576,MATCH(DATE(L$2,1,1),Hybrid!$A$1:$LI$1),FALSE)</f>
        <v>8083.0245750000004</v>
      </c>
      <c r="M6" s="325">
        <f>VLOOKUP($E6,Hybrid!$1:$1048576,MATCH(DATE(M$2,1,1),Hybrid!$A$1:$LI$1),FALSE)</f>
        <v>7996.3401800000001</v>
      </c>
      <c r="N6" s="325">
        <f>VLOOKUP($E6,Hybrid!$1:$1048576,MATCH(DATE(N$2,1,1),Hybrid!$A$1:$LI$1),FALSE)</f>
        <v>7823.3190039999999</v>
      </c>
      <c r="O6" s="325">
        <f>VLOOKUP($E6,Hybrid!$1:$1048576,MATCH(DATE(O$2,1,1),Hybrid!$A$1:$LI$1),FALSE)</f>
        <v>7549.2565789999999</v>
      </c>
      <c r="P6" s="325">
        <f>VLOOKUP($E6,Hybrid!$1:$1048576,MATCH(DATE(P$2,1,1),Hybrid!$A$1:$LI$1),FALSE)</f>
        <v>7180.0659029999997</v>
      </c>
      <c r="Q6" s="325">
        <f>VLOOKUP($E6,Hybrid!$1:$1048576,MATCH(DATE(Q$2,1,1),Hybrid!$A$1:$LI$1),FALSE)</f>
        <v>6751.3111410000001</v>
      </c>
      <c r="R6" s="325">
        <f>VLOOKUP($E6,Hybrid!$1:$1048576,MATCH(DATE(R$2,1,1),Hybrid!$A$1:$LI$1),FALSE)</f>
        <v>6301.4389190000002</v>
      </c>
      <c r="S6" s="325">
        <f>VLOOKUP($E6,Hybrid!$1:$1048576,MATCH(DATE(S$2,1,1),Hybrid!$A$1:$LI$1),FALSE)</f>
        <v>5854.5344349999996</v>
      </c>
      <c r="T6" s="325">
        <f>VLOOKUP($E6,Hybrid!$1:$1048576,MATCH(DATE(T$2,1,1),Hybrid!$A$1:$LI$1),FALSE)</f>
        <v>5424.0142519999999</v>
      </c>
      <c r="U6" s="325">
        <f>VLOOKUP($E6,Hybrid!$1:$1048576,MATCH(DATE(U$2,1,1),Hybrid!$A$1:$LI$1),FALSE)</f>
        <v>5016.5088589999996</v>
      </c>
      <c r="V6" s="325">
        <f>VLOOKUP($E6,Hybrid!$1:$1048576,MATCH(DATE(V$2,1,1),Hybrid!$A$1:$LI$1),FALSE)</f>
        <v>4634.763379</v>
      </c>
      <c r="W6" s="325">
        <f>VLOOKUP($E6,Hybrid!$1:$1048576,MATCH(DATE(W$2,1,1),Hybrid!$A$1:$LI$1),FALSE)</f>
        <v>4279.2994909999998</v>
      </c>
      <c r="X6" s="325">
        <f>VLOOKUP($E6,Hybrid!$1:$1048576,MATCH(DATE(X$2,1,1),Hybrid!$A$1:$LI$1),FALSE)</f>
        <v>3949.49586</v>
      </c>
      <c r="Y6" s="325">
        <f>VLOOKUP($E6,Hybrid!$1:$1048576,MATCH(DATE(Y$2,1,1),Hybrid!$A$1:$LI$1),FALSE)</f>
        <v>3644.165375</v>
      </c>
      <c r="Z6" s="325">
        <f>VLOOKUP($E6,Hybrid!$1:$1048576,MATCH(DATE(Z$2,1,1),Hybrid!$A$1:$LI$1),FALSE)</f>
        <v>3361.8718260000001</v>
      </c>
      <c r="AA6" s="325">
        <f>VLOOKUP($E6,Hybrid!$1:$1048576,MATCH(DATE(AA$2,1,1),Hybrid!$A$1:$LI$1),FALSE)</f>
        <v>3101.0983940000001</v>
      </c>
      <c r="AB6" s="325">
        <f>VLOOKUP($E6,Hybrid!$1:$1048576,MATCH(DATE(AB$2,1,1),Hybrid!$A$1:$LI$1),FALSE)</f>
        <v>2860.336131</v>
      </c>
      <c r="AC6" s="325">
        <f>VLOOKUP($E6,Hybrid!$1:$1048576,MATCH(DATE(AC$2,1,1),Hybrid!$A$1:$LI$1),FALSE)</f>
        <v>2638.1292199999998</v>
      </c>
      <c r="AD6" s="325">
        <f>VLOOKUP($E6,Hybrid!$1:$1048576,MATCH(DATE(AD$2,1,1),Hybrid!$A$1:$LI$1),FALSE)</f>
        <v>2433.0967620000001</v>
      </c>
      <c r="AE6" s="325">
        <f>VLOOKUP($E6,Hybrid!$1:$1048576,MATCH(DATE(AE$2,1,1),Hybrid!$A$1:$LI$1),FALSE)</f>
        <v>2243.9420810000001</v>
      </c>
      <c r="AF6" s="325">
        <f>VLOOKUP($E6,Hybrid!$1:$1048576,MATCH(DATE(AF$2,1,1),Hybrid!$A$1:$LI$1),FALSE)</f>
        <v>2069.4550389999999</v>
      </c>
      <c r="AG6" s="325">
        <f>VLOOKUP($E6,Hybrid!$1:$1048576,MATCH(DATE(AG$2,1,1),Hybrid!$A$1:$LI$1),FALSE)</f>
        <v>1908.5107410000001</v>
      </c>
      <c r="AH6" s="325">
        <f>VLOOKUP($E6,Hybrid!$1:$1048576,MATCH(DATE(AH$2,1,1),Hybrid!$A$1:$LI$1),FALSE)</f>
        <v>1760.066243</v>
      </c>
      <c r="AI6" s="325">
        <f>VLOOKUP($E6,Hybrid!$1:$1048576,MATCH(DATE(AI$2,1,1),Hybrid!$A$1:$LI$1),FALSE)</f>
        <v>1623.1561670000001</v>
      </c>
      <c r="AJ6" s="325">
        <f>VLOOKUP($E6,Hybrid!$1:$1048576,MATCH(DATE(AJ$2,1,1),Hybrid!$A$1:$LI$1),FALSE)</f>
        <v>1496.8879039999999</v>
      </c>
      <c r="AK6" s="325">
        <f>VLOOKUP($E6,Hybrid!$1:$1048576,MATCH(DATE(AK$2,1,1),Hybrid!$A$1:$LI$1),FALSE)</f>
        <v>1380.436745</v>
      </c>
      <c r="AL6" s="325">
        <f>VLOOKUP($E6,Hybrid!$1:$1048576,MATCH(DATE(AL$2,1,1),Hybrid!$A$1:$LI$1),FALSE)</f>
        <v>1273.041123</v>
      </c>
      <c r="AM6" s="325">
        <f>VLOOKUP($E6,Hybrid!$1:$1048576,MATCH(DATE(AM$2,1,1),Hybrid!$A$1:$LI$1),FALSE)</f>
        <v>1173.998047</v>
      </c>
      <c r="AN6" s="325">
        <f>VLOOKUP($E6,Hybrid!$1:$1048576,MATCH(DATE(AN$2,1,1),Hybrid!$A$1:$LI$1),FALSE)</f>
        <v>1082.6587549999999</v>
      </c>
      <c r="AO6" s="325">
        <f>VLOOKUP($E6,Hybrid!$1:$1048576,MATCH(DATE(AO$2,1,1),Hybrid!$A$1:$LI$1),FALSE)</f>
        <v>998.42464319999999</v>
      </c>
    </row>
    <row r="7" spans="1:41" ht="15" customHeight="1" x14ac:dyDescent="0.35">
      <c r="A7" s="359"/>
      <c r="B7" s="366"/>
      <c r="C7" s="132"/>
      <c r="D7" s="96" t="s">
        <v>510</v>
      </c>
      <c r="E7" s="43" t="s">
        <v>324</v>
      </c>
      <c r="F7" s="325">
        <f>VLOOKUP($E7,Hybrid!$1:$1048576,MATCH(DATE(F$2,1,1),Hybrid!$A$1:$LI$1),FALSE)</f>
        <v>6777.6024520000001</v>
      </c>
      <c r="G7" s="325">
        <f>VLOOKUP($E7,Hybrid!$1:$1048576,MATCH(DATE(G$2,1,1),Hybrid!$A$1:$LI$1),FALSE)</f>
        <v>6638.8651630000004</v>
      </c>
      <c r="H7" s="325">
        <f>VLOOKUP($E7,Hybrid!$1:$1048576,MATCH(DATE(H$2,1,1),Hybrid!$A$1:$LI$1),FALSE)</f>
        <v>6538.1976340000001</v>
      </c>
      <c r="I7" s="325">
        <f>VLOOKUP($E7,Hybrid!$1:$1048576,MATCH(DATE(I$2,1,1),Hybrid!$A$1:$LI$1),FALSE)</f>
        <v>6452.4103789999999</v>
      </c>
      <c r="J7" s="325">
        <f>VLOOKUP($E7,Hybrid!$1:$1048576,MATCH(DATE(J$2,1,1),Hybrid!$A$1:$LI$1),FALSE)</f>
        <v>6371.9259529999999</v>
      </c>
      <c r="K7" s="325">
        <f>VLOOKUP($E7,Hybrid!$1:$1048576,MATCH(DATE(K$2,1,1),Hybrid!$A$1:$LI$1),FALSE)</f>
        <v>6290.2081209999997</v>
      </c>
      <c r="L7" s="325">
        <f>VLOOKUP($E7,Hybrid!$1:$1048576,MATCH(DATE(L$2,1,1),Hybrid!$A$1:$LI$1),FALSE)</f>
        <v>6200.0377070000004</v>
      </c>
      <c r="M7" s="325">
        <f>VLOOKUP($E7,Hybrid!$1:$1048576,MATCH(DATE(M$2,1,1),Hybrid!$A$1:$LI$1),FALSE)</f>
        <v>6072.0174800000004</v>
      </c>
      <c r="N7" s="325">
        <f>VLOOKUP($E7,Hybrid!$1:$1048576,MATCH(DATE(N$2,1,1),Hybrid!$A$1:$LI$1),FALSE)</f>
        <v>5885.1896200000001</v>
      </c>
      <c r="O7" s="325">
        <f>VLOOKUP($E7,Hybrid!$1:$1048576,MATCH(DATE(O$2,1,1),Hybrid!$A$1:$LI$1),FALSE)</f>
        <v>5632.4747809999999</v>
      </c>
      <c r="P7" s="325">
        <f>VLOOKUP($E7,Hybrid!$1:$1048576,MATCH(DATE(P$2,1,1),Hybrid!$A$1:$LI$1),FALSE)</f>
        <v>5322.3241090000001</v>
      </c>
      <c r="Q7" s="325">
        <f>VLOOKUP($E7,Hybrid!$1:$1048576,MATCH(DATE(Q$2,1,1),Hybrid!$A$1:$LI$1),FALSE)</f>
        <v>4981.0617739999998</v>
      </c>
      <c r="R7" s="325">
        <f>VLOOKUP($E7,Hybrid!$1:$1048576,MATCH(DATE(R$2,1,1),Hybrid!$A$1:$LI$1),FALSE)</f>
        <v>4634.0041179999998</v>
      </c>
      <c r="S7" s="325">
        <f>VLOOKUP($E7,Hybrid!$1:$1048576,MATCH(DATE(S$2,1,1),Hybrid!$A$1:$LI$1),FALSE)</f>
        <v>4295.8086270000003</v>
      </c>
      <c r="T7" s="325">
        <f>VLOOKUP($E7,Hybrid!$1:$1048576,MATCH(DATE(T$2,1,1),Hybrid!$A$1:$LI$1),FALSE)</f>
        <v>3973.9529560000001</v>
      </c>
      <c r="U7" s="325">
        <f>VLOOKUP($E7,Hybrid!$1:$1048576,MATCH(DATE(U$2,1,1),Hybrid!$A$1:$LI$1),FALSE)</f>
        <v>3671.6753779999999</v>
      </c>
      <c r="V7" s="325">
        <f>VLOOKUP($E7,Hybrid!$1:$1048576,MATCH(DATE(V$2,1,1),Hybrid!$A$1:$LI$1),FALSE)</f>
        <v>3389.9295160000001</v>
      </c>
      <c r="W7" s="325">
        <f>VLOOKUP($E7,Hybrid!$1:$1048576,MATCH(DATE(W$2,1,1),Hybrid!$A$1:$LI$1),FALSE)</f>
        <v>3128.446821</v>
      </c>
      <c r="X7" s="325">
        <f>VLOOKUP($E7,Hybrid!$1:$1048576,MATCH(DATE(X$2,1,1),Hybrid!$A$1:$LI$1),FALSE)</f>
        <v>2886.373317</v>
      </c>
      <c r="Y7" s="325">
        <f>VLOOKUP($E7,Hybrid!$1:$1048576,MATCH(DATE(Y$2,1,1),Hybrid!$A$1:$LI$1),FALSE)</f>
        <v>2662.5962960000002</v>
      </c>
      <c r="Z7" s="325">
        <f>VLOOKUP($E7,Hybrid!$1:$1048576,MATCH(DATE(Z$2,1,1),Hybrid!$A$1:$LI$1),FALSE)</f>
        <v>2455.914808</v>
      </c>
      <c r="AA7" s="325">
        <f>VLOOKUP($E7,Hybrid!$1:$1048576,MATCH(DATE(AA$2,1,1),Hybrid!$A$1:$LI$1),FALSE)</f>
        <v>2265.125896</v>
      </c>
      <c r="AB7" s="325">
        <f>VLOOKUP($E7,Hybrid!$1:$1048576,MATCH(DATE(AB$2,1,1),Hybrid!$A$1:$LI$1),FALSE)</f>
        <v>2089.0671299999999</v>
      </c>
      <c r="AC7" s="325">
        <f>VLOOKUP($E7,Hybrid!$1:$1048576,MATCH(DATE(AC$2,1,1),Hybrid!$A$1:$LI$1),FALSE)</f>
        <v>1926.6364249999999</v>
      </c>
      <c r="AD7" s="325">
        <f>VLOOKUP($E7,Hybrid!$1:$1048576,MATCH(DATE(AD$2,1,1),Hybrid!$A$1:$LI$1),FALSE)</f>
        <v>1776.799982</v>
      </c>
      <c r="AE7" s="325">
        <f>VLOOKUP($E7,Hybrid!$1:$1048576,MATCH(DATE(AE$2,1,1),Hybrid!$A$1:$LI$1),FALSE)</f>
        <v>1638.594151</v>
      </c>
      <c r="AF7" s="325">
        <f>VLOOKUP($E7,Hybrid!$1:$1048576,MATCH(DATE(AF$2,1,1),Hybrid!$A$1:$LI$1),FALSE)</f>
        <v>1511.1240700000001</v>
      </c>
      <c r="AG7" s="325">
        <f>VLOOKUP($E7,Hybrid!$1:$1048576,MATCH(DATE(AG$2,1,1),Hybrid!$A$1:$LI$1),FALSE)</f>
        <v>1393.5607640000001</v>
      </c>
      <c r="AH7" s="325">
        <f>VLOOKUP($E7,Hybrid!$1:$1048576,MATCH(DATE(AH$2,1,1),Hybrid!$A$1:$LI$1),FALSE)</f>
        <v>1285.137469</v>
      </c>
      <c r="AI7" s="325">
        <f>VLOOKUP($E7,Hybrid!$1:$1048576,MATCH(DATE(AI$2,1,1),Hybrid!$A$1:$LI$1),FALSE)</f>
        <v>1185.1456519999999</v>
      </c>
      <c r="AJ7" s="325">
        <f>VLOOKUP($E7,Hybrid!$1:$1048576,MATCH(DATE(AJ$2,1,1),Hybrid!$A$1:$LI$1),FALSE)</f>
        <v>1092.9309989999999</v>
      </c>
      <c r="AK7" s="325">
        <f>VLOOKUP($E7,Hybrid!$1:$1048576,MATCH(DATE(AK$2,1,1),Hybrid!$A$1:$LI$1),FALSE)</f>
        <v>1007.889515</v>
      </c>
      <c r="AL7" s="325">
        <f>VLOOKUP($E7,Hybrid!$1:$1048576,MATCH(DATE(AL$2,1,1),Hybrid!$A$1:$LI$1),FALSE)</f>
        <v>929.46382289999997</v>
      </c>
      <c r="AM7" s="325">
        <f>VLOOKUP($E7,Hybrid!$1:$1048576,MATCH(DATE(AM$2,1,1),Hybrid!$A$1:$LI$1),FALSE)</f>
        <v>857.13966559999994</v>
      </c>
      <c r="AN7" s="325">
        <f>VLOOKUP($E7,Hybrid!$1:$1048576,MATCH(DATE(AN$2,1,1),Hybrid!$A$1:$LI$1),FALSE)</f>
        <v>790.442635</v>
      </c>
      <c r="AO7" s="325">
        <f>VLOOKUP($E7,Hybrid!$1:$1048576,MATCH(DATE(AO$2,1,1),Hybrid!$A$1:$LI$1),FALSE)</f>
        <v>728.93512490000001</v>
      </c>
    </row>
    <row r="8" spans="1:41" ht="15" customHeight="1" x14ac:dyDescent="0.35">
      <c r="A8" s="359"/>
      <c r="B8" s="366"/>
      <c r="C8" s="132"/>
      <c r="D8" s="96" t="s">
        <v>511</v>
      </c>
      <c r="E8" s="43" t="s">
        <v>325</v>
      </c>
      <c r="F8" s="325">
        <f>VLOOKUP($E8,Hybrid!$1:$1048576,MATCH(DATE(F$2,1,1),Hybrid!$A$1:$LI$1),FALSE)</f>
        <v>4159.6639080000004</v>
      </c>
      <c r="G8" s="325">
        <f>VLOOKUP($E8,Hybrid!$1:$1048576,MATCH(DATE(G$2,1,1),Hybrid!$A$1:$LI$1),FALSE)</f>
        <v>4052.7611179999999</v>
      </c>
      <c r="H8" s="325">
        <f>VLOOKUP($E8,Hybrid!$1:$1048576,MATCH(DATE(H$2,1,1),Hybrid!$A$1:$LI$1),FALSE)</f>
        <v>3970.9613119999999</v>
      </c>
      <c r="I8" s="325">
        <f>VLOOKUP($E8,Hybrid!$1:$1048576,MATCH(DATE(I$2,1,1),Hybrid!$A$1:$LI$1),FALSE)</f>
        <v>3902.4638920000002</v>
      </c>
      <c r="J8" s="325">
        <f>VLOOKUP($E8,Hybrid!$1:$1048576,MATCH(DATE(J$2,1,1),Hybrid!$A$1:$LI$1),FALSE)</f>
        <v>3842.7079899999999</v>
      </c>
      <c r="K8" s="325">
        <f>VLOOKUP($E8,Hybrid!$1:$1048576,MATCH(DATE(K$2,1,1),Hybrid!$A$1:$LI$1),FALSE)</f>
        <v>3787.4295780000002</v>
      </c>
      <c r="L8" s="325">
        <f>VLOOKUP($E8,Hybrid!$1:$1048576,MATCH(DATE(L$2,1,1),Hybrid!$A$1:$LI$1),FALSE)</f>
        <v>3732.18651</v>
      </c>
      <c r="M8" s="325">
        <f>VLOOKUP($E8,Hybrid!$1:$1048576,MATCH(DATE(M$2,1,1),Hybrid!$A$1:$LI$1),FALSE)</f>
        <v>3662.721693</v>
      </c>
      <c r="N8" s="325">
        <f>VLOOKUP($E8,Hybrid!$1:$1048576,MATCH(DATE(N$2,1,1),Hybrid!$A$1:$LI$1),FALSE)</f>
        <v>3574.305922</v>
      </c>
      <c r="O8" s="325">
        <f>VLOOKUP($E8,Hybrid!$1:$1048576,MATCH(DATE(O$2,1,1),Hybrid!$A$1:$LI$1),FALSE)</f>
        <v>3462.2437340000001</v>
      </c>
      <c r="P8" s="325">
        <f>VLOOKUP($E8,Hybrid!$1:$1048576,MATCH(DATE(P$2,1,1),Hybrid!$A$1:$LI$1),FALSE)</f>
        <v>3323.486958</v>
      </c>
      <c r="Q8" s="325">
        <f>VLOOKUP($E8,Hybrid!$1:$1048576,MATCH(DATE(Q$2,1,1),Hybrid!$A$1:$LI$1),FALSE)</f>
        <v>3162.9638060000002</v>
      </c>
      <c r="R8" s="325">
        <f>VLOOKUP($E8,Hybrid!$1:$1048576,MATCH(DATE(R$2,1,1),Hybrid!$A$1:$LI$1),FALSE)</f>
        <v>2989.0499869999999</v>
      </c>
      <c r="S8" s="325">
        <f>VLOOKUP($E8,Hybrid!$1:$1048576,MATCH(DATE(S$2,1,1),Hybrid!$A$1:$LI$1),FALSE)</f>
        <v>2808.9831989999998</v>
      </c>
      <c r="T8" s="325">
        <f>VLOOKUP($E8,Hybrid!$1:$1048576,MATCH(DATE(T$2,1,1),Hybrid!$A$1:$LI$1),FALSE)</f>
        <v>2628.4372800000001</v>
      </c>
      <c r="U8" s="325">
        <f>VLOOKUP($E8,Hybrid!$1:$1048576,MATCH(DATE(U$2,1,1),Hybrid!$A$1:$LI$1),FALSE)</f>
        <v>2451.4692960000002</v>
      </c>
      <c r="V8" s="325">
        <f>VLOOKUP($E8,Hybrid!$1:$1048576,MATCH(DATE(V$2,1,1),Hybrid!$A$1:$LI$1),FALSE)</f>
        <v>2280.8566230000001</v>
      </c>
      <c r="W8" s="325">
        <f>VLOOKUP($E8,Hybrid!$1:$1048576,MATCH(DATE(W$2,1,1),Hybrid!$A$1:$LI$1),FALSE)</f>
        <v>2118.2265309999998</v>
      </c>
      <c r="X8" s="325">
        <f>VLOOKUP($E8,Hybrid!$1:$1048576,MATCH(DATE(X$2,1,1),Hybrid!$A$1:$LI$1),FALSE)</f>
        <v>1964.462912</v>
      </c>
      <c r="Y8" s="325">
        <f>VLOOKUP($E8,Hybrid!$1:$1048576,MATCH(DATE(Y$2,1,1),Hybrid!$A$1:$LI$1),FALSE)</f>
        <v>1819.9319129999999</v>
      </c>
      <c r="Z8" s="325">
        <f>VLOOKUP($E8,Hybrid!$1:$1048576,MATCH(DATE(Z$2,1,1),Hybrid!$A$1:$LI$1),FALSE)</f>
        <v>1684.6581140000001</v>
      </c>
      <c r="AA8" s="325">
        <f>VLOOKUP($E8,Hybrid!$1:$1048576,MATCH(DATE(AA$2,1,1),Hybrid!$A$1:$LI$1),FALSE)</f>
        <v>1558.4476810000001</v>
      </c>
      <c r="AB8" s="325">
        <f>VLOOKUP($E8,Hybrid!$1:$1048576,MATCH(DATE(AB$2,1,1),Hybrid!$A$1:$LI$1),FALSE)</f>
        <v>1440.9725209999999</v>
      </c>
      <c r="AC8" s="325">
        <f>VLOOKUP($E8,Hybrid!$1:$1048576,MATCH(DATE(AC$2,1,1),Hybrid!$A$1:$LI$1),FALSE)</f>
        <v>1331.826178</v>
      </c>
      <c r="AD8" s="325">
        <f>VLOOKUP($E8,Hybrid!$1:$1048576,MATCH(DATE(AD$2,1,1),Hybrid!$A$1:$LI$1),FALSE)</f>
        <v>1230.559712</v>
      </c>
      <c r="AE8" s="325">
        <f>VLOOKUP($E8,Hybrid!$1:$1048576,MATCH(DATE(AE$2,1,1),Hybrid!$A$1:$LI$1),FALSE)</f>
        <v>1136.706461</v>
      </c>
      <c r="AF8" s="325">
        <f>VLOOKUP($E8,Hybrid!$1:$1048576,MATCH(DATE(AF$2,1,1),Hybrid!$A$1:$LI$1),FALSE)</f>
        <v>1049.797534</v>
      </c>
      <c r="AG8" s="325">
        <f>VLOOKUP($E8,Hybrid!$1:$1048576,MATCH(DATE(AG$2,1,1),Hybrid!$A$1:$LI$1),FALSE)</f>
        <v>969.37303459999998</v>
      </c>
      <c r="AH8" s="325">
        <f>VLOOKUP($E8,Hybrid!$1:$1048576,MATCH(DATE(AH$2,1,1),Hybrid!$A$1:$LI$1),FALSE)</f>
        <v>894.98941669999999</v>
      </c>
      <c r="AI8" s="325">
        <f>VLOOKUP($E8,Hybrid!$1:$1048576,MATCH(DATE(AI$2,1,1),Hybrid!$A$1:$LI$1),FALSE)</f>
        <v>826.22315920000005</v>
      </c>
      <c r="AJ8" s="325">
        <f>VLOOKUP($E8,Hybrid!$1:$1048576,MATCH(DATE(AJ$2,1,1),Hybrid!$A$1:$LI$1),FALSE)</f>
        <v>762.67258149999998</v>
      </c>
      <c r="AK8" s="325">
        <f>VLOOKUP($E8,Hybrid!$1:$1048576,MATCH(DATE(AK$2,1,1),Hybrid!$A$1:$LI$1),FALSE)</f>
        <v>703.95885480000004</v>
      </c>
      <c r="AL8" s="325">
        <f>VLOOKUP($E8,Hybrid!$1:$1048576,MATCH(DATE(AL$2,1,1),Hybrid!$A$1:$LI$1),FALSE)</f>
        <v>649.72641420000002</v>
      </c>
      <c r="AM8" s="325">
        <f>VLOOKUP($E8,Hybrid!$1:$1048576,MATCH(DATE(AM$2,1,1),Hybrid!$A$1:$LI$1),FALSE)</f>
        <v>599.64285229999996</v>
      </c>
      <c r="AN8" s="325">
        <f>VLOOKUP($E8,Hybrid!$1:$1048576,MATCH(DATE(AN$2,1,1),Hybrid!$A$1:$LI$1),FALSE)</f>
        <v>553.39820450000002</v>
      </c>
      <c r="AO8" s="325">
        <f>VLOOKUP($E8,Hybrid!$1:$1048576,MATCH(DATE(AO$2,1,1),Hybrid!$A$1:$LI$1),FALSE)</f>
        <v>510.70397050000003</v>
      </c>
    </row>
    <row r="9" spans="1:41" ht="15" customHeight="1" x14ac:dyDescent="0.35">
      <c r="A9" s="359"/>
      <c r="B9" s="366"/>
      <c r="C9" s="132"/>
      <c r="D9" s="96" t="s">
        <v>512</v>
      </c>
      <c r="E9" s="43" t="s">
        <v>326</v>
      </c>
      <c r="F9" s="325">
        <f>VLOOKUP($E9,Hybrid!$1:$1048576,MATCH(DATE(F$2,1,1),Hybrid!$A$1:$LI$1),FALSE)</f>
        <v>2503.7292430000002</v>
      </c>
      <c r="G9" s="325">
        <f>VLOOKUP($E9,Hybrid!$1:$1048576,MATCH(DATE(G$2,1,1),Hybrid!$A$1:$LI$1),FALSE)</f>
        <v>2441.6230310000001</v>
      </c>
      <c r="H9" s="325">
        <f>VLOOKUP($E9,Hybrid!$1:$1048576,MATCH(DATE(H$2,1,1),Hybrid!$A$1:$LI$1),FALSE)</f>
        <v>2393.7318479999999</v>
      </c>
      <c r="I9" s="325">
        <f>VLOOKUP($E9,Hybrid!$1:$1048576,MATCH(DATE(I$2,1,1),Hybrid!$A$1:$LI$1),FALSE)</f>
        <v>2352.7143689999998</v>
      </c>
      <c r="J9" s="325">
        <f>VLOOKUP($E9,Hybrid!$1:$1048576,MATCH(DATE(J$2,1,1),Hybrid!$A$1:$LI$1),FALSE)</f>
        <v>2315.8002759999999</v>
      </c>
      <c r="K9" s="325">
        <f>VLOOKUP($E9,Hybrid!$1:$1048576,MATCH(DATE(K$2,1,1),Hybrid!$A$1:$LI$1),FALSE)</f>
        <v>2280.5650989999999</v>
      </c>
      <c r="L9" s="325">
        <f>VLOOKUP($E9,Hybrid!$1:$1048576,MATCH(DATE(L$2,1,1),Hybrid!$A$1:$LI$1),FALSE)</f>
        <v>2244.4782180000002</v>
      </c>
      <c r="M9" s="325">
        <f>VLOOKUP($E9,Hybrid!$1:$1048576,MATCH(DATE(M$2,1,1),Hybrid!$A$1:$LI$1),FALSE)</f>
        <v>2199.0708239999999</v>
      </c>
      <c r="N9" s="325">
        <f>VLOOKUP($E9,Hybrid!$1:$1048576,MATCH(DATE(N$2,1,1),Hybrid!$A$1:$LI$1),FALSE)</f>
        <v>2141.753604</v>
      </c>
      <c r="O9" s="325">
        <f>VLOOKUP($E9,Hybrid!$1:$1048576,MATCH(DATE(O$2,1,1),Hybrid!$A$1:$LI$1),FALSE)</f>
        <v>2070.4770720000001</v>
      </c>
      <c r="P9" s="325">
        <f>VLOOKUP($E9,Hybrid!$1:$1048576,MATCH(DATE(P$2,1,1),Hybrid!$A$1:$LI$1),FALSE)</f>
        <v>1984.205537</v>
      </c>
      <c r="Q9" s="325">
        <f>VLOOKUP($E9,Hybrid!$1:$1048576,MATCH(DATE(Q$2,1,1),Hybrid!$A$1:$LI$1),FALSE)</f>
        <v>1886.1559070000001</v>
      </c>
      <c r="R9" s="325">
        <f>VLOOKUP($E9,Hybrid!$1:$1048576,MATCH(DATE(R$2,1,1),Hybrid!$A$1:$LI$1),FALSE)</f>
        <v>1781.1129060000001</v>
      </c>
      <c r="S9" s="325">
        <f>VLOOKUP($E9,Hybrid!$1:$1048576,MATCH(DATE(S$2,1,1),Hybrid!$A$1:$LI$1),FALSE)</f>
        <v>1673.1084860000001</v>
      </c>
      <c r="T9" s="325">
        <f>VLOOKUP($E9,Hybrid!$1:$1048576,MATCH(DATE(T$2,1,1),Hybrid!$A$1:$LI$1),FALSE)</f>
        <v>1565.270221</v>
      </c>
      <c r="U9" s="325">
        <f>VLOOKUP($E9,Hybrid!$1:$1048576,MATCH(DATE(U$2,1,1),Hybrid!$A$1:$LI$1),FALSE)</f>
        <v>1459.825738</v>
      </c>
      <c r="V9" s="325">
        <f>VLOOKUP($E9,Hybrid!$1:$1048576,MATCH(DATE(V$2,1,1),Hybrid!$A$1:$LI$1),FALSE)</f>
        <v>1358.3019179999999</v>
      </c>
      <c r="W9" s="325">
        <f>VLOOKUP($E9,Hybrid!$1:$1048576,MATCH(DATE(W$2,1,1),Hybrid!$A$1:$LI$1),FALSE)</f>
        <v>1261.5884579999999</v>
      </c>
      <c r="X9" s="325">
        <f>VLOOKUP($E9,Hybrid!$1:$1048576,MATCH(DATE(X$2,1,1),Hybrid!$A$1:$LI$1),FALSE)</f>
        <v>1170.1665410000001</v>
      </c>
      <c r="Y9" s="325">
        <f>VLOOKUP($E9,Hybrid!$1:$1048576,MATCH(DATE(Y$2,1,1),Hybrid!$A$1:$LI$1),FALSE)</f>
        <v>1084.2306840000001</v>
      </c>
      <c r="Z9" s="325">
        <f>VLOOKUP($E9,Hybrid!$1:$1048576,MATCH(DATE(Z$2,1,1),Hybrid!$A$1:$LI$1),FALSE)</f>
        <v>1003.784887</v>
      </c>
      <c r="AA9" s="325">
        <f>VLOOKUP($E9,Hybrid!$1:$1048576,MATCH(DATE(AA$2,1,1),Hybrid!$A$1:$LI$1),FALSE)</f>
        <v>928.71041170000001</v>
      </c>
      <c r="AB9" s="325">
        <f>VLOOKUP($E9,Hybrid!$1:$1048576,MATCH(DATE(AB$2,1,1),Hybrid!$A$1:$LI$1),FALSE)</f>
        <v>858.81252310000002</v>
      </c>
      <c r="AC9" s="325">
        <f>VLOOKUP($E9,Hybrid!$1:$1048576,MATCH(DATE(AC$2,1,1),Hybrid!$A$1:$LI$1),FALSE)</f>
        <v>793.85179830000004</v>
      </c>
      <c r="AD9" s="325">
        <f>VLOOKUP($E9,Hybrid!$1:$1048576,MATCH(DATE(AD$2,1,1),Hybrid!$A$1:$LI$1),FALSE)</f>
        <v>733.56425869999998</v>
      </c>
      <c r="AE9" s="325">
        <f>VLOOKUP($E9,Hybrid!$1:$1048576,MATCH(DATE(AE$2,1,1),Hybrid!$A$1:$LI$1),FALSE)</f>
        <v>677.67549759999997</v>
      </c>
      <c r="AF9" s="325">
        <f>VLOOKUP($E9,Hybrid!$1:$1048576,MATCH(DATE(AF$2,1,1),Hybrid!$A$1:$LI$1),FALSE)</f>
        <v>625.90951359999997</v>
      </c>
      <c r="AG9" s="325">
        <f>VLOOKUP($E9,Hybrid!$1:$1048576,MATCH(DATE(AG$2,1,1),Hybrid!$A$1:$LI$1),FALSE)</f>
        <v>577.99527479999995</v>
      </c>
      <c r="AH9" s="325">
        <f>VLOOKUP($E9,Hybrid!$1:$1048576,MATCH(DATE(AH$2,1,1),Hybrid!$A$1:$LI$1),FALSE)</f>
        <v>533.67111729999999</v>
      </c>
      <c r="AI9" s="325">
        <f>VLOOKUP($E9,Hybrid!$1:$1048576,MATCH(DATE(AI$2,1,1),Hybrid!$A$1:$LI$1),FALSE)</f>
        <v>492.68694570000002</v>
      </c>
      <c r="AJ9" s="325">
        <f>VLOOKUP($E9,Hybrid!$1:$1048576,MATCH(DATE(AJ$2,1,1),Hybrid!$A$1:$LI$1),FALSE)</f>
        <v>454.80530149999998</v>
      </c>
      <c r="AK9" s="325">
        <f>VLOOKUP($E9,Hybrid!$1:$1048576,MATCH(DATE(AK$2,1,1),Hybrid!$A$1:$LI$1),FALSE)</f>
        <v>419.80198350000001</v>
      </c>
      <c r="AL9" s="325">
        <f>VLOOKUP($E9,Hybrid!$1:$1048576,MATCH(DATE(AL$2,1,1),Hybrid!$A$1:$LI$1),FALSE)</f>
        <v>387.46633960000003</v>
      </c>
      <c r="AM9" s="325">
        <f>VLOOKUP($E9,Hybrid!$1:$1048576,MATCH(DATE(AM$2,1,1),Hybrid!$A$1:$LI$1),FALSE)</f>
        <v>357.60126170000001</v>
      </c>
      <c r="AN9" s="325">
        <f>VLOOKUP($E9,Hybrid!$1:$1048576,MATCH(DATE(AN$2,1,1),Hybrid!$A$1:$LI$1),FALSE)</f>
        <v>330.02280839999997</v>
      </c>
      <c r="AO9" s="325">
        <f>VLOOKUP($E9,Hybrid!$1:$1048576,MATCH(DATE(AO$2,1,1),Hybrid!$A$1:$LI$1),FALSE)</f>
        <v>304.5596582</v>
      </c>
    </row>
    <row r="10" spans="1:41" ht="15" customHeight="1" x14ac:dyDescent="0.35">
      <c r="A10" s="359"/>
      <c r="B10" s="366"/>
      <c r="C10" s="132"/>
      <c r="D10" s="96" t="s">
        <v>513</v>
      </c>
      <c r="E10" s="43" t="s">
        <v>327</v>
      </c>
      <c r="F10" s="325">
        <f>VLOOKUP($E10,Hybrid!$1:$1048576,MATCH(DATE(F$2,1,1),Hybrid!$A$1:$LI$1),FALSE)</f>
        <v>1243.6668460000001</v>
      </c>
      <c r="G10" s="325">
        <f>VLOOKUP($E10,Hybrid!$1:$1048576,MATCH(DATE(G$2,1,1),Hybrid!$A$1:$LI$1),FALSE)</f>
        <v>1210.4196260000001</v>
      </c>
      <c r="H10" s="325">
        <f>VLOOKUP($E10,Hybrid!$1:$1048576,MATCH(DATE(H$2,1,1),Hybrid!$A$1:$LI$1),FALSE)</f>
        <v>1183.2416189999999</v>
      </c>
      <c r="I10" s="325">
        <f>VLOOKUP($E10,Hybrid!$1:$1048576,MATCH(DATE(I$2,1,1),Hybrid!$A$1:$LI$1),FALSE)</f>
        <v>1158.608471</v>
      </c>
      <c r="J10" s="325">
        <f>VLOOKUP($E10,Hybrid!$1:$1048576,MATCH(DATE(J$2,1,1),Hybrid!$A$1:$LI$1),FALSE)</f>
        <v>1135.2945970000001</v>
      </c>
      <c r="K10" s="325">
        <f>VLOOKUP($E10,Hybrid!$1:$1048576,MATCH(DATE(K$2,1,1),Hybrid!$A$1:$LI$1),FALSE)</f>
        <v>1112.2367400000001</v>
      </c>
      <c r="L10" s="325">
        <f>VLOOKUP($E10,Hybrid!$1:$1048576,MATCH(DATE(L$2,1,1),Hybrid!$A$1:$LI$1),FALSE)</f>
        <v>1088.399484</v>
      </c>
      <c r="M10" s="325">
        <f>VLOOKUP($E10,Hybrid!$1:$1048576,MATCH(DATE(M$2,1,1),Hybrid!$A$1:$LI$1),FALSE)</f>
        <v>1060.446007</v>
      </c>
      <c r="N10" s="325">
        <f>VLOOKUP($E10,Hybrid!$1:$1048576,MATCH(DATE(N$2,1,1),Hybrid!$A$1:$LI$1),FALSE)</f>
        <v>1028.3394390000001</v>
      </c>
      <c r="O10" s="325">
        <f>VLOOKUP($E10,Hybrid!$1:$1048576,MATCH(DATE(O$2,1,1),Hybrid!$A$1:$LI$1),FALSE)</f>
        <v>992.02246209999998</v>
      </c>
      <c r="P10" s="325">
        <f>VLOOKUP($E10,Hybrid!$1:$1048576,MATCH(DATE(P$2,1,1),Hybrid!$A$1:$LI$1),FALSE)</f>
        <v>951.39562190000004</v>
      </c>
      <c r="Q10" s="325">
        <f>VLOOKUP($E10,Hybrid!$1:$1048576,MATCH(DATE(Q$2,1,1),Hybrid!$A$1:$LI$1),FALSE)</f>
        <v>907.43967459999999</v>
      </c>
      <c r="R10" s="325">
        <f>VLOOKUP($E10,Hybrid!$1:$1048576,MATCH(DATE(R$2,1,1),Hybrid!$A$1:$LI$1),FALSE)</f>
        <v>861.32402750000006</v>
      </c>
      <c r="S10" s="325">
        <f>VLOOKUP($E10,Hybrid!$1:$1048576,MATCH(DATE(S$2,1,1),Hybrid!$A$1:$LI$1),FALSE)</f>
        <v>814.12194290000002</v>
      </c>
      <c r="T10" s="325">
        <f>VLOOKUP($E10,Hybrid!$1:$1048576,MATCH(DATE(T$2,1,1),Hybrid!$A$1:$LI$1),FALSE)</f>
        <v>766.77893059999997</v>
      </c>
      <c r="U10" s="325">
        <f>VLOOKUP($E10,Hybrid!$1:$1048576,MATCH(DATE(U$2,1,1),Hybrid!$A$1:$LI$1),FALSE)</f>
        <v>720.05984279999996</v>
      </c>
      <c r="V10" s="325">
        <f>VLOOKUP($E10,Hybrid!$1:$1048576,MATCH(DATE(V$2,1,1),Hybrid!$A$1:$LI$1),FALSE)</f>
        <v>674.58157670000003</v>
      </c>
      <c r="W10" s="325">
        <f>VLOOKUP($E10,Hybrid!$1:$1048576,MATCH(DATE(W$2,1,1),Hybrid!$A$1:$LI$1),FALSE)</f>
        <v>630.73950850000006</v>
      </c>
      <c r="X10" s="325">
        <f>VLOOKUP($E10,Hybrid!$1:$1048576,MATCH(DATE(X$2,1,1),Hybrid!$A$1:$LI$1),FALSE)</f>
        <v>588.79763679999996</v>
      </c>
      <c r="Y10" s="325">
        <f>VLOOKUP($E10,Hybrid!$1:$1048576,MATCH(DATE(Y$2,1,1),Hybrid!$A$1:$LI$1),FALSE)</f>
        <v>548.91219579999995</v>
      </c>
      <c r="Z10" s="325">
        <f>VLOOKUP($E10,Hybrid!$1:$1048576,MATCH(DATE(Z$2,1,1),Hybrid!$A$1:$LI$1),FALSE)</f>
        <v>511.1584249</v>
      </c>
      <c r="AA10" s="325">
        <f>VLOOKUP($E10,Hybrid!$1:$1048576,MATCH(DATE(AA$2,1,1),Hybrid!$A$1:$LI$1),FALSE)</f>
        <v>475.55284990000001</v>
      </c>
      <c r="AB10" s="325">
        <f>VLOOKUP($E10,Hybrid!$1:$1048576,MATCH(DATE(AB$2,1,1),Hybrid!$A$1:$LI$1),FALSE)</f>
        <v>442.07117679999999</v>
      </c>
      <c r="AC10" s="325">
        <f>VLOOKUP($E10,Hybrid!$1:$1048576,MATCH(DATE(AC$2,1,1),Hybrid!$A$1:$LI$1),FALSE)</f>
        <v>410.66163760000001</v>
      </c>
      <c r="AD10" s="325">
        <f>VLOOKUP($E10,Hybrid!$1:$1048576,MATCH(DATE(AD$2,1,1),Hybrid!$A$1:$LI$1),FALSE)</f>
        <v>381.2530539</v>
      </c>
      <c r="AE10" s="325">
        <f>VLOOKUP($E10,Hybrid!$1:$1048576,MATCH(DATE(AE$2,1,1),Hybrid!$A$1:$LI$1),FALSE)</f>
        <v>353.76213150000001</v>
      </c>
      <c r="AF10" s="325">
        <f>VLOOKUP($E10,Hybrid!$1:$1048576,MATCH(DATE(AF$2,1,1),Hybrid!$A$1:$LI$1),FALSE)</f>
        <v>328.09735030000002</v>
      </c>
      <c r="AG10" s="325">
        <f>VLOOKUP($E10,Hybrid!$1:$1048576,MATCH(DATE(AG$2,1,1),Hybrid!$A$1:$LI$1),FALSE)</f>
        <v>304.16345740000003</v>
      </c>
      <c r="AH10" s="325">
        <f>VLOOKUP($E10,Hybrid!$1:$1048576,MATCH(DATE(AH$2,1,1),Hybrid!$A$1:$LI$1),FALSE)</f>
        <v>281.86535629999997</v>
      </c>
      <c r="AI10" s="325">
        <f>VLOOKUP($E10,Hybrid!$1:$1048576,MATCH(DATE(AI$2,1,1),Hybrid!$A$1:$LI$1),FALSE)</f>
        <v>261.10969879999999</v>
      </c>
      <c r="AJ10" s="325">
        <f>VLOOKUP($E10,Hybrid!$1:$1048576,MATCH(DATE(AJ$2,1,1),Hybrid!$A$1:$LI$1),FALSE)</f>
        <v>241.80513110000001</v>
      </c>
      <c r="AK10" s="325">
        <f>VLOOKUP($E10,Hybrid!$1:$1048576,MATCH(DATE(AK$2,1,1),Hybrid!$A$1:$LI$1),FALSE)</f>
        <v>223.86269859999999</v>
      </c>
      <c r="AL10" s="325">
        <f>VLOOKUP($E10,Hybrid!$1:$1048576,MATCH(DATE(AL$2,1,1),Hybrid!$A$1:$LI$1),FALSE)</f>
        <v>207.19650179999999</v>
      </c>
      <c r="AM10" s="325">
        <f>VLOOKUP($E10,Hybrid!$1:$1048576,MATCH(DATE(AM$2,1,1),Hybrid!$A$1:$LI$1),FALSE)</f>
        <v>191.7244082</v>
      </c>
      <c r="AN10" s="325">
        <f>VLOOKUP($E10,Hybrid!$1:$1048576,MATCH(DATE(AN$2,1,1),Hybrid!$A$1:$LI$1),FALSE)</f>
        <v>177.36825859999999</v>
      </c>
      <c r="AO10" s="325">
        <f>VLOOKUP($E10,Hybrid!$1:$1048576,MATCH(DATE(AO$2,1,1),Hybrid!$A$1:$LI$1),FALSE)</f>
        <v>164.05386970000001</v>
      </c>
    </row>
    <row r="11" spans="1:41" ht="15" customHeight="1" x14ac:dyDescent="0.35">
      <c r="A11" s="359"/>
      <c r="B11" s="366"/>
      <c r="C11" s="132"/>
      <c r="D11" s="96" t="s">
        <v>514</v>
      </c>
      <c r="E11" s="43" t="s">
        <v>328</v>
      </c>
      <c r="F11" s="325">
        <f>VLOOKUP($E11,Hybrid!$1:$1048576,MATCH(DATE(F$2,1,1),Hybrid!$A$1:$LI$1),FALSE)</f>
        <v>2239.620606</v>
      </c>
      <c r="G11" s="325">
        <f>VLOOKUP($E11,Hybrid!$1:$1048576,MATCH(DATE(G$2,1,1),Hybrid!$A$1:$LI$1),FALSE)</f>
        <v>2182.952824</v>
      </c>
      <c r="H11" s="325">
        <f>VLOOKUP($E11,Hybrid!$1:$1048576,MATCH(DATE(H$2,1,1),Hybrid!$A$1:$LI$1),FALSE)</f>
        <v>2134.8204559999999</v>
      </c>
      <c r="I11" s="325">
        <f>VLOOKUP($E11,Hybrid!$1:$1048576,MATCH(DATE(I$2,1,1),Hybrid!$A$1:$LI$1),FALSE)</f>
        <v>2088.5681359999999</v>
      </c>
      <c r="J11" s="325">
        <f>VLOOKUP($E11,Hybrid!$1:$1048576,MATCH(DATE(J$2,1,1),Hybrid!$A$1:$LI$1),FALSE)</f>
        <v>2042.1186029999999</v>
      </c>
      <c r="K11" s="325">
        <f>VLOOKUP($E11,Hybrid!$1:$1048576,MATCH(DATE(K$2,1,1),Hybrid!$A$1:$LI$1),FALSE)</f>
        <v>1993.9965689999999</v>
      </c>
      <c r="L11" s="325">
        <f>VLOOKUP($E11,Hybrid!$1:$1048576,MATCH(DATE(L$2,1,1),Hybrid!$A$1:$LI$1),FALSE)</f>
        <v>1942.8260339999999</v>
      </c>
      <c r="M11" s="325">
        <f>VLOOKUP($E11,Hybrid!$1:$1048576,MATCH(DATE(M$2,1,1),Hybrid!$A$1:$LI$1),FALSE)</f>
        <v>1883.2728380000001</v>
      </c>
      <c r="N11" s="325">
        <f>VLOOKUP($E11,Hybrid!$1:$1048576,MATCH(DATE(N$2,1,1),Hybrid!$A$1:$LI$1),FALSE)</f>
        <v>1815.6291040000001</v>
      </c>
      <c r="O11" s="325">
        <f>VLOOKUP($E11,Hybrid!$1:$1048576,MATCH(DATE(O$2,1,1),Hybrid!$A$1:$LI$1),FALSE)</f>
        <v>1740.6261489999999</v>
      </c>
      <c r="P11" s="325">
        <f>VLOOKUP($E11,Hybrid!$1:$1048576,MATCH(DATE(P$2,1,1),Hybrid!$A$1:$LI$1),FALSE)</f>
        <v>1659.0049019999999</v>
      </c>
      <c r="Q11" s="325">
        <f>VLOOKUP($E11,Hybrid!$1:$1048576,MATCH(DATE(Q$2,1,1),Hybrid!$A$1:$LI$1),FALSE)</f>
        <v>1573.026449</v>
      </c>
      <c r="R11" s="325">
        <f>VLOOKUP($E11,Hybrid!$1:$1048576,MATCH(DATE(R$2,1,1),Hybrid!$A$1:$LI$1),FALSE)</f>
        <v>1484.9738339999999</v>
      </c>
      <c r="S11" s="325">
        <f>VLOOKUP($E11,Hybrid!$1:$1048576,MATCH(DATE(S$2,1,1),Hybrid!$A$1:$LI$1),FALSE)</f>
        <v>1396.7409210000001</v>
      </c>
      <c r="T11" s="325">
        <f>VLOOKUP($E11,Hybrid!$1:$1048576,MATCH(DATE(T$2,1,1),Hybrid!$A$1:$LI$1),FALSE)</f>
        <v>1309.8408910000001</v>
      </c>
      <c r="U11" s="325">
        <f>VLOOKUP($E11,Hybrid!$1:$1048576,MATCH(DATE(U$2,1,1),Hybrid!$A$1:$LI$1),FALSE)</f>
        <v>1225.394614</v>
      </c>
      <c r="V11" s="325">
        <f>VLOOKUP($E11,Hybrid!$1:$1048576,MATCH(DATE(V$2,1,1),Hybrid!$A$1:$LI$1),FALSE)</f>
        <v>1144.2299680000001</v>
      </c>
      <c r="W11" s="325">
        <f>VLOOKUP($E11,Hybrid!$1:$1048576,MATCH(DATE(W$2,1,1),Hybrid!$A$1:$LI$1),FALSE)</f>
        <v>1066.8195350000001</v>
      </c>
      <c r="X11" s="325">
        <f>VLOOKUP($E11,Hybrid!$1:$1048576,MATCH(DATE(X$2,1,1),Hybrid!$A$1:$LI$1),FALSE)</f>
        <v>993.43021109999995</v>
      </c>
      <c r="Y11" s="325">
        <f>VLOOKUP($E11,Hybrid!$1:$1048576,MATCH(DATE(Y$2,1,1),Hybrid!$A$1:$LI$1),FALSE)</f>
        <v>924.17107109999995</v>
      </c>
      <c r="Z11" s="325">
        <f>VLOOKUP($E11,Hybrid!$1:$1048576,MATCH(DATE(Z$2,1,1),Hybrid!$A$1:$LI$1),FALSE)</f>
        <v>859.0386565</v>
      </c>
      <c r="AA11" s="325">
        <f>VLOOKUP($E11,Hybrid!$1:$1048576,MATCH(DATE(AA$2,1,1),Hybrid!$A$1:$LI$1),FALSE)</f>
        <v>797.95217190000005</v>
      </c>
      <c r="AB11" s="325">
        <f>VLOOKUP($E11,Hybrid!$1:$1048576,MATCH(DATE(AB$2,1,1),Hybrid!$A$1:$LI$1),FALSE)</f>
        <v>740.78044</v>
      </c>
      <c r="AC11" s="325">
        <f>VLOOKUP($E11,Hybrid!$1:$1048576,MATCH(DATE(AC$2,1,1),Hybrid!$A$1:$LI$1),FALSE)</f>
        <v>687.36174730000005</v>
      </c>
      <c r="AD11" s="325">
        <f>VLOOKUP($E11,Hybrid!$1:$1048576,MATCH(DATE(AD$2,1,1),Hybrid!$A$1:$LI$1),FALSE)</f>
        <v>637.51503639999999</v>
      </c>
      <c r="AE11" s="325">
        <f>VLOOKUP($E11,Hybrid!$1:$1048576,MATCH(DATE(AE$2,1,1),Hybrid!$A$1:$LI$1),FALSE)</f>
        <v>591.05020590000004</v>
      </c>
      <c r="AF11" s="325">
        <f>VLOOKUP($E11,Hybrid!$1:$1048576,MATCH(DATE(AF$2,1,1),Hybrid!$A$1:$LI$1),FALSE)</f>
        <v>547.77275450000002</v>
      </c>
      <c r="AG11" s="325">
        <f>VLOOKUP($E11,Hybrid!$1:$1048576,MATCH(DATE(AG$2,1,1),Hybrid!$A$1:$LI$1),FALSE)</f>
        <v>507.48981429999998</v>
      </c>
      <c r="AH11" s="325">
        <f>VLOOKUP($E11,Hybrid!$1:$1048576,MATCH(DATE(AH$2,1,1),Hybrid!$A$1:$LI$1),FALSE)</f>
        <v>470.01590709999999</v>
      </c>
      <c r="AI11" s="325">
        <f>VLOOKUP($E11,Hybrid!$1:$1048576,MATCH(DATE(AI$2,1,1),Hybrid!$A$1:$LI$1),FALSE)</f>
        <v>435.1750328</v>
      </c>
      <c r="AJ11" s="325">
        <f>VLOOKUP($E11,Hybrid!$1:$1048576,MATCH(DATE(AJ$2,1,1),Hybrid!$A$1:$LI$1),FALSE)</f>
        <v>402.79987779999999</v>
      </c>
      <c r="AK11" s="325">
        <f>VLOOKUP($E11,Hybrid!$1:$1048576,MATCH(DATE(AK$2,1,1),Hybrid!$A$1:$LI$1),FALSE)</f>
        <v>372.7312038</v>
      </c>
      <c r="AL11" s="325">
        <f>VLOOKUP($E11,Hybrid!$1:$1048576,MATCH(DATE(AL$2,1,1),Hybrid!$A$1:$LI$1),FALSE)</f>
        <v>344.81788269999998</v>
      </c>
      <c r="AM11" s="325">
        <f>VLOOKUP($E11,Hybrid!$1:$1048576,MATCH(DATE(AM$2,1,1),Hybrid!$A$1:$LI$1),FALSE)</f>
        <v>318.917326</v>
      </c>
      <c r="AN11" s="325">
        <f>VLOOKUP($E11,Hybrid!$1:$1048576,MATCH(DATE(AN$2,1,1),Hybrid!$A$1:$LI$1),FALSE)</f>
        <v>294.89525159999999</v>
      </c>
      <c r="AO11" s="325">
        <f>VLOOKUP($E11,Hybrid!$1:$1048576,MATCH(DATE(AO$2,1,1),Hybrid!$A$1:$LI$1),FALSE)</f>
        <v>272.62519500000002</v>
      </c>
    </row>
    <row r="12" spans="1:41" s="85" customFormat="1" ht="15" customHeight="1" x14ac:dyDescent="0.35">
      <c r="A12" s="359"/>
      <c r="B12" s="366"/>
      <c r="C12" s="94" t="s">
        <v>788</v>
      </c>
      <c r="D12" s="95"/>
      <c r="E12" s="68" t="s">
        <v>329</v>
      </c>
      <c r="F12" s="310">
        <f>VLOOKUP($E12,Hybrid!$1:$1048576,MATCH(DATE(F$2,1,1),Hybrid!$A$1:$LI$1),FALSE)</f>
        <v>44.765000000000001</v>
      </c>
      <c r="G12" s="310">
        <f>VLOOKUP($E12,Hybrid!$1:$1048576,MATCH(DATE(G$2,1,1),Hybrid!$A$1:$LI$1),FALSE)</f>
        <v>96.835052719999993</v>
      </c>
      <c r="H12" s="310">
        <f>VLOOKUP($E12,Hybrid!$1:$1048576,MATCH(DATE(H$2,1,1),Hybrid!$A$1:$LI$1),FALSE)</f>
        <v>196.01271070000001</v>
      </c>
      <c r="I12" s="310">
        <f>VLOOKUP($E12,Hybrid!$1:$1048576,MATCH(DATE(I$2,1,1),Hybrid!$A$1:$LI$1),FALSE)</f>
        <v>365.91359319999998</v>
      </c>
      <c r="J12" s="310">
        <f>VLOOKUP($E12,Hybrid!$1:$1048576,MATCH(DATE(J$2,1,1),Hybrid!$A$1:$LI$1),FALSE)</f>
        <v>626.22195039999997</v>
      </c>
      <c r="K12" s="310">
        <f>VLOOKUP($E12,Hybrid!$1:$1048576,MATCH(DATE(K$2,1,1),Hybrid!$A$1:$LI$1),FALSE)</f>
        <v>973.01004509999996</v>
      </c>
      <c r="L12" s="310">
        <f>VLOOKUP($E12,Hybrid!$1:$1048576,MATCH(DATE(L$2,1,1),Hybrid!$A$1:$LI$1),FALSE)</f>
        <v>1404.75659</v>
      </c>
      <c r="M12" s="310">
        <f>VLOOKUP($E12,Hybrid!$1:$1048576,MATCH(DATE(M$2,1,1),Hybrid!$A$1:$LI$1),FALSE)</f>
        <v>1962.1821110000001</v>
      </c>
      <c r="N12" s="310">
        <f>VLOOKUP($E12,Hybrid!$1:$1048576,MATCH(DATE(N$2,1,1),Hybrid!$A$1:$LI$1),FALSE)</f>
        <v>2810.6810820000001</v>
      </c>
      <c r="O12" s="310">
        <f>VLOOKUP($E12,Hybrid!$1:$1048576,MATCH(DATE(O$2,1,1),Hybrid!$A$1:$LI$1),FALSE)</f>
        <v>4041.7794789999998</v>
      </c>
      <c r="P12" s="310">
        <f>VLOOKUP($E12,Hybrid!$1:$1048576,MATCH(DATE(P$2,1,1),Hybrid!$A$1:$LI$1),FALSE)</f>
        <v>5669.6952490000003</v>
      </c>
      <c r="Q12" s="310">
        <f>VLOOKUP($E12,Hybrid!$1:$1048576,MATCH(DATE(Q$2,1,1),Hybrid!$A$1:$LI$1),FALSE)</f>
        <v>7625.4957039999999</v>
      </c>
      <c r="R12" s="310">
        <f>VLOOKUP($E12,Hybrid!$1:$1048576,MATCH(DATE(R$2,1,1),Hybrid!$A$1:$LI$1),FALSE)</f>
        <v>9768.3955129999995</v>
      </c>
      <c r="S12" s="310">
        <f>VLOOKUP($E12,Hybrid!$1:$1048576,MATCH(DATE(S$2,1,1),Hybrid!$A$1:$LI$1),FALSE)</f>
        <v>11988.70278</v>
      </c>
      <c r="T12" s="310">
        <f>VLOOKUP($E12,Hybrid!$1:$1048576,MATCH(DATE(T$2,1,1),Hybrid!$A$1:$LI$1),FALSE)</f>
        <v>14211.57596</v>
      </c>
      <c r="U12" s="310">
        <f>VLOOKUP($E12,Hybrid!$1:$1048576,MATCH(DATE(U$2,1,1),Hybrid!$A$1:$LI$1),FALSE)</f>
        <v>16390.05286</v>
      </c>
      <c r="V12" s="310">
        <f>VLOOKUP($E12,Hybrid!$1:$1048576,MATCH(DATE(V$2,1,1),Hybrid!$A$1:$LI$1),FALSE)</f>
        <v>18504.677080000001</v>
      </c>
      <c r="W12" s="310">
        <f>VLOOKUP($E12,Hybrid!$1:$1048576,MATCH(DATE(W$2,1,1),Hybrid!$A$1:$LI$1),FALSE)</f>
        <v>20537.024010000001</v>
      </c>
      <c r="X12" s="310">
        <f>VLOOKUP($E12,Hybrid!$1:$1048576,MATCH(DATE(X$2,1,1),Hybrid!$A$1:$LI$1),FALSE)</f>
        <v>22479.46153</v>
      </c>
      <c r="Y12" s="310">
        <f>VLOOKUP($E12,Hybrid!$1:$1048576,MATCH(DATE(Y$2,1,1),Hybrid!$A$1:$LI$1),FALSE)</f>
        <v>24330.478790000001</v>
      </c>
      <c r="Z12" s="310">
        <f>VLOOKUP($E12,Hybrid!$1:$1048576,MATCH(DATE(Z$2,1,1),Hybrid!$A$1:$LI$1),FALSE)</f>
        <v>26092.076789999999</v>
      </c>
      <c r="AA12" s="310">
        <f>VLOOKUP($E12,Hybrid!$1:$1048576,MATCH(DATE(AA$2,1,1),Hybrid!$A$1:$LI$1),FALSE)</f>
        <v>27768.150140000002</v>
      </c>
      <c r="AB12" s="310">
        <f>VLOOKUP($E12,Hybrid!$1:$1048576,MATCH(DATE(AB$2,1,1),Hybrid!$A$1:$LI$1),FALSE)</f>
        <v>29363.991730000002</v>
      </c>
      <c r="AC12" s="310">
        <f>VLOOKUP($E12,Hybrid!$1:$1048576,MATCH(DATE(AC$2,1,1),Hybrid!$A$1:$LI$1),FALSE)</f>
        <v>30885.92323</v>
      </c>
      <c r="AD12" s="310">
        <f>VLOOKUP($E12,Hybrid!$1:$1048576,MATCH(DATE(AD$2,1,1),Hybrid!$A$1:$LI$1),FALSE)</f>
        <v>32340.191030000002</v>
      </c>
      <c r="AE12" s="310">
        <f>VLOOKUP($E12,Hybrid!$1:$1048576,MATCH(DATE(AE$2,1,1),Hybrid!$A$1:$LI$1),FALSE)</f>
        <v>33732.950360000003</v>
      </c>
      <c r="AF12" s="310">
        <f>VLOOKUP($E12,Hybrid!$1:$1048576,MATCH(DATE(AF$2,1,1),Hybrid!$A$1:$LI$1),FALSE)</f>
        <v>35069.588949999998</v>
      </c>
      <c r="AG12" s="310">
        <f>VLOOKUP($E12,Hybrid!$1:$1048576,MATCH(DATE(AG$2,1,1),Hybrid!$A$1:$LI$1),FALSE)</f>
        <v>36355.777260000003</v>
      </c>
      <c r="AH12" s="310">
        <f>VLOOKUP($E12,Hybrid!$1:$1048576,MATCH(DATE(AH$2,1,1),Hybrid!$A$1:$LI$1),FALSE)</f>
        <v>37598.445440000003</v>
      </c>
      <c r="AI12" s="310">
        <f>VLOOKUP($E12,Hybrid!$1:$1048576,MATCH(DATE(AI$2,1,1),Hybrid!$A$1:$LI$1),FALSE)</f>
        <v>38804.625390000001</v>
      </c>
      <c r="AJ12" s="310">
        <f>VLOOKUP($E12,Hybrid!$1:$1048576,MATCH(DATE(AJ$2,1,1),Hybrid!$A$1:$LI$1),FALSE)</f>
        <v>39979.954279999998</v>
      </c>
      <c r="AK12" s="310">
        <f>VLOOKUP($E12,Hybrid!$1:$1048576,MATCH(DATE(AK$2,1,1),Hybrid!$A$1:$LI$1),FALSE)</f>
        <v>41128.155469999998</v>
      </c>
      <c r="AL12" s="310">
        <f>VLOOKUP($E12,Hybrid!$1:$1048576,MATCH(DATE(AL$2,1,1),Hybrid!$A$1:$LI$1),FALSE)</f>
        <v>42251.510430000002</v>
      </c>
      <c r="AM12" s="310">
        <f>VLOOKUP($E12,Hybrid!$1:$1048576,MATCH(DATE(AM$2,1,1),Hybrid!$A$1:$LI$1),FALSE)</f>
        <v>43351.735659999998</v>
      </c>
      <c r="AN12" s="310">
        <f>VLOOKUP($E12,Hybrid!$1:$1048576,MATCH(DATE(AN$2,1,1),Hybrid!$A$1:$LI$1),FALSE)</f>
        <v>44429.994809999997</v>
      </c>
      <c r="AO12" s="310">
        <f>VLOOKUP($E12,Hybrid!$1:$1048576,MATCH(DATE(AO$2,1,1),Hybrid!$A$1:$LI$1),FALSE)</f>
        <v>45486.773269999998</v>
      </c>
    </row>
    <row r="13" spans="1:41" ht="15" customHeight="1" x14ac:dyDescent="0.35">
      <c r="A13" s="359"/>
      <c r="B13" s="366"/>
      <c r="C13" s="132"/>
      <c r="D13" s="96" t="s">
        <v>508</v>
      </c>
      <c r="E13" s="43" t="s">
        <v>330</v>
      </c>
      <c r="F13" s="325">
        <f>VLOOKUP($E13,Hybrid!$1:$1048576,MATCH(DATE(F$2,1,1),Hybrid!$A$1:$LI$1),FALSE)</f>
        <v>9.8427898650000003</v>
      </c>
      <c r="G13" s="325">
        <f>VLOOKUP($E13,Hybrid!$1:$1048576,MATCH(DATE(G$2,1,1),Hybrid!$A$1:$LI$1),FALSE)</f>
        <v>24.590022810000001</v>
      </c>
      <c r="H13" s="325">
        <f>VLOOKUP($E13,Hybrid!$1:$1048576,MATCH(DATE(H$2,1,1),Hybrid!$A$1:$LI$1),FALSE)</f>
        <v>52.7682669</v>
      </c>
      <c r="I13" s="325">
        <f>VLOOKUP($E13,Hybrid!$1:$1048576,MATCH(DATE(I$2,1,1),Hybrid!$A$1:$LI$1),FALSE)</f>
        <v>101.4160948</v>
      </c>
      <c r="J13" s="325">
        <f>VLOOKUP($E13,Hybrid!$1:$1048576,MATCH(DATE(J$2,1,1),Hybrid!$A$1:$LI$1),FALSE)</f>
        <v>176.6059616</v>
      </c>
      <c r="K13" s="325">
        <f>VLOOKUP($E13,Hybrid!$1:$1048576,MATCH(DATE(K$2,1,1),Hybrid!$A$1:$LI$1),FALSE)</f>
        <v>277.51035780000001</v>
      </c>
      <c r="L13" s="325">
        <f>VLOOKUP($E13,Hybrid!$1:$1048576,MATCH(DATE(L$2,1,1),Hybrid!$A$1:$LI$1),FALSE)</f>
        <v>404.02695240000003</v>
      </c>
      <c r="M13" s="325">
        <f>VLOOKUP($E13,Hybrid!$1:$1048576,MATCH(DATE(M$2,1,1),Hybrid!$A$1:$LI$1),FALSE)</f>
        <v>569.37398389999998</v>
      </c>
      <c r="N13" s="325">
        <f>VLOOKUP($E13,Hybrid!$1:$1048576,MATCH(DATE(N$2,1,1),Hybrid!$A$1:$LI$1),FALSE)</f>
        <v>827.36980640000002</v>
      </c>
      <c r="O13" s="325">
        <f>VLOOKUP($E13,Hybrid!$1:$1048576,MATCH(DATE(O$2,1,1),Hybrid!$A$1:$LI$1),FALSE)</f>
        <v>1210.790236</v>
      </c>
      <c r="P13" s="325">
        <f>VLOOKUP($E13,Hybrid!$1:$1048576,MATCH(DATE(P$2,1,1),Hybrid!$A$1:$LI$1),FALSE)</f>
        <v>1727.497404</v>
      </c>
      <c r="Q13" s="325">
        <f>VLOOKUP($E13,Hybrid!$1:$1048576,MATCH(DATE(Q$2,1,1),Hybrid!$A$1:$LI$1),FALSE)</f>
        <v>2354.9139829999999</v>
      </c>
      <c r="R13" s="325">
        <f>VLOOKUP($E13,Hybrid!$1:$1048576,MATCH(DATE(R$2,1,1),Hybrid!$A$1:$LI$1),FALSE)</f>
        <v>3044.3933459999998</v>
      </c>
      <c r="S13" s="325">
        <f>VLOOKUP($E13,Hybrid!$1:$1048576,MATCH(DATE(S$2,1,1),Hybrid!$A$1:$LI$1),FALSE)</f>
        <v>3757.8373059999999</v>
      </c>
      <c r="T13" s="325">
        <f>VLOOKUP($E13,Hybrid!$1:$1048576,MATCH(DATE(T$2,1,1),Hybrid!$A$1:$LI$1),FALSE)</f>
        <v>4469.420494</v>
      </c>
      <c r="U13" s="325">
        <f>VLOOKUP($E13,Hybrid!$1:$1048576,MATCH(DATE(U$2,1,1),Hybrid!$A$1:$LI$1),FALSE)</f>
        <v>5163.2055060000002</v>
      </c>
      <c r="V13" s="325">
        <f>VLOOKUP($E13,Hybrid!$1:$1048576,MATCH(DATE(V$2,1,1),Hybrid!$A$1:$LI$1),FALSE)</f>
        <v>5832.6381549999996</v>
      </c>
      <c r="W13" s="325">
        <f>VLOOKUP($E13,Hybrid!$1:$1048576,MATCH(DATE(W$2,1,1),Hybrid!$A$1:$LI$1),FALSE)</f>
        <v>6471.909541</v>
      </c>
      <c r="X13" s="325">
        <f>VLOOKUP($E13,Hybrid!$1:$1048576,MATCH(DATE(X$2,1,1),Hybrid!$A$1:$LI$1),FALSE)</f>
        <v>7078.9095550000002</v>
      </c>
      <c r="Y13" s="325">
        <f>VLOOKUP($E13,Hybrid!$1:$1048576,MATCH(DATE(Y$2,1,1),Hybrid!$A$1:$LI$1),FALSE)</f>
        <v>7653.6128509999999</v>
      </c>
      <c r="Z13" s="325">
        <f>VLOOKUP($E13,Hybrid!$1:$1048576,MATCH(DATE(Z$2,1,1),Hybrid!$A$1:$LI$1),FALSE)</f>
        <v>8197.1788309999993</v>
      </c>
      <c r="AA13" s="325">
        <f>VLOOKUP($E13,Hybrid!$1:$1048576,MATCH(DATE(AA$2,1,1),Hybrid!$A$1:$LI$1),FALSE)</f>
        <v>8711.4038920000003</v>
      </c>
      <c r="AB13" s="325">
        <f>VLOOKUP($E13,Hybrid!$1:$1048576,MATCH(DATE(AB$2,1,1),Hybrid!$A$1:$LI$1),FALSE)</f>
        <v>9198.547724</v>
      </c>
      <c r="AC13" s="325">
        <f>VLOOKUP($E13,Hybrid!$1:$1048576,MATCH(DATE(AC$2,1,1),Hybrid!$A$1:$LI$1),FALSE)</f>
        <v>9661.1963429999996</v>
      </c>
      <c r="AD13" s="325">
        <f>VLOOKUP($E13,Hybrid!$1:$1048576,MATCH(DATE(AD$2,1,1),Hybrid!$A$1:$LI$1),FALSE)</f>
        <v>10101.926880000001</v>
      </c>
      <c r="AE13" s="325">
        <f>VLOOKUP($E13,Hybrid!$1:$1048576,MATCH(DATE(AE$2,1,1),Hybrid!$A$1:$LI$1),FALSE)</f>
        <v>10523.297070000001</v>
      </c>
      <c r="AF13" s="325">
        <f>VLOOKUP($E13,Hybrid!$1:$1048576,MATCH(DATE(AF$2,1,1),Hybrid!$A$1:$LI$1),FALSE)</f>
        <v>10927.66641</v>
      </c>
      <c r="AG13" s="325">
        <f>VLOOKUP($E13,Hybrid!$1:$1048576,MATCH(DATE(AG$2,1,1),Hybrid!$A$1:$LI$1),FALSE)</f>
        <v>11317.528399999999</v>
      </c>
      <c r="AH13" s="325">
        <f>VLOOKUP($E13,Hybrid!$1:$1048576,MATCH(DATE(AH$2,1,1),Hybrid!$A$1:$LI$1),FALSE)</f>
        <v>11695.761469999999</v>
      </c>
      <c r="AI13" s="325">
        <f>VLOOKUP($E13,Hybrid!$1:$1048576,MATCH(DATE(AI$2,1,1),Hybrid!$A$1:$LI$1),FALSE)</f>
        <v>12065.20428</v>
      </c>
      <c r="AJ13" s="325">
        <f>VLOOKUP($E13,Hybrid!$1:$1048576,MATCH(DATE(AJ$2,1,1),Hybrid!$A$1:$LI$1),FALSE)</f>
        <v>12428.18331</v>
      </c>
      <c r="AK13" s="325">
        <f>VLOOKUP($E13,Hybrid!$1:$1048576,MATCH(DATE(AK$2,1,1),Hybrid!$A$1:$LI$1),FALSE)</f>
        <v>12786.365030000001</v>
      </c>
      <c r="AL13" s="325">
        <f>VLOOKUP($E13,Hybrid!$1:$1048576,MATCH(DATE(AL$2,1,1),Hybrid!$A$1:$LI$1),FALSE)</f>
        <v>13140.91323</v>
      </c>
      <c r="AM13" s="325">
        <f>VLOOKUP($E13,Hybrid!$1:$1048576,MATCH(DATE(AM$2,1,1),Hybrid!$A$1:$LI$1),FALSE)</f>
        <v>13492.749610000001</v>
      </c>
      <c r="AN13" s="325">
        <f>VLOOKUP($E13,Hybrid!$1:$1048576,MATCH(DATE(AN$2,1,1),Hybrid!$A$1:$LI$1),FALSE)</f>
        <v>13842.54501</v>
      </c>
      <c r="AO13" s="325">
        <f>VLOOKUP($E13,Hybrid!$1:$1048576,MATCH(DATE(AO$2,1,1),Hybrid!$A$1:$LI$1),FALSE)</f>
        <v>14190.67836</v>
      </c>
    </row>
    <row r="14" spans="1:41" ht="15" customHeight="1" x14ac:dyDescent="0.35">
      <c r="A14" s="359"/>
      <c r="B14" s="366"/>
      <c r="C14" s="132"/>
      <c r="D14" s="96" t="s">
        <v>509</v>
      </c>
      <c r="E14" s="43" t="s">
        <v>331</v>
      </c>
      <c r="F14" s="325">
        <f>VLOOKUP($E14,Hybrid!$1:$1048576,MATCH(DATE(F$2,1,1),Hybrid!$A$1:$LI$1),FALSE)</f>
        <v>11.44571741</v>
      </c>
      <c r="G14" s="325">
        <f>VLOOKUP($E14,Hybrid!$1:$1048576,MATCH(DATE(G$2,1,1),Hybrid!$A$1:$LI$1),FALSE)</f>
        <v>26.86791307</v>
      </c>
      <c r="H14" s="325">
        <f>VLOOKUP($E14,Hybrid!$1:$1048576,MATCH(DATE(H$2,1,1),Hybrid!$A$1:$LI$1),FALSE)</f>
        <v>56.902894259999997</v>
      </c>
      <c r="I14" s="325">
        <f>VLOOKUP($E14,Hybrid!$1:$1048576,MATCH(DATE(I$2,1,1),Hybrid!$A$1:$LI$1),FALSE)</f>
        <v>109.06869140000001</v>
      </c>
      <c r="J14" s="325">
        <f>VLOOKUP($E14,Hybrid!$1:$1048576,MATCH(DATE(J$2,1,1),Hybrid!$A$1:$LI$1),FALSE)</f>
        <v>189.68872010000001</v>
      </c>
      <c r="K14" s="325">
        <f>VLOOKUP($E14,Hybrid!$1:$1048576,MATCH(DATE(K$2,1,1),Hybrid!$A$1:$LI$1),FALSE)</f>
        <v>297.68651080000001</v>
      </c>
      <c r="L14" s="325">
        <f>VLOOKUP($E14,Hybrid!$1:$1048576,MATCH(DATE(L$2,1,1),Hybrid!$A$1:$LI$1),FALSE)</f>
        <v>432.72687459999997</v>
      </c>
      <c r="M14" s="325">
        <f>VLOOKUP($E14,Hybrid!$1:$1048576,MATCH(DATE(M$2,1,1),Hybrid!$A$1:$LI$1),FALSE)</f>
        <v>607.88524659999996</v>
      </c>
      <c r="N14" s="325">
        <f>VLOOKUP($E14,Hybrid!$1:$1048576,MATCH(DATE(N$2,1,1),Hybrid!$A$1:$LI$1),FALSE)</f>
        <v>875.7334591</v>
      </c>
      <c r="O14" s="325">
        <f>VLOOKUP($E14,Hybrid!$1:$1048576,MATCH(DATE(O$2,1,1),Hybrid!$A$1:$LI$1),FALSE)</f>
        <v>1264.2866710000001</v>
      </c>
      <c r="P14" s="325">
        <f>VLOOKUP($E14,Hybrid!$1:$1048576,MATCH(DATE(P$2,1,1),Hybrid!$A$1:$LI$1),FALSE)</f>
        <v>1775.4835720000001</v>
      </c>
      <c r="Q14" s="325">
        <f>VLOOKUP($E14,Hybrid!$1:$1048576,MATCH(DATE(Q$2,1,1),Hybrid!$A$1:$LI$1),FALSE)</f>
        <v>2384.8057629999998</v>
      </c>
      <c r="R14" s="325">
        <f>VLOOKUP($E14,Hybrid!$1:$1048576,MATCH(DATE(R$2,1,1),Hybrid!$A$1:$LI$1),FALSE)</f>
        <v>3047.1422429999998</v>
      </c>
      <c r="S14" s="325">
        <f>VLOOKUP($E14,Hybrid!$1:$1048576,MATCH(DATE(S$2,1,1),Hybrid!$A$1:$LI$1),FALSE)</f>
        <v>3728.591891</v>
      </c>
      <c r="T14" s="325">
        <f>VLOOKUP($E14,Hybrid!$1:$1048576,MATCH(DATE(T$2,1,1),Hybrid!$A$1:$LI$1),FALSE)</f>
        <v>4406.7596789999998</v>
      </c>
      <c r="U14" s="325">
        <f>VLOOKUP($E14,Hybrid!$1:$1048576,MATCH(DATE(U$2,1,1),Hybrid!$A$1:$LI$1),FALSE)</f>
        <v>5068.0239359999996</v>
      </c>
      <c r="V14" s="325">
        <f>VLOOKUP($E14,Hybrid!$1:$1048576,MATCH(DATE(V$2,1,1),Hybrid!$A$1:$LI$1),FALSE)</f>
        <v>5707.1171130000002</v>
      </c>
      <c r="W14" s="325">
        <f>VLOOKUP($E14,Hybrid!$1:$1048576,MATCH(DATE(W$2,1,1),Hybrid!$A$1:$LI$1),FALSE)</f>
        <v>6318.9842580000004</v>
      </c>
      <c r="X14" s="325">
        <f>VLOOKUP($E14,Hybrid!$1:$1048576,MATCH(DATE(X$2,1,1),Hybrid!$A$1:$LI$1),FALSE)</f>
        <v>6901.7595739999997</v>
      </c>
      <c r="Y14" s="325">
        <f>VLOOKUP($E14,Hybrid!$1:$1048576,MATCH(DATE(Y$2,1,1),Hybrid!$A$1:$LI$1),FALSE)</f>
        <v>7455.363687</v>
      </c>
      <c r="Z14" s="325">
        <f>VLOOKUP($E14,Hybrid!$1:$1048576,MATCH(DATE(Z$2,1,1),Hybrid!$A$1:$LI$1),FALSE)</f>
        <v>7980.7377139999999</v>
      </c>
      <c r="AA14" s="325">
        <f>VLOOKUP($E14,Hybrid!$1:$1048576,MATCH(DATE(AA$2,1,1),Hybrid!$A$1:$LI$1),FALSE)</f>
        <v>8479.3763859999999</v>
      </c>
      <c r="AB14" s="325">
        <f>VLOOKUP($E14,Hybrid!$1:$1048576,MATCH(DATE(AB$2,1,1),Hybrid!$A$1:$LI$1),FALSE)</f>
        <v>8953.1963610000003</v>
      </c>
      <c r="AC14" s="325">
        <f>VLOOKUP($E14,Hybrid!$1:$1048576,MATCH(DATE(AC$2,1,1),Hybrid!$A$1:$LI$1),FALSE)</f>
        <v>9404.4281630000005</v>
      </c>
      <c r="AD14" s="325">
        <f>VLOOKUP($E14,Hybrid!$1:$1048576,MATCH(DATE(AD$2,1,1),Hybrid!$A$1:$LI$1),FALSE)</f>
        <v>9835.2983519999998</v>
      </c>
      <c r="AE14" s="325">
        <f>VLOOKUP($E14,Hybrid!$1:$1048576,MATCH(DATE(AE$2,1,1),Hybrid!$A$1:$LI$1),FALSE)</f>
        <v>10248.02492</v>
      </c>
      <c r="AF14" s="325">
        <f>VLOOKUP($E14,Hybrid!$1:$1048576,MATCH(DATE(AF$2,1,1),Hybrid!$A$1:$LI$1),FALSE)</f>
        <v>10644.63499</v>
      </c>
      <c r="AG14" s="325">
        <f>VLOOKUP($E14,Hybrid!$1:$1048576,MATCH(DATE(AG$2,1,1),Hybrid!$A$1:$LI$1),FALSE)</f>
        <v>11027.28479</v>
      </c>
      <c r="AH14" s="325">
        <f>VLOOKUP($E14,Hybrid!$1:$1048576,MATCH(DATE(AH$2,1,1),Hybrid!$A$1:$LI$1),FALSE)</f>
        <v>11398.516149999999</v>
      </c>
      <c r="AI14" s="325">
        <f>VLOOKUP($E14,Hybrid!$1:$1048576,MATCH(DATE(AI$2,1,1),Hybrid!$A$1:$LI$1),FALSE)</f>
        <v>11760.85764</v>
      </c>
      <c r="AJ14" s="325">
        <f>VLOOKUP($E14,Hybrid!$1:$1048576,MATCH(DATE(AJ$2,1,1),Hybrid!$A$1:$LI$1),FALSE)</f>
        <v>12116.362810000001</v>
      </c>
      <c r="AK14" s="325">
        <f>VLOOKUP($E14,Hybrid!$1:$1048576,MATCH(DATE(AK$2,1,1),Hybrid!$A$1:$LI$1),FALSE)</f>
        <v>12466.458769999999</v>
      </c>
      <c r="AL14" s="325">
        <f>VLOOKUP($E14,Hybrid!$1:$1048576,MATCH(DATE(AL$2,1,1),Hybrid!$A$1:$LI$1),FALSE)</f>
        <v>12812.093440000001</v>
      </c>
      <c r="AM14" s="325">
        <f>VLOOKUP($E14,Hybrid!$1:$1048576,MATCH(DATE(AM$2,1,1),Hybrid!$A$1:$LI$1),FALSE)</f>
        <v>13153.991459999999</v>
      </c>
      <c r="AN14" s="325">
        <f>VLOOKUP($E14,Hybrid!$1:$1048576,MATCH(DATE(AN$2,1,1),Hybrid!$A$1:$LI$1),FALSE)</f>
        <v>13492.648590000001</v>
      </c>
      <c r="AO14" s="325">
        <f>VLOOKUP($E14,Hybrid!$1:$1048576,MATCH(DATE(AO$2,1,1),Hybrid!$A$1:$LI$1),FALSE)</f>
        <v>13828.292149999999</v>
      </c>
    </row>
    <row r="15" spans="1:41" ht="15" customHeight="1" x14ac:dyDescent="0.35">
      <c r="A15" s="359"/>
      <c r="B15" s="366"/>
      <c r="C15" s="132"/>
      <c r="D15" s="96" t="s">
        <v>510</v>
      </c>
      <c r="E15" s="43" t="s">
        <v>332</v>
      </c>
      <c r="F15" s="325">
        <f>VLOOKUP($E15,Hybrid!$1:$1048576,MATCH(DATE(F$2,1,1),Hybrid!$A$1:$LI$1),FALSE)</f>
        <v>9.4015406210000005</v>
      </c>
      <c r="G15" s="325">
        <f>VLOOKUP($E15,Hybrid!$1:$1048576,MATCH(DATE(G$2,1,1),Hybrid!$A$1:$LI$1),FALSE)</f>
        <v>21.200515459999998</v>
      </c>
      <c r="H15" s="325">
        <f>VLOOKUP($E15,Hybrid!$1:$1048576,MATCH(DATE(H$2,1,1),Hybrid!$A$1:$LI$1),FALSE)</f>
        <v>44.607230950000002</v>
      </c>
      <c r="I15" s="325">
        <f>VLOOKUP($E15,Hybrid!$1:$1048576,MATCH(DATE(I$2,1,1),Hybrid!$A$1:$LI$1),FALSE)</f>
        <v>85.456264899999994</v>
      </c>
      <c r="J15" s="325">
        <f>VLOOKUP($E15,Hybrid!$1:$1048576,MATCH(DATE(J$2,1,1),Hybrid!$A$1:$LI$1),FALSE)</f>
        <v>148.50532430000001</v>
      </c>
      <c r="K15" s="325">
        <f>VLOOKUP($E15,Hybrid!$1:$1048576,MATCH(DATE(K$2,1,1),Hybrid!$A$1:$LI$1),FALSE)</f>
        <v>232.73189199999999</v>
      </c>
      <c r="L15" s="325">
        <f>VLOOKUP($E15,Hybrid!$1:$1048576,MATCH(DATE(L$2,1,1),Hybrid!$A$1:$LI$1),FALSE)</f>
        <v>337.66683319999999</v>
      </c>
      <c r="M15" s="325">
        <f>VLOOKUP($E15,Hybrid!$1:$1048576,MATCH(DATE(M$2,1,1),Hybrid!$A$1:$LI$1),FALSE)</f>
        <v>472.56274509999997</v>
      </c>
      <c r="N15" s="325">
        <f>VLOOKUP($E15,Hybrid!$1:$1048576,MATCH(DATE(N$2,1,1),Hybrid!$A$1:$LI$1),FALSE)</f>
        <v>674.19718079999996</v>
      </c>
      <c r="O15" s="325">
        <f>VLOOKUP($E15,Hybrid!$1:$1048576,MATCH(DATE(O$2,1,1),Hybrid!$A$1:$LI$1),FALSE)</f>
        <v>958.93501619999995</v>
      </c>
      <c r="P15" s="325">
        <f>VLOOKUP($E15,Hybrid!$1:$1048576,MATCH(DATE(P$2,1,1),Hybrid!$A$1:$LI$1),FALSE)</f>
        <v>1323.874247</v>
      </c>
      <c r="Q15" s="325">
        <f>VLOOKUP($E15,Hybrid!$1:$1048576,MATCH(DATE(Q$2,1,1),Hybrid!$A$1:$LI$1),FALSE)</f>
        <v>1750.4304830000001</v>
      </c>
      <c r="R15" s="325">
        <f>VLOOKUP($E15,Hybrid!$1:$1048576,MATCH(DATE(R$2,1,1),Hybrid!$A$1:$LI$1),FALSE)</f>
        <v>2209.0495350000001</v>
      </c>
      <c r="S15" s="325">
        <f>VLOOKUP($E15,Hybrid!$1:$1048576,MATCH(DATE(S$2,1,1),Hybrid!$A$1:$LI$1),FALSE)</f>
        <v>2678.466766</v>
      </c>
      <c r="T15" s="325">
        <f>VLOOKUP($E15,Hybrid!$1:$1048576,MATCH(DATE(T$2,1,1),Hybrid!$A$1:$LI$1),FALSE)</f>
        <v>3144.9967109999998</v>
      </c>
      <c r="U15" s="325">
        <f>VLOOKUP($E15,Hybrid!$1:$1048576,MATCH(DATE(U$2,1,1),Hybrid!$A$1:$LI$1),FALSE)</f>
        <v>3600.4186840000002</v>
      </c>
      <c r="V15" s="325">
        <f>VLOOKUP($E15,Hybrid!$1:$1048576,MATCH(DATE(V$2,1,1),Hybrid!$A$1:$LI$1),FALSE)</f>
        <v>4041.7970500000001</v>
      </c>
      <c r="W15" s="325">
        <f>VLOOKUP($E15,Hybrid!$1:$1048576,MATCH(DATE(W$2,1,1),Hybrid!$A$1:$LI$1),FALSE)</f>
        <v>4465.9665560000003</v>
      </c>
      <c r="X15" s="325">
        <f>VLOOKUP($E15,Hybrid!$1:$1048576,MATCH(DATE(X$2,1,1),Hybrid!$A$1:$LI$1),FALSE)</f>
        <v>4871.7115700000004</v>
      </c>
      <c r="Y15" s="325">
        <f>VLOOKUP($E15,Hybrid!$1:$1048576,MATCH(DATE(Y$2,1,1),Hybrid!$A$1:$LI$1),FALSE)</f>
        <v>5258.9012460000004</v>
      </c>
      <c r="Z15" s="325">
        <f>VLOOKUP($E15,Hybrid!$1:$1048576,MATCH(DATE(Z$2,1,1),Hybrid!$A$1:$LI$1),FALSE)</f>
        <v>5628.0290690000002</v>
      </c>
      <c r="AA15" s="325">
        <f>VLOOKUP($E15,Hybrid!$1:$1048576,MATCH(DATE(AA$2,1,1),Hybrid!$A$1:$LI$1),FALSE)</f>
        <v>5979.9314679999998</v>
      </c>
      <c r="AB15" s="325">
        <f>VLOOKUP($E15,Hybrid!$1:$1048576,MATCH(DATE(AB$2,1,1),Hybrid!$A$1:$LI$1),FALSE)</f>
        <v>6315.7225440000002</v>
      </c>
      <c r="AC15" s="325">
        <f>VLOOKUP($E15,Hybrid!$1:$1048576,MATCH(DATE(AC$2,1,1),Hybrid!$A$1:$LI$1),FALSE)</f>
        <v>6636.736973</v>
      </c>
      <c r="AD15" s="325">
        <f>VLOOKUP($E15,Hybrid!$1:$1048576,MATCH(DATE(AD$2,1,1),Hybrid!$A$1:$LI$1),FALSE)</f>
        <v>6944.3119699999997</v>
      </c>
      <c r="AE15" s="325">
        <f>VLOOKUP($E15,Hybrid!$1:$1048576,MATCH(DATE(AE$2,1,1),Hybrid!$A$1:$LI$1),FALSE)</f>
        <v>7239.7886600000002</v>
      </c>
      <c r="AF15" s="325">
        <f>VLOOKUP($E15,Hybrid!$1:$1048576,MATCH(DATE(AF$2,1,1),Hybrid!$A$1:$LI$1),FALSE)</f>
        <v>7524.3772349999999</v>
      </c>
      <c r="AG15" s="325">
        <f>VLOOKUP($E15,Hybrid!$1:$1048576,MATCH(DATE(AG$2,1,1),Hybrid!$A$1:$LI$1),FALSE)</f>
        <v>7799.3815599999998</v>
      </c>
      <c r="AH15" s="325">
        <f>VLOOKUP($E15,Hybrid!$1:$1048576,MATCH(DATE(AH$2,1,1),Hybrid!$A$1:$LI$1),FALSE)</f>
        <v>8066.3907209999998</v>
      </c>
      <c r="AI15" s="325">
        <f>VLOOKUP($E15,Hybrid!$1:$1048576,MATCH(DATE(AI$2,1,1),Hybrid!$A$1:$LI$1),FALSE)</f>
        <v>8327.0070180000002</v>
      </c>
      <c r="AJ15" s="325">
        <f>VLOOKUP($E15,Hybrid!$1:$1048576,MATCH(DATE(AJ$2,1,1),Hybrid!$A$1:$LI$1),FALSE)</f>
        <v>8582.5165820000002</v>
      </c>
      <c r="AK15" s="325">
        <f>VLOOKUP($E15,Hybrid!$1:$1048576,MATCH(DATE(AK$2,1,1),Hybrid!$A$1:$LI$1),FALSE)</f>
        <v>8833.7757259999998</v>
      </c>
      <c r="AL15" s="325">
        <f>VLOOKUP($E15,Hybrid!$1:$1048576,MATCH(DATE(AL$2,1,1),Hybrid!$A$1:$LI$1),FALSE)</f>
        <v>9081.3107029999992</v>
      </c>
      <c r="AM15" s="325">
        <f>VLOOKUP($E15,Hybrid!$1:$1048576,MATCH(DATE(AM$2,1,1),Hybrid!$A$1:$LI$1),FALSE)</f>
        <v>9325.5007420000002</v>
      </c>
      <c r="AN15" s="325">
        <f>VLOOKUP($E15,Hybrid!$1:$1048576,MATCH(DATE(AN$2,1,1),Hybrid!$A$1:$LI$1),FALSE)</f>
        <v>9566.5759120000002</v>
      </c>
      <c r="AO15" s="325">
        <f>VLOOKUP($E15,Hybrid!$1:$1048576,MATCH(DATE(AO$2,1,1),Hybrid!$A$1:$LI$1),FALSE)</f>
        <v>9804.5890610000006</v>
      </c>
    </row>
    <row r="16" spans="1:41" ht="15" customHeight="1" x14ac:dyDescent="0.35">
      <c r="A16" s="359"/>
      <c r="B16" s="366"/>
      <c r="C16" s="132"/>
      <c r="D16" s="96" t="s">
        <v>511</v>
      </c>
      <c r="E16" s="43" t="s">
        <v>333</v>
      </c>
      <c r="F16" s="325">
        <f>VLOOKUP($E16,Hybrid!$1:$1048576,MATCH(DATE(F$2,1,1),Hybrid!$A$1:$LI$1),FALSE)</f>
        <v>5.770071272</v>
      </c>
      <c r="G16" s="325">
        <f>VLOOKUP($E16,Hybrid!$1:$1048576,MATCH(DATE(G$2,1,1),Hybrid!$A$1:$LI$1),FALSE)</f>
        <v>9.957015427</v>
      </c>
      <c r="H16" s="325">
        <f>VLOOKUP($E16,Hybrid!$1:$1048576,MATCH(DATE(H$2,1,1),Hybrid!$A$1:$LI$1),FALSE)</f>
        <v>17.404826280000002</v>
      </c>
      <c r="I16" s="325">
        <f>VLOOKUP($E16,Hybrid!$1:$1048576,MATCH(DATE(I$2,1,1),Hybrid!$A$1:$LI$1),FALSE)</f>
        <v>29.659791210000002</v>
      </c>
      <c r="J16" s="325">
        <f>VLOOKUP($E16,Hybrid!$1:$1048576,MATCH(DATE(J$2,1,1),Hybrid!$A$1:$LI$1),FALSE)</f>
        <v>48.022057060000002</v>
      </c>
      <c r="K16" s="325">
        <f>VLOOKUP($E16,Hybrid!$1:$1048576,MATCH(DATE(K$2,1,1),Hybrid!$A$1:$LI$1),FALSE)</f>
        <v>72.201543819999998</v>
      </c>
      <c r="L16" s="325">
        <f>VLOOKUP($E16,Hybrid!$1:$1048576,MATCH(DATE(L$2,1,1),Hybrid!$A$1:$LI$1),FALSE)</f>
        <v>102.0763618</v>
      </c>
      <c r="M16" s="325">
        <f>VLOOKUP($E16,Hybrid!$1:$1048576,MATCH(DATE(M$2,1,1),Hybrid!$A$1:$LI$1),FALSE)</f>
        <v>140.4006918</v>
      </c>
      <c r="N16" s="325">
        <f>VLOOKUP($E16,Hybrid!$1:$1048576,MATCH(DATE(N$2,1,1),Hybrid!$A$1:$LI$1),FALSE)</f>
        <v>198.777638</v>
      </c>
      <c r="O16" s="325">
        <f>VLOOKUP($E16,Hybrid!$1:$1048576,MATCH(DATE(O$2,1,1),Hybrid!$A$1:$LI$1),FALSE)</f>
        <v>285.34044879999999</v>
      </c>
      <c r="P16" s="325">
        <f>VLOOKUP($E16,Hybrid!$1:$1048576,MATCH(DATE(P$2,1,1),Hybrid!$A$1:$LI$1),FALSE)</f>
        <v>404.62146790000003</v>
      </c>
      <c r="Q16" s="325">
        <f>VLOOKUP($E16,Hybrid!$1:$1048576,MATCH(DATE(Q$2,1,1),Hybrid!$A$1:$LI$1),FALSE)</f>
        <v>555.03104729999995</v>
      </c>
      <c r="R16" s="325">
        <f>VLOOKUP($E16,Hybrid!$1:$1048576,MATCH(DATE(R$2,1,1),Hybrid!$A$1:$LI$1),FALSE)</f>
        <v>726.96614030000001</v>
      </c>
      <c r="S16" s="325">
        <f>VLOOKUP($E16,Hybrid!$1:$1048576,MATCH(DATE(S$2,1,1),Hybrid!$A$1:$LI$1),FALSE)</f>
        <v>911.29499250000003</v>
      </c>
      <c r="T16" s="325">
        <f>VLOOKUP($E16,Hybrid!$1:$1048576,MATCH(DATE(T$2,1,1),Hybrid!$A$1:$LI$1),FALSE)</f>
        <v>1100.767664</v>
      </c>
      <c r="U16" s="325">
        <f>VLOOKUP($E16,Hybrid!$1:$1048576,MATCH(DATE(U$2,1,1),Hybrid!$A$1:$LI$1),FALSE)</f>
        <v>1290.204015</v>
      </c>
      <c r="V16" s="325">
        <f>VLOOKUP($E16,Hybrid!$1:$1048576,MATCH(DATE(V$2,1,1),Hybrid!$A$1:$LI$1),FALSE)</f>
        <v>1476.844218</v>
      </c>
      <c r="W16" s="325">
        <f>VLOOKUP($E16,Hybrid!$1:$1048576,MATCH(DATE(W$2,1,1),Hybrid!$A$1:$LI$1),FALSE)</f>
        <v>1658.203847</v>
      </c>
      <c r="X16" s="325">
        <f>VLOOKUP($E16,Hybrid!$1:$1048576,MATCH(DATE(X$2,1,1),Hybrid!$A$1:$LI$1),FALSE)</f>
        <v>1832.9010659999999</v>
      </c>
      <c r="Y16" s="325">
        <f>VLOOKUP($E16,Hybrid!$1:$1048576,MATCH(DATE(Y$2,1,1),Hybrid!$A$1:$LI$1),FALSE)</f>
        <v>2000.2307060000001</v>
      </c>
      <c r="Z16" s="325">
        <f>VLOOKUP($E16,Hybrid!$1:$1048576,MATCH(DATE(Z$2,1,1),Hybrid!$A$1:$LI$1),FALSE)</f>
        <v>2159.9052969999998</v>
      </c>
      <c r="AA16" s="325">
        <f>VLOOKUP($E16,Hybrid!$1:$1048576,MATCH(DATE(AA$2,1,1),Hybrid!$A$1:$LI$1),FALSE)</f>
        <v>2311.8855349999999</v>
      </c>
      <c r="AB16" s="325">
        <f>VLOOKUP($E16,Hybrid!$1:$1048576,MATCH(DATE(AB$2,1,1),Hybrid!$A$1:$LI$1),FALSE)</f>
        <v>2456.314781</v>
      </c>
      <c r="AC16" s="325">
        <f>VLOOKUP($E16,Hybrid!$1:$1048576,MATCH(DATE(AC$2,1,1),Hybrid!$A$1:$LI$1),FALSE)</f>
        <v>2593.4749160000001</v>
      </c>
      <c r="AD16" s="325">
        <f>VLOOKUP($E16,Hybrid!$1:$1048576,MATCH(DATE(AD$2,1,1),Hybrid!$A$1:$LI$1),FALSE)</f>
        <v>2723.6759050000001</v>
      </c>
      <c r="AE16" s="325">
        <f>VLOOKUP($E16,Hybrid!$1:$1048576,MATCH(DATE(AE$2,1,1),Hybrid!$A$1:$LI$1),FALSE)</f>
        <v>2847.2466829999998</v>
      </c>
      <c r="AF16" s="325">
        <f>VLOOKUP($E16,Hybrid!$1:$1048576,MATCH(DATE(AF$2,1,1),Hybrid!$A$1:$LI$1),FALSE)</f>
        <v>2964.4604629999999</v>
      </c>
      <c r="AG16" s="325">
        <f>VLOOKUP($E16,Hybrid!$1:$1048576,MATCH(DATE(AG$2,1,1),Hybrid!$A$1:$LI$1),FALSE)</f>
        <v>3075.6146629999998</v>
      </c>
      <c r="AH16" s="325">
        <f>VLOOKUP($E16,Hybrid!$1:$1048576,MATCH(DATE(AH$2,1,1),Hybrid!$A$1:$LI$1),FALSE)</f>
        <v>3181.1215000000002</v>
      </c>
      <c r="AI16" s="325">
        <f>VLOOKUP($E16,Hybrid!$1:$1048576,MATCH(DATE(AI$2,1,1),Hybrid!$A$1:$LI$1),FALSE)</f>
        <v>3281.4230680000001</v>
      </c>
      <c r="AJ16" s="325">
        <f>VLOOKUP($E16,Hybrid!$1:$1048576,MATCH(DATE(AJ$2,1,1),Hybrid!$A$1:$LI$1),FALSE)</f>
        <v>3376.863797</v>
      </c>
      <c r="AK16" s="325">
        <f>VLOOKUP($E16,Hybrid!$1:$1048576,MATCH(DATE(AK$2,1,1),Hybrid!$A$1:$LI$1),FALSE)</f>
        <v>3467.6411640000001</v>
      </c>
      <c r="AL16" s="325">
        <f>VLOOKUP($E16,Hybrid!$1:$1048576,MATCH(DATE(AL$2,1,1),Hybrid!$A$1:$LI$1),FALSE)</f>
        <v>3553.8401140000001</v>
      </c>
      <c r="AM16" s="325">
        <f>VLOOKUP($E16,Hybrid!$1:$1048576,MATCH(DATE(AM$2,1,1),Hybrid!$A$1:$LI$1),FALSE)</f>
        <v>3635.5083639999998</v>
      </c>
      <c r="AN16" s="325">
        <f>VLOOKUP($E16,Hybrid!$1:$1048576,MATCH(DATE(AN$2,1,1),Hybrid!$A$1:$LI$1),FALSE)</f>
        <v>3712.6622189999998</v>
      </c>
      <c r="AO16" s="325">
        <f>VLOOKUP($E16,Hybrid!$1:$1048576,MATCH(DATE(AO$2,1,1),Hybrid!$A$1:$LI$1),FALSE)</f>
        <v>3785.2785250000002</v>
      </c>
    </row>
    <row r="17" spans="1:41" ht="15" customHeight="1" x14ac:dyDescent="0.35">
      <c r="A17" s="359"/>
      <c r="B17" s="366"/>
      <c r="C17" s="132"/>
      <c r="D17" s="96" t="s">
        <v>512</v>
      </c>
      <c r="E17" s="43" t="s">
        <v>334</v>
      </c>
      <c r="F17" s="325">
        <f>VLOOKUP($E17,Hybrid!$1:$1048576,MATCH(DATE(F$2,1,1),Hybrid!$A$1:$LI$1),FALSE)</f>
        <v>3.4730440960000002</v>
      </c>
      <c r="G17" s="325">
        <f>VLOOKUP($E17,Hybrid!$1:$1048576,MATCH(DATE(G$2,1,1),Hybrid!$A$1:$LI$1),FALSE)</f>
        <v>6.1652483589999996</v>
      </c>
      <c r="H17" s="325">
        <f>VLOOKUP($E17,Hybrid!$1:$1048576,MATCH(DATE(H$2,1,1),Hybrid!$A$1:$LI$1),FALSE)</f>
        <v>10.979067300000001</v>
      </c>
      <c r="I17" s="325">
        <f>VLOOKUP($E17,Hybrid!$1:$1048576,MATCH(DATE(I$2,1,1),Hybrid!$A$1:$LI$1),FALSE)</f>
        <v>18.880338989999998</v>
      </c>
      <c r="J17" s="325">
        <f>VLOOKUP($E17,Hybrid!$1:$1048576,MATCH(DATE(J$2,1,1),Hybrid!$A$1:$LI$1),FALSE)</f>
        <v>30.650210510000001</v>
      </c>
      <c r="K17" s="325">
        <f>VLOOKUP($E17,Hybrid!$1:$1048576,MATCH(DATE(K$2,1,1),Hybrid!$A$1:$LI$1),FALSE)</f>
        <v>46.060334650000001</v>
      </c>
      <c r="L17" s="325">
        <f>VLOOKUP($E17,Hybrid!$1:$1048576,MATCH(DATE(L$2,1,1),Hybrid!$A$1:$LI$1),FALSE)</f>
        <v>64.985446699999997</v>
      </c>
      <c r="M17" s="325">
        <f>VLOOKUP($E17,Hybrid!$1:$1048576,MATCH(DATE(M$2,1,1),Hybrid!$A$1:$LI$1),FALSE)</f>
        <v>88.986660029999996</v>
      </c>
      <c r="N17" s="325">
        <f>VLOOKUP($E17,Hybrid!$1:$1048576,MATCH(DATE(N$2,1,1),Hybrid!$A$1:$LI$1),FALSE)</f>
        <v>124.638938</v>
      </c>
      <c r="O17" s="325">
        <f>VLOOKUP($E17,Hybrid!$1:$1048576,MATCH(DATE(O$2,1,1),Hybrid!$A$1:$LI$1),FALSE)</f>
        <v>176.1754693</v>
      </c>
      <c r="P17" s="325">
        <f>VLOOKUP($E17,Hybrid!$1:$1048576,MATCH(DATE(P$2,1,1),Hybrid!$A$1:$LI$1),FALSE)</f>
        <v>245.6901144</v>
      </c>
      <c r="Q17" s="325">
        <f>VLOOKUP($E17,Hybrid!$1:$1048576,MATCH(DATE(Q$2,1,1),Hybrid!$A$1:$LI$1),FALSE)</f>
        <v>332.1709085</v>
      </c>
      <c r="R17" s="325">
        <f>VLOOKUP($E17,Hybrid!$1:$1048576,MATCH(DATE(R$2,1,1),Hybrid!$A$1:$LI$1),FALSE)</f>
        <v>430.48829790000002</v>
      </c>
      <c r="S17" s="325">
        <f>VLOOKUP($E17,Hybrid!$1:$1048576,MATCH(DATE(S$2,1,1),Hybrid!$A$1:$LI$1),FALSE)</f>
        <v>535.83099319999997</v>
      </c>
      <c r="T17" s="325">
        <f>VLOOKUP($E17,Hybrid!$1:$1048576,MATCH(DATE(T$2,1,1),Hybrid!$A$1:$LI$1),FALSE)</f>
        <v>644.40080969999997</v>
      </c>
      <c r="U17" s="325">
        <f>VLOOKUP($E17,Hybrid!$1:$1048576,MATCH(DATE(U$2,1,1),Hybrid!$A$1:$LI$1),FALSE)</f>
        <v>753.47932900000001</v>
      </c>
      <c r="V17" s="325">
        <f>VLOOKUP($E17,Hybrid!$1:$1048576,MATCH(DATE(V$2,1,1),Hybrid!$A$1:$LI$1),FALSE)</f>
        <v>861.64421890000006</v>
      </c>
      <c r="W17" s="325">
        <f>VLOOKUP($E17,Hybrid!$1:$1048576,MATCH(DATE(W$2,1,1),Hybrid!$A$1:$LI$1),FALSE)</f>
        <v>967.54129939999996</v>
      </c>
      <c r="X17" s="325">
        <f>VLOOKUP($E17,Hybrid!$1:$1048576,MATCH(DATE(X$2,1,1),Hybrid!$A$1:$LI$1),FALSE)</f>
        <v>1070.3807549999999</v>
      </c>
      <c r="Y17" s="325">
        <f>VLOOKUP($E17,Hybrid!$1:$1048576,MATCH(DATE(Y$2,1,1),Hybrid!$A$1:$LI$1),FALSE)</f>
        <v>1169.7129910000001</v>
      </c>
      <c r="Z17" s="325">
        <f>VLOOKUP($E17,Hybrid!$1:$1048576,MATCH(DATE(Z$2,1,1),Hybrid!$A$1:$LI$1),FALSE)</f>
        <v>1265.294766</v>
      </c>
      <c r="AA17" s="325">
        <f>VLOOKUP($E17,Hybrid!$1:$1048576,MATCH(DATE(AA$2,1,1),Hybrid!$A$1:$LI$1),FALSE)</f>
        <v>1357.001919</v>
      </c>
      <c r="AB17" s="325">
        <f>VLOOKUP($E17,Hybrid!$1:$1048576,MATCH(DATE(AB$2,1,1),Hybrid!$A$1:$LI$1),FALSE)</f>
        <v>1444.7995309999999</v>
      </c>
      <c r="AC17" s="325">
        <f>VLOOKUP($E17,Hybrid!$1:$1048576,MATCH(DATE(AC$2,1,1),Hybrid!$A$1:$LI$1),FALSE)</f>
        <v>1528.7247600000001</v>
      </c>
      <c r="AD17" s="325">
        <f>VLOOKUP($E17,Hybrid!$1:$1048576,MATCH(DATE(AD$2,1,1),Hybrid!$A$1:$LI$1),FALSE)</f>
        <v>1608.823461</v>
      </c>
      <c r="AE17" s="325">
        <f>VLOOKUP($E17,Hybrid!$1:$1048576,MATCH(DATE(AE$2,1,1),Hybrid!$A$1:$LI$1),FALSE)</f>
        <v>1685.1495150000001</v>
      </c>
      <c r="AF17" s="325">
        <f>VLOOKUP($E17,Hybrid!$1:$1048576,MATCH(DATE(AF$2,1,1),Hybrid!$A$1:$LI$1),FALSE)</f>
        <v>1757.717026</v>
      </c>
      <c r="AG17" s="325">
        <f>VLOOKUP($E17,Hybrid!$1:$1048576,MATCH(DATE(AG$2,1,1),Hybrid!$A$1:$LI$1),FALSE)</f>
        <v>1826.549501</v>
      </c>
      <c r="AH17" s="325">
        <f>VLOOKUP($E17,Hybrid!$1:$1048576,MATCH(DATE(AH$2,1,1),Hybrid!$A$1:$LI$1),FALSE)</f>
        <v>1891.745056</v>
      </c>
      <c r="AI17" s="325">
        <f>VLOOKUP($E17,Hybrid!$1:$1048576,MATCH(DATE(AI$2,1,1),Hybrid!$A$1:$LI$1),FALSE)</f>
        <v>1953.437674</v>
      </c>
      <c r="AJ17" s="325">
        <f>VLOOKUP($E17,Hybrid!$1:$1048576,MATCH(DATE(AJ$2,1,1),Hybrid!$A$1:$LI$1),FALSE)</f>
        <v>2011.7214899999999</v>
      </c>
      <c r="AK17" s="325">
        <f>VLOOKUP($E17,Hybrid!$1:$1048576,MATCH(DATE(AK$2,1,1),Hybrid!$A$1:$LI$1),FALSE)</f>
        <v>2066.6180639999998</v>
      </c>
      <c r="AL17" s="325">
        <f>VLOOKUP($E17,Hybrid!$1:$1048576,MATCH(DATE(AL$2,1,1),Hybrid!$A$1:$LI$1),FALSE)</f>
        <v>2118.0946269999999</v>
      </c>
      <c r="AM17" s="325">
        <f>VLOOKUP($E17,Hybrid!$1:$1048576,MATCH(DATE(AM$2,1,1),Hybrid!$A$1:$LI$1),FALSE)</f>
        <v>2166.1111700000001</v>
      </c>
      <c r="AN17" s="325">
        <f>VLOOKUP($E17,Hybrid!$1:$1048576,MATCH(DATE(AN$2,1,1),Hybrid!$A$1:$LI$1),FALSE)</f>
        <v>2210.6257070000001</v>
      </c>
      <c r="AO17" s="325">
        <f>VLOOKUP($E17,Hybrid!$1:$1048576,MATCH(DATE(AO$2,1,1),Hybrid!$A$1:$LI$1),FALSE)</f>
        <v>2251.5895839999998</v>
      </c>
    </row>
    <row r="18" spans="1:41" ht="15" customHeight="1" x14ac:dyDescent="0.35">
      <c r="A18" s="359"/>
      <c r="B18" s="366"/>
      <c r="C18" s="132"/>
      <c r="D18" s="96" t="s">
        <v>513</v>
      </c>
      <c r="E18" s="43" t="s">
        <v>335</v>
      </c>
      <c r="F18" s="325">
        <f>VLOOKUP($E18,Hybrid!$1:$1048576,MATCH(DATE(F$2,1,1),Hybrid!$A$1:$LI$1),FALSE)</f>
        <v>1.7251505170000001</v>
      </c>
      <c r="G18" s="325">
        <f>VLOOKUP($E18,Hybrid!$1:$1048576,MATCH(DATE(G$2,1,1),Hybrid!$A$1:$LI$1),FALSE)</f>
        <v>2.7902060510000002</v>
      </c>
      <c r="H18" s="325">
        <f>VLOOKUP($E18,Hybrid!$1:$1048576,MATCH(DATE(H$2,1,1),Hybrid!$A$1:$LI$1),FALSE)</f>
        <v>4.5334585880000002</v>
      </c>
      <c r="I18" s="325">
        <f>VLOOKUP($E18,Hybrid!$1:$1048576,MATCH(DATE(I$2,1,1),Hybrid!$A$1:$LI$1),FALSE)</f>
        <v>7.2090352370000002</v>
      </c>
      <c r="J18" s="325">
        <f>VLOOKUP($E18,Hybrid!$1:$1048576,MATCH(DATE(J$2,1,1),Hybrid!$A$1:$LI$1),FALSE)</f>
        <v>10.99806119</v>
      </c>
      <c r="K18" s="325">
        <f>VLOOKUP($E18,Hybrid!$1:$1048576,MATCH(DATE(K$2,1,1),Hybrid!$A$1:$LI$1),FALSE)</f>
        <v>15.77024082</v>
      </c>
      <c r="L18" s="325">
        <f>VLOOKUP($E18,Hybrid!$1:$1048576,MATCH(DATE(L$2,1,1),Hybrid!$A$1:$LI$1),FALSE)</f>
        <v>21.429849170000001</v>
      </c>
      <c r="M18" s="325">
        <f>VLOOKUP($E18,Hybrid!$1:$1048576,MATCH(DATE(M$2,1,1),Hybrid!$A$1:$LI$1),FALSE)</f>
        <v>28.329438620000001</v>
      </c>
      <c r="N18" s="325">
        <f>VLOOKUP($E18,Hybrid!$1:$1048576,MATCH(DATE(N$2,1,1),Hybrid!$A$1:$LI$1),FALSE)</f>
        <v>38.055830200000003</v>
      </c>
      <c r="O18" s="325">
        <f>VLOOKUP($E18,Hybrid!$1:$1048576,MATCH(DATE(O$2,1,1),Hybrid!$A$1:$LI$1),FALSE)</f>
        <v>51.53530404</v>
      </c>
      <c r="P18" s="325">
        <f>VLOOKUP($E18,Hybrid!$1:$1048576,MATCH(DATE(P$2,1,1),Hybrid!$A$1:$LI$1),FALSE)</f>
        <v>69.237189709999996</v>
      </c>
      <c r="Q18" s="325">
        <f>VLOOKUP($E18,Hybrid!$1:$1048576,MATCH(DATE(Q$2,1,1),Hybrid!$A$1:$LI$1),FALSE)</f>
        <v>91.042481600000002</v>
      </c>
      <c r="R18" s="325">
        <f>VLOOKUP($E18,Hybrid!$1:$1048576,MATCH(DATE(R$2,1,1),Hybrid!$A$1:$LI$1),FALSE)</f>
        <v>115.88034140000001</v>
      </c>
      <c r="S18" s="325">
        <f>VLOOKUP($E18,Hybrid!$1:$1048576,MATCH(DATE(S$2,1,1),Hybrid!$A$1:$LI$1),FALSE)</f>
        <v>142.70530729999999</v>
      </c>
      <c r="T18" s="325">
        <f>VLOOKUP($E18,Hybrid!$1:$1048576,MATCH(DATE(T$2,1,1),Hybrid!$A$1:$LI$1),FALSE)</f>
        <v>170.66767999999999</v>
      </c>
      <c r="U18" s="325">
        <f>VLOOKUP($E18,Hybrid!$1:$1048576,MATCH(DATE(U$2,1,1),Hybrid!$A$1:$LI$1),FALSE)</f>
        <v>199.14408969999999</v>
      </c>
      <c r="V18" s="325">
        <f>VLOOKUP($E18,Hybrid!$1:$1048576,MATCH(DATE(V$2,1,1),Hybrid!$A$1:$LI$1),FALSE)</f>
        <v>227.81679099999999</v>
      </c>
      <c r="W18" s="325">
        <f>VLOOKUP($E18,Hybrid!$1:$1048576,MATCH(DATE(W$2,1,1),Hybrid!$A$1:$LI$1),FALSE)</f>
        <v>256.35845130000001</v>
      </c>
      <c r="X18" s="325">
        <f>VLOOKUP($E18,Hybrid!$1:$1048576,MATCH(DATE(X$2,1,1),Hybrid!$A$1:$LI$1),FALSE)</f>
        <v>284.5689271</v>
      </c>
      <c r="Y18" s="325">
        <f>VLOOKUP($E18,Hybrid!$1:$1048576,MATCH(DATE(Y$2,1,1),Hybrid!$A$1:$LI$1),FALSE)</f>
        <v>312.32037439999999</v>
      </c>
      <c r="Z18" s="325">
        <f>VLOOKUP($E18,Hybrid!$1:$1048576,MATCH(DATE(Z$2,1,1),Hybrid!$A$1:$LI$1),FALSE)</f>
        <v>339.52232609999999</v>
      </c>
      <c r="AA18" s="325">
        <f>VLOOKUP($E18,Hybrid!$1:$1048576,MATCH(DATE(AA$2,1,1),Hybrid!$A$1:$LI$1),FALSE)</f>
        <v>366.09744030000002</v>
      </c>
      <c r="AB18" s="325">
        <f>VLOOKUP($E18,Hybrid!$1:$1048576,MATCH(DATE(AB$2,1,1),Hybrid!$A$1:$LI$1),FALSE)</f>
        <v>391.9724933</v>
      </c>
      <c r="AC18" s="325">
        <f>VLOOKUP($E18,Hybrid!$1:$1048576,MATCH(DATE(AC$2,1,1),Hybrid!$A$1:$LI$1),FALSE)</f>
        <v>417.07676750000002</v>
      </c>
      <c r="AD18" s="325">
        <f>VLOOKUP($E18,Hybrid!$1:$1048576,MATCH(DATE(AD$2,1,1),Hybrid!$A$1:$LI$1),FALSE)</f>
        <v>441.32272979999999</v>
      </c>
      <c r="AE18" s="325">
        <f>VLOOKUP($E18,Hybrid!$1:$1048576,MATCH(DATE(AE$2,1,1),Hybrid!$A$1:$LI$1),FALSE)</f>
        <v>464.60950229999997</v>
      </c>
      <c r="AF18" s="325">
        <f>VLOOKUP($E18,Hybrid!$1:$1048576,MATCH(DATE(AF$2,1,1),Hybrid!$A$1:$LI$1),FALSE)</f>
        <v>486.8051342</v>
      </c>
      <c r="AG18" s="325">
        <f>VLOOKUP($E18,Hybrid!$1:$1048576,MATCH(DATE(AG$2,1,1),Hybrid!$A$1:$LI$1),FALSE)</f>
        <v>507.7630102</v>
      </c>
      <c r="AH18" s="325">
        <f>VLOOKUP($E18,Hybrid!$1:$1048576,MATCH(DATE(AH$2,1,1),Hybrid!$A$1:$LI$1),FALSE)</f>
        <v>527.35714759999996</v>
      </c>
      <c r="AI18" s="325">
        <f>VLOOKUP($E18,Hybrid!$1:$1048576,MATCH(DATE(AI$2,1,1),Hybrid!$A$1:$LI$1),FALSE)</f>
        <v>545.49080719999995</v>
      </c>
      <c r="AJ18" s="325">
        <f>VLOOKUP($E18,Hybrid!$1:$1048576,MATCH(DATE(AJ$2,1,1),Hybrid!$A$1:$LI$1),FALSE)</f>
        <v>562.07926120000002</v>
      </c>
      <c r="AK18" s="325">
        <f>VLOOKUP($E18,Hybrid!$1:$1048576,MATCH(DATE(AK$2,1,1),Hybrid!$A$1:$LI$1),FALSE)</f>
        <v>577.03859030000001</v>
      </c>
      <c r="AL18" s="325">
        <f>VLOOKUP($E18,Hybrid!$1:$1048576,MATCH(DATE(AL$2,1,1),Hybrid!$A$1:$LI$1),FALSE)</f>
        <v>590.28905870000006</v>
      </c>
      <c r="AM18" s="325">
        <f>VLOOKUP($E18,Hybrid!$1:$1048576,MATCH(DATE(AM$2,1,1),Hybrid!$A$1:$LI$1),FALSE)</f>
        <v>601.77121169999998</v>
      </c>
      <c r="AN18" s="325">
        <f>VLOOKUP($E18,Hybrid!$1:$1048576,MATCH(DATE(AN$2,1,1),Hybrid!$A$1:$LI$1),FALSE)</f>
        <v>611.44944450000003</v>
      </c>
      <c r="AO18" s="325">
        <f>VLOOKUP($E18,Hybrid!$1:$1048576,MATCH(DATE(AO$2,1,1),Hybrid!$A$1:$LI$1),FALSE)</f>
        <v>619.31002290000004</v>
      </c>
    </row>
    <row r="19" spans="1:41" ht="15" customHeight="1" x14ac:dyDescent="0.35">
      <c r="A19" s="359"/>
      <c r="B19" s="366"/>
      <c r="C19" s="132"/>
      <c r="D19" s="96" t="s">
        <v>514</v>
      </c>
      <c r="E19" s="43" t="s">
        <v>336</v>
      </c>
      <c r="F19" s="325">
        <f>VLOOKUP($E19,Hybrid!$1:$1048576,MATCH(DATE(F$2,1,1),Hybrid!$A$1:$LI$1),FALSE)</f>
        <v>3.1066862139999998</v>
      </c>
      <c r="G19" s="325">
        <f>VLOOKUP($E19,Hybrid!$1:$1048576,MATCH(DATE(G$2,1,1),Hybrid!$A$1:$LI$1),FALSE)</f>
        <v>5.2641315410000002</v>
      </c>
      <c r="H19" s="325">
        <f>VLOOKUP($E19,Hybrid!$1:$1048576,MATCH(DATE(H$2,1,1),Hybrid!$A$1:$LI$1),FALSE)</f>
        <v>8.816966377</v>
      </c>
      <c r="I19" s="325">
        <f>VLOOKUP($E19,Hybrid!$1:$1048576,MATCH(DATE(I$2,1,1),Hybrid!$A$1:$LI$1),FALSE)</f>
        <v>14.22337664</v>
      </c>
      <c r="J19" s="325">
        <f>VLOOKUP($E19,Hybrid!$1:$1048576,MATCH(DATE(J$2,1,1),Hybrid!$A$1:$LI$1),FALSE)</f>
        <v>21.751615600000001</v>
      </c>
      <c r="K19" s="325">
        <f>VLOOKUP($E19,Hybrid!$1:$1048576,MATCH(DATE(K$2,1,1),Hybrid!$A$1:$LI$1),FALSE)</f>
        <v>31.04916528</v>
      </c>
      <c r="L19" s="325">
        <f>VLOOKUP($E19,Hybrid!$1:$1048576,MATCH(DATE(L$2,1,1),Hybrid!$A$1:$LI$1),FALSE)</f>
        <v>41.844271980000002</v>
      </c>
      <c r="M19" s="325">
        <f>VLOOKUP($E19,Hybrid!$1:$1048576,MATCH(DATE(M$2,1,1),Hybrid!$A$1:$LI$1),FALSE)</f>
        <v>54.643344560000003</v>
      </c>
      <c r="N19" s="325">
        <f>VLOOKUP($E19,Hybrid!$1:$1048576,MATCH(DATE(N$2,1,1),Hybrid!$A$1:$LI$1),FALSE)</f>
        <v>71.908229289999994</v>
      </c>
      <c r="O19" s="325">
        <f>VLOOKUP($E19,Hybrid!$1:$1048576,MATCH(DATE(O$2,1,1),Hybrid!$A$1:$LI$1),FALSE)</f>
        <v>94.71633353</v>
      </c>
      <c r="P19" s="325">
        <f>VLOOKUP($E19,Hybrid!$1:$1048576,MATCH(DATE(P$2,1,1),Hybrid!$A$1:$LI$1),FALSE)</f>
        <v>123.2912534</v>
      </c>
      <c r="Q19" s="325">
        <f>VLOOKUP($E19,Hybrid!$1:$1048576,MATCH(DATE(Q$2,1,1),Hybrid!$A$1:$LI$1),FALSE)</f>
        <v>157.10103749999999</v>
      </c>
      <c r="R19" s="325">
        <f>VLOOKUP($E19,Hybrid!$1:$1048576,MATCH(DATE(R$2,1,1),Hybrid!$A$1:$LI$1),FALSE)</f>
        <v>194.4756103</v>
      </c>
      <c r="S19" s="325">
        <f>VLOOKUP($E19,Hybrid!$1:$1048576,MATCH(DATE(S$2,1,1),Hybrid!$A$1:$LI$1),FALSE)</f>
        <v>233.97552150000001</v>
      </c>
      <c r="T19" s="325">
        <f>VLOOKUP($E19,Hybrid!$1:$1048576,MATCH(DATE(T$2,1,1),Hybrid!$A$1:$LI$1),FALSE)</f>
        <v>274.5629227</v>
      </c>
      <c r="U19" s="325">
        <f>VLOOKUP($E19,Hybrid!$1:$1048576,MATCH(DATE(U$2,1,1),Hybrid!$A$1:$LI$1),FALSE)</f>
        <v>315.57729819999997</v>
      </c>
      <c r="V19" s="325">
        <f>VLOOKUP($E19,Hybrid!$1:$1048576,MATCH(DATE(V$2,1,1),Hybrid!$A$1:$LI$1),FALSE)</f>
        <v>356.81953490000001</v>
      </c>
      <c r="W19" s="325">
        <f>VLOOKUP($E19,Hybrid!$1:$1048576,MATCH(DATE(W$2,1,1),Hybrid!$A$1:$LI$1),FALSE)</f>
        <v>398.0600546</v>
      </c>
      <c r="X19" s="325">
        <f>VLOOKUP($E19,Hybrid!$1:$1048576,MATCH(DATE(X$2,1,1),Hybrid!$A$1:$LI$1),FALSE)</f>
        <v>439.23008700000003</v>
      </c>
      <c r="Y19" s="325">
        <f>VLOOKUP($E19,Hybrid!$1:$1048576,MATCH(DATE(Y$2,1,1),Hybrid!$A$1:$LI$1),FALSE)</f>
        <v>480.33693510000001</v>
      </c>
      <c r="Z19" s="325">
        <f>VLOOKUP($E19,Hybrid!$1:$1048576,MATCH(DATE(Z$2,1,1),Hybrid!$A$1:$LI$1),FALSE)</f>
        <v>521.4087902</v>
      </c>
      <c r="AA19" s="325">
        <f>VLOOKUP($E19,Hybrid!$1:$1048576,MATCH(DATE(AA$2,1,1),Hybrid!$A$1:$LI$1),FALSE)</f>
        <v>562.45349669999996</v>
      </c>
      <c r="AB19" s="325">
        <f>VLOOKUP($E19,Hybrid!$1:$1048576,MATCH(DATE(AB$2,1,1),Hybrid!$A$1:$LI$1),FALSE)</f>
        <v>603.43830079999998</v>
      </c>
      <c r="AC19" s="325">
        <f>VLOOKUP($E19,Hybrid!$1:$1048576,MATCH(DATE(AC$2,1,1),Hybrid!$A$1:$LI$1),FALSE)</f>
        <v>644.28530790000002</v>
      </c>
      <c r="AD19" s="325">
        <f>VLOOKUP($E19,Hybrid!$1:$1048576,MATCH(DATE(AD$2,1,1),Hybrid!$A$1:$LI$1),FALSE)</f>
        <v>684.83172779999995</v>
      </c>
      <c r="AE19" s="325">
        <f>VLOOKUP($E19,Hybrid!$1:$1048576,MATCH(DATE(AE$2,1,1),Hybrid!$A$1:$LI$1),FALSE)</f>
        <v>724.83401570000001</v>
      </c>
      <c r="AF19" s="325">
        <f>VLOOKUP($E19,Hybrid!$1:$1048576,MATCH(DATE(AF$2,1,1),Hybrid!$A$1:$LI$1),FALSE)</f>
        <v>763.92769029999999</v>
      </c>
      <c r="AG19" s="325">
        <f>VLOOKUP($E19,Hybrid!$1:$1048576,MATCH(DATE(AG$2,1,1),Hybrid!$A$1:$LI$1),FALSE)</f>
        <v>801.65533630000004</v>
      </c>
      <c r="AH19" s="325">
        <f>VLOOKUP($E19,Hybrid!$1:$1048576,MATCH(DATE(AH$2,1,1),Hybrid!$A$1:$LI$1),FALSE)</f>
        <v>837.5533921</v>
      </c>
      <c r="AI19" s="325">
        <f>VLOOKUP($E19,Hybrid!$1:$1048576,MATCH(DATE(AI$2,1,1),Hybrid!$A$1:$LI$1),FALSE)</f>
        <v>871.20490510000002</v>
      </c>
      <c r="AJ19" s="325">
        <f>VLOOKUP($E19,Hybrid!$1:$1048576,MATCH(DATE(AJ$2,1,1),Hybrid!$A$1:$LI$1),FALSE)</f>
        <v>902.22702040000001</v>
      </c>
      <c r="AK19" s="325">
        <f>VLOOKUP($E19,Hybrid!$1:$1048576,MATCH(DATE(AK$2,1,1),Hybrid!$A$1:$LI$1),FALSE)</f>
        <v>930.25812189999999</v>
      </c>
      <c r="AL19" s="325">
        <f>VLOOKUP($E19,Hybrid!$1:$1048576,MATCH(DATE(AL$2,1,1),Hybrid!$A$1:$LI$1),FALSE)</f>
        <v>954.96924720000004</v>
      </c>
      <c r="AM19" s="325">
        <f>VLOOKUP($E19,Hybrid!$1:$1048576,MATCH(DATE(AM$2,1,1),Hybrid!$A$1:$LI$1),FALSE)</f>
        <v>976.1031011</v>
      </c>
      <c r="AN19" s="325">
        <f>VLOOKUP($E19,Hybrid!$1:$1048576,MATCH(DATE(AN$2,1,1),Hybrid!$A$1:$LI$1),FALSE)</f>
        <v>993.48792849999995</v>
      </c>
      <c r="AO19" s="325">
        <f>VLOOKUP($E19,Hybrid!$1:$1048576,MATCH(DATE(AO$2,1,1),Hybrid!$A$1:$LI$1),FALSE)</f>
        <v>1007.035574</v>
      </c>
    </row>
    <row r="20" spans="1:41" s="85" customFormat="1" ht="15" customHeight="1" x14ac:dyDescent="0.35">
      <c r="A20" s="359"/>
      <c r="B20" s="366"/>
      <c r="C20" s="94" t="s">
        <v>789</v>
      </c>
      <c r="D20" s="95"/>
      <c r="E20" s="68" t="s">
        <v>337</v>
      </c>
      <c r="F20" s="310">
        <f>VLOOKUP($E20,Hybrid!$1:$1048576,MATCH(DATE(F$2,1,1),Hybrid!$A$1:$LI$1),FALSE)</f>
        <v>1.9359999999999999</v>
      </c>
      <c r="G20" s="310">
        <f>VLOOKUP($E20,Hybrid!$1:$1048576,MATCH(DATE(G$2,1,1),Hybrid!$A$1:$LI$1),FALSE)</f>
        <v>1.989180913</v>
      </c>
      <c r="H20" s="310">
        <f>VLOOKUP($E20,Hybrid!$1:$1048576,MATCH(DATE(H$2,1,1),Hybrid!$A$1:$LI$1),FALSE)</f>
        <v>2.0517894989999999</v>
      </c>
      <c r="I20" s="310">
        <f>VLOOKUP($E20,Hybrid!$1:$1048576,MATCH(DATE(I$2,1,1),Hybrid!$A$1:$LI$1),FALSE)</f>
        <v>2.1147182080000002</v>
      </c>
      <c r="J20" s="310">
        <f>VLOOKUP($E20,Hybrid!$1:$1048576,MATCH(DATE(J$2,1,1),Hybrid!$A$1:$LI$1),FALSE)</f>
        <v>2.174593674</v>
      </c>
      <c r="K20" s="310">
        <f>VLOOKUP($E20,Hybrid!$1:$1048576,MATCH(DATE(K$2,1,1),Hybrid!$A$1:$LI$1),FALSE)</f>
        <v>2.2287481279999999</v>
      </c>
      <c r="L20" s="310">
        <f>VLOOKUP($E20,Hybrid!$1:$1048576,MATCH(DATE(L$2,1,1),Hybrid!$A$1:$LI$1),FALSE)</f>
        <v>2.274240775</v>
      </c>
      <c r="M20" s="310">
        <f>VLOOKUP($E20,Hybrid!$1:$1048576,MATCH(DATE(M$2,1,1),Hybrid!$A$1:$LI$1),FALSE)</f>
        <v>2.299116889</v>
      </c>
      <c r="N20" s="310">
        <f>VLOOKUP($E20,Hybrid!$1:$1048576,MATCH(DATE(N$2,1,1),Hybrid!$A$1:$LI$1),FALSE)</f>
        <v>2.2963148470000001</v>
      </c>
      <c r="O20" s="310">
        <f>VLOOKUP($E20,Hybrid!$1:$1048576,MATCH(DATE(O$2,1,1),Hybrid!$A$1:$LI$1),FALSE)</f>
        <v>2.2618066739999998</v>
      </c>
      <c r="P20" s="310">
        <f>VLOOKUP($E20,Hybrid!$1:$1048576,MATCH(DATE(P$2,1,1),Hybrid!$A$1:$LI$1),FALSE)</f>
        <v>2.196370044</v>
      </c>
      <c r="Q20" s="310">
        <f>VLOOKUP($E20,Hybrid!$1:$1048576,MATCH(DATE(Q$2,1,1),Hybrid!$A$1:$LI$1),FALSE)</f>
        <v>2.108878808</v>
      </c>
      <c r="R20" s="310">
        <f>VLOOKUP($E20,Hybrid!$1:$1048576,MATCH(DATE(R$2,1,1),Hybrid!$A$1:$LI$1),FALSE)</f>
        <v>2.009553301</v>
      </c>
      <c r="S20" s="310">
        <f>VLOOKUP($E20,Hybrid!$1:$1048576,MATCH(DATE(S$2,1,1),Hybrid!$A$1:$LI$1),FALSE)</f>
        <v>1.905334793</v>
      </c>
      <c r="T20" s="310">
        <f>VLOOKUP($E20,Hybrid!$1:$1048576,MATCH(DATE(T$2,1,1),Hybrid!$A$1:$LI$1),FALSE)</f>
        <v>1.800576951</v>
      </c>
      <c r="U20" s="310">
        <f>VLOOKUP($E20,Hybrid!$1:$1048576,MATCH(DATE(U$2,1,1),Hybrid!$A$1:$LI$1),FALSE)</f>
        <v>1.697857502</v>
      </c>
      <c r="V20" s="310">
        <f>VLOOKUP($E20,Hybrid!$1:$1048576,MATCH(DATE(V$2,1,1),Hybrid!$A$1:$LI$1),FALSE)</f>
        <v>1.5986630180000001</v>
      </c>
      <c r="W20" s="310">
        <f>VLOOKUP($E20,Hybrid!$1:$1048576,MATCH(DATE(W$2,1,1),Hybrid!$A$1:$LI$1),FALSE)</f>
        <v>1.5037559110000001</v>
      </c>
      <c r="X20" s="310">
        <f>VLOOKUP($E20,Hybrid!$1:$1048576,MATCH(DATE(X$2,1,1),Hybrid!$A$1:$LI$1),FALSE)</f>
        <v>1.4134882259999999</v>
      </c>
      <c r="Y20" s="310">
        <f>VLOOKUP($E20,Hybrid!$1:$1048576,MATCH(DATE(Y$2,1,1),Hybrid!$A$1:$LI$1),FALSE)</f>
        <v>1.327966626</v>
      </c>
      <c r="Z20" s="310">
        <f>VLOOKUP($E20,Hybrid!$1:$1048576,MATCH(DATE(Z$2,1,1),Hybrid!$A$1:$LI$1),FALSE)</f>
        <v>1.247153814</v>
      </c>
      <c r="AA20" s="310">
        <f>VLOOKUP($E20,Hybrid!$1:$1048576,MATCH(DATE(AA$2,1,1),Hybrid!$A$1:$LI$1),FALSE)</f>
        <v>1.1709290029999999</v>
      </c>
      <c r="AB20" s="310">
        <f>VLOOKUP($E20,Hybrid!$1:$1048576,MATCH(DATE(AB$2,1,1),Hybrid!$A$1:$LI$1),FALSE)</f>
        <v>1.0991244149999999</v>
      </c>
      <c r="AC20" s="310">
        <f>VLOOKUP($E20,Hybrid!$1:$1048576,MATCH(DATE(AC$2,1,1),Hybrid!$A$1:$LI$1),FALSE)</f>
        <v>1.031547379</v>
      </c>
      <c r="AD20" s="310">
        <f>VLOOKUP($E20,Hybrid!$1:$1048576,MATCH(DATE(AD$2,1,1),Hybrid!$A$1:$LI$1),FALSE)</f>
        <v>0.96799330569999997</v>
      </c>
      <c r="AE20" s="310">
        <f>VLOOKUP($E20,Hybrid!$1:$1048576,MATCH(DATE(AE$2,1,1),Hybrid!$A$1:$LI$1),FALSE)</f>
        <v>0.90825416510000001</v>
      </c>
      <c r="AF20" s="310">
        <f>VLOOKUP($E20,Hybrid!$1:$1048576,MATCH(DATE(AF$2,1,1),Hybrid!$A$1:$LI$1),FALSE)</f>
        <v>0.85212331919999995</v>
      </c>
      <c r="AG20" s="310">
        <f>VLOOKUP($E20,Hybrid!$1:$1048576,MATCH(DATE(AG$2,1,1),Hybrid!$A$1:$LI$1),FALSE)</f>
        <v>0.79939904890000002</v>
      </c>
      <c r="AH20" s="310">
        <f>VLOOKUP($E20,Hybrid!$1:$1048576,MATCH(DATE(AH$2,1,1),Hybrid!$A$1:$LI$1),FALSE)</f>
        <v>0.74988695419999996</v>
      </c>
      <c r="AI20" s="310">
        <f>VLOOKUP($E20,Hybrid!$1:$1048576,MATCH(DATE(AI$2,1,1),Hybrid!$A$1:$LI$1),FALSE)</f>
        <v>0.70340101639999997</v>
      </c>
      <c r="AJ20" s="310">
        <f>VLOOKUP($E20,Hybrid!$1:$1048576,MATCH(DATE(AJ$2,1,1),Hybrid!$A$1:$LI$1),FALSE)</f>
        <v>0.65976386220000005</v>
      </c>
      <c r="AK20" s="310">
        <f>VLOOKUP($E20,Hybrid!$1:$1048576,MATCH(DATE(AK$2,1,1),Hybrid!$A$1:$LI$1),FALSE)</f>
        <v>0.61880684109999995</v>
      </c>
      <c r="AL20" s="310">
        <f>VLOOKUP($E20,Hybrid!$1:$1048576,MATCH(DATE(AL$2,1,1),Hybrid!$A$1:$LI$1),FALSE)</f>
        <v>0.58037003679999999</v>
      </c>
      <c r="AM20" s="310">
        <f>VLOOKUP($E20,Hybrid!$1:$1048576,MATCH(DATE(AM$2,1,1),Hybrid!$A$1:$LI$1),FALSE)</f>
        <v>0.54430221069999996</v>
      </c>
      <c r="AN20" s="310">
        <f>VLOOKUP($E20,Hybrid!$1:$1048576,MATCH(DATE(AN$2,1,1),Hybrid!$A$1:$LI$1),FALSE)</f>
        <v>0.51046054259999996</v>
      </c>
      <c r="AO20" s="310">
        <f>VLOOKUP($E20,Hybrid!$1:$1048576,MATCH(DATE(AO$2,1,1),Hybrid!$A$1:$LI$1),FALSE)</f>
        <v>0.47871028609999999</v>
      </c>
    </row>
    <row r="21" spans="1:41" ht="15" customHeight="1" x14ac:dyDescent="0.35">
      <c r="A21" s="359"/>
      <c r="B21" s="366"/>
      <c r="C21" s="132"/>
      <c r="D21" s="96" t="s">
        <v>508</v>
      </c>
      <c r="E21" s="43" t="s">
        <v>338</v>
      </c>
      <c r="F21" s="325">
        <f>VLOOKUP($E21,Hybrid!$1:$1048576,MATCH(DATE(F$2,1,1),Hybrid!$A$1:$LI$1),FALSE)</f>
        <v>0.42568169729999999</v>
      </c>
      <c r="G21" s="325">
        <f>VLOOKUP($E21,Hybrid!$1:$1048576,MATCH(DATE(G$2,1,1),Hybrid!$A$1:$LI$1),FALSE)</f>
        <v>0.44862641349999999</v>
      </c>
      <c r="H21" s="325">
        <f>VLOOKUP($E21,Hybrid!$1:$1048576,MATCH(DATE(H$2,1,1),Hybrid!$A$1:$LI$1),FALSE)</f>
        <v>0.4741544801</v>
      </c>
      <c r="I21" s="325">
        <f>VLOOKUP($E21,Hybrid!$1:$1048576,MATCH(DATE(I$2,1,1),Hybrid!$A$1:$LI$1),FALSE)</f>
        <v>0.49974814449999999</v>
      </c>
      <c r="J21" s="325">
        <f>VLOOKUP($E21,Hybrid!$1:$1048576,MATCH(DATE(J$2,1,1),Hybrid!$A$1:$LI$1),FALSE)</f>
        <v>0.52445425720000005</v>
      </c>
      <c r="K21" s="325">
        <f>VLOOKUP($E21,Hybrid!$1:$1048576,MATCH(DATE(K$2,1,1),Hybrid!$A$1:$LI$1),FALSE)</f>
        <v>0.54746152150000005</v>
      </c>
      <c r="L21" s="325">
        <f>VLOOKUP($E21,Hybrid!$1:$1048576,MATCH(DATE(L$2,1,1),Hybrid!$A$1:$LI$1),FALSE)</f>
        <v>0.56787855679999999</v>
      </c>
      <c r="M21" s="325">
        <f>VLOOKUP($E21,Hybrid!$1:$1048576,MATCH(DATE(M$2,1,1),Hybrid!$A$1:$LI$1),FALSE)</f>
        <v>0.5821698394</v>
      </c>
      <c r="N21" s="325">
        <f>VLOOKUP($E21,Hybrid!$1:$1048576,MATCH(DATE(N$2,1,1),Hybrid!$A$1:$LI$1),FALSE)</f>
        <v>0.58798630569999999</v>
      </c>
      <c r="O21" s="325">
        <f>VLOOKUP($E21,Hybrid!$1:$1048576,MATCH(DATE(O$2,1,1),Hybrid!$A$1:$LI$1),FALSE)</f>
        <v>0.58367061730000003</v>
      </c>
      <c r="P21" s="325">
        <f>VLOOKUP($E21,Hybrid!$1:$1048576,MATCH(DATE(P$2,1,1),Hybrid!$A$1:$LI$1),FALSE)</f>
        <v>0.56914737130000004</v>
      </c>
      <c r="Q21" s="325">
        <f>VLOOKUP($E21,Hybrid!$1:$1048576,MATCH(DATE(Q$2,1,1),Hybrid!$A$1:$LI$1),FALSE)</f>
        <v>0.54718087429999995</v>
      </c>
      <c r="R21" s="325">
        <f>VLOOKUP($E21,Hybrid!$1:$1048576,MATCH(DATE(R$2,1,1),Hybrid!$A$1:$LI$1),FALSE)</f>
        <v>0.52118817799999995</v>
      </c>
      <c r="S21" s="325">
        <f>VLOOKUP($E21,Hybrid!$1:$1048576,MATCH(DATE(S$2,1,1),Hybrid!$A$1:$LI$1),FALSE)</f>
        <v>0.49350858869999997</v>
      </c>
      <c r="T21" s="325">
        <f>VLOOKUP($E21,Hybrid!$1:$1048576,MATCH(DATE(T$2,1,1),Hybrid!$A$1:$LI$1),FALSE)</f>
        <v>0.4655846039</v>
      </c>
      <c r="U21" s="325">
        <f>VLOOKUP($E21,Hybrid!$1:$1048576,MATCH(DATE(U$2,1,1),Hybrid!$A$1:$LI$1),FALSE)</f>
        <v>0.43824033670000001</v>
      </c>
      <c r="V21" s="325">
        <f>VLOOKUP($E21,Hybrid!$1:$1048576,MATCH(DATE(V$2,1,1),Hybrid!$A$1:$LI$1),FALSE)</f>
        <v>0.41192218009999998</v>
      </c>
      <c r="W21" s="325">
        <f>VLOOKUP($E21,Hybrid!$1:$1048576,MATCH(DATE(W$2,1,1),Hybrid!$A$1:$LI$1),FALSE)</f>
        <v>0.38684369239999999</v>
      </c>
      <c r="X21" s="325">
        <f>VLOOKUP($E21,Hybrid!$1:$1048576,MATCH(DATE(X$2,1,1),Hybrid!$A$1:$LI$1),FALSE)</f>
        <v>0.36308888080000001</v>
      </c>
      <c r="Y21" s="325">
        <f>VLOOKUP($E21,Hybrid!$1:$1048576,MATCH(DATE(Y$2,1,1),Hybrid!$A$1:$LI$1),FALSE)</f>
        <v>0.3406695294</v>
      </c>
      <c r="Z21" s="325">
        <f>VLOOKUP($E21,Hybrid!$1:$1048576,MATCH(DATE(Z$2,1,1),Hybrid!$A$1:$LI$1),FALSE)</f>
        <v>0.3195583286</v>
      </c>
      <c r="AA21" s="325">
        <f>VLOOKUP($E21,Hybrid!$1:$1048576,MATCH(DATE(AA$2,1,1),Hybrid!$A$1:$LI$1),FALSE)</f>
        <v>0.29970747320000002</v>
      </c>
      <c r="AB21" s="325">
        <f>VLOOKUP($E21,Hybrid!$1:$1048576,MATCH(DATE(AB$2,1,1),Hybrid!$A$1:$LI$1),FALSE)</f>
        <v>0.281059106</v>
      </c>
      <c r="AC21" s="325">
        <f>VLOOKUP($E21,Hybrid!$1:$1048576,MATCH(DATE(AC$2,1,1),Hybrid!$A$1:$LI$1),FALSE)</f>
        <v>0.26355118900000002</v>
      </c>
      <c r="AD21" s="325">
        <f>VLOOKUP($E21,Hybrid!$1:$1048576,MATCH(DATE(AD$2,1,1),Hybrid!$A$1:$LI$1),FALSE)</f>
        <v>0.2471207953</v>
      </c>
      <c r="AE21" s="325">
        <f>VLOOKUP($E21,Hybrid!$1:$1048576,MATCH(DATE(AE$2,1,1),Hybrid!$A$1:$LI$1),FALSE)</f>
        <v>0.23170597779999999</v>
      </c>
      <c r="AF21" s="325">
        <f>VLOOKUP($E21,Hybrid!$1:$1048576,MATCH(DATE(AF$2,1,1),Hybrid!$A$1:$LI$1),FALSE)</f>
        <v>0.21724679190000001</v>
      </c>
      <c r="AG21" s="325">
        <f>VLOOKUP($E21,Hybrid!$1:$1048576,MATCH(DATE(AG$2,1,1),Hybrid!$A$1:$LI$1),FALSE)</f>
        <v>0.20368585289999999</v>
      </c>
      <c r="AH21" s="325">
        <f>VLOOKUP($E21,Hybrid!$1:$1048576,MATCH(DATE(AH$2,1,1),Hybrid!$A$1:$LI$1),FALSE)</f>
        <v>0.19096860500000001</v>
      </c>
      <c r="AI21" s="325">
        <f>VLOOKUP($E21,Hybrid!$1:$1048576,MATCH(DATE(AI$2,1,1),Hybrid!$A$1:$LI$1),FALSE)</f>
        <v>0.17904340369999999</v>
      </c>
      <c r="AJ21" s="325">
        <f>VLOOKUP($E21,Hybrid!$1:$1048576,MATCH(DATE(AJ$2,1,1),Hybrid!$A$1:$LI$1),FALSE)</f>
        <v>0.1678614984</v>
      </c>
      <c r="AK21" s="325">
        <f>VLOOKUP($E21,Hybrid!$1:$1048576,MATCH(DATE(AK$2,1,1),Hybrid!$A$1:$LI$1),FALSE)</f>
        <v>0.15737696009999999</v>
      </c>
      <c r="AL21" s="325">
        <f>VLOOKUP($E21,Hybrid!$1:$1048576,MATCH(DATE(AL$2,1,1),Hybrid!$A$1:$LI$1),FALSE)</f>
        <v>0.14754657800000001</v>
      </c>
      <c r="AM21" s="325">
        <f>VLOOKUP($E21,Hybrid!$1:$1048576,MATCH(DATE(AM$2,1,1),Hybrid!$A$1:$LI$1),FALSE)</f>
        <v>0.13832973870000001</v>
      </c>
      <c r="AN21" s="325">
        <f>VLOOKUP($E21,Hybrid!$1:$1048576,MATCH(DATE(AN$2,1,1),Hybrid!$A$1:$LI$1),FALSE)</f>
        <v>0.12968829539999999</v>
      </c>
      <c r="AO21" s="325">
        <f>VLOOKUP($E21,Hybrid!$1:$1048576,MATCH(DATE(AO$2,1,1),Hybrid!$A$1:$LI$1),FALSE)</f>
        <v>0.1215864342</v>
      </c>
    </row>
    <row r="22" spans="1:41" ht="15" customHeight="1" x14ac:dyDescent="0.35">
      <c r="A22" s="359"/>
      <c r="B22" s="366"/>
      <c r="C22" s="132"/>
      <c r="D22" s="96" t="s">
        <v>509</v>
      </c>
      <c r="E22" s="43" t="s">
        <v>339</v>
      </c>
      <c r="F22" s="325">
        <f>VLOOKUP($E22,Hybrid!$1:$1048576,MATCH(DATE(F$2,1,1),Hybrid!$A$1:$LI$1),FALSE)</f>
        <v>0.49500522540000003</v>
      </c>
      <c r="G22" s="325">
        <f>VLOOKUP($E22,Hybrid!$1:$1048576,MATCH(DATE(G$2,1,1),Hybrid!$A$1:$LI$1),FALSE)</f>
        <v>0.51145848370000002</v>
      </c>
      <c r="H22" s="325">
        <f>VLOOKUP($E22,Hybrid!$1:$1048576,MATCH(DATE(H$2,1,1),Hybrid!$A$1:$LI$1),FALSE)</f>
        <v>0.5304889626</v>
      </c>
      <c r="I22" s="325">
        <f>VLOOKUP($E22,Hybrid!$1:$1048576,MATCH(DATE(I$2,1,1),Hybrid!$A$1:$LI$1),FALSE)</f>
        <v>0.54958364209999999</v>
      </c>
      <c r="J22" s="325">
        <f>VLOOKUP($E22,Hybrid!$1:$1048576,MATCH(DATE(J$2,1,1),Hybrid!$A$1:$LI$1),FALSE)</f>
        <v>0.5677740657</v>
      </c>
      <c r="K22" s="325">
        <f>VLOOKUP($E22,Hybrid!$1:$1048576,MATCH(DATE(K$2,1,1),Hybrid!$A$1:$LI$1),FALSE)</f>
        <v>0.58432322709999995</v>
      </c>
      <c r="L22" s="325">
        <f>VLOOKUP($E22,Hybrid!$1:$1048576,MATCH(DATE(L$2,1,1),Hybrid!$A$1:$LI$1),FALSE)</f>
        <v>0.59840484640000002</v>
      </c>
      <c r="M22" s="325">
        <f>VLOOKUP($E22,Hybrid!$1:$1048576,MATCH(DATE(M$2,1,1),Hybrid!$A$1:$LI$1),FALSE)</f>
        <v>0.60656746620000002</v>
      </c>
      <c r="N22" s="325">
        <f>VLOOKUP($E22,Hybrid!$1:$1048576,MATCH(DATE(N$2,1,1),Hybrid!$A$1:$LI$1),FALSE)</f>
        <v>0.60639995629999999</v>
      </c>
      <c r="O22" s="325">
        <f>VLOOKUP($E22,Hybrid!$1:$1048576,MATCH(DATE(O$2,1,1),Hybrid!$A$1:$LI$1),FALSE)</f>
        <v>0.59662315840000002</v>
      </c>
      <c r="P22" s="325">
        <f>VLOOKUP($E22,Hybrid!$1:$1048576,MATCH(DATE(P$2,1,1),Hybrid!$A$1:$LI$1),FALSE)</f>
        <v>0.57767382030000003</v>
      </c>
      <c r="Q22" s="325">
        <f>VLOOKUP($E22,Hybrid!$1:$1048576,MATCH(DATE(Q$2,1,1),Hybrid!$A$1:$LI$1),FALSE)</f>
        <v>0.55249107539999998</v>
      </c>
      <c r="R22" s="325">
        <f>VLOOKUP($E22,Hybrid!$1:$1048576,MATCH(DATE(R$2,1,1),Hybrid!$A$1:$LI$1),FALSE)</f>
        <v>0.52430503139999995</v>
      </c>
      <c r="S22" s="325">
        <f>VLOOKUP($E22,Hybrid!$1:$1048576,MATCH(DATE(S$2,1,1),Hybrid!$A$1:$LI$1),FALSE)</f>
        <v>0.4951887539</v>
      </c>
      <c r="T22" s="325">
        <f>VLOOKUP($E22,Hybrid!$1:$1048576,MATCH(DATE(T$2,1,1),Hybrid!$A$1:$LI$1),FALSE)</f>
        <v>0.46634692389999999</v>
      </c>
      <c r="U22" s="325">
        <f>VLOOKUP($E22,Hybrid!$1:$1048576,MATCH(DATE(U$2,1,1),Hybrid!$A$1:$LI$1),FALSE)</f>
        <v>0.43842653980000001</v>
      </c>
      <c r="V22" s="325">
        <f>VLOOKUP($E22,Hybrid!$1:$1048576,MATCH(DATE(V$2,1,1),Hybrid!$A$1:$LI$1),FALSE)</f>
        <v>0.41175109850000002</v>
      </c>
      <c r="W22" s="325">
        <f>VLOOKUP($E22,Hybrid!$1:$1048576,MATCH(DATE(W$2,1,1),Hybrid!$A$1:$LI$1),FALSE)</f>
        <v>0.3864550316</v>
      </c>
      <c r="X22" s="325">
        <f>VLOOKUP($E22,Hybrid!$1:$1048576,MATCH(DATE(X$2,1,1),Hybrid!$A$1:$LI$1),FALSE)</f>
        <v>0.36257175330000002</v>
      </c>
      <c r="Y22" s="325">
        <f>VLOOKUP($E22,Hybrid!$1:$1048576,MATCH(DATE(Y$2,1,1),Hybrid!$A$1:$LI$1),FALSE)</f>
        <v>0.3400809964</v>
      </c>
      <c r="Z22" s="325">
        <f>VLOOKUP($E22,Hybrid!$1:$1048576,MATCH(DATE(Z$2,1,1),Hybrid!$A$1:$LI$1),FALSE)</f>
        <v>0.31893507170000002</v>
      </c>
      <c r="AA22" s="325">
        <f>VLOOKUP($E22,Hybrid!$1:$1048576,MATCH(DATE(AA$2,1,1),Hybrid!$A$1:$LI$1),FALSE)</f>
        <v>0.29907310920000002</v>
      </c>
      <c r="AB22" s="325">
        <f>VLOOKUP($E22,Hybrid!$1:$1048576,MATCH(DATE(AB$2,1,1),Hybrid!$A$1:$LI$1),FALSE)</f>
        <v>0.28042878770000002</v>
      </c>
      <c r="AC22" s="325">
        <f>VLOOKUP($E22,Hybrid!$1:$1048576,MATCH(DATE(AC$2,1,1),Hybrid!$A$1:$LI$1),FALSE)</f>
        <v>0.2629345293</v>
      </c>
      <c r="AD22" s="325">
        <f>VLOOKUP($E22,Hybrid!$1:$1048576,MATCH(DATE(AD$2,1,1),Hybrid!$A$1:$LI$1),FALSE)</f>
        <v>0.24652375600000001</v>
      </c>
      <c r="AE22" s="325">
        <f>VLOOKUP($E22,Hybrid!$1:$1048576,MATCH(DATE(AE$2,1,1),Hybrid!$A$1:$LI$1),FALSE)</f>
        <v>0.23113209840000001</v>
      </c>
      <c r="AF22" s="325">
        <f>VLOOKUP($E22,Hybrid!$1:$1048576,MATCH(DATE(AF$2,1,1),Hybrid!$A$1:$LI$1),FALSE)</f>
        <v>0.21669800310000001</v>
      </c>
      <c r="AG22" s="325">
        <f>VLOOKUP($E22,Hybrid!$1:$1048576,MATCH(DATE(AG$2,1,1),Hybrid!$A$1:$LI$1),FALSE)</f>
        <v>0.20316301319999999</v>
      </c>
      <c r="AH22" s="325">
        <f>VLOOKUP($E22,Hybrid!$1:$1048576,MATCH(DATE(AH$2,1,1),Hybrid!$A$1:$LI$1),FALSE)</f>
        <v>0.1904718557</v>
      </c>
      <c r="AI22" s="325">
        <f>VLOOKUP($E22,Hybrid!$1:$1048576,MATCH(DATE(AI$2,1,1),Hybrid!$A$1:$LI$1),FALSE)</f>
        <v>0.17857241039999999</v>
      </c>
      <c r="AJ22" s="325">
        <f>VLOOKUP($E22,Hybrid!$1:$1048576,MATCH(DATE(AJ$2,1,1),Hybrid!$A$1:$LI$1),FALSE)</f>
        <v>0.16741561620000001</v>
      </c>
      <c r="AK22" s="325">
        <f>VLOOKUP($E22,Hybrid!$1:$1048576,MATCH(DATE(AK$2,1,1),Hybrid!$A$1:$LI$1),FALSE)</f>
        <v>0.156955347</v>
      </c>
      <c r="AL22" s="325">
        <f>VLOOKUP($E22,Hybrid!$1:$1048576,MATCH(DATE(AL$2,1,1),Hybrid!$A$1:$LI$1),FALSE)</f>
        <v>0.14714827259999999</v>
      </c>
      <c r="AM22" s="325">
        <f>VLOOKUP($E22,Hybrid!$1:$1048576,MATCH(DATE(AM$2,1,1),Hybrid!$A$1:$LI$1),FALSE)</f>
        <v>0.13795371270000001</v>
      </c>
      <c r="AN22" s="325">
        <f>VLOOKUP($E22,Hybrid!$1:$1048576,MATCH(DATE(AN$2,1,1),Hybrid!$A$1:$LI$1),FALSE)</f>
        <v>0.12933348950000001</v>
      </c>
      <c r="AO22" s="325">
        <f>VLOOKUP($E22,Hybrid!$1:$1048576,MATCH(DATE(AO$2,1,1),Hybrid!$A$1:$LI$1),FALSE)</f>
        <v>0.1212517836</v>
      </c>
    </row>
    <row r="23" spans="1:41" ht="15" customHeight="1" x14ac:dyDescent="0.35">
      <c r="A23" s="359"/>
      <c r="B23" s="366"/>
      <c r="C23" s="132"/>
      <c r="D23" s="96" t="s">
        <v>510</v>
      </c>
      <c r="E23" s="43" t="s">
        <v>340</v>
      </c>
      <c r="F23" s="325">
        <f>VLOOKUP($E23,Hybrid!$1:$1048576,MATCH(DATE(F$2,1,1),Hybrid!$A$1:$LI$1),FALSE)</f>
        <v>0.40659851759999999</v>
      </c>
      <c r="G23" s="325">
        <f>VLOOKUP($E23,Hybrid!$1:$1048576,MATCH(DATE(G$2,1,1),Hybrid!$A$1:$LI$1),FALSE)</f>
        <v>0.41384140190000002</v>
      </c>
      <c r="H23" s="325">
        <f>VLOOKUP($E23,Hybrid!$1:$1048576,MATCH(DATE(H$2,1,1),Hybrid!$A$1:$LI$1),FALSE)</f>
        <v>0.42292284460000001</v>
      </c>
      <c r="I23" s="325">
        <f>VLOOKUP($E23,Hybrid!$1:$1048576,MATCH(DATE(I$2,1,1),Hybrid!$A$1:$LI$1),FALSE)</f>
        <v>0.43202865759999998</v>
      </c>
      <c r="J23" s="325">
        <f>VLOOKUP($E23,Hybrid!$1:$1048576,MATCH(DATE(J$2,1,1),Hybrid!$A$1:$LI$1),FALSE)</f>
        <v>0.44044999159999998</v>
      </c>
      <c r="K23" s="325">
        <f>VLOOKUP($E23,Hybrid!$1:$1048576,MATCH(DATE(K$2,1,1),Hybrid!$A$1:$LI$1),FALSE)</f>
        <v>0.44771517979999997</v>
      </c>
      <c r="L23" s="325">
        <f>VLOOKUP($E23,Hybrid!$1:$1048576,MATCH(DATE(L$2,1,1),Hybrid!$A$1:$LI$1),FALSE)</f>
        <v>0.4532819273</v>
      </c>
      <c r="M23" s="325">
        <f>VLOOKUP($E23,Hybrid!$1:$1048576,MATCH(DATE(M$2,1,1),Hybrid!$A$1:$LI$1),FALSE)</f>
        <v>0.45473143459999998</v>
      </c>
      <c r="N23" s="325">
        <f>VLOOKUP($E23,Hybrid!$1:$1048576,MATCH(DATE(N$2,1,1),Hybrid!$A$1:$LI$1),FALSE)</f>
        <v>0.45031288679999998</v>
      </c>
      <c r="O23" s="325">
        <f>VLOOKUP($E23,Hybrid!$1:$1048576,MATCH(DATE(O$2,1,1),Hybrid!$A$1:$LI$1),FALSE)</f>
        <v>0.43941382039999999</v>
      </c>
      <c r="P23" s="325">
        <f>VLOOKUP($E23,Hybrid!$1:$1048576,MATCH(DATE(P$2,1,1),Hybrid!$A$1:$LI$1),FALSE)</f>
        <v>0.42271849989999999</v>
      </c>
      <c r="Q23" s="325">
        <f>VLOOKUP($E23,Hybrid!$1:$1048576,MATCH(DATE(Q$2,1,1),Hybrid!$A$1:$LI$1),FALSE)</f>
        <v>0.4024252056</v>
      </c>
      <c r="R23" s="325">
        <f>VLOOKUP($E23,Hybrid!$1:$1048576,MATCH(DATE(R$2,1,1),Hybrid!$A$1:$LI$1),FALSE)</f>
        <v>0.38068225970000003</v>
      </c>
      <c r="S23" s="325">
        <f>VLOOKUP($E23,Hybrid!$1:$1048576,MATCH(DATE(S$2,1,1),Hybrid!$A$1:$LI$1),FALSE)</f>
        <v>0.35877376640000003</v>
      </c>
      <c r="T23" s="325">
        <f>VLOOKUP($E23,Hybrid!$1:$1048576,MATCH(DATE(T$2,1,1),Hybrid!$A$1:$LI$1),FALSE)</f>
        <v>0.33739621710000001</v>
      </c>
      <c r="U23" s="325">
        <f>VLOOKUP($E23,Hybrid!$1:$1048576,MATCH(DATE(U$2,1,1),Hybrid!$A$1:$LI$1),FALSE)</f>
        <v>0.31689530510000002</v>
      </c>
      <c r="V23" s="325">
        <f>VLOOKUP($E23,Hybrid!$1:$1048576,MATCH(DATE(V$2,1,1),Hybrid!$A$1:$LI$1),FALSE)</f>
        <v>0.29742435319999999</v>
      </c>
      <c r="W23" s="325">
        <f>VLOOKUP($E23,Hybrid!$1:$1048576,MATCH(DATE(W$2,1,1),Hybrid!$A$1:$LI$1),FALSE)</f>
        <v>0.2790306609</v>
      </c>
      <c r="X23" s="325">
        <f>VLOOKUP($E23,Hybrid!$1:$1048576,MATCH(DATE(X$2,1,1),Hybrid!$A$1:$LI$1),FALSE)</f>
        <v>0.26170763279999998</v>
      </c>
      <c r="Y23" s="325">
        <f>VLOOKUP($E23,Hybrid!$1:$1048576,MATCH(DATE(Y$2,1,1),Hybrid!$A$1:$LI$1),FALSE)</f>
        <v>0.24542176660000001</v>
      </c>
      <c r="Z23" s="325">
        <f>VLOOKUP($E23,Hybrid!$1:$1048576,MATCH(DATE(Z$2,1,1),Hybrid!$A$1:$LI$1),FALSE)</f>
        <v>0.23012696569999999</v>
      </c>
      <c r="AA23" s="325">
        <f>VLOOKUP($E23,Hybrid!$1:$1048576,MATCH(DATE(AA$2,1,1),Hybrid!$A$1:$LI$1),FALSE)</f>
        <v>0.2157719944</v>
      </c>
      <c r="AB23" s="325">
        <f>VLOOKUP($E23,Hybrid!$1:$1048576,MATCH(DATE(AB$2,1,1),Hybrid!$A$1:$LI$1),FALSE)</f>
        <v>0.2023043595</v>
      </c>
      <c r="AC23" s="325">
        <f>VLOOKUP($E23,Hybrid!$1:$1048576,MATCH(DATE(AC$2,1,1),Hybrid!$A$1:$LI$1),FALSE)</f>
        <v>0.18967231809999999</v>
      </c>
      <c r="AD23" s="325">
        <f>VLOOKUP($E23,Hybrid!$1:$1048576,MATCH(DATE(AD$2,1,1),Hybrid!$A$1:$LI$1),FALSE)</f>
        <v>0.1778258929</v>
      </c>
      <c r="AE23" s="325">
        <f>VLOOKUP($E23,Hybrid!$1:$1048576,MATCH(DATE(AE$2,1,1),Hybrid!$A$1:$LI$1),FALSE)</f>
        <v>0.16671736470000001</v>
      </c>
      <c r="AF23" s="325">
        <f>VLOOKUP($E23,Hybrid!$1:$1048576,MATCH(DATE(AF$2,1,1),Hybrid!$A$1:$LI$1),FALSE)</f>
        <v>0.15630147580000001</v>
      </c>
      <c r="AG23" s="325">
        <f>VLOOKUP($E23,Hybrid!$1:$1048576,MATCH(DATE(AG$2,1,1),Hybrid!$A$1:$LI$1),FALSE)</f>
        <v>0.14653548129999999</v>
      </c>
      <c r="AH23" s="325">
        <f>VLOOKUP($E23,Hybrid!$1:$1048576,MATCH(DATE(AH$2,1,1),Hybrid!$A$1:$LI$1),FALSE)</f>
        <v>0.1373791151</v>
      </c>
      <c r="AI23" s="325">
        <f>VLOOKUP($E23,Hybrid!$1:$1048576,MATCH(DATE(AI$2,1,1),Hybrid!$A$1:$LI$1),FALSE)</f>
        <v>0.12879450670000001</v>
      </c>
      <c r="AJ23" s="325">
        <f>VLOOKUP($E23,Hybrid!$1:$1048576,MATCH(DATE(AJ$2,1,1),Hybrid!$A$1:$LI$1),FALSE)</f>
        <v>0.1207460749</v>
      </c>
      <c r="AK23" s="325">
        <f>VLOOKUP($E23,Hybrid!$1:$1048576,MATCH(DATE(AK$2,1,1),Hybrid!$A$1:$LI$1),FALSE)</f>
        <v>0.11320041240000001</v>
      </c>
      <c r="AL23" s="325">
        <f>VLOOKUP($E23,Hybrid!$1:$1048576,MATCH(DATE(AL$2,1,1),Hybrid!$A$1:$LI$1),FALSE)</f>
        <v>0.10612616699999999</v>
      </c>
      <c r="AM23" s="325">
        <f>VLOOKUP($E23,Hybrid!$1:$1048576,MATCH(DATE(AM$2,1,1),Hybrid!$A$1:$LI$1),FALSE)</f>
        <v>9.9493924900000003E-2</v>
      </c>
      <c r="AN23" s="325">
        <f>VLOOKUP($E23,Hybrid!$1:$1048576,MATCH(DATE(AN$2,1,1),Hybrid!$A$1:$LI$1),FALSE)</f>
        <v>9.3276096099999997E-2</v>
      </c>
      <c r="AO23" s="325">
        <f>VLOOKUP($E23,Hybrid!$1:$1048576,MATCH(DATE(AO$2,1,1),Hybrid!$A$1:$LI$1),FALSE)</f>
        <v>8.7446805099999997E-2</v>
      </c>
    </row>
    <row r="24" spans="1:41" ht="15" customHeight="1" x14ac:dyDescent="0.35">
      <c r="A24" s="359"/>
      <c r="B24" s="366"/>
      <c r="C24" s="132"/>
      <c r="D24" s="96" t="s">
        <v>511</v>
      </c>
      <c r="E24" s="43" t="s">
        <v>341</v>
      </c>
      <c r="F24" s="325">
        <f>VLOOKUP($E24,Hybrid!$1:$1048576,MATCH(DATE(F$2,1,1),Hybrid!$A$1:$LI$1),FALSE)</f>
        <v>0.2495444651</v>
      </c>
      <c r="G24" s="325">
        <f>VLOOKUP($E24,Hybrid!$1:$1048576,MATCH(DATE(G$2,1,1),Hybrid!$A$1:$LI$1),FALSE)</f>
        <v>0.25216206289999998</v>
      </c>
      <c r="H24" s="325">
        <f>VLOOKUP($E24,Hybrid!$1:$1048576,MATCH(DATE(H$2,1,1),Hybrid!$A$1:$LI$1),FALSE)</f>
        <v>0.25602607620000001</v>
      </c>
      <c r="I24" s="325">
        <f>VLOOKUP($E24,Hybrid!$1:$1048576,MATCH(DATE(I$2,1,1),Hybrid!$A$1:$LI$1),FALSE)</f>
        <v>0.26023134279999999</v>
      </c>
      <c r="J24" s="325">
        <f>VLOOKUP($E24,Hybrid!$1:$1048576,MATCH(DATE(J$2,1,1),Hybrid!$A$1:$LI$1),FALSE)</f>
        <v>0.26446034010000002</v>
      </c>
      <c r="K24" s="325">
        <f>VLOOKUP($E24,Hybrid!$1:$1048576,MATCH(DATE(K$2,1,1),Hybrid!$A$1:$LI$1),FALSE)</f>
        <v>0.26841050999999999</v>
      </c>
      <c r="L24" s="325">
        <f>VLOOKUP($E24,Hybrid!$1:$1048576,MATCH(DATE(L$2,1,1),Hybrid!$A$1:$LI$1),FALSE)</f>
        <v>0.2717553633</v>
      </c>
      <c r="M24" s="325">
        <f>VLOOKUP($E24,Hybrid!$1:$1048576,MATCH(DATE(M$2,1,1),Hybrid!$A$1:$LI$1),FALSE)</f>
        <v>0.2733352107</v>
      </c>
      <c r="N24" s="325">
        <f>VLOOKUP($E24,Hybrid!$1:$1048576,MATCH(DATE(N$2,1,1),Hybrid!$A$1:$LI$1),FALSE)</f>
        <v>0.27277008060000002</v>
      </c>
      <c r="O24" s="325">
        <f>VLOOKUP($E24,Hybrid!$1:$1048576,MATCH(DATE(O$2,1,1),Hybrid!$A$1:$LI$1),FALSE)</f>
        <v>0.2696756656</v>
      </c>
      <c r="P24" s="325">
        <f>VLOOKUP($E24,Hybrid!$1:$1048576,MATCH(DATE(P$2,1,1),Hybrid!$A$1:$LI$1),FALSE)</f>
        <v>0.26379937019999999</v>
      </c>
      <c r="Q24" s="325">
        <f>VLOOKUP($E24,Hybrid!$1:$1048576,MATCH(DATE(Q$2,1,1),Hybrid!$A$1:$LI$1),FALSE)</f>
        <v>0.2555545615</v>
      </c>
      <c r="R24" s="325">
        <f>VLOOKUP($E24,Hybrid!$1:$1048576,MATCH(DATE(R$2,1,1),Hybrid!$A$1:$LI$1),FALSE)</f>
        <v>0.2456506185</v>
      </c>
      <c r="S24" s="325">
        <f>VLOOKUP($E24,Hybrid!$1:$1048576,MATCH(DATE(S$2,1,1),Hybrid!$A$1:$LI$1),FALSE)</f>
        <v>0.23471173740000001</v>
      </c>
      <c r="T24" s="325">
        <f>VLOOKUP($E24,Hybrid!$1:$1048576,MATCH(DATE(T$2,1,1),Hybrid!$A$1:$LI$1),FALSE)</f>
        <v>0.22323903989999999</v>
      </c>
      <c r="U24" s="325">
        <f>VLOOKUP($E24,Hybrid!$1:$1048576,MATCH(DATE(U$2,1,1),Hybrid!$A$1:$LI$1),FALSE)</f>
        <v>0.2116035949</v>
      </c>
      <c r="V24" s="325">
        <f>VLOOKUP($E24,Hybrid!$1:$1048576,MATCH(DATE(V$2,1,1),Hybrid!$A$1:$LI$1),FALSE)</f>
        <v>0.20007229630000001</v>
      </c>
      <c r="W24" s="325">
        <f>VLOOKUP($E24,Hybrid!$1:$1048576,MATCH(DATE(W$2,1,1),Hybrid!$A$1:$LI$1),FALSE)</f>
        <v>0.18881689339999999</v>
      </c>
      <c r="X24" s="325">
        <f>VLOOKUP($E24,Hybrid!$1:$1048576,MATCH(DATE(X$2,1,1),Hybrid!$A$1:$LI$1),FALSE)</f>
        <v>0.1779465881</v>
      </c>
      <c r="Y24" s="325">
        <f>VLOOKUP($E24,Hybrid!$1:$1048576,MATCH(DATE(Y$2,1,1),Hybrid!$A$1:$LI$1),FALSE)</f>
        <v>0.16752603939999999</v>
      </c>
      <c r="Z24" s="325">
        <f>VLOOKUP($E24,Hybrid!$1:$1048576,MATCH(DATE(Z$2,1,1),Hybrid!$A$1:$LI$1),FALSE)</f>
        <v>0.15758956390000001</v>
      </c>
      <c r="AA24" s="325">
        <f>VLOOKUP($E24,Hybrid!$1:$1048576,MATCH(DATE(AA$2,1,1),Hybrid!$A$1:$LI$1),FALSE)</f>
        <v>0.14815114460000001</v>
      </c>
      <c r="AB24" s="325">
        <f>VLOOKUP($E24,Hybrid!$1:$1048576,MATCH(DATE(AB$2,1,1),Hybrid!$A$1:$LI$1),FALSE)</f>
        <v>0.13921134439999999</v>
      </c>
      <c r="AC24" s="325">
        <f>VLOOKUP($E24,Hybrid!$1:$1048576,MATCH(DATE(AC$2,1,1),Hybrid!$A$1:$LI$1),FALSE)</f>
        <v>0.13076196239999999</v>
      </c>
      <c r="AD24" s="325">
        <f>VLOOKUP($E24,Hybrid!$1:$1048576,MATCH(DATE(AD$2,1,1),Hybrid!$A$1:$LI$1),FALSE)</f>
        <v>0.1227890839</v>
      </c>
      <c r="AE24" s="325">
        <f>VLOOKUP($E24,Hybrid!$1:$1048576,MATCH(DATE(AE$2,1,1),Hybrid!$A$1:$LI$1),FALSE)</f>
        <v>0.1152752397</v>
      </c>
      <c r="AF24" s="325">
        <f>VLOOKUP($E24,Hybrid!$1:$1048576,MATCH(DATE(AF$2,1,1),Hybrid!$A$1:$LI$1),FALSE)</f>
        <v>0.1082008148</v>
      </c>
      <c r="AG24" s="325">
        <f>VLOOKUP($E24,Hybrid!$1:$1048576,MATCH(DATE(AG$2,1,1),Hybrid!$A$1:$LI$1),FALSE)</f>
        <v>0.1015451096</v>
      </c>
      <c r="AH24" s="325">
        <f>VLOOKUP($E24,Hybrid!$1:$1048576,MATCH(DATE(AH$2,1,1),Hybrid!$A$1:$LI$1),FALSE)</f>
        <v>9.5287085499999993E-2</v>
      </c>
      <c r="AI24" s="325">
        <f>VLOOKUP($E24,Hybrid!$1:$1048576,MATCH(DATE(AI$2,1,1),Hybrid!$A$1:$LI$1),FALSE)</f>
        <v>8.9405801199999996E-2</v>
      </c>
      <c r="AJ24" s="325">
        <f>VLOOKUP($E24,Hybrid!$1:$1048576,MATCH(DATE(AJ$2,1,1),Hybrid!$A$1:$LI$1),FALSE)</f>
        <v>8.3880690199999997E-2</v>
      </c>
      <c r="AK24" s="325">
        <f>VLOOKUP($E24,Hybrid!$1:$1048576,MATCH(DATE(AK$2,1,1),Hybrid!$A$1:$LI$1),FALSE)</f>
        <v>7.8691764999999997E-2</v>
      </c>
      <c r="AL24" s="325">
        <f>VLOOKUP($E24,Hybrid!$1:$1048576,MATCH(DATE(AL$2,1,1),Hybrid!$A$1:$LI$1),FALSE)</f>
        <v>7.3819765100000004E-2</v>
      </c>
      <c r="AM24" s="325">
        <f>VLOOKUP($E24,Hybrid!$1:$1048576,MATCH(DATE(AM$2,1,1),Hybrid!$A$1:$LI$1),FALSE)</f>
        <v>6.9246254699999996E-2</v>
      </c>
      <c r="AN24" s="325">
        <f>VLOOKUP($E24,Hybrid!$1:$1048576,MATCH(DATE(AN$2,1,1),Hybrid!$A$1:$LI$1),FALSE)</f>
        <v>6.4953662300000006E-2</v>
      </c>
      <c r="AO24" s="325">
        <f>VLOOKUP($E24,Hybrid!$1:$1048576,MATCH(DATE(AO$2,1,1),Hybrid!$A$1:$LI$1),FALSE)</f>
        <v>6.0925291499999999E-2</v>
      </c>
    </row>
    <row r="25" spans="1:41" ht="15" customHeight="1" x14ac:dyDescent="0.35">
      <c r="A25" s="359"/>
      <c r="B25" s="366"/>
      <c r="C25" s="132"/>
      <c r="D25" s="96" t="s">
        <v>512</v>
      </c>
      <c r="E25" s="43" t="s">
        <v>342</v>
      </c>
      <c r="F25" s="325">
        <f>VLOOKUP($E25,Hybrid!$1:$1048576,MATCH(DATE(F$2,1,1),Hybrid!$A$1:$LI$1),FALSE)</f>
        <v>0.15020246549999999</v>
      </c>
      <c r="G25" s="325">
        <f>VLOOKUP($E25,Hybrid!$1:$1048576,MATCH(DATE(G$2,1,1),Hybrid!$A$1:$LI$1),FALSE)</f>
        <v>0.15196613950000001</v>
      </c>
      <c r="H25" s="325">
        <f>VLOOKUP($E25,Hybrid!$1:$1048576,MATCH(DATE(H$2,1,1),Hybrid!$A$1:$LI$1),FALSE)</f>
        <v>0.1544077633</v>
      </c>
      <c r="I25" s="325">
        <f>VLOOKUP($E25,Hybrid!$1:$1048576,MATCH(DATE(I$2,1,1),Hybrid!$A$1:$LI$1),FALSE)</f>
        <v>0.1569611484</v>
      </c>
      <c r="J25" s="325">
        <f>VLOOKUP($E25,Hybrid!$1:$1048576,MATCH(DATE(J$2,1,1),Hybrid!$A$1:$LI$1),FALSE)</f>
        <v>0.1594315114</v>
      </c>
      <c r="K25" s="325">
        <f>VLOOKUP($E25,Hybrid!$1:$1048576,MATCH(DATE(K$2,1,1),Hybrid!$A$1:$LI$1),FALSE)</f>
        <v>0.16164718650000001</v>
      </c>
      <c r="L25" s="325">
        <f>VLOOKUP($E25,Hybrid!$1:$1048576,MATCH(DATE(L$2,1,1),Hybrid!$A$1:$LI$1),FALSE)</f>
        <v>0.1634224682</v>
      </c>
      <c r="M25" s="325">
        <f>VLOOKUP($E25,Hybrid!$1:$1048576,MATCH(DATE(M$2,1,1),Hybrid!$A$1:$LI$1),FALSE)</f>
        <v>0.16406783959999999</v>
      </c>
      <c r="N25" s="325">
        <f>VLOOKUP($E25,Hybrid!$1:$1048576,MATCH(DATE(N$2,1,1),Hybrid!$A$1:$LI$1),FALSE)</f>
        <v>0.16337545349999999</v>
      </c>
      <c r="O25" s="325">
        <f>VLOOKUP($E25,Hybrid!$1:$1048576,MATCH(DATE(O$2,1,1),Hybrid!$A$1:$LI$1),FALSE)</f>
        <v>0.1611788763</v>
      </c>
      <c r="P25" s="325">
        <f>VLOOKUP($E25,Hybrid!$1:$1048576,MATCH(DATE(P$2,1,1),Hybrid!$A$1:$LI$1),FALSE)</f>
        <v>0.15739384670000001</v>
      </c>
      <c r="Q25" s="325">
        <f>VLOOKUP($E25,Hybrid!$1:$1048576,MATCH(DATE(Q$2,1,1),Hybrid!$A$1:$LI$1),FALSE)</f>
        <v>0.15229186419999999</v>
      </c>
      <c r="R25" s="325">
        <f>VLOOKUP($E25,Hybrid!$1:$1048576,MATCH(DATE(R$2,1,1),Hybrid!$A$1:$LI$1),FALSE)</f>
        <v>0.14628020459999999</v>
      </c>
      <c r="S25" s="325">
        <f>VLOOKUP($E25,Hybrid!$1:$1048576,MATCH(DATE(S$2,1,1),Hybrid!$A$1:$LI$1),FALSE)</f>
        <v>0.13970872979999999</v>
      </c>
      <c r="T25" s="325">
        <f>VLOOKUP($E25,Hybrid!$1:$1048576,MATCH(DATE(T$2,1,1),Hybrid!$A$1:$LI$1),FALSE)</f>
        <v>0.13285581739999999</v>
      </c>
      <c r="U25" s="325">
        <f>VLOOKUP($E25,Hybrid!$1:$1048576,MATCH(DATE(U$2,1,1),Hybrid!$A$1:$LI$1),FALSE)</f>
        <v>0.12592728880000001</v>
      </c>
      <c r="V25" s="325">
        <f>VLOOKUP($E25,Hybrid!$1:$1048576,MATCH(DATE(V$2,1,1),Hybrid!$A$1:$LI$1),FALSE)</f>
        <v>0.1190717949</v>
      </c>
      <c r="W25" s="325">
        <f>VLOOKUP($E25,Hybrid!$1:$1048576,MATCH(DATE(W$2,1,1),Hybrid!$A$1:$LI$1),FALSE)</f>
        <v>0.112385148</v>
      </c>
      <c r="X25" s="325">
        <f>VLOOKUP($E25,Hybrid!$1:$1048576,MATCH(DATE(X$2,1,1),Hybrid!$A$1:$LI$1),FALSE)</f>
        <v>0.1059286691</v>
      </c>
      <c r="Y25" s="325">
        <f>VLOOKUP($E25,Hybrid!$1:$1048576,MATCH(DATE(Y$2,1,1),Hybrid!$A$1:$LI$1),FALSE)</f>
        <v>9.9738909400000006E-2</v>
      </c>
      <c r="Z25" s="325">
        <f>VLOOKUP($E25,Hybrid!$1:$1048576,MATCH(DATE(Z$2,1,1),Hybrid!$A$1:$LI$1),FALSE)</f>
        <v>9.3835401799999996E-2</v>
      </c>
      <c r="AA25" s="325">
        <f>VLOOKUP($E25,Hybrid!$1:$1048576,MATCH(DATE(AA$2,1,1),Hybrid!$A$1:$LI$1),FALSE)</f>
        <v>8.8226173399999996E-2</v>
      </c>
      <c r="AB25" s="325">
        <f>VLOOKUP($E25,Hybrid!$1:$1048576,MATCH(DATE(AB$2,1,1),Hybrid!$A$1:$LI$1),FALSE)</f>
        <v>8.2911588499999994E-2</v>
      </c>
      <c r="AC25" s="325">
        <f>VLOOKUP($E25,Hybrid!$1:$1048576,MATCH(DATE(AC$2,1,1),Hybrid!$A$1:$LI$1),FALSE)</f>
        <v>7.7886961300000002E-2</v>
      </c>
      <c r="AD25" s="325">
        <f>VLOOKUP($E25,Hybrid!$1:$1048576,MATCH(DATE(AD$2,1,1),Hybrid!$A$1:$LI$1),FALSE)</f>
        <v>7.31442707E-2</v>
      </c>
      <c r="AE25" s="325">
        <f>VLOOKUP($E25,Hybrid!$1:$1048576,MATCH(DATE(AE$2,1,1),Hybrid!$A$1:$LI$1),FALSE)</f>
        <v>6.8673394900000004E-2</v>
      </c>
      <c r="AF25" s="325">
        <f>VLOOKUP($E25,Hybrid!$1:$1048576,MATCH(DATE(AF$2,1,1),Hybrid!$A$1:$LI$1),FALSE)</f>
        <v>6.4462916699999998E-2</v>
      </c>
      <c r="AG25" s="325">
        <f>VLOOKUP($E25,Hybrid!$1:$1048576,MATCH(DATE(AG$2,1,1),Hybrid!$A$1:$LI$1),FALSE)</f>
        <v>6.0500745699999997E-2</v>
      </c>
      <c r="AH25" s="325">
        <f>VLOOKUP($E25,Hybrid!$1:$1048576,MATCH(DATE(AH$2,1,1),Hybrid!$A$1:$LI$1),FALSE)</f>
        <v>5.6774561899999999E-2</v>
      </c>
      <c r="AI25" s="325">
        <f>VLOOKUP($E25,Hybrid!$1:$1048576,MATCH(DATE(AI$2,1,1),Hybrid!$A$1:$LI$1),FALSE)</f>
        <v>5.3272076799999998E-2</v>
      </c>
      <c r="AJ25" s="325">
        <f>VLOOKUP($E25,Hybrid!$1:$1048576,MATCH(DATE(AJ$2,1,1),Hybrid!$A$1:$LI$1),FALSE)</f>
        <v>4.9981196200000001E-2</v>
      </c>
      <c r="AK25" s="325">
        <f>VLOOKUP($E25,Hybrid!$1:$1048576,MATCH(DATE(AK$2,1,1),Hybrid!$A$1:$LI$1),FALSE)</f>
        <v>4.6890143400000001E-2</v>
      </c>
      <c r="AL25" s="325">
        <f>VLOOKUP($E25,Hybrid!$1:$1048576,MATCH(DATE(AL$2,1,1),Hybrid!$A$1:$LI$1),FALSE)</f>
        <v>4.3987549899999999E-2</v>
      </c>
      <c r="AM25" s="325">
        <f>VLOOKUP($E25,Hybrid!$1:$1048576,MATCH(DATE(AM$2,1,1),Hybrid!$A$1:$LI$1),FALSE)</f>
        <v>4.1262518499999998E-2</v>
      </c>
      <c r="AN25" s="325">
        <f>VLOOKUP($E25,Hybrid!$1:$1048576,MATCH(DATE(AN$2,1,1),Hybrid!$A$1:$LI$1),FALSE)</f>
        <v>3.8704650700000003E-2</v>
      </c>
      <c r="AO25" s="325">
        <f>VLOOKUP($E25,Hybrid!$1:$1048576,MATCH(DATE(AO$2,1,1),Hybrid!$A$1:$LI$1),FALSE)</f>
        <v>3.63040554E-2</v>
      </c>
    </row>
    <row r="26" spans="1:41" ht="15" customHeight="1" x14ac:dyDescent="0.35">
      <c r="A26" s="359"/>
      <c r="B26" s="366"/>
      <c r="C26" s="132"/>
      <c r="D26" s="96" t="s">
        <v>513</v>
      </c>
      <c r="E26" s="43" t="s">
        <v>343</v>
      </c>
      <c r="F26" s="325">
        <f>VLOOKUP($E26,Hybrid!$1:$1048576,MATCH(DATE(F$2,1,1),Hybrid!$A$1:$LI$1),FALSE)</f>
        <v>7.4609436000000001E-2</v>
      </c>
      <c r="G26" s="325">
        <f>VLOOKUP($E26,Hybrid!$1:$1048576,MATCH(DATE(G$2,1,1),Hybrid!$A$1:$LI$1),FALSE)</f>
        <v>7.5284084900000006E-2</v>
      </c>
      <c r="H26" s="325">
        <f>VLOOKUP($E26,Hybrid!$1:$1048576,MATCH(DATE(H$2,1,1),Hybrid!$A$1:$LI$1),FALSE)</f>
        <v>7.6209084600000004E-2</v>
      </c>
      <c r="I26" s="325">
        <f>VLOOKUP($E26,Hybrid!$1:$1048576,MATCH(DATE(I$2,1,1),Hybrid!$A$1:$LI$1),FALSE)</f>
        <v>7.7112383000000007E-2</v>
      </c>
      <c r="J26" s="325">
        <f>VLOOKUP($E26,Hybrid!$1:$1048576,MATCH(DATE(J$2,1,1),Hybrid!$A$1:$LI$1),FALSE)</f>
        <v>7.7909011700000003E-2</v>
      </c>
      <c r="K26" s="325">
        <f>VLOOKUP($E26,Hybrid!$1:$1048576,MATCH(DATE(K$2,1,1),Hybrid!$A$1:$LI$1),FALSE)</f>
        <v>7.8524937399999994E-2</v>
      </c>
      <c r="L26" s="325">
        <f>VLOOKUP($E26,Hybrid!$1:$1048576,MATCH(DATE(L$2,1,1),Hybrid!$A$1:$LI$1),FALSE)</f>
        <v>7.8886141600000001E-2</v>
      </c>
      <c r="M26" s="325">
        <f>VLOOKUP($E26,Hybrid!$1:$1048576,MATCH(DATE(M$2,1,1),Hybrid!$A$1:$LI$1),FALSE)</f>
        <v>7.87231189E-2</v>
      </c>
      <c r="N26" s="325">
        <f>VLOOKUP($E26,Hybrid!$1:$1048576,MATCH(DATE(N$2,1,1),Hybrid!$A$1:$LI$1),FALSE)</f>
        <v>7.8038625099999995E-2</v>
      </c>
      <c r="O26" s="325">
        <f>VLOOKUP($E26,Hybrid!$1:$1048576,MATCH(DATE(O$2,1,1),Hybrid!$A$1:$LI$1),FALSE)</f>
        <v>7.6833284399999993E-2</v>
      </c>
      <c r="P26" s="325">
        <f>VLOOKUP($E26,Hybrid!$1:$1048576,MATCH(DATE(P$2,1,1),Hybrid!$A$1:$LI$1),FALSE)</f>
        <v>7.5103767799999999E-2</v>
      </c>
      <c r="Q26" s="325">
        <f>VLOOKUP($E26,Hybrid!$1:$1048576,MATCH(DATE(Q$2,1,1),Hybrid!$A$1:$LI$1),FALSE)</f>
        <v>7.2937053399999993E-2</v>
      </c>
      <c r="R26" s="325">
        <f>VLOOKUP($E26,Hybrid!$1:$1048576,MATCH(DATE(R$2,1,1),Hybrid!$A$1:$LI$1),FALSE)</f>
        <v>7.0436943900000007E-2</v>
      </c>
      <c r="S26" s="325">
        <f>VLOOKUP($E26,Hybrid!$1:$1048576,MATCH(DATE(S$2,1,1),Hybrid!$A$1:$LI$1),FALSE)</f>
        <v>6.7700322800000004E-2</v>
      </c>
      <c r="T26" s="325">
        <f>VLOOKUP($E26,Hybrid!$1:$1048576,MATCH(DATE(T$2,1,1),Hybrid!$A$1:$LI$1),FALSE)</f>
        <v>6.4814302300000001E-2</v>
      </c>
      <c r="U26" s="325">
        <f>VLOOKUP($E26,Hybrid!$1:$1048576,MATCH(DATE(U$2,1,1),Hybrid!$A$1:$LI$1),FALSE)</f>
        <v>6.1851554500000003E-2</v>
      </c>
      <c r="V26" s="325">
        <f>VLOOKUP($E26,Hybrid!$1:$1048576,MATCH(DATE(V$2,1,1),Hybrid!$A$1:$LI$1),FALSE)</f>
        <v>5.887278E-2</v>
      </c>
      <c r="W26" s="325">
        <f>VLOOKUP($E26,Hybrid!$1:$1048576,MATCH(DATE(W$2,1,1),Hybrid!$A$1:$LI$1),FALSE)</f>
        <v>5.59203089E-2</v>
      </c>
      <c r="X26" s="325">
        <f>VLOOKUP($E26,Hybrid!$1:$1048576,MATCH(DATE(X$2,1,1),Hybrid!$A$1:$LI$1),FALSE)</f>
        <v>5.3025373000000001E-2</v>
      </c>
      <c r="Y26" s="325">
        <f>VLOOKUP($E26,Hybrid!$1:$1048576,MATCH(DATE(Y$2,1,1),Hybrid!$A$1:$LI$1),FALSE)</f>
        <v>5.0209924900000001E-2</v>
      </c>
      <c r="Z26" s="325">
        <f>VLOOKUP($E26,Hybrid!$1:$1048576,MATCH(DATE(Z$2,1,1),Hybrid!$A$1:$LI$1),FALSE)</f>
        <v>4.74887622E-2</v>
      </c>
      <c r="AA26" s="325">
        <f>VLOOKUP($E26,Hybrid!$1:$1048576,MATCH(DATE(AA$2,1,1),Hybrid!$A$1:$LI$1),FALSE)</f>
        <v>4.48713169E-2</v>
      </c>
      <c r="AB26" s="325">
        <f>VLOOKUP($E26,Hybrid!$1:$1048576,MATCH(DATE(AB$2,1,1),Hybrid!$A$1:$LI$1),FALSE)</f>
        <v>4.2363110099999997E-2</v>
      </c>
      <c r="AC26" s="325">
        <f>VLOOKUP($E26,Hybrid!$1:$1048576,MATCH(DATE(AC$2,1,1),Hybrid!$A$1:$LI$1),FALSE)</f>
        <v>3.99668512E-2</v>
      </c>
      <c r="AD26" s="325">
        <f>VLOOKUP($E26,Hybrid!$1:$1048576,MATCH(DATE(AD$2,1,1),Hybrid!$A$1:$LI$1),FALSE)</f>
        <v>3.7683110700000001E-2</v>
      </c>
      <c r="AE26" s="325">
        <f>VLOOKUP($E26,Hybrid!$1:$1048576,MATCH(DATE(AE$2,1,1),Hybrid!$A$1:$LI$1),FALSE)</f>
        <v>3.5510940599999999E-2</v>
      </c>
      <c r="AF26" s="325">
        <f>VLOOKUP($E26,Hybrid!$1:$1048576,MATCH(DATE(AF$2,1,1),Hybrid!$A$1:$LI$1),FALSE)</f>
        <v>3.3448216400000001E-2</v>
      </c>
      <c r="AG26" s="325">
        <f>VLOOKUP($E26,Hybrid!$1:$1048576,MATCH(DATE(AG$2,1,1),Hybrid!$A$1:$LI$1),FALSE)</f>
        <v>3.1492034299999999E-2</v>
      </c>
      <c r="AH26" s="325">
        <f>VLOOKUP($E26,Hybrid!$1:$1048576,MATCH(DATE(AH$2,1,1),Hybrid!$A$1:$LI$1),FALSE)</f>
        <v>2.96390627E-2</v>
      </c>
      <c r="AI26" s="325">
        <f>VLOOKUP($E26,Hybrid!$1:$1048576,MATCH(DATE(AI$2,1,1),Hybrid!$A$1:$LI$1),FALSE)</f>
        <v>2.78857029E-2</v>
      </c>
      <c r="AJ26" s="325">
        <f>VLOOKUP($E26,Hybrid!$1:$1048576,MATCH(DATE(AJ$2,1,1),Hybrid!$A$1:$LI$1),FALSE)</f>
        <v>2.62281389E-2</v>
      </c>
      <c r="AK26" s="325">
        <f>VLOOKUP($E26,Hybrid!$1:$1048576,MATCH(DATE(AK$2,1,1),Hybrid!$A$1:$LI$1),FALSE)</f>
        <v>2.4662397199999998E-2</v>
      </c>
      <c r="AL26" s="325">
        <f>VLOOKUP($E26,Hybrid!$1:$1048576,MATCH(DATE(AL$2,1,1),Hybrid!$A$1:$LI$1),FALSE)</f>
        <v>2.3184427800000001E-2</v>
      </c>
      <c r="AM26" s="325">
        <f>VLOOKUP($E26,Hybrid!$1:$1048576,MATCH(DATE(AM$2,1,1),Hybrid!$A$1:$LI$1),FALSE)</f>
        <v>2.17901886E-2</v>
      </c>
      <c r="AN26" s="325">
        <f>VLOOKUP($E26,Hybrid!$1:$1048576,MATCH(DATE(AN$2,1,1),Hybrid!$A$1:$LI$1),FALSE)</f>
        <v>2.0475687199999999E-2</v>
      </c>
      <c r="AO26" s="325">
        <f>VLOOKUP($E26,Hybrid!$1:$1048576,MATCH(DATE(AO$2,1,1),Hybrid!$A$1:$LI$1),FALSE)</f>
        <v>1.92370036E-2</v>
      </c>
    </row>
    <row r="27" spans="1:41" ht="15" customHeight="1" x14ac:dyDescent="0.35">
      <c r="A27" s="359"/>
      <c r="B27" s="366"/>
      <c r="C27" s="133"/>
      <c r="D27" s="97" t="s">
        <v>514</v>
      </c>
      <c r="E27" s="260" t="s">
        <v>344</v>
      </c>
      <c r="F27" s="326">
        <f>VLOOKUP($E27,Hybrid!$1:$1048576,MATCH(DATE(F$2,1,1),Hybrid!$A$1:$LI$1),FALSE)</f>
        <v>0.13435819299999999</v>
      </c>
      <c r="G27" s="326">
        <f>VLOOKUP($E27,Hybrid!$1:$1048576,MATCH(DATE(G$2,1,1),Hybrid!$A$1:$LI$1),FALSE)</f>
        <v>0.13584232709999999</v>
      </c>
      <c r="H27" s="326">
        <f>VLOOKUP($E27,Hybrid!$1:$1048576,MATCH(DATE(H$2,1,1),Hybrid!$A$1:$LI$1),FALSE)</f>
        <v>0.13758028750000001</v>
      </c>
      <c r="I27" s="326">
        <f>VLOOKUP($E27,Hybrid!$1:$1048576,MATCH(DATE(I$2,1,1),Hybrid!$A$1:$LI$1),FALSE)</f>
        <v>0.13905288930000001</v>
      </c>
      <c r="J27" s="326">
        <f>VLOOKUP($E27,Hybrid!$1:$1048576,MATCH(DATE(J$2,1,1),Hybrid!$A$1:$LI$1),FALSE)</f>
        <v>0.14011449610000001</v>
      </c>
      <c r="K27" s="326">
        <f>VLOOKUP($E27,Hybrid!$1:$1048576,MATCH(DATE(K$2,1,1),Hybrid!$A$1:$LI$1),FALSE)</f>
        <v>0.14066556529999999</v>
      </c>
      <c r="L27" s="326">
        <f>VLOOKUP($E27,Hybrid!$1:$1048576,MATCH(DATE(L$2,1,1),Hybrid!$A$1:$LI$1),FALSE)</f>
        <v>0.1406114718</v>
      </c>
      <c r="M27" s="326">
        <f>VLOOKUP($E27,Hybrid!$1:$1048576,MATCH(DATE(M$2,1,1),Hybrid!$A$1:$LI$1),FALSE)</f>
        <v>0.13952197969999999</v>
      </c>
      <c r="N27" s="326">
        <f>VLOOKUP($E27,Hybrid!$1:$1048576,MATCH(DATE(N$2,1,1),Hybrid!$A$1:$LI$1),FALSE)</f>
        <v>0.13743153869999999</v>
      </c>
      <c r="O27" s="326">
        <f>VLOOKUP($E27,Hybrid!$1:$1048576,MATCH(DATE(O$2,1,1),Hybrid!$A$1:$LI$1),FALSE)</f>
        <v>0.13441125200000001</v>
      </c>
      <c r="P27" s="326">
        <f>VLOOKUP($E27,Hybrid!$1:$1048576,MATCH(DATE(P$2,1,1),Hybrid!$A$1:$LI$1),FALSE)</f>
        <v>0.13053336809999999</v>
      </c>
      <c r="Q27" s="326">
        <f>VLOOKUP($E27,Hybrid!$1:$1048576,MATCH(DATE(Q$2,1,1),Hybrid!$A$1:$LI$1),FALSE)</f>
        <v>0.12599817369999999</v>
      </c>
      <c r="R27" s="326">
        <f>VLOOKUP($E27,Hybrid!$1:$1048576,MATCH(DATE(R$2,1,1),Hybrid!$A$1:$LI$1),FALSE)</f>
        <v>0.1210100648</v>
      </c>
      <c r="S27" s="326">
        <f>VLOOKUP($E27,Hybrid!$1:$1048576,MATCH(DATE(S$2,1,1),Hybrid!$A$1:$LI$1),FALSE)</f>
        <v>0.1157428935</v>
      </c>
      <c r="T27" s="326">
        <f>VLOOKUP($E27,Hybrid!$1:$1048576,MATCH(DATE(T$2,1,1),Hybrid!$A$1:$LI$1),FALSE)</f>
        <v>0.11034004629999999</v>
      </c>
      <c r="U27" s="326">
        <f>VLOOKUP($E27,Hybrid!$1:$1048576,MATCH(DATE(U$2,1,1),Hybrid!$A$1:$LI$1),FALSE)</f>
        <v>0.1049128824</v>
      </c>
      <c r="V27" s="326">
        <f>VLOOKUP($E27,Hybrid!$1:$1048576,MATCH(DATE(V$2,1,1),Hybrid!$A$1:$LI$1),FALSE)</f>
        <v>9.9548514800000001E-2</v>
      </c>
      <c r="W27" s="326">
        <f>VLOOKUP($E27,Hybrid!$1:$1048576,MATCH(DATE(W$2,1,1),Hybrid!$A$1:$LI$1),FALSE)</f>
        <v>9.4304175399999995E-2</v>
      </c>
      <c r="X27" s="326">
        <f>VLOOKUP($E27,Hybrid!$1:$1048576,MATCH(DATE(X$2,1,1),Hybrid!$A$1:$LI$1),FALSE)</f>
        <v>8.9219329099999994E-2</v>
      </c>
      <c r="Y27" s="326">
        <f>VLOOKUP($E27,Hybrid!$1:$1048576,MATCH(DATE(Y$2,1,1),Hybrid!$A$1:$LI$1),FALSE)</f>
        <v>8.4319460299999996E-2</v>
      </c>
      <c r="Z27" s="326">
        <f>VLOOKUP($E27,Hybrid!$1:$1048576,MATCH(DATE(Z$2,1,1),Hybrid!$A$1:$LI$1),FALSE)</f>
        <v>7.9619719699999994E-2</v>
      </c>
      <c r="AA27" s="326">
        <f>VLOOKUP($E27,Hybrid!$1:$1048576,MATCH(DATE(AA$2,1,1),Hybrid!$A$1:$LI$1),FALSE)</f>
        <v>7.5127791499999999E-2</v>
      </c>
      <c r="AB27" s="326">
        <f>VLOOKUP($E27,Hybrid!$1:$1048576,MATCH(DATE(AB$2,1,1),Hybrid!$A$1:$LI$1),FALSE)</f>
        <v>7.0846118700000002E-2</v>
      </c>
      <c r="AC27" s="326">
        <f>VLOOKUP($E27,Hybrid!$1:$1048576,MATCH(DATE(AC$2,1,1),Hybrid!$A$1:$LI$1),FALSE)</f>
        <v>6.6773568399999997E-2</v>
      </c>
      <c r="AD27" s="326">
        <f>VLOOKUP($E27,Hybrid!$1:$1048576,MATCH(DATE(AD$2,1,1),Hybrid!$A$1:$LI$1),FALSE)</f>
        <v>6.2906396399999995E-2</v>
      </c>
      <c r="AE27" s="326">
        <f>VLOOKUP($E27,Hybrid!$1:$1048576,MATCH(DATE(AE$2,1,1),Hybrid!$A$1:$LI$1),FALSE)</f>
        <v>5.9239148899999997E-2</v>
      </c>
      <c r="AF27" s="326">
        <f>VLOOKUP($E27,Hybrid!$1:$1048576,MATCH(DATE(AF$2,1,1),Hybrid!$A$1:$LI$1),FALSE)</f>
        <v>5.5765100599999999E-2</v>
      </c>
      <c r="AG27" s="326">
        <f>VLOOKUP($E27,Hybrid!$1:$1048576,MATCH(DATE(AG$2,1,1),Hybrid!$A$1:$LI$1),FALSE)</f>
        <v>5.2476811900000003E-2</v>
      </c>
      <c r="AH27" s="326">
        <f>VLOOKUP($E27,Hybrid!$1:$1048576,MATCH(DATE(AH$2,1,1),Hybrid!$A$1:$LI$1),FALSE)</f>
        <v>4.93666683E-2</v>
      </c>
      <c r="AI27" s="326">
        <f>VLOOKUP($E27,Hybrid!$1:$1048576,MATCH(DATE(AI$2,1,1),Hybrid!$A$1:$LI$1),FALSE)</f>
        <v>4.6427114700000001E-2</v>
      </c>
      <c r="AJ27" s="326">
        <f>VLOOKUP($E27,Hybrid!$1:$1048576,MATCH(DATE(AJ$2,1,1),Hybrid!$A$1:$LI$1),FALSE)</f>
        <v>4.3650647399999999E-2</v>
      </c>
      <c r="AK27" s="326">
        <f>VLOOKUP($E27,Hybrid!$1:$1048576,MATCH(DATE(AK$2,1,1),Hybrid!$A$1:$LI$1),FALSE)</f>
        <v>4.1029815999999997E-2</v>
      </c>
      <c r="AL27" s="326">
        <f>VLOOKUP($E27,Hybrid!$1:$1048576,MATCH(DATE(AL$2,1,1),Hybrid!$A$1:$LI$1),FALSE)</f>
        <v>3.85572764E-2</v>
      </c>
      <c r="AM27" s="326">
        <f>VLOOKUP($E27,Hybrid!$1:$1048576,MATCH(DATE(AM$2,1,1),Hybrid!$A$1:$LI$1),FALSE)</f>
        <v>3.6225872499999999E-2</v>
      </c>
      <c r="AN27" s="326">
        <f>VLOOKUP($E27,Hybrid!$1:$1048576,MATCH(DATE(AN$2,1,1),Hybrid!$A$1:$LI$1),FALSE)</f>
        <v>3.40286614E-2</v>
      </c>
      <c r="AO27" s="326">
        <f>VLOOKUP($E27,Hybrid!$1:$1048576,MATCH(DATE(AO$2,1,1),Hybrid!$A$1:$LI$1),FALSE)</f>
        <v>3.1958912700000001E-2</v>
      </c>
    </row>
    <row r="28" spans="1:41" s="85" customFormat="1" ht="15" customHeight="1" x14ac:dyDescent="0.35">
      <c r="A28" s="359"/>
      <c r="B28" s="366"/>
      <c r="C28" s="94" t="s">
        <v>515</v>
      </c>
      <c r="D28" s="94"/>
      <c r="E28" s="68" t="s">
        <v>345</v>
      </c>
      <c r="F28" s="327">
        <f>VLOOKUP($E28,Hybrid!$1:$1048576,MATCH(DATE(F$2,1,1),Hybrid!$A$1:$LI$1),FALSE)</f>
        <v>32317.940999999999</v>
      </c>
      <c r="G28" s="327">
        <f>VLOOKUP($E28,Hybrid!$1:$1048576,MATCH(DATE(G$2,1,1),Hybrid!$A$1:$LI$1),FALSE)</f>
        <v>31931.994600000002</v>
      </c>
      <c r="H28" s="327">
        <f>VLOOKUP($E28,Hybrid!$1:$1048576,MATCH(DATE(H$2,1,1),Hybrid!$A$1:$LI$1),FALSE)</f>
        <v>31779.039720000001</v>
      </c>
      <c r="I28" s="327">
        <f>VLOOKUP($E28,Hybrid!$1:$1048576,MATCH(DATE(I$2,1,1),Hybrid!$A$1:$LI$1),FALSE)</f>
        <v>31766.822619999999</v>
      </c>
      <c r="J28" s="327">
        <f>VLOOKUP($E28,Hybrid!$1:$1048576,MATCH(DATE(J$2,1,1),Hybrid!$A$1:$LI$1),FALSE)</f>
        <v>31869.659909999998</v>
      </c>
      <c r="K28" s="327">
        <f>VLOOKUP($E28,Hybrid!$1:$1048576,MATCH(DATE(K$2,1,1),Hybrid!$A$1:$LI$1),FALSE)</f>
        <v>32047.67642</v>
      </c>
      <c r="L28" s="327">
        <f>VLOOKUP($E28,Hybrid!$1:$1048576,MATCH(DATE(L$2,1,1),Hybrid!$A$1:$LI$1),FALSE)</f>
        <v>32222.465169999999</v>
      </c>
      <c r="M28" s="327">
        <f>VLOOKUP($E28,Hybrid!$1:$1048576,MATCH(DATE(M$2,1,1),Hybrid!$A$1:$LI$1),FALSE)</f>
        <v>32400.50157</v>
      </c>
      <c r="N28" s="327">
        <f>VLOOKUP($E28,Hybrid!$1:$1048576,MATCH(DATE(N$2,1,1),Hybrid!$A$1:$LI$1),FALSE)</f>
        <v>32594.997800000001</v>
      </c>
      <c r="O28" s="327">
        <f>VLOOKUP($E28,Hybrid!$1:$1048576,MATCH(DATE(O$2,1,1),Hybrid!$A$1:$LI$1),FALSE)</f>
        <v>32820.437230000003</v>
      </c>
      <c r="P28" s="327">
        <f>VLOOKUP($E28,Hybrid!$1:$1048576,MATCH(DATE(P$2,1,1),Hybrid!$A$1:$LI$1),FALSE)</f>
        <v>33088.688779999997</v>
      </c>
      <c r="Q28" s="327">
        <f>VLOOKUP($E28,Hybrid!$1:$1048576,MATCH(DATE(Q$2,1,1),Hybrid!$A$1:$LI$1),FALSE)</f>
        <v>33408.691010000002</v>
      </c>
      <c r="R28" s="327">
        <f>VLOOKUP($E28,Hybrid!$1:$1048576,MATCH(DATE(R$2,1,1),Hybrid!$A$1:$LI$1),FALSE)</f>
        <v>33783.860139999997</v>
      </c>
      <c r="S28" s="327">
        <f>VLOOKUP($E28,Hybrid!$1:$1048576,MATCH(DATE(S$2,1,1),Hybrid!$A$1:$LI$1),FALSE)</f>
        <v>34210.104740000002</v>
      </c>
      <c r="T28" s="327">
        <f>VLOOKUP($E28,Hybrid!$1:$1048576,MATCH(DATE(T$2,1,1),Hybrid!$A$1:$LI$1),FALSE)</f>
        <v>34679.008390000003</v>
      </c>
      <c r="U28" s="327">
        <f>VLOOKUP($E28,Hybrid!$1:$1048576,MATCH(DATE(U$2,1,1),Hybrid!$A$1:$LI$1),FALSE)</f>
        <v>35180.741159999998</v>
      </c>
      <c r="V28" s="327">
        <f>VLOOKUP($E28,Hybrid!$1:$1048576,MATCH(DATE(V$2,1,1),Hybrid!$A$1:$LI$1),FALSE)</f>
        <v>35742.999810000001</v>
      </c>
      <c r="W28" s="327">
        <f>VLOOKUP($E28,Hybrid!$1:$1048576,MATCH(DATE(W$2,1,1),Hybrid!$A$1:$LI$1),FALSE)</f>
        <v>36342.743430000002</v>
      </c>
      <c r="X28" s="327">
        <f>VLOOKUP($E28,Hybrid!$1:$1048576,MATCH(DATE(X$2,1,1),Hybrid!$A$1:$LI$1),FALSE)</f>
        <v>36961.175810000001</v>
      </c>
      <c r="Y28" s="327">
        <f>VLOOKUP($E28,Hybrid!$1:$1048576,MATCH(DATE(Y$2,1,1),Hybrid!$A$1:$LI$1),FALSE)</f>
        <v>37585.837800000001</v>
      </c>
      <c r="Z28" s="327">
        <f>VLOOKUP($E28,Hybrid!$1:$1048576,MATCH(DATE(Z$2,1,1),Hybrid!$A$1:$LI$1),FALSE)</f>
        <v>38209.6149</v>
      </c>
      <c r="AA28" s="327">
        <f>VLOOKUP($E28,Hybrid!$1:$1048576,MATCH(DATE(AA$2,1,1),Hybrid!$A$1:$LI$1),FALSE)</f>
        <v>38829.295510000004</v>
      </c>
      <c r="AB28" s="327">
        <f>VLOOKUP($E28,Hybrid!$1:$1048576,MATCH(DATE(AB$2,1,1),Hybrid!$A$1:$LI$1),FALSE)</f>
        <v>39444.306770000003</v>
      </c>
      <c r="AC28" s="327">
        <f>VLOOKUP($E28,Hybrid!$1:$1048576,MATCH(DATE(AC$2,1,1),Hybrid!$A$1:$LI$1),FALSE)</f>
        <v>40055.600010000002</v>
      </c>
      <c r="AD28" s="327">
        <f>VLOOKUP($E28,Hybrid!$1:$1048576,MATCH(DATE(AD$2,1,1),Hybrid!$A$1:$LI$1),FALSE)</f>
        <v>40664.59491</v>
      </c>
      <c r="AE28" s="327">
        <f>VLOOKUP($E28,Hybrid!$1:$1048576,MATCH(DATE(AE$2,1,1),Hybrid!$A$1:$LI$1),FALSE)</f>
        <v>41273.263440000002</v>
      </c>
      <c r="AF28" s="327">
        <f>VLOOKUP($E28,Hybrid!$1:$1048576,MATCH(DATE(AF$2,1,1),Hybrid!$A$1:$LI$1),FALSE)</f>
        <v>41884.022830000002</v>
      </c>
      <c r="AG28" s="327">
        <f>VLOOKUP($E28,Hybrid!$1:$1048576,MATCH(DATE(AG$2,1,1),Hybrid!$A$1:$LI$1),FALSE)</f>
        <v>42499.855629999998</v>
      </c>
      <c r="AH28" s="327">
        <f>VLOOKUP($E28,Hybrid!$1:$1048576,MATCH(DATE(AH$2,1,1),Hybrid!$A$1:$LI$1),FALSE)</f>
        <v>43123.94859</v>
      </c>
      <c r="AI28" s="327">
        <f>VLOOKUP($E28,Hybrid!$1:$1048576,MATCH(DATE(AI$2,1,1),Hybrid!$A$1:$LI$1),FALSE)</f>
        <v>43759.311009999998</v>
      </c>
      <c r="AJ28" s="327">
        <f>VLOOKUP($E28,Hybrid!$1:$1048576,MATCH(DATE(AJ$2,1,1),Hybrid!$A$1:$LI$1),FALSE)</f>
        <v>44407.831440000002</v>
      </c>
      <c r="AK28" s="327">
        <f>VLOOKUP($E28,Hybrid!$1:$1048576,MATCH(DATE(AK$2,1,1),Hybrid!$A$1:$LI$1),FALSE)</f>
        <v>45070.123299999999</v>
      </c>
      <c r="AL28" s="327">
        <f>VLOOKUP($E28,Hybrid!$1:$1048576,MATCH(DATE(AL$2,1,1),Hybrid!$A$1:$LI$1),FALSE)</f>
        <v>45745.719389999998</v>
      </c>
      <c r="AM28" s="327">
        <f>VLOOKUP($E28,Hybrid!$1:$1048576,MATCH(DATE(AM$2,1,1),Hybrid!$A$1:$LI$1),FALSE)</f>
        <v>46433.303599999999</v>
      </c>
      <c r="AN28" s="327">
        <f>VLOOKUP($E28,Hybrid!$1:$1048576,MATCH(DATE(AN$2,1,1),Hybrid!$A$1:$LI$1),FALSE)</f>
        <v>47130.924870000003</v>
      </c>
      <c r="AO28" s="327">
        <f>VLOOKUP($E28,Hybrid!$1:$1048576,MATCH(DATE(AO$2,1,1),Hybrid!$A$1:$LI$1),FALSE)</f>
        <v>47836.157039999998</v>
      </c>
    </row>
    <row r="29" spans="1:41" s="85" customFormat="1" ht="15" customHeight="1" x14ac:dyDescent="0.35">
      <c r="A29" s="359"/>
      <c r="B29" s="366"/>
      <c r="C29" s="94" t="s">
        <v>516</v>
      </c>
      <c r="D29" s="95"/>
      <c r="E29" s="68" t="s">
        <v>346</v>
      </c>
      <c r="F29" s="310">
        <f>VLOOKUP($E29,Hybrid!$1:$1048576,MATCH(DATE(F$2,1,1),Hybrid!$A$1:$LI$1),FALSE)</f>
        <v>32271.24</v>
      </c>
      <c r="G29" s="310">
        <f>VLOOKUP($E29,Hybrid!$1:$1048576,MATCH(DATE(G$2,1,1),Hybrid!$A$1:$LI$1),FALSE)</f>
        <v>31833.17037</v>
      </c>
      <c r="H29" s="310">
        <f>VLOOKUP($E29,Hybrid!$1:$1048576,MATCH(DATE(H$2,1,1),Hybrid!$A$1:$LI$1),FALSE)</f>
        <v>31580.97522</v>
      </c>
      <c r="I29" s="310">
        <f>VLOOKUP($E29,Hybrid!$1:$1048576,MATCH(DATE(I$2,1,1),Hybrid!$A$1:$LI$1),FALSE)</f>
        <v>31398.794310000001</v>
      </c>
      <c r="J29" s="310">
        <f>VLOOKUP($E29,Hybrid!$1:$1048576,MATCH(DATE(J$2,1,1),Hybrid!$A$1:$LI$1),FALSE)</f>
        <v>31241.263360000001</v>
      </c>
      <c r="K29" s="310">
        <f>VLOOKUP($E29,Hybrid!$1:$1048576,MATCH(DATE(K$2,1,1),Hybrid!$A$1:$LI$1),FALSE)</f>
        <v>31072.43763</v>
      </c>
      <c r="L29" s="310">
        <f>VLOOKUP($E29,Hybrid!$1:$1048576,MATCH(DATE(L$2,1,1),Hybrid!$A$1:$LI$1),FALSE)</f>
        <v>30807.532950000001</v>
      </c>
      <c r="M29" s="310">
        <f>VLOOKUP($E29,Hybrid!$1:$1048576,MATCH(DATE(M$2,1,1),Hybrid!$A$1:$LI$1),FALSE)</f>
        <v>30403.586380000001</v>
      </c>
      <c r="N29" s="310">
        <f>VLOOKUP($E29,Hybrid!$1:$1048576,MATCH(DATE(N$2,1,1),Hybrid!$A$1:$LI$1),FALSE)</f>
        <v>29820.243869999998</v>
      </c>
      <c r="O29" s="310">
        <f>VLOOKUP($E29,Hybrid!$1:$1048576,MATCH(DATE(O$2,1,1),Hybrid!$A$1:$LI$1),FALSE)</f>
        <v>29027.176039999998</v>
      </c>
      <c r="P29" s="310">
        <f>VLOOKUP($E29,Hybrid!$1:$1048576,MATCH(DATE(P$2,1,1),Hybrid!$A$1:$LI$1),FALSE)</f>
        <v>28014.941760000002</v>
      </c>
      <c r="Q29" s="310">
        <f>VLOOKUP($E29,Hybrid!$1:$1048576,MATCH(DATE(Q$2,1,1),Hybrid!$A$1:$LI$1),FALSE)</f>
        <v>26801.778129999999</v>
      </c>
      <c r="R29" s="310">
        <f>VLOOKUP($E29,Hybrid!$1:$1048576,MATCH(DATE(R$2,1,1),Hybrid!$A$1:$LI$1),FALSE)</f>
        <v>25430.099099999999</v>
      </c>
      <c r="S29" s="310">
        <f>VLOOKUP($E29,Hybrid!$1:$1048576,MATCH(DATE(S$2,1,1),Hybrid!$A$1:$LI$1),FALSE)</f>
        <v>23955.656879999999</v>
      </c>
      <c r="T29" s="310">
        <f>VLOOKUP($E29,Hybrid!$1:$1048576,MATCH(DATE(T$2,1,1),Hybrid!$A$1:$LI$1),FALSE)</f>
        <v>22435.46327</v>
      </c>
      <c r="U29" s="310">
        <f>VLOOKUP($E29,Hybrid!$1:$1048576,MATCH(DATE(U$2,1,1),Hybrid!$A$1:$LI$1),FALSE)</f>
        <v>20918.220939999999</v>
      </c>
      <c r="V29" s="310">
        <f>VLOOKUP($E29,Hybrid!$1:$1048576,MATCH(DATE(V$2,1,1),Hybrid!$A$1:$LI$1),FALSE)</f>
        <v>19446.767639999998</v>
      </c>
      <c r="W29" s="310">
        <f>VLOOKUP($E29,Hybrid!$1:$1048576,MATCH(DATE(W$2,1,1),Hybrid!$A$1:$LI$1),FALSE)</f>
        <v>18046.126749999999</v>
      </c>
      <c r="X29" s="310">
        <f>VLOOKUP($E29,Hybrid!$1:$1048576,MATCH(DATE(X$2,1,1),Hybrid!$A$1:$LI$1),FALSE)</f>
        <v>16726.578239999999</v>
      </c>
      <c r="Y29" s="310">
        <f>VLOOKUP($E29,Hybrid!$1:$1048576,MATCH(DATE(Y$2,1,1),Hybrid!$A$1:$LI$1),FALSE)</f>
        <v>15490.875340000001</v>
      </c>
      <c r="Z29" s="310">
        <f>VLOOKUP($E29,Hybrid!$1:$1048576,MATCH(DATE(Z$2,1,1),Hybrid!$A$1:$LI$1),FALSE)</f>
        <v>14337.970170000001</v>
      </c>
      <c r="AA29" s="310">
        <f>VLOOKUP($E29,Hybrid!$1:$1048576,MATCH(DATE(AA$2,1,1),Hybrid!$A$1:$LI$1),FALSE)</f>
        <v>13264.909089999999</v>
      </c>
      <c r="AB29" s="310">
        <f>VLOOKUP($E29,Hybrid!$1:$1048576,MATCH(DATE(AB$2,1,1),Hybrid!$A$1:$LI$1),FALSE)</f>
        <v>12267.811100000001</v>
      </c>
      <c r="AC29" s="310">
        <f>VLOOKUP($E29,Hybrid!$1:$1048576,MATCH(DATE(AC$2,1,1),Hybrid!$A$1:$LI$1),FALSE)</f>
        <v>11342.38615</v>
      </c>
      <c r="AD29" s="310">
        <f>VLOOKUP($E29,Hybrid!$1:$1048576,MATCH(DATE(AD$2,1,1),Hybrid!$A$1:$LI$1),FALSE)</f>
        <v>10484.21573</v>
      </c>
      <c r="AE29" s="310">
        <f>VLOOKUP($E29,Hybrid!$1:$1048576,MATCH(DATE(AE$2,1,1),Hybrid!$A$1:$LI$1),FALSE)</f>
        <v>9688.9244099999996</v>
      </c>
      <c r="AF29" s="310">
        <f>VLOOKUP($E29,Hybrid!$1:$1048576,MATCH(DATE(AF$2,1,1),Hybrid!$A$1:$LI$1),FALSE)</f>
        <v>8952.2748200000005</v>
      </c>
      <c r="AG29" s="310">
        <f>VLOOKUP($E29,Hybrid!$1:$1048576,MATCH(DATE(AG$2,1,1),Hybrid!$A$1:$LI$1),FALSE)</f>
        <v>8270.2210329999998</v>
      </c>
      <c r="AH29" s="310">
        <f>VLOOKUP($E29,Hybrid!$1:$1048576,MATCH(DATE(AH$2,1,1),Hybrid!$A$1:$LI$1),FALSE)</f>
        <v>7638.9324530000004</v>
      </c>
      <c r="AI29" s="310">
        <f>VLOOKUP($E29,Hybrid!$1:$1048576,MATCH(DATE(AI$2,1,1),Hybrid!$A$1:$LI$1),FALSE)</f>
        <v>7054.8055539999996</v>
      </c>
      <c r="AJ29" s="310">
        <f>VLOOKUP($E29,Hybrid!$1:$1048576,MATCH(DATE(AJ$2,1,1),Hybrid!$A$1:$LI$1),FALSE)</f>
        <v>6514.4610510000002</v>
      </c>
      <c r="AK29" s="310">
        <f>VLOOKUP($E29,Hybrid!$1:$1048576,MATCH(DATE(AK$2,1,1),Hybrid!$A$1:$LI$1),FALSE)</f>
        <v>6014.7385190000005</v>
      </c>
      <c r="AL29" s="310">
        <f>VLOOKUP($E29,Hybrid!$1:$1048576,MATCH(DATE(AL$2,1,1),Hybrid!$A$1:$LI$1),FALSE)</f>
        <v>5552.6884440000003</v>
      </c>
      <c r="AM29" s="310">
        <f>VLOOKUP($E29,Hybrid!$1:$1048576,MATCH(DATE(AM$2,1,1),Hybrid!$A$1:$LI$1),FALSE)</f>
        <v>5125.562124</v>
      </c>
      <c r="AN29" s="310">
        <f>VLOOKUP($E29,Hybrid!$1:$1048576,MATCH(DATE(AN$2,1,1),Hybrid!$A$1:$LI$1),FALSE)</f>
        <v>4730.8005190000003</v>
      </c>
      <c r="AO29" s="310">
        <f>VLOOKUP($E29,Hybrid!$1:$1048576,MATCH(DATE(AO$2,1,1),Hybrid!$A$1:$LI$1),FALSE)</f>
        <v>4366.0227519999999</v>
      </c>
    </row>
    <row r="30" spans="1:41" ht="15" customHeight="1" x14ac:dyDescent="0.35">
      <c r="A30" s="359"/>
      <c r="B30" s="366"/>
      <c r="C30" s="132"/>
      <c r="D30" s="96" t="s">
        <v>508</v>
      </c>
      <c r="E30" s="43" t="s">
        <v>347</v>
      </c>
      <c r="F30" s="325">
        <f>VLOOKUP($E30,Hybrid!$1:$1048576,MATCH(DATE(F$2,1,1),Hybrid!$A$1:$LI$1),FALSE)</f>
        <v>7095.7005250000002</v>
      </c>
      <c r="G30" s="325">
        <f>VLOOKUP($E30,Hybrid!$1:$1048576,MATCH(DATE(G$2,1,1),Hybrid!$A$1:$LI$1),FALSE)</f>
        <v>7133.3075660000004</v>
      </c>
      <c r="H30" s="325">
        <f>VLOOKUP($E30,Hybrid!$1:$1048576,MATCH(DATE(H$2,1,1),Hybrid!$A$1:$LI$1),FALSE)</f>
        <v>7215.8078619999997</v>
      </c>
      <c r="I30" s="325">
        <f>VLOOKUP($E30,Hybrid!$1:$1048576,MATCH(DATE(I$2,1,1),Hybrid!$A$1:$LI$1),FALSE)</f>
        <v>7311.6603359999999</v>
      </c>
      <c r="J30" s="325">
        <f>VLOOKUP($E30,Hybrid!$1:$1048576,MATCH(DATE(J$2,1,1),Hybrid!$A$1:$LI$1),FALSE)</f>
        <v>7408.5291779999998</v>
      </c>
      <c r="K30" s="325">
        <f>VLOOKUP($E30,Hybrid!$1:$1048576,MATCH(DATE(K$2,1,1),Hybrid!$A$1:$LI$1),FALSE)</f>
        <v>7496.0179699999999</v>
      </c>
      <c r="L30" s="325">
        <f>VLOOKUP($E30,Hybrid!$1:$1048576,MATCH(DATE(L$2,1,1),Hybrid!$A$1:$LI$1),FALSE)</f>
        <v>7549.4625260000003</v>
      </c>
      <c r="M30" s="325">
        <f>VLOOKUP($E30,Hybrid!$1:$1048576,MATCH(DATE(M$2,1,1),Hybrid!$A$1:$LI$1),FALSE)</f>
        <v>7556.065329</v>
      </c>
      <c r="N30" s="325">
        <f>VLOOKUP($E30,Hybrid!$1:$1048576,MATCH(DATE(N$2,1,1),Hybrid!$A$1:$LI$1),FALSE)</f>
        <v>7502.5440269999999</v>
      </c>
      <c r="O30" s="325">
        <f>VLOOKUP($E30,Hybrid!$1:$1048576,MATCH(DATE(O$2,1,1),Hybrid!$A$1:$LI$1),FALSE)</f>
        <v>7377.7217300000002</v>
      </c>
      <c r="P30" s="325">
        <f>VLOOKUP($E30,Hybrid!$1:$1048576,MATCH(DATE(P$2,1,1),Hybrid!$A$1:$LI$1),FALSE)</f>
        <v>7176.6026380000003</v>
      </c>
      <c r="Q30" s="325">
        <f>VLOOKUP($E30,Hybrid!$1:$1048576,MATCH(DATE(Q$2,1,1),Hybrid!$A$1:$LI$1),FALSE)</f>
        <v>6903.3537969999998</v>
      </c>
      <c r="R30" s="325">
        <f>VLOOKUP($E30,Hybrid!$1:$1048576,MATCH(DATE(R$2,1,1),Hybrid!$A$1:$LI$1),FALSE)</f>
        <v>6570.9068749999997</v>
      </c>
      <c r="S30" s="325">
        <f>VLOOKUP($E30,Hybrid!$1:$1048576,MATCH(DATE(S$2,1,1),Hybrid!$A$1:$LI$1),FALSE)</f>
        <v>6197.6580750000003</v>
      </c>
      <c r="T30" s="325">
        <f>VLOOKUP($E30,Hybrid!$1:$1048576,MATCH(DATE(T$2,1,1),Hybrid!$A$1:$LI$1),FALSE)</f>
        <v>5803.1689130000004</v>
      </c>
      <c r="U30" s="325">
        <f>VLOOKUP($E30,Hybrid!$1:$1048576,MATCH(DATE(U$2,1,1),Hybrid!$A$1:$LI$1),FALSE)</f>
        <v>5404.4652459999998</v>
      </c>
      <c r="V30" s="325">
        <f>VLOOKUP($E30,Hybrid!$1:$1048576,MATCH(DATE(V$2,1,1),Hybrid!$A$1:$LI$1),FALSE)</f>
        <v>5015.9710640000003</v>
      </c>
      <c r="W30" s="325">
        <f>VLOOKUP($E30,Hybrid!$1:$1048576,MATCH(DATE(W$2,1,1),Hybrid!$A$1:$LI$1),FALSE)</f>
        <v>4646.0731610000003</v>
      </c>
      <c r="X30" s="325">
        <f>VLOOKUP($E30,Hybrid!$1:$1048576,MATCH(DATE(X$2,1,1),Hybrid!$A$1:$LI$1),FALSE)</f>
        <v>4298.1512670000002</v>
      </c>
      <c r="Y30" s="325">
        <f>VLOOKUP($E30,Hybrid!$1:$1048576,MATCH(DATE(Y$2,1,1),Hybrid!$A$1:$LI$1),FALSE)</f>
        <v>3973.1107390000002</v>
      </c>
      <c r="Z30" s="325">
        <f>VLOOKUP($E30,Hybrid!$1:$1048576,MATCH(DATE(Z$2,1,1),Hybrid!$A$1:$LI$1),FALSE)</f>
        <v>3670.6571720000002</v>
      </c>
      <c r="AA30" s="325">
        <f>VLOOKUP($E30,Hybrid!$1:$1048576,MATCH(DATE(AA$2,1,1),Hybrid!$A$1:$LI$1),FALSE)</f>
        <v>3389.921006</v>
      </c>
      <c r="AB30" s="325">
        <f>VLOOKUP($E30,Hybrid!$1:$1048576,MATCH(DATE(AB$2,1,1),Hybrid!$A$1:$LI$1),FALSE)</f>
        <v>3129.768317</v>
      </c>
      <c r="AC30" s="325">
        <f>VLOOKUP($E30,Hybrid!$1:$1048576,MATCH(DATE(AC$2,1,1),Hybrid!$A$1:$LI$1),FALSE)</f>
        <v>2888.9597100000001</v>
      </c>
      <c r="AD30" s="325">
        <f>VLOOKUP($E30,Hybrid!$1:$1048576,MATCH(DATE(AD$2,1,1),Hybrid!$A$1:$LI$1),FALSE)</f>
        <v>2666.2338450000002</v>
      </c>
      <c r="AE30" s="325">
        <f>VLOOKUP($E30,Hybrid!$1:$1048576,MATCH(DATE(AE$2,1,1),Hybrid!$A$1:$LI$1),FALSE)</f>
        <v>2460.3529239999998</v>
      </c>
      <c r="AF30" s="325">
        <f>VLOOKUP($E30,Hybrid!$1:$1048576,MATCH(DATE(AF$2,1,1),Hybrid!$A$1:$LI$1),FALSE)</f>
        <v>2270.1267039999998</v>
      </c>
      <c r="AG30" s="325">
        <f>VLOOKUP($E30,Hybrid!$1:$1048576,MATCH(DATE(AG$2,1,1),Hybrid!$A$1:$LI$1),FALSE)</f>
        <v>2094.4247639999999</v>
      </c>
      <c r="AH30" s="325">
        <f>VLOOKUP($E30,Hybrid!$1:$1048576,MATCH(DATE(AH$2,1,1),Hybrid!$A$1:$LI$1),FALSE)</f>
        <v>1932.181818</v>
      </c>
      <c r="AI30" s="325">
        <f>VLOOKUP($E30,Hybrid!$1:$1048576,MATCH(DATE(AI$2,1,1),Hybrid!$A$1:$LI$1),FALSE)</f>
        <v>1782.3992679999999</v>
      </c>
      <c r="AJ30" s="325">
        <f>VLOOKUP($E30,Hybrid!$1:$1048576,MATCH(DATE(AJ$2,1,1),Hybrid!$A$1:$LI$1),FALSE)</f>
        <v>1644.1444160000001</v>
      </c>
      <c r="AK30" s="325">
        <f>VLOOKUP($E30,Hybrid!$1:$1048576,MATCH(DATE(AK$2,1,1),Hybrid!$A$1:$LI$1),FALSE)</f>
        <v>1516.548481</v>
      </c>
      <c r="AL30" s="325">
        <f>VLOOKUP($E30,Hybrid!$1:$1048576,MATCH(DATE(AL$2,1,1),Hybrid!$A$1:$LI$1),FALSE)</f>
        <v>1398.8038529999999</v>
      </c>
      <c r="AM30" s="325">
        <f>VLOOKUP($E30,Hybrid!$1:$1048576,MATCH(DATE(AM$2,1,1),Hybrid!$A$1:$LI$1),FALSE)</f>
        <v>1290.1609189999999</v>
      </c>
      <c r="AN30" s="325">
        <f>VLOOKUP($E30,Hybrid!$1:$1048576,MATCH(DATE(AN$2,1,1),Hybrid!$A$1:$LI$1),FALSE)</f>
        <v>1189.9246889999999</v>
      </c>
      <c r="AO30" s="325">
        <f>VLOOKUP($E30,Hybrid!$1:$1048576,MATCH(DATE(AO$2,1,1),Hybrid!$A$1:$LI$1),FALSE)</f>
        <v>1097.4513910000001</v>
      </c>
    </row>
    <row r="31" spans="1:41" ht="15" customHeight="1" x14ac:dyDescent="0.35">
      <c r="A31" s="359"/>
      <c r="B31" s="366"/>
      <c r="C31" s="132"/>
      <c r="D31" s="96" t="s">
        <v>509</v>
      </c>
      <c r="E31" s="43" t="s">
        <v>348</v>
      </c>
      <c r="F31" s="325">
        <f>VLOOKUP($E31,Hybrid!$1:$1048576,MATCH(DATE(F$2,1,1),Hybrid!$A$1:$LI$1),FALSE)</f>
        <v>8251.256421</v>
      </c>
      <c r="G31" s="325">
        <f>VLOOKUP($E31,Hybrid!$1:$1048576,MATCH(DATE(G$2,1,1),Hybrid!$A$1:$LI$1),FALSE)</f>
        <v>8173.2410410000002</v>
      </c>
      <c r="H31" s="325">
        <f>VLOOKUP($E31,Hybrid!$1:$1048576,MATCH(DATE(H$2,1,1),Hybrid!$A$1:$LI$1),FALSE)</f>
        <v>8144.2144850000004</v>
      </c>
      <c r="I31" s="325">
        <f>VLOOKUP($E31,Hybrid!$1:$1048576,MATCH(DATE(I$2,1,1),Hybrid!$A$1:$LI$1),FALSE)</f>
        <v>8132.368727</v>
      </c>
      <c r="J31" s="325">
        <f>VLOOKUP($E31,Hybrid!$1:$1048576,MATCH(DATE(J$2,1,1),Hybrid!$A$1:$LI$1),FALSE)</f>
        <v>8124.8867659999996</v>
      </c>
      <c r="K31" s="325">
        <f>VLOOKUP($E31,Hybrid!$1:$1048576,MATCH(DATE(K$2,1,1),Hybrid!$A$1:$LI$1),FALSE)</f>
        <v>8111.9835519999997</v>
      </c>
      <c r="L31" s="325">
        <f>VLOOKUP($E31,Hybrid!$1:$1048576,MATCH(DATE(L$2,1,1),Hybrid!$A$1:$LI$1),FALSE)</f>
        <v>8069.8524809999999</v>
      </c>
      <c r="M31" s="325">
        <f>VLOOKUP($E31,Hybrid!$1:$1048576,MATCH(DATE(M$2,1,1),Hybrid!$A$1:$LI$1),FALSE)</f>
        <v>7984.9400409999998</v>
      </c>
      <c r="N31" s="325">
        <f>VLOOKUP($E31,Hybrid!$1:$1048576,MATCH(DATE(N$2,1,1),Hybrid!$A$1:$LI$1),FALSE)</f>
        <v>7844.2523659999997</v>
      </c>
      <c r="O31" s="325">
        <f>VLOOKUP($E31,Hybrid!$1:$1048576,MATCH(DATE(O$2,1,1),Hybrid!$A$1:$LI$1),FALSE)</f>
        <v>7638.2016880000001</v>
      </c>
      <c r="P31" s="325">
        <f>VLOOKUP($E31,Hybrid!$1:$1048576,MATCH(DATE(P$2,1,1),Hybrid!$A$1:$LI$1),FALSE)</f>
        <v>7364.3744340000003</v>
      </c>
      <c r="Q31" s="325">
        <f>VLOOKUP($E31,Hybrid!$1:$1048576,MATCH(DATE(Q$2,1,1),Hybrid!$A$1:$LI$1),FALSE)</f>
        <v>7029.5719939999999</v>
      </c>
      <c r="R31" s="325">
        <f>VLOOKUP($E31,Hybrid!$1:$1048576,MATCH(DATE(R$2,1,1),Hybrid!$A$1:$LI$1),FALSE)</f>
        <v>6648.3640210000003</v>
      </c>
      <c r="S31" s="325">
        <f>VLOOKUP($E31,Hybrid!$1:$1048576,MATCH(DATE(S$2,1,1),Hybrid!$A$1:$LI$1),FALSE)</f>
        <v>6239.1817860000001</v>
      </c>
      <c r="T31" s="325">
        <f>VLOOKUP($E31,Hybrid!$1:$1048576,MATCH(DATE(T$2,1,1),Hybrid!$A$1:$LI$1),FALSE)</f>
        <v>5820.1052250000002</v>
      </c>
      <c r="U31" s="325">
        <f>VLOOKUP($E31,Hybrid!$1:$1048576,MATCH(DATE(U$2,1,1),Hybrid!$A$1:$LI$1),FALSE)</f>
        <v>5405.8114670000004</v>
      </c>
      <c r="V31" s="325">
        <f>VLOOKUP($E31,Hybrid!$1:$1048576,MATCH(DATE(V$2,1,1),Hybrid!$A$1:$LI$1),FALSE)</f>
        <v>5007.7560549999998</v>
      </c>
      <c r="W31" s="325">
        <f>VLOOKUP($E31,Hybrid!$1:$1048576,MATCH(DATE(W$2,1,1),Hybrid!$A$1:$LI$1),FALSE)</f>
        <v>4632.0297430000001</v>
      </c>
      <c r="X31" s="325">
        <f>VLOOKUP($E31,Hybrid!$1:$1048576,MATCH(DATE(X$2,1,1),Hybrid!$A$1:$LI$1),FALSE)</f>
        <v>4280.6305089999996</v>
      </c>
      <c r="Y31" s="325">
        <f>VLOOKUP($E31,Hybrid!$1:$1048576,MATCH(DATE(Y$2,1,1),Hybrid!$A$1:$LI$1),FALSE)</f>
        <v>3953.6312480000001</v>
      </c>
      <c r="Z31" s="325">
        <f>VLOOKUP($E31,Hybrid!$1:$1048576,MATCH(DATE(Z$2,1,1),Hybrid!$A$1:$LI$1),FALSE)</f>
        <v>3650.2222689999999</v>
      </c>
      <c r="AA31" s="325">
        <f>VLOOKUP($E31,Hybrid!$1:$1048576,MATCH(DATE(AA$2,1,1),Hybrid!$A$1:$LI$1),FALSE)</f>
        <v>3369.2040729999999</v>
      </c>
      <c r="AB31" s="325">
        <f>VLOOKUP($E31,Hybrid!$1:$1048576,MATCH(DATE(AB$2,1,1),Hybrid!$A$1:$LI$1),FALSE)</f>
        <v>3109.2245549999998</v>
      </c>
      <c r="AC31" s="325">
        <f>VLOOKUP($E31,Hybrid!$1:$1048576,MATCH(DATE(AC$2,1,1),Hybrid!$A$1:$LI$1),FALSE)</f>
        <v>2868.8961340000001</v>
      </c>
      <c r="AD31" s="325">
        <f>VLOOKUP($E31,Hybrid!$1:$1048576,MATCH(DATE(AD$2,1,1),Hybrid!$A$1:$LI$1),FALSE)</f>
        <v>2646.8547619999999</v>
      </c>
      <c r="AE31" s="325">
        <f>VLOOKUP($E31,Hybrid!$1:$1048576,MATCH(DATE(AE$2,1,1),Hybrid!$A$1:$LI$1),FALSE)</f>
        <v>2441.7901360000001</v>
      </c>
      <c r="AF31" s="325">
        <f>VLOOKUP($E31,Hybrid!$1:$1048576,MATCH(DATE(AF$2,1,1),Hybrid!$A$1:$LI$1),FALSE)</f>
        <v>2252.4601710000002</v>
      </c>
      <c r="AG31" s="325">
        <f>VLOOKUP($E31,Hybrid!$1:$1048576,MATCH(DATE(AG$2,1,1),Hybrid!$A$1:$LI$1),FALSE)</f>
        <v>2077.6970379999998</v>
      </c>
      <c r="AH31" s="325">
        <f>VLOOKUP($E31,Hybrid!$1:$1048576,MATCH(DATE(AH$2,1,1),Hybrid!$A$1:$LI$1),FALSE)</f>
        <v>1916.4084130000001</v>
      </c>
      <c r="AI31" s="325">
        <f>VLOOKUP($E31,Hybrid!$1:$1048576,MATCH(DATE(AI$2,1,1),Hybrid!$A$1:$LI$1),FALSE)</f>
        <v>1767.5761990000001</v>
      </c>
      <c r="AJ31" s="325">
        <f>VLOOKUP($E31,Hybrid!$1:$1048576,MATCH(DATE(AJ$2,1,1),Hybrid!$A$1:$LI$1),FALSE)</f>
        <v>1630.253784</v>
      </c>
      <c r="AK31" s="325">
        <f>VLOOKUP($E31,Hybrid!$1:$1048576,MATCH(DATE(AK$2,1,1),Hybrid!$A$1:$LI$1),FALSE)</f>
        <v>1503.562602</v>
      </c>
      <c r="AL31" s="325">
        <f>VLOOKUP($E31,Hybrid!$1:$1048576,MATCH(DATE(AL$2,1,1),Hybrid!$A$1:$LI$1),FALSE)</f>
        <v>1386.6883250000001</v>
      </c>
      <c r="AM31" s="325">
        <f>VLOOKUP($E31,Hybrid!$1:$1048576,MATCH(DATE(AM$2,1,1),Hybrid!$A$1:$LI$1),FALSE)</f>
        <v>1278.876921</v>
      </c>
      <c r="AN31" s="325">
        <f>VLOOKUP($E31,Hybrid!$1:$1048576,MATCH(DATE(AN$2,1,1),Hybrid!$A$1:$LI$1),FALSE)</f>
        <v>1179.4307160000001</v>
      </c>
      <c r="AO31" s="325">
        <f>VLOOKUP($E31,Hybrid!$1:$1048576,MATCH(DATE(AO$2,1,1),Hybrid!$A$1:$LI$1),FALSE)</f>
        <v>1087.7045660000001</v>
      </c>
    </row>
    <row r="32" spans="1:41" ht="15" customHeight="1" x14ac:dyDescent="0.35">
      <c r="A32" s="359"/>
      <c r="B32" s="366"/>
      <c r="C32" s="132"/>
      <c r="D32" s="96" t="s">
        <v>510</v>
      </c>
      <c r="E32" s="43" t="s">
        <v>349</v>
      </c>
      <c r="F32" s="325">
        <f>VLOOKUP($E32,Hybrid!$1:$1048576,MATCH(DATE(F$2,1,1),Hybrid!$A$1:$LI$1),FALSE)</f>
        <v>6777.6024520000001</v>
      </c>
      <c r="G32" s="325">
        <f>VLOOKUP($E32,Hybrid!$1:$1048576,MATCH(DATE(G$2,1,1),Hybrid!$A$1:$LI$1),FALSE)</f>
        <v>6638.8651630000004</v>
      </c>
      <c r="H32" s="325">
        <f>VLOOKUP($E32,Hybrid!$1:$1048576,MATCH(DATE(H$2,1,1),Hybrid!$A$1:$LI$1),FALSE)</f>
        <v>6538.1976340000001</v>
      </c>
      <c r="I32" s="325">
        <f>VLOOKUP($E32,Hybrid!$1:$1048576,MATCH(DATE(I$2,1,1),Hybrid!$A$1:$LI$1),FALSE)</f>
        <v>6452.4103789999999</v>
      </c>
      <c r="J32" s="325">
        <f>VLOOKUP($E32,Hybrid!$1:$1048576,MATCH(DATE(J$2,1,1),Hybrid!$A$1:$LI$1),FALSE)</f>
        <v>6371.9259529999999</v>
      </c>
      <c r="K32" s="325">
        <f>VLOOKUP($E32,Hybrid!$1:$1048576,MATCH(DATE(K$2,1,1),Hybrid!$A$1:$LI$1),FALSE)</f>
        <v>6290.2081209999997</v>
      </c>
      <c r="L32" s="325">
        <f>VLOOKUP($E32,Hybrid!$1:$1048576,MATCH(DATE(L$2,1,1),Hybrid!$A$1:$LI$1),FALSE)</f>
        <v>6190.786865</v>
      </c>
      <c r="M32" s="325">
        <f>VLOOKUP($E32,Hybrid!$1:$1048576,MATCH(DATE(M$2,1,1),Hybrid!$A$1:$LI$1),FALSE)</f>
        <v>6063.4555540000001</v>
      </c>
      <c r="N32" s="325">
        <f>VLOOKUP($E32,Hybrid!$1:$1048576,MATCH(DATE(N$2,1,1),Hybrid!$A$1:$LI$1),FALSE)</f>
        <v>5899.2630479999998</v>
      </c>
      <c r="O32" s="325">
        <f>VLOOKUP($E32,Hybrid!$1:$1048576,MATCH(DATE(O$2,1,1),Hybrid!$A$1:$LI$1),FALSE)</f>
        <v>5692.7061460000004</v>
      </c>
      <c r="P32" s="325">
        <f>VLOOKUP($E32,Hybrid!$1:$1048576,MATCH(DATE(P$2,1,1),Hybrid!$A$1:$LI$1),FALSE)</f>
        <v>5444.0901990000002</v>
      </c>
      <c r="Q32" s="325">
        <f>VLOOKUP($E32,Hybrid!$1:$1048576,MATCH(DATE(Q$2,1,1),Hybrid!$A$1:$LI$1),FALSE)</f>
        <v>5160.1853090000004</v>
      </c>
      <c r="R32" s="325">
        <f>VLOOKUP($E32,Hybrid!$1:$1048576,MATCH(DATE(R$2,1,1),Hybrid!$A$1:$LI$1),FALSE)</f>
        <v>4852.4043689999999</v>
      </c>
      <c r="S32" s="325">
        <f>VLOOKUP($E32,Hybrid!$1:$1048576,MATCH(DATE(S$2,1,1),Hybrid!$A$1:$LI$1),FALSE)</f>
        <v>4533.6698390000001</v>
      </c>
      <c r="T32" s="325">
        <f>VLOOKUP($E32,Hybrid!$1:$1048576,MATCH(DATE(T$2,1,1),Hybrid!$A$1:$LI$1),FALSE)</f>
        <v>4215.6120510000001</v>
      </c>
      <c r="U32" s="325">
        <f>VLOOKUP($E32,Hybrid!$1:$1048576,MATCH(DATE(U$2,1,1),Hybrid!$A$1:$LI$1),FALSE)</f>
        <v>3906.9412659999998</v>
      </c>
      <c r="V32" s="325">
        <f>VLOOKUP($E32,Hybrid!$1:$1048576,MATCH(DATE(V$2,1,1),Hybrid!$A$1:$LI$1),FALSE)</f>
        <v>3613.8149969999999</v>
      </c>
      <c r="W32" s="325">
        <f>VLOOKUP($E32,Hybrid!$1:$1048576,MATCH(DATE(W$2,1,1),Hybrid!$A$1:$LI$1),FALSE)</f>
        <v>3339.090432</v>
      </c>
      <c r="X32" s="325">
        <f>VLOOKUP($E32,Hybrid!$1:$1048576,MATCH(DATE(X$2,1,1),Hybrid!$A$1:$LI$1),FALSE)</f>
        <v>3083.3241830000002</v>
      </c>
      <c r="Y32" s="325">
        <f>VLOOKUP($E32,Hybrid!$1:$1048576,MATCH(DATE(Y$2,1,1),Hybrid!$A$1:$LI$1),FALSE)</f>
        <v>2846.053821</v>
      </c>
      <c r="Z32" s="325">
        <f>VLOOKUP($E32,Hybrid!$1:$1048576,MATCH(DATE(Z$2,1,1),Hybrid!$A$1:$LI$1),FALSE)</f>
        <v>2626.3851079999999</v>
      </c>
      <c r="AA32" s="325">
        <f>VLOOKUP($E32,Hybrid!$1:$1048576,MATCH(DATE(AA$2,1,1),Hybrid!$A$1:$LI$1),FALSE)</f>
        <v>2423.2585429999999</v>
      </c>
      <c r="AB32" s="325">
        <f>VLOOKUP($E32,Hybrid!$1:$1048576,MATCH(DATE(AB$2,1,1),Hybrid!$A$1:$LI$1),FALSE)</f>
        <v>2235.572643</v>
      </c>
      <c r="AC32" s="325">
        <f>VLOOKUP($E32,Hybrid!$1:$1048576,MATCH(DATE(AC$2,1,1),Hybrid!$A$1:$LI$1),FALSE)</f>
        <v>2062.2420430000002</v>
      </c>
      <c r="AD32" s="325">
        <f>VLOOKUP($E32,Hybrid!$1:$1048576,MATCH(DATE(AD$2,1,1),Hybrid!$A$1:$LI$1),FALSE)</f>
        <v>1902.2249400000001</v>
      </c>
      <c r="AE32" s="325">
        <f>VLOOKUP($E32,Hybrid!$1:$1048576,MATCH(DATE(AE$2,1,1),Hybrid!$A$1:$LI$1),FALSE)</f>
        <v>1754.5356810000001</v>
      </c>
      <c r="AF32" s="325">
        <f>VLOOKUP($E32,Hybrid!$1:$1048576,MATCH(DATE(AF$2,1,1),Hybrid!$A$1:$LI$1),FALSE)</f>
        <v>1618.249548</v>
      </c>
      <c r="AG32" s="325">
        <f>VLOOKUP($E32,Hybrid!$1:$1048576,MATCH(DATE(AG$2,1,1),Hybrid!$A$1:$LI$1),FALSE)</f>
        <v>1492.5034889999999</v>
      </c>
      <c r="AH32" s="325">
        <f>VLOOKUP($E32,Hybrid!$1:$1048576,MATCH(DATE(AH$2,1,1),Hybrid!$A$1:$LI$1),FALSE)</f>
        <v>1376.4946629999999</v>
      </c>
      <c r="AI32" s="325">
        <f>VLOOKUP($E32,Hybrid!$1:$1048576,MATCH(DATE(AI$2,1,1),Hybrid!$A$1:$LI$1),FALSE)</f>
        <v>1269.4779129999999</v>
      </c>
      <c r="AJ32" s="325">
        <f>VLOOKUP($E32,Hybrid!$1:$1048576,MATCH(DATE(AJ$2,1,1),Hybrid!$A$1:$LI$1),FALSE)</f>
        <v>1170.762686</v>
      </c>
      <c r="AK32" s="325">
        <f>VLOOKUP($E32,Hybrid!$1:$1048576,MATCH(DATE(AK$2,1,1),Hybrid!$A$1:$LI$1),FALSE)</f>
        <v>1079.709748</v>
      </c>
      <c r="AL32" s="325">
        <f>VLOOKUP($E32,Hybrid!$1:$1048576,MATCH(DATE(AL$2,1,1),Hybrid!$A$1:$LI$1),FALSE)</f>
        <v>995.72785580000004</v>
      </c>
      <c r="AM32" s="325">
        <f>VLOOKUP($E32,Hybrid!$1:$1048576,MATCH(DATE(AM$2,1,1),Hybrid!$A$1:$LI$1),FALSE)</f>
        <v>918.27049550000004</v>
      </c>
      <c r="AN32" s="325">
        <f>VLOOKUP($E32,Hybrid!$1:$1048576,MATCH(DATE(AN$2,1,1),Hybrid!$A$1:$LI$1),FALSE)</f>
        <v>846.83273350000002</v>
      </c>
      <c r="AO32" s="325">
        <f>VLOOKUP($E32,Hybrid!$1:$1048576,MATCH(DATE(AO$2,1,1),Hybrid!$A$1:$LI$1),FALSE)</f>
        <v>780.94822369999997</v>
      </c>
    </row>
    <row r="33" spans="1:41" ht="15" customHeight="1" x14ac:dyDescent="0.35">
      <c r="A33" s="359"/>
      <c r="B33" s="366"/>
      <c r="C33" s="132"/>
      <c r="D33" s="96" t="s">
        <v>511</v>
      </c>
      <c r="E33" s="43" t="s">
        <v>350</v>
      </c>
      <c r="F33" s="325">
        <f>VLOOKUP($E33,Hybrid!$1:$1048576,MATCH(DATE(F$2,1,1),Hybrid!$A$1:$LI$1),FALSE)</f>
        <v>4159.6639080000004</v>
      </c>
      <c r="G33" s="325">
        <f>VLOOKUP($E33,Hybrid!$1:$1048576,MATCH(DATE(G$2,1,1),Hybrid!$A$1:$LI$1),FALSE)</f>
        <v>4052.7611179999999</v>
      </c>
      <c r="H33" s="325">
        <f>VLOOKUP($E33,Hybrid!$1:$1048576,MATCH(DATE(H$2,1,1),Hybrid!$A$1:$LI$1),FALSE)</f>
        <v>3970.9613119999999</v>
      </c>
      <c r="I33" s="325">
        <f>VLOOKUP($E33,Hybrid!$1:$1048576,MATCH(DATE(I$2,1,1),Hybrid!$A$1:$LI$1),FALSE)</f>
        <v>3902.4638920000002</v>
      </c>
      <c r="J33" s="325">
        <f>VLOOKUP($E33,Hybrid!$1:$1048576,MATCH(DATE(J$2,1,1),Hybrid!$A$1:$LI$1),FALSE)</f>
        <v>3842.7079899999999</v>
      </c>
      <c r="K33" s="325">
        <f>VLOOKUP($E33,Hybrid!$1:$1048576,MATCH(DATE(K$2,1,1),Hybrid!$A$1:$LI$1),FALSE)</f>
        <v>3787.4295780000002</v>
      </c>
      <c r="L33" s="325">
        <f>VLOOKUP($E33,Hybrid!$1:$1048576,MATCH(DATE(L$2,1,1),Hybrid!$A$1:$LI$1),FALSE)</f>
        <v>3727.6223420000001</v>
      </c>
      <c r="M33" s="325">
        <f>VLOOKUP($E33,Hybrid!$1:$1048576,MATCH(DATE(M$2,1,1),Hybrid!$A$1:$LI$1),FALSE)</f>
        <v>3659.8039020000001</v>
      </c>
      <c r="N33" s="325">
        <f>VLOOKUP($E33,Hybrid!$1:$1048576,MATCH(DATE(N$2,1,1),Hybrid!$A$1:$LI$1),FALSE)</f>
        <v>3580.7190369999998</v>
      </c>
      <c r="O33" s="325">
        <f>VLOOKUP($E33,Hybrid!$1:$1048576,MATCH(DATE(O$2,1,1),Hybrid!$A$1:$LI$1),FALSE)</f>
        <v>3487.4247599999999</v>
      </c>
      <c r="P33" s="325">
        <f>VLOOKUP($E33,Hybrid!$1:$1048576,MATCH(DATE(P$2,1,1),Hybrid!$A$1:$LI$1),FALSE)</f>
        <v>3377.8194149999999</v>
      </c>
      <c r="Q33" s="325">
        <f>VLOOKUP($E33,Hybrid!$1:$1048576,MATCH(DATE(Q$2,1,1),Hybrid!$A$1:$LI$1),FALSE)</f>
        <v>3251.330187</v>
      </c>
      <c r="R33" s="325">
        <f>VLOOKUP($E33,Hybrid!$1:$1048576,MATCH(DATE(R$2,1,1),Hybrid!$A$1:$LI$1),FALSE)</f>
        <v>3109.133824</v>
      </c>
      <c r="S33" s="325">
        <f>VLOOKUP($E33,Hybrid!$1:$1048576,MATCH(DATE(S$2,1,1),Hybrid!$A$1:$LI$1),FALSE)</f>
        <v>2953.9641019999999</v>
      </c>
      <c r="T33" s="325">
        <f>VLOOKUP($E33,Hybrid!$1:$1048576,MATCH(DATE(T$2,1,1),Hybrid!$A$1:$LI$1),FALSE)</f>
        <v>2789.6812009999999</v>
      </c>
      <c r="U33" s="325">
        <f>VLOOKUP($E33,Hybrid!$1:$1048576,MATCH(DATE(U$2,1,1),Hybrid!$A$1:$LI$1),FALSE)</f>
        <v>2620.5719629999999</v>
      </c>
      <c r="V33" s="325">
        <f>VLOOKUP($E33,Hybrid!$1:$1048576,MATCH(DATE(V$2,1,1),Hybrid!$A$1:$LI$1),FALSE)</f>
        <v>2452.0425989999999</v>
      </c>
      <c r="W33" s="325">
        <f>VLOOKUP($E33,Hybrid!$1:$1048576,MATCH(DATE(W$2,1,1),Hybrid!$A$1:$LI$1),FALSE)</f>
        <v>2288.0284459999998</v>
      </c>
      <c r="X33" s="325">
        <f>VLOOKUP($E33,Hybrid!$1:$1048576,MATCH(DATE(X$2,1,1),Hybrid!$A$1:$LI$1),FALSE)</f>
        <v>2130.739399</v>
      </c>
      <c r="Y33" s="325">
        <f>VLOOKUP($E33,Hybrid!$1:$1048576,MATCH(DATE(Y$2,1,1),Hybrid!$A$1:$LI$1),FALSE)</f>
        <v>1981.3159659999999</v>
      </c>
      <c r="Z33" s="325">
        <f>VLOOKUP($E33,Hybrid!$1:$1048576,MATCH(DATE(Z$2,1,1),Hybrid!$A$1:$LI$1),FALSE)</f>
        <v>1840.2575260000001</v>
      </c>
      <c r="AA33" s="325">
        <f>VLOOKUP($E33,Hybrid!$1:$1048576,MATCH(DATE(AA$2,1,1),Hybrid!$A$1:$LI$1),FALSE)</f>
        <v>1707.6816530000001</v>
      </c>
      <c r="AB33" s="325">
        <f>VLOOKUP($E33,Hybrid!$1:$1048576,MATCH(DATE(AB$2,1,1),Hybrid!$A$1:$LI$1),FALSE)</f>
        <v>1583.4775480000001</v>
      </c>
      <c r="AC33" s="325">
        <f>VLOOKUP($E33,Hybrid!$1:$1048576,MATCH(DATE(AC$2,1,1),Hybrid!$A$1:$LI$1),FALSE)</f>
        <v>1467.3972309999999</v>
      </c>
      <c r="AD33" s="325">
        <f>VLOOKUP($E33,Hybrid!$1:$1048576,MATCH(DATE(AD$2,1,1),Hybrid!$A$1:$LI$1),FALSE)</f>
        <v>1359.1108489999999</v>
      </c>
      <c r="AE33" s="325">
        <f>VLOOKUP($E33,Hybrid!$1:$1048576,MATCH(DATE(AE$2,1,1),Hybrid!$A$1:$LI$1),FALSE)</f>
        <v>1258.2440099999999</v>
      </c>
      <c r="AF33" s="325">
        <f>VLOOKUP($E33,Hybrid!$1:$1048576,MATCH(DATE(AF$2,1,1),Hybrid!$A$1:$LI$1),FALSE)</f>
        <v>1164.4010350000001</v>
      </c>
      <c r="AG33" s="325">
        <f>VLOOKUP($E33,Hybrid!$1:$1048576,MATCH(DATE(AG$2,1,1),Hybrid!$A$1:$LI$1),FALSE)</f>
        <v>1077.1801390000001</v>
      </c>
      <c r="AH33" s="325">
        <f>VLOOKUP($E33,Hybrid!$1:$1048576,MATCH(DATE(AH$2,1,1),Hybrid!$A$1:$LI$1),FALSE)</f>
        <v>996.18258860000003</v>
      </c>
      <c r="AI33" s="325">
        <f>VLOOKUP($E33,Hybrid!$1:$1048576,MATCH(DATE(AI$2,1,1),Hybrid!$A$1:$LI$1),FALSE)</f>
        <v>921.01893610000002</v>
      </c>
      <c r="AJ33" s="325">
        <f>VLOOKUP($E33,Hybrid!$1:$1048576,MATCH(DATE(AJ$2,1,1),Hybrid!$A$1:$LI$1),FALSE)</f>
        <v>851.3125556</v>
      </c>
      <c r="AK33" s="325">
        <f>VLOOKUP($E33,Hybrid!$1:$1048576,MATCH(DATE(AK$2,1,1),Hybrid!$A$1:$LI$1),FALSE)</f>
        <v>786.70236250000005</v>
      </c>
      <c r="AL33" s="325">
        <f>VLOOKUP($E33,Hybrid!$1:$1048576,MATCH(DATE(AL$2,1,1),Hybrid!$A$1:$LI$1),FALSE)</f>
        <v>726.84454500000004</v>
      </c>
      <c r="AM33" s="325">
        <f>VLOOKUP($E33,Hybrid!$1:$1048576,MATCH(DATE(AM$2,1,1),Hybrid!$A$1:$LI$1),FALSE)</f>
        <v>671.41339960000005</v>
      </c>
      <c r="AN33" s="325">
        <f>VLOOKUP($E33,Hybrid!$1:$1048576,MATCH(DATE(AN$2,1,1),Hybrid!$A$1:$LI$1),FALSE)</f>
        <v>620.10155429999998</v>
      </c>
      <c r="AO33" s="325">
        <f>VLOOKUP($E33,Hybrid!$1:$1048576,MATCH(DATE(AO$2,1,1),Hybrid!$A$1:$LI$1),FALSE)</f>
        <v>572.619778</v>
      </c>
    </row>
    <row r="34" spans="1:41" ht="15" customHeight="1" x14ac:dyDescent="0.35">
      <c r="A34" s="359"/>
      <c r="B34" s="366"/>
      <c r="C34" s="132"/>
      <c r="D34" s="96" t="s">
        <v>512</v>
      </c>
      <c r="E34" s="43" t="s">
        <v>351</v>
      </c>
      <c r="F34" s="325">
        <f>VLOOKUP($E34,Hybrid!$1:$1048576,MATCH(DATE(F$2,1,1),Hybrid!$A$1:$LI$1),FALSE)</f>
        <v>2503.7292430000002</v>
      </c>
      <c r="G34" s="325">
        <f>VLOOKUP($E34,Hybrid!$1:$1048576,MATCH(DATE(G$2,1,1),Hybrid!$A$1:$LI$1),FALSE)</f>
        <v>2441.6230310000001</v>
      </c>
      <c r="H34" s="325">
        <f>VLOOKUP($E34,Hybrid!$1:$1048576,MATCH(DATE(H$2,1,1),Hybrid!$A$1:$LI$1),FALSE)</f>
        <v>2393.7318479999999</v>
      </c>
      <c r="I34" s="325">
        <f>VLOOKUP($E34,Hybrid!$1:$1048576,MATCH(DATE(I$2,1,1),Hybrid!$A$1:$LI$1),FALSE)</f>
        <v>2352.7143689999998</v>
      </c>
      <c r="J34" s="325">
        <f>VLOOKUP($E34,Hybrid!$1:$1048576,MATCH(DATE(J$2,1,1),Hybrid!$A$1:$LI$1),FALSE)</f>
        <v>2315.8002759999999</v>
      </c>
      <c r="K34" s="325">
        <f>VLOOKUP($E34,Hybrid!$1:$1048576,MATCH(DATE(K$2,1,1),Hybrid!$A$1:$LI$1),FALSE)</f>
        <v>2280.5650989999999</v>
      </c>
      <c r="L34" s="325">
        <f>VLOOKUP($E34,Hybrid!$1:$1048576,MATCH(DATE(L$2,1,1),Hybrid!$A$1:$LI$1),FALSE)</f>
        <v>2241.7231670000001</v>
      </c>
      <c r="M34" s="325">
        <f>VLOOKUP($E34,Hybrid!$1:$1048576,MATCH(DATE(M$2,1,1),Hybrid!$A$1:$LI$1),FALSE)</f>
        <v>2197.266658</v>
      </c>
      <c r="N34" s="325">
        <f>VLOOKUP($E34,Hybrid!$1:$1048576,MATCH(DATE(N$2,1,1),Hybrid!$A$1:$LI$1),FALSE)</f>
        <v>2145.4916210000001</v>
      </c>
      <c r="O34" s="325">
        <f>VLOOKUP($E34,Hybrid!$1:$1048576,MATCH(DATE(O$2,1,1),Hybrid!$A$1:$LI$1),FALSE)</f>
        <v>2085.021514</v>
      </c>
      <c r="P34" s="325">
        <f>VLOOKUP($E34,Hybrid!$1:$1048576,MATCH(DATE(P$2,1,1),Hybrid!$A$1:$LI$1),FALSE)</f>
        <v>2015.0474569999999</v>
      </c>
      <c r="Q34" s="325">
        <f>VLOOKUP($E34,Hybrid!$1:$1048576,MATCH(DATE(Q$2,1,1),Hybrid!$A$1:$LI$1),FALSE)</f>
        <v>1935.637152</v>
      </c>
      <c r="R34" s="325">
        <f>VLOOKUP($E34,Hybrid!$1:$1048576,MATCH(DATE(R$2,1,1),Hybrid!$A$1:$LI$1),FALSE)</f>
        <v>1847.771416</v>
      </c>
      <c r="S34" s="325">
        <f>VLOOKUP($E34,Hybrid!$1:$1048576,MATCH(DATE(S$2,1,1),Hybrid!$A$1:$LI$1),FALSE)</f>
        <v>1753.180668</v>
      </c>
      <c r="T34" s="325">
        <f>VLOOKUP($E34,Hybrid!$1:$1048576,MATCH(DATE(T$2,1,1),Hybrid!$A$1:$LI$1),FALSE)</f>
        <v>1654.09718</v>
      </c>
      <c r="U34" s="325">
        <f>VLOOKUP($E34,Hybrid!$1:$1048576,MATCH(DATE(U$2,1,1),Hybrid!$A$1:$LI$1),FALSE)</f>
        <v>1552.897307</v>
      </c>
      <c r="V34" s="325">
        <f>VLOOKUP($E34,Hybrid!$1:$1048576,MATCH(DATE(V$2,1,1),Hybrid!$A$1:$LI$1),FALSE)</f>
        <v>1452.5337959999999</v>
      </c>
      <c r="W34" s="325">
        <f>VLOOKUP($E34,Hybrid!$1:$1048576,MATCH(DATE(W$2,1,1),Hybrid!$A$1:$LI$1),FALSE)</f>
        <v>1355.12601</v>
      </c>
      <c r="X34" s="325">
        <f>VLOOKUP($E34,Hybrid!$1:$1048576,MATCH(DATE(X$2,1,1),Hybrid!$A$1:$LI$1),FALSE)</f>
        <v>1261.8589750000001</v>
      </c>
      <c r="Y34" s="325">
        <f>VLOOKUP($E34,Hybrid!$1:$1048576,MATCH(DATE(Y$2,1,1),Hybrid!$A$1:$LI$1),FALSE)</f>
        <v>1173.3364670000001</v>
      </c>
      <c r="Z34" s="325">
        <f>VLOOKUP($E34,Hybrid!$1:$1048576,MATCH(DATE(Z$2,1,1),Hybrid!$A$1:$LI$1),FALSE)</f>
        <v>1089.8122330000001</v>
      </c>
      <c r="AA34" s="325">
        <f>VLOOKUP($E34,Hybrid!$1:$1048576,MATCH(DATE(AA$2,1,1),Hybrid!$A$1:$LI$1),FALSE)</f>
        <v>1011.3311200000001</v>
      </c>
      <c r="AB34" s="325">
        <f>VLOOKUP($E34,Hybrid!$1:$1048576,MATCH(DATE(AB$2,1,1),Hybrid!$A$1:$LI$1),FALSE)</f>
        <v>937.81297849999999</v>
      </c>
      <c r="AC34" s="325">
        <f>VLOOKUP($E34,Hybrid!$1:$1048576,MATCH(DATE(AC$2,1,1),Hybrid!$A$1:$LI$1),FALSE)</f>
        <v>869.10267539999995</v>
      </c>
      <c r="AD34" s="325">
        <f>VLOOKUP($E34,Hybrid!$1:$1048576,MATCH(DATE(AD$2,1,1),Hybrid!$A$1:$LI$1),FALSE)</f>
        <v>805.00041880000003</v>
      </c>
      <c r="AE34" s="325">
        <f>VLOOKUP($E34,Hybrid!$1:$1048576,MATCH(DATE(AE$2,1,1),Hybrid!$A$1:$LI$1),FALSE)</f>
        <v>745.28253930000005</v>
      </c>
      <c r="AF34" s="325">
        <f>VLOOKUP($E34,Hybrid!$1:$1048576,MATCH(DATE(AF$2,1,1),Hybrid!$A$1:$LI$1),FALSE)</f>
        <v>689.71437790000004</v>
      </c>
      <c r="AG34" s="325">
        <f>VLOOKUP($E34,Hybrid!$1:$1048576,MATCH(DATE(AG$2,1,1),Hybrid!$A$1:$LI$1),FALSE)</f>
        <v>638.05869170000005</v>
      </c>
      <c r="AH34" s="325">
        <f>VLOOKUP($E34,Hybrid!$1:$1048576,MATCH(DATE(AH$2,1,1),Hybrid!$A$1:$LI$1),FALSE)</f>
        <v>590.08064339999999</v>
      </c>
      <c r="AI34" s="325">
        <f>VLOOKUP($E34,Hybrid!$1:$1048576,MATCH(DATE(AI$2,1,1),Hybrid!$A$1:$LI$1),FALSE)</f>
        <v>545.55124809999995</v>
      </c>
      <c r="AJ34" s="325">
        <f>VLOOKUP($E34,Hybrid!$1:$1048576,MATCH(DATE(AJ$2,1,1),Hybrid!$A$1:$LI$1),FALSE)</f>
        <v>504.24921189999998</v>
      </c>
      <c r="AK34" s="325">
        <f>VLOOKUP($E34,Hybrid!$1:$1048576,MATCH(DATE(AK$2,1,1),Hybrid!$A$1:$LI$1),FALSE)</f>
        <v>465.96237150000002</v>
      </c>
      <c r="AL34" s="325">
        <f>VLOOKUP($E34,Hybrid!$1:$1048576,MATCH(DATE(AL$2,1,1),Hybrid!$A$1:$LI$1),FALSE)</f>
        <v>430.48861570000003</v>
      </c>
      <c r="AM34" s="325">
        <f>VLOOKUP($E34,Hybrid!$1:$1048576,MATCH(DATE(AM$2,1,1),Hybrid!$A$1:$LI$1),FALSE)</f>
        <v>397.63632580000001</v>
      </c>
      <c r="AN34" s="325">
        <f>VLOOKUP($E34,Hybrid!$1:$1048576,MATCH(DATE(AN$2,1,1),Hybrid!$A$1:$LI$1),FALSE)</f>
        <v>367.22448889999998</v>
      </c>
      <c r="AO34" s="325">
        <f>VLOOKUP($E34,Hybrid!$1:$1048576,MATCH(DATE(AO$2,1,1),Hybrid!$A$1:$LI$1),FALSE)</f>
        <v>339.08258840000002</v>
      </c>
    </row>
    <row r="35" spans="1:41" ht="15" customHeight="1" x14ac:dyDescent="0.35">
      <c r="A35" s="359"/>
      <c r="B35" s="366"/>
      <c r="C35" s="132"/>
      <c r="D35" s="96" t="s">
        <v>513</v>
      </c>
      <c r="E35" s="43" t="s">
        <v>352</v>
      </c>
      <c r="F35" s="325">
        <f>VLOOKUP($E35,Hybrid!$1:$1048576,MATCH(DATE(F$2,1,1),Hybrid!$A$1:$LI$1),FALSE)</f>
        <v>1243.6668460000001</v>
      </c>
      <c r="G35" s="325">
        <f>VLOOKUP($E35,Hybrid!$1:$1048576,MATCH(DATE(G$2,1,1),Hybrid!$A$1:$LI$1),FALSE)</f>
        <v>1210.4196260000001</v>
      </c>
      <c r="H35" s="325">
        <f>VLOOKUP($E35,Hybrid!$1:$1048576,MATCH(DATE(H$2,1,1),Hybrid!$A$1:$LI$1),FALSE)</f>
        <v>1183.2416189999999</v>
      </c>
      <c r="I35" s="325">
        <f>VLOOKUP($E35,Hybrid!$1:$1048576,MATCH(DATE(I$2,1,1),Hybrid!$A$1:$LI$1),FALSE)</f>
        <v>1158.608471</v>
      </c>
      <c r="J35" s="325">
        <f>VLOOKUP($E35,Hybrid!$1:$1048576,MATCH(DATE(J$2,1,1),Hybrid!$A$1:$LI$1),FALSE)</f>
        <v>1135.2945970000001</v>
      </c>
      <c r="K35" s="325">
        <f>VLOOKUP($E35,Hybrid!$1:$1048576,MATCH(DATE(K$2,1,1),Hybrid!$A$1:$LI$1),FALSE)</f>
        <v>1112.2367400000001</v>
      </c>
      <c r="L35" s="325">
        <f>VLOOKUP($E35,Hybrid!$1:$1048576,MATCH(DATE(L$2,1,1),Hybrid!$A$1:$LI$1),FALSE)</f>
        <v>1087.2460619999999</v>
      </c>
      <c r="M35" s="325">
        <f>VLOOKUP($E35,Hybrid!$1:$1048576,MATCH(DATE(M$2,1,1),Hybrid!$A$1:$LI$1),FALSE)</f>
        <v>1059.850353</v>
      </c>
      <c r="N35" s="325">
        <f>VLOOKUP($E35,Hybrid!$1:$1048576,MATCH(DATE(N$2,1,1),Hybrid!$A$1:$LI$1),FALSE)</f>
        <v>1029.802117</v>
      </c>
      <c r="O35" s="325">
        <f>VLOOKUP($E35,Hybrid!$1:$1048576,MATCH(DATE(O$2,1,1),Hybrid!$A$1:$LI$1),FALSE)</f>
        <v>996.98066740000002</v>
      </c>
      <c r="P35" s="325">
        <f>VLOOKUP($E35,Hybrid!$1:$1048576,MATCH(DATE(P$2,1,1),Hybrid!$A$1:$LI$1),FALSE)</f>
        <v>961.37655280000001</v>
      </c>
      <c r="Q35" s="325">
        <f>VLOOKUP($E35,Hybrid!$1:$1048576,MATCH(DATE(Q$2,1,1),Hybrid!$A$1:$LI$1),FALSE)</f>
        <v>923.15782509999997</v>
      </c>
      <c r="R35" s="325">
        <f>VLOOKUP($E35,Hybrid!$1:$1048576,MATCH(DATE(R$2,1,1),Hybrid!$A$1:$LI$1),FALSE)</f>
        <v>882.65890149999996</v>
      </c>
      <c r="S35" s="325">
        <f>VLOOKUP($E35,Hybrid!$1:$1048576,MATCH(DATE(S$2,1,1),Hybrid!$A$1:$LI$1),FALSE)</f>
        <v>840.34246910000002</v>
      </c>
      <c r="T35" s="325">
        <f>VLOOKUP($E35,Hybrid!$1:$1048576,MATCH(DATE(T$2,1,1),Hybrid!$A$1:$LI$1),FALSE)</f>
        <v>796.7750992</v>
      </c>
      <c r="U35" s="325">
        <f>VLOOKUP($E35,Hybrid!$1:$1048576,MATCH(DATE(U$2,1,1),Hybrid!$A$1:$LI$1),FALSE)</f>
        <v>752.57107859999996</v>
      </c>
      <c r="V35" s="325">
        <f>VLOOKUP($E35,Hybrid!$1:$1048576,MATCH(DATE(V$2,1,1),Hybrid!$A$1:$LI$1),FALSE)</f>
        <v>708.73348199999998</v>
      </c>
      <c r="W35" s="325">
        <f>VLOOKUP($E35,Hybrid!$1:$1048576,MATCH(DATE(W$2,1,1),Hybrid!$A$1:$LI$1),FALSE)</f>
        <v>665.95722539999997</v>
      </c>
      <c r="X35" s="325">
        <f>VLOOKUP($E35,Hybrid!$1:$1048576,MATCH(DATE(X$2,1,1),Hybrid!$A$1:$LI$1),FALSE)</f>
        <v>624.67032740000002</v>
      </c>
      <c r="Y35" s="325">
        <f>VLOOKUP($E35,Hybrid!$1:$1048576,MATCH(DATE(Y$2,1,1),Hybrid!$A$1:$LI$1),FALSE)</f>
        <v>585.11900619999994</v>
      </c>
      <c r="Z35" s="325">
        <f>VLOOKUP($E35,Hybrid!$1:$1048576,MATCH(DATE(Z$2,1,1),Hybrid!$A$1:$LI$1),FALSE)</f>
        <v>547.42983500000003</v>
      </c>
      <c r="AA35" s="325">
        <f>VLOOKUP($E35,Hybrid!$1:$1048576,MATCH(DATE(AA$2,1,1),Hybrid!$A$1:$LI$1),FALSE)</f>
        <v>511.6528366</v>
      </c>
      <c r="AB35" s="325">
        <f>VLOOKUP($E35,Hybrid!$1:$1048576,MATCH(DATE(AB$2,1,1),Hybrid!$A$1:$LI$1),FALSE)</f>
        <v>477.78892710000002</v>
      </c>
      <c r="AC35" s="325">
        <f>VLOOKUP($E35,Hybrid!$1:$1048576,MATCH(DATE(AC$2,1,1),Hybrid!$A$1:$LI$1),FALSE)</f>
        <v>445.80693550000001</v>
      </c>
      <c r="AD35" s="325">
        <f>VLOOKUP($E35,Hybrid!$1:$1048576,MATCH(DATE(AD$2,1,1),Hybrid!$A$1:$LI$1),FALSE)</f>
        <v>415.65373979999998</v>
      </c>
      <c r="AE35" s="325">
        <f>VLOOKUP($E35,Hybrid!$1:$1048576,MATCH(DATE(AE$2,1,1),Hybrid!$A$1:$LI$1),FALSE)</f>
        <v>387.26392399999997</v>
      </c>
      <c r="AF35" s="325">
        <f>VLOOKUP($E35,Hybrid!$1:$1048576,MATCH(DATE(AF$2,1,1),Hybrid!$A$1:$LI$1),FALSE)</f>
        <v>360.56570900000003</v>
      </c>
      <c r="AG35" s="325">
        <f>VLOOKUP($E35,Hybrid!$1:$1048576,MATCH(DATE(AG$2,1,1),Hybrid!$A$1:$LI$1),FALSE)</f>
        <v>335.48505069999999</v>
      </c>
      <c r="AH35" s="325">
        <f>VLOOKUP($E35,Hybrid!$1:$1048576,MATCH(DATE(AH$2,1,1),Hybrid!$A$1:$LI$1),FALSE)</f>
        <v>311.9475084</v>
      </c>
      <c r="AI35" s="325">
        <f>VLOOKUP($E35,Hybrid!$1:$1048576,MATCH(DATE(AI$2,1,1),Hybrid!$A$1:$LI$1),FALSE)</f>
        <v>289.8799803</v>
      </c>
      <c r="AJ35" s="325">
        <f>VLOOKUP($E35,Hybrid!$1:$1048576,MATCH(DATE(AJ$2,1,1),Hybrid!$A$1:$LI$1),FALSE)</f>
        <v>269.21062389999997</v>
      </c>
      <c r="AK35" s="325">
        <f>VLOOKUP($E35,Hybrid!$1:$1048576,MATCH(DATE(AK$2,1,1),Hybrid!$A$1:$LI$1),FALSE)</f>
        <v>249.86916719999999</v>
      </c>
      <c r="AL35" s="325">
        <f>VLOOKUP($E35,Hybrid!$1:$1048576,MATCH(DATE(AL$2,1,1),Hybrid!$A$1:$LI$1),FALSE)</f>
        <v>231.7872405</v>
      </c>
      <c r="AM35" s="325">
        <f>VLOOKUP($E35,Hybrid!$1:$1048576,MATCH(DATE(AM$2,1,1),Hybrid!$A$1:$LI$1),FALSE)</f>
        <v>214.89854120000001</v>
      </c>
      <c r="AN35" s="325">
        <f>VLOOKUP($E35,Hybrid!$1:$1048576,MATCH(DATE(AN$2,1,1),Hybrid!$A$1:$LI$1),FALSE)</f>
        <v>199.13889829999999</v>
      </c>
      <c r="AO35" s="325">
        <f>VLOOKUP($E35,Hybrid!$1:$1048576,MATCH(DATE(AO$2,1,1),Hybrid!$A$1:$LI$1),FALSE)</f>
        <v>184.4462685</v>
      </c>
    </row>
    <row r="36" spans="1:41" ht="15" customHeight="1" x14ac:dyDescent="0.35">
      <c r="A36" s="359"/>
      <c r="B36" s="366"/>
      <c r="C36" s="132"/>
      <c r="D36" s="96" t="s">
        <v>514</v>
      </c>
      <c r="E36" s="43" t="s">
        <v>353</v>
      </c>
      <c r="F36" s="325">
        <f>VLOOKUP($E36,Hybrid!$1:$1048576,MATCH(DATE(F$2,1,1),Hybrid!$A$1:$LI$1),FALSE)</f>
        <v>2239.620606</v>
      </c>
      <c r="G36" s="325">
        <f>VLOOKUP($E36,Hybrid!$1:$1048576,MATCH(DATE(G$2,1,1),Hybrid!$A$1:$LI$1),FALSE)</f>
        <v>2182.952824</v>
      </c>
      <c r="H36" s="325">
        <f>VLOOKUP($E36,Hybrid!$1:$1048576,MATCH(DATE(H$2,1,1),Hybrid!$A$1:$LI$1),FALSE)</f>
        <v>2134.8204559999999</v>
      </c>
      <c r="I36" s="325">
        <f>VLOOKUP($E36,Hybrid!$1:$1048576,MATCH(DATE(I$2,1,1),Hybrid!$A$1:$LI$1),FALSE)</f>
        <v>2088.5681359999999</v>
      </c>
      <c r="J36" s="325">
        <f>VLOOKUP($E36,Hybrid!$1:$1048576,MATCH(DATE(J$2,1,1),Hybrid!$A$1:$LI$1),FALSE)</f>
        <v>2042.1186029999999</v>
      </c>
      <c r="K36" s="325">
        <f>VLOOKUP($E36,Hybrid!$1:$1048576,MATCH(DATE(K$2,1,1),Hybrid!$A$1:$LI$1),FALSE)</f>
        <v>1993.9965689999999</v>
      </c>
      <c r="L36" s="325">
        <f>VLOOKUP($E36,Hybrid!$1:$1048576,MATCH(DATE(L$2,1,1),Hybrid!$A$1:$LI$1),FALSE)</f>
        <v>1940.8395109999999</v>
      </c>
      <c r="M36" s="325">
        <f>VLOOKUP($E36,Hybrid!$1:$1048576,MATCH(DATE(M$2,1,1),Hybrid!$A$1:$LI$1),FALSE)</f>
        <v>1882.20454</v>
      </c>
      <c r="N36" s="325">
        <f>VLOOKUP($E36,Hybrid!$1:$1048576,MATCH(DATE(N$2,1,1),Hybrid!$A$1:$LI$1),FALSE)</f>
        <v>1818.171654</v>
      </c>
      <c r="O36" s="325">
        <f>VLOOKUP($E36,Hybrid!$1:$1048576,MATCH(DATE(O$2,1,1),Hybrid!$A$1:$LI$1),FALSE)</f>
        <v>1749.1195359999999</v>
      </c>
      <c r="P36" s="325">
        <f>VLOOKUP($E36,Hybrid!$1:$1048576,MATCH(DATE(P$2,1,1),Hybrid!$A$1:$LI$1),FALSE)</f>
        <v>1675.631065</v>
      </c>
      <c r="Q36" s="325">
        <f>VLOOKUP($E36,Hybrid!$1:$1048576,MATCH(DATE(Q$2,1,1),Hybrid!$A$1:$LI$1),FALSE)</f>
        <v>1598.5418649999999</v>
      </c>
      <c r="R36" s="325">
        <f>VLOOKUP($E36,Hybrid!$1:$1048576,MATCH(DATE(R$2,1,1),Hybrid!$A$1:$LI$1),FALSE)</f>
        <v>1518.859696</v>
      </c>
      <c r="S36" s="325">
        <f>VLOOKUP($E36,Hybrid!$1:$1048576,MATCH(DATE(S$2,1,1),Hybrid!$A$1:$LI$1),FALSE)</f>
        <v>1437.6599409999999</v>
      </c>
      <c r="T36" s="325">
        <f>VLOOKUP($E36,Hybrid!$1:$1048576,MATCH(DATE(T$2,1,1),Hybrid!$A$1:$LI$1),FALSE)</f>
        <v>1356.0236050000001</v>
      </c>
      <c r="U36" s="325">
        <f>VLOOKUP($E36,Hybrid!$1:$1048576,MATCH(DATE(U$2,1,1),Hybrid!$A$1:$LI$1),FALSE)</f>
        <v>1274.9626069999999</v>
      </c>
      <c r="V36" s="325">
        <f>VLOOKUP($E36,Hybrid!$1:$1048576,MATCH(DATE(V$2,1,1),Hybrid!$A$1:$LI$1),FALSE)</f>
        <v>1195.9156499999999</v>
      </c>
      <c r="W36" s="325">
        <f>VLOOKUP($E36,Hybrid!$1:$1048576,MATCH(DATE(W$2,1,1),Hybrid!$A$1:$LI$1),FALSE)</f>
        <v>1119.821733</v>
      </c>
      <c r="X36" s="325">
        <f>VLOOKUP($E36,Hybrid!$1:$1048576,MATCH(DATE(X$2,1,1),Hybrid!$A$1:$LI$1),FALSE)</f>
        <v>1047.2035780000001</v>
      </c>
      <c r="Y36" s="325">
        <f>VLOOKUP($E36,Hybrid!$1:$1048576,MATCH(DATE(Y$2,1,1),Hybrid!$A$1:$LI$1),FALSE)</f>
        <v>978.30809490000001</v>
      </c>
      <c r="Z36" s="325">
        <f>VLOOKUP($E36,Hybrid!$1:$1048576,MATCH(DATE(Z$2,1,1),Hybrid!$A$1:$LI$1),FALSE)</f>
        <v>913.20602529999996</v>
      </c>
      <c r="AA36" s="325">
        <f>VLOOKUP($E36,Hybrid!$1:$1048576,MATCH(DATE(AA$2,1,1),Hybrid!$A$1:$LI$1),FALSE)</f>
        <v>851.85985559999995</v>
      </c>
      <c r="AB36" s="325">
        <f>VLOOKUP($E36,Hybrid!$1:$1048576,MATCH(DATE(AB$2,1,1),Hybrid!$A$1:$LI$1),FALSE)</f>
        <v>794.16613570000004</v>
      </c>
      <c r="AC36" s="325">
        <f>VLOOKUP($E36,Hybrid!$1:$1048576,MATCH(DATE(AC$2,1,1),Hybrid!$A$1:$LI$1),FALSE)</f>
        <v>739.98141889999999</v>
      </c>
      <c r="AD36" s="325">
        <f>VLOOKUP($E36,Hybrid!$1:$1048576,MATCH(DATE(AD$2,1,1),Hybrid!$A$1:$LI$1),FALSE)</f>
        <v>689.13717210000004</v>
      </c>
      <c r="AE36" s="325">
        <f>VLOOKUP($E36,Hybrid!$1:$1048576,MATCH(DATE(AE$2,1,1),Hybrid!$A$1:$LI$1),FALSE)</f>
        <v>641.45519650000006</v>
      </c>
      <c r="AF36" s="325">
        <f>VLOOKUP($E36,Hybrid!$1:$1048576,MATCH(DATE(AF$2,1,1),Hybrid!$A$1:$LI$1),FALSE)</f>
        <v>596.75727489999997</v>
      </c>
      <c r="AG36" s="325">
        <f>VLOOKUP($E36,Hybrid!$1:$1048576,MATCH(DATE(AG$2,1,1),Hybrid!$A$1:$LI$1),FALSE)</f>
        <v>554.87186039999995</v>
      </c>
      <c r="AH36" s="325">
        <f>VLOOKUP($E36,Hybrid!$1:$1048576,MATCH(DATE(AH$2,1,1),Hybrid!$A$1:$LI$1),FALSE)</f>
        <v>515.63681859999997</v>
      </c>
      <c r="AI36" s="325">
        <f>VLOOKUP($E36,Hybrid!$1:$1048576,MATCH(DATE(AI$2,1,1),Hybrid!$A$1:$LI$1),FALSE)</f>
        <v>478.90200850000002</v>
      </c>
      <c r="AJ36" s="325">
        <f>VLOOKUP($E36,Hybrid!$1:$1048576,MATCH(DATE(AJ$2,1,1),Hybrid!$A$1:$LI$1),FALSE)</f>
        <v>444.52777209999999</v>
      </c>
      <c r="AK36" s="325">
        <f>VLOOKUP($E36,Hybrid!$1:$1048576,MATCH(DATE(AK$2,1,1),Hybrid!$A$1:$LI$1),FALSE)</f>
        <v>412.3837868</v>
      </c>
      <c r="AL36" s="325">
        <f>VLOOKUP($E36,Hybrid!$1:$1048576,MATCH(DATE(AL$2,1,1),Hybrid!$A$1:$LI$1),FALSE)</f>
        <v>382.3480093</v>
      </c>
      <c r="AM36" s="325">
        <f>VLOOKUP($E36,Hybrid!$1:$1048576,MATCH(DATE(AM$2,1,1),Hybrid!$A$1:$LI$1),FALSE)</f>
        <v>354.30552189999997</v>
      </c>
      <c r="AN36" s="325">
        <f>VLOOKUP($E36,Hybrid!$1:$1048576,MATCH(DATE(AN$2,1,1),Hybrid!$A$1:$LI$1),FALSE)</f>
        <v>328.14743989999999</v>
      </c>
      <c r="AO36" s="325">
        <f>VLOOKUP($E36,Hybrid!$1:$1048576,MATCH(DATE(AO$2,1,1),Hybrid!$A$1:$LI$1),FALSE)</f>
        <v>303.76993649999997</v>
      </c>
    </row>
    <row r="37" spans="1:41" s="85" customFormat="1" ht="15" customHeight="1" x14ac:dyDescent="0.35">
      <c r="A37" s="359"/>
      <c r="B37" s="366"/>
      <c r="C37" s="94" t="s">
        <v>788</v>
      </c>
      <c r="D37" s="95"/>
      <c r="E37" s="68" t="s">
        <v>354</v>
      </c>
      <c r="F37" s="310">
        <f>VLOOKUP($E37,Hybrid!$1:$1048576,MATCH(DATE(F$2,1,1),Hybrid!$A$1:$LI$1),FALSE)</f>
        <v>44.765000000000001</v>
      </c>
      <c r="G37" s="310">
        <f>VLOOKUP($E37,Hybrid!$1:$1048576,MATCH(DATE(G$2,1,1),Hybrid!$A$1:$LI$1),FALSE)</f>
        <v>96.835052719999993</v>
      </c>
      <c r="H37" s="310">
        <f>VLOOKUP($E37,Hybrid!$1:$1048576,MATCH(DATE(H$2,1,1),Hybrid!$A$1:$LI$1),FALSE)</f>
        <v>196.01271070000001</v>
      </c>
      <c r="I37" s="310">
        <f>VLOOKUP($E37,Hybrid!$1:$1048576,MATCH(DATE(I$2,1,1),Hybrid!$A$1:$LI$1),FALSE)</f>
        <v>365.91359319999998</v>
      </c>
      <c r="J37" s="310">
        <f>VLOOKUP($E37,Hybrid!$1:$1048576,MATCH(DATE(J$2,1,1),Hybrid!$A$1:$LI$1),FALSE)</f>
        <v>626.22195039999997</v>
      </c>
      <c r="K37" s="310">
        <f>VLOOKUP($E37,Hybrid!$1:$1048576,MATCH(DATE(K$2,1,1),Hybrid!$A$1:$LI$1),FALSE)</f>
        <v>973.01004509999996</v>
      </c>
      <c r="L37" s="310">
        <f>VLOOKUP($E37,Hybrid!$1:$1048576,MATCH(DATE(L$2,1,1),Hybrid!$A$1:$LI$1),FALSE)</f>
        <v>1412.661871</v>
      </c>
      <c r="M37" s="310">
        <f>VLOOKUP($E37,Hybrid!$1:$1048576,MATCH(DATE(M$2,1,1),Hybrid!$A$1:$LI$1),FALSE)</f>
        <v>1994.6192679999999</v>
      </c>
      <c r="N37" s="310">
        <f>VLOOKUP($E37,Hybrid!$1:$1048576,MATCH(DATE(N$2,1,1),Hybrid!$A$1:$LI$1),FALSE)</f>
        <v>2772.4517300000002</v>
      </c>
      <c r="O37" s="310">
        <f>VLOOKUP($E37,Hybrid!$1:$1048576,MATCH(DATE(O$2,1,1),Hybrid!$A$1:$LI$1),FALSE)</f>
        <v>3790.9745509999998</v>
      </c>
      <c r="P37" s="310">
        <f>VLOOKUP($E37,Hybrid!$1:$1048576,MATCH(DATE(P$2,1,1),Hybrid!$A$1:$LI$1),FALSE)</f>
        <v>5071.4985619999998</v>
      </c>
      <c r="Q37" s="310">
        <f>VLOOKUP($E37,Hybrid!$1:$1048576,MATCH(DATE(Q$2,1,1),Hybrid!$A$1:$LI$1),FALSE)</f>
        <v>6604.7237080000004</v>
      </c>
      <c r="R37" s="310">
        <f>VLOOKUP($E37,Hybrid!$1:$1048576,MATCH(DATE(R$2,1,1),Hybrid!$A$1:$LI$1),FALSE)</f>
        <v>8351.6486999999997</v>
      </c>
      <c r="S37" s="310">
        <f>VLOOKUP($E37,Hybrid!$1:$1048576,MATCH(DATE(S$2,1,1),Hybrid!$A$1:$LI$1),FALSE)</f>
        <v>10252.425160000001</v>
      </c>
      <c r="T37" s="310">
        <f>VLOOKUP($E37,Hybrid!$1:$1048576,MATCH(DATE(T$2,1,1),Hybrid!$A$1:$LI$1),FALSE)</f>
        <v>12241.619919999999</v>
      </c>
      <c r="U37" s="310">
        <f>VLOOKUP($E37,Hybrid!$1:$1048576,MATCH(DATE(U$2,1,1),Hybrid!$A$1:$LI$1),FALSE)</f>
        <v>14260.69614</v>
      </c>
      <c r="V37" s="310">
        <f>VLOOKUP($E37,Hybrid!$1:$1048576,MATCH(DATE(V$2,1,1),Hybrid!$A$1:$LI$1),FALSE)</f>
        <v>16294.508949999999</v>
      </c>
      <c r="W37" s="310">
        <f>VLOOKUP($E37,Hybrid!$1:$1048576,MATCH(DATE(W$2,1,1),Hybrid!$A$1:$LI$1),FALSE)</f>
        <v>18294.991689999999</v>
      </c>
      <c r="X37" s="310">
        <f>VLOOKUP($E37,Hybrid!$1:$1048576,MATCH(DATE(X$2,1,1),Hybrid!$A$1:$LI$1),FALSE)</f>
        <v>20233.067019999999</v>
      </c>
      <c r="Y37" s="310">
        <f>VLOOKUP($E37,Hybrid!$1:$1048576,MATCH(DATE(Y$2,1,1),Hybrid!$A$1:$LI$1),FALSE)</f>
        <v>22093.52202</v>
      </c>
      <c r="Z37" s="310">
        <f>VLOOKUP($E37,Hybrid!$1:$1048576,MATCH(DATE(Z$2,1,1),Hybrid!$A$1:$LI$1),FALSE)</f>
        <v>23870.28991</v>
      </c>
      <c r="AA37" s="310">
        <f>VLOOKUP($E37,Hybrid!$1:$1048576,MATCH(DATE(AA$2,1,1),Hybrid!$A$1:$LI$1),FALSE)</f>
        <v>25563.112690000002</v>
      </c>
      <c r="AB37" s="310">
        <f>VLOOKUP($E37,Hybrid!$1:$1048576,MATCH(DATE(AB$2,1,1),Hybrid!$A$1:$LI$1),FALSE)</f>
        <v>27175.298579999999</v>
      </c>
      <c r="AC37" s="310">
        <f>VLOOKUP($E37,Hybrid!$1:$1048576,MATCH(DATE(AC$2,1,1),Hybrid!$A$1:$LI$1),FALSE)</f>
        <v>28712.08914</v>
      </c>
      <c r="AD37" s="310">
        <f>VLOOKUP($E37,Hybrid!$1:$1048576,MATCH(DATE(AD$2,1,1),Hybrid!$A$1:$LI$1),FALSE)</f>
        <v>30179.322690000001</v>
      </c>
      <c r="AE37" s="310">
        <f>VLOOKUP($E37,Hybrid!$1:$1048576,MATCH(DATE(AE$2,1,1),Hybrid!$A$1:$LI$1),FALSE)</f>
        <v>31583.346839999998</v>
      </c>
      <c r="AF37" s="310">
        <f>VLOOKUP($E37,Hybrid!$1:$1048576,MATCH(DATE(AF$2,1,1),Hybrid!$A$1:$LI$1),FALSE)</f>
        <v>32930.81637</v>
      </c>
      <c r="AG37" s="310">
        <f>VLOOKUP($E37,Hybrid!$1:$1048576,MATCH(DATE(AG$2,1,1),Hybrid!$A$1:$LI$1),FALSE)</f>
        <v>34228.759960000003</v>
      </c>
      <c r="AH37" s="310">
        <f>VLOOKUP($E37,Hybrid!$1:$1048576,MATCH(DATE(AH$2,1,1),Hybrid!$A$1:$LI$1),FALSE)</f>
        <v>35484.19513</v>
      </c>
      <c r="AI37" s="310">
        <f>VLOOKUP($E37,Hybrid!$1:$1048576,MATCH(DATE(AI$2,1,1),Hybrid!$A$1:$LI$1),FALSE)</f>
        <v>36703.73489</v>
      </c>
      <c r="AJ37" s="310">
        <f>VLOOKUP($E37,Hybrid!$1:$1048576,MATCH(DATE(AJ$2,1,1),Hybrid!$A$1:$LI$1),FALSE)</f>
        <v>37892.647259999998</v>
      </c>
      <c r="AK37" s="310">
        <f>VLOOKUP($E37,Hybrid!$1:$1048576,MATCH(DATE(AK$2,1,1),Hybrid!$A$1:$LI$1),FALSE)</f>
        <v>39054.706230000003</v>
      </c>
      <c r="AL37" s="310">
        <f>VLOOKUP($E37,Hybrid!$1:$1048576,MATCH(DATE(AL$2,1,1),Hybrid!$A$1:$LI$1),FALSE)</f>
        <v>40192.3943</v>
      </c>
      <c r="AM37" s="310">
        <f>VLOOKUP($E37,Hybrid!$1:$1048576,MATCH(DATE(AM$2,1,1),Hybrid!$A$1:$LI$1),FALSE)</f>
        <v>41307.144200000002</v>
      </c>
      <c r="AN37" s="310">
        <f>VLOOKUP($E37,Hybrid!$1:$1048576,MATCH(DATE(AN$2,1,1),Hybrid!$A$1:$LI$1),FALSE)</f>
        <v>42399.564059999997</v>
      </c>
      <c r="AO37" s="310">
        <f>VLOOKUP($E37,Hybrid!$1:$1048576,MATCH(DATE(AO$2,1,1),Hybrid!$A$1:$LI$1),FALSE)</f>
        <v>43469.608740000003</v>
      </c>
    </row>
    <row r="38" spans="1:41" ht="15" customHeight="1" x14ac:dyDescent="0.35">
      <c r="A38" s="359"/>
      <c r="B38" s="366"/>
      <c r="C38" s="132"/>
      <c r="D38" s="96" t="s">
        <v>508</v>
      </c>
      <c r="E38" s="43" t="s">
        <v>355</v>
      </c>
      <c r="F38" s="325">
        <f>VLOOKUP($E38,Hybrid!$1:$1048576,MATCH(DATE(F$2,1,1),Hybrid!$A$1:$LI$1),FALSE)</f>
        <v>9.8427898650000003</v>
      </c>
      <c r="G38" s="325">
        <f>VLOOKUP($E38,Hybrid!$1:$1048576,MATCH(DATE(G$2,1,1),Hybrid!$A$1:$LI$1),FALSE)</f>
        <v>24.590022810000001</v>
      </c>
      <c r="H38" s="325">
        <f>VLOOKUP($E38,Hybrid!$1:$1048576,MATCH(DATE(H$2,1,1),Hybrid!$A$1:$LI$1),FALSE)</f>
        <v>52.7682669</v>
      </c>
      <c r="I38" s="325">
        <f>VLOOKUP($E38,Hybrid!$1:$1048576,MATCH(DATE(I$2,1,1),Hybrid!$A$1:$LI$1),FALSE)</f>
        <v>101.4160948</v>
      </c>
      <c r="J38" s="325">
        <f>VLOOKUP($E38,Hybrid!$1:$1048576,MATCH(DATE(J$2,1,1),Hybrid!$A$1:$LI$1),FALSE)</f>
        <v>176.6059616</v>
      </c>
      <c r="K38" s="325">
        <f>VLOOKUP($E38,Hybrid!$1:$1048576,MATCH(DATE(K$2,1,1),Hybrid!$A$1:$LI$1),FALSE)</f>
        <v>277.51035780000001</v>
      </c>
      <c r="L38" s="325">
        <f>VLOOKUP($E38,Hybrid!$1:$1048576,MATCH(DATE(L$2,1,1),Hybrid!$A$1:$LI$1),FALSE)</f>
        <v>406.49185519999997</v>
      </c>
      <c r="M38" s="325">
        <f>VLOOKUP($E38,Hybrid!$1:$1048576,MATCH(DATE(M$2,1,1),Hybrid!$A$1:$LI$1),FALSE)</f>
        <v>579.2394233</v>
      </c>
      <c r="N38" s="325">
        <f>VLOOKUP($E38,Hybrid!$1:$1048576,MATCH(DATE(N$2,1,1),Hybrid!$A$1:$LI$1),FALSE)</f>
        <v>813.46367829999997</v>
      </c>
      <c r="O38" s="325">
        <f>VLOOKUP($E38,Hybrid!$1:$1048576,MATCH(DATE(O$2,1,1),Hybrid!$A$1:$LI$1),FALSE)</f>
        <v>1124.8580489999999</v>
      </c>
      <c r="P38" s="325">
        <f>VLOOKUP($E38,Hybrid!$1:$1048576,MATCH(DATE(P$2,1,1),Hybrid!$A$1:$LI$1),FALSE)</f>
        <v>1521.976678</v>
      </c>
      <c r="Q38" s="325">
        <f>VLOOKUP($E38,Hybrid!$1:$1048576,MATCH(DATE(Q$2,1,1),Hybrid!$A$1:$LI$1),FALSE)</f>
        <v>2003.1722600000001</v>
      </c>
      <c r="R38" s="325">
        <f>VLOOKUP($E38,Hybrid!$1:$1048576,MATCH(DATE(R$2,1,1),Hybrid!$A$1:$LI$1),FALSE)</f>
        <v>2556.220703</v>
      </c>
      <c r="S38" s="325">
        <f>VLOOKUP($E38,Hybrid!$1:$1048576,MATCH(DATE(S$2,1,1),Hybrid!$A$1:$LI$1),FALSE)</f>
        <v>3161.0317110000001</v>
      </c>
      <c r="T38" s="325">
        <f>VLOOKUP($E38,Hybrid!$1:$1048576,MATCH(DATE(T$2,1,1),Hybrid!$A$1:$LI$1),FALSE)</f>
        <v>3794.994295</v>
      </c>
      <c r="U38" s="325">
        <f>VLOOKUP($E38,Hybrid!$1:$1048576,MATCH(DATE(U$2,1,1),Hybrid!$A$1:$LI$1),FALSE)</f>
        <v>4437.6477269999996</v>
      </c>
      <c r="V38" s="325">
        <f>VLOOKUP($E38,Hybrid!$1:$1048576,MATCH(DATE(V$2,1,1),Hybrid!$A$1:$LI$1),FALSE)</f>
        <v>5082.2550849999998</v>
      </c>
      <c r="W38" s="325">
        <f>VLOOKUP($E38,Hybrid!$1:$1048576,MATCH(DATE(W$2,1,1),Hybrid!$A$1:$LI$1),FALSE)</f>
        <v>5712.0459389999996</v>
      </c>
      <c r="X38" s="325">
        <f>VLOOKUP($E38,Hybrid!$1:$1048576,MATCH(DATE(X$2,1,1),Hybrid!$A$1:$LI$1),FALSE)</f>
        <v>6317.3981480000002</v>
      </c>
      <c r="Y38" s="325">
        <f>VLOOKUP($E38,Hybrid!$1:$1048576,MATCH(DATE(Y$2,1,1),Hybrid!$A$1:$LI$1),FALSE)</f>
        <v>6893.74802</v>
      </c>
      <c r="Z38" s="325">
        <f>VLOOKUP($E38,Hybrid!$1:$1048576,MATCH(DATE(Z$2,1,1),Hybrid!$A$1:$LI$1),FALSE)</f>
        <v>7439.7756300000001</v>
      </c>
      <c r="AA38" s="325">
        <f>VLOOKUP($E38,Hybrid!$1:$1048576,MATCH(DATE(AA$2,1,1),Hybrid!$A$1:$LI$1),FALSE)</f>
        <v>7956.1457190000001</v>
      </c>
      <c r="AB38" s="325">
        <f>VLOOKUP($E38,Hybrid!$1:$1048576,MATCH(DATE(AB$2,1,1),Hybrid!$A$1:$LI$1),FALSE)</f>
        <v>8444.6917450000001</v>
      </c>
      <c r="AC38" s="325">
        <f>VLOOKUP($E38,Hybrid!$1:$1048576,MATCH(DATE(AC$2,1,1),Hybrid!$A$1:$LI$1),FALSE)</f>
        <v>8907.8565330000001</v>
      </c>
      <c r="AD38" s="325">
        <f>VLOOKUP($E38,Hybrid!$1:$1048576,MATCH(DATE(AD$2,1,1),Hybrid!$A$1:$LI$1),FALSE)</f>
        <v>9348.2771499999999</v>
      </c>
      <c r="AE38" s="325">
        <f>VLOOKUP($E38,Hybrid!$1:$1048576,MATCH(DATE(AE$2,1,1),Hybrid!$A$1:$LI$1),FALSE)</f>
        <v>9768.7425010000006</v>
      </c>
      <c r="AF38" s="325">
        <f>VLOOKUP($E38,Hybrid!$1:$1048576,MATCH(DATE(AF$2,1,1),Hybrid!$A$1:$LI$1),FALSE)</f>
        <v>10172.120650000001</v>
      </c>
      <c r="AG38" s="325">
        <f>VLOOKUP($E38,Hybrid!$1:$1048576,MATCH(DATE(AG$2,1,1),Hybrid!$A$1:$LI$1),FALSE)</f>
        <v>10561.36658</v>
      </c>
      <c r="AH38" s="325">
        <f>VLOOKUP($E38,Hybrid!$1:$1048576,MATCH(DATE(AH$2,1,1),Hybrid!$A$1:$LI$1),FALSE)</f>
        <v>10939.396640000001</v>
      </c>
      <c r="AI38" s="325">
        <f>VLOOKUP($E38,Hybrid!$1:$1048576,MATCH(DATE(AI$2,1,1),Hybrid!$A$1:$LI$1),FALSE)</f>
        <v>11308.931989999999</v>
      </c>
      <c r="AJ38" s="325">
        <f>VLOOKUP($E38,Hybrid!$1:$1048576,MATCH(DATE(AJ$2,1,1),Hybrid!$A$1:$LI$1),FALSE)</f>
        <v>11672.203380000001</v>
      </c>
      <c r="AK38" s="325">
        <f>VLOOKUP($E38,Hybrid!$1:$1048576,MATCH(DATE(AK$2,1,1),Hybrid!$A$1:$LI$1),FALSE)</f>
        <v>12030.90381</v>
      </c>
      <c r="AL38" s="325">
        <f>VLOOKUP($E38,Hybrid!$1:$1048576,MATCH(DATE(AL$2,1,1),Hybrid!$A$1:$LI$1),FALSE)</f>
        <v>12386.249100000001</v>
      </c>
      <c r="AM38" s="325">
        <f>VLOOKUP($E38,Hybrid!$1:$1048576,MATCH(DATE(AM$2,1,1),Hybrid!$A$1:$LI$1),FALSE)</f>
        <v>12739.05076</v>
      </c>
      <c r="AN38" s="325">
        <f>VLOOKUP($E38,Hybrid!$1:$1048576,MATCH(DATE(AN$2,1,1),Hybrid!$A$1:$LI$1),FALSE)</f>
        <v>13089.78334</v>
      </c>
      <c r="AO38" s="325">
        <f>VLOOKUP($E38,Hybrid!$1:$1048576,MATCH(DATE(AO$2,1,1),Hybrid!$A$1:$LI$1),FALSE)</f>
        <v>13438.635920000001</v>
      </c>
    </row>
    <row r="39" spans="1:41" ht="15" customHeight="1" x14ac:dyDescent="0.35">
      <c r="A39" s="359"/>
      <c r="B39" s="366"/>
      <c r="C39" s="132"/>
      <c r="D39" s="96" t="s">
        <v>509</v>
      </c>
      <c r="E39" s="43" t="s">
        <v>356</v>
      </c>
      <c r="F39" s="325">
        <f>VLOOKUP($E39,Hybrid!$1:$1048576,MATCH(DATE(F$2,1,1),Hybrid!$A$1:$LI$1),FALSE)</f>
        <v>11.44571741</v>
      </c>
      <c r="G39" s="325">
        <f>VLOOKUP($E39,Hybrid!$1:$1048576,MATCH(DATE(G$2,1,1),Hybrid!$A$1:$LI$1),FALSE)</f>
        <v>26.86791307</v>
      </c>
      <c r="H39" s="325">
        <f>VLOOKUP($E39,Hybrid!$1:$1048576,MATCH(DATE(H$2,1,1),Hybrid!$A$1:$LI$1),FALSE)</f>
        <v>56.902894259999997</v>
      </c>
      <c r="I39" s="325">
        <f>VLOOKUP($E39,Hybrid!$1:$1048576,MATCH(DATE(I$2,1,1),Hybrid!$A$1:$LI$1),FALSE)</f>
        <v>109.06869140000001</v>
      </c>
      <c r="J39" s="325">
        <f>VLOOKUP($E39,Hybrid!$1:$1048576,MATCH(DATE(J$2,1,1),Hybrid!$A$1:$LI$1),FALSE)</f>
        <v>189.68872010000001</v>
      </c>
      <c r="K39" s="325">
        <f>VLOOKUP($E39,Hybrid!$1:$1048576,MATCH(DATE(K$2,1,1),Hybrid!$A$1:$LI$1),FALSE)</f>
        <v>297.68651080000001</v>
      </c>
      <c r="L39" s="325">
        <f>VLOOKUP($E39,Hybrid!$1:$1048576,MATCH(DATE(L$2,1,1),Hybrid!$A$1:$LI$1),FALSE)</f>
        <v>435.23853380000003</v>
      </c>
      <c r="M39" s="325">
        <f>VLOOKUP($E39,Hybrid!$1:$1048576,MATCH(DATE(M$2,1,1),Hybrid!$A$1:$LI$1),FALSE)</f>
        <v>618.09341310000002</v>
      </c>
      <c r="N39" s="325">
        <f>VLOOKUP($E39,Hybrid!$1:$1048576,MATCH(DATE(N$2,1,1),Hybrid!$A$1:$LI$1),FALSE)</f>
        <v>863.25232010000002</v>
      </c>
      <c r="O39" s="325">
        <f>VLOOKUP($E39,Hybrid!$1:$1048576,MATCH(DATE(O$2,1,1),Hybrid!$A$1:$LI$1),FALSE)</f>
        <v>1184.6585970000001</v>
      </c>
      <c r="P39" s="325">
        <f>VLOOKUP($E39,Hybrid!$1:$1048576,MATCH(DATE(P$2,1,1),Hybrid!$A$1:$LI$1),FALSE)</f>
        <v>1588.3159330000001</v>
      </c>
      <c r="Q39" s="325">
        <f>VLOOKUP($E39,Hybrid!$1:$1048576,MATCH(DATE(Q$2,1,1),Hybrid!$A$1:$LI$1),FALSE)</f>
        <v>2070.0404109999999</v>
      </c>
      <c r="R39" s="325">
        <f>VLOOKUP($E39,Hybrid!$1:$1048576,MATCH(DATE(R$2,1,1),Hybrid!$A$1:$LI$1),FALSE)</f>
        <v>2616.0586509999998</v>
      </c>
      <c r="S39" s="325">
        <f>VLOOKUP($E39,Hybrid!$1:$1048576,MATCH(DATE(S$2,1,1),Hybrid!$A$1:$LI$1),FALSE)</f>
        <v>3206.2842879999998</v>
      </c>
      <c r="T39" s="325">
        <f>VLOOKUP($E39,Hybrid!$1:$1048576,MATCH(DATE(T$2,1,1),Hybrid!$A$1:$LI$1),FALSE)</f>
        <v>3819.5041799999999</v>
      </c>
      <c r="U39" s="325">
        <f>VLOOKUP($E39,Hybrid!$1:$1048576,MATCH(DATE(U$2,1,1),Hybrid!$A$1:$LI$1),FALSE)</f>
        <v>4437.3881250000004</v>
      </c>
      <c r="V39" s="325">
        <f>VLOOKUP($E39,Hybrid!$1:$1048576,MATCH(DATE(V$2,1,1),Hybrid!$A$1:$LI$1),FALSE)</f>
        <v>5055.5841719999999</v>
      </c>
      <c r="W39" s="325">
        <f>VLOOKUP($E39,Hybrid!$1:$1048576,MATCH(DATE(W$2,1,1),Hybrid!$A$1:$LI$1),FALSE)</f>
        <v>5659.867561</v>
      </c>
      <c r="X39" s="325">
        <f>VLOOKUP($E39,Hybrid!$1:$1048576,MATCH(DATE(X$2,1,1),Hybrid!$A$1:$LI$1),FALSE)</f>
        <v>6241.8993639999999</v>
      </c>
      <c r="Y39" s="325">
        <f>VLOOKUP($E39,Hybrid!$1:$1048576,MATCH(DATE(Y$2,1,1),Hybrid!$A$1:$LI$1),FALSE)</f>
        <v>6797.5913700000001</v>
      </c>
      <c r="Z39" s="325">
        <f>VLOOKUP($E39,Hybrid!$1:$1048576,MATCH(DATE(Z$2,1,1),Hybrid!$A$1:$LI$1),FALSE)</f>
        <v>7325.6446729999998</v>
      </c>
      <c r="AA39" s="325">
        <f>VLOOKUP($E39,Hybrid!$1:$1048576,MATCH(DATE(AA$2,1,1),Hybrid!$A$1:$LI$1),FALSE)</f>
        <v>7826.5150869999998</v>
      </c>
      <c r="AB39" s="325">
        <f>VLOOKUP($E39,Hybrid!$1:$1048576,MATCH(DATE(AB$2,1,1),Hybrid!$A$1:$LI$1),FALSE)</f>
        <v>8301.7242260000003</v>
      </c>
      <c r="AC39" s="325">
        <f>VLOOKUP($E39,Hybrid!$1:$1048576,MATCH(DATE(AC$2,1,1),Hybrid!$A$1:$LI$1),FALSE)</f>
        <v>8753.367252</v>
      </c>
      <c r="AD39" s="325">
        <f>VLOOKUP($E39,Hybrid!$1:$1048576,MATCH(DATE(AD$2,1,1),Hybrid!$A$1:$LI$1),FALSE)</f>
        <v>9183.7273650000006</v>
      </c>
      <c r="AE39" s="325">
        <f>VLOOKUP($E39,Hybrid!$1:$1048576,MATCH(DATE(AE$2,1,1),Hybrid!$A$1:$LI$1),FALSE)</f>
        <v>9595.2463169999992</v>
      </c>
      <c r="AF39" s="325">
        <f>VLOOKUP($E39,Hybrid!$1:$1048576,MATCH(DATE(AF$2,1,1),Hybrid!$A$1:$LI$1),FALSE)</f>
        <v>9990.4581890000009</v>
      </c>
      <c r="AG39" s="325">
        <f>VLOOKUP($E39,Hybrid!$1:$1048576,MATCH(DATE(AG$2,1,1),Hybrid!$A$1:$LI$1),FALSE)</f>
        <v>10371.999</v>
      </c>
      <c r="AH39" s="325">
        <f>VLOOKUP($E39,Hybrid!$1:$1048576,MATCH(DATE(AH$2,1,1),Hybrid!$A$1:$LI$1),FALSE)</f>
        <v>10742.482599999999</v>
      </c>
      <c r="AI39" s="325">
        <f>VLOOKUP($E39,Hybrid!$1:$1048576,MATCH(DATE(AI$2,1,1),Hybrid!$A$1:$LI$1),FALSE)</f>
        <v>11104.35313</v>
      </c>
      <c r="AJ39" s="325">
        <f>VLOOKUP($E39,Hybrid!$1:$1048576,MATCH(DATE(AJ$2,1,1),Hybrid!$A$1:$LI$1),FALSE)</f>
        <v>11459.594069999999</v>
      </c>
      <c r="AK39" s="325">
        <f>VLOOKUP($E39,Hybrid!$1:$1048576,MATCH(DATE(AK$2,1,1),Hybrid!$A$1:$LI$1),FALSE)</f>
        <v>11809.67951</v>
      </c>
      <c r="AL39" s="325">
        <f>VLOOKUP($E39,Hybrid!$1:$1048576,MATCH(DATE(AL$2,1,1),Hybrid!$A$1:$LI$1),FALSE)</f>
        <v>12155.631869999999</v>
      </c>
      <c r="AM39" s="325">
        <f>VLOOKUP($E39,Hybrid!$1:$1048576,MATCH(DATE(AM$2,1,1),Hybrid!$A$1:$LI$1),FALSE)</f>
        <v>12498.09261</v>
      </c>
      <c r="AN39" s="325">
        <f>VLOOKUP($E39,Hybrid!$1:$1048576,MATCH(DATE(AN$2,1,1),Hybrid!$A$1:$LI$1),FALSE)</f>
        <v>12837.38848</v>
      </c>
      <c r="AO39" s="325">
        <f>VLOOKUP($E39,Hybrid!$1:$1048576,MATCH(DATE(AO$2,1,1),Hybrid!$A$1:$LI$1),FALSE)</f>
        <v>13173.58293</v>
      </c>
    </row>
    <row r="40" spans="1:41" ht="15" customHeight="1" x14ac:dyDescent="0.35">
      <c r="A40" s="359"/>
      <c r="B40" s="366"/>
      <c r="C40" s="132"/>
      <c r="D40" s="96" t="s">
        <v>510</v>
      </c>
      <c r="E40" s="43" t="s">
        <v>357</v>
      </c>
      <c r="F40" s="325">
        <f>VLOOKUP($E40,Hybrid!$1:$1048576,MATCH(DATE(F$2,1,1),Hybrid!$A$1:$LI$1),FALSE)</f>
        <v>9.4015406210000005</v>
      </c>
      <c r="G40" s="325">
        <f>VLOOKUP($E40,Hybrid!$1:$1048576,MATCH(DATE(G$2,1,1),Hybrid!$A$1:$LI$1),FALSE)</f>
        <v>21.200515459999998</v>
      </c>
      <c r="H40" s="325">
        <f>VLOOKUP($E40,Hybrid!$1:$1048576,MATCH(DATE(H$2,1,1),Hybrid!$A$1:$LI$1),FALSE)</f>
        <v>44.607230950000002</v>
      </c>
      <c r="I40" s="325">
        <f>VLOOKUP($E40,Hybrid!$1:$1048576,MATCH(DATE(I$2,1,1),Hybrid!$A$1:$LI$1),FALSE)</f>
        <v>85.456264899999994</v>
      </c>
      <c r="J40" s="325">
        <f>VLOOKUP($E40,Hybrid!$1:$1048576,MATCH(DATE(J$2,1,1),Hybrid!$A$1:$LI$1),FALSE)</f>
        <v>148.50532430000001</v>
      </c>
      <c r="K40" s="325">
        <f>VLOOKUP($E40,Hybrid!$1:$1048576,MATCH(DATE(K$2,1,1),Hybrid!$A$1:$LI$1),FALSE)</f>
        <v>232.73189199999999</v>
      </c>
      <c r="L40" s="325">
        <f>VLOOKUP($E40,Hybrid!$1:$1048576,MATCH(DATE(L$2,1,1),Hybrid!$A$1:$LI$1),FALSE)</f>
        <v>339.51111659999998</v>
      </c>
      <c r="M40" s="325">
        <f>VLOOKUP($E40,Hybrid!$1:$1048576,MATCH(DATE(M$2,1,1),Hybrid!$A$1:$LI$1),FALSE)</f>
        <v>480.20448670000002</v>
      </c>
      <c r="N40" s="325">
        <f>VLOOKUP($E40,Hybrid!$1:$1048576,MATCH(DATE(N$2,1,1),Hybrid!$A$1:$LI$1),FALSE)</f>
        <v>666.41069589999995</v>
      </c>
      <c r="O40" s="325">
        <f>VLOOKUP($E40,Hybrid!$1:$1048576,MATCH(DATE(O$2,1,1),Hybrid!$A$1:$LI$1),FALSE)</f>
        <v>906.69585789999996</v>
      </c>
      <c r="P40" s="325">
        <f>VLOOKUP($E40,Hybrid!$1:$1048576,MATCH(DATE(P$2,1,1),Hybrid!$A$1:$LI$1),FALSE)</f>
        <v>1203.3704720000001</v>
      </c>
      <c r="Q40" s="325">
        <f>VLOOKUP($E40,Hybrid!$1:$1048576,MATCH(DATE(Q$2,1,1),Hybrid!$A$1:$LI$1),FALSE)</f>
        <v>1551.5933660000001</v>
      </c>
      <c r="R40" s="325">
        <f>VLOOKUP($E40,Hybrid!$1:$1048576,MATCH(DATE(R$2,1,1),Hybrid!$A$1:$LI$1),FALSE)</f>
        <v>1940.5387900000001</v>
      </c>
      <c r="S40" s="325">
        <f>VLOOKUP($E40,Hybrid!$1:$1048576,MATCH(DATE(S$2,1,1),Hybrid!$A$1:$LI$1),FALSE)</f>
        <v>2356.0631629999998</v>
      </c>
      <c r="T40" s="325">
        <f>VLOOKUP($E40,Hybrid!$1:$1048576,MATCH(DATE(T$2,1,1),Hybrid!$A$1:$LI$1),FALSE)</f>
        <v>2784.1746419999999</v>
      </c>
      <c r="U40" s="325">
        <f>VLOOKUP($E40,Hybrid!$1:$1048576,MATCH(DATE(U$2,1,1),Hybrid!$A$1:$LI$1),FALSE)</f>
        <v>3213.351592</v>
      </c>
      <c r="V40" s="325">
        <f>VLOOKUP($E40,Hybrid!$1:$1048576,MATCH(DATE(V$2,1,1),Hybrid!$A$1:$LI$1),FALSE)</f>
        <v>3642.1818750000002</v>
      </c>
      <c r="W40" s="325">
        <f>VLOOKUP($E40,Hybrid!$1:$1048576,MATCH(DATE(W$2,1,1),Hybrid!$A$1:$LI$1),FALSE)</f>
        <v>4062.1007</v>
      </c>
      <c r="X40" s="325">
        <f>VLOOKUP($E40,Hybrid!$1:$1048576,MATCH(DATE(X$2,1,1),Hybrid!$A$1:$LI$1),FALSE)</f>
        <v>4467.9044590000003</v>
      </c>
      <c r="Y40" s="325">
        <f>VLOOKUP($E40,Hybrid!$1:$1048576,MATCH(DATE(Y$2,1,1),Hybrid!$A$1:$LI$1),FALSE)</f>
        <v>4856.9077969999998</v>
      </c>
      <c r="Z40" s="325">
        <f>VLOOKUP($E40,Hybrid!$1:$1048576,MATCH(DATE(Z$2,1,1),Hybrid!$A$1:$LI$1),FALSE)</f>
        <v>5228.1342850000001</v>
      </c>
      <c r="AA40" s="325">
        <f>VLOOKUP($E40,Hybrid!$1:$1048576,MATCH(DATE(AA$2,1,1),Hybrid!$A$1:$LI$1),FALSE)</f>
        <v>5581.7227599999997</v>
      </c>
      <c r="AB40" s="325">
        <f>VLOOKUP($E40,Hybrid!$1:$1048576,MATCH(DATE(AB$2,1,1),Hybrid!$A$1:$LI$1),FALSE)</f>
        <v>5918.5163329999996</v>
      </c>
      <c r="AC40" s="325">
        <f>VLOOKUP($E40,Hybrid!$1:$1048576,MATCH(DATE(AC$2,1,1),Hybrid!$A$1:$LI$1),FALSE)</f>
        <v>6239.7524469999998</v>
      </c>
      <c r="AD40" s="325">
        <f>VLOOKUP($E40,Hybrid!$1:$1048576,MATCH(DATE(AD$2,1,1),Hybrid!$A$1:$LI$1),FALSE)</f>
        <v>6546.8039399999998</v>
      </c>
      <c r="AE40" s="325">
        <f>VLOOKUP($E40,Hybrid!$1:$1048576,MATCH(DATE(AE$2,1,1),Hybrid!$A$1:$LI$1),FALSE)</f>
        <v>6841.1672410000001</v>
      </c>
      <c r="AF40" s="325">
        <f>VLOOKUP($E40,Hybrid!$1:$1048576,MATCH(DATE(AF$2,1,1),Hybrid!$A$1:$LI$1),FALSE)</f>
        <v>7124.4191970000002</v>
      </c>
      <c r="AG40" s="325">
        <f>VLOOKUP($E40,Hybrid!$1:$1048576,MATCH(DATE(AG$2,1,1),Hybrid!$A$1:$LI$1),FALSE)</f>
        <v>7398.2257069999996</v>
      </c>
      <c r="AH40" s="325">
        <f>VLOOKUP($E40,Hybrid!$1:$1048576,MATCH(DATE(AH$2,1,1),Hybrid!$A$1:$LI$1),FALSE)</f>
        <v>7664.2525169999999</v>
      </c>
      <c r="AI40" s="325">
        <f>VLOOKUP($E40,Hybrid!$1:$1048576,MATCH(DATE(AI$2,1,1),Hybrid!$A$1:$LI$1),FALSE)</f>
        <v>7924.0638849999996</v>
      </c>
      <c r="AJ40" s="325">
        <f>VLOOKUP($E40,Hybrid!$1:$1048576,MATCH(DATE(AJ$2,1,1),Hybrid!$A$1:$LI$1),FALSE)</f>
        <v>8178.9130910000003</v>
      </c>
      <c r="AK40" s="325">
        <f>VLOOKUP($E40,Hybrid!$1:$1048576,MATCH(DATE(AK$2,1,1),Hybrid!$A$1:$LI$1),FALSE)</f>
        <v>8429.7051919999994</v>
      </c>
      <c r="AL40" s="325">
        <f>VLOOKUP($E40,Hybrid!$1:$1048576,MATCH(DATE(AL$2,1,1),Hybrid!$A$1:$LI$1),FALSE)</f>
        <v>8677.0366350000004</v>
      </c>
      <c r="AM40" s="325">
        <f>VLOOKUP($E40,Hybrid!$1:$1048576,MATCH(DATE(AM$2,1,1),Hybrid!$A$1:$LI$1),FALSE)</f>
        <v>8921.2448129999993</v>
      </c>
      <c r="AN40" s="325">
        <f>VLOOKUP($E40,Hybrid!$1:$1048576,MATCH(DATE(AN$2,1,1),Hybrid!$A$1:$LI$1),FALSE)</f>
        <v>9162.4553209999995</v>
      </c>
      <c r="AO40" s="325">
        <f>VLOOKUP($E40,Hybrid!$1:$1048576,MATCH(DATE(AO$2,1,1),Hybrid!$A$1:$LI$1),FALSE)</f>
        <v>9400.6191030000009</v>
      </c>
    </row>
    <row r="41" spans="1:41" ht="15" customHeight="1" x14ac:dyDescent="0.35">
      <c r="A41" s="359"/>
      <c r="B41" s="366"/>
      <c r="C41" s="132"/>
      <c r="D41" s="96" t="s">
        <v>511</v>
      </c>
      <c r="E41" s="43" t="s">
        <v>358</v>
      </c>
      <c r="F41" s="325">
        <f>VLOOKUP($E41,Hybrid!$1:$1048576,MATCH(DATE(F$2,1,1),Hybrid!$A$1:$LI$1),FALSE)</f>
        <v>5.770071272</v>
      </c>
      <c r="G41" s="325">
        <f>VLOOKUP($E41,Hybrid!$1:$1048576,MATCH(DATE(G$2,1,1),Hybrid!$A$1:$LI$1),FALSE)</f>
        <v>9.957015427</v>
      </c>
      <c r="H41" s="325">
        <f>VLOOKUP($E41,Hybrid!$1:$1048576,MATCH(DATE(H$2,1,1),Hybrid!$A$1:$LI$1),FALSE)</f>
        <v>17.404826280000002</v>
      </c>
      <c r="I41" s="325">
        <f>VLOOKUP($E41,Hybrid!$1:$1048576,MATCH(DATE(I$2,1,1),Hybrid!$A$1:$LI$1),FALSE)</f>
        <v>29.659791210000002</v>
      </c>
      <c r="J41" s="325">
        <f>VLOOKUP($E41,Hybrid!$1:$1048576,MATCH(DATE(J$2,1,1),Hybrid!$A$1:$LI$1),FALSE)</f>
        <v>48.022057060000002</v>
      </c>
      <c r="K41" s="325">
        <f>VLOOKUP($E41,Hybrid!$1:$1048576,MATCH(DATE(K$2,1,1),Hybrid!$A$1:$LI$1),FALSE)</f>
        <v>72.201543819999998</v>
      </c>
      <c r="L41" s="325">
        <f>VLOOKUP($E41,Hybrid!$1:$1048576,MATCH(DATE(L$2,1,1),Hybrid!$A$1:$LI$1),FALSE)</f>
        <v>102.60669590000001</v>
      </c>
      <c r="M41" s="325">
        <f>VLOOKUP($E41,Hybrid!$1:$1048576,MATCH(DATE(M$2,1,1),Hybrid!$A$1:$LI$1),FALSE)</f>
        <v>142.63990810000001</v>
      </c>
      <c r="N41" s="325">
        <f>VLOOKUP($E41,Hybrid!$1:$1048576,MATCH(DATE(N$2,1,1),Hybrid!$A$1:$LI$1),FALSE)</f>
        <v>196.18702099999999</v>
      </c>
      <c r="O41" s="325">
        <f>VLOOKUP($E41,Hybrid!$1:$1048576,MATCH(DATE(O$2,1,1),Hybrid!$A$1:$LI$1),FALSE)</f>
        <v>266.95408780000002</v>
      </c>
      <c r="P41" s="325">
        <f>VLOOKUP($E41,Hybrid!$1:$1048576,MATCH(DATE(P$2,1,1),Hybrid!$A$1:$LI$1),FALSE)</f>
        <v>357.59168369999998</v>
      </c>
      <c r="Q41" s="325">
        <f>VLOOKUP($E41,Hybrid!$1:$1048576,MATCH(DATE(Q$2,1,1),Hybrid!$A$1:$LI$1),FALSE)</f>
        <v>469.07988490000002</v>
      </c>
      <c r="R41" s="325">
        <f>VLOOKUP($E41,Hybrid!$1:$1048576,MATCH(DATE(R$2,1,1),Hybrid!$A$1:$LI$1),FALSE)</f>
        <v>600.35977430000003</v>
      </c>
      <c r="S41" s="325">
        <f>VLOOKUP($E41,Hybrid!$1:$1048576,MATCH(DATE(S$2,1,1),Hybrid!$A$1:$LI$1),FALSE)</f>
        <v>748.39598590000003</v>
      </c>
      <c r="T41" s="325">
        <f>VLOOKUP($E41,Hybrid!$1:$1048576,MATCH(DATE(T$2,1,1),Hybrid!$A$1:$LI$1),FALSE)</f>
        <v>908.88352459999999</v>
      </c>
      <c r="U41" s="325">
        <f>VLOOKUP($E41,Hybrid!$1:$1048576,MATCH(DATE(U$2,1,1),Hybrid!$A$1:$LI$1),FALSE)</f>
        <v>1077.121539</v>
      </c>
      <c r="V41" s="325">
        <f>VLOOKUP($E41,Hybrid!$1:$1048576,MATCH(DATE(V$2,1,1),Hybrid!$A$1:$LI$1),FALSE)</f>
        <v>1251.1158949999999</v>
      </c>
      <c r="W41" s="325">
        <f>VLOOKUP($E41,Hybrid!$1:$1048576,MATCH(DATE(W$2,1,1),Hybrid!$A$1:$LI$1),FALSE)</f>
        <v>1425.884916</v>
      </c>
      <c r="X41" s="325">
        <f>VLOOKUP($E41,Hybrid!$1:$1048576,MATCH(DATE(X$2,1,1),Hybrid!$A$1:$LI$1),FALSE)</f>
        <v>1598.0371950000001</v>
      </c>
      <c r="Y41" s="325">
        <f>VLOOKUP($E41,Hybrid!$1:$1048576,MATCH(DATE(Y$2,1,1),Hybrid!$A$1:$LI$1),FALSE)</f>
        <v>1765.432438</v>
      </c>
      <c r="Z41" s="325">
        <f>VLOOKUP($E41,Hybrid!$1:$1048576,MATCH(DATE(Z$2,1,1),Hybrid!$A$1:$LI$1),FALSE)</f>
        <v>1926.804985</v>
      </c>
      <c r="AA41" s="325">
        <f>VLOOKUP($E41,Hybrid!$1:$1048576,MATCH(DATE(AA$2,1,1),Hybrid!$A$1:$LI$1),FALSE)</f>
        <v>2081.4884419999998</v>
      </c>
      <c r="AB41" s="325">
        <f>VLOOKUP($E41,Hybrid!$1:$1048576,MATCH(DATE(AB$2,1,1),Hybrid!$A$1:$LI$1),FALSE)</f>
        <v>2229.2217329999999</v>
      </c>
      <c r="AC41" s="325">
        <f>VLOOKUP($E41,Hybrid!$1:$1048576,MATCH(DATE(AC$2,1,1),Hybrid!$A$1:$LI$1),FALSE)</f>
        <v>2369.9983360000001</v>
      </c>
      <c r="AD41" s="325">
        <f>VLOOKUP($E41,Hybrid!$1:$1048576,MATCH(DATE(AD$2,1,1),Hybrid!$A$1:$LI$1),FALSE)</f>
        <v>2503.9325450000001</v>
      </c>
      <c r="AE41" s="325">
        <f>VLOOKUP($E41,Hybrid!$1:$1048576,MATCH(DATE(AE$2,1,1),Hybrid!$A$1:$LI$1),FALSE)</f>
        <v>2631.2412479999998</v>
      </c>
      <c r="AF41" s="325">
        <f>VLOOKUP($E41,Hybrid!$1:$1048576,MATCH(DATE(AF$2,1,1),Hybrid!$A$1:$LI$1),FALSE)</f>
        <v>2752.2163110000001</v>
      </c>
      <c r="AG41" s="325">
        <f>VLOOKUP($E41,Hybrid!$1:$1048576,MATCH(DATE(AG$2,1,1),Hybrid!$A$1:$LI$1),FALSE)</f>
        <v>2867.221188</v>
      </c>
      <c r="AH41" s="325">
        <f>VLOOKUP($E41,Hybrid!$1:$1048576,MATCH(DATE(AH$2,1,1),Hybrid!$A$1:$LI$1),FALSE)</f>
        <v>2976.6481610000001</v>
      </c>
      <c r="AI41" s="325">
        <f>VLOOKUP($E41,Hybrid!$1:$1048576,MATCH(DATE(AI$2,1,1),Hybrid!$A$1:$LI$1),FALSE)</f>
        <v>3080.8846469999999</v>
      </c>
      <c r="AJ41" s="325">
        <f>VLOOKUP($E41,Hybrid!$1:$1048576,MATCH(DATE(AJ$2,1,1),Hybrid!$A$1:$LI$1),FALSE)</f>
        <v>3180.2290410000001</v>
      </c>
      <c r="AK41" s="325">
        <f>VLOOKUP($E41,Hybrid!$1:$1048576,MATCH(DATE(AK$2,1,1),Hybrid!$A$1:$LI$1),FALSE)</f>
        <v>3274.874511</v>
      </c>
      <c r="AL41" s="325">
        <f>VLOOKUP($E41,Hybrid!$1:$1048576,MATCH(DATE(AL$2,1,1),Hybrid!$A$1:$LI$1),FALSE)</f>
        <v>3364.9241229999998</v>
      </c>
      <c r="AM41" s="325">
        <f>VLOOKUP($E41,Hybrid!$1:$1048576,MATCH(DATE(AM$2,1,1),Hybrid!$A$1:$LI$1),FALSE)</f>
        <v>3450.4103220000002</v>
      </c>
      <c r="AN41" s="325">
        <f>VLOOKUP($E41,Hybrid!$1:$1048576,MATCH(DATE(AN$2,1,1),Hybrid!$A$1:$LI$1),FALSE)</f>
        <v>3531.3141129999999</v>
      </c>
      <c r="AO41" s="325">
        <f>VLOOKUP($E41,Hybrid!$1:$1048576,MATCH(DATE(AO$2,1,1),Hybrid!$A$1:$LI$1),FALSE)</f>
        <v>3607.5805810000002</v>
      </c>
    </row>
    <row r="42" spans="1:41" ht="15" customHeight="1" x14ac:dyDescent="0.35">
      <c r="A42" s="359"/>
      <c r="B42" s="366"/>
      <c r="C42" s="132"/>
      <c r="D42" s="96" t="s">
        <v>512</v>
      </c>
      <c r="E42" s="43" t="s">
        <v>359</v>
      </c>
      <c r="F42" s="325">
        <f>VLOOKUP($E42,Hybrid!$1:$1048576,MATCH(DATE(F$2,1,1),Hybrid!$A$1:$LI$1),FALSE)</f>
        <v>3.4730440960000002</v>
      </c>
      <c r="G42" s="325">
        <f>VLOOKUP($E42,Hybrid!$1:$1048576,MATCH(DATE(G$2,1,1),Hybrid!$A$1:$LI$1),FALSE)</f>
        <v>6.1652483589999996</v>
      </c>
      <c r="H42" s="325">
        <f>VLOOKUP($E42,Hybrid!$1:$1048576,MATCH(DATE(H$2,1,1),Hybrid!$A$1:$LI$1),FALSE)</f>
        <v>10.979067300000001</v>
      </c>
      <c r="I42" s="325">
        <f>VLOOKUP($E42,Hybrid!$1:$1048576,MATCH(DATE(I$2,1,1),Hybrid!$A$1:$LI$1),FALSE)</f>
        <v>18.880338989999998</v>
      </c>
      <c r="J42" s="325">
        <f>VLOOKUP($E42,Hybrid!$1:$1048576,MATCH(DATE(J$2,1,1),Hybrid!$A$1:$LI$1),FALSE)</f>
        <v>30.650210510000001</v>
      </c>
      <c r="K42" s="325">
        <f>VLOOKUP($E42,Hybrid!$1:$1048576,MATCH(DATE(K$2,1,1),Hybrid!$A$1:$LI$1),FALSE)</f>
        <v>46.060334650000001</v>
      </c>
      <c r="L42" s="325">
        <f>VLOOKUP($E42,Hybrid!$1:$1048576,MATCH(DATE(L$2,1,1),Hybrid!$A$1:$LI$1),FALSE)</f>
        <v>65.300926959999998</v>
      </c>
      <c r="M42" s="325">
        <f>VLOOKUP($E42,Hybrid!$1:$1048576,MATCH(DATE(M$2,1,1),Hybrid!$A$1:$LI$1),FALSE)</f>
        <v>90.356838569999994</v>
      </c>
      <c r="N42" s="325">
        <f>VLOOKUP($E42,Hybrid!$1:$1048576,MATCH(DATE(N$2,1,1),Hybrid!$A$1:$LI$1),FALSE)</f>
        <v>123.4036023</v>
      </c>
      <c r="O42" s="325">
        <f>VLOOKUP($E42,Hybrid!$1:$1048576,MATCH(DATE(O$2,1,1),Hybrid!$A$1:$LI$1),FALSE)</f>
        <v>166.4174917</v>
      </c>
      <c r="P42" s="325">
        <f>VLOOKUP($E42,Hybrid!$1:$1048576,MATCH(DATE(P$2,1,1),Hybrid!$A$1:$LI$1),FALSE)</f>
        <v>220.71117140000001</v>
      </c>
      <c r="Q42" s="325">
        <f>VLOOKUP($E42,Hybrid!$1:$1048576,MATCH(DATE(Q$2,1,1),Hybrid!$A$1:$LI$1),FALSE)</f>
        <v>286.66133760000002</v>
      </c>
      <c r="R42" s="325">
        <f>VLOOKUP($E42,Hybrid!$1:$1048576,MATCH(DATE(R$2,1,1),Hybrid!$A$1:$LI$1),FALSE)</f>
        <v>363.57333590000002</v>
      </c>
      <c r="S42" s="325">
        <f>VLOOKUP($E42,Hybrid!$1:$1048576,MATCH(DATE(S$2,1,1),Hybrid!$A$1:$LI$1),FALSE)</f>
        <v>449.7525053</v>
      </c>
      <c r="T42" s="325">
        <f>VLOOKUP($E42,Hybrid!$1:$1048576,MATCH(DATE(T$2,1,1),Hybrid!$A$1:$LI$1),FALSE)</f>
        <v>542.8894239</v>
      </c>
      <c r="U42" s="325">
        <f>VLOOKUP($E42,Hybrid!$1:$1048576,MATCH(DATE(U$2,1,1),Hybrid!$A$1:$LI$1),FALSE)</f>
        <v>640.50381179999999</v>
      </c>
      <c r="V42" s="325">
        <f>VLOOKUP($E42,Hybrid!$1:$1048576,MATCH(DATE(V$2,1,1),Hybrid!$A$1:$LI$1),FALSE)</f>
        <v>741.7803758</v>
      </c>
      <c r="W42" s="325">
        <f>VLOOKUP($E42,Hybrid!$1:$1048576,MATCH(DATE(W$2,1,1),Hybrid!$A$1:$LI$1),FALSE)</f>
        <v>844.15168789999996</v>
      </c>
      <c r="X42" s="325">
        <f>VLOOKUP($E42,Hybrid!$1:$1048576,MATCH(DATE(X$2,1,1),Hybrid!$A$1:$LI$1),FALSE)</f>
        <v>945.80040840000004</v>
      </c>
      <c r="Y42" s="325">
        <f>VLOOKUP($E42,Hybrid!$1:$1048576,MATCH(DATE(Y$2,1,1),Hybrid!$A$1:$LI$1),FALSE)</f>
        <v>1045.510117</v>
      </c>
      <c r="Z42" s="325">
        <f>VLOOKUP($E42,Hybrid!$1:$1048576,MATCH(DATE(Z$2,1,1),Hybrid!$A$1:$LI$1),FALSE)</f>
        <v>1142.4911569999999</v>
      </c>
      <c r="AA42" s="325">
        <f>VLOOKUP($E42,Hybrid!$1:$1048576,MATCH(DATE(AA$2,1,1),Hybrid!$A$1:$LI$1),FALSE)</f>
        <v>1236.2550189999999</v>
      </c>
      <c r="AB42" s="325">
        <f>VLOOKUP($E42,Hybrid!$1:$1048576,MATCH(DATE(AB$2,1,1),Hybrid!$A$1:$LI$1),FALSE)</f>
        <v>1326.5233679999999</v>
      </c>
      <c r="AC42" s="325">
        <f>VLOOKUP($E42,Hybrid!$1:$1048576,MATCH(DATE(AC$2,1,1),Hybrid!$A$1:$LI$1),FALSE)</f>
        <v>1413.1525160000001</v>
      </c>
      <c r="AD42" s="325">
        <f>VLOOKUP($E42,Hybrid!$1:$1048576,MATCH(DATE(AD$2,1,1),Hybrid!$A$1:$LI$1),FALSE)</f>
        <v>1496.0585510000001</v>
      </c>
      <c r="AE42" s="325">
        <f>VLOOKUP($E42,Hybrid!$1:$1048576,MATCH(DATE(AE$2,1,1),Hybrid!$A$1:$LI$1),FALSE)</f>
        <v>1575.214039</v>
      </c>
      <c r="AF42" s="325">
        <f>VLOOKUP($E42,Hybrid!$1:$1048576,MATCH(DATE(AF$2,1,1),Hybrid!$A$1:$LI$1),FALSE)</f>
        <v>1650.6369239999999</v>
      </c>
      <c r="AG42" s="325">
        <f>VLOOKUP($E42,Hybrid!$1:$1048576,MATCH(DATE(AG$2,1,1),Hybrid!$A$1:$LI$1),FALSE)</f>
        <v>1722.393435</v>
      </c>
      <c r="AH42" s="325">
        <f>VLOOKUP($E42,Hybrid!$1:$1048576,MATCH(DATE(AH$2,1,1),Hybrid!$A$1:$LI$1),FALSE)</f>
        <v>1790.575079</v>
      </c>
      <c r="AI42" s="325">
        <f>VLOOKUP($E42,Hybrid!$1:$1048576,MATCH(DATE(AI$2,1,1),Hybrid!$A$1:$LI$1),FALSE)</f>
        <v>1855.285709</v>
      </c>
      <c r="AJ42" s="325">
        <f>VLOOKUP($E42,Hybrid!$1:$1048576,MATCH(DATE(AJ$2,1,1),Hybrid!$A$1:$LI$1),FALSE)</f>
        <v>1916.591381</v>
      </c>
      <c r="AK42" s="325">
        <f>VLOOKUP($E42,Hybrid!$1:$1048576,MATCH(DATE(AK$2,1,1),Hybrid!$A$1:$LI$1),FALSE)</f>
        <v>1974.5104630000001</v>
      </c>
      <c r="AL42" s="325">
        <f>VLOOKUP($E42,Hybrid!$1:$1048576,MATCH(DATE(AL$2,1,1),Hybrid!$A$1:$LI$1),FALSE)</f>
        <v>2029.022749</v>
      </c>
      <c r="AM42" s="325">
        <f>VLOOKUP($E42,Hybrid!$1:$1048576,MATCH(DATE(AM$2,1,1),Hybrid!$A$1:$LI$1),FALSE)</f>
        <v>2080.0812340000002</v>
      </c>
      <c r="AN42" s="325">
        <f>VLOOKUP($E42,Hybrid!$1:$1048576,MATCH(DATE(AN$2,1,1),Hybrid!$A$1:$LI$1),FALSE)</f>
        <v>2127.623889</v>
      </c>
      <c r="AO42" s="325">
        <f>VLOOKUP($E42,Hybrid!$1:$1048576,MATCH(DATE(AO$2,1,1),Hybrid!$A$1:$LI$1),FALSE)</f>
        <v>2171.5832030000001</v>
      </c>
    </row>
    <row r="43" spans="1:41" ht="15" customHeight="1" x14ac:dyDescent="0.35">
      <c r="A43" s="359"/>
      <c r="B43" s="366"/>
      <c r="C43" s="132"/>
      <c r="D43" s="96" t="s">
        <v>513</v>
      </c>
      <c r="E43" s="43" t="s">
        <v>360</v>
      </c>
      <c r="F43" s="325">
        <f>VLOOKUP($E43,Hybrid!$1:$1048576,MATCH(DATE(F$2,1,1),Hybrid!$A$1:$LI$1),FALSE)</f>
        <v>1.7251505170000001</v>
      </c>
      <c r="G43" s="325">
        <f>VLOOKUP($E43,Hybrid!$1:$1048576,MATCH(DATE(G$2,1,1),Hybrid!$A$1:$LI$1),FALSE)</f>
        <v>2.7902060510000002</v>
      </c>
      <c r="H43" s="325">
        <f>VLOOKUP($E43,Hybrid!$1:$1048576,MATCH(DATE(H$2,1,1),Hybrid!$A$1:$LI$1),FALSE)</f>
        <v>4.5334585880000002</v>
      </c>
      <c r="I43" s="325">
        <f>VLOOKUP($E43,Hybrid!$1:$1048576,MATCH(DATE(I$2,1,1),Hybrid!$A$1:$LI$1),FALSE)</f>
        <v>7.2090352370000002</v>
      </c>
      <c r="J43" s="325">
        <f>VLOOKUP($E43,Hybrid!$1:$1048576,MATCH(DATE(J$2,1,1),Hybrid!$A$1:$LI$1),FALSE)</f>
        <v>10.99806119</v>
      </c>
      <c r="K43" s="325">
        <f>VLOOKUP($E43,Hybrid!$1:$1048576,MATCH(DATE(K$2,1,1),Hybrid!$A$1:$LI$1),FALSE)</f>
        <v>15.77024082</v>
      </c>
      <c r="L43" s="325">
        <f>VLOOKUP($E43,Hybrid!$1:$1048576,MATCH(DATE(L$2,1,1),Hybrid!$A$1:$LI$1),FALSE)</f>
        <v>21.515298349999998</v>
      </c>
      <c r="M43" s="325">
        <f>VLOOKUP($E43,Hybrid!$1:$1048576,MATCH(DATE(M$2,1,1),Hybrid!$A$1:$LI$1),FALSE)</f>
        <v>28.720067839999999</v>
      </c>
      <c r="N43" s="325">
        <f>VLOOKUP($E43,Hybrid!$1:$1048576,MATCH(DATE(N$2,1,1),Hybrid!$A$1:$LI$1),FALSE)</f>
        <v>37.882296420000003</v>
      </c>
      <c r="O43" s="325">
        <f>VLOOKUP($E43,Hybrid!$1:$1048576,MATCH(DATE(O$2,1,1),Hybrid!$A$1:$LI$1),FALSE)</f>
        <v>49.42769878</v>
      </c>
      <c r="P43" s="325">
        <f>VLOOKUP($E43,Hybrid!$1:$1048576,MATCH(DATE(P$2,1,1),Hybrid!$A$1:$LI$1),FALSE)</f>
        <v>63.625940159999999</v>
      </c>
      <c r="Q43" s="325">
        <f>VLOOKUP($E43,Hybrid!$1:$1048576,MATCH(DATE(Q$2,1,1),Hybrid!$A$1:$LI$1),FALSE)</f>
        <v>80.561504869999993</v>
      </c>
      <c r="R43" s="325">
        <f>VLOOKUP($E43,Hybrid!$1:$1048576,MATCH(DATE(R$2,1,1),Hybrid!$A$1:$LI$1),FALSE)</f>
        <v>100.1211833</v>
      </c>
      <c r="S43" s="325">
        <f>VLOOKUP($E43,Hybrid!$1:$1048576,MATCH(DATE(S$2,1,1),Hybrid!$A$1:$LI$1),FALSE)</f>
        <v>122.0063413</v>
      </c>
      <c r="T43" s="325">
        <f>VLOOKUP($E43,Hybrid!$1:$1048576,MATCH(DATE(T$2,1,1),Hybrid!$A$1:$LI$1),FALSE)</f>
        <v>145.79805640000001</v>
      </c>
      <c r="U43" s="325">
        <f>VLOOKUP($E43,Hybrid!$1:$1048576,MATCH(DATE(U$2,1,1),Hybrid!$A$1:$LI$1),FALSE)</f>
        <v>171.02993860000001</v>
      </c>
      <c r="V43" s="325">
        <f>VLOOKUP($E43,Hybrid!$1:$1048576,MATCH(DATE(V$2,1,1),Hybrid!$A$1:$LI$1),FALSE)</f>
        <v>197.65841839999999</v>
      </c>
      <c r="W43" s="325">
        <f>VLOOKUP($E43,Hybrid!$1:$1048576,MATCH(DATE(W$2,1,1),Hybrid!$A$1:$LI$1),FALSE)</f>
        <v>225.1571658</v>
      </c>
      <c r="X43" s="325">
        <f>VLOOKUP($E43,Hybrid!$1:$1048576,MATCH(DATE(X$2,1,1),Hybrid!$A$1:$LI$1),FALSE)</f>
        <v>253.119227</v>
      </c>
      <c r="Y43" s="325">
        <f>VLOOKUP($E43,Hybrid!$1:$1048576,MATCH(DATE(Y$2,1,1),Hybrid!$A$1:$LI$1),FALSE)</f>
        <v>281.2360147</v>
      </c>
      <c r="Z43" s="325">
        <f>VLOOKUP($E43,Hybrid!$1:$1048576,MATCH(DATE(Z$2,1,1),Hybrid!$A$1:$LI$1),FALSE)</f>
        <v>309.26550270000001</v>
      </c>
      <c r="AA43" s="325">
        <f>VLOOKUP($E43,Hybrid!$1:$1048576,MATCH(DATE(AA$2,1,1),Hybrid!$A$1:$LI$1),FALSE)</f>
        <v>337.01153420000003</v>
      </c>
      <c r="AB43" s="325">
        <f>VLOOKUP($E43,Hybrid!$1:$1048576,MATCH(DATE(AB$2,1,1),Hybrid!$A$1:$LI$1),FALSE)</f>
        <v>364.30761009999998</v>
      </c>
      <c r="AC43" s="325">
        <f>VLOOKUP($E43,Hybrid!$1:$1048576,MATCH(DATE(AC$2,1,1),Hybrid!$A$1:$LI$1),FALSE)</f>
        <v>391.0010643</v>
      </c>
      <c r="AD43" s="325">
        <f>VLOOKUP($E43,Hybrid!$1:$1048576,MATCH(DATE(AD$2,1,1),Hybrid!$A$1:$LI$1),FALSE)</f>
        <v>416.93152980000002</v>
      </c>
      <c r="AE43" s="325">
        <f>VLOOKUP($E43,Hybrid!$1:$1048576,MATCH(DATE(AE$2,1,1),Hybrid!$A$1:$LI$1),FALSE)</f>
        <v>441.93677509999998</v>
      </c>
      <c r="AF43" s="325">
        <f>VLOOKUP($E43,Hybrid!$1:$1048576,MATCH(DATE(AF$2,1,1),Hybrid!$A$1:$LI$1),FALSE)</f>
        <v>465.85682609999998</v>
      </c>
      <c r="AG43" s="325">
        <f>VLOOKUP($E43,Hybrid!$1:$1048576,MATCH(DATE(AG$2,1,1),Hybrid!$A$1:$LI$1),FALSE)</f>
        <v>488.54337070000003</v>
      </c>
      <c r="AH43" s="325">
        <f>VLOOKUP($E43,Hybrid!$1:$1048576,MATCH(DATE(AH$2,1,1),Hybrid!$A$1:$LI$1),FALSE)</f>
        <v>509.86020259999998</v>
      </c>
      <c r="AI43" s="325">
        <f>VLOOKUP($E43,Hybrid!$1:$1048576,MATCH(DATE(AI$2,1,1),Hybrid!$A$1:$LI$1),FALSE)</f>
        <v>529.69275370000003</v>
      </c>
      <c r="AJ43" s="325">
        <f>VLOOKUP($E43,Hybrid!$1:$1048576,MATCH(DATE(AJ$2,1,1),Hybrid!$A$1:$LI$1),FALSE)</f>
        <v>547.93782880000003</v>
      </c>
      <c r="AK43" s="325">
        <f>VLOOKUP($E43,Hybrid!$1:$1048576,MATCH(DATE(AK$2,1,1),Hybrid!$A$1:$LI$1),FALSE)</f>
        <v>564.50250430000006</v>
      </c>
      <c r="AL43" s="325">
        <f>VLOOKUP($E43,Hybrid!$1:$1048576,MATCH(DATE(AL$2,1,1),Hybrid!$A$1:$LI$1),FALSE)</f>
        <v>579.30758800000001</v>
      </c>
      <c r="AM43" s="325">
        <f>VLOOKUP($E43,Hybrid!$1:$1048576,MATCH(DATE(AM$2,1,1),Hybrid!$A$1:$LI$1),FALSE)</f>
        <v>592.29111709999995</v>
      </c>
      <c r="AN43" s="325">
        <f>VLOOKUP($E43,Hybrid!$1:$1048576,MATCH(DATE(AN$2,1,1),Hybrid!$A$1:$LI$1),FALSE)</f>
        <v>603.41139999999996</v>
      </c>
      <c r="AO43" s="325">
        <f>VLOOKUP($E43,Hybrid!$1:$1048576,MATCH(DATE(AO$2,1,1),Hybrid!$A$1:$LI$1),FALSE)</f>
        <v>612.64882509999995</v>
      </c>
    </row>
    <row r="44" spans="1:41" ht="15" customHeight="1" x14ac:dyDescent="0.35">
      <c r="A44" s="359"/>
      <c r="B44" s="366"/>
      <c r="C44" s="132"/>
      <c r="D44" s="96" t="s">
        <v>514</v>
      </c>
      <c r="E44" s="43" t="s">
        <v>361</v>
      </c>
      <c r="F44" s="325">
        <f>VLOOKUP($E44,Hybrid!$1:$1048576,MATCH(DATE(F$2,1,1),Hybrid!$A$1:$LI$1),FALSE)</f>
        <v>3.1066862139999998</v>
      </c>
      <c r="G44" s="325">
        <f>VLOOKUP($E44,Hybrid!$1:$1048576,MATCH(DATE(G$2,1,1),Hybrid!$A$1:$LI$1),FALSE)</f>
        <v>5.2641315410000002</v>
      </c>
      <c r="H44" s="325">
        <f>VLOOKUP($E44,Hybrid!$1:$1048576,MATCH(DATE(H$2,1,1),Hybrid!$A$1:$LI$1),FALSE)</f>
        <v>8.816966377</v>
      </c>
      <c r="I44" s="325">
        <f>VLOOKUP($E44,Hybrid!$1:$1048576,MATCH(DATE(I$2,1,1),Hybrid!$A$1:$LI$1),FALSE)</f>
        <v>14.22337664</v>
      </c>
      <c r="J44" s="325">
        <f>VLOOKUP($E44,Hybrid!$1:$1048576,MATCH(DATE(J$2,1,1),Hybrid!$A$1:$LI$1),FALSE)</f>
        <v>21.751615600000001</v>
      </c>
      <c r="K44" s="325">
        <f>VLOOKUP($E44,Hybrid!$1:$1048576,MATCH(DATE(K$2,1,1),Hybrid!$A$1:$LI$1),FALSE)</f>
        <v>31.04916528</v>
      </c>
      <c r="L44" s="325">
        <f>VLOOKUP($E44,Hybrid!$1:$1048576,MATCH(DATE(L$2,1,1),Hybrid!$A$1:$LI$1),FALSE)</f>
        <v>41.997444710000003</v>
      </c>
      <c r="M44" s="325">
        <f>VLOOKUP($E44,Hybrid!$1:$1048576,MATCH(DATE(M$2,1,1),Hybrid!$A$1:$LI$1),FALSE)</f>
        <v>55.365130260000001</v>
      </c>
      <c r="N44" s="325">
        <f>VLOOKUP($E44,Hybrid!$1:$1048576,MATCH(DATE(N$2,1,1),Hybrid!$A$1:$LI$1),FALSE)</f>
        <v>71.852115670000003</v>
      </c>
      <c r="O44" s="325">
        <f>VLOOKUP($E44,Hybrid!$1:$1048576,MATCH(DATE(O$2,1,1),Hybrid!$A$1:$LI$1),FALSE)</f>
        <v>91.962768260000004</v>
      </c>
      <c r="P44" s="325">
        <f>VLOOKUP($E44,Hybrid!$1:$1048576,MATCH(DATE(P$2,1,1),Hybrid!$A$1:$LI$1),FALSE)</f>
        <v>115.9066831</v>
      </c>
      <c r="Q44" s="325">
        <f>VLOOKUP($E44,Hybrid!$1:$1048576,MATCH(DATE(Q$2,1,1),Hybrid!$A$1:$LI$1),FALSE)</f>
        <v>143.61494379999999</v>
      </c>
      <c r="R44" s="325">
        <f>VLOOKUP($E44,Hybrid!$1:$1048576,MATCH(DATE(R$2,1,1),Hybrid!$A$1:$LI$1),FALSE)</f>
        <v>174.77626290000001</v>
      </c>
      <c r="S44" s="325">
        <f>VLOOKUP($E44,Hybrid!$1:$1048576,MATCH(DATE(S$2,1,1),Hybrid!$A$1:$LI$1),FALSE)</f>
        <v>208.89116129999999</v>
      </c>
      <c r="T44" s="325">
        <f>VLOOKUP($E44,Hybrid!$1:$1048576,MATCH(DATE(T$2,1,1),Hybrid!$A$1:$LI$1),FALSE)</f>
        <v>245.37580080000001</v>
      </c>
      <c r="U44" s="325">
        <f>VLOOKUP($E44,Hybrid!$1:$1048576,MATCH(DATE(U$2,1,1),Hybrid!$A$1:$LI$1),FALSE)</f>
        <v>283.6534102</v>
      </c>
      <c r="V44" s="325">
        <f>VLOOKUP($E44,Hybrid!$1:$1048576,MATCH(DATE(V$2,1,1),Hybrid!$A$1:$LI$1),FALSE)</f>
        <v>323.93313119999999</v>
      </c>
      <c r="W44" s="325">
        <f>VLOOKUP($E44,Hybrid!$1:$1048576,MATCH(DATE(W$2,1,1),Hybrid!$A$1:$LI$1),FALSE)</f>
        <v>365.78372300000001</v>
      </c>
      <c r="X44" s="325">
        <f>VLOOKUP($E44,Hybrid!$1:$1048576,MATCH(DATE(X$2,1,1),Hybrid!$A$1:$LI$1),FALSE)</f>
        <v>408.90822129999998</v>
      </c>
      <c r="Y44" s="325">
        <f>VLOOKUP($E44,Hybrid!$1:$1048576,MATCH(DATE(Y$2,1,1),Hybrid!$A$1:$LI$1),FALSE)</f>
        <v>453.09626700000001</v>
      </c>
      <c r="Z44" s="325">
        <f>VLOOKUP($E44,Hybrid!$1:$1048576,MATCH(DATE(Z$2,1,1),Hybrid!$A$1:$LI$1),FALSE)</f>
        <v>498.17367189999999</v>
      </c>
      <c r="AA44" s="325">
        <f>VLOOKUP($E44,Hybrid!$1:$1048576,MATCH(DATE(AA$2,1,1),Hybrid!$A$1:$LI$1),FALSE)</f>
        <v>543.97412510000004</v>
      </c>
      <c r="AB44" s="325">
        <f>VLOOKUP($E44,Hybrid!$1:$1048576,MATCH(DATE(AB$2,1,1),Hybrid!$A$1:$LI$1),FALSE)</f>
        <v>590.31356489999996</v>
      </c>
      <c r="AC44" s="325">
        <f>VLOOKUP($E44,Hybrid!$1:$1048576,MATCH(DATE(AC$2,1,1),Hybrid!$A$1:$LI$1),FALSE)</f>
        <v>636.96098900000004</v>
      </c>
      <c r="AD44" s="325">
        <f>VLOOKUP($E44,Hybrid!$1:$1048576,MATCH(DATE(AD$2,1,1),Hybrid!$A$1:$LI$1),FALSE)</f>
        <v>683.59161310000002</v>
      </c>
      <c r="AE44" s="325">
        <f>VLOOKUP($E44,Hybrid!$1:$1048576,MATCH(DATE(AE$2,1,1),Hybrid!$A$1:$LI$1),FALSE)</f>
        <v>729.79871809999997</v>
      </c>
      <c r="AF44" s="325">
        <f>VLOOKUP($E44,Hybrid!$1:$1048576,MATCH(DATE(AF$2,1,1),Hybrid!$A$1:$LI$1),FALSE)</f>
        <v>775.10827700000004</v>
      </c>
      <c r="AG44" s="325">
        <f>VLOOKUP($E44,Hybrid!$1:$1048576,MATCH(DATE(AG$2,1,1),Hybrid!$A$1:$LI$1),FALSE)</f>
        <v>819.01067799999998</v>
      </c>
      <c r="AH44" s="325">
        <f>VLOOKUP($E44,Hybrid!$1:$1048576,MATCH(DATE(AH$2,1,1),Hybrid!$A$1:$LI$1),FALSE)</f>
        <v>860.97992750000003</v>
      </c>
      <c r="AI44" s="325">
        <f>VLOOKUP($E44,Hybrid!$1:$1048576,MATCH(DATE(AI$2,1,1),Hybrid!$A$1:$LI$1),FALSE)</f>
        <v>900.5227754</v>
      </c>
      <c r="AJ44" s="325">
        <f>VLOOKUP($E44,Hybrid!$1:$1048576,MATCH(DATE(AJ$2,1,1),Hybrid!$A$1:$LI$1),FALSE)</f>
        <v>937.17847140000003</v>
      </c>
      <c r="AK44" s="325">
        <f>VLOOKUP($E44,Hybrid!$1:$1048576,MATCH(DATE(AK$2,1,1),Hybrid!$A$1:$LI$1),FALSE)</f>
        <v>970.53025019999995</v>
      </c>
      <c r="AL44" s="325">
        <f>VLOOKUP($E44,Hybrid!$1:$1048576,MATCH(DATE(AL$2,1,1),Hybrid!$A$1:$LI$1),FALSE)</f>
        <v>1000.222227</v>
      </c>
      <c r="AM44" s="325">
        <f>VLOOKUP($E44,Hybrid!$1:$1048576,MATCH(DATE(AM$2,1,1),Hybrid!$A$1:$LI$1),FALSE)</f>
        <v>1025.973348</v>
      </c>
      <c r="AN44" s="325">
        <f>VLOOKUP($E44,Hybrid!$1:$1048576,MATCH(DATE(AN$2,1,1),Hybrid!$A$1:$LI$1),FALSE)</f>
        <v>1047.5875269999999</v>
      </c>
      <c r="AO44" s="325">
        <f>VLOOKUP($E44,Hybrid!$1:$1048576,MATCH(DATE(AO$2,1,1),Hybrid!$A$1:$LI$1),FALSE)</f>
        <v>1064.9581760000001</v>
      </c>
    </row>
    <row r="45" spans="1:41" s="85" customFormat="1" ht="15" customHeight="1" x14ac:dyDescent="0.35">
      <c r="A45" s="359"/>
      <c r="B45" s="366"/>
      <c r="C45" s="94" t="s">
        <v>789</v>
      </c>
      <c r="D45" s="95"/>
      <c r="E45" s="68" t="s">
        <v>362</v>
      </c>
      <c r="F45" s="310">
        <f>VLOOKUP($E45,Hybrid!$1:$1048576,MATCH(DATE(F$2,1,1),Hybrid!$A$1:$LI$1),FALSE)</f>
        <v>1.9359999999999999</v>
      </c>
      <c r="G45" s="310">
        <f>VLOOKUP($E45,Hybrid!$1:$1048576,MATCH(DATE(G$2,1,1),Hybrid!$A$1:$LI$1),FALSE)</f>
        <v>1.989180913</v>
      </c>
      <c r="H45" s="310">
        <f>VLOOKUP($E45,Hybrid!$1:$1048576,MATCH(DATE(H$2,1,1),Hybrid!$A$1:$LI$1),FALSE)</f>
        <v>2.0517894989999999</v>
      </c>
      <c r="I45" s="310">
        <f>VLOOKUP($E45,Hybrid!$1:$1048576,MATCH(DATE(I$2,1,1),Hybrid!$A$1:$LI$1),FALSE)</f>
        <v>2.1147182080000002</v>
      </c>
      <c r="J45" s="310">
        <f>VLOOKUP($E45,Hybrid!$1:$1048576,MATCH(DATE(J$2,1,1),Hybrid!$A$1:$LI$1),FALSE)</f>
        <v>2.174593674</v>
      </c>
      <c r="K45" s="310">
        <f>VLOOKUP($E45,Hybrid!$1:$1048576,MATCH(DATE(K$2,1,1),Hybrid!$A$1:$LI$1),FALSE)</f>
        <v>2.2287481279999999</v>
      </c>
      <c r="L45" s="310">
        <f>VLOOKUP($E45,Hybrid!$1:$1048576,MATCH(DATE(L$2,1,1),Hybrid!$A$1:$LI$1),FALSE)</f>
        <v>2.2703424889999999</v>
      </c>
      <c r="M45" s="310">
        <f>VLOOKUP($E45,Hybrid!$1:$1048576,MATCH(DATE(M$2,1,1),Hybrid!$A$1:$LI$1),FALSE)</f>
        <v>2.295924254</v>
      </c>
      <c r="N45" s="310">
        <f>VLOOKUP($E45,Hybrid!$1:$1048576,MATCH(DATE(N$2,1,1),Hybrid!$A$1:$LI$1),FALSE)</f>
        <v>2.302194998</v>
      </c>
      <c r="O45" s="310">
        <f>VLOOKUP($E45,Hybrid!$1:$1048576,MATCH(DATE(O$2,1,1),Hybrid!$A$1:$LI$1),FALSE)</f>
        <v>2.2866407990000002</v>
      </c>
      <c r="P45" s="310">
        <f>VLOOKUP($E45,Hybrid!$1:$1048576,MATCH(DATE(P$2,1,1),Hybrid!$A$1:$LI$1),FALSE)</f>
        <v>2.2484614110000001</v>
      </c>
      <c r="Q45" s="310">
        <f>VLOOKUP($E45,Hybrid!$1:$1048576,MATCH(DATE(Q$2,1,1),Hybrid!$A$1:$LI$1),FALSE)</f>
        <v>2.1891701530000001</v>
      </c>
      <c r="R45" s="310">
        <f>VLOOKUP($E45,Hybrid!$1:$1048576,MATCH(DATE(R$2,1,1),Hybrid!$A$1:$LI$1),FALSE)</f>
        <v>2.1123361159999998</v>
      </c>
      <c r="S45" s="310">
        <f>VLOOKUP($E45,Hybrid!$1:$1048576,MATCH(DATE(S$2,1,1),Hybrid!$A$1:$LI$1),FALSE)</f>
        <v>2.0227031769999999</v>
      </c>
      <c r="T45" s="310">
        <f>VLOOKUP($E45,Hybrid!$1:$1048576,MATCH(DATE(T$2,1,1),Hybrid!$A$1:$LI$1),FALSE)</f>
        <v>1.9251890389999999</v>
      </c>
      <c r="U45" s="310">
        <f>VLOOKUP($E45,Hybrid!$1:$1048576,MATCH(DATE(U$2,1,1),Hybrid!$A$1:$LI$1),FALSE)</f>
        <v>1.8240787199999999</v>
      </c>
      <c r="V45" s="310">
        <f>VLOOKUP($E45,Hybrid!$1:$1048576,MATCH(DATE(V$2,1,1),Hybrid!$A$1:$LI$1),FALSE)</f>
        <v>1.723215121</v>
      </c>
      <c r="W45" s="310">
        <f>VLOOKUP($E45,Hybrid!$1:$1048576,MATCH(DATE(W$2,1,1),Hybrid!$A$1:$LI$1),FALSE)</f>
        <v>1.6249844200000001</v>
      </c>
      <c r="X45" s="310">
        <f>VLOOKUP($E45,Hybrid!$1:$1048576,MATCH(DATE(X$2,1,1),Hybrid!$A$1:$LI$1),FALSE)</f>
        <v>1.5305486500000001</v>
      </c>
      <c r="Y45" s="310">
        <f>VLOOKUP($E45,Hybrid!$1:$1048576,MATCH(DATE(Y$2,1,1),Hybrid!$A$1:$LI$1),FALSE)</f>
        <v>1.440432097</v>
      </c>
      <c r="Z45" s="310">
        <f>VLOOKUP($E45,Hybrid!$1:$1048576,MATCH(DATE(Z$2,1,1),Hybrid!$A$1:$LI$1),FALSE)</f>
        <v>1.3548249450000001</v>
      </c>
      <c r="AA45" s="310">
        <f>VLOOKUP($E45,Hybrid!$1:$1048576,MATCH(DATE(AA$2,1,1),Hybrid!$A$1:$LI$1),FALSE)</f>
        <v>1.273738534</v>
      </c>
      <c r="AB45" s="310">
        <f>VLOOKUP($E45,Hybrid!$1:$1048576,MATCH(DATE(AB$2,1,1),Hybrid!$A$1:$LI$1),FALSE)</f>
        <v>1.197086278</v>
      </c>
      <c r="AC45" s="310">
        <f>VLOOKUP($E45,Hybrid!$1:$1048576,MATCH(DATE(AC$2,1,1),Hybrid!$A$1:$LI$1),FALSE)</f>
        <v>1.124727263</v>
      </c>
      <c r="AD45" s="310">
        <f>VLOOKUP($E45,Hybrid!$1:$1048576,MATCH(DATE(AD$2,1,1),Hybrid!$A$1:$LI$1),FALSE)</f>
        <v>1.0564905440000001</v>
      </c>
      <c r="AE45" s="310">
        <f>VLOOKUP($E45,Hybrid!$1:$1048576,MATCH(DATE(AE$2,1,1),Hybrid!$A$1:$LI$1),FALSE)</f>
        <v>0.99219059170000001</v>
      </c>
      <c r="AF45" s="310">
        <f>VLOOKUP($E45,Hybrid!$1:$1048576,MATCH(DATE(AF$2,1,1),Hybrid!$A$1:$LI$1),FALSE)</f>
        <v>0.93163646450000004</v>
      </c>
      <c r="AG45" s="310">
        <f>VLOOKUP($E45,Hybrid!$1:$1048576,MATCH(DATE(AG$2,1,1),Hybrid!$A$1:$LI$1),FALSE)</f>
        <v>0.87463753519999998</v>
      </c>
      <c r="AH45" s="310">
        <f>VLOOKUP($E45,Hybrid!$1:$1048576,MATCH(DATE(AH$2,1,1),Hybrid!$A$1:$LI$1),FALSE)</f>
        <v>0.82100672910000005</v>
      </c>
      <c r="AI45" s="310">
        <f>VLOOKUP($E45,Hybrid!$1:$1048576,MATCH(DATE(AI$2,1,1),Hybrid!$A$1:$LI$1),FALSE)</f>
        <v>0.77056269669999999</v>
      </c>
      <c r="AJ45" s="310">
        <f>VLOOKUP($E45,Hybrid!$1:$1048576,MATCH(DATE(AJ$2,1,1),Hybrid!$A$1:$LI$1),FALSE)</f>
        <v>0.72313070199999996</v>
      </c>
      <c r="AK45" s="310">
        <f>VLOOKUP($E45,Hybrid!$1:$1048576,MATCH(DATE(AK$2,1,1),Hybrid!$A$1:$LI$1),FALSE)</f>
        <v>0.67854322379999998</v>
      </c>
      <c r="AL45" s="310">
        <f>VLOOKUP($E45,Hybrid!$1:$1048576,MATCH(DATE(AL$2,1,1),Hybrid!$A$1:$LI$1),FALSE)</f>
        <v>0.63664026740000002</v>
      </c>
      <c r="AM45" s="310">
        <f>VLOOKUP($E45,Hybrid!$1:$1048576,MATCH(DATE(AM$2,1,1),Hybrid!$A$1:$LI$1),FALSE)</f>
        <v>0.59726942449999998</v>
      </c>
      <c r="AN45" s="310">
        <f>VLOOKUP($E45,Hybrid!$1:$1048576,MATCH(DATE(AN$2,1,1),Hybrid!$A$1:$LI$1),FALSE)</f>
        <v>0.56028577609999997</v>
      </c>
      <c r="AO45" s="310">
        <f>VLOOKUP($E45,Hybrid!$1:$1048576,MATCH(DATE(AO$2,1,1),Hybrid!$A$1:$LI$1),FALSE)</f>
        <v>0.52555169710000005</v>
      </c>
    </row>
    <row r="46" spans="1:41" ht="15" customHeight="1" x14ac:dyDescent="0.35">
      <c r="A46" s="359"/>
      <c r="B46" s="366"/>
      <c r="C46" s="132"/>
      <c r="D46" s="96" t="s">
        <v>508</v>
      </c>
      <c r="E46" s="43" t="s">
        <v>363</v>
      </c>
      <c r="F46" s="325">
        <f>VLOOKUP($E46,Hybrid!$1:$1048576,MATCH(DATE(F$2,1,1),Hybrid!$A$1:$LI$1),FALSE)</f>
        <v>0.42568169729999999</v>
      </c>
      <c r="G46" s="325">
        <f>VLOOKUP($E46,Hybrid!$1:$1048576,MATCH(DATE(G$2,1,1),Hybrid!$A$1:$LI$1),FALSE)</f>
        <v>0.44862641349999999</v>
      </c>
      <c r="H46" s="325">
        <f>VLOOKUP($E46,Hybrid!$1:$1048576,MATCH(DATE(H$2,1,1),Hybrid!$A$1:$LI$1),FALSE)</f>
        <v>0.4741544801</v>
      </c>
      <c r="I46" s="325">
        <f>VLOOKUP($E46,Hybrid!$1:$1048576,MATCH(DATE(I$2,1,1),Hybrid!$A$1:$LI$1),FALSE)</f>
        <v>0.49974814449999999</v>
      </c>
      <c r="J46" s="325">
        <f>VLOOKUP($E46,Hybrid!$1:$1048576,MATCH(DATE(J$2,1,1),Hybrid!$A$1:$LI$1),FALSE)</f>
        <v>0.52445425720000005</v>
      </c>
      <c r="K46" s="325">
        <f>VLOOKUP($E46,Hybrid!$1:$1048576,MATCH(DATE(K$2,1,1),Hybrid!$A$1:$LI$1),FALSE)</f>
        <v>0.54746152150000005</v>
      </c>
      <c r="L46" s="325">
        <f>VLOOKUP($E46,Hybrid!$1:$1048576,MATCH(DATE(L$2,1,1),Hybrid!$A$1:$LI$1),FALSE)</f>
        <v>0.56674272780000001</v>
      </c>
      <c r="M46" s="325">
        <f>VLOOKUP($E46,Hybrid!$1:$1048576,MATCH(DATE(M$2,1,1),Hybrid!$A$1:$LI$1),FALSE)</f>
        <v>0.58123304730000003</v>
      </c>
      <c r="N46" s="325">
        <f>VLOOKUP($E46,Hybrid!$1:$1048576,MATCH(DATE(N$2,1,1),Hybrid!$A$1:$LI$1),FALSE)</f>
        <v>0.58980980400000005</v>
      </c>
      <c r="O46" s="325">
        <f>VLOOKUP($E46,Hybrid!$1:$1048576,MATCH(DATE(O$2,1,1),Hybrid!$A$1:$LI$1),FALSE)</f>
        <v>0.59151053300000001</v>
      </c>
      <c r="P46" s="325">
        <f>VLOOKUP($E46,Hybrid!$1:$1048576,MATCH(DATE(P$2,1,1),Hybrid!$A$1:$LI$1),FALSE)</f>
        <v>0.585879131</v>
      </c>
      <c r="Q46" s="325">
        <f>VLOOKUP($E46,Hybrid!$1:$1048576,MATCH(DATE(Q$2,1,1),Hybrid!$A$1:$LI$1),FALSE)</f>
        <v>0.57322511909999996</v>
      </c>
      <c r="R46" s="325">
        <f>VLOOKUP($E46,Hybrid!$1:$1048576,MATCH(DATE(R$2,1,1),Hybrid!$A$1:$LI$1),FALSE)</f>
        <v>0.55460224130000002</v>
      </c>
      <c r="S46" s="325">
        <f>VLOOKUP($E46,Hybrid!$1:$1048576,MATCH(DATE(S$2,1,1),Hybrid!$A$1:$LI$1),FALSE)</f>
        <v>0.53154200880000002</v>
      </c>
      <c r="T46" s="325">
        <f>VLOOKUP($E46,Hybrid!$1:$1048576,MATCH(DATE(T$2,1,1),Hybrid!$A$1:$LI$1),FALSE)</f>
        <v>0.50569838300000003</v>
      </c>
      <c r="U46" s="325">
        <f>VLOOKUP($E46,Hybrid!$1:$1048576,MATCH(DATE(U$2,1,1),Hybrid!$A$1:$LI$1),FALSE)</f>
        <v>0.4785368197</v>
      </c>
      <c r="V46" s="325">
        <f>VLOOKUP($E46,Hybrid!$1:$1048576,MATCH(DATE(V$2,1,1),Hybrid!$A$1:$LI$1),FALSE)</f>
        <v>0.45132390999999999</v>
      </c>
      <c r="W46" s="325">
        <f>VLOOKUP($E46,Hybrid!$1:$1048576,MATCH(DATE(W$2,1,1),Hybrid!$A$1:$LI$1),FALSE)</f>
        <v>0.42483419379999998</v>
      </c>
      <c r="X46" s="325">
        <f>VLOOKUP($E46,Hybrid!$1:$1048576,MATCH(DATE(X$2,1,1),Hybrid!$A$1:$LI$1),FALSE)</f>
        <v>0.3994279852</v>
      </c>
      <c r="Y46" s="325">
        <f>VLOOKUP($E46,Hybrid!$1:$1048576,MATCH(DATE(Y$2,1,1),Hybrid!$A$1:$LI$1),FALSE)</f>
        <v>0.37525729990000001</v>
      </c>
      <c r="Z46" s="325">
        <f>VLOOKUP($E46,Hybrid!$1:$1048576,MATCH(DATE(Z$2,1,1),Hybrid!$A$1:$LI$1),FALSE)</f>
        <v>0.35236977889999999</v>
      </c>
      <c r="AA46" s="325">
        <f>VLOOKUP($E46,Hybrid!$1:$1048576,MATCH(DATE(AA$2,1,1),Hybrid!$A$1:$LI$1),FALSE)</f>
        <v>0.33075984120000002</v>
      </c>
      <c r="AB46" s="325">
        <f>VLOOKUP($E46,Hybrid!$1:$1048576,MATCH(DATE(AB$2,1,1),Hybrid!$A$1:$LI$1),FALSE)</f>
        <v>0.31039436040000001</v>
      </c>
      <c r="AC46" s="325">
        <f>VLOOKUP($E46,Hybrid!$1:$1048576,MATCH(DATE(AC$2,1,1),Hybrid!$A$1:$LI$1),FALSE)</f>
        <v>0.29122600599999998</v>
      </c>
      <c r="AD46" s="325">
        <f>VLOOKUP($E46,Hybrid!$1:$1048576,MATCH(DATE(AD$2,1,1),Hybrid!$A$1:$LI$1),FALSE)</f>
        <v>0.27320045949999999</v>
      </c>
      <c r="AE46" s="325">
        <f>VLOOKUP($E46,Hybrid!$1:$1048576,MATCH(DATE(AE$2,1,1),Hybrid!$A$1:$LI$1),FALSE)</f>
        <v>0.25626052830000001</v>
      </c>
      <c r="AF46" s="325">
        <f>VLOOKUP($E46,Hybrid!$1:$1048576,MATCH(DATE(AF$2,1,1),Hybrid!$A$1:$LI$1),FALSE)</f>
        <v>0.2403484974</v>
      </c>
      <c r="AG46" s="325">
        <f>VLOOKUP($E46,Hybrid!$1:$1048576,MATCH(DATE(AG$2,1,1),Hybrid!$A$1:$LI$1),FALSE)</f>
        <v>0.2254075026</v>
      </c>
      <c r="AH46" s="325">
        <f>VLOOKUP($E46,Hybrid!$1:$1048576,MATCH(DATE(AH$2,1,1),Hybrid!$A$1:$LI$1),FALSE)</f>
        <v>0.2113823158</v>
      </c>
      <c r="AI46" s="325">
        <f>VLOOKUP($E46,Hybrid!$1:$1048576,MATCH(DATE(AI$2,1,1),Hybrid!$A$1:$LI$1),FALSE)</f>
        <v>0.19821979819999999</v>
      </c>
      <c r="AJ46" s="325">
        <f>VLOOKUP($E46,Hybrid!$1:$1048576,MATCH(DATE(AJ$2,1,1),Hybrid!$A$1:$LI$1),FALSE)</f>
        <v>0.1858691398</v>
      </c>
      <c r="AK46" s="325">
        <f>VLOOKUP($E46,Hybrid!$1:$1048576,MATCH(DATE(AK$2,1,1),Hybrid!$A$1:$LI$1),FALSE)</f>
        <v>0.17428197840000001</v>
      </c>
      <c r="AL46" s="325">
        <f>VLOOKUP($E46,Hybrid!$1:$1048576,MATCH(DATE(AL$2,1,1),Hybrid!$A$1:$LI$1),FALSE)</f>
        <v>0.16341243329999999</v>
      </c>
      <c r="AM46" s="325">
        <f>VLOOKUP($E46,Hybrid!$1:$1048576,MATCH(DATE(AM$2,1,1),Hybrid!$A$1:$LI$1),FALSE)</f>
        <v>0.1532170839</v>
      </c>
      <c r="AN46" s="325">
        <f>VLOOKUP($E46,Hybrid!$1:$1048576,MATCH(DATE(AN$2,1,1),Hybrid!$A$1:$LI$1),FALSE)</f>
        <v>0.1436549114</v>
      </c>
      <c r="AO46" s="325">
        <f>VLOOKUP($E46,Hybrid!$1:$1048576,MATCH(DATE(AO$2,1,1),Hybrid!$A$1:$LI$1),FALSE)</f>
        <v>0.13468721989999999</v>
      </c>
    </row>
    <row r="47" spans="1:41" ht="15" customHeight="1" x14ac:dyDescent="0.35">
      <c r="A47" s="359"/>
      <c r="B47" s="366"/>
      <c r="C47" s="132"/>
      <c r="D47" s="96" t="s">
        <v>509</v>
      </c>
      <c r="E47" s="43" t="s">
        <v>364</v>
      </c>
      <c r="F47" s="325">
        <f>VLOOKUP($E47,Hybrid!$1:$1048576,MATCH(DATE(F$2,1,1),Hybrid!$A$1:$LI$1),FALSE)</f>
        <v>0.49500522540000003</v>
      </c>
      <c r="G47" s="325">
        <f>VLOOKUP($E47,Hybrid!$1:$1048576,MATCH(DATE(G$2,1,1),Hybrid!$A$1:$LI$1),FALSE)</f>
        <v>0.51145848370000002</v>
      </c>
      <c r="H47" s="325">
        <f>VLOOKUP($E47,Hybrid!$1:$1048576,MATCH(DATE(H$2,1,1),Hybrid!$A$1:$LI$1),FALSE)</f>
        <v>0.5304889626</v>
      </c>
      <c r="I47" s="325">
        <f>VLOOKUP($E47,Hybrid!$1:$1048576,MATCH(DATE(I$2,1,1),Hybrid!$A$1:$LI$1),FALSE)</f>
        <v>0.54958364209999999</v>
      </c>
      <c r="J47" s="325">
        <f>VLOOKUP($E47,Hybrid!$1:$1048576,MATCH(DATE(J$2,1,1),Hybrid!$A$1:$LI$1),FALSE)</f>
        <v>0.5677740657</v>
      </c>
      <c r="K47" s="325">
        <f>VLOOKUP($E47,Hybrid!$1:$1048576,MATCH(DATE(K$2,1,1),Hybrid!$A$1:$LI$1),FALSE)</f>
        <v>0.58432322709999995</v>
      </c>
      <c r="L47" s="325">
        <f>VLOOKUP($E47,Hybrid!$1:$1048576,MATCH(DATE(L$2,1,1),Hybrid!$A$1:$LI$1),FALSE)</f>
        <v>0.59729824580000002</v>
      </c>
      <c r="M47" s="325">
        <f>VLOOKUP($E47,Hybrid!$1:$1048576,MATCH(DATE(M$2,1,1),Hybrid!$A$1:$LI$1),FALSE)</f>
        <v>0.60559277489999996</v>
      </c>
      <c r="N47" s="325">
        <f>VLOOKUP($E47,Hybrid!$1:$1048576,MATCH(DATE(N$2,1,1),Hybrid!$A$1:$LI$1),FALSE)</f>
        <v>0.60812802079999995</v>
      </c>
      <c r="O47" s="325">
        <f>VLOOKUP($E47,Hybrid!$1:$1048576,MATCH(DATE(O$2,1,1),Hybrid!$A$1:$LI$1),FALSE)</f>
        <v>0.60409381200000001</v>
      </c>
      <c r="P47" s="325">
        <f>VLOOKUP($E47,Hybrid!$1:$1048576,MATCH(DATE(P$2,1,1),Hybrid!$A$1:$LI$1),FALSE)</f>
        <v>0.59327064129999996</v>
      </c>
      <c r="Q47" s="325">
        <f>VLOOKUP($E47,Hybrid!$1:$1048576,MATCH(DATE(Q$2,1,1),Hybrid!$A$1:$LI$1),FALSE)</f>
        <v>0.57621109920000002</v>
      </c>
      <c r="R47" s="325">
        <f>VLOOKUP($E47,Hybrid!$1:$1048576,MATCH(DATE(R$2,1,1),Hybrid!$A$1:$LI$1),FALSE)</f>
        <v>0.55413032510000004</v>
      </c>
      <c r="S47" s="325">
        <f>VLOOKUP($E47,Hybrid!$1:$1048576,MATCH(DATE(S$2,1,1),Hybrid!$A$1:$LI$1),FALSE)</f>
        <v>0.52858718449999997</v>
      </c>
      <c r="T47" s="325">
        <f>VLOOKUP($E47,Hybrid!$1:$1048576,MATCH(DATE(T$2,1,1),Hybrid!$A$1:$LI$1),FALSE)</f>
        <v>0.50113409799999997</v>
      </c>
      <c r="U47" s="325">
        <f>VLOOKUP($E47,Hybrid!$1:$1048576,MATCH(DATE(U$2,1,1),Hybrid!$A$1:$LI$1),FALSE)</f>
        <v>0.47305879000000001</v>
      </c>
      <c r="V47" s="325">
        <f>VLOOKUP($E47,Hybrid!$1:$1048576,MATCH(DATE(V$2,1,1),Hybrid!$A$1:$LI$1),FALSE)</f>
        <v>0.44539381010000001</v>
      </c>
      <c r="W47" s="325">
        <f>VLOOKUP($E47,Hybrid!$1:$1048576,MATCH(DATE(W$2,1,1),Hybrid!$A$1:$LI$1),FALSE)</f>
        <v>0.41873136649999998</v>
      </c>
      <c r="X47" s="325">
        <f>VLOOKUP($E47,Hybrid!$1:$1048576,MATCH(DATE(X$2,1,1),Hybrid!$A$1:$LI$1),FALSE)</f>
        <v>0.39332263639999998</v>
      </c>
      <c r="Y47" s="325">
        <f>VLOOKUP($E47,Hybrid!$1:$1048576,MATCH(DATE(Y$2,1,1),Hybrid!$A$1:$LI$1),FALSE)</f>
        <v>0.36925443279999998</v>
      </c>
      <c r="Z47" s="325">
        <f>VLOOKUP($E47,Hybrid!$1:$1048576,MATCH(DATE(Z$2,1,1),Hybrid!$A$1:$LI$1),FALSE)</f>
        <v>0.34653447240000002</v>
      </c>
      <c r="AA47" s="325">
        <f>VLOOKUP($E47,Hybrid!$1:$1048576,MATCH(DATE(AA$2,1,1),Hybrid!$A$1:$LI$1),FALSE)</f>
        <v>0.32513194810000001</v>
      </c>
      <c r="AB47" s="325">
        <f>VLOOKUP($E47,Hybrid!$1:$1048576,MATCH(DATE(AB$2,1,1),Hybrid!$A$1:$LI$1),FALSE)</f>
        <v>0.30499731520000001</v>
      </c>
      <c r="AC47" s="325">
        <f>VLOOKUP($E47,Hybrid!$1:$1048576,MATCH(DATE(AC$2,1,1),Hybrid!$A$1:$LI$1),FALSE)</f>
        <v>0.28607230560000002</v>
      </c>
      <c r="AD47" s="325">
        <f>VLOOKUP($E47,Hybrid!$1:$1048576,MATCH(DATE(AD$2,1,1),Hybrid!$A$1:$LI$1),FALSE)</f>
        <v>0.26829519819999997</v>
      </c>
      <c r="AE47" s="325">
        <f>VLOOKUP($E47,Hybrid!$1:$1048576,MATCH(DATE(AE$2,1,1),Hybrid!$A$1:$LI$1),FALSE)</f>
        <v>0.25160372669999997</v>
      </c>
      <c r="AF47" s="325">
        <f>VLOOKUP($E47,Hybrid!$1:$1048576,MATCH(DATE(AF$2,1,1),Hybrid!$A$1:$LI$1),FALSE)</f>
        <v>0.23593668100000001</v>
      </c>
      <c r="AG47" s="325">
        <f>VLOOKUP($E47,Hybrid!$1:$1048576,MATCH(DATE(AG$2,1,1),Hybrid!$A$1:$LI$1),FALSE)</f>
        <v>0.22123479430000001</v>
      </c>
      <c r="AH47" s="325">
        <f>VLOOKUP($E47,Hybrid!$1:$1048576,MATCH(DATE(AH$2,1,1),Hybrid!$A$1:$LI$1),FALSE)</f>
        <v>0.20744121230000001</v>
      </c>
      <c r="AI47" s="325">
        <f>VLOOKUP($E47,Hybrid!$1:$1048576,MATCH(DATE(AI$2,1,1),Hybrid!$A$1:$LI$1),FALSE)</f>
        <v>0.19450172860000001</v>
      </c>
      <c r="AJ47" s="325">
        <f>VLOOKUP($E47,Hybrid!$1:$1048576,MATCH(DATE(AJ$2,1,1),Hybrid!$A$1:$LI$1),FALSE)</f>
        <v>0.18236487400000001</v>
      </c>
      <c r="AK47" s="325">
        <f>VLOOKUP($E47,Hybrid!$1:$1048576,MATCH(DATE(AK$2,1,1),Hybrid!$A$1:$LI$1),FALSE)</f>
        <v>0.1709819239</v>
      </c>
      <c r="AL47" s="325">
        <f>VLOOKUP($E47,Hybrid!$1:$1048576,MATCH(DATE(AL$2,1,1),Hybrid!$A$1:$LI$1),FALSE)</f>
        <v>0.16030685189999999</v>
      </c>
      <c r="AM47" s="325">
        <f>VLOOKUP($E47,Hybrid!$1:$1048576,MATCH(DATE(AM$2,1,1),Hybrid!$A$1:$LI$1),FALSE)</f>
        <v>0.15029624990000001</v>
      </c>
      <c r="AN47" s="325">
        <f>VLOOKUP($E47,Hybrid!$1:$1048576,MATCH(DATE(AN$2,1,1),Hybrid!$A$1:$LI$1),FALSE)</f>
        <v>0.14090922750000001</v>
      </c>
      <c r="AO47" s="325">
        <f>VLOOKUP($E47,Hybrid!$1:$1048576,MATCH(DATE(AO$2,1,1),Hybrid!$A$1:$LI$1),FALSE)</f>
        <v>0.13210730209999999</v>
      </c>
    </row>
    <row r="48" spans="1:41" ht="15" customHeight="1" x14ac:dyDescent="0.35">
      <c r="A48" s="359"/>
      <c r="B48" s="366"/>
      <c r="C48" s="132"/>
      <c r="D48" s="96" t="s">
        <v>510</v>
      </c>
      <c r="E48" s="43" t="s">
        <v>365</v>
      </c>
      <c r="F48" s="325">
        <f>VLOOKUP($E48,Hybrid!$1:$1048576,MATCH(DATE(F$2,1,1),Hybrid!$A$1:$LI$1),FALSE)</f>
        <v>0.40659851759999999</v>
      </c>
      <c r="G48" s="325">
        <f>VLOOKUP($E48,Hybrid!$1:$1048576,MATCH(DATE(G$2,1,1),Hybrid!$A$1:$LI$1),FALSE)</f>
        <v>0.41384140190000002</v>
      </c>
      <c r="H48" s="325">
        <f>VLOOKUP($E48,Hybrid!$1:$1048576,MATCH(DATE(H$2,1,1),Hybrid!$A$1:$LI$1),FALSE)</f>
        <v>0.42292284460000001</v>
      </c>
      <c r="I48" s="325">
        <f>VLOOKUP($E48,Hybrid!$1:$1048576,MATCH(DATE(I$2,1,1),Hybrid!$A$1:$LI$1),FALSE)</f>
        <v>0.43202865759999998</v>
      </c>
      <c r="J48" s="325">
        <f>VLOOKUP($E48,Hybrid!$1:$1048576,MATCH(DATE(J$2,1,1),Hybrid!$A$1:$LI$1),FALSE)</f>
        <v>0.44044999159999998</v>
      </c>
      <c r="K48" s="325">
        <f>VLOOKUP($E48,Hybrid!$1:$1048576,MATCH(DATE(K$2,1,1),Hybrid!$A$1:$LI$1),FALSE)</f>
        <v>0.44771517979999997</v>
      </c>
      <c r="L48" s="325">
        <f>VLOOKUP($E48,Hybrid!$1:$1048576,MATCH(DATE(L$2,1,1),Hybrid!$A$1:$LI$1),FALSE)</f>
        <v>0.45250475480000002</v>
      </c>
      <c r="M48" s="325">
        <f>VLOOKUP($E48,Hybrid!$1:$1048576,MATCH(DATE(M$2,1,1),Hybrid!$A$1:$LI$1),FALSE)</f>
        <v>0.45400023169999998</v>
      </c>
      <c r="N48" s="325">
        <f>VLOOKUP($E48,Hybrid!$1:$1048576,MATCH(DATE(N$2,1,1),Hybrid!$A$1:$LI$1),FALSE)</f>
        <v>0.45147302620000002</v>
      </c>
      <c r="O48" s="325">
        <f>VLOOKUP($E48,Hybrid!$1:$1048576,MATCH(DATE(O$2,1,1),Hybrid!$A$1:$LI$1),FALSE)</f>
        <v>0.44447123490000001</v>
      </c>
      <c r="P48" s="325">
        <f>VLOOKUP($E48,Hybrid!$1:$1048576,MATCH(DATE(P$2,1,1),Hybrid!$A$1:$LI$1),FALSE)</f>
        <v>0.43302320129999999</v>
      </c>
      <c r="Q48" s="325">
        <f>VLOOKUP($E48,Hybrid!$1:$1048576,MATCH(DATE(Q$2,1,1),Hybrid!$A$1:$LI$1),FALSE)</f>
        <v>0.41770060419999999</v>
      </c>
      <c r="R48" s="325">
        <f>VLOOKUP($E48,Hybrid!$1:$1048576,MATCH(DATE(R$2,1,1),Hybrid!$A$1:$LI$1),FALSE)</f>
        <v>0.39947369929999998</v>
      </c>
      <c r="S48" s="325">
        <f>VLOOKUP($E48,Hybrid!$1:$1048576,MATCH(DATE(S$2,1,1),Hybrid!$A$1:$LI$1),FALSE)</f>
        <v>0.37945353749999999</v>
      </c>
      <c r="T48" s="325">
        <f>VLOOKUP($E48,Hybrid!$1:$1048576,MATCH(DATE(T$2,1,1),Hybrid!$A$1:$LI$1),FALSE)</f>
        <v>0.35865766040000002</v>
      </c>
      <c r="U48" s="325">
        <f>VLOOKUP($E48,Hybrid!$1:$1048576,MATCH(DATE(U$2,1,1),Hybrid!$A$1:$LI$1),FALSE)</f>
        <v>0.33787073220000002</v>
      </c>
      <c r="V48" s="325">
        <f>VLOOKUP($E48,Hybrid!$1:$1048576,MATCH(DATE(V$2,1,1),Hybrid!$A$1:$LI$1),FALSE)</f>
        <v>0.31767086309999998</v>
      </c>
      <c r="W48" s="325">
        <f>VLOOKUP($E48,Hybrid!$1:$1048576,MATCH(DATE(W$2,1,1),Hybrid!$A$1:$LI$1),FALSE)</f>
        <v>0.29836302440000001</v>
      </c>
      <c r="X48" s="325">
        <f>VLOOKUP($E48,Hybrid!$1:$1048576,MATCH(DATE(X$2,1,1),Hybrid!$A$1:$LI$1),FALSE)</f>
        <v>0.28005853250000001</v>
      </c>
      <c r="Y48" s="325">
        <f>VLOOKUP($E48,Hybrid!$1:$1048576,MATCH(DATE(Y$2,1,1),Hybrid!$A$1:$LI$1),FALSE)</f>
        <v>0.26277977549999998</v>
      </c>
      <c r="Z48" s="325">
        <f>VLOOKUP($E48,Hybrid!$1:$1048576,MATCH(DATE(Z$2,1,1),Hybrid!$A$1:$LI$1),FALSE)</f>
        <v>0.2465084417</v>
      </c>
      <c r="AA48" s="325">
        <f>VLOOKUP($E48,Hybrid!$1:$1048576,MATCH(DATE(AA$2,1,1),Hybrid!$A$1:$LI$1),FALSE)</f>
        <v>0.231207634</v>
      </c>
      <c r="AB48" s="325">
        <f>VLOOKUP($E48,Hybrid!$1:$1048576,MATCH(DATE(AB$2,1,1),Hybrid!$A$1:$LI$1),FALSE)</f>
        <v>0.2168323073</v>
      </c>
      <c r="AC48" s="325">
        <f>VLOOKUP($E48,Hybrid!$1:$1048576,MATCH(DATE(AC$2,1,1),Hybrid!$A$1:$LI$1),FALSE)</f>
        <v>0.2033343849</v>
      </c>
      <c r="AD48" s="325">
        <f>VLOOKUP($E48,Hybrid!$1:$1048576,MATCH(DATE(AD$2,1,1),Hybrid!$A$1:$LI$1),FALSE)</f>
        <v>0.1906653583</v>
      </c>
      <c r="AE48" s="325">
        <f>VLOOKUP($E48,Hybrid!$1:$1048576,MATCH(DATE(AE$2,1,1),Hybrid!$A$1:$LI$1),FALSE)</f>
        <v>0.1787776573</v>
      </c>
      <c r="AF48" s="325">
        <f>VLOOKUP($E48,Hybrid!$1:$1048576,MATCH(DATE(AF$2,1,1),Hybrid!$A$1:$LI$1),FALSE)</f>
        <v>0.1676253597</v>
      </c>
      <c r="AG48" s="325">
        <f>VLOOKUP($E48,Hybrid!$1:$1048576,MATCH(DATE(AG$2,1,1),Hybrid!$A$1:$LI$1),FALSE)</f>
        <v>0.15716454839999999</v>
      </c>
      <c r="AH48" s="325">
        <f>VLOOKUP($E48,Hybrid!$1:$1048576,MATCH(DATE(AH$2,1,1),Hybrid!$A$1:$LI$1),FALSE)</f>
        <v>0.14735346730000001</v>
      </c>
      <c r="AI48" s="325">
        <f>VLOOKUP($E48,Hybrid!$1:$1048576,MATCH(DATE(AI$2,1,1),Hybrid!$A$1:$LI$1),FALSE)</f>
        <v>0.13815256719999999</v>
      </c>
      <c r="AJ48" s="325">
        <f>VLOOKUP($E48,Hybrid!$1:$1048576,MATCH(DATE(AJ$2,1,1),Hybrid!$A$1:$LI$1),FALSE)</f>
        <v>0.12952448620000001</v>
      </c>
      <c r="AK48" s="325">
        <f>VLOOKUP($E48,Hybrid!$1:$1048576,MATCH(DATE(AK$2,1,1),Hybrid!$A$1:$LI$1),FALSE)</f>
        <v>0.1214339943</v>
      </c>
      <c r="AL48" s="325">
        <f>VLOOKUP($E48,Hybrid!$1:$1048576,MATCH(DATE(AL$2,1,1),Hybrid!$A$1:$LI$1),FALSE)</f>
        <v>0.11384791599999999</v>
      </c>
      <c r="AM48" s="325">
        <f>VLOOKUP($E48,Hybrid!$1:$1048576,MATCH(DATE(AM$2,1,1),Hybrid!$A$1:$LI$1),FALSE)</f>
        <v>0.10673504139999999</v>
      </c>
      <c r="AN48" s="325">
        <f>VLOOKUP($E48,Hybrid!$1:$1048576,MATCH(DATE(AN$2,1,1),Hybrid!$A$1:$LI$1),FALSE)</f>
        <v>0.10006603159999999</v>
      </c>
      <c r="AO48" s="325">
        <f>VLOOKUP($E48,Hybrid!$1:$1048576,MATCH(DATE(AO$2,1,1),Hybrid!$A$1:$LI$1),FALSE)</f>
        <v>9.3813322000000005E-2</v>
      </c>
    </row>
    <row r="49" spans="1:41" ht="15" customHeight="1" x14ac:dyDescent="0.35">
      <c r="A49" s="359"/>
      <c r="B49" s="366"/>
      <c r="C49" s="132"/>
      <c r="D49" s="96" t="s">
        <v>511</v>
      </c>
      <c r="E49" s="43" t="s">
        <v>366</v>
      </c>
      <c r="F49" s="325">
        <f>VLOOKUP($E49,Hybrid!$1:$1048576,MATCH(DATE(F$2,1,1),Hybrid!$A$1:$LI$1),FALSE)</f>
        <v>0.2495444651</v>
      </c>
      <c r="G49" s="325">
        <f>VLOOKUP($E49,Hybrid!$1:$1048576,MATCH(DATE(G$2,1,1),Hybrid!$A$1:$LI$1),FALSE)</f>
        <v>0.25216206289999998</v>
      </c>
      <c r="H49" s="325">
        <f>VLOOKUP($E49,Hybrid!$1:$1048576,MATCH(DATE(H$2,1,1),Hybrid!$A$1:$LI$1),FALSE)</f>
        <v>0.25602607620000001</v>
      </c>
      <c r="I49" s="325">
        <f>VLOOKUP($E49,Hybrid!$1:$1048576,MATCH(DATE(I$2,1,1),Hybrid!$A$1:$LI$1),FALSE)</f>
        <v>0.26023134279999999</v>
      </c>
      <c r="J49" s="325">
        <f>VLOOKUP($E49,Hybrid!$1:$1048576,MATCH(DATE(J$2,1,1),Hybrid!$A$1:$LI$1),FALSE)</f>
        <v>0.26446034010000002</v>
      </c>
      <c r="K49" s="325">
        <f>VLOOKUP($E49,Hybrid!$1:$1048576,MATCH(DATE(K$2,1,1),Hybrid!$A$1:$LI$1),FALSE)</f>
        <v>0.26841050999999999</v>
      </c>
      <c r="L49" s="325">
        <f>VLOOKUP($E49,Hybrid!$1:$1048576,MATCH(DATE(L$2,1,1),Hybrid!$A$1:$LI$1),FALSE)</f>
        <v>0.27137192300000001</v>
      </c>
      <c r="M49" s="325">
        <f>VLOOKUP($E49,Hybrid!$1:$1048576,MATCH(DATE(M$2,1,1),Hybrid!$A$1:$LI$1),FALSE)</f>
        <v>0.27308420950000001</v>
      </c>
      <c r="N49" s="325">
        <f>VLOOKUP($E49,Hybrid!$1:$1048576,MATCH(DATE(N$2,1,1),Hybrid!$A$1:$LI$1),FALSE)</f>
        <v>0.27329958970000001</v>
      </c>
      <c r="O49" s="325">
        <f>VLOOKUP($E49,Hybrid!$1:$1048576,MATCH(DATE(O$2,1,1),Hybrid!$A$1:$LI$1),FALSE)</f>
        <v>0.27179071910000002</v>
      </c>
      <c r="P49" s="325">
        <f>VLOOKUP($E49,Hybrid!$1:$1048576,MATCH(DATE(P$2,1,1),Hybrid!$A$1:$LI$1),FALSE)</f>
        <v>0.26839590270000002</v>
      </c>
      <c r="Q49" s="325">
        <f>VLOOKUP($E49,Hybrid!$1:$1048576,MATCH(DATE(Q$2,1,1),Hybrid!$A$1:$LI$1),FALSE)</f>
        <v>0.26307825019999997</v>
      </c>
      <c r="R49" s="325">
        <f>VLOOKUP($E49,Hybrid!$1:$1048576,MATCH(DATE(R$2,1,1),Hybrid!$A$1:$LI$1),FALSE)</f>
        <v>0.25594641530000001</v>
      </c>
      <c r="S49" s="325">
        <f>VLOOKUP($E49,Hybrid!$1:$1048576,MATCH(DATE(S$2,1,1),Hybrid!$A$1:$LI$1),FALSE)</f>
        <v>0.24724076079999999</v>
      </c>
      <c r="T49" s="325">
        <f>VLOOKUP($E49,Hybrid!$1:$1048576,MATCH(DATE(T$2,1,1),Hybrid!$A$1:$LI$1),FALSE)</f>
        <v>0.23729913080000001</v>
      </c>
      <c r="U49" s="325">
        <f>VLOOKUP($E49,Hybrid!$1:$1048576,MATCH(DATE(U$2,1,1),Hybrid!$A$1:$LI$1),FALSE)</f>
        <v>0.2264993351</v>
      </c>
      <c r="V49" s="325">
        <f>VLOOKUP($E49,Hybrid!$1:$1048576,MATCH(DATE(V$2,1,1),Hybrid!$A$1:$LI$1),FALSE)</f>
        <v>0.21531763640000001</v>
      </c>
      <c r="W49" s="325">
        <f>VLOOKUP($E49,Hybrid!$1:$1048576,MATCH(DATE(W$2,1,1),Hybrid!$A$1:$LI$1),FALSE)</f>
        <v>0.2041123067</v>
      </c>
      <c r="X49" s="325">
        <f>VLOOKUP($E49,Hybrid!$1:$1048576,MATCH(DATE(X$2,1,1),Hybrid!$A$1:$LI$1),FALSE)</f>
        <v>0.1930999977</v>
      </c>
      <c r="Y49" s="325">
        <f>VLOOKUP($E49,Hybrid!$1:$1048576,MATCH(DATE(Y$2,1,1),Hybrid!$A$1:$LI$1),FALSE)</f>
        <v>0.1824084285</v>
      </c>
      <c r="Z49" s="325">
        <f>VLOOKUP($E49,Hybrid!$1:$1048576,MATCH(DATE(Z$2,1,1),Hybrid!$A$1:$LI$1),FALSE)</f>
        <v>0.17211093029999999</v>
      </c>
      <c r="AA49" s="325">
        <f>VLOOKUP($E49,Hybrid!$1:$1048576,MATCH(DATE(AA$2,1,1),Hybrid!$A$1:$LI$1),FALSE)</f>
        <v>0.1622474397</v>
      </c>
      <c r="AB49" s="325">
        <f>VLOOKUP($E49,Hybrid!$1:$1048576,MATCH(DATE(AB$2,1,1),Hybrid!$A$1:$LI$1),FALSE)</f>
        <v>0.15283698070000001</v>
      </c>
      <c r="AC49" s="325">
        <f>VLOOKUP($E49,Hybrid!$1:$1048576,MATCH(DATE(AC$2,1,1),Hybrid!$A$1:$LI$1),FALSE)</f>
        <v>0.14388513859999999</v>
      </c>
      <c r="AD49" s="325">
        <f>VLOOKUP($E49,Hybrid!$1:$1048576,MATCH(DATE(AD$2,1,1),Hybrid!$A$1:$LI$1),FALSE)</f>
        <v>0.13538865059999999</v>
      </c>
      <c r="AE49" s="325">
        <f>VLOOKUP($E49,Hybrid!$1:$1048576,MATCH(DATE(AE$2,1,1),Hybrid!$A$1:$LI$1),FALSE)</f>
        <v>0.1273385594</v>
      </c>
      <c r="AF49" s="325">
        <f>VLOOKUP($E49,Hybrid!$1:$1048576,MATCH(DATE(AF$2,1,1),Hybrid!$A$1:$LI$1),FALSE)</f>
        <v>0.1197222313</v>
      </c>
      <c r="AG49" s="325">
        <f>VLOOKUP($E49,Hybrid!$1:$1048576,MATCH(DATE(AG$2,1,1),Hybrid!$A$1:$LI$1),FALSE)</f>
        <v>0.1125247228</v>
      </c>
      <c r="AH49" s="325">
        <f>VLOOKUP($E49,Hybrid!$1:$1048576,MATCH(DATE(AH$2,1,1),Hybrid!$A$1:$LI$1),FALSE)</f>
        <v>0.1057296533</v>
      </c>
      <c r="AI49" s="325">
        <f>VLOOKUP($E49,Hybrid!$1:$1048576,MATCH(DATE(AI$2,1,1),Hybrid!$A$1:$LI$1),FALSE)</f>
        <v>9.9319839800000004E-2</v>
      </c>
      <c r="AJ49" s="325">
        <f>VLOOKUP($E49,Hybrid!$1:$1048576,MATCH(DATE(AJ$2,1,1),Hybrid!$A$1:$LI$1),FALSE)</f>
        <v>9.3277704000000003E-2</v>
      </c>
      <c r="AK49" s="325">
        <f>VLOOKUP($E49,Hybrid!$1:$1048576,MATCH(DATE(AK$2,1,1),Hybrid!$A$1:$LI$1),FALSE)</f>
        <v>8.7585609699999997E-2</v>
      </c>
      <c r="AL49" s="325">
        <f>VLOOKUP($E49,Hybrid!$1:$1048576,MATCH(DATE(AL$2,1,1),Hybrid!$A$1:$LI$1),FALSE)</f>
        <v>8.2226113200000006E-2</v>
      </c>
      <c r="AM49" s="325">
        <f>VLOOKUP($E49,Hybrid!$1:$1048576,MATCH(DATE(AM$2,1,1),Hybrid!$A$1:$LI$1),FALSE)</f>
        <v>7.7182134700000002E-2</v>
      </c>
      <c r="AN49" s="325">
        <f>VLOOKUP($E49,Hybrid!$1:$1048576,MATCH(DATE(AN$2,1,1),Hybrid!$A$1:$LI$1),FALSE)</f>
        <v>7.2437072500000005E-2</v>
      </c>
      <c r="AO49" s="325">
        <f>VLOOKUP($E49,Hybrid!$1:$1048576,MATCH(DATE(AO$2,1,1),Hybrid!$A$1:$LI$1),FALSE)</f>
        <v>6.7974876899999995E-2</v>
      </c>
    </row>
    <row r="50" spans="1:41" ht="15" customHeight="1" x14ac:dyDescent="0.35">
      <c r="A50" s="359"/>
      <c r="B50" s="366"/>
      <c r="C50" s="132"/>
      <c r="D50" s="96" t="s">
        <v>512</v>
      </c>
      <c r="E50" s="43" t="s">
        <v>367</v>
      </c>
      <c r="F50" s="325">
        <f>VLOOKUP($E50,Hybrid!$1:$1048576,MATCH(DATE(F$2,1,1),Hybrid!$A$1:$LI$1),FALSE)</f>
        <v>0.15020246549999999</v>
      </c>
      <c r="G50" s="325">
        <f>VLOOKUP($E50,Hybrid!$1:$1048576,MATCH(DATE(G$2,1,1),Hybrid!$A$1:$LI$1),FALSE)</f>
        <v>0.15196613950000001</v>
      </c>
      <c r="H50" s="325">
        <f>VLOOKUP($E50,Hybrid!$1:$1048576,MATCH(DATE(H$2,1,1),Hybrid!$A$1:$LI$1),FALSE)</f>
        <v>0.1544077633</v>
      </c>
      <c r="I50" s="325">
        <f>VLOOKUP($E50,Hybrid!$1:$1048576,MATCH(DATE(I$2,1,1),Hybrid!$A$1:$LI$1),FALSE)</f>
        <v>0.1569611484</v>
      </c>
      <c r="J50" s="325">
        <f>VLOOKUP($E50,Hybrid!$1:$1048576,MATCH(DATE(J$2,1,1),Hybrid!$A$1:$LI$1),FALSE)</f>
        <v>0.1594315114</v>
      </c>
      <c r="K50" s="325">
        <f>VLOOKUP($E50,Hybrid!$1:$1048576,MATCH(DATE(K$2,1,1),Hybrid!$A$1:$LI$1),FALSE)</f>
        <v>0.16164718650000001</v>
      </c>
      <c r="L50" s="325">
        <f>VLOOKUP($E50,Hybrid!$1:$1048576,MATCH(DATE(L$2,1,1),Hybrid!$A$1:$LI$1),FALSE)</f>
        <v>0.16319101359999999</v>
      </c>
      <c r="M50" s="325">
        <f>VLOOKUP($E50,Hybrid!$1:$1048576,MATCH(DATE(M$2,1,1),Hybrid!$A$1:$LI$1),FALSE)</f>
        <v>0.16391272370000001</v>
      </c>
      <c r="N50" s="325">
        <f>VLOOKUP($E50,Hybrid!$1:$1048576,MATCH(DATE(N$2,1,1),Hybrid!$A$1:$LI$1),FALSE)</f>
        <v>0.1636838414</v>
      </c>
      <c r="O50" s="325">
        <f>VLOOKUP($E50,Hybrid!$1:$1048576,MATCH(DATE(O$2,1,1),Hybrid!$A$1:$LI$1),FALSE)</f>
        <v>0.16240028679999999</v>
      </c>
      <c r="P50" s="325">
        <f>VLOOKUP($E50,Hybrid!$1:$1048576,MATCH(DATE(P$2,1,1),Hybrid!$A$1:$LI$1),FALSE)</f>
        <v>0.16000317550000001</v>
      </c>
      <c r="Q50" s="325">
        <f>VLOOKUP($E50,Hybrid!$1:$1048576,MATCH(DATE(Q$2,1,1),Hybrid!$A$1:$LI$1),FALSE)</f>
        <v>0.1565056571</v>
      </c>
      <c r="R50" s="325">
        <f>VLOOKUP($E50,Hybrid!$1:$1048576,MATCH(DATE(R$2,1,1),Hybrid!$A$1:$LI$1),FALSE)</f>
        <v>0.1519972141</v>
      </c>
      <c r="S50" s="325">
        <f>VLOOKUP($E50,Hybrid!$1:$1048576,MATCH(DATE(S$2,1,1),Hybrid!$A$1:$LI$1),FALSE)</f>
        <v>0.14663112340000001</v>
      </c>
      <c r="T50" s="325">
        <f>VLOOKUP($E50,Hybrid!$1:$1048576,MATCH(DATE(T$2,1,1),Hybrid!$A$1:$LI$1),FALSE)</f>
        <v>0.14060455660000001</v>
      </c>
      <c r="U50" s="325">
        <f>VLOOKUP($E50,Hybrid!$1:$1048576,MATCH(DATE(U$2,1,1),Hybrid!$A$1:$LI$1),FALSE)</f>
        <v>0.1341290604</v>
      </c>
      <c r="V50" s="325">
        <f>VLOOKUP($E50,Hybrid!$1:$1048576,MATCH(DATE(V$2,1,1),Hybrid!$A$1:$LI$1),FALSE)</f>
        <v>0.12746691969999999</v>
      </c>
      <c r="W50" s="325">
        <f>VLOOKUP($E50,Hybrid!$1:$1048576,MATCH(DATE(W$2,1,1),Hybrid!$A$1:$LI$1),FALSE)</f>
        <v>0.1208133176</v>
      </c>
      <c r="X50" s="325">
        <f>VLOOKUP($E50,Hybrid!$1:$1048576,MATCH(DATE(X$2,1,1),Hybrid!$A$1:$LI$1),FALSE)</f>
        <v>0.11428659970000001</v>
      </c>
      <c r="Y50" s="325">
        <f>VLOOKUP($E50,Hybrid!$1:$1048576,MATCH(DATE(Y$2,1,1),Hybrid!$A$1:$LI$1),FALSE)</f>
        <v>0.10795663079999999</v>
      </c>
      <c r="Z50" s="325">
        <f>VLOOKUP($E50,Hybrid!$1:$1048576,MATCH(DATE(Z$2,1,1),Hybrid!$A$1:$LI$1),FALSE)</f>
        <v>0.1018634508</v>
      </c>
      <c r="AA50" s="325">
        <f>VLOOKUP($E50,Hybrid!$1:$1048576,MATCH(DATE(AA$2,1,1),Hybrid!$A$1:$LI$1),FALSE)</f>
        <v>9.60287056E-2</v>
      </c>
      <c r="AB50" s="325">
        <f>VLOOKUP($E50,Hybrid!$1:$1048576,MATCH(DATE(AB$2,1,1),Hybrid!$A$1:$LI$1),FALSE)</f>
        <v>9.04624807E-2</v>
      </c>
      <c r="AC50" s="325">
        <f>VLOOKUP($E50,Hybrid!$1:$1048576,MATCH(DATE(AC$2,1,1),Hybrid!$A$1:$LI$1),FALSE)</f>
        <v>8.5167407799999997E-2</v>
      </c>
      <c r="AD50" s="325">
        <f>VLOOKUP($E50,Hybrid!$1:$1048576,MATCH(DATE(AD$2,1,1),Hybrid!$A$1:$LI$1),FALSE)</f>
        <v>8.0141187799999999E-2</v>
      </c>
      <c r="AE50" s="325">
        <f>VLOOKUP($E50,Hybrid!$1:$1048576,MATCH(DATE(AE$2,1,1),Hybrid!$A$1:$LI$1),FALSE)</f>
        <v>7.5378353499999995E-2</v>
      </c>
      <c r="AF50" s="325">
        <f>VLOOKUP($E50,Hybrid!$1:$1048576,MATCH(DATE(AF$2,1,1),Hybrid!$A$1:$LI$1),FALSE)</f>
        <v>7.0871393399999996E-2</v>
      </c>
      <c r="AG50" s="325">
        <f>VLOOKUP($E50,Hybrid!$1:$1048576,MATCH(DATE(AG$2,1,1),Hybrid!$A$1:$LI$1),FALSE)</f>
        <v>6.6611514600000005E-2</v>
      </c>
      <c r="AH50" s="325">
        <f>VLOOKUP($E50,Hybrid!$1:$1048576,MATCH(DATE(AH$2,1,1),Hybrid!$A$1:$LI$1),FALSE)</f>
        <v>6.2589124600000004E-2</v>
      </c>
      <c r="AI50" s="325">
        <f>VLOOKUP($E50,Hybrid!$1:$1048576,MATCH(DATE(AI$2,1,1),Hybrid!$A$1:$LI$1),FALSE)</f>
        <v>5.8794186900000003E-2</v>
      </c>
      <c r="AJ50" s="325">
        <f>VLOOKUP($E50,Hybrid!$1:$1048576,MATCH(DATE(AJ$2,1,1),Hybrid!$A$1:$LI$1),FALSE)</f>
        <v>5.5216441300000002E-2</v>
      </c>
      <c r="AK50" s="325">
        <f>VLOOKUP($E50,Hybrid!$1:$1048576,MATCH(DATE(AK$2,1,1),Hybrid!$A$1:$LI$1),FALSE)</f>
        <v>5.1845589099999999E-2</v>
      </c>
      <c r="AL50" s="325">
        <f>VLOOKUP($E50,Hybrid!$1:$1048576,MATCH(DATE(AL$2,1,1),Hybrid!$A$1:$LI$1),FALSE)</f>
        <v>4.8671432600000002E-2</v>
      </c>
      <c r="AM50" s="325">
        <f>VLOOKUP($E50,Hybrid!$1:$1048576,MATCH(DATE(AM$2,1,1),Hybrid!$A$1:$LI$1),FALSE)</f>
        <v>4.5683971900000002E-2</v>
      </c>
      <c r="AN50" s="325">
        <f>VLOOKUP($E50,Hybrid!$1:$1048576,MATCH(DATE(AN$2,1,1),Hybrid!$A$1:$LI$1),FALSE)</f>
        <v>4.2873469900000002E-2</v>
      </c>
      <c r="AO50" s="325">
        <f>VLOOKUP($E50,Hybrid!$1:$1048576,MATCH(DATE(AO$2,1,1),Hybrid!$A$1:$LI$1),FALSE)</f>
        <v>4.0230496800000001E-2</v>
      </c>
    </row>
    <row r="51" spans="1:41" ht="15" customHeight="1" x14ac:dyDescent="0.35">
      <c r="A51" s="359"/>
      <c r="B51" s="366"/>
      <c r="C51" s="132"/>
      <c r="D51" s="96" t="s">
        <v>513</v>
      </c>
      <c r="E51" s="43" t="s">
        <v>368</v>
      </c>
      <c r="F51" s="325">
        <f>VLOOKUP($E51,Hybrid!$1:$1048576,MATCH(DATE(F$2,1,1),Hybrid!$A$1:$LI$1),FALSE)</f>
        <v>7.4609436000000001E-2</v>
      </c>
      <c r="G51" s="325">
        <f>VLOOKUP($E51,Hybrid!$1:$1048576,MATCH(DATE(G$2,1,1),Hybrid!$A$1:$LI$1),FALSE)</f>
        <v>7.5284084900000006E-2</v>
      </c>
      <c r="H51" s="325">
        <f>VLOOKUP($E51,Hybrid!$1:$1048576,MATCH(DATE(H$2,1,1),Hybrid!$A$1:$LI$1),FALSE)</f>
        <v>7.6209084600000004E-2</v>
      </c>
      <c r="I51" s="325">
        <f>VLOOKUP($E51,Hybrid!$1:$1048576,MATCH(DATE(I$2,1,1),Hybrid!$A$1:$LI$1),FALSE)</f>
        <v>7.7112383000000007E-2</v>
      </c>
      <c r="J51" s="325">
        <f>VLOOKUP($E51,Hybrid!$1:$1048576,MATCH(DATE(J$2,1,1),Hybrid!$A$1:$LI$1),FALSE)</f>
        <v>7.7909011700000003E-2</v>
      </c>
      <c r="K51" s="325">
        <f>VLOOKUP($E51,Hybrid!$1:$1048576,MATCH(DATE(K$2,1,1),Hybrid!$A$1:$LI$1),FALSE)</f>
        <v>7.8524937399999994E-2</v>
      </c>
      <c r="L51" s="325">
        <f>VLOOKUP($E51,Hybrid!$1:$1048576,MATCH(DATE(L$2,1,1),Hybrid!$A$1:$LI$1),FALSE)</f>
        <v>7.8789241400000001E-2</v>
      </c>
      <c r="M51" s="325">
        <f>VLOOKUP($E51,Hybrid!$1:$1048576,MATCH(DATE(M$2,1,1),Hybrid!$A$1:$LI$1),FALSE)</f>
        <v>7.8671592799999995E-2</v>
      </c>
      <c r="N51" s="325">
        <f>VLOOKUP($E51,Hybrid!$1:$1048576,MATCH(DATE(N$2,1,1),Hybrid!$A$1:$LI$1),FALSE)</f>
        <v>7.8159347599999998E-2</v>
      </c>
      <c r="O51" s="325">
        <f>VLOOKUP($E51,Hybrid!$1:$1048576,MATCH(DATE(O$2,1,1),Hybrid!$A$1:$LI$1),FALSE)</f>
        <v>7.72496872E-2</v>
      </c>
      <c r="P51" s="325">
        <f>VLOOKUP($E51,Hybrid!$1:$1048576,MATCH(DATE(P$2,1,1),Hybrid!$A$1:$LI$1),FALSE)</f>
        <v>7.5948525500000003E-2</v>
      </c>
      <c r="Q51" s="325">
        <f>VLOOKUP($E51,Hybrid!$1:$1048576,MATCH(DATE(Q$2,1,1),Hybrid!$A$1:$LI$1),FALSE)</f>
        <v>7.4276256700000001E-2</v>
      </c>
      <c r="R51" s="325">
        <f>VLOOKUP($E51,Hybrid!$1:$1048576,MATCH(DATE(R$2,1,1),Hybrid!$A$1:$LI$1),FALSE)</f>
        <v>7.2267076099999994E-2</v>
      </c>
      <c r="S51" s="325">
        <f>VLOOKUP($E51,Hybrid!$1:$1048576,MATCH(DATE(S$2,1,1),Hybrid!$A$1:$LI$1),FALSE)</f>
        <v>6.9966003799999996E-2</v>
      </c>
      <c r="T51" s="325">
        <f>VLOOKUP($E51,Hybrid!$1:$1048576,MATCH(DATE(T$2,1,1),Hybrid!$A$1:$LI$1),FALSE)</f>
        <v>6.7426998799999999E-2</v>
      </c>
      <c r="U51" s="325">
        <f>VLOOKUP($E51,Hybrid!$1:$1048576,MATCH(DATE(U$2,1,1),Hybrid!$A$1:$LI$1),FALSE)</f>
        <v>6.4708360300000003E-2</v>
      </c>
      <c r="V51" s="325">
        <f>VLOOKUP($E51,Hybrid!$1:$1048576,MATCH(DATE(V$2,1,1),Hybrid!$A$1:$LI$1),FALSE)</f>
        <v>6.1901422400000003E-2</v>
      </c>
      <c r="W51" s="325">
        <f>VLOOKUP($E51,Hybrid!$1:$1048576,MATCH(DATE(W$2,1,1),Hybrid!$A$1:$LI$1),FALSE)</f>
        <v>5.9072479999999997E-2</v>
      </c>
      <c r="X51" s="325">
        <f>VLOOKUP($E51,Hybrid!$1:$1048576,MATCH(DATE(X$2,1,1),Hybrid!$A$1:$LI$1),FALSE)</f>
        <v>5.6265805500000002E-2</v>
      </c>
      <c r="Y51" s="325">
        <f>VLOOKUP($E51,Hybrid!$1:$1048576,MATCH(DATE(Y$2,1,1),Hybrid!$A$1:$LI$1),FALSE)</f>
        <v>5.3510429399999997E-2</v>
      </c>
      <c r="Z51" s="325">
        <f>VLOOKUP($E51,Hybrid!$1:$1048576,MATCH(DATE(Z$2,1,1),Hybrid!$A$1:$LI$1),FALSE)</f>
        <v>5.0825125899999997E-2</v>
      </c>
      <c r="AA51" s="325">
        <f>VLOOKUP($E51,Hybrid!$1:$1048576,MATCH(DATE(AA$2,1,1),Hybrid!$A$1:$LI$1),FALSE)</f>
        <v>4.8221892299999999E-2</v>
      </c>
      <c r="AB51" s="325">
        <f>VLOOKUP($E51,Hybrid!$1:$1048576,MATCH(DATE(AB$2,1,1),Hybrid!$A$1:$LI$1),FALSE)</f>
        <v>4.5708177799999999E-2</v>
      </c>
      <c r="AC51" s="325">
        <f>VLOOKUP($E51,Hybrid!$1:$1048576,MATCH(DATE(AC$2,1,1),Hybrid!$A$1:$LI$1),FALSE)</f>
        <v>4.3288276100000002E-2</v>
      </c>
      <c r="AD51" s="325">
        <f>VLOOKUP($E51,Hybrid!$1:$1048576,MATCH(DATE(AD$2,1,1),Hybrid!$A$1:$LI$1),FALSE)</f>
        <v>4.0964164599999998E-2</v>
      </c>
      <c r="AE51" s="325">
        <f>VLOOKUP($E51,Hybrid!$1:$1048576,MATCH(DATE(AE$2,1,1),Hybrid!$A$1:$LI$1),FALSE)</f>
        <v>3.8736317200000002E-2</v>
      </c>
      <c r="AF51" s="325">
        <f>VLOOKUP($E51,Hybrid!$1:$1048576,MATCH(DATE(AF$2,1,1),Hybrid!$A$1:$LI$1),FALSE)</f>
        <v>3.6604215900000001E-2</v>
      </c>
      <c r="AG51" s="325">
        <f>VLOOKUP($E51,Hybrid!$1:$1048576,MATCH(DATE(AG$2,1,1),Hybrid!$A$1:$LI$1),FALSE)</f>
        <v>3.4566715300000002E-2</v>
      </c>
      <c r="AH51" s="325">
        <f>VLOOKUP($E51,Hybrid!$1:$1048576,MATCH(DATE(AH$2,1,1),Hybrid!$A$1:$LI$1),FALSE)</f>
        <v>3.2622224300000002E-2</v>
      </c>
      <c r="AI51" s="325">
        <f>VLOOKUP($E51,Hybrid!$1:$1048576,MATCH(DATE(AI$2,1,1),Hybrid!$A$1:$LI$1),FALSE)</f>
        <v>3.0768877100000001E-2</v>
      </c>
      <c r="AJ51" s="325">
        <f>VLOOKUP($E51,Hybrid!$1:$1048576,MATCH(DATE(AJ$2,1,1),Hybrid!$A$1:$LI$1),FALSE)</f>
        <v>2.9004552400000001E-2</v>
      </c>
      <c r="AK51" s="325">
        <f>VLOOKUP($E51,Hybrid!$1:$1048576,MATCH(DATE(AK$2,1,1),Hybrid!$A$1:$LI$1),FALSE)</f>
        <v>2.7326923600000001E-2</v>
      </c>
      <c r="AL51" s="325">
        <f>VLOOKUP($E51,Hybrid!$1:$1048576,MATCH(DATE(AL$2,1,1),Hybrid!$A$1:$LI$1),FALSE)</f>
        <v>2.5733510099999999E-2</v>
      </c>
      <c r="AM51" s="325">
        <f>VLOOKUP($E51,Hybrid!$1:$1048576,MATCH(DATE(AM$2,1,1),Hybrid!$A$1:$LI$1),FALSE)</f>
        <v>2.4221712699999998E-2</v>
      </c>
      <c r="AN51" s="325">
        <f>VLOOKUP($E51,Hybrid!$1:$1048576,MATCH(DATE(AN$2,1,1),Hybrid!$A$1:$LI$1),FALSE)</f>
        <v>2.27888404E-2</v>
      </c>
      <c r="AO51" s="325">
        <f>VLOOKUP($E51,Hybrid!$1:$1048576,MATCH(DATE(AO$2,1,1),Hybrid!$A$1:$LI$1),FALSE)</f>
        <v>2.1432129899999999E-2</v>
      </c>
    </row>
    <row r="52" spans="1:41" ht="15" customHeight="1" x14ac:dyDescent="0.35">
      <c r="A52" s="359"/>
      <c r="B52" s="366"/>
      <c r="C52" s="133"/>
      <c r="D52" s="97" t="s">
        <v>514</v>
      </c>
      <c r="E52" s="71" t="s">
        <v>369</v>
      </c>
      <c r="F52" s="326">
        <f>VLOOKUP($E52,Hybrid!$1:$1048576,MATCH(DATE(F$2,1,1),Hybrid!$A$1:$LI$1),FALSE)</f>
        <v>0.13435819299999999</v>
      </c>
      <c r="G52" s="326">
        <f>VLOOKUP($E52,Hybrid!$1:$1048576,MATCH(DATE(G$2,1,1),Hybrid!$A$1:$LI$1),FALSE)</f>
        <v>0.13584232709999999</v>
      </c>
      <c r="H52" s="326">
        <f>VLOOKUP($E52,Hybrid!$1:$1048576,MATCH(DATE(H$2,1,1),Hybrid!$A$1:$LI$1),FALSE)</f>
        <v>0.13758028750000001</v>
      </c>
      <c r="I52" s="326">
        <f>VLOOKUP($E52,Hybrid!$1:$1048576,MATCH(DATE(I$2,1,1),Hybrid!$A$1:$LI$1),FALSE)</f>
        <v>0.13905288930000001</v>
      </c>
      <c r="J52" s="326">
        <f>VLOOKUP($E52,Hybrid!$1:$1048576,MATCH(DATE(J$2,1,1),Hybrid!$A$1:$LI$1),FALSE)</f>
        <v>0.14011449610000001</v>
      </c>
      <c r="K52" s="326">
        <f>VLOOKUP($E52,Hybrid!$1:$1048576,MATCH(DATE(K$2,1,1),Hybrid!$A$1:$LI$1),FALSE)</f>
        <v>0.14066556529999999</v>
      </c>
      <c r="L52" s="326">
        <f>VLOOKUP($E52,Hybrid!$1:$1048576,MATCH(DATE(L$2,1,1),Hybrid!$A$1:$LI$1),FALSE)</f>
        <v>0.14044458200000001</v>
      </c>
      <c r="M52" s="326">
        <f>VLOOKUP($E52,Hybrid!$1:$1048576,MATCH(DATE(M$2,1,1),Hybrid!$A$1:$LI$1),FALSE)</f>
        <v>0.139429674</v>
      </c>
      <c r="N52" s="326">
        <f>VLOOKUP($E52,Hybrid!$1:$1048576,MATCH(DATE(N$2,1,1),Hybrid!$A$1:$LI$1),FALSE)</f>
        <v>0.13764136860000001</v>
      </c>
      <c r="O52" s="326">
        <f>VLOOKUP($E52,Hybrid!$1:$1048576,MATCH(DATE(O$2,1,1),Hybrid!$A$1:$LI$1),FALSE)</f>
        <v>0.1351245261</v>
      </c>
      <c r="P52" s="326">
        <f>VLOOKUP($E52,Hybrid!$1:$1048576,MATCH(DATE(P$2,1,1),Hybrid!$A$1:$LI$1),FALSE)</f>
        <v>0.13194083349999999</v>
      </c>
      <c r="Q52" s="326">
        <f>VLOOKUP($E52,Hybrid!$1:$1048576,MATCH(DATE(Q$2,1,1),Hybrid!$A$1:$LI$1),FALSE)</f>
        <v>0.1281731663</v>
      </c>
      <c r="R52" s="326">
        <f>VLOOKUP($E52,Hybrid!$1:$1048576,MATCH(DATE(R$2,1,1),Hybrid!$A$1:$LI$1),FALSE)</f>
        <v>0.1239191451</v>
      </c>
      <c r="S52" s="326">
        <f>VLOOKUP($E52,Hybrid!$1:$1048576,MATCH(DATE(S$2,1,1),Hybrid!$A$1:$LI$1),FALSE)</f>
        <v>0.1192825586</v>
      </c>
      <c r="T52" s="326">
        <f>VLOOKUP($E52,Hybrid!$1:$1048576,MATCH(DATE(T$2,1,1),Hybrid!$A$1:$LI$1),FALSE)</f>
        <v>0.1143682117</v>
      </c>
      <c r="U52" s="326">
        <f>VLOOKUP($E52,Hybrid!$1:$1048576,MATCH(DATE(U$2,1,1),Hybrid!$A$1:$LI$1),FALSE)</f>
        <v>0.10927562239999999</v>
      </c>
      <c r="V52" s="326">
        <f>VLOOKUP($E52,Hybrid!$1:$1048576,MATCH(DATE(V$2,1,1),Hybrid!$A$1:$LI$1),FALSE)</f>
        <v>0.1041405593</v>
      </c>
      <c r="W52" s="326">
        <f>VLOOKUP($E52,Hybrid!$1:$1048576,MATCH(DATE(W$2,1,1),Hybrid!$A$1:$LI$1),FALSE)</f>
        <v>9.9057730699999999E-2</v>
      </c>
      <c r="X52" s="326">
        <f>VLOOKUP($E52,Hybrid!$1:$1048576,MATCH(DATE(X$2,1,1),Hybrid!$A$1:$LI$1),FALSE)</f>
        <v>9.40870927E-2</v>
      </c>
      <c r="Y52" s="326">
        <f>VLOOKUP($E52,Hybrid!$1:$1048576,MATCH(DATE(Y$2,1,1),Hybrid!$A$1:$LI$1),FALSE)</f>
        <v>8.92651005E-2</v>
      </c>
      <c r="Z52" s="326">
        <f>VLOOKUP($E52,Hybrid!$1:$1048576,MATCH(DATE(Z$2,1,1),Hybrid!$A$1:$LI$1),FALSE)</f>
        <v>8.4612744899999995E-2</v>
      </c>
      <c r="AA52" s="326">
        <f>VLOOKUP($E52,Hybrid!$1:$1048576,MATCH(DATE(AA$2,1,1),Hybrid!$A$1:$LI$1),FALSE)</f>
        <v>8.0141072800000004E-2</v>
      </c>
      <c r="AB52" s="326">
        <f>VLOOKUP($E52,Hybrid!$1:$1048576,MATCH(DATE(AB$2,1,1),Hybrid!$A$1:$LI$1),FALSE)</f>
        <v>7.5854655800000004E-2</v>
      </c>
      <c r="AC52" s="326">
        <f>VLOOKUP($E52,Hybrid!$1:$1048576,MATCH(DATE(AC$2,1,1),Hybrid!$A$1:$LI$1),FALSE)</f>
        <v>7.1753743600000003E-2</v>
      </c>
      <c r="AD52" s="326">
        <f>VLOOKUP($E52,Hybrid!$1:$1048576,MATCH(DATE(AD$2,1,1),Hybrid!$A$1:$LI$1),FALSE)</f>
        <v>6.7835524699999997E-2</v>
      </c>
      <c r="AE52" s="326">
        <f>VLOOKUP($E52,Hybrid!$1:$1048576,MATCH(DATE(AE$2,1,1),Hybrid!$A$1:$LI$1),FALSE)</f>
        <v>6.4095449400000004E-2</v>
      </c>
      <c r="AF52" s="326">
        <f>VLOOKUP($E52,Hybrid!$1:$1048576,MATCH(DATE(AF$2,1,1),Hybrid!$A$1:$LI$1),FALSE)</f>
        <v>6.05280859E-2</v>
      </c>
      <c r="AG52" s="326">
        <f>VLOOKUP($E52,Hybrid!$1:$1048576,MATCH(DATE(AG$2,1,1),Hybrid!$A$1:$LI$1),FALSE)</f>
        <v>5.7127737200000001E-2</v>
      </c>
      <c r="AH52" s="326">
        <f>VLOOKUP($E52,Hybrid!$1:$1048576,MATCH(DATE(AH$2,1,1),Hybrid!$A$1:$LI$1),FALSE)</f>
        <v>5.3888731500000002E-2</v>
      </c>
      <c r="AI52" s="326">
        <f>VLOOKUP($E52,Hybrid!$1:$1048576,MATCH(DATE(AI$2,1,1),Hybrid!$A$1:$LI$1),FALSE)</f>
        <v>5.08056988E-2</v>
      </c>
      <c r="AJ52" s="326">
        <f>VLOOKUP($E52,Hybrid!$1:$1048576,MATCH(DATE(AJ$2,1,1),Hybrid!$A$1:$LI$1),FALSE)</f>
        <v>4.7873504300000001E-2</v>
      </c>
      <c r="AK52" s="326">
        <f>VLOOKUP($E52,Hybrid!$1:$1048576,MATCH(DATE(AK$2,1,1),Hybrid!$A$1:$LI$1),FALSE)</f>
        <v>4.5087204899999997E-2</v>
      </c>
      <c r="AL52" s="326">
        <f>VLOOKUP($E52,Hybrid!$1:$1048576,MATCH(DATE(AL$2,1,1),Hybrid!$A$1:$LI$1),FALSE)</f>
        <v>4.2442010299999999E-2</v>
      </c>
      <c r="AM52" s="326">
        <f>VLOOKUP($E52,Hybrid!$1:$1048576,MATCH(DATE(AM$2,1,1),Hybrid!$A$1:$LI$1),FALSE)</f>
        <v>3.9933230100000001E-2</v>
      </c>
      <c r="AN52" s="326">
        <f>VLOOKUP($E52,Hybrid!$1:$1048576,MATCH(DATE(AN$2,1,1),Hybrid!$A$1:$LI$1),FALSE)</f>
        <v>3.7556222600000001E-2</v>
      </c>
      <c r="AO52" s="326">
        <f>VLOOKUP($E52,Hybrid!$1:$1048576,MATCH(DATE(AO$2,1,1),Hybrid!$A$1:$LI$1),FALSE)</f>
        <v>3.53063495E-2</v>
      </c>
    </row>
    <row r="53" spans="1:41" s="85" customFormat="1" ht="15" customHeight="1" x14ac:dyDescent="0.35">
      <c r="A53" s="359"/>
      <c r="B53" s="366"/>
      <c r="C53" s="94" t="s">
        <v>518</v>
      </c>
      <c r="D53" s="95"/>
      <c r="E53" s="68" t="s">
        <v>371</v>
      </c>
      <c r="F53" s="327">
        <f>VLOOKUP($E53,Hybrid!$1:$1048576,MATCH(DATE(F$2,1,1),Hybrid!$A$1:$LI$1),FALSE)</f>
        <v>1886.229</v>
      </c>
      <c r="G53" s="327">
        <f>VLOOKUP($E53,Hybrid!$1:$1048576,MATCH(DATE(G$2,1,1),Hybrid!$A$1:$LI$1),FALSE)</f>
        <v>2127.3457480000002</v>
      </c>
      <c r="H53" s="327">
        <f>VLOOKUP($E53,Hybrid!$1:$1048576,MATCH(DATE(H$2,1,1),Hybrid!$A$1:$LI$1),FALSE)</f>
        <v>2328.3323620000001</v>
      </c>
      <c r="I53" s="327">
        <f>VLOOKUP($E53,Hybrid!$1:$1048576,MATCH(DATE(I$2,1,1),Hybrid!$A$1:$LI$1),FALSE)</f>
        <v>2453.4150909999998</v>
      </c>
      <c r="J53" s="327">
        <f>VLOOKUP($E53,Hybrid!$1:$1048576,MATCH(DATE(J$2,1,1),Hybrid!$A$1:$LI$1),FALSE)</f>
        <v>2561.091938</v>
      </c>
      <c r="K53" s="327">
        <f>VLOOKUP($E53,Hybrid!$1:$1048576,MATCH(DATE(K$2,1,1),Hybrid!$A$1:$LI$1),FALSE)</f>
        <v>2634.428026</v>
      </c>
      <c r="L53" s="327">
        <f>VLOOKUP($E53,Hybrid!$1:$1048576,MATCH(DATE(L$2,1,1),Hybrid!$A$1:$LI$1),FALSE)</f>
        <v>2670.437696</v>
      </c>
      <c r="M53" s="327">
        <f>VLOOKUP($E53,Hybrid!$1:$1048576,MATCH(DATE(M$2,1,1),Hybrid!$A$1:$LI$1),FALSE)</f>
        <v>2601.8102199999998</v>
      </c>
      <c r="N53" s="327">
        <f>VLOOKUP($E53,Hybrid!$1:$1048576,MATCH(DATE(N$2,1,1),Hybrid!$A$1:$LI$1),FALSE)</f>
        <v>2604.2024249999999</v>
      </c>
      <c r="O53" s="327">
        <f>VLOOKUP($E53,Hybrid!$1:$1048576,MATCH(DATE(O$2,1,1),Hybrid!$A$1:$LI$1),FALSE)</f>
        <v>2641.2208209999999</v>
      </c>
      <c r="P53" s="327">
        <f>VLOOKUP($E53,Hybrid!$1:$1048576,MATCH(DATE(P$2,1,1),Hybrid!$A$1:$LI$1),FALSE)</f>
        <v>2693.4289469999999</v>
      </c>
      <c r="Q53" s="327">
        <f>VLOOKUP($E53,Hybrid!$1:$1048576,MATCH(DATE(Q$2,1,1),Hybrid!$A$1:$LI$1),FALSE)</f>
        <v>2775.2020480000001</v>
      </c>
      <c r="R53" s="327">
        <f>VLOOKUP($E53,Hybrid!$1:$1048576,MATCH(DATE(R$2,1,1),Hybrid!$A$1:$LI$1),FALSE)</f>
        <v>2834.5612540000002</v>
      </c>
      <c r="S53" s="327">
        <f>VLOOKUP($E53,Hybrid!$1:$1048576,MATCH(DATE(S$2,1,1),Hybrid!$A$1:$LI$1),FALSE)</f>
        <v>2865.537973</v>
      </c>
      <c r="T53" s="327">
        <f>VLOOKUP($E53,Hybrid!$1:$1048576,MATCH(DATE(T$2,1,1),Hybrid!$A$1:$LI$1),FALSE)</f>
        <v>2872.9559509999999</v>
      </c>
      <c r="U53" s="327">
        <f>VLOOKUP($E53,Hybrid!$1:$1048576,MATCH(DATE(U$2,1,1),Hybrid!$A$1:$LI$1),FALSE)</f>
        <v>2863.7988740000001</v>
      </c>
      <c r="V53" s="327">
        <f>VLOOKUP($E53,Hybrid!$1:$1048576,MATCH(DATE(V$2,1,1),Hybrid!$A$1:$LI$1),FALSE)</f>
        <v>2852.6225890000001</v>
      </c>
      <c r="W53" s="327">
        <f>VLOOKUP($E53,Hybrid!$1:$1048576,MATCH(DATE(W$2,1,1),Hybrid!$A$1:$LI$1),FALSE)</f>
        <v>2832.166111</v>
      </c>
      <c r="X53" s="327">
        <f>VLOOKUP($E53,Hybrid!$1:$1048576,MATCH(DATE(X$2,1,1),Hybrid!$A$1:$LI$1),FALSE)</f>
        <v>2808.1671240000001</v>
      </c>
      <c r="Y53" s="327">
        <f>VLOOKUP($E53,Hybrid!$1:$1048576,MATCH(DATE(Y$2,1,1),Hybrid!$A$1:$LI$1),FALSE)</f>
        <v>2783.7824089999999</v>
      </c>
      <c r="Z53" s="327">
        <f>VLOOKUP($E53,Hybrid!$1:$1048576,MATCH(DATE(Z$2,1,1),Hybrid!$A$1:$LI$1),FALSE)</f>
        <v>2760.8290499999998</v>
      </c>
      <c r="AA53" s="327">
        <f>VLOOKUP($E53,Hybrid!$1:$1048576,MATCH(DATE(AA$2,1,1),Hybrid!$A$1:$LI$1),FALSE)</f>
        <v>2740.2590610000002</v>
      </c>
      <c r="AB53" s="327">
        <f>VLOOKUP($E53,Hybrid!$1:$1048576,MATCH(DATE(AB$2,1,1),Hybrid!$A$1:$LI$1),FALSE)</f>
        <v>2722.9772400000002</v>
      </c>
      <c r="AC53" s="327">
        <f>VLOOKUP($E53,Hybrid!$1:$1048576,MATCH(DATE(AC$2,1,1),Hybrid!$A$1:$LI$1),FALSE)</f>
        <v>2709.8029280000001</v>
      </c>
      <c r="AD53" s="327">
        <f>VLOOKUP($E53,Hybrid!$1:$1048576,MATCH(DATE(AD$2,1,1),Hybrid!$A$1:$LI$1),FALSE)</f>
        <v>2700.6284690000002</v>
      </c>
      <c r="AE53" s="327">
        <f>VLOOKUP($E53,Hybrid!$1:$1048576,MATCH(DATE(AE$2,1,1),Hybrid!$A$1:$LI$1),FALSE)</f>
        <v>2695.4194240000002</v>
      </c>
      <c r="AF53" s="327">
        <f>VLOOKUP($E53,Hybrid!$1:$1048576,MATCH(DATE(AF$2,1,1),Hybrid!$A$1:$LI$1),FALSE)</f>
        <v>2693.5162399999999</v>
      </c>
      <c r="AG53" s="327">
        <f>VLOOKUP($E53,Hybrid!$1:$1048576,MATCH(DATE(AG$2,1,1),Hybrid!$A$1:$LI$1),FALSE)</f>
        <v>2695.3220080000001</v>
      </c>
      <c r="AH53" s="327">
        <f>VLOOKUP($E53,Hybrid!$1:$1048576,MATCH(DATE(AH$2,1,1),Hybrid!$A$1:$LI$1),FALSE)</f>
        <v>2702.2602790000001</v>
      </c>
      <c r="AI53" s="327">
        <f>VLOOKUP($E53,Hybrid!$1:$1048576,MATCH(DATE(AI$2,1,1),Hybrid!$A$1:$LI$1),FALSE)</f>
        <v>2714.6651430000002</v>
      </c>
      <c r="AJ53" s="327">
        <f>VLOOKUP($E53,Hybrid!$1:$1048576,MATCH(DATE(AJ$2,1,1),Hybrid!$A$1:$LI$1),FALSE)</f>
        <v>2731.3876369999998</v>
      </c>
      <c r="AK53" s="327">
        <f>VLOOKUP($E53,Hybrid!$1:$1048576,MATCH(DATE(AK$2,1,1),Hybrid!$A$1:$LI$1),FALSE)</f>
        <v>2750.7113530000001</v>
      </c>
      <c r="AL53" s="327">
        <f>VLOOKUP($E53,Hybrid!$1:$1048576,MATCH(DATE(AL$2,1,1),Hybrid!$A$1:$LI$1),FALSE)</f>
        <v>2771.3218000000002</v>
      </c>
      <c r="AM53" s="327">
        <f>VLOOKUP($E53,Hybrid!$1:$1048576,MATCH(DATE(AM$2,1,1),Hybrid!$A$1:$LI$1),FALSE)</f>
        <v>2792.7295960000001</v>
      </c>
      <c r="AN53" s="327">
        <f>VLOOKUP($E53,Hybrid!$1:$1048576,MATCH(DATE(AN$2,1,1),Hybrid!$A$1:$LI$1),FALSE)</f>
        <v>2814.43824</v>
      </c>
      <c r="AO53" s="327">
        <f>VLOOKUP($E53,Hybrid!$1:$1048576,MATCH(DATE(AO$2,1,1),Hybrid!$A$1:$LI$1),FALSE)</f>
        <v>2835.8058759999999</v>
      </c>
    </row>
    <row r="54" spans="1:41" s="85" customFormat="1" ht="15" customHeight="1" x14ac:dyDescent="0.35">
      <c r="A54" s="359"/>
      <c r="B54" s="366"/>
      <c r="C54" s="94" t="s">
        <v>516</v>
      </c>
      <c r="D54" s="95"/>
      <c r="E54" s="68" t="s">
        <v>372</v>
      </c>
      <c r="F54" s="310">
        <f>VLOOKUP($E54,Hybrid!$1:$1048576,MATCH(DATE(F$2,1,1),Hybrid!$A$1:$LI$1),FALSE)</f>
        <v>1861.4637889999999</v>
      </c>
      <c r="G54" s="310">
        <f>VLOOKUP($E54,Hybrid!$1:$1048576,MATCH(DATE(G$2,1,1),Hybrid!$A$1:$LI$1),FALSE)</f>
        <v>2073.310915</v>
      </c>
      <c r="H54" s="310">
        <f>VLOOKUP($E54,Hybrid!$1:$1048576,MATCH(DATE(H$2,1,1),Hybrid!$A$1:$LI$1),FALSE)</f>
        <v>2225.0943699999998</v>
      </c>
      <c r="I54" s="310">
        <f>VLOOKUP($E54,Hybrid!$1:$1048576,MATCH(DATE(I$2,1,1),Hybrid!$A$1:$LI$1),FALSE)</f>
        <v>2275.4825350000001</v>
      </c>
      <c r="J54" s="310">
        <f>VLOOKUP($E54,Hybrid!$1:$1048576,MATCH(DATE(J$2,1,1),Hybrid!$A$1:$LI$1),FALSE)</f>
        <v>2285.9549910000001</v>
      </c>
      <c r="K54" s="310">
        <f>VLOOKUP($E54,Hybrid!$1:$1048576,MATCH(DATE(K$2,1,1),Hybrid!$A$1:$LI$1),FALSE)</f>
        <v>2262.4009860000001</v>
      </c>
      <c r="L54" s="310">
        <f>VLOOKUP($E54,Hybrid!$1:$1048576,MATCH(DATE(L$2,1,1),Hybrid!$A$1:$LI$1),FALSE)</f>
        <v>2199.5859599999999</v>
      </c>
      <c r="M54" s="310">
        <f>VLOOKUP($E54,Hybrid!$1:$1048576,MATCH(DATE(M$2,1,1),Hybrid!$A$1:$LI$1),FALSE)</f>
        <v>1988.0274199999999</v>
      </c>
      <c r="N54" s="310">
        <f>VLOOKUP($E54,Hybrid!$1:$1048576,MATCH(DATE(N$2,1,1),Hybrid!$A$1:$LI$1),FALSE)</f>
        <v>1677.0752769999999</v>
      </c>
      <c r="O54" s="310">
        <f>VLOOKUP($E54,Hybrid!$1:$1048576,MATCH(DATE(O$2,1,1),Hybrid!$A$1:$LI$1),FALSE)</f>
        <v>1297.5861689999999</v>
      </c>
      <c r="P54" s="310">
        <f>VLOOKUP($E54,Hybrid!$1:$1048576,MATCH(DATE(P$2,1,1),Hybrid!$A$1:$LI$1),FALSE)</f>
        <v>903.76607209999997</v>
      </c>
      <c r="Q54" s="310">
        <f>VLOOKUP($E54,Hybrid!$1:$1048576,MATCH(DATE(Q$2,1,1),Hybrid!$A$1:$LI$1),FALSE)</f>
        <v>592.56400059999999</v>
      </c>
      <c r="R54" s="310">
        <f>VLOOKUP($E54,Hybrid!$1:$1048576,MATCH(DATE(R$2,1,1),Hybrid!$A$1:$LI$1),FALSE)</f>
        <v>386.60913820000002</v>
      </c>
      <c r="S54" s="310">
        <f>VLOOKUP($E54,Hybrid!$1:$1048576,MATCH(DATE(S$2,1,1),Hybrid!$A$1:$LI$1),FALSE)</f>
        <v>254.47351040000001</v>
      </c>
      <c r="T54" s="310">
        <f>VLOOKUP($E54,Hybrid!$1:$1048576,MATCH(DATE(T$2,1,1),Hybrid!$A$1:$LI$1),FALSE)</f>
        <v>170.520331</v>
      </c>
      <c r="U54" s="310">
        <f>VLOOKUP($E54,Hybrid!$1:$1048576,MATCH(DATE(U$2,1,1),Hybrid!$A$1:$LI$1),FALSE)</f>
        <v>116.8491204</v>
      </c>
      <c r="V54" s="310">
        <f>VLOOKUP($E54,Hybrid!$1:$1048576,MATCH(DATE(V$2,1,1),Hybrid!$A$1:$LI$1),FALSE)</f>
        <v>82.389329700000005</v>
      </c>
      <c r="W54" s="310">
        <f>VLOOKUP($E54,Hybrid!$1:$1048576,MATCH(DATE(W$2,1,1),Hybrid!$A$1:$LI$1),FALSE)</f>
        <v>59.627091790000001</v>
      </c>
      <c r="X54" s="310">
        <f>VLOOKUP($E54,Hybrid!$1:$1048576,MATCH(DATE(X$2,1,1),Hybrid!$A$1:$LI$1),FALSE)</f>
        <v>44.244921040000001</v>
      </c>
      <c r="Y54" s="310">
        <f>VLOOKUP($E54,Hybrid!$1:$1048576,MATCH(DATE(Y$2,1,1),Hybrid!$A$1:$LI$1),FALSE)</f>
        <v>33.583869800000002</v>
      </c>
      <c r="Z54" s="310">
        <f>VLOOKUP($E54,Hybrid!$1:$1048576,MATCH(DATE(Z$2,1,1),Hybrid!$A$1:$LI$1),FALSE)</f>
        <v>26.009709139999998</v>
      </c>
      <c r="AA54" s="310">
        <f>VLOOKUP($E54,Hybrid!$1:$1048576,MATCH(DATE(AA$2,1,1),Hybrid!$A$1:$LI$1),FALSE)</f>
        <v>20.500923060000002</v>
      </c>
      <c r="AB54" s="310">
        <f>VLOOKUP($E54,Hybrid!$1:$1048576,MATCH(DATE(AB$2,1,1),Hybrid!$A$1:$LI$1),FALSE)</f>
        <v>16.408259869999998</v>
      </c>
      <c r="AC54" s="310">
        <f>VLOOKUP($E54,Hybrid!$1:$1048576,MATCH(DATE(AC$2,1,1),Hybrid!$A$1:$LI$1),FALSE)</f>
        <v>13.31064525</v>
      </c>
      <c r="AD54" s="310">
        <f>VLOOKUP($E54,Hybrid!$1:$1048576,MATCH(DATE(AD$2,1,1),Hybrid!$A$1:$LI$1),FALSE)</f>
        <v>10.92282627</v>
      </c>
      <c r="AE54" s="310">
        <f>VLOOKUP($E54,Hybrid!$1:$1048576,MATCH(DATE(AE$2,1,1),Hybrid!$A$1:$LI$1),FALSE)</f>
        <v>9.0516833539999997</v>
      </c>
      <c r="AF54" s="310">
        <f>VLOOKUP($E54,Hybrid!$1:$1048576,MATCH(DATE(AF$2,1,1),Hybrid!$A$1:$LI$1),FALSE)</f>
        <v>7.55900397</v>
      </c>
      <c r="AG54" s="310">
        <f>VLOOKUP($E54,Hybrid!$1:$1048576,MATCH(DATE(AG$2,1,1),Hybrid!$A$1:$LI$1),FALSE)</f>
        <v>6.3496113190000001</v>
      </c>
      <c r="AH54" s="310">
        <f>VLOOKUP($E54,Hybrid!$1:$1048576,MATCH(DATE(AH$2,1,1),Hybrid!$A$1:$LI$1),FALSE)</f>
        <v>5.3605584070000001</v>
      </c>
      <c r="AI54" s="310">
        <f>VLOOKUP($E54,Hybrid!$1:$1048576,MATCH(DATE(AI$2,1,1),Hybrid!$A$1:$LI$1),FALSE)</f>
        <v>4.5469867060000002</v>
      </c>
      <c r="AJ54" s="310">
        <f>VLOOKUP($E54,Hybrid!$1:$1048576,MATCH(DATE(AJ$2,1,1),Hybrid!$A$1:$LI$1),FALSE)</f>
        <v>3.8734133000000002</v>
      </c>
      <c r="AK54" s="310">
        <f>VLOOKUP($E54,Hybrid!$1:$1048576,MATCH(DATE(AK$2,1,1),Hybrid!$A$1:$LI$1),FALSE)</f>
        <v>3.3117131049999999</v>
      </c>
      <c r="AL54" s="310">
        <f>VLOOKUP($E54,Hybrid!$1:$1048576,MATCH(DATE(AL$2,1,1),Hybrid!$A$1:$LI$1),FALSE)</f>
        <v>2.8403807649999999</v>
      </c>
      <c r="AM54" s="310">
        <f>VLOOKUP($E54,Hybrid!$1:$1048576,MATCH(DATE(AM$2,1,1),Hybrid!$A$1:$LI$1),FALSE)</f>
        <v>2.4437422180000001</v>
      </c>
      <c r="AN54" s="310">
        <f>VLOOKUP($E54,Hybrid!$1:$1048576,MATCH(DATE(AN$2,1,1),Hybrid!$A$1:$LI$1),FALSE)</f>
        <v>2.1094869620000001</v>
      </c>
      <c r="AO54" s="310">
        <f>VLOOKUP($E54,Hybrid!$1:$1048576,MATCH(DATE(AO$2,1,1),Hybrid!$A$1:$LI$1),FALSE)</f>
        <v>1.8274676590000001</v>
      </c>
    </row>
    <row r="55" spans="1:41" ht="15" customHeight="1" x14ac:dyDescent="0.35">
      <c r="A55" s="359"/>
      <c r="B55" s="366"/>
      <c r="C55" s="132"/>
      <c r="D55" s="96" t="s">
        <v>508</v>
      </c>
      <c r="E55" s="43" t="s">
        <v>373</v>
      </c>
      <c r="F55" s="325">
        <f>VLOOKUP($E55,Hybrid!$1:$1048576,MATCH(DATE(F$2,1,1),Hybrid!$A$1:$LI$1),FALSE)</f>
        <v>526.65957149999997</v>
      </c>
      <c r="G55" s="325">
        <f>VLOOKUP($E55,Hybrid!$1:$1048576,MATCH(DATE(G$2,1,1),Hybrid!$A$1:$LI$1),FALSE)</f>
        <v>589.80163460000006</v>
      </c>
      <c r="H55" s="325">
        <f>VLOOKUP($E55,Hybrid!$1:$1048576,MATCH(DATE(H$2,1,1),Hybrid!$A$1:$LI$1),FALSE)</f>
        <v>637.62150710000003</v>
      </c>
      <c r="I55" s="325">
        <f>VLOOKUP($E55,Hybrid!$1:$1048576,MATCH(DATE(I$2,1,1),Hybrid!$A$1:$LI$1),FALSE)</f>
        <v>657.39394200000004</v>
      </c>
      <c r="J55" s="325">
        <f>VLOOKUP($E55,Hybrid!$1:$1048576,MATCH(DATE(J$2,1,1),Hybrid!$A$1:$LI$1),FALSE)</f>
        <v>665.86964669999998</v>
      </c>
      <c r="K55" s="325">
        <f>VLOOKUP($E55,Hybrid!$1:$1048576,MATCH(DATE(K$2,1,1),Hybrid!$A$1:$LI$1),FALSE)</f>
        <v>664.02802689999999</v>
      </c>
      <c r="L55" s="325">
        <f>VLOOKUP($E55,Hybrid!$1:$1048576,MATCH(DATE(L$2,1,1),Hybrid!$A$1:$LI$1),FALSE)</f>
        <v>650.31226219999996</v>
      </c>
      <c r="M55" s="325">
        <f>VLOOKUP($E55,Hybrid!$1:$1048576,MATCH(DATE(M$2,1,1),Hybrid!$A$1:$LI$1),FALSE)</f>
        <v>592.58543689999999</v>
      </c>
      <c r="N55" s="325">
        <f>VLOOKUP($E55,Hybrid!$1:$1048576,MATCH(DATE(N$2,1,1),Hybrid!$A$1:$LI$1),FALSE)</f>
        <v>502.33997520000003</v>
      </c>
      <c r="O55" s="325">
        <f>VLOOKUP($E55,Hybrid!$1:$1048576,MATCH(DATE(O$2,1,1),Hybrid!$A$1:$LI$1),FALSE)</f>
        <v>386.06203410000001</v>
      </c>
      <c r="P55" s="325">
        <f>VLOOKUP($E55,Hybrid!$1:$1048576,MATCH(DATE(P$2,1,1),Hybrid!$A$1:$LI$1),FALSE)</f>
        <v>261.3487384</v>
      </c>
      <c r="Q55" s="325">
        <f>VLOOKUP($E55,Hybrid!$1:$1048576,MATCH(DATE(Q$2,1,1),Hybrid!$A$1:$LI$1),FALSE)</f>
        <v>161.9456309</v>
      </c>
      <c r="R55" s="325">
        <f>VLOOKUP($E55,Hybrid!$1:$1048576,MATCH(DATE(R$2,1,1),Hybrid!$A$1:$LI$1),FALSE)</f>
        <v>97.678980820000007</v>
      </c>
      <c r="S55" s="325">
        <f>VLOOKUP($E55,Hybrid!$1:$1048576,MATCH(DATE(S$2,1,1),Hybrid!$A$1:$LI$1),FALSE)</f>
        <v>58.26227583</v>
      </c>
      <c r="T55" s="325">
        <f>VLOOKUP($E55,Hybrid!$1:$1048576,MATCH(DATE(T$2,1,1),Hybrid!$A$1:$LI$1),FALSE)</f>
        <v>34.760950540000003</v>
      </c>
      <c r="U55" s="325">
        <f>VLOOKUP($E55,Hybrid!$1:$1048576,MATCH(DATE(U$2,1,1),Hybrid!$A$1:$LI$1),FALSE)</f>
        <v>20.887390830000001</v>
      </c>
      <c r="V55" s="325">
        <f>VLOOKUP($E55,Hybrid!$1:$1048576,MATCH(DATE(V$2,1,1),Hybrid!$A$1:$LI$1),FALSE)</f>
        <v>12.758621570000001</v>
      </c>
      <c r="W55" s="325">
        <f>VLOOKUP($E55,Hybrid!$1:$1048576,MATCH(DATE(W$2,1,1),Hybrid!$A$1:$LI$1),FALSE)</f>
        <v>7.9352537339999998</v>
      </c>
      <c r="X55" s="325">
        <f>VLOOKUP($E55,Hybrid!$1:$1048576,MATCH(DATE(X$2,1,1),Hybrid!$A$1:$LI$1),FALSE)</f>
        <v>5.0340922389999996</v>
      </c>
      <c r="Y55" s="325">
        <f>VLOOKUP($E55,Hybrid!$1:$1048576,MATCH(DATE(Y$2,1,1),Hybrid!$A$1:$LI$1),FALSE)</f>
        <v>3.2579504109999999</v>
      </c>
      <c r="Z55" s="325">
        <f>VLOOKUP($E55,Hybrid!$1:$1048576,MATCH(DATE(Z$2,1,1),Hybrid!$A$1:$LI$1),FALSE)</f>
        <v>2.1502525179999998</v>
      </c>
      <c r="AA55" s="325">
        <f>VLOOKUP($E55,Hybrid!$1:$1048576,MATCH(DATE(AA$2,1,1),Hybrid!$A$1:$LI$1),FALSE)</f>
        <v>1.446717075</v>
      </c>
      <c r="AB55" s="325">
        <f>VLOOKUP($E55,Hybrid!$1:$1048576,MATCH(DATE(AB$2,1,1),Hybrid!$A$1:$LI$1),FALSE)</f>
        <v>0.99213035679999995</v>
      </c>
      <c r="AC55" s="325">
        <f>VLOOKUP($E55,Hybrid!$1:$1048576,MATCH(DATE(AC$2,1,1),Hybrid!$A$1:$LI$1),FALSE)</f>
        <v>0.69368384029999997</v>
      </c>
      <c r="AD55" s="325">
        <f>VLOOKUP($E55,Hybrid!$1:$1048576,MATCH(DATE(AD$2,1,1),Hybrid!$A$1:$LI$1),FALSE)</f>
        <v>0.4946449987</v>
      </c>
      <c r="AE55" s="325">
        <f>VLOOKUP($E55,Hybrid!$1:$1048576,MATCH(DATE(AE$2,1,1),Hybrid!$A$1:$LI$1),FALSE)</f>
        <v>0.35986021769999998</v>
      </c>
      <c r="AF55" s="325">
        <f>VLOOKUP($E55,Hybrid!$1:$1048576,MATCH(DATE(AF$2,1,1),Hybrid!$A$1:$LI$1),FALSE)</f>
        <v>0.26708073840000002</v>
      </c>
      <c r="AG55" s="325">
        <f>VLOOKUP($E55,Hybrid!$1:$1048576,MATCH(DATE(AG$2,1,1),Hybrid!$A$1:$LI$1),FALSE)</f>
        <v>0.20218232859999999</v>
      </c>
      <c r="AH55" s="325">
        <f>VLOOKUP($E55,Hybrid!$1:$1048576,MATCH(DATE(AH$2,1,1),Hybrid!$A$1:$LI$1),FALSE)</f>
        <v>0.15614440090000001</v>
      </c>
      <c r="AI55" s="325">
        <f>VLOOKUP($E55,Hybrid!$1:$1048576,MATCH(DATE(AI$2,1,1),Hybrid!$A$1:$LI$1),FALSE)</f>
        <v>0.12303758469999999</v>
      </c>
      <c r="AJ55" s="325">
        <f>VLOOKUP($E55,Hybrid!$1:$1048576,MATCH(DATE(AJ$2,1,1),Hybrid!$A$1:$LI$1),FALSE)</f>
        <v>9.88854552E-2</v>
      </c>
      <c r="AK55" s="325">
        <f>VLOOKUP($E55,Hybrid!$1:$1048576,MATCH(DATE(AK$2,1,1),Hybrid!$A$1:$LI$1),FALSE)</f>
        <v>8.1005666599999998E-2</v>
      </c>
      <c r="AL55" s="325">
        <f>VLOOKUP($E55,Hybrid!$1:$1048576,MATCH(DATE(AL$2,1,1),Hybrid!$A$1:$LI$1),FALSE)</f>
        <v>6.75850598E-2</v>
      </c>
      <c r="AM55" s="325">
        <f>VLOOKUP($E55,Hybrid!$1:$1048576,MATCH(DATE(AM$2,1,1),Hybrid!$A$1:$LI$1),FALSE)</f>
        <v>5.7395479499999999E-2</v>
      </c>
      <c r="AN55" s="325">
        <f>VLOOKUP($E55,Hybrid!$1:$1048576,MATCH(DATE(AN$2,1,1),Hybrid!$A$1:$LI$1),FALSE)</f>
        <v>4.9580951700000001E-2</v>
      </c>
      <c r="AO55" s="325">
        <f>VLOOKUP($E55,Hybrid!$1:$1048576,MATCH(DATE(AO$2,1,1),Hybrid!$A$1:$LI$1),FALSE)</f>
        <v>4.3532890499999997E-2</v>
      </c>
    </row>
    <row r="56" spans="1:41" ht="15" customHeight="1" x14ac:dyDescent="0.35">
      <c r="A56" s="359"/>
      <c r="B56" s="366"/>
      <c r="C56" s="132"/>
      <c r="D56" s="96" t="s">
        <v>509</v>
      </c>
      <c r="E56" s="43" t="s">
        <v>376</v>
      </c>
      <c r="F56" s="325">
        <f>VLOOKUP($E56,Hybrid!$1:$1048576,MATCH(DATE(F$2,1,1),Hybrid!$A$1:$LI$1),FALSE)</f>
        <v>505.32802659999999</v>
      </c>
      <c r="G56" s="325">
        <f>VLOOKUP($E56,Hybrid!$1:$1048576,MATCH(DATE(G$2,1,1),Hybrid!$A$1:$LI$1),FALSE)</f>
        <v>564.10574259999999</v>
      </c>
      <c r="H56" s="325">
        <f>VLOOKUP($E56,Hybrid!$1:$1048576,MATCH(DATE(H$2,1,1),Hybrid!$A$1:$LI$1),FALSE)</f>
        <v>607.02333090000002</v>
      </c>
      <c r="I56" s="325">
        <f>VLOOKUP($E56,Hybrid!$1:$1048576,MATCH(DATE(I$2,1,1),Hybrid!$A$1:$LI$1),FALSE)</f>
        <v>621.94525220000003</v>
      </c>
      <c r="J56" s="325">
        <f>VLOOKUP($E56,Hybrid!$1:$1048576,MATCH(DATE(J$2,1,1),Hybrid!$A$1:$LI$1),FALSE)</f>
        <v>625.38720090000004</v>
      </c>
      <c r="K56" s="325">
        <f>VLOOKUP($E56,Hybrid!$1:$1048576,MATCH(DATE(K$2,1,1),Hybrid!$A$1:$LI$1),FALSE)</f>
        <v>619.38369379999995</v>
      </c>
      <c r="L56" s="325">
        <f>VLOOKUP($E56,Hybrid!$1:$1048576,MATCH(DATE(L$2,1,1),Hybrid!$A$1:$LI$1),FALSE)</f>
        <v>602.32378900000003</v>
      </c>
      <c r="M56" s="325">
        <f>VLOOKUP($E56,Hybrid!$1:$1048576,MATCH(DATE(M$2,1,1),Hybrid!$A$1:$LI$1),FALSE)</f>
        <v>542.34475520000001</v>
      </c>
      <c r="N56" s="325">
        <f>VLOOKUP($E56,Hybrid!$1:$1048576,MATCH(DATE(N$2,1,1),Hybrid!$A$1:$LI$1),FALSE)</f>
        <v>449.26210700000001</v>
      </c>
      <c r="O56" s="325">
        <f>VLOOKUP($E56,Hybrid!$1:$1048576,MATCH(DATE(O$2,1,1),Hybrid!$A$1:$LI$1),FALSE)</f>
        <v>334.75617390000002</v>
      </c>
      <c r="P56" s="325">
        <f>VLOOKUP($E56,Hybrid!$1:$1048576,MATCH(DATE(P$2,1,1),Hybrid!$A$1:$LI$1),FALSE)</f>
        <v>218.30010830000001</v>
      </c>
      <c r="Q56" s="325">
        <f>VLOOKUP($E56,Hybrid!$1:$1048576,MATCH(DATE(Q$2,1,1),Hybrid!$A$1:$LI$1),FALSE)</f>
        <v>130.0052307</v>
      </c>
      <c r="R56" s="325">
        <f>VLOOKUP($E56,Hybrid!$1:$1048576,MATCH(DATE(R$2,1,1),Hybrid!$A$1:$LI$1),FALSE)</f>
        <v>75.521640849999997</v>
      </c>
      <c r="S56" s="325">
        <f>VLOOKUP($E56,Hybrid!$1:$1048576,MATCH(DATE(S$2,1,1),Hybrid!$A$1:$LI$1),FALSE)</f>
        <v>43.479868109999998</v>
      </c>
      <c r="T56" s="325">
        <f>VLOOKUP($E56,Hybrid!$1:$1048576,MATCH(DATE(T$2,1,1),Hybrid!$A$1:$LI$1),FALSE)</f>
        <v>25.085609789999999</v>
      </c>
      <c r="U56" s="325">
        <f>VLOOKUP($E56,Hybrid!$1:$1048576,MATCH(DATE(U$2,1,1),Hybrid!$A$1:$LI$1),FALSE)</f>
        <v>14.59688311</v>
      </c>
      <c r="V56" s="325">
        <f>VLOOKUP($E56,Hybrid!$1:$1048576,MATCH(DATE(V$2,1,1),Hybrid!$A$1:$LI$1),FALSE)</f>
        <v>8.6443148589999996</v>
      </c>
      <c r="W56" s="325">
        <f>VLOOKUP($E56,Hybrid!$1:$1048576,MATCH(DATE(W$2,1,1),Hybrid!$A$1:$LI$1),FALSE)</f>
        <v>5.218086993</v>
      </c>
      <c r="X56" s="325">
        <f>VLOOKUP($E56,Hybrid!$1:$1048576,MATCH(DATE(X$2,1,1),Hybrid!$A$1:$LI$1),FALSE)</f>
        <v>3.2157839300000002</v>
      </c>
      <c r="Y56" s="325">
        <f>VLOOKUP($E56,Hybrid!$1:$1048576,MATCH(DATE(Y$2,1,1),Hybrid!$A$1:$LI$1),FALSE)</f>
        <v>2.0232784719999999</v>
      </c>
      <c r="Z56" s="325">
        <f>VLOOKUP($E56,Hybrid!$1:$1048576,MATCH(DATE(Z$2,1,1),Hybrid!$A$1:$LI$1),FALSE)</f>
        <v>1.299087425</v>
      </c>
      <c r="AA56" s="325">
        <f>VLOOKUP($E56,Hybrid!$1:$1048576,MATCH(DATE(AA$2,1,1),Hybrid!$A$1:$LI$1),FALSE)</f>
        <v>0.85083439449999998</v>
      </c>
      <c r="AB56" s="325">
        <f>VLOOKUP($E56,Hybrid!$1:$1048576,MATCH(DATE(AB$2,1,1),Hybrid!$A$1:$LI$1),FALSE)</f>
        <v>0.56835172329999994</v>
      </c>
      <c r="AC56" s="325">
        <f>VLOOKUP($E56,Hybrid!$1:$1048576,MATCH(DATE(AC$2,1,1),Hybrid!$A$1:$LI$1),FALSE)</f>
        <v>0.38734036039999997</v>
      </c>
      <c r="AD56" s="325">
        <f>VLOOKUP($E56,Hybrid!$1:$1048576,MATCH(DATE(AD$2,1,1),Hybrid!$A$1:$LI$1),FALSE)</f>
        <v>0.26942652030000003</v>
      </c>
      <c r="AE56" s="325">
        <f>VLOOKUP($E56,Hybrid!$1:$1048576,MATCH(DATE(AE$2,1,1),Hybrid!$A$1:$LI$1),FALSE)</f>
        <v>0.1913702484</v>
      </c>
      <c r="AF56" s="325">
        <f>VLOOKUP($E56,Hybrid!$1:$1048576,MATCH(DATE(AF$2,1,1),Hybrid!$A$1:$LI$1),FALSE)</f>
        <v>0.1388009409</v>
      </c>
      <c r="AG56" s="325">
        <f>VLOOKUP($E56,Hybrid!$1:$1048576,MATCH(DATE(AG$2,1,1),Hybrid!$A$1:$LI$1),FALSE)</f>
        <v>0.102787246</v>
      </c>
      <c r="AH56" s="325">
        <f>VLOOKUP($E56,Hybrid!$1:$1048576,MATCH(DATE(AH$2,1,1),Hybrid!$A$1:$LI$1),FALSE)</f>
        <v>7.7738547300000002E-2</v>
      </c>
      <c r="AI56" s="325">
        <f>VLOOKUP($E56,Hybrid!$1:$1048576,MATCH(DATE(AI$2,1,1),Hybrid!$A$1:$LI$1),FALSE)</f>
        <v>6.0059916800000002E-2</v>
      </c>
      <c r="AJ56" s="325">
        <f>VLOOKUP($E56,Hybrid!$1:$1048576,MATCH(DATE(AJ$2,1,1),Hybrid!$A$1:$LI$1),FALSE)</f>
        <v>4.7391594099999997E-2</v>
      </c>
      <c r="AK56" s="325">
        <f>VLOOKUP($E56,Hybrid!$1:$1048576,MATCH(DATE(AK$2,1,1),Hybrid!$A$1:$LI$1),FALSE)</f>
        <v>3.8171888399999999E-2</v>
      </c>
      <c r="AL56" s="325">
        <f>VLOOKUP($E56,Hybrid!$1:$1048576,MATCH(DATE(AL$2,1,1),Hybrid!$A$1:$LI$1),FALSE)</f>
        <v>3.1362097499999998E-2</v>
      </c>
      <c r="AM56" s="325">
        <f>VLOOKUP($E56,Hybrid!$1:$1048576,MATCH(DATE(AM$2,1,1),Hybrid!$A$1:$LI$1),FALSE)</f>
        <v>2.6271860899999999E-2</v>
      </c>
      <c r="AN56" s="325">
        <f>VLOOKUP($E56,Hybrid!$1:$1048576,MATCH(DATE(AN$2,1,1),Hybrid!$A$1:$LI$1),FALSE)</f>
        <v>2.24241053E-2</v>
      </c>
      <c r="AO56" s="325">
        <f>VLOOKUP($E56,Hybrid!$1:$1048576,MATCH(DATE(AO$2,1,1),Hybrid!$A$1:$LI$1),FALSE)</f>
        <v>1.9487843899999999E-2</v>
      </c>
    </row>
    <row r="57" spans="1:41" ht="15" customHeight="1" x14ac:dyDescent="0.35">
      <c r="A57" s="359"/>
      <c r="B57" s="366"/>
      <c r="C57" s="132"/>
      <c r="D57" s="96" t="s">
        <v>510</v>
      </c>
      <c r="E57" s="43" t="s">
        <v>377</v>
      </c>
      <c r="F57" s="325">
        <f>VLOOKUP($E57,Hybrid!$1:$1048576,MATCH(DATE(F$2,1,1),Hybrid!$A$1:$LI$1),FALSE)</f>
        <v>349.52381070000001</v>
      </c>
      <c r="G57" s="325">
        <f>VLOOKUP($E57,Hybrid!$1:$1048576,MATCH(DATE(G$2,1,1),Hybrid!$A$1:$LI$1),FALSE)</f>
        <v>388.70259140000002</v>
      </c>
      <c r="H57" s="325">
        <f>VLOOKUP($E57,Hybrid!$1:$1048576,MATCH(DATE(H$2,1,1),Hybrid!$A$1:$LI$1),FALSE)</f>
        <v>415.97567379999998</v>
      </c>
      <c r="I57" s="325">
        <f>VLOOKUP($E57,Hybrid!$1:$1048576,MATCH(DATE(I$2,1,1),Hybrid!$A$1:$LI$1),FALSE)</f>
        <v>423.02189989999999</v>
      </c>
      <c r="J57" s="325">
        <f>VLOOKUP($E57,Hybrid!$1:$1048576,MATCH(DATE(J$2,1,1),Hybrid!$A$1:$LI$1),FALSE)</f>
        <v>421.6486774</v>
      </c>
      <c r="K57" s="325">
        <f>VLOOKUP($E57,Hybrid!$1:$1048576,MATCH(DATE(K$2,1,1),Hybrid!$A$1:$LI$1),FALSE)</f>
        <v>414.1518921</v>
      </c>
      <c r="L57" s="325">
        <f>VLOOKUP($E57,Hybrid!$1:$1048576,MATCH(DATE(L$2,1,1),Hybrid!$A$1:$LI$1),FALSE)</f>
        <v>399.33994530000001</v>
      </c>
      <c r="M57" s="325">
        <f>VLOOKUP($E57,Hybrid!$1:$1048576,MATCH(DATE(M$2,1,1),Hybrid!$A$1:$LI$1),FALSE)</f>
        <v>354.47297939999999</v>
      </c>
      <c r="N57" s="325">
        <f>VLOOKUP($E57,Hybrid!$1:$1048576,MATCH(DATE(N$2,1,1),Hybrid!$A$1:$LI$1),FALSE)</f>
        <v>285.70268390000001</v>
      </c>
      <c r="O57" s="325">
        <f>VLOOKUP($E57,Hybrid!$1:$1048576,MATCH(DATE(O$2,1,1),Hybrid!$A$1:$LI$1),FALSE)</f>
        <v>205.27657060000001</v>
      </c>
      <c r="P57" s="325">
        <f>VLOOKUP($E57,Hybrid!$1:$1048576,MATCH(DATE(P$2,1,1),Hybrid!$A$1:$LI$1),FALSE)</f>
        <v>128.17421379999999</v>
      </c>
      <c r="Q57" s="325">
        <f>VLOOKUP($E57,Hybrid!$1:$1048576,MATCH(DATE(Q$2,1,1),Hybrid!$A$1:$LI$1),FALSE)</f>
        <v>72.926311380000001</v>
      </c>
      <c r="R57" s="325">
        <f>VLOOKUP($E57,Hybrid!$1:$1048576,MATCH(DATE(R$2,1,1),Hybrid!$A$1:$LI$1),FALSE)</f>
        <v>40.573611059999998</v>
      </c>
      <c r="S57" s="325">
        <f>VLOOKUP($E57,Hybrid!$1:$1048576,MATCH(DATE(S$2,1,1),Hybrid!$A$1:$LI$1),FALSE)</f>
        <v>22.427396819999998</v>
      </c>
      <c r="T57" s="325">
        <f>VLOOKUP($E57,Hybrid!$1:$1048576,MATCH(DATE(T$2,1,1),Hybrid!$A$1:$LI$1),FALSE)</f>
        <v>12.448502319999999</v>
      </c>
      <c r="U57" s="325">
        <f>VLOOKUP($E57,Hybrid!$1:$1048576,MATCH(DATE(U$2,1,1),Hybrid!$A$1:$LI$1),FALSE)</f>
        <v>6.9794620590000003</v>
      </c>
      <c r="V57" s="325">
        <f>VLOOKUP($E57,Hybrid!$1:$1048576,MATCH(DATE(V$2,1,1),Hybrid!$A$1:$LI$1),FALSE)</f>
        <v>3.9876298060000002</v>
      </c>
      <c r="W57" s="325">
        <f>VLOOKUP($E57,Hybrid!$1:$1048576,MATCH(DATE(W$2,1,1),Hybrid!$A$1:$LI$1),FALSE)</f>
        <v>2.3250492679999999</v>
      </c>
      <c r="X57" s="325">
        <f>VLOOKUP($E57,Hybrid!$1:$1048576,MATCH(DATE(X$2,1,1),Hybrid!$A$1:$LI$1),FALSE)</f>
        <v>1.3853925330000001</v>
      </c>
      <c r="Y57" s="325">
        <f>VLOOKUP($E57,Hybrid!$1:$1048576,MATCH(DATE(Y$2,1,1),Hybrid!$A$1:$LI$1),FALSE)</f>
        <v>0.8434710124</v>
      </c>
      <c r="Z57" s="325">
        <f>VLOOKUP($E57,Hybrid!$1:$1048576,MATCH(DATE(Z$2,1,1),Hybrid!$A$1:$LI$1),FALSE)</f>
        <v>0.52444955770000001</v>
      </c>
      <c r="AA57" s="325">
        <f>VLOOKUP($E57,Hybrid!$1:$1048576,MATCH(DATE(AA$2,1,1),Hybrid!$A$1:$LI$1),FALSE)</f>
        <v>0.33286242999999999</v>
      </c>
      <c r="AB57" s="325">
        <f>VLOOKUP($E57,Hybrid!$1:$1048576,MATCH(DATE(AB$2,1,1),Hybrid!$A$1:$LI$1),FALSE)</f>
        <v>0.2156231096</v>
      </c>
      <c r="AC57" s="325">
        <f>VLOOKUP($E57,Hybrid!$1:$1048576,MATCH(DATE(AC$2,1,1),Hybrid!$A$1:$LI$1),FALSE)</f>
        <v>0.14261267699999999</v>
      </c>
      <c r="AD57" s="325">
        <f>VLOOKUP($E57,Hybrid!$1:$1048576,MATCH(DATE(AD$2,1,1),Hybrid!$A$1:$LI$1),FALSE)</f>
        <v>9.6353002300000004E-2</v>
      </c>
      <c r="AE57" s="325">
        <f>VLOOKUP($E57,Hybrid!$1:$1048576,MATCH(DATE(AE$2,1,1),Hybrid!$A$1:$LI$1),FALSE)</f>
        <v>6.6540356999999994E-2</v>
      </c>
      <c r="AF57" s="325">
        <f>VLOOKUP($E57,Hybrid!$1:$1048576,MATCH(DATE(AF$2,1,1),Hybrid!$A$1:$LI$1),FALSE)</f>
        <v>4.6974413499999999E-2</v>
      </c>
      <c r="AG57" s="325">
        <f>VLOOKUP($E57,Hybrid!$1:$1048576,MATCH(DATE(AG$2,1,1),Hybrid!$A$1:$LI$1),FALSE)</f>
        <v>3.3897597199999997E-2</v>
      </c>
      <c r="AH57" s="325">
        <f>VLOOKUP($E57,Hybrid!$1:$1048576,MATCH(DATE(AH$2,1,1),Hybrid!$A$1:$LI$1),FALSE)</f>
        <v>2.5013257000000001E-2</v>
      </c>
      <c r="AI57" s="325">
        <f>VLOOKUP($E57,Hybrid!$1:$1048576,MATCH(DATE(AI$2,1,1),Hybrid!$A$1:$LI$1),FALSE)</f>
        <v>1.8881414199999998E-2</v>
      </c>
      <c r="AJ57" s="325">
        <f>VLOOKUP($E57,Hybrid!$1:$1048576,MATCH(DATE(AJ$2,1,1),Hybrid!$A$1:$LI$1),FALSE)</f>
        <v>1.4579946099999999E-2</v>
      </c>
      <c r="AK57" s="325">
        <f>VLOOKUP($E57,Hybrid!$1:$1048576,MATCH(DATE(AK$2,1,1),Hybrid!$A$1:$LI$1),FALSE)</f>
        <v>1.15122617E-2</v>
      </c>
      <c r="AL57" s="325">
        <f>VLOOKUP($E57,Hybrid!$1:$1048576,MATCH(DATE(AL$2,1,1),Hybrid!$A$1:$LI$1),FALSE)</f>
        <v>9.2897194099999993E-3</v>
      </c>
      <c r="AM57" s="325">
        <f>VLOOKUP($E57,Hybrid!$1:$1048576,MATCH(DATE(AM$2,1,1),Hybrid!$A$1:$LI$1),FALSE)</f>
        <v>7.6577119399999999E-3</v>
      </c>
      <c r="AN57" s="325">
        <f>VLOOKUP($E57,Hybrid!$1:$1048576,MATCH(DATE(AN$2,1,1),Hybrid!$A$1:$LI$1),FALSE)</f>
        <v>6.4453033199999999E-3</v>
      </c>
      <c r="AO57" s="325">
        <f>VLOOKUP($E57,Hybrid!$1:$1048576,MATCH(DATE(AO$2,1,1),Hybrid!$A$1:$LI$1),FALSE)</f>
        <v>5.5354587900000004E-3</v>
      </c>
    </row>
    <row r="58" spans="1:41" ht="15" customHeight="1" x14ac:dyDescent="0.35">
      <c r="A58" s="359"/>
      <c r="B58" s="366"/>
      <c r="C58" s="132"/>
      <c r="D58" s="96" t="s">
        <v>511</v>
      </c>
      <c r="E58" s="43" t="s">
        <v>378</v>
      </c>
      <c r="F58" s="325">
        <f>VLOOKUP($E58,Hybrid!$1:$1048576,MATCH(DATE(F$2,1,1),Hybrid!$A$1:$LI$1),FALSE)</f>
        <v>194.2112932</v>
      </c>
      <c r="G58" s="325">
        <f>VLOOKUP($E58,Hybrid!$1:$1048576,MATCH(DATE(G$2,1,1),Hybrid!$A$1:$LI$1),FALSE)</f>
        <v>216.80646369999999</v>
      </c>
      <c r="H58" s="325">
        <f>VLOOKUP($E58,Hybrid!$1:$1048576,MATCH(DATE(H$2,1,1),Hybrid!$A$1:$LI$1),FALSE)</f>
        <v>233.59016489999999</v>
      </c>
      <c r="I58" s="325">
        <f>VLOOKUP($E58,Hybrid!$1:$1048576,MATCH(DATE(I$2,1,1),Hybrid!$A$1:$LI$1),FALSE)</f>
        <v>240.5268063</v>
      </c>
      <c r="J58" s="325">
        <f>VLOOKUP($E58,Hybrid!$1:$1048576,MATCH(DATE(J$2,1,1),Hybrid!$A$1:$LI$1),FALSE)</f>
        <v>243.93778620000001</v>
      </c>
      <c r="K58" s="325">
        <f>VLOOKUP($E58,Hybrid!$1:$1048576,MATCH(DATE(K$2,1,1),Hybrid!$A$1:$LI$1),FALSE)</f>
        <v>243.7650113</v>
      </c>
      <c r="L58" s="325">
        <f>VLOOKUP($E58,Hybrid!$1:$1048576,MATCH(DATE(L$2,1,1),Hybrid!$A$1:$LI$1),FALSE)</f>
        <v>239.49853289999999</v>
      </c>
      <c r="M58" s="325">
        <f>VLOOKUP($E58,Hybrid!$1:$1048576,MATCH(DATE(M$2,1,1),Hybrid!$A$1:$LI$1),FALSE)</f>
        <v>220.97771320000001</v>
      </c>
      <c r="N58" s="325">
        <f>VLOOKUP($E58,Hybrid!$1:$1048576,MATCH(DATE(N$2,1,1),Hybrid!$A$1:$LI$1),FALSE)</f>
        <v>196.62093719999999</v>
      </c>
      <c r="O58" s="325">
        <f>VLOOKUP($E58,Hybrid!$1:$1048576,MATCH(DATE(O$2,1,1),Hybrid!$A$1:$LI$1),FALSE)</f>
        <v>166.09391400000001</v>
      </c>
      <c r="P58" s="325">
        <f>VLOOKUP($E58,Hybrid!$1:$1048576,MATCH(DATE(P$2,1,1),Hybrid!$A$1:$LI$1),FALSE)</f>
        <v>130.67853400000001</v>
      </c>
      <c r="Q58" s="325">
        <f>VLOOKUP($E58,Hybrid!$1:$1048576,MATCH(DATE(Q$2,1,1),Hybrid!$A$1:$LI$1),FALSE)</f>
        <v>98.113965469999997</v>
      </c>
      <c r="R58" s="325">
        <f>VLOOKUP($E58,Hybrid!$1:$1048576,MATCH(DATE(R$2,1,1),Hybrid!$A$1:$LI$1),FALSE)</f>
        <v>72.231224810000001</v>
      </c>
      <c r="S58" s="325">
        <f>VLOOKUP($E58,Hybrid!$1:$1048576,MATCH(DATE(S$2,1,1),Hybrid!$A$1:$LI$1),FALSE)</f>
        <v>52.544105330000001</v>
      </c>
      <c r="T58" s="325">
        <f>VLOOKUP($E58,Hybrid!$1:$1048576,MATCH(DATE(T$2,1,1),Hybrid!$A$1:$LI$1),FALSE)</f>
        <v>38.051996099999997</v>
      </c>
      <c r="U58" s="325">
        <f>VLOOKUP($E58,Hybrid!$1:$1048576,MATCH(DATE(U$2,1,1),Hybrid!$A$1:$LI$1),FALSE)</f>
        <v>27.579664180000002</v>
      </c>
      <c r="V58" s="325">
        <f>VLOOKUP($E58,Hybrid!$1:$1048576,MATCH(DATE(V$2,1,1),Hybrid!$A$1:$LI$1),FALSE)</f>
        <v>20.16314698</v>
      </c>
      <c r="W58" s="325">
        <f>VLOOKUP($E58,Hybrid!$1:$1048576,MATCH(DATE(W$2,1,1),Hybrid!$A$1:$LI$1),FALSE)</f>
        <v>14.868478489999999</v>
      </c>
      <c r="X58" s="325">
        <f>VLOOKUP($E58,Hybrid!$1:$1048576,MATCH(DATE(X$2,1,1),Hybrid!$A$1:$LI$1),FALSE)</f>
        <v>11.078912389999999</v>
      </c>
      <c r="Y58" s="325">
        <f>VLOOKUP($E58,Hybrid!$1:$1048576,MATCH(DATE(Y$2,1,1),Hybrid!$A$1:$LI$1),FALSE)</f>
        <v>8.3454926159999996</v>
      </c>
      <c r="Z58" s="325">
        <f>VLOOKUP($E58,Hybrid!$1:$1048576,MATCH(DATE(Z$2,1,1),Hybrid!$A$1:$LI$1),FALSE)</f>
        <v>6.3551433499999996</v>
      </c>
      <c r="AA58" s="325">
        <f>VLOOKUP($E58,Hybrid!$1:$1048576,MATCH(DATE(AA$2,1,1),Hybrid!$A$1:$LI$1),FALSE)</f>
        <v>4.8913653369999999</v>
      </c>
      <c r="AB58" s="325">
        <f>VLOOKUP($E58,Hybrid!$1:$1048576,MATCH(DATE(AB$2,1,1),Hybrid!$A$1:$LI$1),FALSE)</f>
        <v>3.8048152659999999</v>
      </c>
      <c r="AC58" s="325">
        <f>VLOOKUP($E58,Hybrid!$1:$1048576,MATCH(DATE(AC$2,1,1),Hybrid!$A$1:$LI$1),FALSE)</f>
        <v>2.9915962980000002</v>
      </c>
      <c r="AD58" s="325">
        <f>VLOOKUP($E58,Hybrid!$1:$1048576,MATCH(DATE(AD$2,1,1),Hybrid!$A$1:$LI$1),FALSE)</f>
        <v>2.3775951929999999</v>
      </c>
      <c r="AE58" s="325">
        <f>VLOOKUP($E58,Hybrid!$1:$1048576,MATCH(DATE(AE$2,1,1),Hybrid!$A$1:$LI$1),FALSE)</f>
        <v>1.9101503710000001</v>
      </c>
      <c r="AF58" s="325">
        <f>VLOOKUP($E58,Hybrid!$1:$1048576,MATCH(DATE(AF$2,1,1),Hybrid!$A$1:$LI$1),FALSE)</f>
        <v>1.5507197960000001</v>
      </c>
      <c r="AG58" s="325">
        <f>VLOOKUP($E58,Hybrid!$1:$1048576,MATCH(DATE(AG$2,1,1),Hybrid!$A$1:$LI$1),FALSE)</f>
        <v>1.271806719</v>
      </c>
      <c r="AH58" s="325">
        <f>VLOOKUP($E58,Hybrid!$1:$1048576,MATCH(DATE(AH$2,1,1),Hybrid!$A$1:$LI$1),FALSE)</f>
        <v>1.053972339</v>
      </c>
      <c r="AI58" s="325">
        <f>VLOOKUP($E58,Hybrid!$1:$1048576,MATCH(DATE(AI$2,1,1),Hybrid!$A$1:$LI$1),FALSE)</f>
        <v>0.88272433439999998</v>
      </c>
      <c r="AJ58" s="325">
        <f>VLOOKUP($E58,Hybrid!$1:$1048576,MATCH(DATE(AJ$2,1,1),Hybrid!$A$1:$LI$1),FALSE)</f>
        <v>0.7469444354</v>
      </c>
      <c r="AK58" s="325">
        <f>VLOOKUP($E58,Hybrid!$1:$1048576,MATCH(DATE(AK$2,1,1),Hybrid!$A$1:$LI$1),FALSE)</f>
        <v>0.63822512809999998</v>
      </c>
      <c r="AL58" s="325">
        <f>VLOOKUP($E58,Hybrid!$1:$1048576,MATCH(DATE(AL$2,1,1),Hybrid!$A$1:$LI$1),FALSE)</f>
        <v>0.55034970729999999</v>
      </c>
      <c r="AM58" s="325">
        <f>VLOOKUP($E58,Hybrid!$1:$1048576,MATCH(DATE(AM$2,1,1),Hybrid!$A$1:$LI$1),FALSE)</f>
        <v>0.47880490739999998</v>
      </c>
      <c r="AN58" s="325">
        <f>VLOOKUP($E58,Hybrid!$1:$1048576,MATCH(DATE(AN$2,1,1),Hybrid!$A$1:$LI$1),FALSE)</f>
        <v>0.42016564709999998</v>
      </c>
      <c r="AO58" s="325">
        <f>VLOOKUP($E58,Hybrid!$1:$1048576,MATCH(DATE(AO$2,1,1),Hybrid!$A$1:$LI$1),FALSE)</f>
        <v>0.37177414069999998</v>
      </c>
    </row>
    <row r="59" spans="1:41" ht="15" customHeight="1" x14ac:dyDescent="0.35">
      <c r="A59" s="359"/>
      <c r="B59" s="366"/>
      <c r="C59" s="132"/>
      <c r="D59" s="96" t="s">
        <v>512</v>
      </c>
      <c r="E59" s="43" t="s">
        <v>379</v>
      </c>
      <c r="F59" s="325">
        <f>VLOOKUP($E59,Hybrid!$1:$1048576,MATCH(DATE(F$2,1,1),Hybrid!$A$1:$LI$1),FALSE)</f>
        <v>119.4428288</v>
      </c>
      <c r="G59" s="325">
        <f>VLOOKUP($E59,Hybrid!$1:$1048576,MATCH(DATE(G$2,1,1),Hybrid!$A$1:$LI$1),FALSE)</f>
        <v>132.73653100000001</v>
      </c>
      <c r="H59" s="325">
        <f>VLOOKUP($E59,Hybrid!$1:$1048576,MATCH(DATE(H$2,1,1),Hybrid!$A$1:$LI$1),FALSE)</f>
        <v>142.1183911</v>
      </c>
      <c r="I59" s="325">
        <f>VLOOKUP($E59,Hybrid!$1:$1048576,MATCH(DATE(I$2,1,1),Hybrid!$A$1:$LI$1),FALSE)</f>
        <v>145.26515549999999</v>
      </c>
      <c r="J59" s="325">
        <f>VLOOKUP($E59,Hybrid!$1:$1048576,MATCH(DATE(J$2,1,1),Hybrid!$A$1:$LI$1),FALSE)</f>
        <v>146.1765188</v>
      </c>
      <c r="K59" s="325">
        <f>VLOOKUP($E59,Hybrid!$1:$1048576,MATCH(DATE(K$2,1,1),Hybrid!$A$1:$LI$1),FALSE)</f>
        <v>144.9827434</v>
      </c>
      <c r="L59" s="325">
        <f>VLOOKUP($E59,Hybrid!$1:$1048576,MATCH(DATE(L$2,1,1),Hybrid!$A$1:$LI$1),FALSE)</f>
        <v>141.3890026</v>
      </c>
      <c r="M59" s="325">
        <f>VLOOKUP($E59,Hybrid!$1:$1048576,MATCH(DATE(M$2,1,1),Hybrid!$A$1:$LI$1),FALSE)</f>
        <v>129.2601713</v>
      </c>
      <c r="N59" s="325">
        <f>VLOOKUP($E59,Hybrid!$1:$1048576,MATCH(DATE(N$2,1,1),Hybrid!$A$1:$LI$1),FALSE)</f>
        <v>113.8166963</v>
      </c>
      <c r="O59" s="325">
        <f>VLOOKUP($E59,Hybrid!$1:$1048576,MATCH(DATE(O$2,1,1),Hybrid!$A$1:$LI$1),FALSE)</f>
        <v>95.396900479999999</v>
      </c>
      <c r="P59" s="325">
        <f>VLOOKUP($E59,Hybrid!$1:$1048576,MATCH(DATE(P$2,1,1),Hybrid!$A$1:$LI$1),FALSE)</f>
        <v>74.855085169999995</v>
      </c>
      <c r="Q59" s="325">
        <f>VLOOKUP($E59,Hybrid!$1:$1048576,MATCH(DATE(Q$2,1,1),Hybrid!$A$1:$LI$1),FALSE)</f>
        <v>56.363252080000002</v>
      </c>
      <c r="R59" s="325">
        <f>VLOOKUP($E59,Hybrid!$1:$1048576,MATCH(DATE(R$2,1,1),Hybrid!$A$1:$LI$1),FALSE)</f>
        <v>41.739559900000003</v>
      </c>
      <c r="S59" s="325">
        <f>VLOOKUP($E59,Hybrid!$1:$1048576,MATCH(DATE(S$2,1,1),Hybrid!$A$1:$LI$1),FALSE)</f>
        <v>30.60358875</v>
      </c>
      <c r="T59" s="325">
        <f>VLOOKUP($E59,Hybrid!$1:$1048576,MATCH(DATE(T$2,1,1),Hybrid!$A$1:$LI$1),FALSE)</f>
        <v>22.364729539999999</v>
      </c>
      <c r="U59" s="325">
        <f>VLOOKUP($E59,Hybrid!$1:$1048576,MATCH(DATE(U$2,1,1),Hybrid!$A$1:$LI$1),FALSE)</f>
        <v>16.36642973</v>
      </c>
      <c r="V59" s="325">
        <f>VLOOKUP($E59,Hybrid!$1:$1048576,MATCH(DATE(V$2,1,1),Hybrid!$A$1:$LI$1),FALSE)</f>
        <v>12.081294979999999</v>
      </c>
      <c r="W59" s="325">
        <f>VLOOKUP($E59,Hybrid!$1:$1048576,MATCH(DATE(W$2,1,1),Hybrid!$A$1:$LI$1),FALSE)</f>
        <v>8.9909697959999999</v>
      </c>
      <c r="X59" s="325">
        <f>VLOOKUP($E59,Hybrid!$1:$1048576,MATCH(DATE(X$2,1,1),Hybrid!$A$1:$LI$1),FALSE)</f>
        <v>6.7561733970000004</v>
      </c>
      <c r="Y59" s="325">
        <f>VLOOKUP($E59,Hybrid!$1:$1048576,MATCH(DATE(Y$2,1,1),Hybrid!$A$1:$LI$1),FALSE)</f>
        <v>5.1276864340000001</v>
      </c>
      <c r="Z59" s="325">
        <f>VLOOKUP($E59,Hybrid!$1:$1048576,MATCH(DATE(Z$2,1,1),Hybrid!$A$1:$LI$1),FALSE)</f>
        <v>3.9301317099999999</v>
      </c>
      <c r="AA59" s="325">
        <f>VLOOKUP($E59,Hybrid!$1:$1048576,MATCH(DATE(AA$2,1,1),Hybrid!$A$1:$LI$1),FALSE)</f>
        <v>3.041080349</v>
      </c>
      <c r="AB59" s="325">
        <f>VLOOKUP($E59,Hybrid!$1:$1048576,MATCH(DATE(AB$2,1,1),Hybrid!$A$1:$LI$1),FALSE)</f>
        <v>2.3752952569999999</v>
      </c>
      <c r="AC59" s="325">
        <f>VLOOKUP($E59,Hybrid!$1:$1048576,MATCH(DATE(AC$2,1,1),Hybrid!$A$1:$LI$1),FALSE)</f>
        <v>1.8729345079999999</v>
      </c>
      <c r="AD59" s="325">
        <f>VLOOKUP($E59,Hybrid!$1:$1048576,MATCH(DATE(AD$2,1,1),Hybrid!$A$1:$LI$1),FALSE)</f>
        <v>1.4908105359999999</v>
      </c>
      <c r="AE59" s="325">
        <f>VLOOKUP($E59,Hybrid!$1:$1048576,MATCH(DATE(AE$2,1,1),Hybrid!$A$1:$LI$1),FALSE)</f>
        <v>1.197951604</v>
      </c>
      <c r="AF59" s="325">
        <f>VLOOKUP($E59,Hybrid!$1:$1048576,MATCH(DATE(AF$2,1,1),Hybrid!$A$1:$LI$1),FALSE)</f>
        <v>0.97140877569999995</v>
      </c>
      <c r="AG59" s="325">
        <f>VLOOKUP($E59,Hybrid!$1:$1048576,MATCH(DATE(AG$2,1,1),Hybrid!$A$1:$LI$1),FALSE)</f>
        <v>0.7946728408</v>
      </c>
      <c r="AH59" s="325">
        <f>VLOOKUP($E59,Hybrid!$1:$1048576,MATCH(DATE(AH$2,1,1),Hybrid!$A$1:$LI$1),FALSE)</f>
        <v>0.65601946570000003</v>
      </c>
      <c r="AI59" s="325">
        <f>VLOOKUP($E59,Hybrid!$1:$1048576,MATCH(DATE(AI$2,1,1),Hybrid!$A$1:$LI$1),FALSE)</f>
        <v>0.54665464789999996</v>
      </c>
      <c r="AJ59" s="325">
        <f>VLOOKUP($E59,Hybrid!$1:$1048576,MATCH(DATE(AJ$2,1,1),Hybrid!$A$1:$LI$1),FALSE)</f>
        <v>0.45975232700000002</v>
      </c>
      <c r="AK59" s="325">
        <f>VLOOKUP($E59,Hybrid!$1:$1048576,MATCH(DATE(AK$2,1,1),Hybrid!$A$1:$LI$1),FALSE)</f>
        <v>0.39009072449999999</v>
      </c>
      <c r="AL59" s="325">
        <f>VLOOKUP($E59,Hybrid!$1:$1048576,MATCH(DATE(AL$2,1,1),Hybrid!$A$1:$LI$1),FALSE)</f>
        <v>0.3337711048</v>
      </c>
      <c r="AM59" s="325">
        <f>VLOOKUP($E59,Hybrid!$1:$1048576,MATCH(DATE(AM$2,1,1),Hybrid!$A$1:$LI$1),FALSE)</f>
        <v>0.28794467800000001</v>
      </c>
      <c r="AN59" s="325">
        <f>VLOOKUP($E59,Hybrid!$1:$1048576,MATCH(DATE(AN$2,1,1),Hybrid!$A$1:$LI$1),FALSE)</f>
        <v>0.25043863160000002</v>
      </c>
      <c r="AO59" s="325">
        <f>VLOOKUP($E59,Hybrid!$1:$1048576,MATCH(DATE(AO$2,1,1),Hybrid!$A$1:$LI$1),FALSE)</f>
        <v>0.21955865299999999</v>
      </c>
    </row>
    <row r="60" spans="1:41" ht="15" customHeight="1" x14ac:dyDescent="0.35">
      <c r="A60" s="359"/>
      <c r="B60" s="366"/>
      <c r="C60" s="132"/>
      <c r="D60" s="96" t="s">
        <v>513</v>
      </c>
      <c r="E60" s="43" t="s">
        <v>380</v>
      </c>
      <c r="F60" s="325">
        <f>VLOOKUP($E60,Hybrid!$1:$1048576,MATCH(DATE(F$2,1,1),Hybrid!$A$1:$LI$1),FALSE)</f>
        <v>57.809478779999999</v>
      </c>
      <c r="G60" s="325">
        <f>VLOOKUP($E60,Hybrid!$1:$1048576,MATCH(DATE(G$2,1,1),Hybrid!$A$1:$LI$1),FALSE)</f>
        <v>63.536191639999998</v>
      </c>
      <c r="H60" s="325">
        <f>VLOOKUP($E60,Hybrid!$1:$1048576,MATCH(DATE(H$2,1,1),Hybrid!$A$1:$LI$1),FALSE)</f>
        <v>67.018072759999995</v>
      </c>
      <c r="I60" s="325">
        <f>VLOOKUP($E60,Hybrid!$1:$1048576,MATCH(DATE(I$2,1,1),Hybrid!$A$1:$LI$1),FALSE)</f>
        <v>67.447911579999996</v>
      </c>
      <c r="J60" s="325">
        <f>VLOOKUP($E60,Hybrid!$1:$1048576,MATCH(DATE(J$2,1,1),Hybrid!$A$1:$LI$1),FALSE)</f>
        <v>66.850209449999994</v>
      </c>
      <c r="K60" s="325">
        <f>VLOOKUP($E60,Hybrid!$1:$1048576,MATCH(DATE(K$2,1,1),Hybrid!$A$1:$LI$1),FALSE)</f>
        <v>65.291917269999999</v>
      </c>
      <c r="L60" s="325">
        <f>VLOOKUP($E60,Hybrid!$1:$1048576,MATCH(DATE(L$2,1,1),Hybrid!$A$1:$LI$1),FALSE)</f>
        <v>62.718132369999999</v>
      </c>
      <c r="M60" s="325">
        <f>VLOOKUP($E60,Hybrid!$1:$1048576,MATCH(DATE(M$2,1,1),Hybrid!$A$1:$LI$1),FALSE)</f>
        <v>56.746872250000003</v>
      </c>
      <c r="N60" s="325">
        <f>VLOOKUP($E60,Hybrid!$1:$1048576,MATCH(DATE(N$2,1,1),Hybrid!$A$1:$LI$1),FALSE)</f>
        <v>50.41841316</v>
      </c>
      <c r="O60" s="325">
        <f>VLOOKUP($E60,Hybrid!$1:$1048576,MATCH(DATE(O$2,1,1),Hybrid!$A$1:$LI$1),FALSE)</f>
        <v>43.709438220000003</v>
      </c>
      <c r="P60" s="325">
        <f>VLOOKUP($E60,Hybrid!$1:$1048576,MATCH(DATE(P$2,1,1),Hybrid!$A$1:$LI$1),FALSE)</f>
        <v>36.5733514</v>
      </c>
      <c r="Q60" s="325">
        <f>VLOOKUP($E60,Hybrid!$1:$1048576,MATCH(DATE(Q$2,1,1),Hybrid!$A$1:$LI$1),FALSE)</f>
        <v>30.082622570000002</v>
      </c>
      <c r="R60" s="325">
        <f>VLOOKUP($E60,Hybrid!$1:$1048576,MATCH(DATE(R$2,1,1),Hybrid!$A$1:$LI$1),FALSE)</f>
        <v>24.50222642</v>
      </c>
      <c r="S60" s="325">
        <f>VLOOKUP($E60,Hybrid!$1:$1048576,MATCH(DATE(S$2,1,1),Hybrid!$A$1:$LI$1),FALSE)</f>
        <v>19.827022540000002</v>
      </c>
      <c r="T60" s="325">
        <f>VLOOKUP($E60,Hybrid!$1:$1048576,MATCH(DATE(T$2,1,1),Hybrid!$A$1:$LI$1),FALSE)</f>
        <v>16.012780930000002</v>
      </c>
      <c r="U60" s="325">
        <f>VLOOKUP($E60,Hybrid!$1:$1048576,MATCH(DATE(U$2,1,1),Hybrid!$A$1:$LI$1),FALSE)</f>
        <v>12.952424349999999</v>
      </c>
      <c r="V60" s="325">
        <f>VLOOKUP($E60,Hybrid!$1:$1048576,MATCH(DATE(V$2,1,1),Hybrid!$A$1:$LI$1),FALSE)</f>
        <v>10.557519299999999</v>
      </c>
      <c r="W60" s="325">
        <f>VLOOKUP($E60,Hybrid!$1:$1048576,MATCH(DATE(W$2,1,1),Hybrid!$A$1:$LI$1),FALSE)</f>
        <v>8.6545525409999993</v>
      </c>
      <c r="X60" s="325">
        <f>VLOOKUP($E60,Hybrid!$1:$1048576,MATCH(DATE(X$2,1,1),Hybrid!$A$1:$LI$1),FALSE)</f>
        <v>7.1429149660000002</v>
      </c>
      <c r="Y60" s="325">
        <f>VLOOKUP($E60,Hybrid!$1:$1048576,MATCH(DATE(Y$2,1,1),Hybrid!$A$1:$LI$1),FALSE)</f>
        <v>5.9353867969999996</v>
      </c>
      <c r="Z60" s="325">
        <f>VLOOKUP($E60,Hybrid!$1:$1048576,MATCH(DATE(Z$2,1,1),Hybrid!$A$1:$LI$1),FALSE)</f>
        <v>4.9631314880000001</v>
      </c>
      <c r="AA60" s="325">
        <f>VLOOKUP($E60,Hybrid!$1:$1048576,MATCH(DATE(AA$2,1,1),Hybrid!$A$1:$LI$1),FALSE)</f>
        <v>4.1732907859999999</v>
      </c>
      <c r="AB60" s="325">
        <f>VLOOKUP($E60,Hybrid!$1:$1048576,MATCH(DATE(AB$2,1,1),Hybrid!$A$1:$LI$1),FALSE)</f>
        <v>3.5263307240000001</v>
      </c>
      <c r="AC60" s="325">
        <f>VLOOKUP($E60,Hybrid!$1:$1048576,MATCH(DATE(AC$2,1,1),Hybrid!$A$1:$LI$1),FALSE)</f>
        <v>2.992887015</v>
      </c>
      <c r="AD60" s="325">
        <f>VLOOKUP($E60,Hybrid!$1:$1048576,MATCH(DATE(AD$2,1,1),Hybrid!$A$1:$LI$1),FALSE)</f>
        <v>2.5495204039999999</v>
      </c>
      <c r="AE60" s="325">
        <f>VLOOKUP($E60,Hybrid!$1:$1048576,MATCH(DATE(AE$2,1,1),Hybrid!$A$1:$LI$1),FALSE)</f>
        <v>2.178575967</v>
      </c>
      <c r="AF60" s="325">
        <f>VLOOKUP($E60,Hybrid!$1:$1048576,MATCH(DATE(AF$2,1,1),Hybrid!$A$1:$LI$1),FALSE)</f>
        <v>1.865345719</v>
      </c>
      <c r="AG60" s="325">
        <f>VLOOKUP($E60,Hybrid!$1:$1048576,MATCH(DATE(AG$2,1,1),Hybrid!$A$1:$LI$1),FALSE)</f>
        <v>1.5989748180000001</v>
      </c>
      <c r="AH60" s="325">
        <f>VLOOKUP($E60,Hybrid!$1:$1048576,MATCH(DATE(AH$2,1,1),Hybrid!$A$1:$LI$1),FALSE)</f>
        <v>1.3722068970000001</v>
      </c>
      <c r="AI60" s="325">
        <f>VLOOKUP($E60,Hybrid!$1:$1048576,MATCH(DATE(AI$2,1,1),Hybrid!$A$1:$LI$1),FALSE)</f>
        <v>1.1793896800000001</v>
      </c>
      <c r="AJ60" s="325">
        <f>VLOOKUP($E60,Hybrid!$1:$1048576,MATCH(DATE(AJ$2,1,1),Hybrid!$A$1:$LI$1),FALSE)</f>
        <v>1.015253253</v>
      </c>
      <c r="AK60" s="325">
        <f>VLOOKUP($E60,Hybrid!$1:$1048576,MATCH(DATE(AK$2,1,1),Hybrid!$A$1:$LI$1),FALSE)</f>
        <v>0.87508744979999997</v>
      </c>
      <c r="AL60" s="325">
        <f>VLOOKUP($E60,Hybrid!$1:$1048576,MATCH(DATE(AL$2,1,1),Hybrid!$A$1:$LI$1),FALSE)</f>
        <v>0.75502483080000005</v>
      </c>
      <c r="AM60" s="325">
        <f>VLOOKUP($E60,Hybrid!$1:$1048576,MATCH(DATE(AM$2,1,1),Hybrid!$A$1:$LI$1),FALSE)</f>
        <v>0.65214780189999999</v>
      </c>
      <c r="AN60" s="325">
        <f>VLOOKUP($E60,Hybrid!$1:$1048576,MATCH(DATE(AN$2,1,1),Hybrid!$A$1:$LI$1),FALSE)</f>
        <v>0.56403778380000003</v>
      </c>
      <c r="AO60" s="325">
        <f>VLOOKUP($E60,Hybrid!$1:$1048576,MATCH(DATE(AO$2,1,1),Hybrid!$A$1:$LI$1),FALSE)</f>
        <v>0.48858847259999999</v>
      </c>
    </row>
    <row r="61" spans="1:41" ht="15" customHeight="1" x14ac:dyDescent="0.35">
      <c r="A61" s="359"/>
      <c r="B61" s="366"/>
      <c r="C61" s="132"/>
      <c r="D61" s="96" t="s">
        <v>514</v>
      </c>
      <c r="E61" s="43" t="s">
        <v>381</v>
      </c>
      <c r="F61" s="325">
        <f>VLOOKUP($E61,Hybrid!$1:$1048576,MATCH(DATE(F$2,1,1),Hybrid!$A$1:$LI$1),FALSE)</f>
        <v>108.4887799</v>
      </c>
      <c r="G61" s="325">
        <f>VLOOKUP($E61,Hybrid!$1:$1048576,MATCH(DATE(G$2,1,1),Hybrid!$A$1:$LI$1),FALSE)</f>
        <v>117.62175980000001</v>
      </c>
      <c r="H61" s="325">
        <f>VLOOKUP($E61,Hybrid!$1:$1048576,MATCH(DATE(H$2,1,1),Hybrid!$A$1:$LI$1),FALSE)</f>
        <v>121.74722939999999</v>
      </c>
      <c r="I61" s="325">
        <f>VLOOKUP($E61,Hybrid!$1:$1048576,MATCH(DATE(I$2,1,1),Hybrid!$A$1:$LI$1),FALSE)</f>
        <v>119.8815671</v>
      </c>
      <c r="J61" s="325">
        <f>VLOOKUP($E61,Hybrid!$1:$1048576,MATCH(DATE(J$2,1,1),Hybrid!$A$1:$LI$1),FALSE)</f>
        <v>116.08495189999999</v>
      </c>
      <c r="K61" s="325">
        <f>VLOOKUP($E61,Hybrid!$1:$1048576,MATCH(DATE(K$2,1,1),Hybrid!$A$1:$LI$1),FALSE)</f>
        <v>110.7977016</v>
      </c>
      <c r="L61" s="325">
        <f>VLOOKUP($E61,Hybrid!$1:$1048576,MATCH(DATE(L$2,1,1),Hybrid!$A$1:$LI$1),FALSE)</f>
        <v>104.00429579999999</v>
      </c>
      <c r="M61" s="325">
        <f>VLOOKUP($E61,Hybrid!$1:$1048576,MATCH(DATE(M$2,1,1),Hybrid!$A$1:$LI$1),FALSE)</f>
        <v>91.639491190000001</v>
      </c>
      <c r="N61" s="325">
        <f>VLOOKUP($E61,Hybrid!$1:$1048576,MATCH(DATE(N$2,1,1),Hybrid!$A$1:$LI$1),FALSE)</f>
        <v>78.914464190000004</v>
      </c>
      <c r="O61" s="325">
        <f>VLOOKUP($E61,Hybrid!$1:$1048576,MATCH(DATE(O$2,1,1),Hybrid!$A$1:$LI$1),FALSE)</f>
        <v>66.291137919999997</v>
      </c>
      <c r="P61" s="325">
        <f>VLOOKUP($E61,Hybrid!$1:$1048576,MATCH(DATE(P$2,1,1),Hybrid!$A$1:$LI$1),FALSE)</f>
        <v>53.836041029999997</v>
      </c>
      <c r="Q61" s="325">
        <f>VLOOKUP($E61,Hybrid!$1:$1048576,MATCH(DATE(Q$2,1,1),Hybrid!$A$1:$LI$1),FALSE)</f>
        <v>43.126987419999999</v>
      </c>
      <c r="R61" s="325">
        <f>VLOOKUP($E61,Hybrid!$1:$1048576,MATCH(DATE(R$2,1,1),Hybrid!$A$1:$LI$1),FALSE)</f>
        <v>34.361894319999998</v>
      </c>
      <c r="S61" s="325">
        <f>VLOOKUP($E61,Hybrid!$1:$1048576,MATCH(DATE(S$2,1,1),Hybrid!$A$1:$LI$1),FALSE)</f>
        <v>27.329253019999999</v>
      </c>
      <c r="T61" s="325">
        <f>VLOOKUP($E61,Hybrid!$1:$1048576,MATCH(DATE(T$2,1,1),Hybrid!$A$1:$LI$1),FALSE)</f>
        <v>21.79576174</v>
      </c>
      <c r="U61" s="325">
        <f>VLOOKUP($E61,Hybrid!$1:$1048576,MATCH(DATE(U$2,1,1),Hybrid!$A$1:$LI$1),FALSE)</f>
        <v>17.486866160000002</v>
      </c>
      <c r="V61" s="325">
        <f>VLOOKUP($E61,Hybrid!$1:$1048576,MATCH(DATE(V$2,1,1),Hybrid!$A$1:$LI$1),FALSE)</f>
        <v>14.1968022</v>
      </c>
      <c r="W61" s="325">
        <f>VLOOKUP($E61,Hybrid!$1:$1048576,MATCH(DATE(W$2,1,1),Hybrid!$A$1:$LI$1),FALSE)</f>
        <v>11.63470096</v>
      </c>
      <c r="X61" s="325">
        <f>VLOOKUP($E61,Hybrid!$1:$1048576,MATCH(DATE(X$2,1,1),Hybrid!$A$1:$LI$1),FALSE)</f>
        <v>9.6316515870000003</v>
      </c>
      <c r="Y61" s="325">
        <f>VLOOKUP($E61,Hybrid!$1:$1048576,MATCH(DATE(Y$2,1,1),Hybrid!$A$1:$LI$1),FALSE)</f>
        <v>8.0506040589999994</v>
      </c>
      <c r="Z61" s="325">
        <f>VLOOKUP($E61,Hybrid!$1:$1048576,MATCH(DATE(Z$2,1,1),Hybrid!$A$1:$LI$1),FALSE)</f>
        <v>6.7875130889999999</v>
      </c>
      <c r="AA61" s="325">
        <f>VLOOKUP($E61,Hybrid!$1:$1048576,MATCH(DATE(AA$2,1,1),Hybrid!$A$1:$LI$1),FALSE)</f>
        <v>5.7647726920000002</v>
      </c>
      <c r="AB61" s="325">
        <f>VLOOKUP($E61,Hybrid!$1:$1048576,MATCH(DATE(AB$2,1,1),Hybrid!$A$1:$LI$1),FALSE)</f>
        <v>4.9257134330000003</v>
      </c>
      <c r="AC61" s="325">
        <f>VLOOKUP($E61,Hybrid!$1:$1048576,MATCH(DATE(AC$2,1,1),Hybrid!$A$1:$LI$1),FALSE)</f>
        <v>4.2295905500000002</v>
      </c>
      <c r="AD61" s="325">
        <f>VLOOKUP($E61,Hybrid!$1:$1048576,MATCH(DATE(AD$2,1,1),Hybrid!$A$1:$LI$1),FALSE)</f>
        <v>3.6444756150000002</v>
      </c>
      <c r="AE61" s="325">
        <f>VLOOKUP($E61,Hybrid!$1:$1048576,MATCH(DATE(AE$2,1,1),Hybrid!$A$1:$LI$1),FALSE)</f>
        <v>3.147234589</v>
      </c>
      <c r="AF61" s="325">
        <f>VLOOKUP($E61,Hybrid!$1:$1048576,MATCH(DATE(AF$2,1,1),Hybrid!$A$1:$LI$1),FALSE)</f>
        <v>2.718673586</v>
      </c>
      <c r="AG61" s="325">
        <f>VLOOKUP($E61,Hybrid!$1:$1048576,MATCH(DATE(AG$2,1,1),Hybrid!$A$1:$LI$1),FALSE)</f>
        <v>2.3452897689999999</v>
      </c>
      <c r="AH61" s="325">
        <f>VLOOKUP($E61,Hybrid!$1:$1048576,MATCH(DATE(AH$2,1,1),Hybrid!$A$1:$LI$1),FALSE)</f>
        <v>2.0194635000000001</v>
      </c>
      <c r="AI61" s="325">
        <f>VLOOKUP($E61,Hybrid!$1:$1048576,MATCH(DATE(AI$2,1,1),Hybrid!$A$1:$LI$1),FALSE)</f>
        <v>1.736239128</v>
      </c>
      <c r="AJ61" s="325">
        <f>VLOOKUP($E61,Hybrid!$1:$1048576,MATCH(DATE(AJ$2,1,1),Hybrid!$A$1:$LI$1),FALSE)</f>
        <v>1.4906062899999999</v>
      </c>
      <c r="AK61" s="325">
        <f>VLOOKUP($E61,Hybrid!$1:$1048576,MATCH(DATE(AK$2,1,1),Hybrid!$A$1:$LI$1),FALSE)</f>
        <v>1.2776199859999999</v>
      </c>
      <c r="AL61" s="325">
        <f>VLOOKUP($E61,Hybrid!$1:$1048576,MATCH(DATE(AL$2,1,1),Hybrid!$A$1:$LI$1),FALSE)</f>
        <v>1.0929982460000001</v>
      </c>
      <c r="AM61" s="325">
        <f>VLOOKUP($E61,Hybrid!$1:$1048576,MATCH(DATE(AM$2,1,1),Hybrid!$A$1:$LI$1),FALSE)</f>
        <v>0.93351977829999999</v>
      </c>
      <c r="AN61" s="325">
        <f>VLOOKUP($E61,Hybrid!$1:$1048576,MATCH(DATE(AN$2,1,1),Hybrid!$A$1:$LI$1),FALSE)</f>
        <v>0.79639453869999999</v>
      </c>
      <c r="AO61" s="325">
        <f>VLOOKUP($E61,Hybrid!$1:$1048576,MATCH(DATE(AO$2,1,1),Hybrid!$A$1:$LI$1),FALSE)</f>
        <v>0.67899019920000003</v>
      </c>
    </row>
    <row r="62" spans="1:41" s="85" customFormat="1" ht="15" customHeight="1" x14ac:dyDescent="0.35">
      <c r="A62" s="359"/>
      <c r="B62" s="366"/>
      <c r="C62" s="94" t="s">
        <v>788</v>
      </c>
      <c r="D62" s="95"/>
      <c r="E62" s="68" t="s">
        <v>374</v>
      </c>
      <c r="F62" s="310">
        <f>VLOOKUP($E62,Hybrid!$1:$1048576,MATCH(DATE(F$2,1,1),Hybrid!$A$1:$LI$1),FALSE)</f>
        <v>24.608827099999999</v>
      </c>
      <c r="G62" s="310">
        <f>VLOOKUP($E62,Hybrid!$1:$1048576,MATCH(DATE(G$2,1,1),Hybrid!$A$1:$LI$1),FALSE)</f>
        <v>53.860652719999997</v>
      </c>
      <c r="H62" s="310">
        <f>VLOOKUP($E62,Hybrid!$1:$1048576,MATCH(DATE(H$2,1,1),Hybrid!$A$1:$LI$1),FALSE)</f>
        <v>103.05106000000001</v>
      </c>
      <c r="I62" s="310">
        <f>VLOOKUP($E62,Hybrid!$1:$1048576,MATCH(DATE(I$2,1,1),Hybrid!$A$1:$LI$1),FALSE)</f>
        <v>177.74139099999999</v>
      </c>
      <c r="J62" s="310">
        <f>VLOOKUP($E62,Hybrid!$1:$1048576,MATCH(DATE(J$2,1,1),Hybrid!$A$1:$LI$1),FALSE)</f>
        <v>274.94490089999999</v>
      </c>
      <c r="K62" s="310">
        <f>VLOOKUP($E62,Hybrid!$1:$1048576,MATCH(DATE(K$2,1,1),Hybrid!$A$1:$LI$1),FALSE)</f>
        <v>371.83697269999999</v>
      </c>
      <c r="L62" s="310">
        <f>VLOOKUP($E62,Hybrid!$1:$1048576,MATCH(DATE(L$2,1,1),Hybrid!$A$1:$LI$1),FALSE)</f>
        <v>470.66694649999999</v>
      </c>
      <c r="M62" s="310">
        <f>VLOOKUP($E62,Hybrid!$1:$1048576,MATCH(DATE(M$2,1,1),Hybrid!$A$1:$LI$1),FALSE)</f>
        <v>613.61578440000005</v>
      </c>
      <c r="N62" s="310">
        <f>VLOOKUP($E62,Hybrid!$1:$1048576,MATCH(DATE(N$2,1,1),Hybrid!$A$1:$LI$1),FALSE)</f>
        <v>926.98625570000002</v>
      </c>
      <c r="O62" s="310">
        <f>VLOOKUP($E62,Hybrid!$1:$1048576,MATCH(DATE(O$2,1,1),Hybrid!$A$1:$LI$1),FALSE)</f>
        <v>1343.5256400000001</v>
      </c>
      <c r="P62" s="310">
        <f>VLOOKUP($E62,Hybrid!$1:$1048576,MATCH(DATE(P$2,1,1),Hybrid!$A$1:$LI$1),FALSE)</f>
        <v>1789.586949</v>
      </c>
      <c r="Q62" s="310">
        <f>VLOOKUP($E62,Hybrid!$1:$1048576,MATCH(DATE(Q$2,1,1),Hybrid!$A$1:$LI$1),FALSE)</f>
        <v>2182.5882660000002</v>
      </c>
      <c r="R62" s="310">
        <f>VLOOKUP($E62,Hybrid!$1:$1048576,MATCH(DATE(R$2,1,1),Hybrid!$A$1:$LI$1),FALSE)</f>
        <v>2447.919637</v>
      </c>
      <c r="S62" s="310">
        <f>VLOOKUP($E62,Hybrid!$1:$1048576,MATCH(DATE(S$2,1,1),Hybrid!$A$1:$LI$1),FALSE)</f>
        <v>2611.0430839999999</v>
      </c>
      <c r="T62" s="310">
        <f>VLOOKUP($E62,Hybrid!$1:$1048576,MATCH(DATE(T$2,1,1),Hybrid!$A$1:$LI$1),FALSE)</f>
        <v>2702.4212940000002</v>
      </c>
      <c r="U62" s="310">
        <f>VLOOKUP($E62,Hybrid!$1:$1048576,MATCH(DATE(U$2,1,1),Hybrid!$A$1:$LI$1),FALSE)</f>
        <v>2746.9399360000002</v>
      </c>
      <c r="V62" s="310">
        <f>VLOOKUP($E62,Hybrid!$1:$1048576,MATCH(DATE(V$2,1,1),Hybrid!$A$1:$LI$1),FALSE)</f>
        <v>2770.2263370000001</v>
      </c>
      <c r="W62" s="310">
        <f>VLOOKUP($E62,Hybrid!$1:$1048576,MATCH(DATE(W$2,1,1),Hybrid!$A$1:$LI$1),FALSE)</f>
        <v>2772.5340099999999</v>
      </c>
      <c r="X62" s="310">
        <f>VLOOKUP($E62,Hybrid!$1:$1048576,MATCH(DATE(X$2,1,1),Hybrid!$A$1:$LI$1),FALSE)</f>
        <v>2763.918486</v>
      </c>
      <c r="Y62" s="310">
        <f>VLOOKUP($E62,Hybrid!$1:$1048576,MATCH(DATE(Y$2,1,1),Hybrid!$A$1:$LI$1),FALSE)</f>
        <v>2750.1957179999999</v>
      </c>
      <c r="Z62" s="310">
        <f>VLOOKUP($E62,Hybrid!$1:$1048576,MATCH(DATE(Z$2,1,1),Hybrid!$A$1:$LI$1),FALSE)</f>
        <v>2734.8171560000001</v>
      </c>
      <c r="AA62" s="310">
        <f>VLOOKUP($E62,Hybrid!$1:$1048576,MATCH(DATE(AA$2,1,1),Hybrid!$A$1:$LI$1),FALSE)</f>
        <v>2719.7564160000002</v>
      </c>
      <c r="AB62" s="310">
        <f>VLOOKUP($E62,Hybrid!$1:$1048576,MATCH(DATE(AB$2,1,1),Hybrid!$A$1:$LI$1),FALSE)</f>
        <v>2706.5676020000001</v>
      </c>
      <c r="AC62" s="310">
        <f>VLOOKUP($E62,Hybrid!$1:$1048576,MATCH(DATE(AC$2,1,1),Hybrid!$A$1:$LI$1),FALSE)</f>
        <v>2696.4911649999999</v>
      </c>
      <c r="AD62" s="310">
        <f>VLOOKUP($E62,Hybrid!$1:$1048576,MATCH(DATE(AD$2,1,1),Hybrid!$A$1:$LI$1),FALSE)</f>
        <v>2689.7047250000001</v>
      </c>
      <c r="AE62" s="310">
        <f>VLOOKUP($E62,Hybrid!$1:$1048576,MATCH(DATE(AE$2,1,1),Hybrid!$A$1:$LI$1),FALSE)</f>
        <v>2686.3669799999998</v>
      </c>
      <c r="AF62" s="310">
        <f>VLOOKUP($E62,Hybrid!$1:$1048576,MATCH(DATE(AF$2,1,1),Hybrid!$A$1:$LI$1),FALSE)</f>
        <v>2685.9566009999999</v>
      </c>
      <c r="AG62" s="310">
        <f>VLOOKUP($E62,Hybrid!$1:$1048576,MATCH(DATE(AG$2,1,1),Hybrid!$A$1:$LI$1),FALSE)</f>
        <v>2688.9718630000002</v>
      </c>
      <c r="AH62" s="310">
        <f>VLOOKUP($E62,Hybrid!$1:$1048576,MATCH(DATE(AH$2,1,1),Hybrid!$A$1:$LI$1),FALSE)</f>
        <v>2696.8992699999999</v>
      </c>
      <c r="AI62" s="310">
        <f>VLOOKUP($E62,Hybrid!$1:$1048576,MATCH(DATE(AI$2,1,1),Hybrid!$A$1:$LI$1),FALSE)</f>
        <v>2710.1177739999998</v>
      </c>
      <c r="AJ62" s="310">
        <f>VLOOKUP($E62,Hybrid!$1:$1048576,MATCH(DATE(AJ$2,1,1),Hybrid!$A$1:$LI$1),FALSE)</f>
        <v>2727.513899</v>
      </c>
      <c r="AK62" s="310">
        <f>VLOOKUP($E62,Hybrid!$1:$1048576,MATCH(DATE(AK$2,1,1),Hybrid!$A$1:$LI$1),FALSE)</f>
        <v>2747.3993610000002</v>
      </c>
      <c r="AL62" s="310">
        <f>VLOOKUP($E62,Hybrid!$1:$1048576,MATCH(DATE(AL$2,1,1),Hybrid!$A$1:$LI$1),FALSE)</f>
        <v>2768.4811810000001</v>
      </c>
      <c r="AM62" s="310">
        <f>VLOOKUP($E62,Hybrid!$1:$1048576,MATCH(DATE(AM$2,1,1),Hybrid!$A$1:$LI$1),FALSE)</f>
        <v>2790.285648</v>
      </c>
      <c r="AN62" s="310">
        <f>VLOOKUP($E62,Hybrid!$1:$1048576,MATCH(DATE(AN$2,1,1),Hybrid!$A$1:$LI$1),FALSE)</f>
        <v>2812.3285759999999</v>
      </c>
      <c r="AO62" s="310">
        <f>VLOOKUP($E62,Hybrid!$1:$1048576,MATCH(DATE(AO$2,1,1),Hybrid!$A$1:$LI$1),FALSE)</f>
        <v>2833.978255</v>
      </c>
    </row>
    <row r="63" spans="1:41" ht="15" customHeight="1" x14ac:dyDescent="0.35">
      <c r="A63" s="359"/>
      <c r="B63" s="366"/>
      <c r="C63" s="132"/>
      <c r="D63" s="96" t="s">
        <v>508</v>
      </c>
      <c r="E63" s="43" t="s">
        <v>375</v>
      </c>
      <c r="F63" s="325">
        <f>VLOOKUP($E63,Hybrid!$1:$1048576,MATCH(DATE(F$2,1,1),Hybrid!$A$1:$LI$1),FALSE)</f>
        <v>6.9103674069999999</v>
      </c>
      <c r="G63" s="325">
        <f>VLOOKUP($E63,Hybrid!$1:$1048576,MATCH(DATE(G$2,1,1),Hybrid!$A$1:$LI$1),FALSE)</f>
        <v>15.14094454</v>
      </c>
      <c r="H63" s="325">
        <f>VLOOKUP($E63,Hybrid!$1:$1048576,MATCH(DATE(H$2,1,1),Hybrid!$A$1:$LI$1),FALSE)</f>
        <v>29.161845</v>
      </c>
      <c r="I63" s="325">
        <f>VLOOKUP($E63,Hybrid!$1:$1048576,MATCH(DATE(I$2,1,1),Hybrid!$A$1:$LI$1),FALSE)</f>
        <v>50.758558600000001</v>
      </c>
      <c r="J63" s="325">
        <f>VLOOKUP($E63,Hybrid!$1:$1048576,MATCH(DATE(J$2,1,1),Hybrid!$A$1:$LI$1),FALSE)</f>
        <v>79.246510580000006</v>
      </c>
      <c r="K63" s="325">
        <f>VLOOKUP($E63,Hybrid!$1:$1048576,MATCH(DATE(K$2,1,1),Hybrid!$A$1:$LI$1),FALSE)</f>
        <v>107.9686346</v>
      </c>
      <c r="L63" s="325">
        <f>VLOOKUP($E63,Hybrid!$1:$1048576,MATCH(DATE(L$2,1,1),Hybrid!$A$1:$LI$1),FALSE)</f>
        <v>137.6170089</v>
      </c>
      <c r="M63" s="325">
        <f>VLOOKUP($E63,Hybrid!$1:$1048576,MATCH(DATE(M$2,1,1),Hybrid!$A$1:$LI$1),FALSE)</f>
        <v>181.50810960000001</v>
      </c>
      <c r="N63" s="325">
        <f>VLOOKUP($E63,Hybrid!$1:$1048576,MATCH(DATE(N$2,1,1),Hybrid!$A$1:$LI$1),FALSE)</f>
        <v>280.77078189999997</v>
      </c>
      <c r="O63" s="325">
        <f>VLOOKUP($E63,Hybrid!$1:$1048576,MATCH(DATE(O$2,1,1),Hybrid!$A$1:$LI$1),FALSE)</f>
        <v>416.5152223</v>
      </c>
      <c r="P63" s="325">
        <f>VLOOKUP($E63,Hybrid!$1:$1048576,MATCH(DATE(P$2,1,1),Hybrid!$A$1:$LI$1),FALSE)</f>
        <v>565.13877730000002</v>
      </c>
      <c r="Q63" s="325">
        <f>VLOOKUP($E63,Hybrid!$1:$1048576,MATCH(DATE(Q$2,1,1),Hybrid!$A$1:$LI$1),FALSE)</f>
        <v>696.51647519999995</v>
      </c>
      <c r="R63" s="325">
        <f>VLOOKUP($E63,Hybrid!$1:$1048576,MATCH(DATE(R$2,1,1),Hybrid!$A$1:$LI$1),FALSE)</f>
        <v>783.67592190000005</v>
      </c>
      <c r="S63" s="325">
        <f>VLOOKUP($E63,Hybrid!$1:$1048576,MATCH(DATE(S$2,1,1),Hybrid!$A$1:$LI$1),FALSE)</f>
        <v>835.21969360000003</v>
      </c>
      <c r="T63" s="325">
        <f>VLOOKUP($E63,Hybrid!$1:$1048576,MATCH(DATE(T$2,1,1),Hybrid!$A$1:$LI$1),FALSE)</f>
        <v>861.8966805</v>
      </c>
      <c r="U63" s="325">
        <f>VLOOKUP($E63,Hybrid!$1:$1048576,MATCH(DATE(U$2,1,1),Hybrid!$A$1:$LI$1),FALSE)</f>
        <v>872.56183220000003</v>
      </c>
      <c r="V63" s="325">
        <f>VLOOKUP($E63,Hybrid!$1:$1048576,MATCH(DATE(V$2,1,1),Hybrid!$A$1:$LI$1),FALSE)</f>
        <v>875.96086920000005</v>
      </c>
      <c r="W63" s="325">
        <f>VLOOKUP($E63,Hybrid!$1:$1048576,MATCH(DATE(W$2,1,1),Hybrid!$A$1:$LI$1),FALSE)</f>
        <v>872.57691169999998</v>
      </c>
      <c r="X63" s="325">
        <f>VLOOKUP($E63,Hybrid!$1:$1048576,MATCH(DATE(X$2,1,1),Hybrid!$A$1:$LI$1),FALSE)</f>
        <v>865.876396</v>
      </c>
      <c r="Y63" s="325">
        <f>VLOOKUP($E63,Hybrid!$1:$1048576,MATCH(DATE(Y$2,1,1),Hybrid!$A$1:$LI$1),FALSE)</f>
        <v>857.85967819999996</v>
      </c>
      <c r="Z63" s="325">
        <f>VLOOKUP($E63,Hybrid!$1:$1048576,MATCH(DATE(Z$2,1,1),Hybrid!$A$1:$LI$1),FALSE)</f>
        <v>849.71049389999996</v>
      </c>
      <c r="AA63" s="325">
        <f>VLOOKUP($E63,Hybrid!$1:$1048576,MATCH(DATE(AA$2,1,1),Hybrid!$A$1:$LI$1),FALSE)</f>
        <v>842.11221439999997</v>
      </c>
      <c r="AB63" s="325">
        <f>VLOOKUP($E63,Hybrid!$1:$1048576,MATCH(DATE(AB$2,1,1),Hybrid!$A$1:$LI$1),FALSE)</f>
        <v>835.59998729999995</v>
      </c>
      <c r="AC63" s="325">
        <f>VLOOKUP($E63,Hybrid!$1:$1048576,MATCH(DATE(AC$2,1,1),Hybrid!$A$1:$LI$1),FALSE)</f>
        <v>830.59052859999997</v>
      </c>
      <c r="AD63" s="325">
        <f>VLOOKUP($E63,Hybrid!$1:$1048576,MATCH(DATE(AD$2,1,1),Hybrid!$A$1:$LI$1),FALSE)</f>
        <v>827.17839070000002</v>
      </c>
      <c r="AE63" s="325">
        <f>VLOOKUP($E63,Hybrid!$1:$1048576,MATCH(DATE(AE$2,1,1),Hybrid!$A$1:$LI$1),FALSE)</f>
        <v>825.44726730000002</v>
      </c>
      <c r="AF63" s="325">
        <f>VLOOKUP($E63,Hybrid!$1:$1048576,MATCH(DATE(AF$2,1,1),Hybrid!$A$1:$LI$1),FALSE)</f>
        <v>825.30122289999997</v>
      </c>
      <c r="AG63" s="325">
        <f>VLOOKUP($E63,Hybrid!$1:$1048576,MATCH(DATE(AG$2,1,1),Hybrid!$A$1:$LI$1),FALSE)</f>
        <v>826.96864240000002</v>
      </c>
      <c r="AH63" s="325">
        <f>VLOOKUP($E63,Hybrid!$1:$1048576,MATCH(DATE(AH$2,1,1),Hybrid!$A$1:$LI$1),FALSE)</f>
        <v>830.93420709999998</v>
      </c>
      <c r="AI63" s="325">
        <f>VLOOKUP($E63,Hybrid!$1:$1048576,MATCH(DATE(AI$2,1,1),Hybrid!$A$1:$LI$1),FALSE)</f>
        <v>837.27326960000005</v>
      </c>
      <c r="AJ63" s="325">
        <f>VLOOKUP($E63,Hybrid!$1:$1048576,MATCH(DATE(AJ$2,1,1),Hybrid!$A$1:$LI$1),FALSE)</f>
        <v>845.5872018</v>
      </c>
      <c r="AK63" s="325">
        <f>VLOOKUP($E63,Hybrid!$1:$1048576,MATCH(DATE(AK$2,1,1),Hybrid!$A$1:$LI$1),FALSE)</f>
        <v>855.30905010000004</v>
      </c>
      <c r="AL63" s="325">
        <f>VLOOKUP($E63,Hybrid!$1:$1048576,MATCH(DATE(AL$2,1,1),Hybrid!$A$1:$LI$1),FALSE)</f>
        <v>866.00280729999997</v>
      </c>
      <c r="AM63" s="325">
        <f>VLOOKUP($E63,Hybrid!$1:$1048576,MATCH(DATE(AM$2,1,1),Hybrid!$A$1:$LI$1),FALSE)</f>
        <v>877.4729026</v>
      </c>
      <c r="AN63" s="325">
        <f>VLOOKUP($E63,Hybrid!$1:$1048576,MATCH(DATE(AN$2,1,1),Hybrid!$A$1:$LI$1),FALSE)</f>
        <v>889.50538619999998</v>
      </c>
      <c r="AO63" s="325">
        <f>VLOOKUP($E63,Hybrid!$1:$1048576,MATCH(DATE(AO$2,1,1),Hybrid!$A$1:$LI$1),FALSE)</f>
        <v>901.83514600000001</v>
      </c>
    </row>
    <row r="64" spans="1:41" ht="15" customHeight="1" x14ac:dyDescent="0.35">
      <c r="A64" s="359"/>
      <c r="B64" s="366"/>
      <c r="C64" s="132"/>
      <c r="D64" s="96" t="s">
        <v>509</v>
      </c>
      <c r="E64" s="43" t="s">
        <v>382</v>
      </c>
      <c r="F64" s="325">
        <f>VLOOKUP($E64,Hybrid!$1:$1048576,MATCH(DATE(F$2,1,1),Hybrid!$A$1:$LI$1),FALSE)</f>
        <v>6.9293167310000001</v>
      </c>
      <c r="G64" s="325">
        <f>VLOOKUP($E64,Hybrid!$1:$1048576,MATCH(DATE(G$2,1,1),Hybrid!$A$1:$LI$1),FALSE)</f>
        <v>15.88002436</v>
      </c>
      <c r="H64" s="325">
        <f>VLOOKUP($E64,Hybrid!$1:$1048576,MATCH(DATE(H$2,1,1),Hybrid!$A$1:$LI$1),FALSE)</f>
        <v>31.109697709999999</v>
      </c>
      <c r="I64" s="325">
        <f>VLOOKUP($E64,Hybrid!$1:$1048576,MATCH(DATE(I$2,1,1),Hybrid!$A$1:$LI$1),FALSE)</f>
        <v>54.441912909999999</v>
      </c>
      <c r="J64" s="325">
        <f>VLOOKUP($E64,Hybrid!$1:$1048576,MATCH(DATE(J$2,1,1),Hybrid!$A$1:$LI$1),FALSE)</f>
        <v>84.982776340000001</v>
      </c>
      <c r="K64" s="325">
        <f>VLOOKUP($E64,Hybrid!$1:$1048576,MATCH(DATE(K$2,1,1),Hybrid!$A$1:$LI$1),FALSE)</f>
        <v>115.5853395</v>
      </c>
      <c r="L64" s="325">
        <f>VLOOKUP($E64,Hybrid!$1:$1048576,MATCH(DATE(L$2,1,1),Hybrid!$A$1:$LI$1),FALSE)</f>
        <v>146.94782430000001</v>
      </c>
      <c r="M64" s="325">
        <f>VLOOKUP($E64,Hybrid!$1:$1048576,MATCH(DATE(M$2,1,1),Hybrid!$A$1:$LI$1),FALSE)</f>
        <v>192.46744699999999</v>
      </c>
      <c r="N64" s="325">
        <f>VLOOKUP($E64,Hybrid!$1:$1048576,MATCH(DATE(N$2,1,1),Hybrid!$A$1:$LI$1),FALSE)</f>
        <v>292.16362229999999</v>
      </c>
      <c r="O64" s="325">
        <f>VLOOKUP($E64,Hybrid!$1:$1048576,MATCH(DATE(O$2,1,1),Hybrid!$A$1:$LI$1),FALSE)</f>
        <v>423.58254979999998</v>
      </c>
      <c r="P64" s="325">
        <f>VLOOKUP($E64,Hybrid!$1:$1048576,MATCH(DATE(P$2,1,1),Hybrid!$A$1:$LI$1),FALSE)</f>
        <v>561.76836809999998</v>
      </c>
      <c r="Q64" s="325">
        <f>VLOOKUP($E64,Hybrid!$1:$1048576,MATCH(DATE(Q$2,1,1),Hybrid!$A$1:$LI$1),FALSE)</f>
        <v>680.34153409999999</v>
      </c>
      <c r="R64" s="325">
        <f>VLOOKUP($E64,Hybrid!$1:$1048576,MATCH(DATE(R$2,1,1),Hybrid!$A$1:$LI$1),FALSE)</f>
        <v>757.72871009999994</v>
      </c>
      <c r="S64" s="325">
        <f>VLOOKUP($E64,Hybrid!$1:$1048576,MATCH(DATE(S$2,1,1),Hybrid!$A$1:$LI$1),FALSE)</f>
        <v>803.33533809999994</v>
      </c>
      <c r="T64" s="325">
        <f>VLOOKUP($E64,Hybrid!$1:$1048576,MATCH(DATE(T$2,1,1),Hybrid!$A$1:$LI$1),FALSE)</f>
        <v>827.31146409999997</v>
      </c>
      <c r="U64" s="325">
        <f>VLOOKUP($E64,Hybrid!$1:$1048576,MATCH(DATE(U$2,1,1),Hybrid!$A$1:$LI$1),FALSE)</f>
        <v>837.53464399999996</v>
      </c>
      <c r="V64" s="325">
        <f>VLOOKUP($E64,Hybrid!$1:$1048576,MATCH(DATE(V$2,1,1),Hybrid!$A$1:$LI$1),FALSE)</f>
        <v>841.81413429999998</v>
      </c>
      <c r="W64" s="325">
        <f>VLOOKUP($E64,Hybrid!$1:$1048576,MATCH(DATE(W$2,1,1),Hybrid!$A$1:$LI$1),FALSE)</f>
        <v>840.1518294</v>
      </c>
      <c r="X64" s="325">
        <f>VLOOKUP($E64,Hybrid!$1:$1048576,MATCH(DATE(X$2,1,1),Hybrid!$A$1:$LI$1),FALSE)</f>
        <v>835.5346859</v>
      </c>
      <c r="Y64" s="325">
        <f>VLOOKUP($E64,Hybrid!$1:$1048576,MATCH(DATE(Y$2,1,1),Hybrid!$A$1:$LI$1),FALSE)</f>
        <v>829.67449599999998</v>
      </c>
      <c r="Z64" s="325">
        <f>VLOOKUP($E64,Hybrid!$1:$1048576,MATCH(DATE(Z$2,1,1),Hybrid!$A$1:$LI$1),FALSE)</f>
        <v>823.58857490000003</v>
      </c>
      <c r="AA64" s="325">
        <f>VLOOKUP($E64,Hybrid!$1:$1048576,MATCH(DATE(AA$2,1,1),Hybrid!$A$1:$LI$1),FALSE)</f>
        <v>817.86818100000005</v>
      </c>
      <c r="AB64" s="325">
        <f>VLOOKUP($E64,Hybrid!$1:$1048576,MATCH(DATE(AB$2,1,1),Hybrid!$A$1:$LI$1),FALSE)</f>
        <v>812.99502970000003</v>
      </c>
      <c r="AC64" s="325">
        <f>VLOOKUP($E64,Hybrid!$1:$1048576,MATCH(DATE(AC$2,1,1),Hybrid!$A$1:$LI$1),FALSE)</f>
        <v>809.35965720000002</v>
      </c>
      <c r="AD64" s="325">
        <f>VLOOKUP($E64,Hybrid!$1:$1048576,MATCH(DATE(AD$2,1,1),Hybrid!$A$1:$LI$1),FALSE)</f>
        <v>807.04731470000002</v>
      </c>
      <c r="AE64" s="325">
        <f>VLOOKUP($E64,Hybrid!$1:$1048576,MATCH(DATE(AE$2,1,1),Hybrid!$A$1:$LI$1),FALSE)</f>
        <v>806.13849900000002</v>
      </c>
      <c r="AF64" s="325">
        <f>VLOOKUP($E64,Hybrid!$1:$1048576,MATCH(DATE(AF$2,1,1),Hybrid!$A$1:$LI$1),FALSE)</f>
        <v>806.53107060000002</v>
      </c>
      <c r="AG64" s="325">
        <f>VLOOKUP($E64,Hybrid!$1:$1048576,MATCH(DATE(AG$2,1,1),Hybrid!$A$1:$LI$1),FALSE)</f>
        <v>808.43519700000002</v>
      </c>
      <c r="AH64" s="325">
        <f>VLOOKUP($E64,Hybrid!$1:$1048576,MATCH(DATE(AH$2,1,1),Hybrid!$A$1:$LI$1),FALSE)</f>
        <v>812.32275400000003</v>
      </c>
      <c r="AI64" s="325">
        <f>VLOOKUP($E64,Hybrid!$1:$1048576,MATCH(DATE(AI$2,1,1),Hybrid!$A$1:$LI$1),FALSE)</f>
        <v>818.28213689999995</v>
      </c>
      <c r="AJ64" s="325">
        <f>VLOOKUP($E64,Hybrid!$1:$1048576,MATCH(DATE(AJ$2,1,1),Hybrid!$A$1:$LI$1),FALSE)</f>
        <v>825.93947920000005</v>
      </c>
      <c r="AK64" s="325">
        <f>VLOOKUP($E64,Hybrid!$1:$1048576,MATCH(DATE(AK$2,1,1),Hybrid!$A$1:$LI$1),FALSE)</f>
        <v>834.75046970000005</v>
      </c>
      <c r="AL64" s="325">
        <f>VLOOKUP($E64,Hybrid!$1:$1048576,MATCH(DATE(AL$2,1,1),Hybrid!$A$1:$LI$1),FALSE)</f>
        <v>844.2930235</v>
      </c>
      <c r="AM64" s="325">
        <f>VLOOKUP($E64,Hybrid!$1:$1048576,MATCH(DATE(AM$2,1,1),Hybrid!$A$1:$LI$1),FALSE)</f>
        <v>854.38175709999996</v>
      </c>
      <c r="AN64" s="325">
        <f>VLOOKUP($E64,Hybrid!$1:$1048576,MATCH(DATE(AN$2,1,1),Hybrid!$A$1:$LI$1),FALSE)</f>
        <v>864.81678380000005</v>
      </c>
      <c r="AO64" s="325">
        <f>VLOOKUP($E64,Hybrid!$1:$1048576,MATCH(DATE(AO$2,1,1),Hybrid!$A$1:$LI$1),FALSE)</f>
        <v>875.3495054</v>
      </c>
    </row>
    <row r="65" spans="1:41" ht="15" customHeight="1" x14ac:dyDescent="0.35">
      <c r="A65" s="359"/>
      <c r="B65" s="366"/>
      <c r="C65" s="132"/>
      <c r="D65" s="96" t="s">
        <v>510</v>
      </c>
      <c r="E65" s="43" t="s">
        <v>383</v>
      </c>
      <c r="F65" s="325">
        <f>VLOOKUP($E65,Hybrid!$1:$1048576,MATCH(DATE(F$2,1,1),Hybrid!$A$1:$LI$1),FALSE)</f>
        <v>5.0578774859999998</v>
      </c>
      <c r="G65" s="325">
        <f>VLOOKUP($E65,Hybrid!$1:$1048576,MATCH(DATE(G$2,1,1),Hybrid!$A$1:$LI$1),FALSE)</f>
        <v>12.175036459999999</v>
      </c>
      <c r="H65" s="325">
        <f>VLOOKUP($E65,Hybrid!$1:$1048576,MATCH(DATE(H$2,1,1),Hybrid!$A$1:$LI$1),FALSE)</f>
        <v>24.25473611</v>
      </c>
      <c r="I65" s="325">
        <f>VLOOKUP($E65,Hybrid!$1:$1048576,MATCH(DATE(I$2,1,1),Hybrid!$A$1:$LI$1),FALSE)</f>
        <v>42.633323189999999</v>
      </c>
      <c r="J65" s="325">
        <f>VLOOKUP($E65,Hybrid!$1:$1048576,MATCH(DATE(J$2,1,1),Hybrid!$A$1:$LI$1),FALSE)</f>
        <v>66.467309990000004</v>
      </c>
      <c r="K65" s="325">
        <f>VLOOKUP($E65,Hybrid!$1:$1048576,MATCH(DATE(K$2,1,1),Hybrid!$A$1:$LI$1),FALSE)</f>
        <v>90.166780619999997</v>
      </c>
      <c r="L65" s="325">
        <f>VLOOKUP($E65,Hybrid!$1:$1048576,MATCH(DATE(L$2,1,1),Hybrid!$A$1:$LI$1),FALSE)</f>
        <v>114.2442169</v>
      </c>
      <c r="M65" s="325">
        <f>VLOOKUP($E65,Hybrid!$1:$1048576,MATCH(DATE(M$2,1,1),Hybrid!$A$1:$LI$1),FALSE)</f>
        <v>148.4025852</v>
      </c>
      <c r="N65" s="325">
        <f>VLOOKUP($E65,Hybrid!$1:$1048576,MATCH(DATE(N$2,1,1),Hybrid!$A$1:$LI$1),FALSE)</f>
        <v>220.5369455</v>
      </c>
      <c r="O65" s="325">
        <f>VLOOKUP($E65,Hybrid!$1:$1048576,MATCH(DATE(O$2,1,1),Hybrid!$A$1:$LI$1),FALSE)</f>
        <v>311.7057226</v>
      </c>
      <c r="P65" s="325">
        <f>VLOOKUP($E65,Hybrid!$1:$1048576,MATCH(DATE(P$2,1,1),Hybrid!$A$1:$LI$1),FALSE)</f>
        <v>403.29663169999998</v>
      </c>
      <c r="Q65" s="325">
        <f>VLOOKUP($E65,Hybrid!$1:$1048576,MATCH(DATE(Q$2,1,1),Hybrid!$A$1:$LI$1),FALSE)</f>
        <v>479.51120589999999</v>
      </c>
      <c r="R65" s="325">
        <f>VLOOKUP($E65,Hybrid!$1:$1048576,MATCH(DATE(R$2,1,1),Hybrid!$A$1:$LI$1),FALSE)</f>
        <v>528.63627110000004</v>
      </c>
      <c r="S65" s="325">
        <f>VLOOKUP($E65,Hybrid!$1:$1048576,MATCH(DATE(S$2,1,1),Hybrid!$A$1:$LI$1),FALSE)</f>
        <v>557.77921260000005</v>
      </c>
      <c r="T65" s="325">
        <f>VLOOKUP($E65,Hybrid!$1:$1048576,MATCH(DATE(T$2,1,1),Hybrid!$A$1:$LI$1),FALSE)</f>
        <v>573.66861489999997</v>
      </c>
      <c r="U65" s="325">
        <f>VLOOKUP($E65,Hybrid!$1:$1048576,MATCH(DATE(U$2,1,1),Hybrid!$A$1:$LI$1),FALSE)</f>
        <v>581.22184149999998</v>
      </c>
      <c r="V65" s="325">
        <f>VLOOKUP($E65,Hybrid!$1:$1048576,MATCH(DATE(V$2,1,1),Hybrid!$A$1:$LI$1),FALSE)</f>
        <v>585.39511359999995</v>
      </c>
      <c r="W65" s="325">
        <f>VLOOKUP($E65,Hybrid!$1:$1048576,MATCH(DATE(W$2,1,1),Hybrid!$A$1:$LI$1),FALSE)</f>
        <v>585.84138849999999</v>
      </c>
      <c r="X65" s="325">
        <f>VLOOKUP($E65,Hybrid!$1:$1048576,MATCH(DATE(X$2,1,1),Hybrid!$A$1:$LI$1),FALSE)</f>
        <v>584.38367570000003</v>
      </c>
      <c r="Y65" s="325">
        <f>VLOOKUP($E65,Hybrid!$1:$1048576,MATCH(DATE(Y$2,1,1),Hybrid!$A$1:$LI$1),FALSE)</f>
        <v>582.05813899999998</v>
      </c>
      <c r="Z65" s="325">
        <f>VLOOKUP($E65,Hybrid!$1:$1048576,MATCH(DATE(Z$2,1,1),Hybrid!$A$1:$LI$1),FALSE)</f>
        <v>579.48387309999998</v>
      </c>
      <c r="AA65" s="325">
        <f>VLOOKUP($E65,Hybrid!$1:$1048576,MATCH(DATE(AA$2,1,1),Hybrid!$A$1:$LI$1),FALSE)</f>
        <v>577.02356199999997</v>
      </c>
      <c r="AB65" s="325">
        <f>VLOOKUP($E65,Hybrid!$1:$1048576,MATCH(DATE(AB$2,1,1),Hybrid!$A$1:$LI$1),FALSE)</f>
        <v>574.98833400000001</v>
      </c>
      <c r="AC65" s="325">
        <f>VLOOKUP($E65,Hybrid!$1:$1048576,MATCH(DATE(AC$2,1,1),Hybrid!$A$1:$LI$1),FALSE)</f>
        <v>573.64333060000001</v>
      </c>
      <c r="AD65" s="325">
        <f>VLOOKUP($E65,Hybrid!$1:$1048576,MATCH(DATE(AD$2,1,1),Hybrid!$A$1:$LI$1),FALSE)</f>
        <v>573.04447679999998</v>
      </c>
      <c r="AE65" s="325">
        <f>VLOOKUP($E65,Hybrid!$1:$1048576,MATCH(DATE(AE$2,1,1),Hybrid!$A$1:$LI$1),FALSE)</f>
        <v>573.24916819999999</v>
      </c>
      <c r="AF65" s="325">
        <f>VLOOKUP($E65,Hybrid!$1:$1048576,MATCH(DATE(AF$2,1,1),Hybrid!$A$1:$LI$1),FALSE)</f>
        <v>574.18012120000003</v>
      </c>
      <c r="AG65" s="325">
        <f>VLOOKUP($E65,Hybrid!$1:$1048576,MATCH(DATE(AG$2,1,1),Hybrid!$A$1:$LI$1),FALSE)</f>
        <v>575.97941470000001</v>
      </c>
      <c r="AH65" s="325">
        <f>VLOOKUP($E65,Hybrid!$1:$1048576,MATCH(DATE(AH$2,1,1),Hybrid!$A$1:$LI$1),FALSE)</f>
        <v>578.98442390000002</v>
      </c>
      <c r="AI65" s="325">
        <f>VLOOKUP($E65,Hybrid!$1:$1048576,MATCH(DATE(AI$2,1,1),Hybrid!$A$1:$LI$1),FALSE)</f>
        <v>583.27192539999999</v>
      </c>
      <c r="AJ65" s="325">
        <f>VLOOKUP($E65,Hybrid!$1:$1048576,MATCH(DATE(AJ$2,1,1),Hybrid!$A$1:$LI$1),FALSE)</f>
        <v>588.58984459999999</v>
      </c>
      <c r="AK65" s="325">
        <f>VLOOKUP($E65,Hybrid!$1:$1048576,MATCH(DATE(AK$2,1,1),Hybrid!$A$1:$LI$1),FALSE)</f>
        <v>594.5598076</v>
      </c>
      <c r="AL65" s="325">
        <f>VLOOKUP($E65,Hybrid!$1:$1048576,MATCH(DATE(AL$2,1,1),Hybrid!$A$1:$LI$1),FALSE)</f>
        <v>600.88600570000006</v>
      </c>
      <c r="AM65" s="325">
        <f>VLOOKUP($E65,Hybrid!$1:$1048576,MATCH(DATE(AM$2,1,1),Hybrid!$A$1:$LI$1),FALSE)</f>
        <v>607.44246729999998</v>
      </c>
      <c r="AN65" s="325">
        <f>VLOOKUP($E65,Hybrid!$1:$1048576,MATCH(DATE(AN$2,1,1),Hybrid!$A$1:$LI$1),FALSE)</f>
        <v>614.09520010000006</v>
      </c>
      <c r="AO65" s="325">
        <f>VLOOKUP($E65,Hybrid!$1:$1048576,MATCH(DATE(AO$2,1,1),Hybrid!$A$1:$LI$1),FALSE)</f>
        <v>620.6761851</v>
      </c>
    </row>
    <row r="66" spans="1:41" ht="15" customHeight="1" x14ac:dyDescent="0.35">
      <c r="A66" s="359"/>
      <c r="B66" s="366"/>
      <c r="C66" s="132"/>
      <c r="D66" s="96" t="s">
        <v>511</v>
      </c>
      <c r="E66" s="43" t="s">
        <v>384</v>
      </c>
      <c r="F66" s="325">
        <f>VLOOKUP($E66,Hybrid!$1:$1048576,MATCH(DATE(F$2,1,1),Hybrid!$A$1:$LI$1),FALSE)</f>
        <v>2.317452678</v>
      </c>
      <c r="G66" s="325">
        <f>VLOOKUP($E66,Hybrid!$1:$1048576,MATCH(DATE(G$2,1,1),Hybrid!$A$1:$LI$1),FALSE)</f>
        <v>4.417747007</v>
      </c>
      <c r="H66" s="325">
        <f>VLOOKUP($E66,Hybrid!$1:$1048576,MATCH(DATE(H$2,1,1),Hybrid!$A$1:$LI$1),FALSE)</f>
        <v>7.8460914700000002</v>
      </c>
      <c r="I66" s="325">
        <f>VLOOKUP($E66,Hybrid!$1:$1048576,MATCH(DATE(I$2,1,1),Hybrid!$A$1:$LI$1),FALSE)</f>
        <v>12.95115798</v>
      </c>
      <c r="J66" s="325">
        <f>VLOOKUP($E66,Hybrid!$1:$1048576,MATCH(DATE(J$2,1,1),Hybrid!$A$1:$LI$1),FALSE)</f>
        <v>19.548657500000001</v>
      </c>
      <c r="K66" s="325">
        <f>VLOOKUP($E66,Hybrid!$1:$1048576,MATCH(DATE(K$2,1,1),Hybrid!$A$1:$LI$1),FALSE)</f>
        <v>26.10036904</v>
      </c>
      <c r="L66" s="325">
        <f>VLOOKUP($E66,Hybrid!$1:$1048576,MATCH(DATE(L$2,1,1),Hybrid!$A$1:$LI$1),FALSE)</f>
        <v>32.762879689999998</v>
      </c>
      <c r="M66" s="325">
        <f>VLOOKUP($E66,Hybrid!$1:$1048576,MATCH(DATE(M$2,1,1),Hybrid!$A$1:$LI$1),FALSE)</f>
        <v>42.407384499999999</v>
      </c>
      <c r="N66" s="325">
        <f>VLOOKUP($E66,Hybrid!$1:$1048576,MATCH(DATE(N$2,1,1),Hybrid!$A$1:$LI$1),FALSE)</f>
        <v>63.992973890000002</v>
      </c>
      <c r="O66" s="325">
        <f>VLOOKUP($E66,Hybrid!$1:$1048576,MATCH(DATE(O$2,1,1),Hybrid!$A$1:$LI$1),FALSE)</f>
        <v>94.513916330000001</v>
      </c>
      <c r="P66" s="325">
        <f>VLOOKUP($E66,Hybrid!$1:$1048576,MATCH(DATE(P$2,1,1),Hybrid!$A$1:$LI$1),FALSE)</f>
        <v>130.694637</v>
      </c>
      <c r="Q66" s="325">
        <f>VLOOKUP($E66,Hybrid!$1:$1048576,MATCH(DATE(Q$2,1,1),Hybrid!$A$1:$LI$1),FALSE)</f>
        <v>166.59443809999999</v>
      </c>
      <c r="R66" s="325">
        <f>VLOOKUP($E66,Hybrid!$1:$1048576,MATCH(DATE(R$2,1,1),Hybrid!$A$1:$LI$1),FALSE)</f>
        <v>194.13633490000001</v>
      </c>
      <c r="S66" s="325">
        <f>VLOOKUP($E66,Hybrid!$1:$1048576,MATCH(DATE(S$2,1,1),Hybrid!$A$1:$LI$1),FALSE)</f>
        <v>213.40749779999999</v>
      </c>
      <c r="T66" s="325">
        <f>VLOOKUP($E66,Hybrid!$1:$1048576,MATCH(DATE(T$2,1,1),Hybrid!$A$1:$LI$1),FALSE)</f>
        <v>225.9244712</v>
      </c>
      <c r="U66" s="325">
        <f>VLOOKUP($E66,Hybrid!$1:$1048576,MATCH(DATE(U$2,1,1),Hybrid!$A$1:$LI$1),FALSE)</f>
        <v>233.46705750000001</v>
      </c>
      <c r="V66" s="325">
        <f>VLOOKUP($E66,Hybrid!$1:$1048576,MATCH(DATE(V$2,1,1),Hybrid!$A$1:$LI$1),FALSE)</f>
        <v>238.24836379999999</v>
      </c>
      <c r="W66" s="325">
        <f>VLOOKUP($E66,Hybrid!$1:$1048576,MATCH(DATE(W$2,1,1),Hybrid!$A$1:$LI$1),FALSE)</f>
        <v>240.43339800000001</v>
      </c>
      <c r="X66" s="325">
        <f>VLOOKUP($E66,Hybrid!$1:$1048576,MATCH(DATE(X$2,1,1),Hybrid!$A$1:$LI$1),FALSE)</f>
        <v>241.0253721</v>
      </c>
      <c r="Y66" s="325">
        <f>VLOOKUP($E66,Hybrid!$1:$1048576,MATCH(DATE(Y$2,1,1),Hybrid!$A$1:$LI$1),FALSE)</f>
        <v>240.64568270000001</v>
      </c>
      <c r="Z66" s="325">
        <f>VLOOKUP($E66,Hybrid!$1:$1048576,MATCH(DATE(Z$2,1,1),Hybrid!$A$1:$LI$1),FALSE)</f>
        <v>239.6838199</v>
      </c>
      <c r="AA66" s="325">
        <f>VLOOKUP($E66,Hybrid!$1:$1048576,MATCH(DATE(AA$2,1,1),Hybrid!$A$1:$LI$1),FALSE)</f>
        <v>238.37644929999999</v>
      </c>
      <c r="AB66" s="325">
        <f>VLOOKUP($E66,Hybrid!$1:$1048576,MATCH(DATE(AB$2,1,1),Hybrid!$A$1:$LI$1),FALSE)</f>
        <v>236.90466799999999</v>
      </c>
      <c r="AC66" s="325">
        <f>VLOOKUP($E66,Hybrid!$1:$1048576,MATCH(DATE(AC$2,1,1),Hybrid!$A$1:$LI$1),FALSE)</f>
        <v>235.41272549999999</v>
      </c>
      <c r="AD66" s="325">
        <f>VLOOKUP($E66,Hybrid!$1:$1048576,MATCH(DATE(AD$2,1,1),Hybrid!$A$1:$LI$1),FALSE)</f>
        <v>233.93998569999999</v>
      </c>
      <c r="AE66" s="325">
        <f>VLOOKUP($E66,Hybrid!$1:$1048576,MATCH(DATE(AE$2,1,1),Hybrid!$A$1:$LI$1),FALSE)</f>
        <v>232.51781489999999</v>
      </c>
      <c r="AF66" s="325">
        <f>VLOOKUP($E66,Hybrid!$1:$1048576,MATCH(DATE(AF$2,1,1),Hybrid!$A$1:$LI$1),FALSE)</f>
        <v>231.10364730000001</v>
      </c>
      <c r="AG66" s="325">
        <f>VLOOKUP($E66,Hybrid!$1:$1048576,MATCH(DATE(AG$2,1,1),Hybrid!$A$1:$LI$1),FALSE)</f>
        <v>229.7326186</v>
      </c>
      <c r="AH66" s="325">
        <f>VLOOKUP($E66,Hybrid!$1:$1048576,MATCH(DATE(AH$2,1,1),Hybrid!$A$1:$LI$1),FALSE)</f>
        <v>228.53142260000001</v>
      </c>
      <c r="AI66" s="325">
        <f>VLOOKUP($E66,Hybrid!$1:$1048576,MATCH(DATE(AI$2,1,1),Hybrid!$A$1:$LI$1),FALSE)</f>
        <v>227.54642820000001</v>
      </c>
      <c r="AJ66" s="325">
        <f>VLOOKUP($E66,Hybrid!$1:$1048576,MATCH(DATE(AJ$2,1,1),Hybrid!$A$1:$LI$1),FALSE)</f>
        <v>226.69765229999999</v>
      </c>
      <c r="AK66" s="325">
        <f>VLOOKUP($E66,Hybrid!$1:$1048576,MATCH(DATE(AK$2,1,1),Hybrid!$A$1:$LI$1),FALSE)</f>
        <v>225.85191829999999</v>
      </c>
      <c r="AL66" s="325">
        <f>VLOOKUP($E66,Hybrid!$1:$1048576,MATCH(DATE(AL$2,1,1),Hybrid!$A$1:$LI$1),FALSE)</f>
        <v>224.90459720000001</v>
      </c>
      <c r="AM66" s="325">
        <f>VLOOKUP($E66,Hybrid!$1:$1048576,MATCH(DATE(AM$2,1,1),Hybrid!$A$1:$LI$1),FALSE)</f>
        <v>223.82185369999999</v>
      </c>
      <c r="AN66" s="325">
        <f>VLOOKUP($E66,Hybrid!$1:$1048576,MATCH(DATE(AN$2,1,1),Hybrid!$A$1:$LI$1),FALSE)</f>
        <v>222.57418939999999</v>
      </c>
      <c r="AO66" s="325">
        <f>VLOOKUP($E66,Hybrid!$1:$1048576,MATCH(DATE(AO$2,1,1),Hybrid!$A$1:$LI$1),FALSE)</f>
        <v>221.122795</v>
      </c>
    </row>
    <row r="67" spans="1:41" ht="15" customHeight="1" x14ac:dyDescent="0.35">
      <c r="A67" s="359"/>
      <c r="B67" s="366"/>
      <c r="C67" s="132"/>
      <c r="D67" s="96" t="s">
        <v>512</v>
      </c>
      <c r="E67" s="43" t="s">
        <v>385</v>
      </c>
      <c r="F67" s="325">
        <f>VLOOKUP($E67,Hybrid!$1:$1048576,MATCH(DATE(F$2,1,1),Hybrid!$A$1:$LI$1),FALSE)</f>
        <v>1.4544155480000001</v>
      </c>
      <c r="G67" s="325">
        <f>VLOOKUP($E67,Hybrid!$1:$1048576,MATCH(DATE(G$2,1,1),Hybrid!$A$1:$LI$1),FALSE)</f>
        <v>2.8311260269999998</v>
      </c>
      <c r="H67" s="325">
        <f>VLOOKUP($E67,Hybrid!$1:$1048576,MATCH(DATE(H$2,1,1),Hybrid!$A$1:$LI$1),FALSE)</f>
        <v>5.0604288750000004</v>
      </c>
      <c r="I67" s="325">
        <f>VLOOKUP($E67,Hybrid!$1:$1048576,MATCH(DATE(I$2,1,1),Hybrid!$A$1:$LI$1),FALSE)</f>
        <v>8.3404343860000001</v>
      </c>
      <c r="J67" s="325">
        <f>VLOOKUP($E67,Hybrid!$1:$1048576,MATCH(DATE(J$2,1,1),Hybrid!$A$1:$LI$1),FALSE)</f>
        <v>12.525085069999999</v>
      </c>
      <c r="K67" s="325">
        <f>VLOOKUP($E67,Hybrid!$1:$1048576,MATCH(DATE(K$2,1,1),Hybrid!$A$1:$LI$1),FALSE)</f>
        <v>16.63613256</v>
      </c>
      <c r="L67" s="325">
        <f>VLOOKUP($E67,Hybrid!$1:$1048576,MATCH(DATE(L$2,1,1),Hybrid!$A$1:$LI$1),FALSE)</f>
        <v>20.767525429999999</v>
      </c>
      <c r="M67" s="325">
        <f>VLOOKUP($E67,Hybrid!$1:$1048576,MATCH(DATE(M$2,1,1),Hybrid!$A$1:$LI$1),FALSE)</f>
        <v>26.600631199999999</v>
      </c>
      <c r="N67" s="325">
        <f>VLOOKUP($E67,Hybrid!$1:$1048576,MATCH(DATE(N$2,1,1),Hybrid!$A$1:$LI$1),FALSE)</f>
        <v>39.21174439</v>
      </c>
      <c r="O67" s="325">
        <f>VLOOKUP($E67,Hybrid!$1:$1048576,MATCH(DATE(O$2,1,1),Hybrid!$A$1:$LI$1),FALSE)</f>
        <v>56.522088770000003</v>
      </c>
      <c r="P67" s="325">
        <f>VLOOKUP($E67,Hybrid!$1:$1048576,MATCH(DATE(P$2,1,1),Hybrid!$A$1:$LI$1),FALSE)</f>
        <v>76.561663899999999</v>
      </c>
      <c r="Q67" s="325">
        <f>VLOOKUP($E67,Hybrid!$1:$1048576,MATCH(DATE(Q$2,1,1),Hybrid!$A$1:$LI$1),FALSE)</f>
        <v>96.308398670000003</v>
      </c>
      <c r="R67" s="325">
        <f>VLOOKUP($E67,Hybrid!$1:$1048576,MATCH(DATE(R$2,1,1),Hybrid!$A$1:$LI$1),FALSE)</f>
        <v>111.6042257</v>
      </c>
      <c r="S67" s="325">
        <f>VLOOKUP($E67,Hybrid!$1:$1048576,MATCH(DATE(S$2,1,1),Hybrid!$A$1:$LI$1),FALSE)</f>
        <v>122.5622272</v>
      </c>
      <c r="T67" s="325">
        <f>VLOOKUP($E67,Hybrid!$1:$1048576,MATCH(DATE(T$2,1,1),Hybrid!$A$1:$LI$1),FALSE)</f>
        <v>130.0030562</v>
      </c>
      <c r="U67" s="325">
        <f>VLOOKUP($E67,Hybrid!$1:$1048576,MATCH(DATE(U$2,1,1),Hybrid!$A$1:$LI$1),FALSE)</f>
        <v>134.8545517</v>
      </c>
      <c r="V67" s="325">
        <f>VLOOKUP($E67,Hybrid!$1:$1048576,MATCH(DATE(V$2,1,1),Hybrid!$A$1:$LI$1),FALSE)</f>
        <v>138.30406310000001</v>
      </c>
      <c r="W67" s="325">
        <f>VLOOKUP($E67,Hybrid!$1:$1048576,MATCH(DATE(W$2,1,1),Hybrid!$A$1:$LI$1),FALSE)</f>
        <v>140.3628492</v>
      </c>
      <c r="X67" s="325">
        <f>VLOOKUP($E67,Hybrid!$1:$1048576,MATCH(DATE(X$2,1,1),Hybrid!$A$1:$LI$1),FALSE)</f>
        <v>141.54110789999999</v>
      </c>
      <c r="Y67" s="325">
        <f>VLOOKUP($E67,Hybrid!$1:$1048576,MATCH(DATE(Y$2,1,1),Hybrid!$A$1:$LI$1),FALSE)</f>
        <v>142.1474656</v>
      </c>
      <c r="Z67" s="325">
        <f>VLOOKUP($E67,Hybrid!$1:$1048576,MATCH(DATE(Z$2,1,1),Hybrid!$A$1:$LI$1),FALSE)</f>
        <v>142.37029509999999</v>
      </c>
      <c r="AA67" s="325">
        <f>VLOOKUP($E67,Hybrid!$1:$1048576,MATCH(DATE(AA$2,1,1),Hybrid!$A$1:$LI$1),FALSE)</f>
        <v>142.31894389999999</v>
      </c>
      <c r="AB67" s="325">
        <f>VLOOKUP($E67,Hybrid!$1:$1048576,MATCH(DATE(AB$2,1,1),Hybrid!$A$1:$LI$1),FALSE)</f>
        <v>142.07768849999999</v>
      </c>
      <c r="AC67" s="325">
        <f>VLOOKUP($E67,Hybrid!$1:$1048576,MATCH(DATE(AC$2,1,1),Hybrid!$A$1:$LI$1),FALSE)</f>
        <v>141.71720999999999</v>
      </c>
      <c r="AD67" s="325">
        <f>VLOOKUP($E67,Hybrid!$1:$1048576,MATCH(DATE(AD$2,1,1),Hybrid!$A$1:$LI$1),FALSE)</f>
        <v>141.24769140000001</v>
      </c>
      <c r="AE67" s="325">
        <f>VLOOKUP($E67,Hybrid!$1:$1048576,MATCH(DATE(AE$2,1,1),Hybrid!$A$1:$LI$1),FALSE)</f>
        <v>140.6789923</v>
      </c>
      <c r="AF67" s="325">
        <f>VLOOKUP($E67,Hybrid!$1:$1048576,MATCH(DATE(AF$2,1,1),Hybrid!$A$1:$LI$1),FALSE)</f>
        <v>139.97349220000001</v>
      </c>
      <c r="AG67" s="325">
        <f>VLOOKUP($E67,Hybrid!$1:$1048576,MATCH(DATE(AG$2,1,1),Hybrid!$A$1:$LI$1),FALSE)</f>
        <v>139.14115580000001</v>
      </c>
      <c r="AH67" s="325">
        <f>VLOOKUP($E67,Hybrid!$1:$1048576,MATCH(DATE(AH$2,1,1),Hybrid!$A$1:$LI$1),FALSE)</f>
        <v>138.25753539999999</v>
      </c>
      <c r="AI67" s="325">
        <f>VLOOKUP($E67,Hybrid!$1:$1048576,MATCH(DATE(AI$2,1,1),Hybrid!$A$1:$LI$1),FALSE)</f>
        <v>137.36241989999999</v>
      </c>
      <c r="AJ67" s="325">
        <f>VLOOKUP($E67,Hybrid!$1:$1048576,MATCH(DATE(AJ$2,1,1),Hybrid!$A$1:$LI$1),FALSE)</f>
        <v>136.421323</v>
      </c>
      <c r="AK67" s="325">
        <f>VLOOKUP($E67,Hybrid!$1:$1048576,MATCH(DATE(AK$2,1,1),Hybrid!$A$1:$LI$1),FALSE)</f>
        <v>135.36543359999999</v>
      </c>
      <c r="AL67" s="325">
        <f>VLOOKUP($E67,Hybrid!$1:$1048576,MATCH(DATE(AL$2,1,1),Hybrid!$A$1:$LI$1),FALSE)</f>
        <v>134.1412852</v>
      </c>
      <c r="AM67" s="325">
        <f>VLOOKUP($E67,Hybrid!$1:$1048576,MATCH(DATE(AM$2,1,1),Hybrid!$A$1:$LI$1),FALSE)</f>
        <v>132.7403285</v>
      </c>
      <c r="AN67" s="325">
        <f>VLOOKUP($E67,Hybrid!$1:$1048576,MATCH(DATE(AN$2,1,1),Hybrid!$A$1:$LI$1),FALSE)</f>
        <v>131.158984</v>
      </c>
      <c r="AO67" s="325">
        <f>VLOOKUP($E67,Hybrid!$1:$1048576,MATCH(DATE(AO$2,1,1),Hybrid!$A$1:$LI$1),FALSE)</f>
        <v>129.38890509999999</v>
      </c>
    </row>
    <row r="68" spans="1:41" ht="15" customHeight="1" x14ac:dyDescent="0.35">
      <c r="A68" s="359"/>
      <c r="B68" s="366"/>
      <c r="C68" s="132"/>
      <c r="D68" s="96" t="s">
        <v>513</v>
      </c>
      <c r="E68" s="43" t="s">
        <v>386</v>
      </c>
      <c r="F68" s="325">
        <f>VLOOKUP($E68,Hybrid!$1:$1048576,MATCH(DATE(F$2,1,1),Hybrid!$A$1:$LI$1),FALSE)</f>
        <v>0.65876358840000004</v>
      </c>
      <c r="G68" s="325">
        <f>VLOOKUP($E68,Hybrid!$1:$1048576,MATCH(DATE(G$2,1,1),Hybrid!$A$1:$LI$1),FALSE)</f>
        <v>1.1340615549999999</v>
      </c>
      <c r="H68" s="325">
        <f>VLOOKUP($E68,Hybrid!$1:$1048576,MATCH(DATE(H$2,1,1),Hybrid!$A$1:$LI$1),FALSE)</f>
        <v>1.854860779</v>
      </c>
      <c r="I68" s="325">
        <f>VLOOKUP($E68,Hybrid!$1:$1048576,MATCH(DATE(I$2,1,1),Hybrid!$A$1:$LI$1),FALSE)</f>
        <v>2.8569149930000002</v>
      </c>
      <c r="J68" s="325">
        <f>VLOOKUP($E68,Hybrid!$1:$1048576,MATCH(DATE(J$2,1,1),Hybrid!$A$1:$LI$1),FALSE)</f>
        <v>4.077387367</v>
      </c>
      <c r="K68" s="325">
        <f>VLOOKUP($E68,Hybrid!$1:$1048576,MATCH(DATE(K$2,1,1),Hybrid!$A$1:$LI$1),FALSE)</f>
        <v>5.2121020700000003</v>
      </c>
      <c r="L68" s="325">
        <f>VLOOKUP($E68,Hybrid!$1:$1048576,MATCH(DATE(L$2,1,1),Hybrid!$A$1:$LI$1),FALSE)</f>
        <v>6.2904179889999998</v>
      </c>
      <c r="M68" s="325">
        <f>VLOOKUP($E68,Hybrid!$1:$1048576,MATCH(DATE(M$2,1,1),Hybrid!$A$1:$LI$1),FALSE)</f>
        <v>7.756783413</v>
      </c>
      <c r="N68" s="325">
        <f>VLOOKUP($E68,Hybrid!$1:$1048576,MATCH(DATE(N$2,1,1),Hybrid!$A$1:$LI$1),FALSE)</f>
        <v>10.859569130000001</v>
      </c>
      <c r="O68" s="325">
        <f>VLOOKUP($E68,Hybrid!$1:$1048576,MATCH(DATE(O$2,1,1),Hybrid!$A$1:$LI$1),FALSE)</f>
        <v>15.001707039999999</v>
      </c>
      <c r="P68" s="325">
        <f>VLOOKUP($E68,Hybrid!$1:$1048576,MATCH(DATE(P$2,1,1),Hybrid!$A$1:$LI$1),FALSE)</f>
        <v>19.76329784</v>
      </c>
      <c r="Q68" s="325">
        <f>VLOOKUP($E68,Hybrid!$1:$1048576,MATCH(DATE(Q$2,1,1),Hybrid!$A$1:$LI$1),FALSE)</f>
        <v>24.574779469999999</v>
      </c>
      <c r="R68" s="325">
        <f>VLOOKUP($E68,Hybrid!$1:$1048576,MATCH(DATE(R$2,1,1),Hybrid!$A$1:$LI$1),FALSE)</f>
        <v>28.479559049999999</v>
      </c>
      <c r="S68" s="325">
        <f>VLOOKUP($E68,Hybrid!$1:$1048576,MATCH(DATE(S$2,1,1),Hybrid!$A$1:$LI$1),FALSE)</f>
        <v>31.460179589999999</v>
      </c>
      <c r="T68" s="325">
        <f>VLOOKUP($E68,Hybrid!$1:$1048576,MATCH(DATE(T$2,1,1),Hybrid!$A$1:$LI$1),FALSE)</f>
        <v>33.67058497</v>
      </c>
      <c r="U68" s="325">
        <f>VLOOKUP($E68,Hybrid!$1:$1048576,MATCH(DATE(U$2,1,1),Hybrid!$A$1:$LI$1),FALSE)</f>
        <v>35.303116930000002</v>
      </c>
      <c r="V68" s="325">
        <f>VLOOKUP($E68,Hybrid!$1:$1048576,MATCH(DATE(V$2,1,1),Hybrid!$A$1:$LI$1),FALSE)</f>
        <v>36.638464900000002</v>
      </c>
      <c r="W68" s="325">
        <f>VLOOKUP($E68,Hybrid!$1:$1048576,MATCH(DATE(W$2,1,1),Hybrid!$A$1:$LI$1),FALSE)</f>
        <v>37.654331890000002</v>
      </c>
      <c r="X68" s="325">
        <f>VLOOKUP($E68,Hybrid!$1:$1048576,MATCH(DATE(X$2,1,1),Hybrid!$A$1:$LI$1),FALSE)</f>
        <v>38.464813820000003</v>
      </c>
      <c r="Y68" s="325">
        <f>VLOOKUP($E68,Hybrid!$1:$1048576,MATCH(DATE(Y$2,1,1),Hybrid!$A$1:$LI$1),FALSE)</f>
        <v>39.134204459999999</v>
      </c>
      <c r="Z68" s="325">
        <f>VLOOKUP($E68,Hybrid!$1:$1048576,MATCH(DATE(Z$2,1,1),Hybrid!$A$1:$LI$1),FALSE)</f>
        <v>39.694766680000001</v>
      </c>
      <c r="AA68" s="325">
        <f>VLOOKUP($E68,Hybrid!$1:$1048576,MATCH(DATE(AA$2,1,1),Hybrid!$A$1:$LI$1),FALSE)</f>
        <v>40.156007199999998</v>
      </c>
      <c r="AB68" s="325">
        <f>VLOOKUP($E68,Hybrid!$1:$1048576,MATCH(DATE(AB$2,1,1),Hybrid!$A$1:$LI$1),FALSE)</f>
        <v>40.518950590000003</v>
      </c>
      <c r="AC68" s="325">
        <f>VLOOKUP($E68,Hybrid!$1:$1048576,MATCH(DATE(AC$2,1,1),Hybrid!$A$1:$LI$1),FALSE)</f>
        <v>40.783174010000003</v>
      </c>
      <c r="AD68" s="325">
        <f>VLOOKUP($E68,Hybrid!$1:$1048576,MATCH(DATE(AD$2,1,1),Hybrid!$A$1:$LI$1),FALSE)</f>
        <v>40.929032970000002</v>
      </c>
      <c r="AE68" s="325">
        <f>VLOOKUP($E68,Hybrid!$1:$1048576,MATCH(DATE(AE$2,1,1),Hybrid!$A$1:$LI$1),FALSE)</f>
        <v>40.939681640000003</v>
      </c>
      <c r="AF68" s="325">
        <f>VLOOKUP($E68,Hybrid!$1:$1048576,MATCH(DATE(AF$2,1,1),Hybrid!$A$1:$LI$1),FALSE)</f>
        <v>40.780012020000001</v>
      </c>
      <c r="AG68" s="325">
        <f>VLOOKUP($E68,Hybrid!$1:$1048576,MATCH(DATE(AG$2,1,1),Hybrid!$A$1:$LI$1),FALSE)</f>
        <v>40.43008141</v>
      </c>
      <c r="AH68" s="325">
        <f>VLOOKUP($E68,Hybrid!$1:$1048576,MATCH(DATE(AH$2,1,1),Hybrid!$A$1:$LI$1),FALSE)</f>
        <v>39.904657759999999</v>
      </c>
      <c r="AI68" s="325">
        <f>VLOOKUP($E68,Hybrid!$1:$1048576,MATCH(DATE(AI$2,1,1),Hybrid!$A$1:$LI$1),FALSE)</f>
        <v>39.227945480000002</v>
      </c>
      <c r="AJ68" s="325">
        <f>VLOOKUP($E68,Hybrid!$1:$1048576,MATCH(DATE(AJ$2,1,1),Hybrid!$A$1:$LI$1),FALSE)</f>
        <v>38.408086269999998</v>
      </c>
      <c r="AK68" s="325">
        <f>VLOOKUP($E68,Hybrid!$1:$1048576,MATCH(DATE(AK$2,1,1),Hybrid!$A$1:$LI$1),FALSE)</f>
        <v>37.44249963</v>
      </c>
      <c r="AL68" s="325">
        <f>VLOOKUP($E68,Hybrid!$1:$1048576,MATCH(DATE(AL$2,1,1),Hybrid!$A$1:$LI$1),FALSE)</f>
        <v>36.332011940000001</v>
      </c>
      <c r="AM68" s="325">
        <f>VLOOKUP($E68,Hybrid!$1:$1048576,MATCH(DATE(AM$2,1,1),Hybrid!$A$1:$LI$1),FALSE)</f>
        <v>35.093715400000001</v>
      </c>
      <c r="AN68" s="325">
        <f>VLOOKUP($E68,Hybrid!$1:$1048576,MATCH(DATE(AN$2,1,1),Hybrid!$A$1:$LI$1),FALSE)</f>
        <v>33.749081289999999</v>
      </c>
      <c r="AO68" s="325">
        <f>VLOOKUP($E68,Hybrid!$1:$1048576,MATCH(DATE(AO$2,1,1),Hybrid!$A$1:$LI$1),FALSE)</f>
        <v>32.318556100000002</v>
      </c>
    </row>
    <row r="69" spans="1:41" ht="15" customHeight="1" x14ac:dyDescent="0.35">
      <c r="A69" s="359"/>
      <c r="B69" s="366"/>
      <c r="C69" s="132"/>
      <c r="D69" s="96" t="s">
        <v>514</v>
      </c>
      <c r="E69" s="43" t="s">
        <v>387</v>
      </c>
      <c r="F69" s="325">
        <f>VLOOKUP($E69,Hybrid!$1:$1048576,MATCH(DATE(F$2,1,1),Hybrid!$A$1:$LI$1),FALSE)</f>
        <v>1.2806336629999999</v>
      </c>
      <c r="G69" s="325">
        <f>VLOOKUP($E69,Hybrid!$1:$1048576,MATCH(DATE(G$2,1,1),Hybrid!$A$1:$LI$1),FALSE)</f>
        <v>2.2817127749999999</v>
      </c>
      <c r="H69" s="325">
        <f>VLOOKUP($E69,Hybrid!$1:$1048576,MATCH(DATE(H$2,1,1),Hybrid!$A$1:$LI$1),FALSE)</f>
        <v>3.763400098</v>
      </c>
      <c r="I69" s="325">
        <f>VLOOKUP($E69,Hybrid!$1:$1048576,MATCH(DATE(I$2,1,1),Hybrid!$A$1:$LI$1),FALSE)</f>
        <v>5.7590889199999999</v>
      </c>
      <c r="J69" s="325">
        <f>VLOOKUP($E69,Hybrid!$1:$1048576,MATCH(DATE(J$2,1,1),Hybrid!$A$1:$LI$1),FALSE)</f>
        <v>8.0971740210000007</v>
      </c>
      <c r="K69" s="325">
        <f>VLOOKUP($E69,Hybrid!$1:$1048576,MATCH(DATE(K$2,1,1),Hybrid!$A$1:$LI$1),FALSE)</f>
        <v>10.167614309999999</v>
      </c>
      <c r="L69" s="325">
        <f>VLOOKUP($E69,Hybrid!$1:$1048576,MATCH(DATE(L$2,1,1),Hybrid!$A$1:$LI$1),FALSE)</f>
        <v>12.03707331</v>
      </c>
      <c r="M69" s="325">
        <f>VLOOKUP($E69,Hybrid!$1:$1048576,MATCH(DATE(M$2,1,1),Hybrid!$A$1:$LI$1),FALSE)</f>
        <v>14.47284346</v>
      </c>
      <c r="N69" s="325">
        <f>VLOOKUP($E69,Hybrid!$1:$1048576,MATCH(DATE(N$2,1,1),Hybrid!$A$1:$LI$1),FALSE)</f>
        <v>19.450618510000002</v>
      </c>
      <c r="O69" s="325">
        <f>VLOOKUP($E69,Hybrid!$1:$1048576,MATCH(DATE(O$2,1,1),Hybrid!$A$1:$LI$1),FALSE)</f>
        <v>25.684433420000001</v>
      </c>
      <c r="P69" s="325">
        <f>VLOOKUP($E69,Hybrid!$1:$1048576,MATCH(DATE(P$2,1,1),Hybrid!$A$1:$LI$1),FALSE)</f>
        <v>32.363573219999999</v>
      </c>
      <c r="Q69" s="325">
        <f>VLOOKUP($E69,Hybrid!$1:$1048576,MATCH(DATE(Q$2,1,1),Hybrid!$A$1:$LI$1),FALSE)</f>
        <v>38.74143419</v>
      </c>
      <c r="R69" s="325">
        <f>VLOOKUP($E69,Hybrid!$1:$1048576,MATCH(DATE(R$2,1,1),Hybrid!$A$1:$LI$1),FALSE)</f>
        <v>43.658614380000003</v>
      </c>
      <c r="S69" s="325">
        <f>VLOOKUP($E69,Hybrid!$1:$1048576,MATCH(DATE(S$2,1,1),Hybrid!$A$1:$LI$1),FALSE)</f>
        <v>47.278935590000003</v>
      </c>
      <c r="T69" s="325">
        <f>VLOOKUP($E69,Hybrid!$1:$1048576,MATCH(DATE(T$2,1,1),Hybrid!$A$1:$LI$1),FALSE)</f>
        <v>49.946422009999999</v>
      </c>
      <c r="U69" s="325">
        <f>VLOOKUP($E69,Hybrid!$1:$1048576,MATCH(DATE(U$2,1,1),Hybrid!$A$1:$LI$1),FALSE)</f>
        <v>51.996892469999999</v>
      </c>
      <c r="V69" s="325">
        <f>VLOOKUP($E69,Hybrid!$1:$1048576,MATCH(DATE(V$2,1,1),Hybrid!$A$1:$LI$1),FALSE)</f>
        <v>53.86532863</v>
      </c>
      <c r="W69" s="325">
        <f>VLOOKUP($E69,Hybrid!$1:$1048576,MATCH(DATE(W$2,1,1),Hybrid!$A$1:$LI$1),FALSE)</f>
        <v>55.51330111</v>
      </c>
      <c r="X69" s="325">
        <f>VLOOKUP($E69,Hybrid!$1:$1048576,MATCH(DATE(X$2,1,1),Hybrid!$A$1:$LI$1),FALSE)</f>
        <v>57.092434519999998</v>
      </c>
      <c r="Y69" s="325">
        <f>VLOOKUP($E69,Hybrid!$1:$1048576,MATCH(DATE(Y$2,1,1),Hybrid!$A$1:$LI$1),FALSE)</f>
        <v>58.676051639999997</v>
      </c>
      <c r="Z69" s="325">
        <f>VLOOKUP($E69,Hybrid!$1:$1048576,MATCH(DATE(Z$2,1,1),Hybrid!$A$1:$LI$1),FALSE)</f>
        <v>60.285332459999999</v>
      </c>
      <c r="AA69" s="325">
        <f>VLOOKUP($E69,Hybrid!$1:$1048576,MATCH(DATE(AA$2,1,1),Hybrid!$A$1:$LI$1),FALSE)</f>
        <v>61.901058079999999</v>
      </c>
      <c r="AB69" s="325">
        <f>VLOOKUP($E69,Hybrid!$1:$1048576,MATCH(DATE(AB$2,1,1),Hybrid!$A$1:$LI$1),FALSE)</f>
        <v>63.482944009999997</v>
      </c>
      <c r="AC69" s="325">
        <f>VLOOKUP($E69,Hybrid!$1:$1048576,MATCH(DATE(AC$2,1,1),Hybrid!$A$1:$LI$1),FALSE)</f>
        <v>64.984539089999998</v>
      </c>
      <c r="AD69" s="325">
        <f>VLOOKUP($E69,Hybrid!$1:$1048576,MATCH(DATE(AD$2,1,1),Hybrid!$A$1:$LI$1),FALSE)</f>
        <v>66.317832269999997</v>
      </c>
      <c r="AE69" s="325">
        <f>VLOOKUP($E69,Hybrid!$1:$1048576,MATCH(DATE(AE$2,1,1),Hybrid!$A$1:$LI$1),FALSE)</f>
        <v>67.395557030000006</v>
      </c>
      <c r="AF69" s="325">
        <f>VLOOKUP($E69,Hybrid!$1:$1048576,MATCH(DATE(AF$2,1,1),Hybrid!$A$1:$LI$1),FALSE)</f>
        <v>68.087035220000004</v>
      </c>
      <c r="AG69" s="325">
        <f>VLOOKUP($E69,Hybrid!$1:$1048576,MATCH(DATE(AG$2,1,1),Hybrid!$A$1:$LI$1),FALSE)</f>
        <v>68.28475358</v>
      </c>
      <c r="AH69" s="325">
        <f>VLOOKUP($E69,Hybrid!$1:$1048576,MATCH(DATE(AH$2,1,1),Hybrid!$A$1:$LI$1),FALSE)</f>
        <v>67.964269310000006</v>
      </c>
      <c r="AI69" s="325">
        <f>VLOOKUP($E69,Hybrid!$1:$1048576,MATCH(DATE(AI$2,1,1),Hybrid!$A$1:$LI$1),FALSE)</f>
        <v>67.153648689999997</v>
      </c>
      <c r="AJ69" s="325">
        <f>VLOOKUP($E69,Hybrid!$1:$1048576,MATCH(DATE(AJ$2,1,1),Hybrid!$A$1:$LI$1),FALSE)</f>
        <v>65.870311470000004</v>
      </c>
      <c r="AK69" s="325">
        <f>VLOOKUP($E69,Hybrid!$1:$1048576,MATCH(DATE(AK$2,1,1),Hybrid!$A$1:$LI$1),FALSE)</f>
        <v>64.120182279999995</v>
      </c>
      <c r="AL69" s="325">
        <f>VLOOKUP($E69,Hybrid!$1:$1048576,MATCH(DATE(AL$2,1,1),Hybrid!$A$1:$LI$1),FALSE)</f>
        <v>61.921450190000002</v>
      </c>
      <c r="AM69" s="325">
        <f>VLOOKUP($E69,Hybrid!$1:$1048576,MATCH(DATE(AM$2,1,1),Hybrid!$A$1:$LI$1),FALSE)</f>
        <v>59.332623810000001</v>
      </c>
      <c r="AN69" s="325">
        <f>VLOOKUP($E69,Hybrid!$1:$1048576,MATCH(DATE(AN$2,1,1),Hybrid!$A$1:$LI$1),FALSE)</f>
        <v>56.428951429999998</v>
      </c>
      <c r="AO69" s="325">
        <f>VLOOKUP($E69,Hybrid!$1:$1048576,MATCH(DATE(AO$2,1,1),Hybrid!$A$1:$LI$1),FALSE)</f>
        <v>53.287162199999997</v>
      </c>
    </row>
    <row r="70" spans="1:41" s="85" customFormat="1" ht="15" customHeight="1" x14ac:dyDescent="0.35">
      <c r="A70" s="359"/>
      <c r="B70" s="366"/>
      <c r="C70" s="94" t="s">
        <v>789</v>
      </c>
      <c r="D70" s="94"/>
      <c r="E70" s="68" t="s">
        <v>388</v>
      </c>
      <c r="F70" s="310">
        <f>VLOOKUP($E70,Hybrid!$1:$1048576,MATCH(DATE(F$2,1,1),Hybrid!$A$1:$LI$1),FALSE)</f>
        <v>0.15638342559999999</v>
      </c>
      <c r="G70" s="310">
        <f>VLOOKUP($E70,Hybrid!$1:$1048576,MATCH(DATE(G$2,1,1),Hybrid!$A$1:$LI$1),FALSE)</f>
        <v>0.1741809134</v>
      </c>
      <c r="H70" s="310">
        <f>VLOOKUP($E70,Hybrid!$1:$1048576,MATCH(DATE(H$2,1,1),Hybrid!$A$1:$LI$1),FALSE)</f>
        <v>0.1869323926</v>
      </c>
      <c r="I70" s="310">
        <f>VLOOKUP($E70,Hybrid!$1:$1048576,MATCH(DATE(I$2,1,1),Hybrid!$A$1:$LI$1),FALSE)</f>
        <v>0.1911655525</v>
      </c>
      <c r="J70" s="310">
        <f>VLOOKUP($E70,Hybrid!$1:$1048576,MATCH(DATE(J$2,1,1),Hybrid!$A$1:$LI$1),FALSE)</f>
        <v>0.192045354</v>
      </c>
      <c r="K70" s="310">
        <f>VLOOKUP($E70,Hybrid!$1:$1048576,MATCH(DATE(K$2,1,1),Hybrid!$A$1:$LI$1),FALSE)</f>
        <v>0.19006655859999999</v>
      </c>
      <c r="L70" s="310">
        <f>VLOOKUP($E70,Hybrid!$1:$1048576,MATCH(DATE(L$2,1,1),Hybrid!$A$1:$LI$1),FALSE)</f>
        <v>0.18478940569999999</v>
      </c>
      <c r="M70" s="310">
        <f>VLOOKUP($E70,Hybrid!$1:$1048576,MATCH(DATE(M$2,1,1),Hybrid!$A$1:$LI$1),FALSE)</f>
        <v>0.16701616220000001</v>
      </c>
      <c r="N70" s="310">
        <f>VLOOKUP($E70,Hybrid!$1:$1048576,MATCH(DATE(N$2,1,1),Hybrid!$A$1:$LI$1),FALSE)</f>
        <v>0.14089276319999999</v>
      </c>
      <c r="O70" s="310">
        <f>VLOOKUP($E70,Hybrid!$1:$1048576,MATCH(DATE(O$2,1,1),Hybrid!$A$1:$LI$1),FALSE)</f>
        <v>0.10901150549999999</v>
      </c>
      <c r="P70" s="310">
        <f>VLOOKUP($E70,Hybrid!$1:$1048576,MATCH(DATE(P$2,1,1),Hybrid!$A$1:$LI$1),FALSE)</f>
        <v>7.5926287199999998E-2</v>
      </c>
      <c r="Q70" s="310">
        <f>VLOOKUP($E70,Hybrid!$1:$1048576,MATCH(DATE(Q$2,1,1),Hybrid!$A$1:$LI$1),FALSE)</f>
        <v>4.9781891500000001E-2</v>
      </c>
      <c r="R70" s="310">
        <f>VLOOKUP($E70,Hybrid!$1:$1048576,MATCH(DATE(R$2,1,1),Hybrid!$A$1:$LI$1),FALSE)</f>
        <v>3.2479418500000003E-2</v>
      </c>
      <c r="S70" s="310">
        <f>VLOOKUP($E70,Hybrid!$1:$1048576,MATCH(DATE(S$2,1,1),Hybrid!$A$1:$LI$1),FALSE)</f>
        <v>2.13785729E-2</v>
      </c>
      <c r="T70" s="310">
        <f>VLOOKUP($E70,Hybrid!$1:$1048576,MATCH(DATE(T$2,1,1),Hybrid!$A$1:$LI$1),FALSE)</f>
        <v>1.4325582700000001E-2</v>
      </c>
      <c r="U70" s="310">
        <f>VLOOKUP($E70,Hybrid!$1:$1048576,MATCH(DATE(U$2,1,1),Hybrid!$A$1:$LI$1),FALSE)</f>
        <v>9.8166108999999998E-3</v>
      </c>
      <c r="V70" s="310">
        <f>VLOOKUP($E70,Hybrid!$1:$1048576,MATCH(DATE(V$2,1,1),Hybrid!$A$1:$LI$1),FALSE)</f>
        <v>6.9216095899999998E-3</v>
      </c>
      <c r="W70" s="310">
        <f>VLOOKUP($E70,Hybrid!$1:$1048576,MATCH(DATE(W$2,1,1),Hybrid!$A$1:$LI$1),FALSE)</f>
        <v>5.0093313300000001E-3</v>
      </c>
      <c r="X70" s="310">
        <f>VLOOKUP($E70,Hybrid!$1:$1048576,MATCH(DATE(X$2,1,1),Hybrid!$A$1:$LI$1),FALSE)</f>
        <v>3.7170598500000001E-3</v>
      </c>
      <c r="Y70" s="310">
        <f>VLOOKUP($E70,Hybrid!$1:$1048576,MATCH(DATE(Y$2,1,1),Hybrid!$A$1:$LI$1),FALSE)</f>
        <v>2.8214143299999999E-3</v>
      </c>
      <c r="Z70" s="310">
        <f>VLOOKUP($E70,Hybrid!$1:$1048576,MATCH(DATE(Z$2,1,1),Hybrid!$A$1:$LI$1),FALSE)</f>
        <v>2.18510155E-3</v>
      </c>
      <c r="AA70" s="310">
        <f>VLOOKUP($E70,Hybrid!$1:$1048576,MATCH(DATE(AA$2,1,1),Hybrid!$A$1:$LI$1),FALSE)</f>
        <v>1.7223029500000001E-3</v>
      </c>
      <c r="AB70" s="310">
        <f>VLOOKUP($E70,Hybrid!$1:$1048576,MATCH(DATE(AB$2,1,1),Hybrid!$A$1:$LI$1),FALSE)</f>
        <v>1.3784742400000001E-3</v>
      </c>
      <c r="AC70" s="310">
        <f>VLOOKUP($E70,Hybrid!$1:$1048576,MATCH(DATE(AC$2,1,1),Hybrid!$A$1:$LI$1),FALSE)</f>
        <v>1.1182405600000001E-3</v>
      </c>
      <c r="AD70" s="310">
        <f>VLOOKUP($E70,Hybrid!$1:$1048576,MATCH(DATE(AD$2,1,1),Hybrid!$A$1:$LI$1),FALSE)</f>
        <v>9.1763750600000005E-4</v>
      </c>
      <c r="AE70" s="310">
        <f>VLOOKUP($E70,Hybrid!$1:$1048576,MATCH(DATE(AE$2,1,1),Hybrid!$A$1:$LI$1),FALSE)</f>
        <v>7.6044092700000001E-4</v>
      </c>
      <c r="AF70" s="310">
        <f>VLOOKUP($E70,Hybrid!$1:$1048576,MATCH(DATE(AF$2,1,1),Hybrid!$A$1:$LI$1),FALSE)</f>
        <v>6.3503944699999995E-4</v>
      </c>
      <c r="AG70" s="310">
        <f>VLOOKUP($E70,Hybrid!$1:$1048576,MATCH(DATE(AG$2,1,1),Hybrid!$A$1:$LI$1),FALSE)</f>
        <v>5.3343716599999998E-4</v>
      </c>
      <c r="AH70" s="310">
        <f>VLOOKUP($E70,Hybrid!$1:$1048576,MATCH(DATE(AH$2,1,1),Hybrid!$A$1:$LI$1),FALSE)</f>
        <v>4.5034584699999998E-4</v>
      </c>
      <c r="AI70" s="310">
        <f>VLOOKUP($E70,Hybrid!$1:$1048576,MATCH(DATE(AI$2,1,1),Hybrid!$A$1:$LI$1),FALSE)</f>
        <v>3.8199687900000002E-4</v>
      </c>
      <c r="AJ70" s="310">
        <f>VLOOKUP($E70,Hybrid!$1:$1048576,MATCH(DATE(AJ$2,1,1),Hybrid!$A$1:$LI$1),FALSE)</f>
        <v>3.25409306E-4</v>
      </c>
      <c r="AK70" s="310">
        <f>VLOOKUP($E70,Hybrid!$1:$1048576,MATCH(DATE(AK$2,1,1),Hybrid!$A$1:$LI$1),FALSE)</f>
        <v>2.7822031400000002E-4</v>
      </c>
      <c r="AL70" s="310">
        <f>VLOOKUP($E70,Hybrid!$1:$1048576,MATCH(DATE(AL$2,1,1),Hybrid!$A$1:$LI$1),FALSE)</f>
        <v>2.3862321499999999E-4</v>
      </c>
      <c r="AM70" s="310">
        <f>VLOOKUP($E70,Hybrid!$1:$1048576,MATCH(DATE(AM$2,1,1),Hybrid!$A$1:$LI$1),FALSE)</f>
        <v>2.05301216E-4</v>
      </c>
      <c r="AN70" s="310">
        <f>VLOOKUP($E70,Hybrid!$1:$1048576,MATCH(DATE(AN$2,1,1),Hybrid!$A$1:$LI$1),FALSE)</f>
        <v>1.77220099E-4</v>
      </c>
      <c r="AO70" s="310">
        <f>VLOOKUP($E70,Hybrid!$1:$1048576,MATCH(DATE(AO$2,1,1),Hybrid!$A$1:$LI$1),FALSE)</f>
        <v>1.5352737699999999E-4</v>
      </c>
    </row>
    <row r="71" spans="1:41" ht="15" customHeight="1" x14ac:dyDescent="0.35">
      <c r="A71" s="359"/>
      <c r="B71" s="366"/>
      <c r="C71" s="132"/>
      <c r="D71" s="96" t="s">
        <v>508</v>
      </c>
      <c r="E71" s="43" t="s">
        <v>389</v>
      </c>
      <c r="F71" s="325">
        <f>VLOOKUP($E71,Hybrid!$1:$1048576,MATCH(DATE(F$2,1,1),Hybrid!$A$1:$LI$1),FALSE)</f>
        <v>4.4245194799999998E-2</v>
      </c>
      <c r="G71" s="325">
        <f>VLOOKUP($E71,Hybrid!$1:$1048576,MATCH(DATE(G$2,1,1),Hybrid!$A$1:$LI$1),FALSE)</f>
        <v>4.9549822299999997E-2</v>
      </c>
      <c r="H71" s="325">
        <f>VLOOKUP($E71,Hybrid!$1:$1048576,MATCH(DATE(H$2,1,1),Hybrid!$A$1:$LI$1),FALSE)</f>
        <v>5.3567217399999999E-2</v>
      </c>
      <c r="I71" s="325">
        <f>VLOOKUP($E71,Hybrid!$1:$1048576,MATCH(DATE(I$2,1,1),Hybrid!$A$1:$LI$1),FALSE)</f>
        <v>5.5228319400000003E-2</v>
      </c>
      <c r="J71" s="325">
        <f>VLOOKUP($E71,Hybrid!$1:$1048576,MATCH(DATE(J$2,1,1),Hybrid!$A$1:$LI$1),FALSE)</f>
        <v>5.5940371699999998E-2</v>
      </c>
      <c r="K71" s="325">
        <f>VLOOKUP($E71,Hybrid!$1:$1048576,MATCH(DATE(K$2,1,1),Hybrid!$A$1:$LI$1),FALSE)</f>
        <v>5.5785655400000002E-2</v>
      </c>
      <c r="L71" s="325">
        <f>VLOOKUP($E71,Hybrid!$1:$1048576,MATCH(DATE(L$2,1,1),Hybrid!$A$1:$LI$1),FALSE)</f>
        <v>5.4633380400000001E-2</v>
      </c>
      <c r="M71" s="325">
        <f>VLOOKUP($E71,Hybrid!$1:$1048576,MATCH(DATE(M$2,1,1),Hybrid!$A$1:$LI$1),FALSE)</f>
        <v>4.9783692300000001E-2</v>
      </c>
      <c r="N71" s="325">
        <f>VLOOKUP($E71,Hybrid!$1:$1048576,MATCH(DATE(N$2,1,1),Hybrid!$A$1:$LI$1),FALSE)</f>
        <v>4.2202081299999999E-2</v>
      </c>
      <c r="O71" s="325">
        <f>VLOOKUP($E71,Hybrid!$1:$1048576,MATCH(DATE(O$2,1,1),Hybrid!$A$1:$LI$1),FALSE)</f>
        <v>3.2433455700000002E-2</v>
      </c>
      <c r="P71" s="325">
        <f>VLOOKUP($E71,Hybrid!$1:$1048576,MATCH(DATE(P$2,1,1),Hybrid!$A$1:$LI$1),FALSE)</f>
        <v>2.19561676E-2</v>
      </c>
      <c r="Q71" s="325">
        <f>VLOOKUP($E71,Hybrid!$1:$1048576,MATCH(DATE(Q$2,1,1),Hybrid!$A$1:$LI$1),FALSE)</f>
        <v>1.3605213600000001E-2</v>
      </c>
      <c r="R71" s="325">
        <f>VLOOKUP($E71,Hybrid!$1:$1048576,MATCH(DATE(R$2,1,1),Hybrid!$A$1:$LI$1),FALSE)</f>
        <v>8.2061084000000003E-3</v>
      </c>
      <c r="S71" s="325">
        <f>VLOOKUP($E71,Hybrid!$1:$1048576,MATCH(DATE(S$2,1,1),Hybrid!$A$1:$LI$1),FALSE)</f>
        <v>4.8946717800000001E-3</v>
      </c>
      <c r="T71" s="325">
        <f>VLOOKUP($E71,Hybrid!$1:$1048576,MATCH(DATE(T$2,1,1),Hybrid!$A$1:$LI$1),FALSE)</f>
        <v>2.9203020499999999E-3</v>
      </c>
      <c r="U71" s="325">
        <f>VLOOKUP($E71,Hybrid!$1:$1048576,MATCH(DATE(U$2,1,1),Hybrid!$A$1:$LI$1),FALSE)</f>
        <v>1.7547704900000001E-3</v>
      </c>
      <c r="V71" s="325">
        <f>VLOOKUP($E71,Hybrid!$1:$1048576,MATCH(DATE(V$2,1,1),Hybrid!$A$1:$LI$1),FALSE)</f>
        <v>1.0718645E-3</v>
      </c>
      <c r="W71" s="325">
        <f>VLOOKUP($E71,Hybrid!$1:$1048576,MATCH(DATE(W$2,1,1),Hybrid!$A$1:$LI$1),FALSE)</f>
        <v>6.6664856399999996E-4</v>
      </c>
      <c r="X71" s="325">
        <f>VLOOKUP($E71,Hybrid!$1:$1048576,MATCH(DATE(X$2,1,1),Hybrid!$A$1:$LI$1),FALSE)</f>
        <v>4.2291909899999999E-4</v>
      </c>
      <c r="Y71" s="325">
        <f>VLOOKUP($E71,Hybrid!$1:$1048576,MATCH(DATE(Y$2,1,1),Hybrid!$A$1:$LI$1),FALSE)</f>
        <v>2.7370365700000001E-4</v>
      </c>
      <c r="Z71" s="325">
        <f>VLOOKUP($E71,Hybrid!$1:$1048576,MATCH(DATE(Z$2,1,1),Hybrid!$A$1:$LI$1),FALSE)</f>
        <v>1.8064485399999999E-4</v>
      </c>
      <c r="AA71" s="325">
        <f>VLOOKUP($E71,Hybrid!$1:$1048576,MATCH(DATE(AA$2,1,1),Hybrid!$A$1:$LI$1),FALSE)</f>
        <v>1.21540141E-4</v>
      </c>
      <c r="AB71" s="325">
        <f>VLOOKUP($E71,Hybrid!$1:$1048576,MATCH(DATE(AB$2,1,1),Hybrid!$A$1:$LI$1),FALSE)</f>
        <v>8.3349858699999999E-5</v>
      </c>
      <c r="AC71" s="325">
        <f>VLOOKUP($E71,Hybrid!$1:$1048576,MATCH(DATE(AC$2,1,1),Hybrid!$A$1:$LI$1),FALSE)</f>
        <v>5.8277069799999999E-5</v>
      </c>
      <c r="AD71" s="325">
        <f>VLOOKUP($E71,Hybrid!$1:$1048576,MATCH(DATE(AD$2,1,1),Hybrid!$A$1:$LI$1),FALSE)</f>
        <v>4.1555618599999998E-5</v>
      </c>
      <c r="AE71" s="325">
        <f>VLOOKUP($E71,Hybrid!$1:$1048576,MATCH(DATE(AE$2,1,1),Hybrid!$A$1:$LI$1),FALSE)</f>
        <v>3.0232214999999999E-5</v>
      </c>
      <c r="AF71" s="325">
        <f>VLOOKUP($E71,Hybrid!$1:$1048576,MATCH(DATE(AF$2,1,1),Hybrid!$A$1:$LI$1),FALSE)</f>
        <v>2.2437718700000001E-5</v>
      </c>
      <c r="AG71" s="325">
        <f>VLOOKUP($E71,Hybrid!$1:$1048576,MATCH(DATE(AG$2,1,1),Hybrid!$A$1:$LI$1),FALSE)</f>
        <v>1.69855387E-5</v>
      </c>
      <c r="AH71" s="325">
        <f>VLOOKUP($E71,Hybrid!$1:$1048576,MATCH(DATE(AH$2,1,1),Hybrid!$A$1:$LI$1),FALSE)</f>
        <v>1.3117846500000001E-5</v>
      </c>
      <c r="AI71" s="325">
        <f>VLOOKUP($E71,Hybrid!$1:$1048576,MATCH(DATE(AI$2,1,1),Hybrid!$A$1:$LI$1),FALSE)</f>
        <v>1.0336510000000001E-5</v>
      </c>
      <c r="AJ71" s="325">
        <f>VLOOKUP($E71,Hybrid!$1:$1048576,MATCH(DATE(AJ$2,1,1),Hybrid!$A$1:$LI$1),FALSE)</f>
        <v>8.3074655100000001E-6</v>
      </c>
      <c r="AK71" s="325">
        <f>VLOOKUP($E71,Hybrid!$1:$1048576,MATCH(DATE(AK$2,1,1),Hybrid!$A$1:$LI$1),FALSE)</f>
        <v>6.8053666800000004E-6</v>
      </c>
      <c r="AL71" s="325">
        <f>VLOOKUP($E71,Hybrid!$1:$1048576,MATCH(DATE(AL$2,1,1),Hybrid!$A$1:$LI$1),FALSE)</f>
        <v>5.6778881400000001E-6</v>
      </c>
      <c r="AM71" s="325">
        <f>VLOOKUP($E71,Hybrid!$1:$1048576,MATCH(DATE(AM$2,1,1),Hybrid!$A$1:$LI$1),FALSE)</f>
        <v>4.8218513600000001E-6</v>
      </c>
      <c r="AN71" s="325">
        <f>VLOOKUP($E71,Hybrid!$1:$1048576,MATCH(DATE(AN$2,1,1),Hybrid!$A$1:$LI$1),FALSE)</f>
        <v>4.1653451000000003E-6</v>
      </c>
      <c r="AO71" s="325">
        <f>VLOOKUP($E71,Hybrid!$1:$1048576,MATCH(DATE(AO$2,1,1),Hybrid!$A$1:$LI$1),FALSE)</f>
        <v>3.6572414599999999E-6</v>
      </c>
    </row>
    <row r="72" spans="1:41" ht="15" customHeight="1" x14ac:dyDescent="0.35">
      <c r="A72" s="359"/>
      <c r="B72" s="366"/>
      <c r="C72" s="132"/>
      <c r="D72" s="96" t="s">
        <v>509</v>
      </c>
      <c r="E72" s="43" t="s">
        <v>390</v>
      </c>
      <c r="F72" s="325">
        <f>VLOOKUP($E72,Hybrid!$1:$1048576,MATCH(DATE(F$2,1,1),Hybrid!$A$1:$LI$1),FALSE)</f>
        <v>4.2453110500000002E-2</v>
      </c>
      <c r="G72" s="325">
        <f>VLOOKUP($E72,Hybrid!$1:$1048576,MATCH(DATE(G$2,1,1),Hybrid!$A$1:$LI$1),FALSE)</f>
        <v>4.7391084899999998E-2</v>
      </c>
      <c r="H72" s="325">
        <f>VLOOKUP($E72,Hybrid!$1:$1048576,MATCH(DATE(H$2,1,1),Hybrid!$A$1:$LI$1),FALSE)</f>
        <v>5.0996634200000002E-2</v>
      </c>
      <c r="I72" s="325">
        <f>VLOOKUP($E72,Hybrid!$1:$1048576,MATCH(DATE(I$2,1,1),Hybrid!$A$1:$LI$1),FALSE)</f>
        <v>5.2250239599999998E-2</v>
      </c>
      <c r="J72" s="325">
        <f>VLOOKUP($E72,Hybrid!$1:$1048576,MATCH(DATE(J$2,1,1),Hybrid!$A$1:$LI$1),FALSE)</f>
        <v>5.2539401200000002E-2</v>
      </c>
      <c r="K72" s="325">
        <f>VLOOKUP($E72,Hybrid!$1:$1048576,MATCH(DATE(K$2,1,1),Hybrid!$A$1:$LI$1),FALSE)</f>
        <v>5.2035040599999999E-2</v>
      </c>
      <c r="L72" s="325">
        <f>VLOOKUP($E72,Hybrid!$1:$1048576,MATCH(DATE(L$2,1,1),Hybrid!$A$1:$LI$1),FALSE)</f>
        <v>5.0601820999999998E-2</v>
      </c>
      <c r="M72" s="325">
        <f>VLOOKUP($E72,Hybrid!$1:$1048576,MATCH(DATE(M$2,1,1),Hybrid!$A$1:$LI$1),FALSE)</f>
        <v>4.5562922700000001E-2</v>
      </c>
      <c r="N72" s="325">
        <f>VLOOKUP($E72,Hybrid!$1:$1048576,MATCH(DATE(N$2,1,1),Hybrid!$A$1:$LI$1),FALSE)</f>
        <v>3.7742956699999997E-2</v>
      </c>
      <c r="O72" s="325">
        <f>VLOOKUP($E72,Hybrid!$1:$1048576,MATCH(DATE(O$2,1,1),Hybrid!$A$1:$LI$1),FALSE)</f>
        <v>2.8123199299999999E-2</v>
      </c>
      <c r="P72" s="325">
        <f>VLOOKUP($E72,Hybrid!$1:$1048576,MATCH(DATE(P$2,1,1),Hybrid!$A$1:$LI$1),FALSE)</f>
        <v>1.8339609400000002E-2</v>
      </c>
      <c r="Q72" s="325">
        <f>VLOOKUP($E72,Hybrid!$1:$1048576,MATCH(DATE(Q$2,1,1),Hybrid!$A$1:$LI$1),FALSE)</f>
        <v>1.09218688E-2</v>
      </c>
      <c r="R72" s="325">
        <f>VLOOKUP($E72,Hybrid!$1:$1048576,MATCH(DATE(R$2,1,1),Hybrid!$A$1:$LI$1),FALSE)</f>
        <v>6.3446482099999996E-3</v>
      </c>
      <c r="S72" s="325">
        <f>VLOOKUP($E72,Hybrid!$1:$1048576,MATCH(DATE(S$2,1,1),Hybrid!$A$1:$LI$1),FALSE)</f>
        <v>3.6527869899999998E-3</v>
      </c>
      <c r="T72" s="325">
        <f>VLOOKUP($E72,Hybrid!$1:$1048576,MATCH(DATE(T$2,1,1),Hybrid!$A$1:$LI$1),FALSE)</f>
        <v>2.1074670499999998E-3</v>
      </c>
      <c r="U72" s="325">
        <f>VLOOKUP($E72,Hybrid!$1:$1048576,MATCH(DATE(U$2,1,1),Hybrid!$A$1:$LI$1),FALSE)</f>
        <v>1.2262986799999999E-3</v>
      </c>
      <c r="V72" s="325">
        <f>VLOOKUP($E72,Hybrid!$1:$1048576,MATCH(DATE(V$2,1,1),Hybrid!$A$1:$LI$1),FALSE)</f>
        <v>7.26217495E-4</v>
      </c>
      <c r="W72" s="325">
        <f>VLOOKUP($E72,Hybrid!$1:$1048576,MATCH(DATE(W$2,1,1),Hybrid!$A$1:$LI$1),FALSE)</f>
        <v>4.3837668200000002E-4</v>
      </c>
      <c r="X72" s="325">
        <f>VLOOKUP($E72,Hybrid!$1:$1048576,MATCH(DATE(X$2,1,1),Hybrid!$A$1:$LI$1),FALSE)</f>
        <v>2.7016120900000002E-4</v>
      </c>
      <c r="Y72" s="325">
        <f>VLOOKUP($E72,Hybrid!$1:$1048576,MATCH(DATE(Y$2,1,1),Hybrid!$A$1:$LI$1),FALSE)</f>
        <v>1.69977638E-4</v>
      </c>
      <c r="Z72" s="325">
        <f>VLOOKUP($E72,Hybrid!$1:$1048576,MATCH(DATE(Z$2,1,1),Hybrid!$A$1:$LI$1),FALSE)</f>
        <v>1.0913762799999999E-4</v>
      </c>
      <c r="AA72" s="325">
        <f>VLOOKUP($E72,Hybrid!$1:$1048576,MATCH(DATE(AA$2,1,1),Hybrid!$A$1:$LI$1),FALSE)</f>
        <v>7.1479444300000001E-5</v>
      </c>
      <c r="AB72" s="325">
        <f>VLOOKUP($E72,Hybrid!$1:$1048576,MATCH(DATE(AB$2,1,1),Hybrid!$A$1:$LI$1),FALSE)</f>
        <v>4.7747793900000002E-5</v>
      </c>
      <c r="AC72" s="325">
        <f>VLOOKUP($E72,Hybrid!$1:$1048576,MATCH(DATE(AC$2,1,1),Hybrid!$A$1:$LI$1),FALSE)</f>
        <v>3.2540849200000003E-5</v>
      </c>
      <c r="AD72" s="325">
        <f>VLOOKUP($E72,Hybrid!$1:$1048576,MATCH(DATE(AD$2,1,1),Hybrid!$A$1:$LI$1),FALSE)</f>
        <v>2.26347901E-5</v>
      </c>
      <c r="AE72" s="325">
        <f>VLOOKUP($E72,Hybrid!$1:$1048576,MATCH(DATE(AE$2,1,1),Hybrid!$A$1:$LI$1),FALSE)</f>
        <v>1.6077204999999999E-5</v>
      </c>
      <c r="AF72" s="325">
        <f>VLOOKUP($E72,Hybrid!$1:$1048576,MATCH(DATE(AF$2,1,1),Hybrid!$A$1:$LI$1),FALSE)</f>
        <v>1.16608052E-5</v>
      </c>
      <c r="AG72" s="325">
        <f>VLOOKUP($E72,Hybrid!$1:$1048576,MATCH(DATE(AG$2,1,1),Hybrid!$A$1:$LI$1),FALSE)</f>
        <v>8.6352588400000008E-6</v>
      </c>
      <c r="AH72" s="325">
        <f>VLOOKUP($E72,Hybrid!$1:$1048576,MATCH(DATE(AH$2,1,1),Hybrid!$A$1:$LI$1),FALSE)</f>
        <v>6.5308927300000001E-6</v>
      </c>
      <c r="AI72" s="325">
        <f>VLOOKUP($E72,Hybrid!$1:$1048576,MATCH(DATE(AI$2,1,1),Hybrid!$A$1:$LI$1),FALSE)</f>
        <v>5.0456933799999999E-6</v>
      </c>
      <c r="AJ72" s="325">
        <f>VLOOKUP($E72,Hybrid!$1:$1048576,MATCH(DATE(AJ$2,1,1),Hybrid!$A$1:$LI$1),FALSE)</f>
        <v>3.9814149900000001E-6</v>
      </c>
      <c r="AK72" s="325">
        <f>VLOOKUP($E72,Hybrid!$1:$1048576,MATCH(DATE(AK$2,1,1),Hybrid!$A$1:$LI$1),FALSE)</f>
        <v>3.2068583399999998E-6</v>
      </c>
      <c r="AL72" s="325">
        <f>VLOOKUP($E72,Hybrid!$1:$1048576,MATCH(DATE(AL$2,1,1),Hybrid!$A$1:$LI$1),FALSE)</f>
        <v>2.63476103E-6</v>
      </c>
      <c r="AM72" s="325">
        <f>VLOOKUP($E72,Hybrid!$1:$1048576,MATCH(DATE(AM$2,1,1),Hybrid!$A$1:$LI$1),FALSE)</f>
        <v>2.2071251799999999E-6</v>
      </c>
      <c r="AN72" s="325">
        <f>VLOOKUP($E72,Hybrid!$1:$1048576,MATCH(DATE(AN$2,1,1),Hybrid!$A$1:$LI$1),FALSE)</f>
        <v>1.8838714099999999E-6</v>
      </c>
      <c r="AO72" s="325">
        <f>VLOOKUP($E72,Hybrid!$1:$1048576,MATCH(DATE(AO$2,1,1),Hybrid!$A$1:$LI$1),FALSE)</f>
        <v>1.6371931599999999E-6</v>
      </c>
    </row>
    <row r="73" spans="1:41" ht="15" customHeight="1" x14ac:dyDescent="0.35">
      <c r="A73" s="359"/>
      <c r="B73" s="366"/>
      <c r="C73" s="132"/>
      <c r="D73" s="96" t="s">
        <v>510</v>
      </c>
      <c r="E73" s="43" t="s">
        <v>391</v>
      </c>
      <c r="F73" s="325">
        <f>VLOOKUP($E73,Hybrid!$1:$1048576,MATCH(DATE(F$2,1,1),Hybrid!$A$1:$LI$1),FALSE)</f>
        <v>2.93638432E-2</v>
      </c>
      <c r="G73" s="325">
        <f>VLOOKUP($E73,Hybrid!$1:$1048576,MATCH(DATE(G$2,1,1),Hybrid!$A$1:$LI$1),FALSE)</f>
        <v>3.2655291599999997E-2</v>
      </c>
      <c r="H73" s="325">
        <f>VLOOKUP($E73,Hybrid!$1:$1048576,MATCH(DATE(H$2,1,1),Hybrid!$A$1:$LI$1),FALSE)</f>
        <v>3.4946530400000002E-2</v>
      </c>
      <c r="I73" s="325">
        <f>VLOOKUP($E73,Hybrid!$1:$1048576,MATCH(DATE(I$2,1,1),Hybrid!$A$1:$LI$1),FALSE)</f>
        <v>3.5538490800000003E-2</v>
      </c>
      <c r="J73" s="325">
        <f>VLOOKUP($E73,Hybrid!$1:$1048576,MATCH(DATE(J$2,1,1),Hybrid!$A$1:$LI$1),FALSE)</f>
        <v>3.5423125E-2</v>
      </c>
      <c r="K73" s="325">
        <f>VLOOKUP($E73,Hybrid!$1:$1048576,MATCH(DATE(K$2,1,1),Hybrid!$A$1:$LI$1),FALSE)</f>
        <v>3.4793312600000001E-2</v>
      </c>
      <c r="L73" s="325">
        <f>VLOOKUP($E73,Hybrid!$1:$1048576,MATCH(DATE(L$2,1,1),Hybrid!$A$1:$LI$1),FALSE)</f>
        <v>3.35489463E-2</v>
      </c>
      <c r="M73" s="325">
        <f>VLOOKUP($E73,Hybrid!$1:$1048576,MATCH(DATE(M$2,1,1),Hybrid!$A$1:$LI$1),FALSE)</f>
        <v>2.97796278E-2</v>
      </c>
      <c r="N73" s="325">
        <f>VLOOKUP($E73,Hybrid!$1:$1048576,MATCH(DATE(N$2,1,1),Hybrid!$A$1:$LI$1),FALSE)</f>
        <v>2.4002166799999999E-2</v>
      </c>
      <c r="O73" s="325">
        <f>VLOOKUP($E73,Hybrid!$1:$1048576,MATCH(DATE(O$2,1,1),Hybrid!$A$1:$LI$1),FALSE)</f>
        <v>1.7245488999999999E-2</v>
      </c>
      <c r="P73" s="325">
        <f>VLOOKUP($E73,Hybrid!$1:$1048576,MATCH(DATE(P$2,1,1),Hybrid!$A$1:$LI$1),FALSE)</f>
        <v>1.07680433E-2</v>
      </c>
      <c r="Q73" s="325">
        <f>VLOOKUP($E73,Hybrid!$1:$1048576,MATCH(DATE(Q$2,1,1),Hybrid!$A$1:$LI$1),FALSE)</f>
        <v>6.126612E-3</v>
      </c>
      <c r="R73" s="325">
        <f>VLOOKUP($E73,Hybrid!$1:$1048576,MATCH(DATE(R$2,1,1),Hybrid!$A$1:$LI$1),FALSE)</f>
        <v>3.4086294500000002E-3</v>
      </c>
      <c r="S73" s="325">
        <f>VLOOKUP($E73,Hybrid!$1:$1048576,MATCH(DATE(S$2,1,1),Hybrid!$A$1:$LI$1),FALSE)</f>
        <v>1.88414793E-3</v>
      </c>
      <c r="T73" s="325">
        <f>VLOOKUP($E73,Hybrid!$1:$1048576,MATCH(DATE(T$2,1,1),Hybrid!$A$1:$LI$1),FALSE)</f>
        <v>1.0458110699999999E-3</v>
      </c>
      <c r="U73" s="325">
        <f>VLOOKUP($E73,Hybrid!$1:$1048576,MATCH(DATE(U$2,1,1),Hybrid!$A$1:$LI$1),FALSE)</f>
        <v>5.8635155399999999E-4</v>
      </c>
      <c r="V73" s="325">
        <f>VLOOKUP($E73,Hybrid!$1:$1048576,MATCH(DATE(V$2,1,1),Hybrid!$A$1:$LI$1),FALSE)</f>
        <v>3.3500474900000001E-4</v>
      </c>
      <c r="W73" s="325">
        <f>VLOOKUP($E73,Hybrid!$1:$1048576,MATCH(DATE(W$2,1,1),Hybrid!$A$1:$LI$1),FALSE)</f>
        <v>1.9532970300000001E-4</v>
      </c>
      <c r="X73" s="325">
        <f>VLOOKUP($E73,Hybrid!$1:$1048576,MATCH(DATE(X$2,1,1),Hybrid!$A$1:$LI$1),FALSE)</f>
        <v>1.16388206E-4</v>
      </c>
      <c r="Y73" s="325">
        <f>VLOOKUP($E73,Hybrid!$1:$1048576,MATCH(DATE(Y$2,1,1),Hybrid!$A$1:$LI$1),FALSE)</f>
        <v>7.0860839200000001E-5</v>
      </c>
      <c r="Z73" s="325">
        <f>VLOOKUP($E73,Hybrid!$1:$1048576,MATCH(DATE(Z$2,1,1),Hybrid!$A$1:$LI$1),FALSE)</f>
        <v>4.4059529300000001E-5</v>
      </c>
      <c r="AA73" s="325">
        <f>VLOOKUP($E73,Hybrid!$1:$1048576,MATCH(DATE(AA$2,1,1),Hybrid!$A$1:$LI$1),FALSE)</f>
        <v>2.7964104E-5</v>
      </c>
      <c r="AB73" s="325">
        <f>VLOOKUP($E73,Hybrid!$1:$1048576,MATCH(DATE(AB$2,1,1),Hybrid!$A$1:$LI$1),FALSE)</f>
        <v>1.8114712000000001E-5</v>
      </c>
      <c r="AC73" s="325">
        <f>VLOOKUP($E73,Hybrid!$1:$1048576,MATCH(DATE(AC$2,1,1),Hybrid!$A$1:$LI$1),FALSE)</f>
        <v>1.19810329E-5</v>
      </c>
      <c r="AD73" s="325">
        <f>VLOOKUP($E73,Hybrid!$1:$1048576,MATCH(DATE(AD$2,1,1),Hybrid!$A$1:$LI$1),FALSE)</f>
        <v>8.09471162E-6</v>
      </c>
      <c r="AE73" s="325">
        <f>VLOOKUP($E73,Hybrid!$1:$1048576,MATCH(DATE(AE$2,1,1),Hybrid!$A$1:$LI$1),FALSE)</f>
        <v>5.5901216200000001E-6</v>
      </c>
      <c r="AF73" s="325">
        <f>VLOOKUP($E73,Hybrid!$1:$1048576,MATCH(DATE(AF$2,1,1),Hybrid!$A$1:$LI$1),FALSE)</f>
        <v>3.94636723E-6</v>
      </c>
      <c r="AG73" s="325">
        <f>VLOOKUP($E73,Hybrid!$1:$1048576,MATCH(DATE(AG$2,1,1),Hybrid!$A$1:$LI$1),FALSE)</f>
        <v>2.8477708799999999E-6</v>
      </c>
      <c r="AH73" s="325">
        <f>VLOOKUP($E73,Hybrid!$1:$1048576,MATCH(DATE(AH$2,1,1),Hybrid!$A$1:$LI$1),FALSE)</f>
        <v>2.1013886200000001E-6</v>
      </c>
      <c r="AI73" s="325">
        <f>VLOOKUP($E73,Hybrid!$1:$1048576,MATCH(DATE(AI$2,1,1),Hybrid!$A$1:$LI$1),FALSE)</f>
        <v>1.5862463999999999E-6</v>
      </c>
      <c r="AJ73" s="325">
        <f>VLOOKUP($E73,Hybrid!$1:$1048576,MATCH(DATE(AJ$2,1,1),Hybrid!$A$1:$LI$1),FALSE)</f>
        <v>1.2248757799999999E-6</v>
      </c>
      <c r="AK73" s="325">
        <f>VLOOKUP($E73,Hybrid!$1:$1048576,MATCH(DATE(AK$2,1,1),Hybrid!$A$1:$LI$1),FALSE)</f>
        <v>9.671565609999999E-7</v>
      </c>
      <c r="AL73" s="325">
        <f>VLOOKUP($E73,Hybrid!$1:$1048576,MATCH(DATE(AL$2,1,1),Hybrid!$A$1:$LI$1),FALSE)</f>
        <v>7.8043857400000003E-7</v>
      </c>
      <c r="AM73" s="325">
        <f>VLOOKUP($E73,Hybrid!$1:$1048576,MATCH(DATE(AM$2,1,1),Hybrid!$A$1:$LI$1),FALSE)</f>
        <v>6.4333200099999998E-7</v>
      </c>
      <c r="AN73" s="325">
        <f>VLOOKUP($E73,Hybrid!$1:$1048576,MATCH(DATE(AN$2,1,1),Hybrid!$A$1:$LI$1),FALSE)</f>
        <v>5.4147634699999999E-7</v>
      </c>
      <c r="AO73" s="325">
        <f>VLOOKUP($E73,Hybrid!$1:$1048576,MATCH(DATE(AO$2,1,1),Hybrid!$A$1:$LI$1),FALSE)</f>
        <v>4.6503940199999999E-7</v>
      </c>
    </row>
    <row r="74" spans="1:41" ht="15" customHeight="1" x14ac:dyDescent="0.35">
      <c r="A74" s="359"/>
      <c r="B74" s="366"/>
      <c r="C74" s="132"/>
      <c r="D74" s="96" t="s">
        <v>511</v>
      </c>
      <c r="E74" s="43" t="s">
        <v>392</v>
      </c>
      <c r="F74" s="325">
        <f>VLOOKUP($E74,Hybrid!$1:$1048576,MATCH(DATE(F$2,1,1),Hybrid!$A$1:$LI$1),FALSE)</f>
        <v>1.6315883999999999E-2</v>
      </c>
      <c r="G74" s="325">
        <f>VLOOKUP($E74,Hybrid!$1:$1048576,MATCH(DATE(G$2,1,1),Hybrid!$A$1:$LI$1),FALSE)</f>
        <v>1.8214126800000001E-2</v>
      </c>
      <c r="H74" s="325">
        <f>VLOOKUP($E74,Hybrid!$1:$1048576,MATCH(DATE(H$2,1,1),Hybrid!$A$1:$LI$1),FALSE)</f>
        <v>1.96241422E-2</v>
      </c>
      <c r="I74" s="325">
        <f>VLOOKUP($E74,Hybrid!$1:$1048576,MATCH(DATE(I$2,1,1),Hybrid!$A$1:$LI$1),FALSE)</f>
        <v>2.02068964E-2</v>
      </c>
      <c r="J74" s="325">
        <f>VLOOKUP($E74,Hybrid!$1:$1048576,MATCH(DATE(J$2,1,1),Hybrid!$A$1:$LI$1),FALSE)</f>
        <v>2.0493456199999999E-2</v>
      </c>
      <c r="K74" s="325">
        <f>VLOOKUP($E74,Hybrid!$1:$1048576,MATCH(DATE(K$2,1,1),Hybrid!$A$1:$LI$1),FALSE)</f>
        <v>2.04789412E-2</v>
      </c>
      <c r="L74" s="325">
        <f>VLOOKUP($E74,Hybrid!$1:$1048576,MATCH(DATE(L$2,1,1),Hybrid!$A$1:$LI$1),FALSE)</f>
        <v>2.0120510099999999E-2</v>
      </c>
      <c r="M74" s="325">
        <f>VLOOKUP($E74,Hybrid!$1:$1048576,MATCH(DATE(M$2,1,1),Hybrid!$A$1:$LI$1),FALSE)</f>
        <v>1.85645576E-2</v>
      </c>
      <c r="N74" s="325">
        <f>VLOOKUP($E74,Hybrid!$1:$1048576,MATCH(DATE(N$2,1,1),Hybrid!$A$1:$LI$1),FALSE)</f>
        <v>1.6518320600000001E-2</v>
      </c>
      <c r="O74" s="325">
        <f>VLOOKUP($E74,Hybrid!$1:$1048576,MATCH(DATE(O$2,1,1),Hybrid!$A$1:$LI$1),FALSE)</f>
        <v>1.3953715E-2</v>
      </c>
      <c r="P74" s="325">
        <f>VLOOKUP($E74,Hybrid!$1:$1048576,MATCH(DATE(P$2,1,1),Hybrid!$A$1:$LI$1),FALSE)</f>
        <v>1.09784337E-2</v>
      </c>
      <c r="Q74" s="325">
        <f>VLOOKUP($E74,Hybrid!$1:$1048576,MATCH(DATE(Q$2,1,1),Hybrid!$A$1:$LI$1),FALSE)</f>
        <v>8.2426518899999992E-3</v>
      </c>
      <c r="R74" s="325">
        <f>VLOOKUP($E74,Hybrid!$1:$1048576,MATCH(DATE(R$2,1,1),Hybrid!$A$1:$LI$1),FALSE)</f>
        <v>6.0682170900000004E-3</v>
      </c>
      <c r="S74" s="325">
        <f>VLOOKUP($E74,Hybrid!$1:$1048576,MATCH(DATE(S$2,1,1),Hybrid!$A$1:$LI$1),FALSE)</f>
        <v>4.4142825799999997E-3</v>
      </c>
      <c r="T74" s="325">
        <f>VLOOKUP($E74,Hybrid!$1:$1048576,MATCH(DATE(T$2,1,1),Hybrid!$A$1:$LI$1),FALSE)</f>
        <v>3.1967860599999998E-3</v>
      </c>
      <c r="U74" s="325">
        <f>VLOOKUP($E74,Hybrid!$1:$1048576,MATCH(DATE(U$2,1,1),Hybrid!$A$1:$LI$1),FALSE)</f>
        <v>2.3169950399999999E-3</v>
      </c>
      <c r="V74" s="325">
        <f>VLOOKUP($E74,Hybrid!$1:$1048576,MATCH(DATE(V$2,1,1),Hybrid!$A$1:$LI$1),FALSE)</f>
        <v>1.6939260499999999E-3</v>
      </c>
      <c r="W74" s="325">
        <f>VLOOKUP($E74,Hybrid!$1:$1048576,MATCH(DATE(W$2,1,1),Hybrid!$A$1:$LI$1),FALSE)</f>
        <v>1.24911568E-3</v>
      </c>
      <c r="X74" s="325">
        <f>VLOOKUP($E74,Hybrid!$1:$1048576,MATCH(DATE(X$2,1,1),Hybrid!$A$1:$LI$1),FALSE)</f>
        <v>9.3075045599999996E-4</v>
      </c>
      <c r="Y74" s="325">
        <f>VLOOKUP($E74,Hybrid!$1:$1048576,MATCH(DATE(Y$2,1,1),Hybrid!$A$1:$LI$1),FALSE)</f>
        <v>7.0111314100000004E-4</v>
      </c>
      <c r="Z74" s="325">
        <f>VLOOKUP($E74,Hybrid!$1:$1048576,MATCH(DATE(Z$2,1,1),Hybrid!$A$1:$LI$1),FALSE)</f>
        <v>5.3390191799999995E-4</v>
      </c>
      <c r="AA74" s="325">
        <f>VLOOKUP($E74,Hybrid!$1:$1048576,MATCH(DATE(AA$2,1,1),Hybrid!$A$1:$LI$1),FALSE)</f>
        <v>4.1092846999999999E-4</v>
      </c>
      <c r="AB74" s="325">
        <f>VLOOKUP($E74,Hybrid!$1:$1048576,MATCH(DATE(AB$2,1,1),Hybrid!$A$1:$LI$1),FALSE)</f>
        <v>3.1964631700000002E-4</v>
      </c>
      <c r="AC74" s="325">
        <f>VLOOKUP($E74,Hybrid!$1:$1048576,MATCH(DATE(AC$2,1,1),Hybrid!$A$1:$LI$1),FALSE)</f>
        <v>2.5132698199999999E-4</v>
      </c>
      <c r="AD74" s="325">
        <f>VLOOKUP($E74,Hybrid!$1:$1048576,MATCH(DATE(AD$2,1,1),Hybrid!$A$1:$LI$1),FALSE)</f>
        <v>1.99744139E-4</v>
      </c>
      <c r="AE74" s="325">
        <f>VLOOKUP($E74,Hybrid!$1:$1048576,MATCH(DATE(AE$2,1,1),Hybrid!$A$1:$LI$1),FALSE)</f>
        <v>1.6047363399999999E-4</v>
      </c>
      <c r="AF74" s="325">
        <f>VLOOKUP($E74,Hybrid!$1:$1048576,MATCH(DATE(AF$2,1,1),Hybrid!$A$1:$LI$1),FALSE)</f>
        <v>1.30277513E-4</v>
      </c>
      <c r="AG74" s="325">
        <f>VLOOKUP($E74,Hybrid!$1:$1048576,MATCH(DATE(AG$2,1,1),Hybrid!$A$1:$LI$1),FALSE)</f>
        <v>1.06845748E-4</v>
      </c>
      <c r="AH74" s="325">
        <f>VLOOKUP($E74,Hybrid!$1:$1048576,MATCH(DATE(AH$2,1,1),Hybrid!$A$1:$LI$1),FALSE)</f>
        <v>8.8545265199999995E-5</v>
      </c>
      <c r="AI74" s="325">
        <f>VLOOKUP($E74,Hybrid!$1:$1048576,MATCH(DATE(AI$2,1,1),Hybrid!$A$1:$LI$1),FALSE)</f>
        <v>7.4158549899999997E-5</v>
      </c>
      <c r="AJ74" s="325">
        <f>VLOOKUP($E74,Hybrid!$1:$1048576,MATCH(DATE(AJ$2,1,1),Hybrid!$A$1:$LI$1),FALSE)</f>
        <v>6.2751545399999993E-5</v>
      </c>
      <c r="AK74" s="325">
        <f>VLOOKUP($E74,Hybrid!$1:$1048576,MATCH(DATE(AK$2,1,1),Hybrid!$A$1:$LI$1),FALSE)</f>
        <v>5.36179282E-5</v>
      </c>
      <c r="AL74" s="325">
        <f>VLOOKUP($E74,Hybrid!$1:$1048576,MATCH(DATE(AL$2,1,1),Hybrid!$A$1:$LI$1),FALSE)</f>
        <v>4.62354267E-5</v>
      </c>
      <c r="AM74" s="325">
        <f>VLOOKUP($E74,Hybrid!$1:$1048576,MATCH(DATE(AM$2,1,1),Hybrid!$A$1:$LI$1),FALSE)</f>
        <v>4.0224876800000002E-5</v>
      </c>
      <c r="AN74" s="325">
        <f>VLOOKUP($E74,Hybrid!$1:$1048576,MATCH(DATE(AN$2,1,1),Hybrid!$A$1:$LI$1),FALSE)</f>
        <v>3.5298534199999997E-5</v>
      </c>
      <c r="AO74" s="325">
        <f>VLOOKUP($E74,Hybrid!$1:$1048576,MATCH(DATE(AO$2,1,1),Hybrid!$A$1:$LI$1),FALSE)</f>
        <v>3.1233115600000002E-5</v>
      </c>
    </row>
    <row r="75" spans="1:41" ht="15" customHeight="1" x14ac:dyDescent="0.35">
      <c r="A75" s="359"/>
      <c r="B75" s="366"/>
      <c r="C75" s="132"/>
      <c r="D75" s="96" t="s">
        <v>512</v>
      </c>
      <c r="E75" s="43" t="s">
        <v>393</v>
      </c>
      <c r="F75" s="325">
        <f>VLOOKUP($E75,Hybrid!$1:$1048576,MATCH(DATE(F$2,1,1),Hybrid!$A$1:$LI$1),FALSE)</f>
        <v>1.00345109E-2</v>
      </c>
      <c r="G75" s="325">
        <f>VLOOKUP($E75,Hybrid!$1:$1048576,MATCH(DATE(G$2,1,1),Hybrid!$A$1:$LI$1),FALSE)</f>
        <v>1.11513281E-2</v>
      </c>
      <c r="H75" s="325">
        <f>VLOOKUP($E75,Hybrid!$1:$1048576,MATCH(DATE(H$2,1,1),Hybrid!$A$1:$LI$1),FALSE)</f>
        <v>1.19395075E-2</v>
      </c>
      <c r="I75" s="325">
        <f>VLOOKUP($E75,Hybrid!$1:$1048576,MATCH(DATE(I$2,1,1),Hybrid!$A$1:$LI$1),FALSE)</f>
        <v>1.2203870299999999E-2</v>
      </c>
      <c r="J75" s="325">
        <f>VLOOKUP($E75,Hybrid!$1:$1048576,MATCH(DATE(J$2,1,1),Hybrid!$A$1:$LI$1),FALSE)</f>
        <v>1.22804348E-2</v>
      </c>
      <c r="K75" s="325">
        <f>VLOOKUP($E75,Hybrid!$1:$1048576,MATCH(DATE(K$2,1,1),Hybrid!$A$1:$LI$1),FALSE)</f>
        <v>1.21801446E-2</v>
      </c>
      <c r="L75" s="325">
        <f>VLOOKUP($E75,Hybrid!$1:$1048576,MATCH(DATE(L$2,1,1),Hybrid!$A$1:$LI$1),FALSE)</f>
        <v>1.18782308E-2</v>
      </c>
      <c r="M75" s="325">
        <f>VLOOKUP($E75,Hybrid!$1:$1048576,MATCH(DATE(M$2,1,1),Hybrid!$A$1:$LI$1),FALSE)</f>
        <v>1.0859275599999999E-2</v>
      </c>
      <c r="N75" s="325">
        <f>VLOOKUP($E75,Hybrid!$1:$1048576,MATCH(DATE(N$2,1,1),Hybrid!$A$1:$LI$1),FALSE)</f>
        <v>9.5618539299999993E-3</v>
      </c>
      <c r="O75" s="325">
        <f>VLOOKUP($E75,Hybrid!$1:$1048576,MATCH(DATE(O$2,1,1),Hybrid!$A$1:$LI$1),FALSE)</f>
        <v>8.0143885600000003E-3</v>
      </c>
      <c r="P75" s="325">
        <f>VLOOKUP($E75,Hybrid!$1:$1048576,MATCH(DATE(P$2,1,1),Hybrid!$A$1:$LI$1),FALSE)</f>
        <v>6.2886502099999998E-3</v>
      </c>
      <c r="Q75" s="325">
        <f>VLOOKUP($E75,Hybrid!$1:$1048576,MATCH(DATE(Q$2,1,1),Hybrid!$A$1:$LI$1),FALSE)</f>
        <v>4.7351329000000003E-3</v>
      </c>
      <c r="R75" s="325">
        <f>VLOOKUP($E75,Hybrid!$1:$1048576,MATCH(DATE(R$2,1,1),Hybrid!$A$1:$LI$1),FALSE)</f>
        <v>3.50658197E-3</v>
      </c>
      <c r="S75" s="325">
        <f>VLOOKUP($E75,Hybrid!$1:$1048576,MATCH(DATE(S$2,1,1),Hybrid!$A$1:$LI$1),FALSE)</f>
        <v>2.5710379500000001E-3</v>
      </c>
      <c r="T75" s="325">
        <f>VLOOKUP($E75,Hybrid!$1:$1048576,MATCH(DATE(T$2,1,1),Hybrid!$A$1:$LI$1),FALSE)</f>
        <v>1.8788831899999999E-3</v>
      </c>
      <c r="U75" s="325">
        <f>VLOOKUP($E75,Hybrid!$1:$1048576,MATCH(DATE(U$2,1,1),Hybrid!$A$1:$LI$1),FALSE)</f>
        <v>1.37496005E-3</v>
      </c>
      <c r="V75" s="325">
        <f>VLOOKUP($E75,Hybrid!$1:$1048576,MATCH(DATE(V$2,1,1),Hybrid!$A$1:$LI$1),FALSE)</f>
        <v>1.0149616199999999E-3</v>
      </c>
      <c r="W75" s="325">
        <f>VLOOKUP($E75,Hybrid!$1:$1048576,MATCH(DATE(W$2,1,1),Hybrid!$A$1:$LI$1),FALSE)</f>
        <v>7.5534032099999998E-4</v>
      </c>
      <c r="X75" s="325">
        <f>VLOOKUP($E75,Hybrid!$1:$1048576,MATCH(DATE(X$2,1,1),Hybrid!$A$1:$LI$1),FALSE)</f>
        <v>5.6759285099999997E-4</v>
      </c>
      <c r="Y75" s="325">
        <f>VLOOKUP($E75,Hybrid!$1:$1048576,MATCH(DATE(Y$2,1,1),Hybrid!$A$1:$LI$1),FALSE)</f>
        <v>4.30782041E-4</v>
      </c>
      <c r="Z75" s="325">
        <f>VLOOKUP($E75,Hybrid!$1:$1048576,MATCH(DATE(Z$2,1,1),Hybrid!$A$1:$LI$1),FALSE)</f>
        <v>3.3017427600000001E-4</v>
      </c>
      <c r="AA75" s="325">
        <f>VLOOKUP($E75,Hybrid!$1:$1048576,MATCH(DATE(AA$2,1,1),Hybrid!$A$1:$LI$1),FALSE)</f>
        <v>2.5548418700000001E-4</v>
      </c>
      <c r="AB75" s="325">
        <f>VLOOKUP($E75,Hybrid!$1:$1048576,MATCH(DATE(AB$2,1,1),Hybrid!$A$1:$LI$1),FALSE)</f>
        <v>1.9955091900000001E-4</v>
      </c>
      <c r="AC75" s="325">
        <f>VLOOKUP($E75,Hybrid!$1:$1048576,MATCH(DATE(AC$2,1,1),Hybrid!$A$1:$LI$1),FALSE)</f>
        <v>1.5734709199999999E-4</v>
      </c>
      <c r="AD75" s="325">
        <f>VLOOKUP($E75,Hybrid!$1:$1048576,MATCH(DATE(AD$2,1,1),Hybrid!$A$1:$LI$1),FALSE)</f>
        <v>1.2524447699999999E-4</v>
      </c>
      <c r="AE75" s="325">
        <f>VLOOKUP($E75,Hybrid!$1:$1048576,MATCH(DATE(AE$2,1,1),Hybrid!$A$1:$LI$1),FALSE)</f>
        <v>1.0064110699999999E-4</v>
      </c>
      <c r="AF75" s="325">
        <f>VLOOKUP($E75,Hybrid!$1:$1048576,MATCH(DATE(AF$2,1,1),Hybrid!$A$1:$LI$1),FALSE)</f>
        <v>8.1609018099999998E-5</v>
      </c>
      <c r="AG75" s="325">
        <f>VLOOKUP($E75,Hybrid!$1:$1048576,MATCH(DATE(AG$2,1,1),Hybrid!$A$1:$LI$1),FALSE)</f>
        <v>6.6761256300000002E-5</v>
      </c>
      <c r="AH75" s="325">
        <f>VLOOKUP($E75,Hybrid!$1:$1048576,MATCH(DATE(AH$2,1,1),Hybrid!$A$1:$LI$1),FALSE)</f>
        <v>5.51128482E-5</v>
      </c>
      <c r="AI75" s="325">
        <f>VLOOKUP($E75,Hybrid!$1:$1048576,MATCH(DATE(AI$2,1,1),Hybrid!$A$1:$LI$1),FALSE)</f>
        <v>4.5925001000000001E-5</v>
      </c>
      <c r="AJ75" s="325">
        <f>VLOOKUP($E75,Hybrid!$1:$1048576,MATCH(DATE(AJ$2,1,1),Hybrid!$A$1:$LI$1),FALSE)</f>
        <v>3.8624250600000002E-5</v>
      </c>
      <c r="AK75" s="325">
        <f>VLOOKUP($E75,Hybrid!$1:$1048576,MATCH(DATE(AK$2,1,1),Hybrid!$A$1:$LI$1),FALSE)</f>
        <v>3.2771909999999998E-5</v>
      </c>
      <c r="AL75" s="325">
        <f>VLOOKUP($E75,Hybrid!$1:$1048576,MATCH(DATE(AL$2,1,1),Hybrid!$A$1:$LI$1),FALSE)</f>
        <v>2.80404427E-5</v>
      </c>
      <c r="AM75" s="325">
        <f>VLOOKUP($E75,Hybrid!$1:$1048576,MATCH(DATE(AM$2,1,1),Hybrid!$A$1:$LI$1),FALSE)</f>
        <v>2.4190519E-5</v>
      </c>
      <c r="AN75" s="325">
        <f>VLOOKUP($E75,Hybrid!$1:$1048576,MATCH(DATE(AN$2,1,1),Hybrid!$A$1:$LI$1),FALSE)</f>
        <v>2.10395987E-5</v>
      </c>
      <c r="AO75" s="325">
        <f>VLOOKUP($E75,Hybrid!$1:$1048576,MATCH(DATE(AO$2,1,1),Hybrid!$A$1:$LI$1),FALSE)</f>
        <v>1.8445341E-5</v>
      </c>
    </row>
    <row r="76" spans="1:41" ht="15" customHeight="1" x14ac:dyDescent="0.35">
      <c r="A76" s="359"/>
      <c r="B76" s="366"/>
      <c r="C76" s="132"/>
      <c r="D76" s="96" t="s">
        <v>513</v>
      </c>
      <c r="E76" s="43" t="s">
        <v>394</v>
      </c>
      <c r="F76" s="325">
        <f>VLOOKUP($E76,Hybrid!$1:$1048576,MATCH(DATE(F$2,1,1),Hybrid!$A$1:$LI$1),FALSE)</f>
        <v>4.8566318500000002E-3</v>
      </c>
      <c r="G76" s="325">
        <f>VLOOKUP($E76,Hybrid!$1:$1048576,MATCH(DATE(G$2,1,1),Hybrid!$A$1:$LI$1),FALSE)</f>
        <v>5.3377386999999997E-3</v>
      </c>
      <c r="H76" s="325">
        <f>VLOOKUP($E76,Hybrid!$1:$1048576,MATCH(DATE(H$2,1,1),Hybrid!$A$1:$LI$1),FALSE)</f>
        <v>5.6302549899999998E-3</v>
      </c>
      <c r="I76" s="325">
        <f>VLOOKUP($E76,Hybrid!$1:$1048576,MATCH(DATE(I$2,1,1),Hybrid!$A$1:$LI$1),FALSE)</f>
        <v>5.6663661800000001E-3</v>
      </c>
      <c r="J76" s="325">
        <f>VLOOKUP($E76,Hybrid!$1:$1048576,MATCH(DATE(J$2,1,1),Hybrid!$A$1:$LI$1),FALSE)</f>
        <v>5.6161526300000002E-3</v>
      </c>
      <c r="K76" s="325">
        <f>VLOOKUP($E76,Hybrid!$1:$1048576,MATCH(DATE(K$2,1,1),Hybrid!$A$1:$LI$1),FALSE)</f>
        <v>5.4852389499999996E-3</v>
      </c>
      <c r="L76" s="325">
        <f>VLOOKUP($E76,Hybrid!$1:$1048576,MATCH(DATE(L$2,1,1),Hybrid!$A$1:$LI$1),FALSE)</f>
        <v>5.2690127199999997E-3</v>
      </c>
      <c r="M76" s="325">
        <f>VLOOKUP($E76,Hybrid!$1:$1048576,MATCH(DATE(M$2,1,1),Hybrid!$A$1:$LI$1),FALSE)</f>
        <v>4.7673612200000003E-3</v>
      </c>
      <c r="N76" s="325">
        <f>VLOOKUP($E76,Hybrid!$1:$1048576,MATCH(DATE(N$2,1,1),Hybrid!$A$1:$LI$1),FALSE)</f>
        <v>4.2357010700000003E-3</v>
      </c>
      <c r="O76" s="325">
        <f>VLOOKUP($E76,Hybrid!$1:$1048576,MATCH(DATE(O$2,1,1),Hybrid!$A$1:$LI$1),FALSE)</f>
        <v>3.6720734100000002E-3</v>
      </c>
      <c r="P76" s="325">
        <f>VLOOKUP($E76,Hybrid!$1:$1048576,MATCH(DATE(P$2,1,1),Hybrid!$A$1:$LI$1),FALSE)</f>
        <v>3.0725636499999999E-3</v>
      </c>
      <c r="Q76" s="325">
        <f>VLOOKUP($E76,Hybrid!$1:$1048576,MATCH(DATE(Q$2,1,1),Hybrid!$A$1:$LI$1),FALSE)</f>
        <v>2.52727106E-3</v>
      </c>
      <c r="R76" s="325">
        <f>VLOOKUP($E76,Hybrid!$1:$1048576,MATCH(DATE(R$2,1,1),Hybrid!$A$1:$LI$1),FALSE)</f>
        <v>2.0584564300000002E-3</v>
      </c>
      <c r="S76" s="325">
        <f>VLOOKUP($E76,Hybrid!$1:$1048576,MATCH(DATE(S$2,1,1),Hybrid!$A$1:$LI$1),FALSE)</f>
        <v>1.6656879E-3</v>
      </c>
      <c r="T76" s="325">
        <f>VLOOKUP($E76,Hybrid!$1:$1048576,MATCH(DATE(T$2,1,1),Hybrid!$A$1:$LI$1),FALSE)</f>
        <v>1.3452496599999999E-3</v>
      </c>
      <c r="U76" s="325">
        <f>VLOOKUP($E76,Hybrid!$1:$1048576,MATCH(DATE(U$2,1,1),Hybrid!$A$1:$LI$1),FALSE)</f>
        <v>1.0881460600000001E-3</v>
      </c>
      <c r="V76" s="325">
        <f>VLOOKUP($E76,Hybrid!$1:$1048576,MATCH(DATE(V$2,1,1),Hybrid!$A$1:$LI$1),FALSE)</f>
        <v>8.8694770400000002E-4</v>
      </c>
      <c r="W76" s="325">
        <f>VLOOKUP($E76,Hybrid!$1:$1048576,MATCH(DATE(W$2,1,1),Hybrid!$A$1:$LI$1),FALSE)</f>
        <v>7.2707757300000001E-4</v>
      </c>
      <c r="X76" s="325">
        <f>VLOOKUP($E76,Hybrid!$1:$1048576,MATCH(DATE(X$2,1,1),Hybrid!$A$1:$LI$1),FALSE)</f>
        <v>6.00083395E-4</v>
      </c>
      <c r="Y76" s="325">
        <f>VLOOKUP($E76,Hybrid!$1:$1048576,MATCH(DATE(Y$2,1,1),Hybrid!$A$1:$LI$1),FALSE)</f>
        <v>4.9863775200000005E-4</v>
      </c>
      <c r="Z76" s="325">
        <f>VLOOKUP($E76,Hybrid!$1:$1048576,MATCH(DATE(Z$2,1,1),Hybrid!$A$1:$LI$1),FALSE)</f>
        <v>4.16957616E-4</v>
      </c>
      <c r="AA76" s="325">
        <f>VLOOKUP($E76,Hybrid!$1:$1048576,MATCH(DATE(AA$2,1,1),Hybrid!$A$1:$LI$1),FALSE)</f>
        <v>3.5060231299999998E-4</v>
      </c>
      <c r="AB76" s="325">
        <f>VLOOKUP($E76,Hybrid!$1:$1048576,MATCH(DATE(AB$2,1,1),Hybrid!$A$1:$LI$1),FALSE)</f>
        <v>2.9625055400000003E-4</v>
      </c>
      <c r="AC76" s="325">
        <f>VLOOKUP($E76,Hybrid!$1:$1048576,MATCH(DATE(AC$2,1,1),Hybrid!$A$1:$LI$1),FALSE)</f>
        <v>2.5143541700000001E-4</v>
      </c>
      <c r="AD76" s="325">
        <f>VLOOKUP($E76,Hybrid!$1:$1048576,MATCH(DATE(AD$2,1,1),Hybrid!$A$1:$LI$1),FALSE)</f>
        <v>2.1418774700000001E-4</v>
      </c>
      <c r="AE76" s="325">
        <f>VLOOKUP($E76,Hybrid!$1:$1048576,MATCH(DATE(AE$2,1,1),Hybrid!$A$1:$LI$1),FALSE)</f>
        <v>1.8302433499999999E-4</v>
      </c>
      <c r="AF76" s="325">
        <f>VLOOKUP($E76,Hybrid!$1:$1048576,MATCH(DATE(AF$2,1,1),Hybrid!$A$1:$LI$1),FALSE)</f>
        <v>1.5670954999999999E-4</v>
      </c>
      <c r="AG76" s="325">
        <f>VLOOKUP($E76,Hybrid!$1:$1048576,MATCH(DATE(AG$2,1,1),Hybrid!$A$1:$LI$1),FALSE)</f>
        <v>1.3433146599999999E-4</v>
      </c>
      <c r="AH76" s="325">
        <f>VLOOKUP($E76,Hybrid!$1:$1048576,MATCH(DATE(AH$2,1,1),Hybrid!$A$1:$LI$1),FALSE)</f>
        <v>1.15280467E-4</v>
      </c>
      <c r="AI76" s="325">
        <f>VLOOKUP($E76,Hybrid!$1:$1048576,MATCH(DATE(AI$2,1,1),Hybrid!$A$1:$LI$1),FALSE)</f>
        <v>9.9081700800000003E-5</v>
      </c>
      <c r="AJ76" s="325">
        <f>VLOOKUP($E76,Hybrid!$1:$1048576,MATCH(DATE(AJ$2,1,1),Hybrid!$A$1:$LI$1),FALSE)</f>
        <v>8.5292436199999998E-5</v>
      </c>
      <c r="AK76" s="325">
        <f>VLOOKUP($E76,Hybrid!$1:$1048576,MATCH(DATE(AK$2,1,1),Hybrid!$A$1:$LI$1),FALSE)</f>
        <v>7.3516967599999994E-5</v>
      </c>
      <c r="AL76" s="325">
        <f>VLOOKUP($E76,Hybrid!$1:$1048576,MATCH(DATE(AL$2,1,1),Hybrid!$A$1:$LI$1),FALSE)</f>
        <v>6.3430387500000004E-5</v>
      </c>
      <c r="AM76" s="325">
        <f>VLOOKUP($E76,Hybrid!$1:$1048576,MATCH(DATE(AM$2,1,1),Hybrid!$A$1:$LI$1),FALSE)</f>
        <v>5.47875859E-5</v>
      </c>
      <c r="AN76" s="325">
        <f>VLOOKUP($E76,Hybrid!$1:$1048576,MATCH(DATE(AN$2,1,1),Hybrid!$A$1:$LI$1),FALSE)</f>
        <v>4.7385375600000003E-5</v>
      </c>
      <c r="AO76" s="325">
        <f>VLOOKUP($E76,Hybrid!$1:$1048576,MATCH(DATE(AO$2,1,1),Hybrid!$A$1:$LI$1),FALSE)</f>
        <v>4.1046803900000001E-5</v>
      </c>
    </row>
    <row r="77" spans="1:41" ht="15" customHeight="1" x14ac:dyDescent="0.35">
      <c r="A77" s="359"/>
      <c r="B77" s="366"/>
      <c r="C77" s="133"/>
      <c r="D77" s="97" t="s">
        <v>514</v>
      </c>
      <c r="E77" s="71" t="s">
        <v>395</v>
      </c>
      <c r="F77" s="326">
        <f>VLOOKUP($E77,Hybrid!$1:$1048576,MATCH(DATE(F$2,1,1),Hybrid!$A$1:$LI$1),FALSE)</f>
        <v>9.1142503700000002E-3</v>
      </c>
      <c r="G77" s="326">
        <f>VLOOKUP($E77,Hybrid!$1:$1048576,MATCH(DATE(G$2,1,1),Hybrid!$A$1:$LI$1),FALSE)</f>
        <v>9.8815211000000003E-3</v>
      </c>
      <c r="H77" s="326">
        <f>VLOOKUP($E77,Hybrid!$1:$1048576,MATCH(DATE(H$2,1,1),Hybrid!$A$1:$LI$1),FALSE)</f>
        <v>1.0228105899999999E-2</v>
      </c>
      <c r="I77" s="326">
        <f>VLOOKUP($E77,Hybrid!$1:$1048576,MATCH(DATE(I$2,1,1),Hybrid!$A$1:$LI$1),FALSE)</f>
        <v>1.00713698E-2</v>
      </c>
      <c r="J77" s="326">
        <f>VLOOKUP($E77,Hybrid!$1:$1048576,MATCH(DATE(J$2,1,1),Hybrid!$A$1:$LI$1),FALSE)</f>
        <v>9.7524123400000006E-3</v>
      </c>
      <c r="K77" s="326">
        <f>VLOOKUP($E77,Hybrid!$1:$1048576,MATCH(DATE(K$2,1,1),Hybrid!$A$1:$LI$1),FALSE)</f>
        <v>9.3082251800000008E-3</v>
      </c>
      <c r="L77" s="326">
        <f>VLOOKUP($E77,Hybrid!$1:$1048576,MATCH(DATE(L$2,1,1),Hybrid!$A$1:$LI$1),FALSE)</f>
        <v>8.7375044000000002E-3</v>
      </c>
      <c r="M77" s="326">
        <f>VLOOKUP($E77,Hybrid!$1:$1048576,MATCH(DATE(M$2,1,1),Hybrid!$A$1:$LI$1),FALSE)</f>
        <v>7.6987248599999997E-3</v>
      </c>
      <c r="N77" s="326">
        <f>VLOOKUP($E77,Hybrid!$1:$1048576,MATCH(DATE(N$2,1,1),Hybrid!$A$1:$LI$1),FALSE)</f>
        <v>6.6296826800000003E-3</v>
      </c>
      <c r="O77" s="326">
        <f>VLOOKUP($E77,Hybrid!$1:$1048576,MATCH(DATE(O$2,1,1),Hybrid!$A$1:$LI$1),FALSE)</f>
        <v>5.5691844700000003E-3</v>
      </c>
      <c r="P77" s="326">
        <f>VLOOKUP($E77,Hybrid!$1:$1048576,MATCH(DATE(P$2,1,1),Hybrid!$A$1:$LI$1),FALSE)</f>
        <v>4.5228193900000001E-3</v>
      </c>
      <c r="Q77" s="326">
        <f>VLOOKUP($E77,Hybrid!$1:$1048576,MATCH(DATE(Q$2,1,1),Hybrid!$A$1:$LI$1),FALSE)</f>
        <v>3.6231411400000002E-3</v>
      </c>
      <c r="R77" s="326">
        <f>VLOOKUP($E77,Hybrid!$1:$1048576,MATCH(DATE(R$2,1,1),Hybrid!$A$1:$LI$1),FALSE)</f>
        <v>2.8867769399999999E-3</v>
      </c>
      <c r="S77" s="326">
        <f>VLOOKUP($E77,Hybrid!$1:$1048576,MATCH(DATE(S$2,1,1),Hybrid!$A$1:$LI$1),FALSE)</f>
        <v>2.29595775E-3</v>
      </c>
      <c r="T77" s="326">
        <f>VLOOKUP($E77,Hybrid!$1:$1048576,MATCH(DATE(T$2,1,1),Hybrid!$A$1:$LI$1),FALSE)</f>
        <v>1.8310836400000001E-3</v>
      </c>
      <c r="U77" s="326">
        <f>VLOOKUP($E77,Hybrid!$1:$1048576,MATCH(DATE(U$2,1,1),Hybrid!$A$1:$LI$1),FALSE)</f>
        <v>1.4690890299999999E-3</v>
      </c>
      <c r="V77" s="326">
        <f>VLOOKUP($E77,Hybrid!$1:$1048576,MATCH(DATE(V$2,1,1),Hybrid!$A$1:$LI$1),FALSE)</f>
        <v>1.19268748E-3</v>
      </c>
      <c r="W77" s="326">
        <f>VLOOKUP($E77,Hybrid!$1:$1048576,MATCH(DATE(W$2,1,1),Hybrid!$A$1:$LI$1),FALSE)</f>
        <v>9.7744280700000005E-4</v>
      </c>
      <c r="X77" s="326">
        <f>VLOOKUP($E77,Hybrid!$1:$1048576,MATCH(DATE(X$2,1,1),Hybrid!$A$1:$LI$1),FALSE)</f>
        <v>8.0916463599999997E-4</v>
      </c>
      <c r="Y77" s="326">
        <f>VLOOKUP($E77,Hybrid!$1:$1048576,MATCH(DATE(Y$2,1,1),Hybrid!$A$1:$LI$1),FALSE)</f>
        <v>6.7633926000000002E-4</v>
      </c>
      <c r="Z77" s="326">
        <f>VLOOKUP($E77,Hybrid!$1:$1048576,MATCH(DATE(Z$2,1,1),Hybrid!$A$1:$LI$1),FALSE)</f>
        <v>5.7022572999999995E-4</v>
      </c>
      <c r="AA77" s="326">
        <f>VLOOKUP($E77,Hybrid!$1:$1048576,MATCH(DATE(AA$2,1,1),Hybrid!$A$1:$LI$1),FALSE)</f>
        <v>4.8430429099999999E-4</v>
      </c>
      <c r="AB77" s="326">
        <f>VLOOKUP($E77,Hybrid!$1:$1048576,MATCH(DATE(AB$2,1,1),Hybrid!$A$1:$LI$1),FALSE)</f>
        <v>4.1381408800000001E-4</v>
      </c>
      <c r="AC77" s="326">
        <f>VLOOKUP($E77,Hybrid!$1:$1048576,MATCH(DATE(AC$2,1,1),Hybrid!$A$1:$LI$1),FALSE)</f>
        <v>3.5533211200000002E-4</v>
      </c>
      <c r="AD77" s="326">
        <f>VLOOKUP($E77,Hybrid!$1:$1048576,MATCH(DATE(AD$2,1,1),Hybrid!$A$1:$LI$1),FALSE)</f>
        <v>3.0617602399999998E-4</v>
      </c>
      <c r="AE77" s="326">
        <f>VLOOKUP($E77,Hybrid!$1:$1048576,MATCH(DATE(AE$2,1,1),Hybrid!$A$1:$LI$1),FALSE)</f>
        <v>2.6440231000000002E-4</v>
      </c>
      <c r="AF77" s="326">
        <f>VLOOKUP($E77,Hybrid!$1:$1048576,MATCH(DATE(AF$2,1,1),Hybrid!$A$1:$LI$1),FALSE)</f>
        <v>2.2839847399999999E-4</v>
      </c>
      <c r="AG77" s="326">
        <f>VLOOKUP($E77,Hybrid!$1:$1048576,MATCH(DATE(AG$2,1,1),Hybrid!$A$1:$LI$1),FALSE)</f>
        <v>1.9703012800000001E-4</v>
      </c>
      <c r="AH77" s="326">
        <f>VLOOKUP($E77,Hybrid!$1:$1048576,MATCH(DATE(AH$2,1,1),Hybrid!$A$1:$LI$1),FALSE)</f>
        <v>1.6965713899999999E-4</v>
      </c>
      <c r="AI77" s="326">
        <f>VLOOKUP($E77,Hybrid!$1:$1048576,MATCH(DATE(AI$2,1,1),Hybrid!$A$1:$LI$1),FALSE)</f>
        <v>1.4586317700000001E-4</v>
      </c>
      <c r="AJ77" s="326">
        <f>VLOOKUP($E77,Hybrid!$1:$1048576,MATCH(DATE(AJ$2,1,1),Hybrid!$A$1:$LI$1),FALSE)</f>
        <v>1.25227318E-4</v>
      </c>
      <c r="AK77" s="326">
        <f>VLOOKUP($E77,Hybrid!$1:$1048576,MATCH(DATE(AK$2,1,1),Hybrid!$A$1:$LI$1),FALSE)</f>
        <v>1.0733412699999999E-4</v>
      </c>
      <c r="AL77" s="326">
        <f>VLOOKUP($E77,Hybrid!$1:$1048576,MATCH(DATE(AL$2,1,1),Hybrid!$A$1:$LI$1),FALSE)</f>
        <v>9.1823870400000005E-5</v>
      </c>
      <c r="AM77" s="326">
        <f>VLOOKUP($E77,Hybrid!$1:$1048576,MATCH(DATE(AM$2,1,1),Hybrid!$A$1:$LI$1),FALSE)</f>
        <v>7.8425925699999994E-5</v>
      </c>
      <c r="AN77" s="326">
        <f>VLOOKUP($E77,Hybrid!$1:$1048576,MATCH(DATE(AN$2,1,1),Hybrid!$A$1:$LI$1),FALSE)</f>
        <v>6.6905897800000004E-5</v>
      </c>
      <c r="AO77" s="326">
        <f>VLOOKUP($E77,Hybrid!$1:$1048576,MATCH(DATE(AO$2,1,1),Hybrid!$A$1:$LI$1),FALSE)</f>
        <v>5.7042642400000003E-5</v>
      </c>
    </row>
    <row r="78" spans="1:41" s="85" customFormat="1" ht="15" customHeight="1" x14ac:dyDescent="0.35">
      <c r="A78" s="359"/>
      <c r="B78" s="366"/>
      <c r="C78" s="94" t="s">
        <v>519</v>
      </c>
      <c r="D78" s="95"/>
      <c r="E78" s="68" t="s">
        <v>396</v>
      </c>
      <c r="F78" s="327">
        <f>VLOOKUP($E78,Hybrid!$1:$1048576,MATCH(DATE(F$2,1,1),Hybrid!$A$1:$LI$1),FALSE)</f>
        <v>1886.229</v>
      </c>
      <c r="G78" s="327">
        <f>VLOOKUP($E78,Hybrid!$1:$1048576,MATCH(DATE(G$2,1,1),Hybrid!$A$1:$LI$1),FALSE)</f>
        <v>2127.3457480000002</v>
      </c>
      <c r="H78" s="327">
        <f>VLOOKUP($E78,Hybrid!$1:$1048576,MATCH(DATE(H$2,1,1),Hybrid!$A$1:$LI$1),FALSE)</f>
        <v>2328.3323620000001</v>
      </c>
      <c r="I78" s="327">
        <f>VLOOKUP($E78,Hybrid!$1:$1048576,MATCH(DATE(I$2,1,1),Hybrid!$A$1:$LI$1),FALSE)</f>
        <v>2453.4150909999998</v>
      </c>
      <c r="J78" s="327">
        <f>VLOOKUP($E78,Hybrid!$1:$1048576,MATCH(DATE(J$2,1,1),Hybrid!$A$1:$LI$1),FALSE)</f>
        <v>2561.091938</v>
      </c>
      <c r="K78" s="327">
        <f>VLOOKUP($E78,Hybrid!$1:$1048576,MATCH(DATE(K$2,1,1),Hybrid!$A$1:$LI$1),FALSE)</f>
        <v>2634.428026</v>
      </c>
      <c r="L78" s="327">
        <f>VLOOKUP($E78,Hybrid!$1:$1048576,MATCH(DATE(L$2,1,1),Hybrid!$A$1:$LI$1),FALSE)</f>
        <v>2631.936976</v>
      </c>
      <c r="M78" s="327">
        <f>VLOOKUP($E78,Hybrid!$1:$1048576,MATCH(DATE(M$2,1,1),Hybrid!$A$1:$LI$1),FALSE)</f>
        <v>2632.1581550000001</v>
      </c>
      <c r="N78" s="327">
        <f>VLOOKUP($E78,Hybrid!$1:$1048576,MATCH(DATE(N$2,1,1),Hybrid!$A$1:$LI$1),FALSE)</f>
        <v>2640.4623419999998</v>
      </c>
      <c r="O78" s="327">
        <f>VLOOKUP($E78,Hybrid!$1:$1048576,MATCH(DATE(O$2,1,1),Hybrid!$A$1:$LI$1),FALSE)</f>
        <v>2657.1229400000002</v>
      </c>
      <c r="P78" s="327">
        <f>VLOOKUP($E78,Hybrid!$1:$1048576,MATCH(DATE(P$2,1,1),Hybrid!$A$1:$LI$1),FALSE)</f>
        <v>2678.9576550000002</v>
      </c>
      <c r="Q78" s="327">
        <f>VLOOKUP($E78,Hybrid!$1:$1048576,MATCH(DATE(Q$2,1,1),Hybrid!$A$1:$LI$1),FALSE)</f>
        <v>2703.153804</v>
      </c>
      <c r="R78" s="327">
        <f>VLOOKUP($E78,Hybrid!$1:$1048576,MATCH(DATE(R$2,1,1),Hybrid!$A$1:$LI$1),FALSE)</f>
        <v>2725.2363909999999</v>
      </c>
      <c r="S78" s="327">
        <f>VLOOKUP($E78,Hybrid!$1:$1048576,MATCH(DATE(S$2,1,1),Hybrid!$A$1:$LI$1),FALSE)</f>
        <v>2739.4386100000002</v>
      </c>
      <c r="T78" s="327">
        <f>VLOOKUP($E78,Hybrid!$1:$1048576,MATCH(DATE(T$2,1,1),Hybrid!$A$1:$LI$1),FALSE)</f>
        <v>2743.3805269999998</v>
      </c>
      <c r="U78" s="327">
        <f>VLOOKUP($E78,Hybrid!$1:$1048576,MATCH(DATE(U$2,1,1),Hybrid!$A$1:$LI$1),FALSE)</f>
        <v>2737.4683399999999</v>
      </c>
      <c r="V78" s="327">
        <f>VLOOKUP($E78,Hybrid!$1:$1048576,MATCH(DATE(V$2,1,1),Hybrid!$A$1:$LI$1),FALSE)</f>
        <v>2760.6776180000002</v>
      </c>
      <c r="W78" s="327">
        <f>VLOOKUP($E78,Hybrid!$1:$1048576,MATCH(DATE(W$2,1,1),Hybrid!$A$1:$LI$1),FALSE)</f>
        <v>2764.99881</v>
      </c>
      <c r="X78" s="327">
        <f>VLOOKUP($E78,Hybrid!$1:$1048576,MATCH(DATE(X$2,1,1),Hybrid!$A$1:$LI$1),FALSE)</f>
        <v>2754.7014509999999</v>
      </c>
      <c r="Y78" s="327">
        <f>VLOOKUP($E78,Hybrid!$1:$1048576,MATCH(DATE(Y$2,1,1),Hybrid!$A$1:$LI$1),FALSE)</f>
        <v>2735.7595710000001</v>
      </c>
      <c r="Z78" s="327">
        <f>VLOOKUP($E78,Hybrid!$1:$1048576,MATCH(DATE(Z$2,1,1),Hybrid!$A$1:$LI$1),FALSE)</f>
        <v>2713.123599</v>
      </c>
      <c r="AA78" s="327">
        <f>VLOOKUP($E78,Hybrid!$1:$1048576,MATCH(DATE(AA$2,1,1),Hybrid!$A$1:$LI$1),FALSE)</f>
        <v>2690.3722309999998</v>
      </c>
      <c r="AB78" s="327">
        <f>VLOOKUP($E78,Hybrid!$1:$1048576,MATCH(DATE(AB$2,1,1),Hybrid!$A$1:$LI$1),FALSE)</f>
        <v>2669.9040180000002</v>
      </c>
      <c r="AC78" s="327">
        <f>VLOOKUP($E78,Hybrid!$1:$1048576,MATCH(DATE(AC$2,1,1),Hybrid!$A$1:$LI$1),FALSE)</f>
        <v>2653.0734739999998</v>
      </c>
      <c r="AD78" s="327">
        <f>VLOOKUP($E78,Hybrid!$1:$1048576,MATCH(DATE(AD$2,1,1),Hybrid!$A$1:$LI$1),FALSE)</f>
        <v>2640.2247259999999</v>
      </c>
      <c r="AE78" s="327">
        <f>VLOOKUP($E78,Hybrid!$1:$1048576,MATCH(DATE(AE$2,1,1),Hybrid!$A$1:$LI$1),FALSE)</f>
        <v>2631.7997420000002</v>
      </c>
      <c r="AF78" s="327">
        <f>VLOOKUP($E78,Hybrid!$1:$1048576,MATCH(DATE(AF$2,1,1),Hybrid!$A$1:$LI$1),FALSE)</f>
        <v>2628.1571709999998</v>
      </c>
      <c r="AG78" s="327">
        <f>VLOOKUP($E78,Hybrid!$1:$1048576,MATCH(DATE(AG$2,1,1),Hybrid!$A$1:$LI$1),FALSE)</f>
        <v>2629.7987670000002</v>
      </c>
      <c r="AH78" s="327">
        <f>VLOOKUP($E78,Hybrid!$1:$1048576,MATCH(DATE(AH$2,1,1),Hybrid!$A$1:$LI$1),FALSE)</f>
        <v>2636.894992</v>
      </c>
      <c r="AI78" s="327">
        <f>VLOOKUP($E78,Hybrid!$1:$1048576,MATCH(DATE(AI$2,1,1),Hybrid!$A$1:$LI$1),FALSE)</f>
        <v>2649.250986</v>
      </c>
      <c r="AJ78" s="327">
        <f>VLOOKUP($E78,Hybrid!$1:$1048576,MATCH(DATE(AJ$2,1,1),Hybrid!$A$1:$LI$1),FALSE)</f>
        <v>2665.7300959999998</v>
      </c>
      <c r="AK78" s="327">
        <f>VLOOKUP($E78,Hybrid!$1:$1048576,MATCH(DATE(AK$2,1,1),Hybrid!$A$1:$LI$1),FALSE)</f>
        <v>2685.004891</v>
      </c>
      <c r="AL78" s="327">
        <f>VLOOKUP($E78,Hybrid!$1:$1048576,MATCH(DATE(AL$2,1,1),Hybrid!$A$1:$LI$1),FALSE)</f>
        <v>2705.8997850000001</v>
      </c>
      <c r="AM78" s="327">
        <f>VLOOKUP($E78,Hybrid!$1:$1048576,MATCH(DATE(AM$2,1,1),Hybrid!$A$1:$LI$1),FALSE)</f>
        <v>2727.4356039999998</v>
      </c>
      <c r="AN78" s="327">
        <f>VLOOKUP($E78,Hybrid!$1:$1048576,MATCH(DATE(AN$2,1,1),Hybrid!$A$1:$LI$1),FALSE)</f>
        <v>2748.8208020000002</v>
      </c>
      <c r="AO78" s="327">
        <f>VLOOKUP($E78,Hybrid!$1:$1048576,MATCH(DATE(AO$2,1,1),Hybrid!$A$1:$LI$1),FALSE)</f>
        <v>2769.4054369999999</v>
      </c>
    </row>
    <row r="79" spans="1:41" s="85" customFormat="1" ht="15" customHeight="1" x14ac:dyDescent="0.35">
      <c r="A79" s="359"/>
      <c r="B79" s="366"/>
      <c r="C79" s="94" t="s">
        <v>516</v>
      </c>
      <c r="D79" s="95"/>
      <c r="E79" s="68" t="s">
        <v>397</v>
      </c>
      <c r="F79" s="310">
        <f>VLOOKUP($E79,Hybrid!$1:$1048576,MATCH(DATE(F$2,1,1),Hybrid!$A$1:$LI$1),FALSE)</f>
        <v>1861.4637889999999</v>
      </c>
      <c r="G79" s="310">
        <f>VLOOKUP($E79,Hybrid!$1:$1048576,MATCH(DATE(G$2,1,1),Hybrid!$A$1:$LI$1),FALSE)</f>
        <v>2073.310915</v>
      </c>
      <c r="H79" s="310">
        <f>VLOOKUP($E79,Hybrid!$1:$1048576,MATCH(DATE(H$2,1,1),Hybrid!$A$1:$LI$1),FALSE)</f>
        <v>2225.0943699999998</v>
      </c>
      <c r="I79" s="310">
        <f>VLOOKUP($E79,Hybrid!$1:$1048576,MATCH(DATE(I$2,1,1),Hybrid!$A$1:$LI$1),FALSE)</f>
        <v>2275.4825350000001</v>
      </c>
      <c r="J79" s="310">
        <f>VLOOKUP($E79,Hybrid!$1:$1048576,MATCH(DATE(J$2,1,1),Hybrid!$A$1:$LI$1),FALSE)</f>
        <v>2285.9549910000001</v>
      </c>
      <c r="K79" s="310">
        <f>VLOOKUP($E79,Hybrid!$1:$1048576,MATCH(DATE(K$2,1,1),Hybrid!$A$1:$LI$1),FALSE)</f>
        <v>2262.4009860000001</v>
      </c>
      <c r="L79" s="310">
        <f>VLOOKUP($E79,Hybrid!$1:$1048576,MATCH(DATE(L$2,1,1),Hybrid!$A$1:$LI$1),FALSE)</f>
        <v>2153.183857</v>
      </c>
      <c r="M79" s="310">
        <f>VLOOKUP($E79,Hybrid!$1:$1048576,MATCH(DATE(M$2,1,1),Hybrid!$A$1:$LI$1),FALSE)</f>
        <v>1993.526805</v>
      </c>
      <c r="N79" s="310">
        <f>VLOOKUP($E79,Hybrid!$1:$1048576,MATCH(DATE(N$2,1,1),Hybrid!$A$1:$LI$1),FALSE)</f>
        <v>1782.6953430000001</v>
      </c>
      <c r="O79" s="310">
        <f>VLOOKUP($E79,Hybrid!$1:$1048576,MATCH(DATE(O$2,1,1),Hybrid!$A$1:$LI$1),FALSE)</f>
        <v>1527.573717</v>
      </c>
      <c r="P79" s="310">
        <f>VLOOKUP($E79,Hybrid!$1:$1048576,MATCH(DATE(P$2,1,1),Hybrid!$A$1:$LI$1),FALSE)</f>
        <v>1246.689926</v>
      </c>
      <c r="Q79" s="310">
        <f>VLOOKUP($E79,Hybrid!$1:$1048576,MATCH(DATE(Q$2,1,1),Hybrid!$A$1:$LI$1),FALSE)</f>
        <v>966.98747779999997</v>
      </c>
      <c r="R79" s="310">
        <f>VLOOKUP($E79,Hybrid!$1:$1048576,MATCH(DATE(R$2,1,1),Hybrid!$A$1:$LI$1),FALSE)</f>
        <v>714.06246080000005</v>
      </c>
      <c r="S79" s="310">
        <f>VLOOKUP($E79,Hybrid!$1:$1048576,MATCH(DATE(S$2,1,1),Hybrid!$A$1:$LI$1),FALSE)</f>
        <v>504.55381749999998</v>
      </c>
      <c r="T79" s="310">
        <f>VLOOKUP($E79,Hybrid!$1:$1048576,MATCH(DATE(T$2,1,1),Hybrid!$A$1:$LI$1),FALSE)</f>
        <v>344.0598488</v>
      </c>
      <c r="U79" s="310">
        <f>VLOOKUP($E79,Hybrid!$1:$1048576,MATCH(DATE(U$2,1,1),Hybrid!$A$1:$LI$1),FALSE)</f>
        <v>228.70810950000001</v>
      </c>
      <c r="V79" s="310">
        <f>VLOOKUP($E79,Hybrid!$1:$1048576,MATCH(DATE(V$2,1,1),Hybrid!$A$1:$LI$1),FALSE)</f>
        <v>156.42382280000001</v>
      </c>
      <c r="W79" s="310">
        <f>VLOOKUP($E79,Hybrid!$1:$1048576,MATCH(DATE(W$2,1,1),Hybrid!$A$1:$LI$1),FALSE)</f>
        <v>112.7262399</v>
      </c>
      <c r="X79" s="310">
        <f>VLOOKUP($E79,Hybrid!$1:$1048576,MATCH(DATE(X$2,1,1),Hybrid!$A$1:$LI$1),FALSE)</f>
        <v>84.81932802</v>
      </c>
      <c r="Y79" s="310">
        <f>VLOOKUP($E79,Hybrid!$1:$1048576,MATCH(DATE(Y$2,1,1),Hybrid!$A$1:$LI$1),FALSE)</f>
        <v>65.976344769999997</v>
      </c>
      <c r="Z79" s="310">
        <f>VLOOKUP($E79,Hybrid!$1:$1048576,MATCH(DATE(Z$2,1,1),Hybrid!$A$1:$LI$1),FALSE)</f>
        <v>52.610417060000003</v>
      </c>
      <c r="AA79" s="310">
        <f>VLOOKUP($E79,Hybrid!$1:$1048576,MATCH(DATE(AA$2,1,1),Hybrid!$A$1:$LI$1),FALSE)</f>
        <v>42.734263210000002</v>
      </c>
      <c r="AB79" s="310">
        <f>VLOOKUP($E79,Hybrid!$1:$1048576,MATCH(DATE(AB$2,1,1),Hybrid!$A$1:$LI$1),FALSE)</f>
        <v>35.190661310000003</v>
      </c>
      <c r="AC79" s="310">
        <f>VLOOKUP($E79,Hybrid!$1:$1048576,MATCH(DATE(AC$2,1,1),Hybrid!$A$1:$LI$1),FALSE)</f>
        <v>29.26851551</v>
      </c>
      <c r="AD79" s="310">
        <f>VLOOKUP($E79,Hybrid!$1:$1048576,MATCH(DATE(AD$2,1,1),Hybrid!$A$1:$LI$1),FALSE)</f>
        <v>24.505542729999998</v>
      </c>
      <c r="AE79" s="310">
        <f>VLOOKUP($E79,Hybrid!$1:$1048576,MATCH(DATE(AE$2,1,1),Hybrid!$A$1:$LI$1),FALSE)</f>
        <v>20.600957879999999</v>
      </c>
      <c r="AF79" s="310">
        <f>VLOOKUP($E79,Hybrid!$1:$1048576,MATCH(DATE(AF$2,1,1),Hybrid!$A$1:$LI$1),FALSE)</f>
        <v>17.35230941</v>
      </c>
      <c r="AG79" s="310">
        <f>VLOOKUP($E79,Hybrid!$1:$1048576,MATCH(DATE(AG$2,1,1),Hybrid!$A$1:$LI$1),FALSE)</f>
        <v>14.621296729999999</v>
      </c>
      <c r="AH79" s="310">
        <f>VLOOKUP($E79,Hybrid!$1:$1048576,MATCH(DATE(AH$2,1,1),Hybrid!$A$1:$LI$1),FALSE)</f>
        <v>12.30838748</v>
      </c>
      <c r="AI79" s="310">
        <f>VLOOKUP($E79,Hybrid!$1:$1048576,MATCH(DATE(AI$2,1,1),Hybrid!$A$1:$LI$1),FALSE)</f>
        <v>10.342552250000001</v>
      </c>
      <c r="AJ79" s="310">
        <f>VLOOKUP($E79,Hybrid!$1:$1048576,MATCH(DATE(AJ$2,1,1),Hybrid!$A$1:$LI$1),FALSE)</f>
        <v>8.667602381</v>
      </c>
      <c r="AK79" s="310">
        <f>VLOOKUP($E79,Hybrid!$1:$1048576,MATCH(DATE(AK$2,1,1),Hybrid!$A$1:$LI$1),FALSE)</f>
        <v>7.2394171690000002</v>
      </c>
      <c r="AL79" s="310">
        <f>VLOOKUP($E79,Hybrid!$1:$1048576,MATCH(DATE(AL$2,1,1),Hybrid!$A$1:$LI$1),FALSE)</f>
        <v>6.0229623410000004</v>
      </c>
      <c r="AM79" s="310">
        <f>VLOOKUP($E79,Hybrid!$1:$1048576,MATCH(DATE(AM$2,1,1),Hybrid!$A$1:$LI$1),FALSE)</f>
        <v>4.9895117630000003</v>
      </c>
      <c r="AN79" s="310">
        <f>VLOOKUP($E79,Hybrid!$1:$1048576,MATCH(DATE(AN$2,1,1),Hybrid!$A$1:$LI$1),FALSE)</f>
        <v>4.1148253859999997</v>
      </c>
      <c r="AO79" s="310">
        <f>VLOOKUP($E79,Hybrid!$1:$1048576,MATCH(DATE(AO$2,1,1),Hybrid!$A$1:$LI$1),FALSE)</f>
        <v>3.3779152379999999</v>
      </c>
    </row>
    <row r="80" spans="1:41" ht="15" customHeight="1" x14ac:dyDescent="0.35">
      <c r="A80" s="359"/>
      <c r="B80" s="366"/>
      <c r="C80" s="132"/>
      <c r="D80" s="96" t="s">
        <v>508</v>
      </c>
      <c r="E80" s="43" t="s">
        <v>398</v>
      </c>
      <c r="F80" s="325">
        <f>VLOOKUP($E80,Hybrid!$1:$1048576,MATCH(DATE(F$2,1,1),Hybrid!$A$1:$LI$1),FALSE)</f>
        <v>526.65957149999997</v>
      </c>
      <c r="G80" s="325">
        <f>VLOOKUP($E80,Hybrid!$1:$1048576,MATCH(DATE(G$2,1,1),Hybrid!$A$1:$LI$1),FALSE)</f>
        <v>589.80163460000006</v>
      </c>
      <c r="H80" s="325">
        <f>VLOOKUP($E80,Hybrid!$1:$1048576,MATCH(DATE(H$2,1,1),Hybrid!$A$1:$LI$1),FALSE)</f>
        <v>637.62150710000003</v>
      </c>
      <c r="I80" s="325">
        <f>VLOOKUP($E80,Hybrid!$1:$1048576,MATCH(DATE(I$2,1,1),Hybrid!$A$1:$LI$1),FALSE)</f>
        <v>657.39394200000004</v>
      </c>
      <c r="J80" s="325">
        <f>VLOOKUP($E80,Hybrid!$1:$1048576,MATCH(DATE(J$2,1,1),Hybrid!$A$1:$LI$1),FALSE)</f>
        <v>665.86964669999998</v>
      </c>
      <c r="K80" s="325">
        <f>VLOOKUP($E80,Hybrid!$1:$1048576,MATCH(DATE(K$2,1,1),Hybrid!$A$1:$LI$1),FALSE)</f>
        <v>664.02802689999999</v>
      </c>
      <c r="L80" s="325">
        <f>VLOOKUP($E80,Hybrid!$1:$1048576,MATCH(DATE(L$2,1,1),Hybrid!$A$1:$LI$1),FALSE)</f>
        <v>636.79225829999996</v>
      </c>
      <c r="M80" s="325">
        <f>VLOOKUP($E80,Hybrid!$1:$1048576,MATCH(DATE(M$2,1,1),Hybrid!$A$1:$LI$1),FALSE)</f>
        <v>594.10961440000005</v>
      </c>
      <c r="N80" s="325">
        <f>VLOOKUP($E80,Hybrid!$1:$1048576,MATCH(DATE(N$2,1,1),Hybrid!$A$1:$LI$1),FALSE)</f>
        <v>534.4993465</v>
      </c>
      <c r="O80" s="325">
        <f>VLOOKUP($E80,Hybrid!$1:$1048576,MATCH(DATE(O$2,1,1),Hybrid!$A$1:$LI$1),FALSE)</f>
        <v>459.03326879999997</v>
      </c>
      <c r="P80" s="325">
        <f>VLOOKUP($E80,Hybrid!$1:$1048576,MATCH(DATE(P$2,1,1),Hybrid!$A$1:$LI$1),FALSE)</f>
        <v>373.02267660000001</v>
      </c>
      <c r="Q80" s="325">
        <f>VLOOKUP($E80,Hybrid!$1:$1048576,MATCH(DATE(Q$2,1,1),Hybrid!$A$1:$LI$1),FALSE)</f>
        <v>285.2416369</v>
      </c>
      <c r="R80" s="325">
        <f>VLOOKUP($E80,Hybrid!$1:$1048576,MATCH(DATE(R$2,1,1),Hybrid!$A$1:$LI$1),FALSE)</f>
        <v>204.77905419999999</v>
      </c>
      <c r="S80" s="325">
        <f>VLOOKUP($E80,Hybrid!$1:$1048576,MATCH(DATE(S$2,1,1),Hybrid!$A$1:$LI$1),FALSE)</f>
        <v>138.10582149999999</v>
      </c>
      <c r="T80" s="325">
        <f>VLOOKUP($E80,Hybrid!$1:$1048576,MATCH(DATE(T$2,1,1),Hybrid!$A$1:$LI$1),FALSE)</f>
        <v>87.818859079999996</v>
      </c>
      <c r="U80" s="325">
        <f>VLOOKUP($E80,Hybrid!$1:$1048576,MATCH(DATE(U$2,1,1),Hybrid!$A$1:$LI$1),FALSE)</f>
        <v>52.904808780000003</v>
      </c>
      <c r="V80" s="325">
        <f>VLOOKUP($E80,Hybrid!$1:$1048576,MATCH(DATE(V$2,1,1),Hybrid!$A$1:$LI$1),FALSE)</f>
        <v>32.086771310000003</v>
      </c>
      <c r="W80" s="325">
        <f>VLOOKUP($E80,Hybrid!$1:$1048576,MATCH(DATE(W$2,1,1),Hybrid!$A$1:$LI$1),FALSE)</f>
        <v>20.450039499999999</v>
      </c>
      <c r="X80" s="325">
        <f>VLOOKUP($E80,Hybrid!$1:$1048576,MATCH(DATE(X$2,1,1),Hybrid!$A$1:$LI$1),FALSE)</f>
        <v>13.640219930000001</v>
      </c>
      <c r="Y80" s="325">
        <f>VLOOKUP($E80,Hybrid!$1:$1048576,MATCH(DATE(Y$2,1,1),Hybrid!$A$1:$LI$1),FALSE)</f>
        <v>9.4459518819999992</v>
      </c>
      <c r="Z80" s="325">
        <f>VLOOKUP($E80,Hybrid!$1:$1048576,MATCH(DATE(Z$2,1,1),Hybrid!$A$1:$LI$1),FALSE)</f>
        <v>6.7379298700000003</v>
      </c>
      <c r="AA80" s="325">
        <f>VLOOKUP($E80,Hybrid!$1:$1048576,MATCH(DATE(AA$2,1,1),Hybrid!$A$1:$LI$1),FALSE)</f>
        <v>4.9180889849999998</v>
      </c>
      <c r="AB80" s="325">
        <f>VLOOKUP($E80,Hybrid!$1:$1048576,MATCH(DATE(AB$2,1,1),Hybrid!$A$1:$LI$1),FALSE)</f>
        <v>3.654393105</v>
      </c>
      <c r="AC80" s="325">
        <f>VLOOKUP($E80,Hybrid!$1:$1048576,MATCH(DATE(AC$2,1,1),Hybrid!$A$1:$LI$1),FALSE)</f>
        <v>2.7531295729999998</v>
      </c>
      <c r="AD80" s="325">
        <f>VLOOKUP($E80,Hybrid!$1:$1048576,MATCH(DATE(AD$2,1,1),Hybrid!$A$1:$LI$1),FALSE)</f>
        <v>2.0959025439999999</v>
      </c>
      <c r="AE80" s="325">
        <f>VLOOKUP($E80,Hybrid!$1:$1048576,MATCH(DATE(AE$2,1,1),Hybrid!$A$1:$LI$1),FALSE)</f>
        <v>1.608093658</v>
      </c>
      <c r="AF80" s="325">
        <f>VLOOKUP($E80,Hybrid!$1:$1048576,MATCH(DATE(AF$2,1,1),Hybrid!$A$1:$LI$1),FALSE)</f>
        <v>1.240933888</v>
      </c>
      <c r="AG80" s="325">
        <f>VLOOKUP($E80,Hybrid!$1:$1048576,MATCH(DATE(AG$2,1,1),Hybrid!$A$1:$LI$1),FALSE)</f>
        <v>0.96161619799999998</v>
      </c>
      <c r="AH80" s="325">
        <f>VLOOKUP($E80,Hybrid!$1:$1048576,MATCH(DATE(AH$2,1,1),Hybrid!$A$1:$LI$1),FALSE)</f>
        <v>0.74730845909999999</v>
      </c>
      <c r="AI80" s="325">
        <f>VLOOKUP($E80,Hybrid!$1:$1048576,MATCH(DATE(AI$2,1,1),Hybrid!$A$1:$LI$1),FALSE)</f>
        <v>0.58179420690000005</v>
      </c>
      <c r="AJ80" s="325">
        <f>VLOOKUP($E80,Hybrid!$1:$1048576,MATCH(DATE(AJ$2,1,1),Hybrid!$A$1:$LI$1),FALSE)</f>
        <v>0.45326235390000003</v>
      </c>
      <c r="AK80" s="325">
        <f>VLOOKUP($E80,Hybrid!$1:$1048576,MATCH(DATE(AK$2,1,1),Hybrid!$A$1:$LI$1),FALSE)</f>
        <v>0.3530462378</v>
      </c>
      <c r="AL80" s="325">
        <f>VLOOKUP($E80,Hybrid!$1:$1048576,MATCH(DATE(AL$2,1,1),Hybrid!$A$1:$LI$1),FALSE)</f>
        <v>0.27470942209999999</v>
      </c>
      <c r="AM80" s="325">
        <f>VLOOKUP($E80,Hybrid!$1:$1048576,MATCH(DATE(AM$2,1,1),Hybrid!$A$1:$LI$1),FALSE)</f>
        <v>0.21339666530000001</v>
      </c>
      <c r="AN80" s="325">
        <f>VLOOKUP($E80,Hybrid!$1:$1048576,MATCH(DATE(AN$2,1,1),Hybrid!$A$1:$LI$1),FALSE)</f>
        <v>0.16539756019999999</v>
      </c>
      <c r="AO80" s="325">
        <f>VLOOKUP($E80,Hybrid!$1:$1048576,MATCH(DATE(AO$2,1,1),Hybrid!$A$1:$LI$1),FALSE)</f>
        <v>0.12784584930000001</v>
      </c>
    </row>
    <row r="81" spans="1:41" ht="15" customHeight="1" x14ac:dyDescent="0.35">
      <c r="A81" s="359"/>
      <c r="B81" s="366"/>
      <c r="C81" s="132"/>
      <c r="D81" s="96" t="s">
        <v>509</v>
      </c>
      <c r="E81" s="43" t="s">
        <v>399</v>
      </c>
      <c r="F81" s="325">
        <f>VLOOKUP($E81,Hybrid!$1:$1048576,MATCH(DATE(F$2,1,1),Hybrid!$A$1:$LI$1),FALSE)</f>
        <v>505.32802659999999</v>
      </c>
      <c r="G81" s="325">
        <f>VLOOKUP($E81,Hybrid!$1:$1048576,MATCH(DATE(G$2,1,1),Hybrid!$A$1:$LI$1),FALSE)</f>
        <v>564.10574259999999</v>
      </c>
      <c r="H81" s="325">
        <f>VLOOKUP($E81,Hybrid!$1:$1048576,MATCH(DATE(H$2,1,1),Hybrid!$A$1:$LI$1),FALSE)</f>
        <v>607.02333090000002</v>
      </c>
      <c r="I81" s="325">
        <f>VLOOKUP($E81,Hybrid!$1:$1048576,MATCH(DATE(I$2,1,1),Hybrid!$A$1:$LI$1),FALSE)</f>
        <v>621.94525220000003</v>
      </c>
      <c r="J81" s="325">
        <f>VLOOKUP($E81,Hybrid!$1:$1048576,MATCH(DATE(J$2,1,1),Hybrid!$A$1:$LI$1),FALSE)</f>
        <v>625.38720090000004</v>
      </c>
      <c r="K81" s="325">
        <f>VLOOKUP($E81,Hybrid!$1:$1048576,MATCH(DATE(K$2,1,1),Hybrid!$A$1:$LI$1),FALSE)</f>
        <v>619.38369379999995</v>
      </c>
      <c r="L81" s="325">
        <f>VLOOKUP($E81,Hybrid!$1:$1048576,MATCH(DATE(L$2,1,1),Hybrid!$A$1:$LI$1),FALSE)</f>
        <v>589.1516957</v>
      </c>
      <c r="M81" s="325">
        <f>VLOOKUP($E81,Hybrid!$1:$1048576,MATCH(DATE(M$2,1,1),Hybrid!$A$1:$LI$1),FALSE)</f>
        <v>543.09164369999996</v>
      </c>
      <c r="N81" s="325">
        <f>VLOOKUP($E81,Hybrid!$1:$1048576,MATCH(DATE(N$2,1,1),Hybrid!$A$1:$LI$1),FALSE)</f>
        <v>480.70843739999998</v>
      </c>
      <c r="O81" s="325">
        <f>VLOOKUP($E81,Hybrid!$1:$1048576,MATCH(DATE(O$2,1,1),Hybrid!$A$1:$LI$1),FALSE)</f>
        <v>404.39697699999999</v>
      </c>
      <c r="P81" s="325">
        <f>VLOOKUP($E81,Hybrid!$1:$1048576,MATCH(DATE(P$2,1,1),Hybrid!$A$1:$LI$1),FALSE)</f>
        <v>320.58532869999999</v>
      </c>
      <c r="Q81" s="325">
        <f>VLOOKUP($E81,Hybrid!$1:$1048576,MATCH(DATE(Q$2,1,1),Hybrid!$A$1:$LI$1),FALSE)</f>
        <v>238.30062889999999</v>
      </c>
      <c r="R81" s="325">
        <f>VLOOKUP($E81,Hybrid!$1:$1048576,MATCH(DATE(R$2,1,1),Hybrid!$A$1:$LI$1),FALSE)</f>
        <v>165.84043059999999</v>
      </c>
      <c r="S81" s="325">
        <f>VLOOKUP($E81,Hybrid!$1:$1048576,MATCH(DATE(S$2,1,1),Hybrid!$A$1:$LI$1),FALSE)</f>
        <v>108.2001789</v>
      </c>
      <c r="T81" s="325">
        <f>VLOOKUP($E81,Hybrid!$1:$1048576,MATCH(DATE(T$2,1,1),Hybrid!$A$1:$LI$1),FALSE)</f>
        <v>66.462877879999994</v>
      </c>
      <c r="U81" s="325">
        <f>VLOOKUP($E81,Hybrid!$1:$1048576,MATCH(DATE(U$2,1,1),Hybrid!$A$1:$LI$1),FALSE)</f>
        <v>38.632718529999998</v>
      </c>
      <c r="V81" s="325">
        <f>VLOOKUP($E81,Hybrid!$1:$1048576,MATCH(DATE(V$2,1,1),Hybrid!$A$1:$LI$1),FALSE)</f>
        <v>22.630305610000001</v>
      </c>
      <c r="W81" s="325">
        <f>VLOOKUP($E81,Hybrid!$1:$1048576,MATCH(DATE(W$2,1,1),Hybrid!$A$1:$LI$1),FALSE)</f>
        <v>13.98233009</v>
      </c>
      <c r="X81" s="325">
        <f>VLOOKUP($E81,Hybrid!$1:$1048576,MATCH(DATE(X$2,1,1),Hybrid!$A$1:$LI$1),FALSE)</f>
        <v>9.0700072049999996</v>
      </c>
      <c r="Y81" s="325">
        <f>VLOOKUP($E81,Hybrid!$1:$1048576,MATCH(DATE(Y$2,1,1),Hybrid!$A$1:$LI$1),FALSE)</f>
        <v>6.1237359590000002</v>
      </c>
      <c r="Z81" s="325">
        <f>VLOOKUP($E81,Hybrid!$1:$1048576,MATCH(DATE(Z$2,1,1),Hybrid!$A$1:$LI$1),FALSE)</f>
        <v>4.2666045950000004</v>
      </c>
      <c r="AA81" s="325">
        <f>VLOOKUP($E81,Hybrid!$1:$1048576,MATCH(DATE(AA$2,1,1),Hybrid!$A$1:$LI$1),FALSE)</f>
        <v>3.0457937159999999</v>
      </c>
      <c r="AB81" s="325">
        <f>VLOOKUP($E81,Hybrid!$1:$1048576,MATCH(DATE(AB$2,1,1),Hybrid!$A$1:$LI$1),FALSE)</f>
        <v>2.2153511840000002</v>
      </c>
      <c r="AC81" s="325">
        <f>VLOOKUP($E81,Hybrid!$1:$1048576,MATCH(DATE(AC$2,1,1),Hybrid!$A$1:$LI$1),FALSE)</f>
        <v>1.63457962</v>
      </c>
      <c r="AD81" s="325">
        <f>VLOOKUP($E81,Hybrid!$1:$1048576,MATCH(DATE(AD$2,1,1),Hybrid!$A$1:$LI$1),FALSE)</f>
        <v>1.2190274590000001</v>
      </c>
      <c r="AE81" s="325">
        <f>VLOOKUP($E81,Hybrid!$1:$1048576,MATCH(DATE(AE$2,1,1),Hybrid!$A$1:$LI$1),FALSE)</f>
        <v>0.91628932429999999</v>
      </c>
      <c r="AF81" s="325">
        <f>VLOOKUP($E81,Hybrid!$1:$1048576,MATCH(DATE(AF$2,1,1),Hybrid!$A$1:$LI$1),FALSE)</f>
        <v>0.69261362390000003</v>
      </c>
      <c r="AG81" s="325">
        <f>VLOOKUP($E81,Hybrid!$1:$1048576,MATCH(DATE(AG$2,1,1),Hybrid!$A$1:$LI$1),FALSE)</f>
        <v>0.52559661800000002</v>
      </c>
      <c r="AH81" s="325">
        <f>VLOOKUP($E81,Hybrid!$1:$1048576,MATCH(DATE(AH$2,1,1),Hybrid!$A$1:$LI$1),FALSE)</f>
        <v>0.39986046260000002</v>
      </c>
      <c r="AI81" s="325">
        <f>VLOOKUP($E81,Hybrid!$1:$1048576,MATCH(DATE(AI$2,1,1),Hybrid!$A$1:$LI$1),FALSE)</f>
        <v>0.3046275007</v>
      </c>
      <c r="AJ81" s="325">
        <f>VLOOKUP($E81,Hybrid!$1:$1048576,MATCH(DATE(AJ$2,1,1),Hybrid!$A$1:$LI$1),FALSE)</f>
        <v>0.2321530836</v>
      </c>
      <c r="AK81" s="325">
        <f>VLOOKUP($E81,Hybrid!$1:$1048576,MATCH(DATE(AK$2,1,1),Hybrid!$A$1:$LI$1),FALSE)</f>
        <v>0.17681610750000001</v>
      </c>
      <c r="AL81" s="325">
        <f>VLOOKUP($E81,Hybrid!$1:$1048576,MATCH(DATE(AL$2,1,1),Hybrid!$A$1:$LI$1),FALSE)</f>
        <v>0.1344860065</v>
      </c>
      <c r="AM81" s="325">
        <f>VLOOKUP($E81,Hybrid!$1:$1048576,MATCH(DATE(AM$2,1,1),Hybrid!$A$1:$LI$1),FALSE)</f>
        <v>0.1020842889</v>
      </c>
      <c r="AN81" s="325">
        <f>VLOOKUP($E81,Hybrid!$1:$1048576,MATCH(DATE(AN$2,1,1),Hybrid!$A$1:$LI$1),FALSE)</f>
        <v>7.7290775899999997E-2</v>
      </c>
      <c r="AO81" s="325">
        <f>VLOOKUP($E81,Hybrid!$1:$1048576,MATCH(DATE(AO$2,1,1),Hybrid!$A$1:$LI$1),FALSE)</f>
        <v>5.8341267000000002E-2</v>
      </c>
    </row>
    <row r="82" spans="1:41" ht="15" customHeight="1" x14ac:dyDescent="0.35">
      <c r="A82" s="359"/>
      <c r="B82" s="366"/>
      <c r="C82" s="132"/>
      <c r="D82" s="96" t="s">
        <v>510</v>
      </c>
      <c r="E82" s="43" t="s">
        <v>400</v>
      </c>
      <c r="F82" s="325">
        <f>VLOOKUP($E82,Hybrid!$1:$1048576,MATCH(DATE(F$2,1,1),Hybrid!$A$1:$LI$1),FALSE)</f>
        <v>349.52381070000001</v>
      </c>
      <c r="G82" s="325">
        <f>VLOOKUP($E82,Hybrid!$1:$1048576,MATCH(DATE(G$2,1,1),Hybrid!$A$1:$LI$1),FALSE)</f>
        <v>388.70259140000002</v>
      </c>
      <c r="H82" s="325">
        <f>VLOOKUP($E82,Hybrid!$1:$1048576,MATCH(DATE(H$2,1,1),Hybrid!$A$1:$LI$1),FALSE)</f>
        <v>415.97567379999998</v>
      </c>
      <c r="I82" s="325">
        <f>VLOOKUP($E82,Hybrid!$1:$1048576,MATCH(DATE(I$2,1,1),Hybrid!$A$1:$LI$1),FALSE)</f>
        <v>423.02189989999999</v>
      </c>
      <c r="J82" s="325">
        <f>VLOOKUP($E82,Hybrid!$1:$1048576,MATCH(DATE(J$2,1,1),Hybrid!$A$1:$LI$1),FALSE)</f>
        <v>421.6486774</v>
      </c>
      <c r="K82" s="325">
        <f>VLOOKUP($E82,Hybrid!$1:$1048576,MATCH(DATE(K$2,1,1),Hybrid!$A$1:$LI$1),FALSE)</f>
        <v>414.1518921</v>
      </c>
      <c r="L82" s="325">
        <f>VLOOKUP($E82,Hybrid!$1:$1048576,MATCH(DATE(L$2,1,1),Hybrid!$A$1:$LI$1),FALSE)</f>
        <v>390.08910279999998</v>
      </c>
      <c r="M82" s="325">
        <f>VLOOKUP($E82,Hybrid!$1:$1048576,MATCH(DATE(M$2,1,1),Hybrid!$A$1:$LI$1),FALSE)</f>
        <v>354.44198669999997</v>
      </c>
      <c r="N82" s="325">
        <f>VLOOKUP($E82,Hybrid!$1:$1048576,MATCH(DATE(N$2,1,1),Hybrid!$A$1:$LI$1),FALSE)</f>
        <v>307.67173889999998</v>
      </c>
      <c r="O82" s="325">
        <f>VLOOKUP($E82,Hybrid!$1:$1048576,MATCH(DATE(O$2,1,1),Hybrid!$A$1:$LI$1),FALSE)</f>
        <v>252.52971640000001</v>
      </c>
      <c r="P82" s="325">
        <f>VLOOKUP($E82,Hybrid!$1:$1048576,MATCH(DATE(P$2,1,1),Hybrid!$A$1:$LI$1),FALSE)</f>
        <v>194.39620429999999</v>
      </c>
      <c r="Q82" s="325">
        <f>VLOOKUP($E82,Hybrid!$1:$1048576,MATCH(DATE(Q$2,1,1),Hybrid!$A$1:$LI$1),FALSE)</f>
        <v>139.7597174</v>
      </c>
      <c r="R82" s="325">
        <f>VLOOKUP($E82,Hybrid!$1:$1048576,MATCH(DATE(R$2,1,1),Hybrid!$A$1:$LI$1),FALSE)</f>
        <v>93.789900739999993</v>
      </c>
      <c r="S82" s="325">
        <f>VLOOKUP($E82,Hybrid!$1:$1048576,MATCH(DATE(S$2,1,1),Hybrid!$A$1:$LI$1),FALSE)</f>
        <v>58.884487110000002</v>
      </c>
      <c r="T82" s="325">
        <f>VLOOKUP($E82,Hybrid!$1:$1048576,MATCH(DATE(T$2,1,1),Hybrid!$A$1:$LI$1),FALSE)</f>
        <v>34.756986060000003</v>
      </c>
      <c r="U82" s="325">
        <f>VLOOKUP($E82,Hybrid!$1:$1048576,MATCH(DATE(U$2,1,1),Hybrid!$A$1:$LI$1),FALSE)</f>
        <v>19.392408979999999</v>
      </c>
      <c r="V82" s="325">
        <f>VLOOKUP($E82,Hybrid!$1:$1048576,MATCH(DATE(V$2,1,1),Hybrid!$A$1:$LI$1),FALSE)</f>
        <v>10.91585289</v>
      </c>
      <c r="W82" s="325">
        <f>VLOOKUP($E82,Hybrid!$1:$1048576,MATCH(DATE(W$2,1,1),Hybrid!$A$1:$LI$1),FALSE)</f>
        <v>6.5061745550000003</v>
      </c>
      <c r="X82" s="325">
        <f>VLOOKUP($E82,Hybrid!$1:$1048576,MATCH(DATE(X$2,1,1),Hybrid!$A$1:$LI$1),FALSE)</f>
        <v>4.0851458120000004</v>
      </c>
      <c r="Y82" s="325">
        <f>VLOOKUP($E82,Hybrid!$1:$1048576,MATCH(DATE(Y$2,1,1),Hybrid!$A$1:$LI$1),FALSE)</f>
        <v>2.6770456839999999</v>
      </c>
      <c r="Z82" s="325">
        <f>VLOOKUP($E82,Hybrid!$1:$1048576,MATCH(DATE(Z$2,1,1),Hybrid!$A$1:$LI$1),FALSE)</f>
        <v>1.814074645</v>
      </c>
      <c r="AA82" s="325">
        <f>VLOOKUP($E82,Hybrid!$1:$1048576,MATCH(DATE(AA$2,1,1),Hybrid!$A$1:$LI$1),FALSE)</f>
        <v>1.261381501</v>
      </c>
      <c r="AB82" s="325">
        <f>VLOOKUP($E82,Hybrid!$1:$1048576,MATCH(DATE(AB$2,1,1),Hybrid!$A$1:$LI$1),FALSE)</f>
        <v>0.89453056330000003</v>
      </c>
      <c r="AC82" s="325">
        <f>VLOOKUP($E82,Hybrid!$1:$1048576,MATCH(DATE(AC$2,1,1),Hybrid!$A$1:$LI$1),FALSE)</f>
        <v>0.64392527379999998</v>
      </c>
      <c r="AD82" s="325">
        <f>VLOOKUP($E82,Hybrid!$1:$1048576,MATCH(DATE(AD$2,1,1),Hybrid!$A$1:$LI$1),FALSE)</f>
        <v>0.468658613</v>
      </c>
      <c r="AE82" s="325">
        <f>VLOOKUP($E82,Hybrid!$1:$1048576,MATCH(DATE(AE$2,1,1),Hybrid!$A$1:$LI$1),FALSE)</f>
        <v>0.34381011430000002</v>
      </c>
      <c r="AF82" s="325">
        <f>VLOOKUP($E82,Hybrid!$1:$1048576,MATCH(DATE(AF$2,1,1),Hybrid!$A$1:$LI$1),FALSE)</f>
        <v>0.25360944120000001</v>
      </c>
      <c r="AG82" s="325">
        <f>VLOOKUP($E82,Hybrid!$1:$1048576,MATCH(DATE(AG$2,1,1),Hybrid!$A$1:$LI$1),FALSE)</f>
        <v>0.1877580314</v>
      </c>
      <c r="AH82" s="325">
        <f>VLOOKUP($E82,Hybrid!$1:$1048576,MATCH(DATE(AH$2,1,1),Hybrid!$A$1:$LI$1),FALSE)</f>
        <v>0.139304921</v>
      </c>
      <c r="AI82" s="325">
        <f>VLOOKUP($E82,Hybrid!$1:$1048576,MATCH(DATE(AI$2,1,1),Hybrid!$A$1:$LI$1),FALSE)</f>
        <v>0.1034574209</v>
      </c>
      <c r="AJ82" s="325">
        <f>VLOOKUP($E82,Hybrid!$1:$1048576,MATCH(DATE(AJ$2,1,1),Hybrid!$A$1:$LI$1),FALSE)</f>
        <v>7.6828945800000006E-2</v>
      </c>
      <c r="AK82" s="325">
        <f>VLOOKUP($E82,Hybrid!$1:$1048576,MATCH(DATE(AK$2,1,1),Hybrid!$A$1:$LI$1),FALSE)</f>
        <v>5.6998148999999998E-2</v>
      </c>
      <c r="AL82" s="325">
        <f>VLOOKUP($E82,Hybrid!$1:$1048576,MATCH(DATE(AL$2,1,1),Hybrid!$A$1:$LI$1),FALSE)</f>
        <v>4.2212741400000003E-2</v>
      </c>
      <c r="AM82" s="325">
        <f>VLOOKUP($E82,Hybrid!$1:$1048576,MATCH(DATE(AM$2,1,1),Hybrid!$A$1:$LI$1),FALSE)</f>
        <v>3.1188824399999999E-2</v>
      </c>
      <c r="AN82" s="325">
        <f>VLOOKUP($E82,Hybrid!$1:$1048576,MATCH(DATE(AN$2,1,1),Hybrid!$A$1:$LI$1),FALSE)</f>
        <v>2.2976970400000001E-2</v>
      </c>
      <c r="AO82" s="325">
        <f>VLOOKUP($E82,Hybrid!$1:$1048576,MATCH(DATE(AO$2,1,1),Hybrid!$A$1:$LI$1),FALSE)</f>
        <v>1.68702287E-2</v>
      </c>
    </row>
    <row r="83" spans="1:41" ht="15" customHeight="1" x14ac:dyDescent="0.35">
      <c r="A83" s="359"/>
      <c r="B83" s="366"/>
      <c r="C83" s="132"/>
      <c r="D83" s="96" t="s">
        <v>511</v>
      </c>
      <c r="E83" s="43" t="s">
        <v>401</v>
      </c>
      <c r="F83" s="325">
        <f>VLOOKUP($E83,Hybrid!$1:$1048576,MATCH(DATE(F$2,1,1),Hybrid!$A$1:$LI$1),FALSE)</f>
        <v>194.2112932</v>
      </c>
      <c r="G83" s="325">
        <f>VLOOKUP($E83,Hybrid!$1:$1048576,MATCH(DATE(G$2,1,1),Hybrid!$A$1:$LI$1),FALSE)</f>
        <v>216.80646369999999</v>
      </c>
      <c r="H83" s="325">
        <f>VLOOKUP($E83,Hybrid!$1:$1048576,MATCH(DATE(H$2,1,1),Hybrid!$A$1:$LI$1),FALSE)</f>
        <v>233.59016489999999</v>
      </c>
      <c r="I83" s="325">
        <f>VLOOKUP($E83,Hybrid!$1:$1048576,MATCH(DATE(I$2,1,1),Hybrid!$A$1:$LI$1),FALSE)</f>
        <v>240.5268063</v>
      </c>
      <c r="J83" s="325">
        <f>VLOOKUP($E83,Hybrid!$1:$1048576,MATCH(DATE(J$2,1,1),Hybrid!$A$1:$LI$1),FALSE)</f>
        <v>243.93778620000001</v>
      </c>
      <c r="K83" s="325">
        <f>VLOOKUP($E83,Hybrid!$1:$1048576,MATCH(DATE(K$2,1,1),Hybrid!$A$1:$LI$1),FALSE)</f>
        <v>243.7650113</v>
      </c>
      <c r="L83" s="325">
        <f>VLOOKUP($E83,Hybrid!$1:$1048576,MATCH(DATE(L$2,1,1),Hybrid!$A$1:$LI$1),FALSE)</f>
        <v>234.9343653</v>
      </c>
      <c r="M83" s="325">
        <f>VLOOKUP($E83,Hybrid!$1:$1048576,MATCH(DATE(M$2,1,1),Hybrid!$A$1:$LI$1),FALSE)</f>
        <v>222.26890220000001</v>
      </c>
      <c r="N83" s="325">
        <f>VLOOKUP($E83,Hybrid!$1:$1048576,MATCH(DATE(N$2,1,1),Hybrid!$A$1:$LI$1),FALSE)</f>
        <v>205.72477710000001</v>
      </c>
      <c r="O83" s="325">
        <f>VLOOKUP($E83,Hybrid!$1:$1048576,MATCH(DATE(O$2,1,1),Hybrid!$A$1:$LI$1),FALSE)</f>
        <v>185.36090050000001</v>
      </c>
      <c r="P83" s="325">
        <f>VLOOKUP($E83,Hybrid!$1:$1048576,MATCH(DATE(P$2,1,1),Hybrid!$A$1:$LI$1),FALSE)</f>
        <v>161.7895786</v>
      </c>
      <c r="Q83" s="325">
        <f>VLOOKUP($E83,Hybrid!$1:$1048576,MATCH(DATE(Q$2,1,1),Hybrid!$A$1:$LI$1),FALSE)</f>
        <v>136.37609520000001</v>
      </c>
      <c r="R83" s="325">
        <f>VLOOKUP($E83,Hybrid!$1:$1048576,MATCH(DATE(R$2,1,1),Hybrid!$A$1:$LI$1),FALSE)</f>
        <v>110.82544230000001</v>
      </c>
      <c r="S83" s="325">
        <f>VLOOKUP($E83,Hybrid!$1:$1048576,MATCH(DATE(S$2,1,1),Hybrid!$A$1:$LI$1),FALSE)</f>
        <v>86.786217120000003</v>
      </c>
      <c r="T83" s="325">
        <f>VLOOKUP($E83,Hybrid!$1:$1048576,MATCH(DATE(T$2,1,1),Hybrid!$A$1:$LI$1),FALSE)</f>
        <v>65.597574059999999</v>
      </c>
      <c r="U83" s="325">
        <f>VLOOKUP($E83,Hybrid!$1:$1048576,MATCH(DATE(U$2,1,1),Hybrid!$A$1:$LI$1),FALSE)</f>
        <v>47.986575500000001</v>
      </c>
      <c r="V83" s="325">
        <f>VLOOKUP($E83,Hybrid!$1:$1048576,MATCH(DATE(V$2,1,1),Hybrid!$A$1:$LI$1),FALSE)</f>
        <v>35.406196719999997</v>
      </c>
      <c r="W83" s="325">
        <f>VLOOKUP($E83,Hybrid!$1:$1048576,MATCH(DATE(W$2,1,1),Hybrid!$A$1:$LI$1),FALSE)</f>
        <v>26.806283390000001</v>
      </c>
      <c r="X83" s="325">
        <f>VLOOKUP($E83,Hybrid!$1:$1048576,MATCH(DATE(X$2,1,1),Hybrid!$A$1:$LI$1),FALSE)</f>
        <v>20.7676406</v>
      </c>
      <c r="Y83" s="325">
        <f>VLOOKUP($E83,Hybrid!$1:$1048576,MATCH(DATE(Y$2,1,1),Hybrid!$A$1:$LI$1),FALSE)</f>
        <v>16.39286263</v>
      </c>
      <c r="Z83" s="325">
        <f>VLOOKUP($E83,Hybrid!$1:$1048576,MATCH(DATE(Z$2,1,1),Hybrid!$A$1:$LI$1),FALSE)</f>
        <v>13.129573130000001</v>
      </c>
      <c r="AA83" s="325">
        <f>VLOOKUP($E83,Hybrid!$1:$1048576,MATCH(DATE(AA$2,1,1),Hybrid!$A$1:$LI$1),FALSE)</f>
        <v>10.6348292</v>
      </c>
      <c r="AB83" s="325">
        <f>VLOOKUP($E83,Hybrid!$1:$1048576,MATCH(DATE(AB$2,1,1),Hybrid!$A$1:$LI$1),FALSE)</f>
        <v>8.6894093170000009</v>
      </c>
      <c r="AC83" s="325">
        <f>VLOOKUP($E83,Hybrid!$1:$1048576,MATCH(DATE(AC$2,1,1),Hybrid!$A$1:$LI$1),FALSE)</f>
        <v>7.1475080230000003</v>
      </c>
      <c r="AD83" s="325">
        <f>VLOOKUP($E83,Hybrid!$1:$1048576,MATCH(DATE(AD$2,1,1),Hybrid!$A$1:$LI$1),FALSE)</f>
        <v>5.9079544159999999</v>
      </c>
      <c r="AE83" s="325">
        <f>VLOOKUP($E83,Hybrid!$1:$1048576,MATCH(DATE(AE$2,1,1),Hybrid!$A$1:$LI$1),FALSE)</f>
        <v>4.9005423539999997</v>
      </c>
      <c r="AF83" s="325">
        <f>VLOOKUP($E83,Hybrid!$1:$1048576,MATCH(DATE(AF$2,1,1),Hybrid!$A$1:$LI$1),FALSE)</f>
        <v>4.0748465319999996</v>
      </c>
      <c r="AG83" s="325">
        <f>VLOOKUP($E83,Hybrid!$1:$1048576,MATCH(DATE(AG$2,1,1),Hybrid!$A$1:$LI$1),FALSE)</f>
        <v>3.3939710760000001</v>
      </c>
      <c r="AH83" s="325">
        <f>VLOOKUP($E83,Hybrid!$1:$1048576,MATCH(DATE(AH$2,1,1),Hybrid!$A$1:$LI$1),FALSE)</f>
        <v>2.8296975679999998</v>
      </c>
      <c r="AI83" s="325">
        <f>VLOOKUP($E83,Hybrid!$1:$1048576,MATCH(DATE(AI$2,1,1),Hybrid!$A$1:$LI$1),FALSE)</f>
        <v>2.3602843939999998</v>
      </c>
      <c r="AJ83" s="325">
        <f>VLOOKUP($E83,Hybrid!$1:$1048576,MATCH(DATE(AJ$2,1,1),Hybrid!$A$1:$LI$1),FALSE)</f>
        <v>1.9682449040000001</v>
      </c>
      <c r="AK83" s="325">
        <f>VLOOKUP($E83,Hybrid!$1:$1048576,MATCH(DATE(AK$2,1,1),Hybrid!$A$1:$LI$1),FALSE)</f>
        <v>1.639811176</v>
      </c>
      <c r="AL83" s="325">
        <f>VLOOKUP($E83,Hybrid!$1:$1048576,MATCH(DATE(AL$2,1,1),Hybrid!$A$1:$LI$1),FALSE)</f>
        <v>1.364156243</v>
      </c>
      <c r="AM83" s="325">
        <f>VLOOKUP($E83,Hybrid!$1:$1048576,MATCH(DATE(AM$2,1,1),Hybrid!$A$1:$LI$1),FALSE)</f>
        <v>1.132632479</v>
      </c>
      <c r="AN83" s="325">
        <f>VLOOKUP($E83,Hybrid!$1:$1048576,MATCH(DATE(AN$2,1,1),Hybrid!$A$1:$LI$1),FALSE)</f>
        <v>0.93822465629999996</v>
      </c>
      <c r="AO83" s="325">
        <f>VLOOKUP($E83,Hybrid!$1:$1048576,MATCH(DATE(AO$2,1,1),Hybrid!$A$1:$LI$1),FALSE)</f>
        <v>0.77515403959999996</v>
      </c>
    </row>
    <row r="84" spans="1:41" ht="15" customHeight="1" x14ac:dyDescent="0.35">
      <c r="A84" s="359"/>
      <c r="B84" s="366"/>
      <c r="C84" s="132"/>
      <c r="D84" s="96" t="s">
        <v>512</v>
      </c>
      <c r="E84" s="43" t="s">
        <v>402</v>
      </c>
      <c r="F84" s="325">
        <f>VLOOKUP($E84,Hybrid!$1:$1048576,MATCH(DATE(F$2,1,1),Hybrid!$A$1:$LI$1),FALSE)</f>
        <v>119.4428288</v>
      </c>
      <c r="G84" s="325">
        <f>VLOOKUP($E84,Hybrid!$1:$1048576,MATCH(DATE(G$2,1,1),Hybrid!$A$1:$LI$1),FALSE)</f>
        <v>132.73653100000001</v>
      </c>
      <c r="H84" s="325">
        <f>VLOOKUP($E84,Hybrid!$1:$1048576,MATCH(DATE(H$2,1,1),Hybrid!$A$1:$LI$1),FALSE)</f>
        <v>142.1183911</v>
      </c>
      <c r="I84" s="325">
        <f>VLOOKUP($E84,Hybrid!$1:$1048576,MATCH(DATE(I$2,1,1),Hybrid!$A$1:$LI$1),FALSE)</f>
        <v>145.26515549999999</v>
      </c>
      <c r="J84" s="325">
        <f>VLOOKUP($E84,Hybrid!$1:$1048576,MATCH(DATE(J$2,1,1),Hybrid!$A$1:$LI$1),FALSE)</f>
        <v>146.1765188</v>
      </c>
      <c r="K84" s="325">
        <f>VLOOKUP($E84,Hybrid!$1:$1048576,MATCH(DATE(K$2,1,1),Hybrid!$A$1:$LI$1),FALSE)</f>
        <v>144.9827434</v>
      </c>
      <c r="L84" s="325">
        <f>VLOOKUP($E84,Hybrid!$1:$1048576,MATCH(DATE(L$2,1,1),Hybrid!$A$1:$LI$1),FALSE)</f>
        <v>138.63395180000001</v>
      </c>
      <c r="M84" s="325">
        <f>VLOOKUP($E84,Hybrid!$1:$1048576,MATCH(DATE(M$2,1,1),Hybrid!$A$1:$LI$1),FALSE)</f>
        <v>129.99665529999999</v>
      </c>
      <c r="N84" s="325">
        <f>VLOOKUP($E84,Hybrid!$1:$1048576,MATCH(DATE(N$2,1,1),Hybrid!$A$1:$LI$1),FALSE)</f>
        <v>119.2184769</v>
      </c>
      <c r="O84" s="325">
        <f>VLOOKUP($E84,Hybrid!$1:$1048576,MATCH(DATE(O$2,1,1),Hybrid!$A$1:$LI$1),FALSE)</f>
        <v>106.49422180000001</v>
      </c>
      <c r="P84" s="325">
        <f>VLOOKUP($E84,Hybrid!$1:$1048576,MATCH(DATE(P$2,1,1),Hybrid!$A$1:$LI$1),FALSE)</f>
        <v>92.284426940000003</v>
      </c>
      <c r="Q84" s="325">
        <f>VLOOKUP($E84,Hybrid!$1:$1048576,MATCH(DATE(Q$2,1,1),Hybrid!$A$1:$LI$1),FALSE)</f>
        <v>77.402726580000007</v>
      </c>
      <c r="R84" s="325">
        <f>VLOOKUP($E84,Hybrid!$1:$1048576,MATCH(DATE(R$2,1,1),Hybrid!$A$1:$LI$1),FALSE)</f>
        <v>62.767504930000001</v>
      </c>
      <c r="S84" s="325">
        <f>VLOOKUP($E84,Hybrid!$1:$1048576,MATCH(DATE(S$2,1,1),Hybrid!$A$1:$LI$1),FALSE)</f>
        <v>49.204692780000002</v>
      </c>
      <c r="T84" s="325">
        <f>VLOOKUP($E84,Hybrid!$1:$1048576,MATCH(DATE(T$2,1,1),Hybrid!$A$1:$LI$1),FALSE)</f>
        <v>37.350805620000003</v>
      </c>
      <c r="U84" s="325">
        <f>VLOOKUP($E84,Hybrid!$1:$1048576,MATCH(DATE(U$2,1,1),Hybrid!$A$1:$LI$1),FALSE)</f>
        <v>27.52364313</v>
      </c>
      <c r="V84" s="325">
        <f>VLOOKUP($E84,Hybrid!$1:$1048576,MATCH(DATE(V$2,1,1),Hybrid!$A$1:$LI$1),FALSE)</f>
        <v>20.484527799999999</v>
      </c>
      <c r="W84" s="325">
        <f>VLOOKUP($E84,Hybrid!$1:$1048576,MATCH(DATE(W$2,1,1),Hybrid!$A$1:$LI$1),FALSE)</f>
        <v>15.629863439999999</v>
      </c>
      <c r="X84" s="325">
        <f>VLOOKUP($E84,Hybrid!$1:$1048576,MATCH(DATE(X$2,1,1),Hybrid!$A$1:$LI$1),FALSE)</f>
        <v>12.1902422</v>
      </c>
      <c r="Y84" s="325">
        <f>VLOOKUP($E84,Hybrid!$1:$1048576,MATCH(DATE(Y$2,1,1),Hybrid!$A$1:$LI$1),FALSE)</f>
        <v>9.6766341649999994</v>
      </c>
      <c r="Z84" s="325">
        <f>VLOOKUP($E84,Hybrid!$1:$1048576,MATCH(DATE(Z$2,1,1),Hybrid!$A$1:$LI$1),FALSE)</f>
        <v>7.7859970619999999</v>
      </c>
      <c r="AA84" s="325">
        <f>VLOOKUP($E84,Hybrid!$1:$1048576,MATCH(DATE(AA$2,1,1),Hybrid!$A$1:$LI$1),FALSE)</f>
        <v>6.3291775220000002</v>
      </c>
      <c r="AB84" s="325">
        <f>VLOOKUP($E84,Hybrid!$1:$1048576,MATCH(DATE(AB$2,1,1),Hybrid!$A$1:$LI$1),FALSE)</f>
        <v>5.1846693659999996</v>
      </c>
      <c r="AC84" s="325">
        <f>VLOOKUP($E84,Hybrid!$1:$1048576,MATCH(DATE(AC$2,1,1),Hybrid!$A$1:$LI$1),FALSE)</f>
        <v>4.2712516230000004</v>
      </c>
      <c r="AD84" s="325">
        <f>VLOOKUP($E84,Hybrid!$1:$1048576,MATCH(DATE(AD$2,1,1),Hybrid!$A$1:$LI$1),FALSE)</f>
        <v>3.5321928379999998</v>
      </c>
      <c r="AE84" s="325">
        <f>VLOOKUP($E84,Hybrid!$1:$1048576,MATCH(DATE(AE$2,1,1),Hybrid!$A$1:$LI$1),FALSE)</f>
        <v>2.928067435</v>
      </c>
      <c r="AF84" s="325">
        <f>VLOOKUP($E84,Hybrid!$1:$1048576,MATCH(DATE(AF$2,1,1),Hybrid!$A$1:$LI$1),FALSE)</f>
        <v>2.43047988</v>
      </c>
      <c r="AG84" s="325">
        <f>VLOOKUP($E84,Hybrid!$1:$1048576,MATCH(DATE(AG$2,1,1),Hybrid!$A$1:$LI$1),FALSE)</f>
        <v>2.018584428</v>
      </c>
      <c r="AH84" s="325">
        <f>VLOOKUP($E84,Hybrid!$1:$1048576,MATCH(DATE(AH$2,1,1),Hybrid!$A$1:$LI$1),FALSE)</f>
        <v>1.676324548</v>
      </c>
      <c r="AI84" s="325">
        <f>VLOOKUP($E84,Hybrid!$1:$1048576,MATCH(DATE(AI$2,1,1),Hybrid!$A$1:$LI$1),FALSE)</f>
        <v>1.391277366</v>
      </c>
      <c r="AJ84" s="325">
        <f>VLOOKUP($E84,Hybrid!$1:$1048576,MATCH(DATE(AJ$2,1,1),Hybrid!$A$1:$LI$1),FALSE)</f>
        <v>1.15331388</v>
      </c>
      <c r="AK84" s="325">
        <f>VLOOKUP($E84,Hybrid!$1:$1048576,MATCH(DATE(AK$2,1,1),Hybrid!$A$1:$LI$1),FALSE)</f>
        <v>0.95434336249999996</v>
      </c>
      <c r="AL84" s="325">
        <f>VLOOKUP($E84,Hybrid!$1:$1048576,MATCH(DATE(AL$2,1,1),Hybrid!$A$1:$LI$1),FALSE)</f>
        <v>0.78790731800000002</v>
      </c>
      <c r="AM84" s="325">
        <f>VLOOKUP($E84,Hybrid!$1:$1048576,MATCH(DATE(AM$2,1,1),Hybrid!$A$1:$LI$1),FALSE)</f>
        <v>0.64876976099999994</v>
      </c>
      <c r="AN84" s="325">
        <f>VLOOKUP($E84,Hybrid!$1:$1048576,MATCH(DATE(AN$2,1,1),Hybrid!$A$1:$LI$1),FALSE)</f>
        <v>0.53262426429999998</v>
      </c>
      <c r="AO84" s="325">
        <f>VLOOKUP($E84,Hybrid!$1:$1048576,MATCH(DATE(AO$2,1,1),Hybrid!$A$1:$LI$1),FALSE)</f>
        <v>0.43588074700000001</v>
      </c>
    </row>
    <row r="85" spans="1:41" ht="15" customHeight="1" x14ac:dyDescent="0.35">
      <c r="A85" s="359"/>
      <c r="B85" s="366"/>
      <c r="C85" s="132"/>
      <c r="D85" s="96" t="s">
        <v>513</v>
      </c>
      <c r="E85" s="43" t="s">
        <v>403</v>
      </c>
      <c r="F85" s="325">
        <f>VLOOKUP($E85,Hybrid!$1:$1048576,MATCH(DATE(F$2,1,1),Hybrid!$A$1:$LI$1),FALSE)</f>
        <v>57.809478779999999</v>
      </c>
      <c r="G85" s="325">
        <f>VLOOKUP($E85,Hybrid!$1:$1048576,MATCH(DATE(G$2,1,1),Hybrid!$A$1:$LI$1),FALSE)</f>
        <v>63.536191639999998</v>
      </c>
      <c r="H85" s="325">
        <f>VLOOKUP($E85,Hybrid!$1:$1048576,MATCH(DATE(H$2,1,1),Hybrid!$A$1:$LI$1),FALSE)</f>
        <v>67.018072759999995</v>
      </c>
      <c r="I85" s="325">
        <f>VLOOKUP($E85,Hybrid!$1:$1048576,MATCH(DATE(I$2,1,1),Hybrid!$A$1:$LI$1),FALSE)</f>
        <v>67.447911579999996</v>
      </c>
      <c r="J85" s="325">
        <f>VLOOKUP($E85,Hybrid!$1:$1048576,MATCH(DATE(J$2,1,1),Hybrid!$A$1:$LI$1),FALSE)</f>
        <v>66.850209449999994</v>
      </c>
      <c r="K85" s="325">
        <f>VLOOKUP($E85,Hybrid!$1:$1048576,MATCH(DATE(K$2,1,1),Hybrid!$A$1:$LI$1),FALSE)</f>
        <v>65.291917269999999</v>
      </c>
      <c r="L85" s="325">
        <f>VLOOKUP($E85,Hybrid!$1:$1048576,MATCH(DATE(L$2,1,1),Hybrid!$A$1:$LI$1),FALSE)</f>
        <v>61.564710529999999</v>
      </c>
      <c r="M85" s="325">
        <f>VLOOKUP($E85,Hybrid!$1:$1048576,MATCH(DATE(M$2,1,1),Hybrid!$A$1:$LI$1),FALSE)</f>
        <v>57.214879750000001</v>
      </c>
      <c r="N85" s="325">
        <f>VLOOKUP($E85,Hybrid!$1:$1048576,MATCH(DATE(N$2,1,1),Hybrid!$A$1:$LI$1),FALSE)</f>
        <v>52.430390199999998</v>
      </c>
      <c r="O85" s="325">
        <f>VLOOKUP($E85,Hybrid!$1:$1048576,MATCH(DATE(O$2,1,1),Hybrid!$A$1:$LI$1),FALSE)</f>
        <v>47.318793040000003</v>
      </c>
      <c r="P85" s="325">
        <f>VLOOKUP($E85,Hybrid!$1:$1048576,MATCH(DATE(P$2,1,1),Hybrid!$A$1:$LI$1),FALSE)</f>
        <v>41.98192959</v>
      </c>
      <c r="Q85" s="325">
        <f>VLOOKUP($E85,Hybrid!$1:$1048576,MATCH(DATE(Q$2,1,1),Hybrid!$A$1:$LI$1),FALSE)</f>
        <v>36.596568189999999</v>
      </c>
      <c r="R85" s="325">
        <f>VLOOKUP($E85,Hybrid!$1:$1048576,MATCH(DATE(R$2,1,1),Hybrid!$A$1:$LI$1),FALSE)</f>
        <v>31.342152370000001</v>
      </c>
      <c r="S85" s="325">
        <f>VLOOKUP($E85,Hybrid!$1:$1048576,MATCH(DATE(S$2,1,1),Hybrid!$A$1:$LI$1),FALSE)</f>
        <v>26.37297624</v>
      </c>
      <c r="T85" s="325">
        <f>VLOOKUP($E85,Hybrid!$1:$1048576,MATCH(DATE(T$2,1,1),Hybrid!$A$1:$LI$1),FALSE)</f>
        <v>21.828931140000002</v>
      </c>
      <c r="U85" s="325">
        <f>VLOOKUP($E85,Hybrid!$1:$1048576,MATCH(DATE(U$2,1,1),Hybrid!$A$1:$LI$1),FALSE)</f>
        <v>17.80182374</v>
      </c>
      <c r="V85" s="325">
        <f>VLOOKUP($E85,Hybrid!$1:$1048576,MATCH(DATE(V$2,1,1),Hybrid!$A$1:$LI$1),FALSE)</f>
        <v>14.7282461</v>
      </c>
      <c r="W85" s="325">
        <f>VLOOKUP($E85,Hybrid!$1:$1048576,MATCH(DATE(W$2,1,1),Hybrid!$A$1:$LI$1),FALSE)</f>
        <v>12.37809994</v>
      </c>
      <c r="X85" s="325">
        <f>VLOOKUP($E85,Hybrid!$1:$1048576,MATCH(DATE(X$2,1,1),Hybrid!$A$1:$LI$1),FALSE)</f>
        <v>10.538567049999999</v>
      </c>
      <c r="Y85" s="325">
        <f>VLOOKUP($E85,Hybrid!$1:$1048576,MATCH(DATE(Y$2,1,1),Hybrid!$A$1:$LI$1),FALSE)</f>
        <v>9.0611556740000001</v>
      </c>
      <c r="Z85" s="325">
        <f>VLOOKUP($E85,Hybrid!$1:$1048576,MATCH(DATE(Z$2,1,1),Hybrid!$A$1:$LI$1),FALSE)</f>
        <v>7.8453817340000001</v>
      </c>
      <c r="AA85" s="325">
        <f>VLOOKUP($E85,Hybrid!$1:$1048576,MATCH(DATE(AA$2,1,1),Hybrid!$A$1:$LI$1),FALSE)</f>
        <v>6.8245452289999999</v>
      </c>
      <c r="AB85" s="325">
        <f>VLOOKUP($E85,Hybrid!$1:$1048576,MATCH(DATE(AB$2,1,1),Hybrid!$A$1:$LI$1),FALSE)</f>
        <v>5.9534319059999996</v>
      </c>
      <c r="AC85" s="325">
        <f>VLOOKUP($E85,Hybrid!$1:$1048576,MATCH(DATE(AC$2,1,1),Hybrid!$A$1:$LI$1),FALSE)</f>
        <v>5.2000260320000002</v>
      </c>
      <c r="AD85" s="325">
        <f>VLOOKUP($E85,Hybrid!$1:$1048576,MATCH(DATE(AD$2,1,1),Hybrid!$A$1:$LI$1),FALSE)</f>
        <v>4.5399510169999999</v>
      </c>
      <c r="AE85" s="325">
        <f>VLOOKUP($E85,Hybrid!$1:$1048576,MATCH(DATE(AE$2,1,1),Hybrid!$A$1:$LI$1),FALSE)</f>
        <v>3.9567787600000002</v>
      </c>
      <c r="AF85" s="325">
        <f>VLOOKUP($E85,Hybrid!$1:$1048576,MATCH(DATE(AF$2,1,1),Hybrid!$A$1:$LI$1),FALSE)</f>
        <v>3.4390553069999998</v>
      </c>
      <c r="AG85" s="325">
        <f>VLOOKUP($E85,Hybrid!$1:$1048576,MATCH(DATE(AG$2,1,1),Hybrid!$A$1:$LI$1),FALSE)</f>
        <v>2.9789299900000001</v>
      </c>
      <c r="AH85" s="325">
        <f>VLOOKUP($E85,Hybrid!$1:$1048576,MATCH(DATE(AH$2,1,1),Hybrid!$A$1:$LI$1),FALSE)</f>
        <v>2.5702437640000002</v>
      </c>
      <c r="AI85" s="325">
        <f>VLOOKUP($E85,Hybrid!$1:$1048576,MATCH(DATE(AI$2,1,1),Hybrid!$A$1:$LI$1),FALSE)</f>
        <v>2.2085426130000001</v>
      </c>
      <c r="AJ85" s="325">
        <f>VLOOKUP($E85,Hybrid!$1:$1048576,MATCH(DATE(AJ$2,1,1),Hybrid!$A$1:$LI$1),FALSE)</f>
        <v>1.8893968569999999</v>
      </c>
      <c r="AK85" s="325">
        <f>VLOOKUP($E85,Hybrid!$1:$1048576,MATCH(DATE(AK$2,1,1),Hybrid!$A$1:$LI$1),FALSE)</f>
        <v>1.608786415</v>
      </c>
      <c r="AL85" s="325">
        <f>VLOOKUP($E85,Hybrid!$1:$1048576,MATCH(DATE(AL$2,1,1),Hybrid!$A$1:$LI$1),FALSE)</f>
        <v>1.363144712</v>
      </c>
      <c r="AM85" s="325">
        <f>VLOOKUP($E85,Hybrid!$1:$1048576,MATCH(DATE(AM$2,1,1),Hybrid!$A$1:$LI$1),FALSE)</f>
        <v>1.1492182580000001</v>
      </c>
      <c r="AN85" s="325">
        <f>VLOOKUP($E85,Hybrid!$1:$1048576,MATCH(DATE(AN$2,1,1),Hybrid!$A$1:$LI$1),FALSE)</f>
        <v>0.96397898780000002</v>
      </c>
      <c r="AO85" s="325">
        <f>VLOOKUP($E85,Hybrid!$1:$1048576,MATCH(DATE(AO$2,1,1),Hybrid!$A$1:$LI$1),FALSE)</f>
        <v>0.8045607454</v>
      </c>
    </row>
    <row r="86" spans="1:41" ht="15" customHeight="1" x14ac:dyDescent="0.35">
      <c r="A86" s="359"/>
      <c r="B86" s="366"/>
      <c r="C86" s="132"/>
      <c r="D86" s="96" t="s">
        <v>514</v>
      </c>
      <c r="E86" s="43" t="s">
        <v>404</v>
      </c>
      <c r="F86" s="325">
        <f>VLOOKUP($E86,Hybrid!$1:$1048576,MATCH(DATE(F$2,1,1),Hybrid!$A$1:$LI$1),FALSE)</f>
        <v>108.4887799</v>
      </c>
      <c r="G86" s="325">
        <f>VLOOKUP($E86,Hybrid!$1:$1048576,MATCH(DATE(G$2,1,1),Hybrid!$A$1:$LI$1),FALSE)</f>
        <v>117.62175980000001</v>
      </c>
      <c r="H86" s="325">
        <f>VLOOKUP($E86,Hybrid!$1:$1048576,MATCH(DATE(H$2,1,1),Hybrid!$A$1:$LI$1),FALSE)</f>
        <v>121.74722939999999</v>
      </c>
      <c r="I86" s="325">
        <f>VLOOKUP($E86,Hybrid!$1:$1048576,MATCH(DATE(I$2,1,1),Hybrid!$A$1:$LI$1),FALSE)</f>
        <v>119.8815671</v>
      </c>
      <c r="J86" s="325">
        <f>VLOOKUP($E86,Hybrid!$1:$1048576,MATCH(DATE(J$2,1,1),Hybrid!$A$1:$LI$1),FALSE)</f>
        <v>116.08495189999999</v>
      </c>
      <c r="K86" s="325">
        <f>VLOOKUP($E86,Hybrid!$1:$1048576,MATCH(DATE(K$2,1,1),Hybrid!$A$1:$LI$1),FALSE)</f>
        <v>110.7977016</v>
      </c>
      <c r="L86" s="325">
        <f>VLOOKUP($E86,Hybrid!$1:$1048576,MATCH(DATE(L$2,1,1),Hybrid!$A$1:$LI$1),FALSE)</f>
        <v>102.0177723</v>
      </c>
      <c r="M86" s="325">
        <f>VLOOKUP($E86,Hybrid!$1:$1048576,MATCH(DATE(M$2,1,1),Hybrid!$A$1:$LI$1),FALSE)</f>
        <v>92.403123160000007</v>
      </c>
      <c r="N86" s="325">
        <f>VLOOKUP($E86,Hybrid!$1:$1048576,MATCH(DATE(N$2,1,1),Hybrid!$A$1:$LI$1),FALSE)</f>
        <v>82.442176169999996</v>
      </c>
      <c r="O86" s="325">
        <f>VLOOKUP($E86,Hybrid!$1:$1048576,MATCH(DATE(O$2,1,1),Hybrid!$A$1:$LI$1),FALSE)</f>
        <v>72.439839140000004</v>
      </c>
      <c r="P86" s="325">
        <f>VLOOKUP($E86,Hybrid!$1:$1048576,MATCH(DATE(P$2,1,1),Hybrid!$A$1:$LI$1),FALSE)</f>
        <v>62.629781080000001</v>
      </c>
      <c r="Q86" s="325">
        <f>VLOOKUP($E86,Hybrid!$1:$1048576,MATCH(DATE(Q$2,1,1),Hybrid!$A$1:$LI$1),FALSE)</f>
        <v>53.31010457</v>
      </c>
      <c r="R86" s="325">
        <f>VLOOKUP($E86,Hybrid!$1:$1048576,MATCH(DATE(R$2,1,1),Hybrid!$A$1:$LI$1),FALSE)</f>
        <v>44.717975690000003</v>
      </c>
      <c r="S86" s="325">
        <f>VLOOKUP($E86,Hybrid!$1:$1048576,MATCH(DATE(S$2,1,1),Hybrid!$A$1:$LI$1),FALSE)</f>
        <v>36.999443820000003</v>
      </c>
      <c r="T86" s="325">
        <f>VLOOKUP($E86,Hybrid!$1:$1048576,MATCH(DATE(T$2,1,1),Hybrid!$A$1:$LI$1),FALSE)</f>
        <v>30.243814969999999</v>
      </c>
      <c r="U86" s="325">
        <f>VLOOKUP($E86,Hybrid!$1:$1048576,MATCH(DATE(U$2,1,1),Hybrid!$A$1:$LI$1),FALSE)</f>
        <v>24.466130849999999</v>
      </c>
      <c r="V86" s="325">
        <f>VLOOKUP($E86,Hybrid!$1:$1048576,MATCH(DATE(V$2,1,1),Hybrid!$A$1:$LI$1),FALSE)</f>
        <v>20.1719224</v>
      </c>
      <c r="W86" s="325">
        <f>VLOOKUP($E86,Hybrid!$1:$1048576,MATCH(DATE(W$2,1,1),Hybrid!$A$1:$LI$1),FALSE)</f>
        <v>16.973448980000001</v>
      </c>
      <c r="X86" s="325">
        <f>VLOOKUP($E86,Hybrid!$1:$1048576,MATCH(DATE(X$2,1,1),Hybrid!$A$1:$LI$1),FALSE)</f>
        <v>14.527505229999999</v>
      </c>
      <c r="Y86" s="325">
        <f>VLOOKUP($E86,Hybrid!$1:$1048576,MATCH(DATE(Y$2,1,1),Hybrid!$A$1:$LI$1),FALSE)</f>
        <v>12.598958769999999</v>
      </c>
      <c r="Z86" s="325">
        <f>VLOOKUP($E86,Hybrid!$1:$1048576,MATCH(DATE(Z$2,1,1),Hybrid!$A$1:$LI$1),FALSE)</f>
        <v>11.030856030000001</v>
      </c>
      <c r="AA86" s="325">
        <f>VLOOKUP($E86,Hybrid!$1:$1048576,MATCH(DATE(AA$2,1,1),Hybrid!$A$1:$LI$1),FALSE)</f>
        <v>9.7204470549999993</v>
      </c>
      <c r="AB86" s="325">
        <f>VLOOKUP($E86,Hybrid!$1:$1048576,MATCH(DATE(AB$2,1,1),Hybrid!$A$1:$LI$1),FALSE)</f>
        <v>8.5988758690000004</v>
      </c>
      <c r="AC86" s="325">
        <f>VLOOKUP($E86,Hybrid!$1:$1048576,MATCH(DATE(AC$2,1,1),Hybrid!$A$1:$LI$1),FALSE)</f>
        <v>7.6180953650000003</v>
      </c>
      <c r="AD86" s="325">
        <f>VLOOKUP($E86,Hybrid!$1:$1048576,MATCH(DATE(AD$2,1,1),Hybrid!$A$1:$LI$1),FALSE)</f>
        <v>6.7418558439999998</v>
      </c>
      <c r="AE86" s="325">
        <f>VLOOKUP($E86,Hybrid!$1:$1048576,MATCH(DATE(AE$2,1,1),Hybrid!$A$1:$LI$1),FALSE)</f>
        <v>5.9473762319999999</v>
      </c>
      <c r="AF86" s="325">
        <f>VLOOKUP($E86,Hybrid!$1:$1048576,MATCH(DATE(AF$2,1,1),Hybrid!$A$1:$LI$1),FALSE)</f>
        <v>5.2207707399999999</v>
      </c>
      <c r="AG86" s="325">
        <f>VLOOKUP($E86,Hybrid!$1:$1048576,MATCH(DATE(AG$2,1,1),Hybrid!$A$1:$LI$1),FALSE)</f>
        <v>4.5548403860000004</v>
      </c>
      <c r="AH86" s="325">
        <f>VLOOKUP($E86,Hybrid!$1:$1048576,MATCH(DATE(AH$2,1,1),Hybrid!$A$1:$LI$1),FALSE)</f>
        <v>3.9456477570000001</v>
      </c>
      <c r="AI86" s="325">
        <f>VLOOKUP($E86,Hybrid!$1:$1048576,MATCH(DATE(AI$2,1,1),Hybrid!$A$1:$LI$1),FALSE)</f>
        <v>3.3925687510000002</v>
      </c>
      <c r="AJ86" s="325">
        <f>VLOOKUP($E86,Hybrid!$1:$1048576,MATCH(DATE(AJ$2,1,1),Hybrid!$A$1:$LI$1),FALSE)</f>
        <v>2.8944023579999998</v>
      </c>
      <c r="AK86" s="325">
        <f>VLOOKUP($E86,Hybrid!$1:$1048576,MATCH(DATE(AK$2,1,1),Hybrid!$A$1:$LI$1),FALSE)</f>
        <v>2.4496157209999998</v>
      </c>
      <c r="AL86" s="325">
        <f>VLOOKUP($E86,Hybrid!$1:$1048576,MATCH(DATE(AL$2,1,1),Hybrid!$A$1:$LI$1),FALSE)</f>
        <v>2.056345898</v>
      </c>
      <c r="AM86" s="325">
        <f>VLOOKUP($E86,Hybrid!$1:$1048576,MATCH(DATE(AM$2,1,1),Hybrid!$A$1:$LI$1),FALSE)</f>
        <v>1.712221486</v>
      </c>
      <c r="AN86" s="325">
        <f>VLOOKUP($E86,Hybrid!$1:$1048576,MATCH(DATE(AN$2,1,1),Hybrid!$A$1:$LI$1),FALSE)</f>
        <v>1.4143321710000001</v>
      </c>
      <c r="AO86" s="325">
        <f>VLOOKUP($E86,Hybrid!$1:$1048576,MATCH(DATE(AO$2,1,1),Hybrid!$A$1:$LI$1),FALSE)</f>
        <v>1.1592623609999999</v>
      </c>
    </row>
    <row r="87" spans="1:41" s="85" customFormat="1" ht="15" customHeight="1" x14ac:dyDescent="0.35">
      <c r="A87" s="359"/>
      <c r="B87" s="366"/>
      <c r="C87" s="94" t="s">
        <v>788</v>
      </c>
      <c r="D87" s="95"/>
      <c r="E87" s="68" t="s">
        <v>405</v>
      </c>
      <c r="F87" s="310">
        <f>VLOOKUP($E87,Hybrid!$1:$1048576,MATCH(DATE(F$2,1,1),Hybrid!$A$1:$LI$1),FALSE)</f>
        <v>24.608827099999999</v>
      </c>
      <c r="G87" s="310">
        <f>VLOOKUP($E87,Hybrid!$1:$1048576,MATCH(DATE(G$2,1,1),Hybrid!$A$1:$LI$1),FALSE)</f>
        <v>53.860652719999997</v>
      </c>
      <c r="H87" s="310">
        <f>VLOOKUP($E87,Hybrid!$1:$1048576,MATCH(DATE(H$2,1,1),Hybrid!$A$1:$LI$1),FALSE)</f>
        <v>103.05106000000001</v>
      </c>
      <c r="I87" s="310">
        <f>VLOOKUP($E87,Hybrid!$1:$1048576,MATCH(DATE(I$2,1,1),Hybrid!$A$1:$LI$1),FALSE)</f>
        <v>177.74139099999999</v>
      </c>
      <c r="J87" s="310">
        <f>VLOOKUP($E87,Hybrid!$1:$1048576,MATCH(DATE(J$2,1,1),Hybrid!$A$1:$LI$1),FALSE)</f>
        <v>274.94490089999999</v>
      </c>
      <c r="K87" s="310">
        <f>VLOOKUP($E87,Hybrid!$1:$1048576,MATCH(DATE(K$2,1,1),Hybrid!$A$1:$LI$1),FALSE)</f>
        <v>371.83697269999999</v>
      </c>
      <c r="L87" s="310">
        <f>VLOOKUP($E87,Hybrid!$1:$1048576,MATCH(DATE(L$2,1,1),Hybrid!$A$1:$LI$1),FALSE)</f>
        <v>478.57222819999998</v>
      </c>
      <c r="M87" s="310">
        <f>VLOOKUP($E87,Hybrid!$1:$1048576,MATCH(DATE(M$2,1,1),Hybrid!$A$1:$LI$1),FALSE)</f>
        <v>638.46387119999997</v>
      </c>
      <c r="N87" s="310">
        <f>VLOOKUP($E87,Hybrid!$1:$1048576,MATCH(DATE(N$2,1,1),Hybrid!$A$1:$LI$1),FALSE)</f>
        <v>857.61723259999997</v>
      </c>
      <c r="O87" s="310">
        <f>VLOOKUP($E87,Hybrid!$1:$1048576,MATCH(DATE(O$2,1,1),Hybrid!$A$1:$LI$1),FALSE)</f>
        <v>1129.4208900000001</v>
      </c>
      <c r="P87" s="310">
        <f>VLOOKUP($E87,Hybrid!$1:$1048576,MATCH(DATE(P$2,1,1),Hybrid!$A$1:$LI$1),FALSE)</f>
        <v>1432.1629929999999</v>
      </c>
      <c r="Q87" s="310">
        <f>VLOOKUP($E87,Hybrid!$1:$1048576,MATCH(DATE(Q$2,1,1),Hybrid!$A$1:$LI$1),FALSE)</f>
        <v>1736.0850889999999</v>
      </c>
      <c r="R87" s="310">
        <f>VLOOKUP($E87,Hybrid!$1:$1048576,MATCH(DATE(R$2,1,1),Hybrid!$A$1:$LI$1),FALSE)</f>
        <v>2011.1139410000001</v>
      </c>
      <c r="S87" s="310">
        <f>VLOOKUP($E87,Hybrid!$1:$1048576,MATCH(DATE(S$2,1,1),Hybrid!$A$1:$LI$1),FALSE)</f>
        <v>2234.842404</v>
      </c>
      <c r="T87" s="310">
        <f>VLOOKUP($E87,Hybrid!$1:$1048576,MATCH(DATE(T$2,1,1),Hybrid!$A$1:$LI$1),FALSE)</f>
        <v>2399.2917729999999</v>
      </c>
      <c r="U87" s="310">
        <f>VLOOKUP($E87,Hybrid!$1:$1048576,MATCH(DATE(U$2,1,1),Hybrid!$A$1:$LI$1),FALSE)</f>
        <v>2508.7410169999998</v>
      </c>
      <c r="V87" s="310">
        <f>VLOOKUP($E87,Hybrid!$1:$1048576,MATCH(DATE(V$2,1,1),Hybrid!$A$1:$LI$1),FALSE)</f>
        <v>2604.2406540000002</v>
      </c>
      <c r="W87" s="310">
        <f>VLOOKUP($E87,Hybrid!$1:$1048576,MATCH(DATE(W$2,1,1),Hybrid!$A$1:$LI$1),FALSE)</f>
        <v>2652.2630989999998</v>
      </c>
      <c r="X87" s="310">
        <f>VLOOKUP($E87,Hybrid!$1:$1048576,MATCH(DATE(X$2,1,1),Hybrid!$A$1:$LI$1),FALSE)</f>
        <v>2669.8749969999999</v>
      </c>
      <c r="Y87" s="310">
        <f>VLOOKUP($E87,Hybrid!$1:$1048576,MATCH(DATE(Y$2,1,1),Hybrid!$A$1:$LI$1),FALSE)</f>
        <v>2669.7776829999998</v>
      </c>
      <c r="Z87" s="310">
        <f>VLOOKUP($E87,Hybrid!$1:$1048576,MATCH(DATE(Z$2,1,1),Hybrid!$A$1:$LI$1),FALSE)</f>
        <v>2660.5087619999999</v>
      </c>
      <c r="AA87" s="310">
        <f>VLOOKUP($E87,Hybrid!$1:$1048576,MATCH(DATE(AA$2,1,1),Hybrid!$A$1:$LI$1),FALSE)</f>
        <v>2647.6343769999999</v>
      </c>
      <c r="AB87" s="310">
        <f>VLOOKUP($E87,Hybrid!$1:$1048576,MATCH(DATE(AB$2,1,1),Hybrid!$A$1:$LI$1),FALSE)</f>
        <v>2634.7104009999998</v>
      </c>
      <c r="AC87" s="310">
        <f>VLOOKUP($E87,Hybrid!$1:$1048576,MATCH(DATE(AC$2,1,1),Hybrid!$A$1:$LI$1),FALSE)</f>
        <v>2623.8024999999998</v>
      </c>
      <c r="AD87" s="310">
        <f>VLOOKUP($E87,Hybrid!$1:$1048576,MATCH(DATE(AD$2,1,1),Hybrid!$A$1:$LI$1),FALSE)</f>
        <v>2615.7171239999998</v>
      </c>
      <c r="AE87" s="310">
        <f>VLOOKUP($E87,Hybrid!$1:$1048576,MATCH(DATE(AE$2,1,1),Hybrid!$A$1:$LI$1),FALSE)</f>
        <v>2611.1970529999999</v>
      </c>
      <c r="AF87" s="310">
        <f>VLOOKUP($E87,Hybrid!$1:$1048576,MATCH(DATE(AF$2,1,1),Hybrid!$A$1:$LI$1),FALSE)</f>
        <v>2610.8034039999998</v>
      </c>
      <c r="AG87" s="310">
        <f>VLOOKUP($E87,Hybrid!$1:$1048576,MATCH(DATE(AG$2,1,1),Hybrid!$A$1:$LI$1),FALSE)</f>
        <v>2615.1762410000001</v>
      </c>
      <c r="AH87" s="310">
        <f>VLOOKUP($E87,Hybrid!$1:$1048576,MATCH(DATE(AH$2,1,1),Hybrid!$A$1:$LI$1),FALSE)</f>
        <v>2624.5855700000002</v>
      </c>
      <c r="AI87" s="310">
        <f>VLOOKUP($E87,Hybrid!$1:$1048576,MATCH(DATE(AI$2,1,1),Hybrid!$A$1:$LI$1),FALSE)</f>
        <v>2638.9075640000001</v>
      </c>
      <c r="AJ87" s="310">
        <f>VLOOKUP($E87,Hybrid!$1:$1048576,MATCH(DATE(AJ$2,1,1),Hybrid!$A$1:$LI$1),FALSE)</f>
        <v>2657.0617659999998</v>
      </c>
      <c r="AK87" s="310">
        <f>VLOOKUP($E87,Hybrid!$1:$1048576,MATCH(DATE(AK$2,1,1),Hybrid!$A$1:$LI$1),FALSE)</f>
        <v>2677.7648650000001</v>
      </c>
      <c r="AL87" s="310">
        <f>VLOOKUP($E87,Hybrid!$1:$1048576,MATCH(DATE(AL$2,1,1),Hybrid!$A$1:$LI$1),FALSE)</f>
        <v>2699.8763170000002</v>
      </c>
      <c r="AM87" s="310">
        <f>VLOOKUP($E87,Hybrid!$1:$1048576,MATCH(DATE(AM$2,1,1),Hybrid!$A$1:$LI$1),FALSE)</f>
        <v>2722.4456719999998</v>
      </c>
      <c r="AN87" s="310">
        <f>VLOOKUP($E87,Hybrid!$1:$1048576,MATCH(DATE(AN$2,1,1),Hybrid!$A$1:$LI$1),FALSE)</f>
        <v>2744.7056299999999</v>
      </c>
      <c r="AO87" s="310">
        <f>VLOOKUP($E87,Hybrid!$1:$1048576,MATCH(DATE(AO$2,1,1),Hybrid!$A$1:$LI$1),FALSE)</f>
        <v>2766.0272369999998</v>
      </c>
    </row>
    <row r="88" spans="1:41" ht="15" customHeight="1" x14ac:dyDescent="0.35">
      <c r="A88" s="359"/>
      <c r="B88" s="366"/>
      <c r="C88" s="132"/>
      <c r="D88" s="96" t="s">
        <v>508</v>
      </c>
      <c r="E88" s="43" t="s">
        <v>406</v>
      </c>
      <c r="F88" s="325">
        <f>VLOOKUP($E88,Hybrid!$1:$1048576,MATCH(DATE(F$2,1,1),Hybrid!$A$1:$LI$1),FALSE)</f>
        <v>6.9103674069999999</v>
      </c>
      <c r="G88" s="325">
        <f>VLOOKUP($E88,Hybrid!$1:$1048576,MATCH(DATE(G$2,1,1),Hybrid!$A$1:$LI$1),FALSE)</f>
        <v>15.14094454</v>
      </c>
      <c r="H88" s="325">
        <f>VLOOKUP($E88,Hybrid!$1:$1048576,MATCH(DATE(H$2,1,1),Hybrid!$A$1:$LI$1),FALSE)</f>
        <v>29.161845</v>
      </c>
      <c r="I88" s="325">
        <f>VLOOKUP($E88,Hybrid!$1:$1048576,MATCH(DATE(I$2,1,1),Hybrid!$A$1:$LI$1),FALSE)</f>
        <v>50.758558600000001</v>
      </c>
      <c r="J88" s="325">
        <f>VLOOKUP($E88,Hybrid!$1:$1048576,MATCH(DATE(J$2,1,1),Hybrid!$A$1:$LI$1),FALSE)</f>
        <v>79.246510580000006</v>
      </c>
      <c r="K88" s="325">
        <f>VLOOKUP($E88,Hybrid!$1:$1048576,MATCH(DATE(K$2,1,1),Hybrid!$A$1:$LI$1),FALSE)</f>
        <v>107.9686346</v>
      </c>
      <c r="L88" s="325">
        <f>VLOOKUP($E88,Hybrid!$1:$1048576,MATCH(DATE(L$2,1,1),Hybrid!$A$1:$LI$1),FALSE)</f>
        <v>140.08191170000001</v>
      </c>
      <c r="M88" s="325">
        <f>VLOOKUP($E88,Hybrid!$1:$1048576,MATCH(DATE(M$2,1,1),Hybrid!$A$1:$LI$1),FALSE)</f>
        <v>189.0072423</v>
      </c>
      <c r="N88" s="325">
        <f>VLOOKUP($E88,Hybrid!$1:$1048576,MATCH(DATE(N$2,1,1),Hybrid!$A$1:$LI$1),FALSE)</f>
        <v>257.39383199999997</v>
      </c>
      <c r="O88" s="325">
        <f>VLOOKUP($E88,Hybrid!$1:$1048576,MATCH(DATE(O$2,1,1),Hybrid!$A$1:$LI$1),FALSE)</f>
        <v>343.9329176</v>
      </c>
      <c r="P88" s="325">
        <f>VLOOKUP($E88,Hybrid!$1:$1048576,MATCH(DATE(P$2,1,1),Hybrid!$A$1:$LI$1),FALSE)</f>
        <v>442.1129512</v>
      </c>
      <c r="Q88" s="325">
        <f>VLOOKUP($E88,Hybrid!$1:$1048576,MATCH(DATE(Q$2,1,1),Hybrid!$A$1:$LI$1),FALSE)</f>
        <v>542.07464930000003</v>
      </c>
      <c r="R88" s="325">
        <f>VLOOKUP($E88,Hybrid!$1:$1048576,MATCH(DATE(R$2,1,1),Hybrid!$A$1:$LI$1),FALSE)</f>
        <v>633.17533319999995</v>
      </c>
      <c r="S88" s="325">
        <f>VLOOKUP($E88,Hybrid!$1:$1048576,MATCH(DATE(S$2,1,1),Hybrid!$A$1:$LI$1),FALSE)</f>
        <v>707.05983639999999</v>
      </c>
      <c r="T88" s="325">
        <f>VLOOKUP($E88,Hybrid!$1:$1048576,MATCH(DATE(T$2,1,1),Hybrid!$A$1:$LI$1),FALSE)</f>
        <v>760.40385279999998</v>
      </c>
      <c r="U88" s="325">
        <f>VLOOKUP($E88,Hybrid!$1:$1048576,MATCH(DATE(U$2,1,1),Hybrid!$A$1:$LI$1),FALSE)</f>
        <v>794.45320330000004</v>
      </c>
      <c r="V88" s="325">
        <f>VLOOKUP($E88,Hybrid!$1:$1048576,MATCH(DATE(V$2,1,1),Hybrid!$A$1:$LI$1),FALSE)</f>
        <v>822.11326659999997</v>
      </c>
      <c r="W88" s="325">
        <f>VLOOKUP($E88,Hybrid!$1:$1048576,MATCH(DATE(W$2,1,1),Hybrid!$A$1:$LI$1),FALSE)</f>
        <v>833.08105790000002</v>
      </c>
      <c r="X88" s="325">
        <f>VLOOKUP($E88,Hybrid!$1:$1048576,MATCH(DATE(X$2,1,1),Hybrid!$A$1:$LI$1),FALSE)</f>
        <v>833.83404670000004</v>
      </c>
      <c r="Y88" s="325">
        <f>VLOOKUP($E88,Hybrid!$1:$1048576,MATCH(DATE(Y$2,1,1),Hybrid!$A$1:$LI$1),FALSE)</f>
        <v>829.04579779999995</v>
      </c>
      <c r="Z88" s="325">
        <f>VLOOKUP($E88,Hybrid!$1:$1048576,MATCH(DATE(Z$2,1,1),Hybrid!$A$1:$LI$1),FALSE)</f>
        <v>821.7775312</v>
      </c>
      <c r="AA88" s="325">
        <f>VLOOKUP($E88,Hybrid!$1:$1048576,MATCH(DATE(AA$2,1,1),Hybrid!$A$1:$LI$1),FALSE)</f>
        <v>813.96111399999995</v>
      </c>
      <c r="AB88" s="325">
        <f>VLOOKUP($E88,Hybrid!$1:$1048576,MATCH(DATE(AB$2,1,1),Hybrid!$A$1:$LI$1),FALSE)</f>
        <v>806.7918545</v>
      </c>
      <c r="AC88" s="325">
        <f>VLOOKUP($E88,Hybrid!$1:$1048576,MATCH(DATE(AC$2,1,1),Hybrid!$A$1:$LI$1),FALSE)</f>
        <v>800.95245739999996</v>
      </c>
      <c r="AD88" s="325">
        <f>VLOOKUP($E88,Hybrid!$1:$1048576,MATCH(DATE(AD$2,1,1),Hybrid!$A$1:$LI$1),FALSE)</f>
        <v>796.73487899999998</v>
      </c>
      <c r="AE88" s="325">
        <f>VLOOKUP($E88,Hybrid!$1:$1048576,MATCH(DATE(AE$2,1,1),Hybrid!$A$1:$LI$1),FALSE)</f>
        <v>794.39643650000005</v>
      </c>
      <c r="AF88" s="325">
        <f>VLOOKUP($E88,Hybrid!$1:$1048576,MATCH(DATE(AF$2,1,1),Hybrid!$A$1:$LI$1),FALSE)</f>
        <v>794.12784480000005</v>
      </c>
      <c r="AG88" s="325">
        <f>VLOOKUP($E88,Hybrid!$1:$1048576,MATCH(DATE(AG$2,1,1),Hybrid!$A$1:$LI$1),FALSE)</f>
        <v>796.13075960000003</v>
      </c>
      <c r="AH88" s="325">
        <f>VLOOKUP($E88,Hybrid!$1:$1048576,MATCH(DATE(AH$2,1,1),Hybrid!$A$1:$LI$1),FALSE)</f>
        <v>800.4847231</v>
      </c>
      <c r="AI88" s="325">
        <f>VLOOKUP($E88,Hybrid!$1:$1048576,MATCH(DATE(AI$2,1,1),Hybrid!$A$1:$LI$1),FALSE)</f>
        <v>807.11121530000003</v>
      </c>
      <c r="AJ88" s="325">
        <f>VLOOKUP($E88,Hybrid!$1:$1048576,MATCH(DATE(AJ$2,1,1),Hybrid!$A$1:$LI$1),FALSE)</f>
        <v>815.6286662</v>
      </c>
      <c r="AK88" s="325">
        <f>VLOOKUP($E88,Hybrid!$1:$1048576,MATCH(DATE(AK$2,1,1),Hybrid!$A$1:$LI$1),FALSE)</f>
        <v>825.58856560000004</v>
      </c>
      <c r="AL88" s="325">
        <f>VLOOKUP($E88,Hybrid!$1:$1048576,MATCH(DATE(AL$2,1,1),Hybrid!$A$1:$LI$1),FALSE)</f>
        <v>836.58144970000001</v>
      </c>
      <c r="AM88" s="325">
        <f>VLOOKUP($E88,Hybrid!$1:$1048576,MATCH(DATE(AM$2,1,1),Hybrid!$A$1:$LI$1),FALSE)</f>
        <v>848.25161749999995</v>
      </c>
      <c r="AN88" s="325">
        <f>VLOOKUP($E88,Hybrid!$1:$1048576,MATCH(DATE(AN$2,1,1),Hybrid!$A$1:$LI$1),FALSE)</f>
        <v>860.29460849999998</v>
      </c>
      <c r="AO88" s="325">
        <f>VLOOKUP($E88,Hybrid!$1:$1048576,MATCH(DATE(AO$2,1,1),Hybrid!$A$1:$LI$1),FALSE)</f>
        <v>872.44391489999998</v>
      </c>
    </row>
    <row r="89" spans="1:41" ht="15" customHeight="1" x14ac:dyDescent="0.35">
      <c r="A89" s="359"/>
      <c r="B89" s="366"/>
      <c r="C89" s="132"/>
      <c r="D89" s="96" t="s">
        <v>509</v>
      </c>
      <c r="E89" s="43" t="s">
        <v>407</v>
      </c>
      <c r="F89" s="325">
        <f>VLOOKUP($E89,Hybrid!$1:$1048576,MATCH(DATE(F$2,1,1),Hybrid!$A$1:$LI$1),FALSE)</f>
        <v>6.9293167310000001</v>
      </c>
      <c r="G89" s="325">
        <f>VLOOKUP($E89,Hybrid!$1:$1048576,MATCH(DATE(G$2,1,1),Hybrid!$A$1:$LI$1),FALSE)</f>
        <v>15.88002436</v>
      </c>
      <c r="H89" s="325">
        <f>VLOOKUP($E89,Hybrid!$1:$1048576,MATCH(DATE(H$2,1,1),Hybrid!$A$1:$LI$1),FALSE)</f>
        <v>31.109697709999999</v>
      </c>
      <c r="I89" s="325">
        <f>VLOOKUP($E89,Hybrid!$1:$1048576,MATCH(DATE(I$2,1,1),Hybrid!$A$1:$LI$1),FALSE)</f>
        <v>54.441912909999999</v>
      </c>
      <c r="J89" s="325">
        <f>VLOOKUP($E89,Hybrid!$1:$1048576,MATCH(DATE(J$2,1,1),Hybrid!$A$1:$LI$1),FALSE)</f>
        <v>84.982776340000001</v>
      </c>
      <c r="K89" s="325">
        <f>VLOOKUP($E89,Hybrid!$1:$1048576,MATCH(DATE(K$2,1,1),Hybrid!$A$1:$LI$1),FALSE)</f>
        <v>115.5853395</v>
      </c>
      <c r="L89" s="325">
        <f>VLOOKUP($E89,Hybrid!$1:$1048576,MATCH(DATE(L$2,1,1),Hybrid!$A$1:$LI$1),FALSE)</f>
        <v>149.45948340000001</v>
      </c>
      <c r="M89" s="325">
        <f>VLOOKUP($E89,Hybrid!$1:$1048576,MATCH(DATE(M$2,1,1),Hybrid!$A$1:$LI$1),FALSE)</f>
        <v>200.26442069999999</v>
      </c>
      <c r="N89" s="325">
        <f>VLOOKUP($E89,Hybrid!$1:$1048576,MATCH(DATE(N$2,1,1),Hybrid!$A$1:$LI$1),FALSE)</f>
        <v>269.88264359999999</v>
      </c>
      <c r="O89" s="325">
        <f>VLOOKUP($E89,Hybrid!$1:$1048576,MATCH(DATE(O$2,1,1),Hybrid!$A$1:$LI$1),FALSE)</f>
        <v>355.93637009999998</v>
      </c>
      <c r="P89" s="325">
        <f>VLOOKUP($E89,Hybrid!$1:$1048576,MATCH(DATE(P$2,1,1),Hybrid!$A$1:$LI$1),FALSE)</f>
        <v>451.04367969999998</v>
      </c>
      <c r="Q89" s="325">
        <f>VLOOKUP($E89,Hybrid!$1:$1048576,MATCH(DATE(Q$2,1,1),Hybrid!$A$1:$LI$1),FALSE)</f>
        <v>545.257115</v>
      </c>
      <c r="R89" s="325">
        <f>VLOOKUP($E89,Hybrid!$1:$1048576,MATCH(DATE(R$2,1,1),Hybrid!$A$1:$LI$1),FALSE)</f>
        <v>628.81985650000001</v>
      </c>
      <c r="S89" s="325">
        <f>VLOOKUP($E89,Hybrid!$1:$1048576,MATCH(DATE(S$2,1,1),Hybrid!$A$1:$LI$1),FALSE)</f>
        <v>694.86798350000004</v>
      </c>
      <c r="T89" s="325">
        <f>VLOOKUP($E89,Hybrid!$1:$1048576,MATCH(DATE(T$2,1,1),Hybrid!$A$1:$LI$1),FALSE)</f>
        <v>741.47126349999996</v>
      </c>
      <c r="U89" s="325">
        <f>VLOOKUP($E89,Hybrid!$1:$1048576,MATCH(DATE(U$2,1,1),Hybrid!$A$1:$LI$1),FALSE)</f>
        <v>770.66411189999997</v>
      </c>
      <c r="V89" s="325">
        <f>VLOOKUP($E89,Hybrid!$1:$1048576,MATCH(DATE(V$2,1,1),Hybrid!$A$1:$LI$1),FALSE)</f>
        <v>795.69157159999997</v>
      </c>
      <c r="W89" s="325">
        <f>VLOOKUP($E89,Hybrid!$1:$1048576,MATCH(DATE(W$2,1,1),Hybrid!$A$1:$LI$1),FALSE)</f>
        <v>806.50675590000003</v>
      </c>
      <c r="X89" s="325">
        <f>VLOOKUP($E89,Hybrid!$1:$1048576,MATCH(DATE(X$2,1,1),Hybrid!$A$1:$LI$1),FALSE)</f>
        <v>808.4265054</v>
      </c>
      <c r="Y89" s="325">
        <f>VLOOKUP($E89,Hybrid!$1:$1048576,MATCH(DATE(Y$2,1,1),Hybrid!$A$1:$LI$1),FALSE)</f>
        <v>805.36798080000005</v>
      </c>
      <c r="Z89" s="325">
        <f>VLOOKUP($E89,Hybrid!$1:$1048576,MATCH(DATE(Z$2,1,1),Hybrid!$A$1:$LI$1),FALSE)</f>
        <v>799.95695780000005</v>
      </c>
      <c r="AA89" s="325">
        <f>VLOOKUP($E89,Hybrid!$1:$1048576,MATCH(DATE(AA$2,1,1),Hybrid!$A$1:$LI$1),FALSE)</f>
        <v>793.89620070000001</v>
      </c>
      <c r="AB89" s="325">
        <f>VLOOKUP($E89,Hybrid!$1:$1048576,MATCH(DATE(AB$2,1,1),Hybrid!$A$1:$LI$1),FALSE)</f>
        <v>788.26974310000003</v>
      </c>
      <c r="AC89" s="325">
        <f>VLOOKUP($E89,Hybrid!$1:$1048576,MATCH(DATE(AC$2,1,1),Hybrid!$A$1:$LI$1),FALSE)</f>
        <v>783.71199439999998</v>
      </c>
      <c r="AD89" s="325">
        <f>VLOOKUP($E89,Hybrid!$1:$1048576,MATCH(DATE(AD$2,1,1),Hybrid!$A$1:$LI$1),FALSE)</f>
        <v>780.49480370000003</v>
      </c>
      <c r="AE89" s="325">
        <f>VLOOKUP($E89,Hybrid!$1:$1048576,MATCH(DATE(AE$2,1,1),Hybrid!$A$1:$LI$1),FALSE)</f>
        <v>778.86804670000004</v>
      </c>
      <c r="AF89" s="325">
        <f>VLOOKUP($E89,Hybrid!$1:$1048576,MATCH(DATE(AF$2,1,1),Hybrid!$A$1:$LI$1),FALSE)</f>
        <v>779.02172470000005</v>
      </c>
      <c r="AG89" s="325">
        <f>VLOOKUP($E89,Hybrid!$1:$1048576,MATCH(DATE(AG$2,1,1),Hybrid!$A$1:$LI$1),FALSE)</f>
        <v>781.15913620000003</v>
      </c>
      <c r="AH89" s="325">
        <f>VLOOKUP($E89,Hybrid!$1:$1048576,MATCH(DATE(AH$2,1,1),Hybrid!$A$1:$LI$1),FALSE)</f>
        <v>785.36356539999997</v>
      </c>
      <c r="AI89" s="325">
        <f>VLOOKUP($E89,Hybrid!$1:$1048576,MATCH(DATE(AI$2,1,1),Hybrid!$A$1:$LI$1),FALSE)</f>
        <v>791.56982889999995</v>
      </c>
      <c r="AJ89" s="325">
        <f>VLOOKUP($E89,Hybrid!$1:$1048576,MATCH(DATE(AJ$2,1,1),Hybrid!$A$1:$LI$1),FALSE)</f>
        <v>799.41506579999998</v>
      </c>
      <c r="AK89" s="325">
        <f>VLOOKUP($E89,Hybrid!$1:$1048576,MATCH(DATE(AK$2,1,1),Hybrid!$A$1:$LI$1),FALSE)</f>
        <v>808.46920020000005</v>
      </c>
      <c r="AL89" s="325">
        <f>VLOOKUP($E89,Hybrid!$1:$1048576,MATCH(DATE(AL$2,1,1),Hybrid!$A$1:$LI$1),FALSE)</f>
        <v>818.33954800000004</v>
      </c>
      <c r="AM89" s="325">
        <f>VLOOKUP($E89,Hybrid!$1:$1048576,MATCH(DATE(AM$2,1,1),Hybrid!$A$1:$LI$1),FALSE)</f>
        <v>828.6860107</v>
      </c>
      <c r="AN89" s="325">
        <f>VLOOKUP($E89,Hybrid!$1:$1048576,MATCH(DATE(AN$2,1,1),Hybrid!$A$1:$LI$1),FALSE)</f>
        <v>839.21957139999995</v>
      </c>
      <c r="AO89" s="325">
        <f>VLOOKUP($E89,Hybrid!$1:$1048576,MATCH(DATE(AO$2,1,1),Hybrid!$A$1:$LI$1),FALSE)</f>
        <v>849.68999510000003</v>
      </c>
    </row>
    <row r="90" spans="1:41" ht="15" customHeight="1" x14ac:dyDescent="0.35">
      <c r="A90" s="359"/>
      <c r="B90" s="366"/>
      <c r="C90" s="132"/>
      <c r="D90" s="96" t="s">
        <v>510</v>
      </c>
      <c r="E90" s="43" t="s">
        <v>408</v>
      </c>
      <c r="F90" s="325">
        <f>VLOOKUP($E90,Hybrid!$1:$1048576,MATCH(DATE(F$2,1,1),Hybrid!$A$1:$LI$1),FALSE)</f>
        <v>5.0578774859999998</v>
      </c>
      <c r="G90" s="325">
        <f>VLOOKUP($E90,Hybrid!$1:$1048576,MATCH(DATE(G$2,1,1),Hybrid!$A$1:$LI$1),FALSE)</f>
        <v>12.175036459999999</v>
      </c>
      <c r="H90" s="325">
        <f>VLOOKUP($E90,Hybrid!$1:$1048576,MATCH(DATE(H$2,1,1),Hybrid!$A$1:$LI$1),FALSE)</f>
        <v>24.25473611</v>
      </c>
      <c r="I90" s="325">
        <f>VLOOKUP($E90,Hybrid!$1:$1048576,MATCH(DATE(I$2,1,1),Hybrid!$A$1:$LI$1),FALSE)</f>
        <v>42.633323189999999</v>
      </c>
      <c r="J90" s="325">
        <f>VLOOKUP($E90,Hybrid!$1:$1048576,MATCH(DATE(J$2,1,1),Hybrid!$A$1:$LI$1),FALSE)</f>
        <v>66.467309990000004</v>
      </c>
      <c r="K90" s="325">
        <f>VLOOKUP($E90,Hybrid!$1:$1048576,MATCH(DATE(K$2,1,1),Hybrid!$A$1:$LI$1),FALSE)</f>
        <v>90.166780619999997</v>
      </c>
      <c r="L90" s="325">
        <f>VLOOKUP($E90,Hybrid!$1:$1048576,MATCH(DATE(L$2,1,1),Hybrid!$A$1:$LI$1),FALSE)</f>
        <v>116.0885004</v>
      </c>
      <c r="M90" s="325">
        <f>VLOOKUP($E90,Hybrid!$1:$1048576,MATCH(DATE(M$2,1,1),Hybrid!$A$1:$LI$1),FALSE)</f>
        <v>154.2738147</v>
      </c>
      <c r="N90" s="325">
        <f>VLOOKUP($E90,Hybrid!$1:$1048576,MATCH(DATE(N$2,1,1),Hybrid!$A$1:$LI$1),FALSE)</f>
        <v>205.41438869999999</v>
      </c>
      <c r="O90" s="325">
        <f>VLOOKUP($E90,Hybrid!$1:$1048576,MATCH(DATE(O$2,1,1),Hybrid!$A$1:$LI$1),FALSE)</f>
        <v>266.94158979999997</v>
      </c>
      <c r="P90" s="325">
        <f>VLOOKUP($E90,Hybrid!$1:$1048576,MATCH(DATE(P$2,1,1),Hybrid!$A$1:$LI$1),FALSE)</f>
        <v>332.9424487</v>
      </c>
      <c r="Q90" s="325">
        <f>VLOOKUP($E90,Hybrid!$1:$1048576,MATCH(DATE(Q$2,1,1),Hybrid!$A$1:$LI$1),FALSE)</f>
        <v>396.3577123</v>
      </c>
      <c r="R90" s="325">
        <f>VLOOKUP($E90,Hybrid!$1:$1048576,MATCH(DATE(R$2,1,1),Hybrid!$A$1:$LI$1),FALSE)</f>
        <v>451.00915909999998</v>
      </c>
      <c r="S90" s="325">
        <f>VLOOKUP($E90,Hybrid!$1:$1048576,MATCH(DATE(S$2,1,1),Hybrid!$A$1:$LI$1),FALSE)</f>
        <v>493.14592490000001</v>
      </c>
      <c r="T90" s="325">
        <f>VLOOKUP($E90,Hybrid!$1:$1048576,MATCH(DATE(T$2,1,1),Hybrid!$A$1:$LI$1),FALSE)</f>
        <v>522.35400509999999</v>
      </c>
      <c r="U90" s="325">
        <f>VLOOKUP($E90,Hybrid!$1:$1048576,MATCH(DATE(U$2,1,1),Hybrid!$A$1:$LI$1),FALSE)</f>
        <v>540.54393549999998</v>
      </c>
      <c r="V90" s="325">
        <f>VLOOKUP($E90,Hybrid!$1:$1048576,MATCH(DATE(V$2,1,1),Hybrid!$A$1:$LI$1),FALSE)</f>
        <v>557.36434710000003</v>
      </c>
      <c r="W90" s="325">
        <f>VLOOKUP($E90,Hybrid!$1:$1048576,MATCH(DATE(W$2,1,1),Hybrid!$A$1:$LI$1),FALSE)</f>
        <v>565.60609959999999</v>
      </c>
      <c r="X90" s="325">
        <f>VLOOKUP($E90,Hybrid!$1:$1048576,MATCH(DATE(X$2,1,1),Hybrid!$A$1:$LI$1),FALSE)</f>
        <v>568.2877866</v>
      </c>
      <c r="Y90" s="325">
        <f>VLOOKUP($E90,Hybrid!$1:$1048576,MATCH(DATE(Y$2,1,1),Hybrid!$A$1:$LI$1),FALSE)</f>
        <v>567.719517</v>
      </c>
      <c r="Z90" s="325">
        <f>VLOOKUP($E90,Hybrid!$1:$1048576,MATCH(DATE(Z$2,1,1),Hybrid!$A$1:$LI$1),FALSE)</f>
        <v>565.50280009999994</v>
      </c>
      <c r="AA90" s="325">
        <f>VLOOKUP($E90,Hybrid!$1:$1048576,MATCH(DATE(AA$2,1,1),Hybrid!$A$1:$LI$1),FALSE)</f>
        <v>562.71384609999996</v>
      </c>
      <c r="AB90" s="325">
        <f>VLOOKUP($E90,Hybrid!$1:$1048576,MATCH(DATE(AB$2,1,1),Hybrid!$A$1:$LI$1),FALSE)</f>
        <v>560.06248300000004</v>
      </c>
      <c r="AC90" s="325">
        <f>VLOOKUP($E90,Hybrid!$1:$1048576,MATCH(DATE(AC$2,1,1),Hybrid!$A$1:$LI$1),FALSE)</f>
        <v>557.97676720000004</v>
      </c>
      <c r="AD90" s="325">
        <f>VLOOKUP($E90,Hybrid!$1:$1048576,MATCH(DATE(AD$2,1,1),Hybrid!$A$1:$LI$1),FALSE)</f>
        <v>556.64159099999995</v>
      </c>
      <c r="AE90" s="325">
        <f>VLOOKUP($E90,Hybrid!$1:$1048576,MATCH(DATE(AE$2,1,1),Hybrid!$A$1:$LI$1),FALSE)</f>
        <v>556.23545879999995</v>
      </c>
      <c r="AF90" s="325">
        <f>VLOOKUP($E90,Hybrid!$1:$1048576,MATCH(DATE(AF$2,1,1),Hybrid!$A$1:$LI$1),FALSE)</f>
        <v>556.8986453</v>
      </c>
      <c r="AG90" s="325">
        <f>VLOOKUP($E90,Hybrid!$1:$1048576,MATCH(DATE(AG$2,1,1),Hybrid!$A$1:$LI$1),FALSE)</f>
        <v>558.78327839999997</v>
      </c>
      <c r="AH90" s="325">
        <f>VLOOKUP($E90,Hybrid!$1:$1048576,MATCH(DATE(AH$2,1,1),Hybrid!$A$1:$LI$1),FALSE)</f>
        <v>561.95583769999996</v>
      </c>
      <c r="AI90" s="325">
        <f>VLOOKUP($E90,Hybrid!$1:$1048576,MATCH(DATE(AI$2,1,1),Hybrid!$A$1:$LI$1),FALSE)</f>
        <v>566.38146900000004</v>
      </c>
      <c r="AJ90" s="325">
        <f>VLOOKUP($E90,Hybrid!$1:$1048576,MATCH(DATE(AJ$2,1,1),Hybrid!$A$1:$LI$1),FALSE)</f>
        <v>571.81176200000004</v>
      </c>
      <c r="AK90" s="325">
        <f>VLOOKUP($E90,Hybrid!$1:$1048576,MATCH(DATE(AK$2,1,1),Hybrid!$A$1:$LI$1),FALSE)</f>
        <v>577.94862420000004</v>
      </c>
      <c r="AL90" s="325">
        <f>VLOOKUP($E90,Hybrid!$1:$1048576,MATCH(DATE(AL$2,1,1),Hybrid!$A$1:$LI$1),FALSE)</f>
        <v>584.51965110000003</v>
      </c>
      <c r="AM90" s="325">
        <f>VLOOKUP($E90,Hybrid!$1:$1048576,MATCH(DATE(AM$2,1,1),Hybrid!$A$1:$LI$1),FALSE)</f>
        <v>591.28964259999998</v>
      </c>
      <c r="AN90" s="325">
        <f>VLOOKUP($E90,Hybrid!$1:$1048576,MATCH(DATE(AN$2,1,1),Hybrid!$A$1:$LI$1),FALSE)</f>
        <v>598.06030129999999</v>
      </c>
      <c r="AO90" s="325">
        <f>VLOOKUP($E90,Hybrid!$1:$1048576,MATCH(DATE(AO$2,1,1),Hybrid!$A$1:$LI$1),FALSE)</f>
        <v>604.66199400000005</v>
      </c>
    </row>
    <row r="91" spans="1:41" ht="15" customHeight="1" x14ac:dyDescent="0.35">
      <c r="A91" s="359"/>
      <c r="B91" s="366"/>
      <c r="C91" s="132"/>
      <c r="D91" s="96" t="s">
        <v>511</v>
      </c>
      <c r="E91" s="43" t="s">
        <v>409</v>
      </c>
      <c r="F91" s="325">
        <f>VLOOKUP($E91,Hybrid!$1:$1048576,MATCH(DATE(F$2,1,1),Hybrid!$A$1:$LI$1),FALSE)</f>
        <v>2.317452678</v>
      </c>
      <c r="G91" s="325">
        <f>VLOOKUP($E91,Hybrid!$1:$1048576,MATCH(DATE(G$2,1,1),Hybrid!$A$1:$LI$1),FALSE)</f>
        <v>4.417747007</v>
      </c>
      <c r="H91" s="325">
        <f>VLOOKUP($E91,Hybrid!$1:$1048576,MATCH(DATE(H$2,1,1),Hybrid!$A$1:$LI$1),FALSE)</f>
        <v>7.8460914700000002</v>
      </c>
      <c r="I91" s="325">
        <f>VLOOKUP($E91,Hybrid!$1:$1048576,MATCH(DATE(I$2,1,1),Hybrid!$A$1:$LI$1),FALSE)</f>
        <v>12.95115798</v>
      </c>
      <c r="J91" s="325">
        <f>VLOOKUP($E91,Hybrid!$1:$1048576,MATCH(DATE(J$2,1,1),Hybrid!$A$1:$LI$1),FALSE)</f>
        <v>19.548657500000001</v>
      </c>
      <c r="K91" s="325">
        <f>VLOOKUP($E91,Hybrid!$1:$1048576,MATCH(DATE(K$2,1,1),Hybrid!$A$1:$LI$1),FALSE)</f>
        <v>26.10036904</v>
      </c>
      <c r="L91" s="325">
        <f>VLOOKUP($E91,Hybrid!$1:$1048576,MATCH(DATE(L$2,1,1),Hybrid!$A$1:$LI$1),FALSE)</f>
        <v>33.293213809999997</v>
      </c>
      <c r="M91" s="325">
        <f>VLOOKUP($E91,Hybrid!$1:$1048576,MATCH(DATE(M$2,1,1),Hybrid!$A$1:$LI$1),FALSE)</f>
        <v>44.137480029999999</v>
      </c>
      <c r="N91" s="325">
        <f>VLOOKUP($E91,Hybrid!$1:$1048576,MATCH(DATE(N$2,1,1),Hybrid!$A$1:$LI$1),FALSE)</f>
        <v>59.252709230000001</v>
      </c>
      <c r="O91" s="325">
        <f>VLOOKUP($E91,Hybrid!$1:$1048576,MATCH(DATE(O$2,1,1),Hybrid!$A$1:$LI$1),FALSE)</f>
        <v>78.614547669999993</v>
      </c>
      <c r="P91" s="325">
        <f>VLOOKUP($E91,Hybrid!$1:$1048576,MATCH(DATE(P$2,1,1),Hybrid!$A$1:$LI$1),FALSE)</f>
        <v>101.3157594</v>
      </c>
      <c r="Q91" s="325">
        <f>VLOOKUP($E91,Hybrid!$1:$1048576,MATCH(DATE(Q$2,1,1),Hybrid!$A$1:$LI$1),FALSE)</f>
        <v>125.79186850000001</v>
      </c>
      <c r="R91" s="325">
        <f>VLOOKUP($E91,Hybrid!$1:$1048576,MATCH(DATE(R$2,1,1),Hybrid!$A$1:$LI$1),FALSE)</f>
        <v>150.0430848</v>
      </c>
      <c r="S91" s="325">
        <f>VLOOKUP($E91,Hybrid!$1:$1048576,MATCH(DATE(S$2,1,1),Hybrid!$A$1:$LI$1),FALSE)</f>
        <v>172.0506025</v>
      </c>
      <c r="T91" s="325">
        <f>VLOOKUP($E91,Hybrid!$1:$1048576,MATCH(DATE(T$2,1,1),Hybrid!$A$1:$LI$1),FALSE)</f>
        <v>190.42337810000001</v>
      </c>
      <c r="U91" s="325">
        <f>VLOOKUP($E91,Hybrid!$1:$1048576,MATCH(DATE(U$2,1,1),Hybrid!$A$1:$LI$1),FALSE)</f>
        <v>204.5933551</v>
      </c>
      <c r="V91" s="325">
        <f>VLOOKUP($E91,Hybrid!$1:$1048576,MATCH(DATE(V$2,1,1),Hybrid!$A$1:$LI$1),FALSE)</f>
        <v>217.07921730000001</v>
      </c>
      <c r="W91" s="325">
        <f>VLOOKUP($E91,Hybrid!$1:$1048576,MATCH(DATE(W$2,1,1),Hybrid!$A$1:$LI$1),FALSE)</f>
        <v>224.81365769999999</v>
      </c>
      <c r="X91" s="325">
        <f>VLOOKUP($E91,Hybrid!$1:$1048576,MATCH(DATE(X$2,1,1),Hybrid!$A$1:$LI$1),FALSE)</f>
        <v>229.1876753</v>
      </c>
      <c r="Y91" s="325">
        <f>VLOOKUP($E91,Hybrid!$1:$1048576,MATCH(DATE(Y$2,1,1),Hybrid!$A$1:$LI$1),FALSE)</f>
        <v>231.31673090000001</v>
      </c>
      <c r="Z91" s="325">
        <f>VLOOKUP($E91,Hybrid!$1:$1048576,MATCH(DATE(Z$2,1,1),Hybrid!$A$1:$LI$1),FALSE)</f>
        <v>231.98984440000001</v>
      </c>
      <c r="AA91" s="325">
        <f>VLOOKUP($E91,Hybrid!$1:$1048576,MATCH(DATE(AA$2,1,1),Hybrid!$A$1:$LI$1),FALSE)</f>
        <v>231.7556563</v>
      </c>
      <c r="AB91" s="325">
        <f>VLOOKUP($E91,Hybrid!$1:$1048576,MATCH(DATE(AB$2,1,1),Hybrid!$A$1:$LI$1),FALSE)</f>
        <v>230.99282819999999</v>
      </c>
      <c r="AC91" s="325">
        <f>VLOOKUP($E91,Hybrid!$1:$1048576,MATCH(DATE(AC$2,1,1),Hybrid!$A$1:$LI$1),FALSE)</f>
        <v>229.94547259999999</v>
      </c>
      <c r="AD91" s="325">
        <f>VLOOKUP($E91,Hybrid!$1:$1048576,MATCH(DATE(AD$2,1,1),Hybrid!$A$1:$LI$1),FALSE)</f>
        <v>228.73414289999999</v>
      </c>
      <c r="AE91" s="325">
        <f>VLOOKUP($E91,Hybrid!$1:$1048576,MATCH(DATE(AE$2,1,1),Hybrid!$A$1:$LI$1),FALSE)</f>
        <v>227.4660049</v>
      </c>
      <c r="AF91" s="325">
        <f>VLOOKUP($E91,Hybrid!$1:$1048576,MATCH(DATE(AF$2,1,1),Hybrid!$A$1:$LI$1),FALSE)</f>
        <v>226.2247127</v>
      </c>
      <c r="AG91" s="325">
        <f>VLOOKUP($E91,Hybrid!$1:$1048576,MATCH(DATE(AG$2,1,1),Hybrid!$A$1:$LI$1),FALSE)</f>
        <v>225.09352949999999</v>
      </c>
      <c r="AH91" s="325">
        <f>VLOOKUP($E91,Hybrid!$1:$1048576,MATCH(DATE(AH$2,1,1),Hybrid!$A$1:$LI$1),FALSE)</f>
        <v>224.1158198</v>
      </c>
      <c r="AI91" s="325">
        <f>VLOOKUP($E91,Hybrid!$1:$1048576,MATCH(DATE(AI$2,1,1),Hybrid!$A$1:$LI$1),FALSE)</f>
        <v>223.30241319999999</v>
      </c>
      <c r="AJ91" s="325">
        <f>VLOOKUP($E91,Hybrid!$1:$1048576,MATCH(DATE(AJ$2,1,1),Hybrid!$A$1:$LI$1),FALSE)</f>
        <v>222.57977930000001</v>
      </c>
      <c r="AK91" s="325">
        <f>VLOOKUP($E91,Hybrid!$1:$1048576,MATCH(DATE(AK$2,1,1),Hybrid!$A$1:$LI$1),FALSE)</f>
        <v>221.85463150000001</v>
      </c>
      <c r="AL91" s="325">
        <f>VLOOKUP($E91,Hybrid!$1:$1048576,MATCH(DATE(AL$2,1,1),Hybrid!$A$1:$LI$1),FALSE)</f>
        <v>221.04459320000001</v>
      </c>
      <c r="AM91" s="325">
        <f>VLOOKUP($E91,Hybrid!$1:$1048576,MATCH(DATE(AM$2,1,1),Hybrid!$A$1:$LI$1),FALSE)</f>
        <v>220.0831633</v>
      </c>
      <c r="AN91" s="325">
        <f>VLOOKUP($E91,Hybrid!$1:$1048576,MATCH(DATE(AN$2,1,1),Hybrid!$A$1:$LI$1),FALSE)</f>
        <v>218.92020389999999</v>
      </c>
      <c r="AO91" s="325">
        <f>VLOOKUP($E91,Hybrid!$1:$1048576,MATCH(DATE(AO$2,1,1),Hybrid!$A$1:$LI$1),FALSE)</f>
        <v>217.5190331</v>
      </c>
    </row>
    <row r="92" spans="1:41" ht="15" customHeight="1" x14ac:dyDescent="0.35">
      <c r="A92" s="359"/>
      <c r="B92" s="366"/>
      <c r="C92" s="132"/>
      <c r="D92" s="96" t="s">
        <v>512</v>
      </c>
      <c r="E92" s="43" t="s">
        <v>410</v>
      </c>
      <c r="F92" s="325">
        <f>VLOOKUP($E92,Hybrid!$1:$1048576,MATCH(DATE(F$2,1,1),Hybrid!$A$1:$LI$1),FALSE)</f>
        <v>1.4544155480000001</v>
      </c>
      <c r="G92" s="325">
        <f>VLOOKUP($E92,Hybrid!$1:$1048576,MATCH(DATE(G$2,1,1),Hybrid!$A$1:$LI$1),FALSE)</f>
        <v>2.8311260269999998</v>
      </c>
      <c r="H92" s="325">
        <f>VLOOKUP($E92,Hybrid!$1:$1048576,MATCH(DATE(H$2,1,1),Hybrid!$A$1:$LI$1),FALSE)</f>
        <v>5.0604288750000004</v>
      </c>
      <c r="I92" s="325">
        <f>VLOOKUP($E92,Hybrid!$1:$1048576,MATCH(DATE(I$2,1,1),Hybrid!$A$1:$LI$1),FALSE)</f>
        <v>8.3404343860000001</v>
      </c>
      <c r="J92" s="325">
        <f>VLOOKUP($E92,Hybrid!$1:$1048576,MATCH(DATE(J$2,1,1),Hybrid!$A$1:$LI$1),FALSE)</f>
        <v>12.525085069999999</v>
      </c>
      <c r="K92" s="325">
        <f>VLOOKUP($E92,Hybrid!$1:$1048576,MATCH(DATE(K$2,1,1),Hybrid!$A$1:$LI$1),FALSE)</f>
        <v>16.63613256</v>
      </c>
      <c r="L92" s="325">
        <f>VLOOKUP($E92,Hybrid!$1:$1048576,MATCH(DATE(L$2,1,1),Hybrid!$A$1:$LI$1),FALSE)</f>
        <v>21.083005700000001</v>
      </c>
      <c r="M92" s="325">
        <f>VLOOKUP($E92,Hybrid!$1:$1048576,MATCH(DATE(M$2,1,1),Hybrid!$A$1:$LI$1),FALSE)</f>
        <v>27.667948679999999</v>
      </c>
      <c r="N92" s="325">
        <f>VLOOKUP($E92,Hybrid!$1:$1048576,MATCH(DATE(N$2,1,1),Hybrid!$A$1:$LI$1),FALSE)</f>
        <v>36.661037270000001</v>
      </c>
      <c r="O92" s="325">
        <f>VLOOKUP($E92,Hybrid!$1:$1048576,MATCH(DATE(O$2,1,1),Hybrid!$A$1:$LI$1),FALSE)</f>
        <v>47.95003354</v>
      </c>
      <c r="P92" s="325">
        <f>VLOOKUP($E92,Hybrid!$1:$1048576,MATCH(DATE(P$2,1,1),Hybrid!$A$1:$LI$1),FALSE)</f>
        <v>60.950379349999999</v>
      </c>
      <c r="Q92" s="325">
        <f>VLOOKUP($E92,Hybrid!$1:$1048576,MATCH(DATE(Q$2,1,1),Hybrid!$A$1:$LI$1),FALSE)</f>
        <v>74.778613019999995</v>
      </c>
      <c r="R92" s="325">
        <f>VLOOKUP($E92,Hybrid!$1:$1048576,MATCH(DATE(R$2,1,1),Hybrid!$A$1:$LI$1),FALSE)</f>
        <v>88.378451799999993</v>
      </c>
      <c r="S92" s="325">
        <f>VLOOKUP($E92,Hybrid!$1:$1048576,MATCH(DATE(S$2,1,1),Hybrid!$A$1:$LI$1),FALSE)</f>
        <v>100.7221029</v>
      </c>
      <c r="T92" s="325">
        <f>VLOOKUP($E92,Hybrid!$1:$1048576,MATCH(DATE(T$2,1,1),Hybrid!$A$1:$LI$1),FALSE)</f>
        <v>111.1270188</v>
      </c>
      <c r="U92" s="325">
        <f>VLOOKUP($E92,Hybrid!$1:$1048576,MATCH(DATE(U$2,1,1),Hybrid!$A$1:$LI$1),FALSE)</f>
        <v>119.3299648</v>
      </c>
      <c r="V92" s="325">
        <f>VLOOKUP($E92,Hybrid!$1:$1048576,MATCH(DATE(V$2,1,1),Hybrid!$A$1:$LI$1),FALSE)</f>
        <v>126.8967165</v>
      </c>
      <c r="W92" s="325">
        <f>VLOOKUP($E92,Hybrid!$1:$1048576,MATCH(DATE(W$2,1,1),Hybrid!$A$1:$LI$1),FALSE)</f>
        <v>132.0425271</v>
      </c>
      <c r="X92" s="325">
        <f>VLOOKUP($E92,Hybrid!$1:$1048576,MATCH(DATE(X$2,1,1),Hybrid!$A$1:$LI$1),FALSE)</f>
        <v>135.41478799999999</v>
      </c>
      <c r="Y92" s="325">
        <f>VLOOKUP($E92,Hybrid!$1:$1048576,MATCH(DATE(Y$2,1,1),Hybrid!$A$1:$LI$1),FALSE)</f>
        <v>137.54172500000001</v>
      </c>
      <c r="Z92" s="325">
        <f>VLOOKUP($E92,Hybrid!$1:$1048576,MATCH(DATE(Z$2,1,1),Hybrid!$A$1:$LI$1),FALSE)</f>
        <v>138.80144440000001</v>
      </c>
      <c r="AA92" s="325">
        <f>VLOOKUP($E92,Hybrid!$1:$1048576,MATCH(DATE(AA$2,1,1),Hybrid!$A$1:$LI$1),FALSE)</f>
        <v>139.4635083</v>
      </c>
      <c r="AB92" s="325">
        <f>VLOOKUP($E92,Hybrid!$1:$1048576,MATCH(DATE(AB$2,1,1),Hybrid!$A$1:$LI$1),FALSE)</f>
        <v>139.71854980000001</v>
      </c>
      <c r="AC92" s="325">
        <f>VLOOKUP($E92,Hybrid!$1:$1048576,MATCH(DATE(AC$2,1,1),Hybrid!$A$1:$LI$1),FALSE)</f>
        <v>139.6900828</v>
      </c>
      <c r="AD92" s="325">
        <f>VLOOKUP($E92,Hybrid!$1:$1048576,MATCH(DATE(AD$2,1,1),Hybrid!$A$1:$LI$1),FALSE)</f>
        <v>139.4321358</v>
      </c>
      <c r="AE92" s="325">
        <f>VLOOKUP($E92,Hybrid!$1:$1048576,MATCH(DATE(AE$2,1,1),Hybrid!$A$1:$LI$1),FALSE)</f>
        <v>138.9978304</v>
      </c>
      <c r="AF92" s="325">
        <f>VLOOKUP($E92,Hybrid!$1:$1048576,MATCH(DATE(AF$2,1,1),Hybrid!$A$1:$LI$1),FALSE)</f>
        <v>138.43144649999999</v>
      </c>
      <c r="AG92" s="325">
        <f>VLOOKUP($E92,Hybrid!$1:$1048576,MATCH(DATE(AG$2,1,1),Hybrid!$A$1:$LI$1),FALSE)</f>
        <v>137.78198810000001</v>
      </c>
      <c r="AH92" s="325">
        <f>VLOOKUP($E92,Hybrid!$1:$1048576,MATCH(DATE(AH$2,1,1),Hybrid!$A$1:$LI$1),FALSE)</f>
        <v>137.0773806</v>
      </c>
      <c r="AI92" s="325">
        <f>VLOOKUP($E92,Hybrid!$1:$1048576,MATCH(DATE(AI$2,1,1),Hybrid!$A$1:$LI$1),FALSE)</f>
        <v>136.33363360000001</v>
      </c>
      <c r="AJ92" s="325">
        <f>VLOOKUP($E92,Hybrid!$1:$1048576,MATCH(DATE(AJ$2,1,1),Hybrid!$A$1:$LI$1),FALSE)</f>
        <v>135.5171</v>
      </c>
      <c r="AK92" s="325">
        <f>VLOOKUP($E92,Hybrid!$1:$1048576,MATCH(DATE(AK$2,1,1),Hybrid!$A$1:$LI$1),FALSE)</f>
        <v>134.58273729999999</v>
      </c>
      <c r="AL92" s="325">
        <f>VLOOKUP($E92,Hybrid!$1:$1048576,MATCH(DATE(AL$2,1,1),Hybrid!$A$1:$LI$1),FALSE)</f>
        <v>133.4927045</v>
      </c>
      <c r="AM92" s="325">
        <f>VLOOKUP($E92,Hybrid!$1:$1048576,MATCH(DATE(AM$2,1,1),Hybrid!$A$1:$LI$1),FALSE)</f>
        <v>132.2193948</v>
      </c>
      <c r="AN92" s="325">
        <f>VLOOKUP($E92,Hybrid!$1:$1048576,MATCH(DATE(AN$2,1,1),Hybrid!$A$1:$LI$1),FALSE)</f>
        <v>130.74590480000001</v>
      </c>
      <c r="AO92" s="325">
        <f>VLOOKUP($E92,Hybrid!$1:$1048576,MATCH(DATE(AO$2,1,1),Hybrid!$A$1:$LI$1),FALSE)</f>
        <v>129.06426949999999</v>
      </c>
    </row>
    <row r="93" spans="1:41" ht="15" customHeight="1" x14ac:dyDescent="0.35">
      <c r="A93" s="359"/>
      <c r="B93" s="366"/>
      <c r="C93" s="132"/>
      <c r="D93" s="96" t="s">
        <v>513</v>
      </c>
      <c r="E93" s="43" t="s">
        <v>411</v>
      </c>
      <c r="F93" s="325">
        <f>VLOOKUP($E93,Hybrid!$1:$1048576,MATCH(DATE(F$2,1,1),Hybrid!$A$1:$LI$1),FALSE)</f>
        <v>0.65876358840000004</v>
      </c>
      <c r="G93" s="325">
        <f>VLOOKUP($E93,Hybrid!$1:$1048576,MATCH(DATE(G$2,1,1),Hybrid!$A$1:$LI$1),FALSE)</f>
        <v>1.1340615549999999</v>
      </c>
      <c r="H93" s="325">
        <f>VLOOKUP($E93,Hybrid!$1:$1048576,MATCH(DATE(H$2,1,1),Hybrid!$A$1:$LI$1),FALSE)</f>
        <v>1.854860779</v>
      </c>
      <c r="I93" s="325">
        <f>VLOOKUP($E93,Hybrid!$1:$1048576,MATCH(DATE(I$2,1,1),Hybrid!$A$1:$LI$1),FALSE)</f>
        <v>2.8569149930000002</v>
      </c>
      <c r="J93" s="325">
        <f>VLOOKUP($E93,Hybrid!$1:$1048576,MATCH(DATE(J$2,1,1),Hybrid!$A$1:$LI$1),FALSE)</f>
        <v>4.077387367</v>
      </c>
      <c r="K93" s="325">
        <f>VLOOKUP($E93,Hybrid!$1:$1048576,MATCH(DATE(K$2,1,1),Hybrid!$A$1:$LI$1),FALSE)</f>
        <v>5.2121020700000003</v>
      </c>
      <c r="L93" s="325">
        <f>VLOOKUP($E93,Hybrid!$1:$1048576,MATCH(DATE(L$2,1,1),Hybrid!$A$1:$LI$1),FALSE)</f>
        <v>6.3758671639999998</v>
      </c>
      <c r="M93" s="325">
        <f>VLOOKUP($E93,Hybrid!$1:$1048576,MATCH(DATE(M$2,1,1),Hybrid!$A$1:$LI$1),FALSE)</f>
        <v>8.0653814229999998</v>
      </c>
      <c r="N93" s="325">
        <f>VLOOKUP($E93,Hybrid!$1:$1048576,MATCH(DATE(N$2,1,1),Hybrid!$A$1:$LI$1),FALSE)</f>
        <v>10.3110313</v>
      </c>
      <c r="O93" s="325">
        <f>VLOOKUP($E93,Hybrid!$1:$1048576,MATCH(DATE(O$2,1,1),Hybrid!$A$1:$LI$1),FALSE)</f>
        <v>13.060694209999999</v>
      </c>
      <c r="P93" s="325">
        <f>VLOOKUP($E93,Hybrid!$1:$1048576,MATCH(DATE(P$2,1,1),Hybrid!$A$1:$LI$1),FALSE)</f>
        <v>16.17534933</v>
      </c>
      <c r="Q93" s="325">
        <f>VLOOKUP($E93,Hybrid!$1:$1048576,MATCH(DATE(Q$2,1,1),Hybrid!$A$1:$LI$1),FALSE)</f>
        <v>19.480602319999999</v>
      </c>
      <c r="R93" s="325">
        <f>VLOOKUP($E93,Hybrid!$1:$1048576,MATCH(DATE(R$2,1,1),Hybrid!$A$1:$LI$1),FALSE)</f>
        <v>22.782138629999999</v>
      </c>
      <c r="S93" s="325">
        <f>VLOOKUP($E93,Hybrid!$1:$1048576,MATCH(DATE(S$2,1,1),Hybrid!$A$1:$LI$1),FALSE)</f>
        <v>25.89000528</v>
      </c>
      <c r="T93" s="325">
        <f>VLOOKUP($E93,Hybrid!$1:$1048576,MATCH(DATE(T$2,1,1),Hybrid!$A$1:$LI$1),FALSE)</f>
        <v>28.671968750000001</v>
      </c>
      <c r="U93" s="325">
        <f>VLOOKUP($E93,Hybrid!$1:$1048576,MATCH(DATE(U$2,1,1),Hybrid!$A$1:$LI$1),FALSE)</f>
        <v>31.063804489999999</v>
      </c>
      <c r="V93" s="325">
        <f>VLOOKUP($E93,Hybrid!$1:$1048576,MATCH(DATE(V$2,1,1),Hybrid!$A$1:$LI$1),FALSE)</f>
        <v>33.469677369999999</v>
      </c>
      <c r="W93" s="325">
        <f>VLOOKUP($E93,Hybrid!$1:$1048576,MATCH(DATE(W$2,1,1),Hybrid!$A$1:$LI$1),FALSE)</f>
        <v>35.405084100000003</v>
      </c>
      <c r="X93" s="325">
        <f>VLOOKUP($E93,Hybrid!$1:$1048576,MATCH(DATE(X$2,1,1),Hybrid!$A$1:$LI$1),FALSE)</f>
        <v>36.968347819999998</v>
      </c>
      <c r="Y93" s="325">
        <f>VLOOKUP($E93,Hybrid!$1:$1048576,MATCH(DATE(Y$2,1,1),Hybrid!$A$1:$LI$1),FALSE)</f>
        <v>38.241556860000003</v>
      </c>
      <c r="Z93" s="325">
        <f>VLOOKUP($E93,Hybrid!$1:$1048576,MATCH(DATE(Z$2,1,1),Hybrid!$A$1:$LI$1),FALSE)</f>
        <v>39.278928540000003</v>
      </c>
      <c r="AA93" s="325">
        <f>VLOOKUP($E93,Hybrid!$1:$1048576,MATCH(DATE(AA$2,1,1),Hybrid!$A$1:$LI$1),FALSE)</f>
        <v>40.116651650000001</v>
      </c>
      <c r="AB93" s="325">
        <f>VLOOKUP($E93,Hybrid!$1:$1048576,MATCH(DATE(AB$2,1,1),Hybrid!$A$1:$LI$1),FALSE)</f>
        <v>40.776537279999999</v>
      </c>
      <c r="AC93" s="325">
        <f>VLOOKUP($E93,Hybrid!$1:$1048576,MATCH(DATE(AC$2,1,1),Hybrid!$A$1:$LI$1),FALSE)</f>
        <v>41.265758550000001</v>
      </c>
      <c r="AD93" s="325">
        <f>VLOOKUP($E93,Hybrid!$1:$1048576,MATCH(DATE(AD$2,1,1),Hybrid!$A$1:$LI$1),FALSE)</f>
        <v>41.570508080000003</v>
      </c>
      <c r="AE93" s="325">
        <f>VLOOKUP($E93,Hybrid!$1:$1048576,MATCH(DATE(AE$2,1,1),Hybrid!$A$1:$LI$1),FALSE)</f>
        <v>41.682506439999997</v>
      </c>
      <c r="AF93" s="325">
        <f>VLOOKUP($E93,Hybrid!$1:$1048576,MATCH(DATE(AF$2,1,1),Hybrid!$A$1:$LI$1),FALSE)</f>
        <v>41.597522069999997</v>
      </c>
      <c r="AG93" s="325">
        <f>VLOOKUP($E93,Hybrid!$1:$1048576,MATCH(DATE(AG$2,1,1),Hybrid!$A$1:$LI$1),FALSE)</f>
        <v>41.320817640000001</v>
      </c>
      <c r="AH93" s="325">
        <f>VLOOKUP($E93,Hybrid!$1:$1048576,MATCH(DATE(AH$2,1,1),Hybrid!$A$1:$LI$1),FALSE)</f>
        <v>40.858566690000004</v>
      </c>
      <c r="AI93" s="325">
        <f>VLOOKUP($E93,Hybrid!$1:$1048576,MATCH(DATE(AI$2,1,1),Hybrid!$A$1:$LI$1),FALSE)</f>
        <v>40.226959209999997</v>
      </c>
      <c r="AJ93" s="325">
        <f>VLOOKUP($E93,Hybrid!$1:$1048576,MATCH(DATE(AJ$2,1,1),Hybrid!$A$1:$LI$1),FALSE)</f>
        <v>39.432785260000003</v>
      </c>
      <c r="AK93" s="325">
        <f>VLOOKUP($E93,Hybrid!$1:$1048576,MATCH(DATE(AK$2,1,1),Hybrid!$A$1:$LI$1),FALSE)</f>
        <v>38.48218868</v>
      </c>
      <c r="AL93" s="325">
        <f>VLOOKUP($E93,Hybrid!$1:$1048576,MATCH(DATE(AL$2,1,1),Hybrid!$A$1:$LI$1),FALSE)</f>
        <v>37.385183840000003</v>
      </c>
      <c r="AM93" s="325">
        <f>VLOOKUP($E93,Hybrid!$1:$1048576,MATCH(DATE(AM$2,1,1),Hybrid!$A$1:$LI$1),FALSE)</f>
        <v>36.155832650000001</v>
      </c>
      <c r="AN93" s="325">
        <f>VLOOKUP($E93,Hybrid!$1:$1048576,MATCH(DATE(AN$2,1,1),Hybrid!$A$1:$LI$1),FALSE)</f>
        <v>34.81192755</v>
      </c>
      <c r="AO93" s="325">
        <f>VLOOKUP($E93,Hybrid!$1:$1048576,MATCH(DATE(AO$2,1,1),Hybrid!$A$1:$LI$1),FALSE)</f>
        <v>33.373881130000001</v>
      </c>
    </row>
    <row r="94" spans="1:41" ht="15" customHeight="1" x14ac:dyDescent="0.35">
      <c r="A94" s="359"/>
      <c r="B94" s="366"/>
      <c r="C94" s="132"/>
      <c r="D94" s="96" t="s">
        <v>514</v>
      </c>
      <c r="E94" s="43" t="s">
        <v>412</v>
      </c>
      <c r="F94" s="325">
        <f>VLOOKUP($E94,Hybrid!$1:$1048576,MATCH(DATE(F$2,1,1),Hybrid!$A$1:$LI$1),FALSE)</f>
        <v>1.2806336629999999</v>
      </c>
      <c r="G94" s="325">
        <f>VLOOKUP($E94,Hybrid!$1:$1048576,MATCH(DATE(G$2,1,1),Hybrid!$A$1:$LI$1),FALSE)</f>
        <v>2.2817127749999999</v>
      </c>
      <c r="H94" s="325">
        <f>VLOOKUP($E94,Hybrid!$1:$1048576,MATCH(DATE(H$2,1,1),Hybrid!$A$1:$LI$1),FALSE)</f>
        <v>3.763400098</v>
      </c>
      <c r="I94" s="325">
        <f>VLOOKUP($E94,Hybrid!$1:$1048576,MATCH(DATE(I$2,1,1),Hybrid!$A$1:$LI$1),FALSE)</f>
        <v>5.7590889199999999</v>
      </c>
      <c r="J94" s="325">
        <f>VLOOKUP($E94,Hybrid!$1:$1048576,MATCH(DATE(J$2,1,1),Hybrid!$A$1:$LI$1),FALSE)</f>
        <v>8.0971740210000007</v>
      </c>
      <c r="K94" s="325">
        <f>VLOOKUP($E94,Hybrid!$1:$1048576,MATCH(DATE(K$2,1,1),Hybrid!$A$1:$LI$1),FALSE)</f>
        <v>10.167614309999999</v>
      </c>
      <c r="L94" s="325">
        <f>VLOOKUP($E94,Hybrid!$1:$1048576,MATCH(DATE(L$2,1,1),Hybrid!$A$1:$LI$1),FALSE)</f>
        <v>12.19024604</v>
      </c>
      <c r="M94" s="325">
        <f>VLOOKUP($E94,Hybrid!$1:$1048576,MATCH(DATE(M$2,1,1),Hybrid!$A$1:$LI$1),FALSE)</f>
        <v>15.047583339999999</v>
      </c>
      <c r="N94" s="325">
        <f>VLOOKUP($E94,Hybrid!$1:$1048576,MATCH(DATE(N$2,1,1),Hybrid!$A$1:$LI$1),FALSE)</f>
        <v>18.70159061</v>
      </c>
      <c r="O94" s="325">
        <f>VLOOKUP($E94,Hybrid!$1:$1048576,MATCH(DATE(O$2,1,1),Hybrid!$A$1:$LI$1),FALSE)</f>
        <v>22.98473722</v>
      </c>
      <c r="P94" s="325">
        <f>VLOOKUP($E94,Hybrid!$1:$1048576,MATCH(DATE(P$2,1,1),Hybrid!$A$1:$LI$1),FALSE)</f>
        <v>27.622425539999998</v>
      </c>
      <c r="Q94" s="325">
        <f>VLOOKUP($E94,Hybrid!$1:$1048576,MATCH(DATE(Q$2,1,1),Hybrid!$A$1:$LI$1),FALSE)</f>
        <v>32.344528099999998</v>
      </c>
      <c r="R94" s="325">
        <f>VLOOKUP($E94,Hybrid!$1:$1048576,MATCH(DATE(R$2,1,1),Hybrid!$A$1:$LI$1),FALSE)</f>
        <v>36.905916769999997</v>
      </c>
      <c r="S94" s="325">
        <f>VLOOKUP($E94,Hybrid!$1:$1048576,MATCH(DATE(S$2,1,1),Hybrid!$A$1:$LI$1),FALSE)</f>
        <v>41.105948949999998</v>
      </c>
      <c r="T94" s="325">
        <f>VLOOKUP($E94,Hybrid!$1:$1048576,MATCH(DATE(T$2,1,1),Hybrid!$A$1:$LI$1),FALSE)</f>
        <v>44.840285960000003</v>
      </c>
      <c r="U94" s="325">
        <f>VLOOKUP($E94,Hybrid!$1:$1048576,MATCH(DATE(U$2,1,1),Hybrid!$A$1:$LI$1),FALSE)</f>
        <v>48.092641409999999</v>
      </c>
      <c r="V94" s="325">
        <f>VLOOKUP($E94,Hybrid!$1:$1048576,MATCH(DATE(V$2,1,1),Hybrid!$A$1:$LI$1),FALSE)</f>
        <v>51.625857379999999</v>
      </c>
      <c r="W94" s="325">
        <f>VLOOKUP($E94,Hybrid!$1:$1048576,MATCH(DATE(W$2,1,1),Hybrid!$A$1:$LI$1),FALSE)</f>
        <v>54.807917109999998</v>
      </c>
      <c r="X94" s="325">
        <f>VLOOKUP($E94,Hybrid!$1:$1048576,MATCH(DATE(X$2,1,1),Hybrid!$A$1:$LI$1),FALSE)</f>
        <v>57.755847150000001</v>
      </c>
      <c r="Y94" s="325">
        <f>VLOOKUP($E94,Hybrid!$1:$1048576,MATCH(DATE(Y$2,1,1),Hybrid!$A$1:$LI$1),FALSE)</f>
        <v>60.544374609999998</v>
      </c>
      <c r="Z94" s="325">
        <f>VLOOKUP($E94,Hybrid!$1:$1048576,MATCH(DATE(Z$2,1,1),Hybrid!$A$1:$LI$1),FALSE)</f>
        <v>63.201255519999997</v>
      </c>
      <c r="AA94" s="325">
        <f>VLOOKUP($E94,Hybrid!$1:$1048576,MATCH(DATE(AA$2,1,1),Hybrid!$A$1:$LI$1),FALSE)</f>
        <v>65.727400160000002</v>
      </c>
      <c r="AB94" s="325">
        <f>VLOOKUP($E94,Hybrid!$1:$1048576,MATCH(DATE(AB$2,1,1),Hybrid!$A$1:$LI$1),FALSE)</f>
        <v>68.09840475</v>
      </c>
      <c r="AC94" s="325">
        <f>VLOOKUP($E94,Hybrid!$1:$1048576,MATCH(DATE(AC$2,1,1),Hybrid!$A$1:$LI$1),FALSE)</f>
        <v>70.259966689999999</v>
      </c>
      <c r="AD94" s="325">
        <f>VLOOKUP($E94,Hybrid!$1:$1048576,MATCH(DATE(AD$2,1,1),Hybrid!$A$1:$LI$1),FALSE)</f>
        <v>72.109063719999995</v>
      </c>
      <c r="AE94" s="325">
        <f>VLOOKUP($E94,Hybrid!$1:$1048576,MATCH(DATE(AE$2,1,1),Hybrid!$A$1:$LI$1),FALSE)</f>
        <v>73.550769509999995</v>
      </c>
      <c r="AF94" s="325">
        <f>VLOOKUP($E94,Hybrid!$1:$1048576,MATCH(DATE(AF$2,1,1),Hybrid!$A$1:$LI$1),FALSE)</f>
        <v>74.501507610000004</v>
      </c>
      <c r="AG94" s="325">
        <f>VLOOKUP($E94,Hybrid!$1:$1048576,MATCH(DATE(AG$2,1,1),Hybrid!$A$1:$LI$1),FALSE)</f>
        <v>74.906732030000001</v>
      </c>
      <c r="AH94" s="325">
        <f>VLOOKUP($E94,Hybrid!$1:$1048576,MATCH(DATE(AH$2,1,1),Hybrid!$A$1:$LI$1),FALSE)</f>
        <v>74.72967663</v>
      </c>
      <c r="AI94" s="325">
        <f>VLOOKUP($E94,Hybrid!$1:$1048576,MATCH(DATE(AI$2,1,1),Hybrid!$A$1:$LI$1),FALSE)</f>
        <v>73.982044999999999</v>
      </c>
      <c r="AJ94" s="325">
        <f>VLOOKUP($E94,Hybrid!$1:$1048576,MATCH(DATE(AJ$2,1,1),Hybrid!$A$1:$LI$1),FALSE)</f>
        <v>72.676607079999997</v>
      </c>
      <c r="AK94" s="325">
        <f>VLOOKUP($E94,Hybrid!$1:$1048576,MATCH(DATE(AK$2,1,1),Hybrid!$A$1:$LI$1),FALSE)</f>
        <v>70.838917589999994</v>
      </c>
      <c r="AL94" s="325">
        <f>VLOOKUP($E94,Hybrid!$1:$1048576,MATCH(DATE(AL$2,1,1),Hybrid!$A$1:$LI$1),FALSE)</f>
        <v>68.513186379999993</v>
      </c>
      <c r="AM94" s="325">
        <f>VLOOKUP($E94,Hybrid!$1:$1048576,MATCH(DATE(AM$2,1,1),Hybrid!$A$1:$LI$1),FALSE)</f>
        <v>65.760010829999999</v>
      </c>
      <c r="AN94" s="325">
        <f>VLOOKUP($E94,Hybrid!$1:$1048576,MATCH(DATE(AN$2,1,1),Hybrid!$A$1:$LI$1),FALSE)</f>
        <v>62.653112759999999</v>
      </c>
      <c r="AO94" s="325">
        <f>VLOOKUP($E94,Hybrid!$1:$1048576,MATCH(DATE(AO$2,1,1),Hybrid!$A$1:$LI$1),FALSE)</f>
        <v>59.274149739999999</v>
      </c>
    </row>
    <row r="95" spans="1:41" s="85" customFormat="1" ht="15" customHeight="1" x14ac:dyDescent="0.35">
      <c r="A95" s="359"/>
      <c r="B95" s="366"/>
      <c r="C95" s="94" t="s">
        <v>789</v>
      </c>
      <c r="D95" s="94"/>
      <c r="E95" s="68" t="s">
        <v>413</v>
      </c>
      <c r="F95" s="310">
        <f>VLOOKUP($E95,Hybrid!$1:$1048576,MATCH(DATE(F$2,1,1),Hybrid!$A$1:$LI$1),FALSE)</f>
        <v>0.15638342559999999</v>
      </c>
      <c r="G95" s="310">
        <f>VLOOKUP($E95,Hybrid!$1:$1048576,MATCH(DATE(G$2,1,1),Hybrid!$A$1:$LI$1),FALSE)</f>
        <v>0.1741809134</v>
      </c>
      <c r="H95" s="310">
        <f>VLOOKUP($E95,Hybrid!$1:$1048576,MATCH(DATE(H$2,1,1),Hybrid!$A$1:$LI$1),FALSE)</f>
        <v>0.1869323926</v>
      </c>
      <c r="I95" s="310">
        <f>VLOOKUP($E95,Hybrid!$1:$1048576,MATCH(DATE(I$2,1,1),Hybrid!$A$1:$LI$1),FALSE)</f>
        <v>0.1911655525</v>
      </c>
      <c r="J95" s="310">
        <f>VLOOKUP($E95,Hybrid!$1:$1048576,MATCH(DATE(J$2,1,1),Hybrid!$A$1:$LI$1),FALSE)</f>
        <v>0.192045354</v>
      </c>
      <c r="K95" s="310">
        <f>VLOOKUP($E95,Hybrid!$1:$1048576,MATCH(DATE(K$2,1,1),Hybrid!$A$1:$LI$1),FALSE)</f>
        <v>0.19006655859999999</v>
      </c>
      <c r="L95" s="310">
        <f>VLOOKUP($E95,Hybrid!$1:$1048576,MATCH(DATE(L$2,1,1),Hybrid!$A$1:$LI$1),FALSE)</f>
        <v>0.1808911188</v>
      </c>
      <c r="M95" s="310">
        <f>VLOOKUP($E95,Hybrid!$1:$1048576,MATCH(DATE(M$2,1,1),Hybrid!$A$1:$LI$1),FALSE)</f>
        <v>0.16747817100000001</v>
      </c>
      <c r="N95" s="310">
        <f>VLOOKUP($E95,Hybrid!$1:$1048576,MATCH(DATE(N$2,1,1),Hybrid!$A$1:$LI$1),FALSE)</f>
        <v>0.14976601</v>
      </c>
      <c r="O95" s="310">
        <f>VLOOKUP($E95,Hybrid!$1:$1048576,MATCH(DATE(O$2,1,1),Hybrid!$A$1:$LI$1),FALSE)</f>
        <v>0.12833298830000001</v>
      </c>
      <c r="P95" s="310">
        <f>VLOOKUP($E95,Hybrid!$1:$1048576,MATCH(DATE(P$2,1,1),Hybrid!$A$1:$LI$1),FALSE)</f>
        <v>0.10473566149999999</v>
      </c>
      <c r="Q95" s="310">
        <f>VLOOKUP($E95,Hybrid!$1:$1048576,MATCH(DATE(Q$2,1,1),Hybrid!$A$1:$LI$1),FALSE)</f>
        <v>8.1237580399999995E-2</v>
      </c>
      <c r="R95" s="310">
        <f>VLOOKUP($E95,Hybrid!$1:$1048576,MATCH(DATE(R$2,1,1),Hybrid!$A$1:$LI$1),FALSE)</f>
        <v>5.9989097999999998E-2</v>
      </c>
      <c r="S95" s="310">
        <f>VLOOKUP($E95,Hybrid!$1:$1048576,MATCH(DATE(S$2,1,1),Hybrid!$A$1:$LI$1),FALSE)</f>
        <v>4.2388068399999999E-2</v>
      </c>
      <c r="T95" s="310">
        <f>VLOOKUP($E95,Hybrid!$1:$1048576,MATCH(DATE(T$2,1,1),Hybrid!$A$1:$LI$1),FALSE)</f>
        <v>2.89048103E-2</v>
      </c>
      <c r="U95" s="310">
        <f>VLOOKUP($E95,Hybrid!$1:$1048576,MATCH(DATE(U$2,1,1),Hybrid!$A$1:$LI$1),FALSE)</f>
        <v>1.9213995899999999E-2</v>
      </c>
      <c r="V95" s="310">
        <f>VLOOKUP($E95,Hybrid!$1:$1048576,MATCH(DATE(V$2,1,1),Hybrid!$A$1:$LI$1),FALSE)</f>
        <v>1.3141320999999999E-2</v>
      </c>
      <c r="W95" s="310">
        <f>VLOOKUP($E95,Hybrid!$1:$1048576,MATCH(DATE(W$2,1,1),Hybrid!$A$1:$LI$1),FALSE)</f>
        <v>9.4702436099999999E-3</v>
      </c>
      <c r="X95" s="310">
        <f>VLOOKUP($E95,Hybrid!$1:$1048576,MATCH(DATE(X$2,1,1),Hybrid!$A$1:$LI$1),FALSE)</f>
        <v>7.1257561699999998E-3</v>
      </c>
      <c r="Y95" s="310">
        <f>VLOOKUP($E95,Hybrid!$1:$1048576,MATCH(DATE(Y$2,1,1),Hybrid!$A$1:$LI$1),FALSE)</f>
        <v>5.5427383900000004E-3</v>
      </c>
      <c r="Z95" s="310">
        <f>VLOOKUP($E95,Hybrid!$1:$1048576,MATCH(DATE(Z$2,1,1),Hybrid!$A$1:$LI$1),FALSE)</f>
        <v>4.4198535000000002E-3</v>
      </c>
      <c r="AA95" s="310">
        <f>VLOOKUP($E95,Hybrid!$1:$1048576,MATCH(DATE(AA$2,1,1),Hybrid!$A$1:$LI$1),FALSE)</f>
        <v>3.5901479800000001E-3</v>
      </c>
      <c r="AB95" s="310">
        <f>VLOOKUP($E95,Hybrid!$1:$1048576,MATCH(DATE(AB$2,1,1),Hybrid!$A$1:$LI$1),FALSE)</f>
        <v>2.9564024800000002E-3</v>
      </c>
      <c r="AC95" s="310">
        <f>VLOOKUP($E95,Hybrid!$1:$1048576,MATCH(DATE(AC$2,1,1),Hybrid!$A$1:$LI$1),FALSE)</f>
        <v>2.4588771199999999E-3</v>
      </c>
      <c r="AD95" s="310">
        <f>VLOOKUP($E95,Hybrid!$1:$1048576,MATCH(DATE(AD$2,1,1),Hybrid!$A$1:$LI$1),FALSE)</f>
        <v>2.0587350299999998E-3</v>
      </c>
      <c r="AE95" s="310">
        <f>VLOOKUP($E95,Hybrid!$1:$1048576,MATCH(DATE(AE$2,1,1),Hybrid!$A$1:$LI$1),FALSE)</f>
        <v>1.7307069700000001E-3</v>
      </c>
      <c r="AF95" s="310">
        <f>VLOOKUP($E95,Hybrid!$1:$1048576,MATCH(DATE(AF$2,1,1),Hybrid!$A$1:$LI$1),FALSE)</f>
        <v>1.4577847800000001E-3</v>
      </c>
      <c r="AG95" s="310">
        <f>VLOOKUP($E95,Hybrid!$1:$1048576,MATCH(DATE(AG$2,1,1),Hybrid!$A$1:$LI$1),FALSE)</f>
        <v>1.22834969E-3</v>
      </c>
      <c r="AH95" s="310">
        <f>VLOOKUP($E95,Hybrid!$1:$1048576,MATCH(DATE(AH$2,1,1),Hybrid!$A$1:$LI$1),FALSE)</f>
        <v>1.03403988E-3</v>
      </c>
      <c r="AI95" s="310">
        <f>VLOOKUP($E95,Hybrid!$1:$1048576,MATCH(DATE(AI$2,1,1),Hybrid!$A$1:$LI$1),FALSE)</f>
        <v>8.6888810799999995E-4</v>
      </c>
      <c r="AJ95" s="310">
        <f>VLOOKUP($E95,Hybrid!$1:$1048576,MATCH(DATE(AJ$2,1,1),Hybrid!$A$1:$LI$1),FALSE)</f>
        <v>7.2817390300000001E-4</v>
      </c>
      <c r="AK95" s="310">
        <f>VLOOKUP($E95,Hybrid!$1:$1048576,MATCH(DATE(AK$2,1,1),Hybrid!$A$1:$LI$1),FALSE)</f>
        <v>6.0819064200000003E-4</v>
      </c>
      <c r="AL95" s="310">
        <f>VLOOKUP($E95,Hybrid!$1:$1048576,MATCH(DATE(AL$2,1,1),Hybrid!$A$1:$LI$1),FALSE)</f>
        <v>5.0599506100000005E-4</v>
      </c>
      <c r="AM95" s="310">
        <f>VLOOKUP($E95,Hybrid!$1:$1048576,MATCH(DATE(AM$2,1,1),Hybrid!$A$1:$LI$1),FALSE)</f>
        <v>4.1917384899999998E-4</v>
      </c>
      <c r="AN95" s="310">
        <f>VLOOKUP($E95,Hybrid!$1:$1048576,MATCH(DATE(AN$2,1,1),Hybrid!$A$1:$LI$1),FALSE)</f>
        <v>3.4569057599999998E-4</v>
      </c>
      <c r="AO95" s="310">
        <f>VLOOKUP($E95,Hybrid!$1:$1048576,MATCH(DATE(AO$2,1,1),Hybrid!$A$1:$LI$1),FALSE)</f>
        <v>2.8378202100000003E-4</v>
      </c>
    </row>
    <row r="96" spans="1:41" ht="15" customHeight="1" x14ac:dyDescent="0.35">
      <c r="A96" s="359"/>
      <c r="B96" s="366"/>
      <c r="C96" s="132"/>
      <c r="D96" s="96" t="s">
        <v>508</v>
      </c>
      <c r="E96" s="43" t="s">
        <v>414</v>
      </c>
      <c r="F96" s="325">
        <f>VLOOKUP($E96,Hybrid!$1:$1048576,MATCH(DATE(F$2,1,1),Hybrid!$A$1:$LI$1),FALSE)</f>
        <v>4.4245194799999998E-2</v>
      </c>
      <c r="G96" s="325">
        <f>VLOOKUP($E96,Hybrid!$1:$1048576,MATCH(DATE(G$2,1,1),Hybrid!$A$1:$LI$1),FALSE)</f>
        <v>4.9549822299999997E-2</v>
      </c>
      <c r="H96" s="325">
        <f>VLOOKUP($E96,Hybrid!$1:$1048576,MATCH(DATE(H$2,1,1),Hybrid!$A$1:$LI$1),FALSE)</f>
        <v>5.3567217399999999E-2</v>
      </c>
      <c r="I96" s="325">
        <f>VLOOKUP($E96,Hybrid!$1:$1048576,MATCH(DATE(I$2,1,1),Hybrid!$A$1:$LI$1),FALSE)</f>
        <v>5.5228319400000003E-2</v>
      </c>
      <c r="J96" s="325">
        <f>VLOOKUP($E96,Hybrid!$1:$1048576,MATCH(DATE(J$2,1,1),Hybrid!$A$1:$LI$1),FALSE)</f>
        <v>5.5940371699999998E-2</v>
      </c>
      <c r="K96" s="325">
        <f>VLOOKUP($E96,Hybrid!$1:$1048576,MATCH(DATE(K$2,1,1),Hybrid!$A$1:$LI$1),FALSE)</f>
        <v>5.5785655400000002E-2</v>
      </c>
      <c r="L96" s="325">
        <f>VLOOKUP($E96,Hybrid!$1:$1048576,MATCH(DATE(L$2,1,1),Hybrid!$A$1:$LI$1),FALSE)</f>
        <v>5.3497551400000003E-2</v>
      </c>
      <c r="M96" s="325">
        <f>VLOOKUP($E96,Hybrid!$1:$1048576,MATCH(DATE(M$2,1,1),Hybrid!$A$1:$LI$1),FALSE)</f>
        <v>4.9911740000000003E-2</v>
      </c>
      <c r="N96" s="325">
        <f>VLOOKUP($E96,Hybrid!$1:$1048576,MATCH(DATE(N$2,1,1),Hybrid!$A$1:$LI$1),FALSE)</f>
        <v>4.4903822099999997E-2</v>
      </c>
      <c r="O96" s="325">
        <f>VLOOKUP($E96,Hybrid!$1:$1048576,MATCH(DATE(O$2,1,1),Hybrid!$A$1:$LI$1),FALSE)</f>
        <v>3.8563841799999998E-2</v>
      </c>
      <c r="P96" s="325">
        <f>VLOOKUP($E96,Hybrid!$1:$1048576,MATCH(DATE(P$2,1,1),Hybrid!$A$1:$LI$1),FALSE)</f>
        <v>3.1338006299999999E-2</v>
      </c>
      <c r="Q96" s="325">
        <f>VLOOKUP($E96,Hybrid!$1:$1048576,MATCH(DATE(Q$2,1,1),Hybrid!$A$1:$LI$1),FALSE)</f>
        <v>2.39634338E-2</v>
      </c>
      <c r="R96" s="325">
        <f>VLOOKUP($E96,Hybrid!$1:$1048576,MATCH(DATE(R$2,1,1),Hybrid!$A$1:$LI$1),FALSE)</f>
        <v>1.7203692199999999E-2</v>
      </c>
      <c r="S96" s="325">
        <f>VLOOKUP($E96,Hybrid!$1:$1048576,MATCH(DATE(S$2,1,1),Hybrid!$A$1:$LI$1),FALSE)</f>
        <v>1.16024075E-2</v>
      </c>
      <c r="T96" s="325">
        <f>VLOOKUP($E96,Hybrid!$1:$1048576,MATCH(DATE(T$2,1,1),Hybrid!$A$1:$LI$1),FALSE)</f>
        <v>7.3777497599999999E-3</v>
      </c>
      <c r="U96" s="325">
        <f>VLOOKUP($E96,Hybrid!$1:$1048576,MATCH(DATE(U$2,1,1),Hybrid!$A$1:$LI$1),FALSE)</f>
        <v>4.4445856400000001E-3</v>
      </c>
      <c r="V96" s="325">
        <f>VLOOKUP($E96,Hybrid!$1:$1048576,MATCH(DATE(V$2,1,1),Hybrid!$A$1:$LI$1),FALSE)</f>
        <v>2.6956415900000002E-3</v>
      </c>
      <c r="W96" s="325">
        <f>VLOOKUP($E96,Hybrid!$1:$1048576,MATCH(DATE(W$2,1,1),Hybrid!$A$1:$LI$1),FALSE)</f>
        <v>1.7180281700000001E-3</v>
      </c>
      <c r="X96" s="325">
        <f>VLOOKUP($E96,Hybrid!$1:$1048576,MATCH(DATE(X$2,1,1),Hybrid!$A$1:$LI$1),FALSE)</f>
        <v>1.14592845E-3</v>
      </c>
      <c r="Y96" s="325">
        <f>VLOOKUP($E96,Hybrid!$1:$1048576,MATCH(DATE(Y$2,1,1),Hybrid!$A$1:$LI$1),FALSE)</f>
        <v>7.9356381900000004E-4</v>
      </c>
      <c r="Z96" s="325">
        <f>VLOOKUP($E96,Hybrid!$1:$1048576,MATCH(DATE(Z$2,1,1),Hybrid!$A$1:$LI$1),FALSE)</f>
        <v>5.6606019400000005E-4</v>
      </c>
      <c r="AA96" s="325">
        <f>VLOOKUP($E96,Hybrid!$1:$1048576,MATCH(DATE(AA$2,1,1),Hybrid!$A$1:$LI$1),FALSE)</f>
        <v>4.1317354999999999E-4</v>
      </c>
      <c r="AB96" s="325">
        <f>VLOOKUP($E96,Hybrid!$1:$1048576,MATCH(DATE(AB$2,1,1),Hybrid!$A$1:$LI$1),FALSE)</f>
        <v>3.0700920200000002E-4</v>
      </c>
      <c r="AC96" s="325">
        <f>VLOOKUP($E96,Hybrid!$1:$1048576,MATCH(DATE(AC$2,1,1),Hybrid!$A$1:$LI$1),FALSE)</f>
        <v>2.3129315600000001E-4</v>
      </c>
      <c r="AD96" s="325">
        <f>VLOOKUP($E96,Hybrid!$1:$1048576,MATCH(DATE(AD$2,1,1),Hybrid!$A$1:$LI$1),FALSE)</f>
        <v>1.7607885899999999E-4</v>
      </c>
      <c r="AE96" s="325">
        <f>VLOOKUP($E96,Hybrid!$1:$1048576,MATCH(DATE(AE$2,1,1),Hybrid!$A$1:$LI$1),FALSE)</f>
        <v>1.3509754900000001E-4</v>
      </c>
      <c r="AF96" s="325">
        <f>VLOOKUP($E96,Hybrid!$1:$1048576,MATCH(DATE(AF$2,1,1),Hybrid!$A$1:$LI$1),FALSE)</f>
        <v>1.0425209100000001E-4</v>
      </c>
      <c r="AG96" s="325">
        <f>VLOOKUP($E96,Hybrid!$1:$1048576,MATCH(DATE(AG$2,1,1),Hybrid!$A$1:$LI$1),FALSE)</f>
        <v>8.0786333899999997E-5</v>
      </c>
      <c r="AH96" s="325">
        <f>VLOOKUP($E96,Hybrid!$1:$1048576,MATCH(DATE(AH$2,1,1),Hybrid!$A$1:$LI$1),FALSE)</f>
        <v>6.2782127399999997E-5</v>
      </c>
      <c r="AI96" s="325">
        <f>VLOOKUP($E96,Hybrid!$1:$1048576,MATCH(DATE(AI$2,1,1),Hybrid!$A$1:$LI$1),FALSE)</f>
        <v>4.88771104E-5</v>
      </c>
      <c r="AJ96" s="325">
        <f>VLOOKUP($E96,Hybrid!$1:$1048576,MATCH(DATE(AJ$2,1,1),Hybrid!$A$1:$LI$1),FALSE)</f>
        <v>3.8079021500000001E-5</v>
      </c>
      <c r="AK96" s="325">
        <f>VLOOKUP($E96,Hybrid!$1:$1048576,MATCH(DATE(AK$2,1,1),Hybrid!$A$1:$LI$1),FALSE)</f>
        <v>2.9659765800000001E-5</v>
      </c>
      <c r="AL96" s="325">
        <f>VLOOKUP($E96,Hybrid!$1:$1048576,MATCH(DATE(AL$2,1,1),Hybrid!$A$1:$LI$1),FALSE)</f>
        <v>2.3078611999999999E-5</v>
      </c>
      <c r="AM96" s="325">
        <f>VLOOKUP($E96,Hybrid!$1:$1048576,MATCH(DATE(AM$2,1,1),Hybrid!$A$1:$LI$1),FALSE)</f>
        <v>1.7927666200000001E-5</v>
      </c>
      <c r="AN96" s="325">
        <f>VLOOKUP($E96,Hybrid!$1:$1048576,MATCH(DATE(AN$2,1,1),Hybrid!$A$1:$LI$1),FALSE)</f>
        <v>1.3895213600000001E-5</v>
      </c>
      <c r="AO96" s="325">
        <f>VLOOKUP($E96,Hybrid!$1:$1048576,MATCH(DATE(AO$2,1,1),Hybrid!$A$1:$LI$1),FALSE)</f>
        <v>1.0740457000000001E-5</v>
      </c>
    </row>
    <row r="97" spans="1:41" ht="15" customHeight="1" x14ac:dyDescent="0.35">
      <c r="A97" s="359"/>
      <c r="B97" s="366"/>
      <c r="C97" s="132"/>
      <c r="D97" s="96" t="s">
        <v>509</v>
      </c>
      <c r="E97" s="43" t="s">
        <v>415</v>
      </c>
      <c r="F97" s="325">
        <f>VLOOKUP($E97,Hybrid!$1:$1048576,MATCH(DATE(F$2,1,1),Hybrid!$A$1:$LI$1),FALSE)</f>
        <v>4.2453110500000002E-2</v>
      </c>
      <c r="G97" s="325">
        <f>VLOOKUP($E97,Hybrid!$1:$1048576,MATCH(DATE(G$2,1,1),Hybrid!$A$1:$LI$1),FALSE)</f>
        <v>4.7391084899999998E-2</v>
      </c>
      <c r="H97" s="325">
        <f>VLOOKUP($E97,Hybrid!$1:$1048576,MATCH(DATE(H$2,1,1),Hybrid!$A$1:$LI$1),FALSE)</f>
        <v>5.0996634200000002E-2</v>
      </c>
      <c r="I97" s="325">
        <f>VLOOKUP($E97,Hybrid!$1:$1048576,MATCH(DATE(I$2,1,1),Hybrid!$A$1:$LI$1),FALSE)</f>
        <v>5.2250239599999998E-2</v>
      </c>
      <c r="J97" s="325">
        <f>VLOOKUP($E97,Hybrid!$1:$1048576,MATCH(DATE(J$2,1,1),Hybrid!$A$1:$LI$1),FALSE)</f>
        <v>5.2539401200000002E-2</v>
      </c>
      <c r="K97" s="325">
        <f>VLOOKUP($E97,Hybrid!$1:$1048576,MATCH(DATE(K$2,1,1),Hybrid!$A$1:$LI$1),FALSE)</f>
        <v>5.2035040599999999E-2</v>
      </c>
      <c r="L97" s="325">
        <f>VLOOKUP($E97,Hybrid!$1:$1048576,MATCH(DATE(L$2,1,1),Hybrid!$A$1:$LI$1),FALSE)</f>
        <v>4.9495220299999997E-2</v>
      </c>
      <c r="M97" s="325">
        <f>VLOOKUP($E97,Hybrid!$1:$1048576,MATCH(DATE(M$2,1,1),Hybrid!$A$1:$LI$1),FALSE)</f>
        <v>4.56256695E-2</v>
      </c>
      <c r="N97" s="325">
        <f>VLOOKUP($E97,Hybrid!$1:$1048576,MATCH(DATE(N$2,1,1),Hybrid!$A$1:$LI$1),FALSE)</f>
        <v>4.0384794299999999E-2</v>
      </c>
      <c r="O97" s="325">
        <f>VLOOKUP($E97,Hybrid!$1:$1048576,MATCH(DATE(O$2,1,1),Hybrid!$A$1:$LI$1),FALSE)</f>
        <v>3.3973792500000002E-2</v>
      </c>
      <c r="P97" s="325">
        <f>VLOOKUP($E97,Hybrid!$1:$1048576,MATCH(DATE(P$2,1,1),Hybrid!$A$1:$LI$1),FALSE)</f>
        <v>2.6932692500000001E-2</v>
      </c>
      <c r="Q97" s="325">
        <f>VLOOKUP($E97,Hybrid!$1:$1048576,MATCH(DATE(Q$2,1,1),Hybrid!$A$1:$LI$1),FALSE)</f>
        <v>2.0019873000000001E-2</v>
      </c>
      <c r="R97" s="325">
        <f>VLOOKUP($E97,Hybrid!$1:$1048576,MATCH(DATE(R$2,1,1),Hybrid!$A$1:$LI$1),FALSE)</f>
        <v>1.3932419600000001E-2</v>
      </c>
      <c r="S97" s="325">
        <f>VLOOKUP($E97,Hybrid!$1:$1048576,MATCH(DATE(S$2,1,1),Hybrid!$A$1:$LI$1),FALSE)</f>
        <v>9.0900047199999993E-3</v>
      </c>
      <c r="T97" s="325">
        <f>VLOOKUP($E97,Hybrid!$1:$1048576,MATCH(DATE(T$2,1,1),Hybrid!$A$1:$LI$1),FALSE)</f>
        <v>5.5836125199999996E-3</v>
      </c>
      <c r="U97" s="325">
        <f>VLOOKUP($E97,Hybrid!$1:$1048576,MATCH(DATE(U$2,1,1),Hybrid!$A$1:$LI$1),FALSE)</f>
        <v>3.2455731300000002E-3</v>
      </c>
      <c r="V97" s="325">
        <f>VLOOKUP($E97,Hybrid!$1:$1048576,MATCH(DATE(V$2,1,1),Hybrid!$A$1:$LI$1),FALSE)</f>
        <v>1.9011945000000001E-3</v>
      </c>
      <c r="W97" s="325">
        <f>VLOOKUP($E97,Hybrid!$1:$1048576,MATCH(DATE(W$2,1,1),Hybrid!$A$1:$LI$1),FALSE)</f>
        <v>1.17466947E-3</v>
      </c>
      <c r="X97" s="325">
        <f>VLOOKUP($E97,Hybrid!$1:$1048576,MATCH(DATE(X$2,1,1),Hybrid!$A$1:$LI$1),FALSE)</f>
        <v>7.6198033199999997E-4</v>
      </c>
      <c r="Y97" s="325">
        <f>VLOOKUP($E97,Hybrid!$1:$1048576,MATCH(DATE(Y$2,1,1),Hybrid!$A$1:$LI$1),FALSE)</f>
        <v>5.1446115299999995E-4</v>
      </c>
      <c r="Z97" s="325">
        <f>VLOOKUP($E97,Hybrid!$1:$1048576,MATCH(DATE(Z$2,1,1),Hybrid!$A$1:$LI$1),FALSE)</f>
        <v>3.5844169800000001E-4</v>
      </c>
      <c r="AA97" s="325">
        <f>VLOOKUP($E97,Hybrid!$1:$1048576,MATCH(DATE(AA$2,1,1),Hybrid!$A$1:$LI$1),FALSE)</f>
        <v>2.55880162E-4</v>
      </c>
      <c r="AB97" s="325">
        <f>VLOOKUP($E97,Hybrid!$1:$1048576,MATCH(DATE(AB$2,1,1),Hybrid!$A$1:$LI$1),FALSE)</f>
        <v>1.86113858E-4</v>
      </c>
      <c r="AC97" s="325">
        <f>VLOOKUP($E97,Hybrid!$1:$1048576,MATCH(DATE(AC$2,1,1),Hybrid!$A$1:$LI$1),FALSE)</f>
        <v>1.3732266100000001E-4</v>
      </c>
      <c r="AD97" s="325">
        <f>VLOOKUP($E97,Hybrid!$1:$1048576,MATCH(DATE(AD$2,1,1),Hybrid!$A$1:$LI$1),FALSE)</f>
        <v>1.0241171E-4</v>
      </c>
      <c r="AE97" s="325">
        <f>VLOOKUP($E97,Hybrid!$1:$1048576,MATCH(DATE(AE$2,1,1),Hybrid!$A$1:$LI$1),FALSE)</f>
        <v>7.6978378100000006E-5</v>
      </c>
      <c r="AF97" s="325">
        <f>VLOOKUP($E97,Hybrid!$1:$1048576,MATCH(DATE(AF$2,1,1),Hybrid!$A$1:$LI$1),FALSE)</f>
        <v>5.8187159900000003E-5</v>
      </c>
      <c r="AG97" s="325">
        <f>VLOOKUP($E97,Hybrid!$1:$1048576,MATCH(DATE(AG$2,1,1),Hybrid!$A$1:$LI$1),FALSE)</f>
        <v>4.4155895000000002E-5</v>
      </c>
      <c r="AH97" s="325">
        <f>VLOOKUP($E97,Hybrid!$1:$1048576,MATCH(DATE(AH$2,1,1),Hybrid!$A$1:$LI$1),FALSE)</f>
        <v>3.3592675399999999E-5</v>
      </c>
      <c r="AI97" s="325">
        <f>VLOOKUP($E97,Hybrid!$1:$1048576,MATCH(DATE(AI$2,1,1),Hybrid!$A$1:$LI$1),FALSE)</f>
        <v>2.5592059500000001E-5</v>
      </c>
      <c r="AJ97" s="325">
        <f>VLOOKUP($E97,Hybrid!$1:$1048576,MATCH(DATE(AJ$2,1,1),Hybrid!$A$1:$LI$1),FALSE)</f>
        <v>1.95034116E-5</v>
      </c>
      <c r="AK97" s="325">
        <f>VLOOKUP($E97,Hybrid!$1:$1048576,MATCH(DATE(AK$2,1,1),Hybrid!$A$1:$LI$1),FALSE)</f>
        <v>1.48544972E-5</v>
      </c>
      <c r="AL97" s="325">
        <f>VLOOKUP($E97,Hybrid!$1:$1048576,MATCH(DATE(AL$2,1,1),Hybrid!$A$1:$LI$1),FALSE)</f>
        <v>1.12983033E-5</v>
      </c>
      <c r="AM97" s="325">
        <f>VLOOKUP($E97,Hybrid!$1:$1048576,MATCH(DATE(AM$2,1,1),Hybrid!$A$1:$LI$1),FALSE)</f>
        <v>8.5762027099999992E-6</v>
      </c>
      <c r="AN97" s="325">
        <f>VLOOKUP($E97,Hybrid!$1:$1048576,MATCH(DATE(AN$2,1,1),Hybrid!$A$1:$LI$1),FALSE)</f>
        <v>6.4932750099999999E-6</v>
      </c>
      <c r="AO97" s="325">
        <f>VLOOKUP($E97,Hybrid!$1:$1048576,MATCH(DATE(AO$2,1,1),Hybrid!$A$1:$LI$1),FALSE)</f>
        <v>4.9013079100000001E-6</v>
      </c>
    </row>
    <row r="98" spans="1:41" ht="15" customHeight="1" x14ac:dyDescent="0.35">
      <c r="A98" s="359"/>
      <c r="B98" s="366"/>
      <c r="C98" s="132"/>
      <c r="D98" s="96" t="s">
        <v>510</v>
      </c>
      <c r="E98" s="43" t="s">
        <v>416</v>
      </c>
      <c r="F98" s="325">
        <f>VLOOKUP($E98,Hybrid!$1:$1048576,MATCH(DATE(F$2,1,1),Hybrid!$A$1:$LI$1),FALSE)</f>
        <v>2.93638432E-2</v>
      </c>
      <c r="G98" s="325">
        <f>VLOOKUP($E98,Hybrid!$1:$1048576,MATCH(DATE(G$2,1,1),Hybrid!$A$1:$LI$1),FALSE)</f>
        <v>3.2655291599999997E-2</v>
      </c>
      <c r="H98" s="325">
        <f>VLOOKUP($E98,Hybrid!$1:$1048576,MATCH(DATE(H$2,1,1),Hybrid!$A$1:$LI$1),FALSE)</f>
        <v>3.4946530400000002E-2</v>
      </c>
      <c r="I98" s="325">
        <f>VLOOKUP($E98,Hybrid!$1:$1048576,MATCH(DATE(I$2,1,1),Hybrid!$A$1:$LI$1),FALSE)</f>
        <v>3.5538490800000003E-2</v>
      </c>
      <c r="J98" s="325">
        <f>VLOOKUP($E98,Hybrid!$1:$1048576,MATCH(DATE(J$2,1,1),Hybrid!$A$1:$LI$1),FALSE)</f>
        <v>3.5423125E-2</v>
      </c>
      <c r="K98" s="325">
        <f>VLOOKUP($E98,Hybrid!$1:$1048576,MATCH(DATE(K$2,1,1),Hybrid!$A$1:$LI$1),FALSE)</f>
        <v>3.4793312600000001E-2</v>
      </c>
      <c r="L98" s="325">
        <f>VLOOKUP($E98,Hybrid!$1:$1048576,MATCH(DATE(L$2,1,1),Hybrid!$A$1:$LI$1),FALSE)</f>
        <v>3.2771773800000001E-2</v>
      </c>
      <c r="M98" s="325">
        <f>VLOOKUP($E98,Hybrid!$1:$1048576,MATCH(DATE(M$2,1,1),Hybrid!$A$1:$LI$1),FALSE)</f>
        <v>2.97770241E-2</v>
      </c>
      <c r="N98" s="325">
        <f>VLOOKUP($E98,Hybrid!$1:$1048576,MATCH(DATE(N$2,1,1),Hybrid!$A$1:$LI$1),FALSE)</f>
        <v>2.5847808999999999E-2</v>
      </c>
      <c r="O98" s="325">
        <f>VLOOKUP($E98,Hybrid!$1:$1048576,MATCH(DATE(O$2,1,1),Hybrid!$A$1:$LI$1),FALSE)</f>
        <v>2.1215272800000001E-2</v>
      </c>
      <c r="P98" s="325">
        <f>VLOOKUP($E98,Hybrid!$1:$1048576,MATCH(DATE(P$2,1,1),Hybrid!$A$1:$LI$1),FALSE)</f>
        <v>1.6331418600000001E-2</v>
      </c>
      <c r="Q98" s="325">
        <f>VLOOKUP($E98,Hybrid!$1:$1048576,MATCH(DATE(Q$2,1,1),Hybrid!$A$1:$LI$1),FALSE)</f>
        <v>1.1741353E-2</v>
      </c>
      <c r="R98" s="325">
        <f>VLOOKUP($E98,Hybrid!$1:$1048576,MATCH(DATE(R$2,1,1),Hybrid!$A$1:$LI$1),FALSE)</f>
        <v>7.8793829099999997E-3</v>
      </c>
      <c r="S98" s="325">
        <f>VLOOKUP($E98,Hybrid!$1:$1048576,MATCH(DATE(S$2,1,1),Hybrid!$A$1:$LI$1),FALSE)</f>
        <v>4.9469443700000003E-3</v>
      </c>
      <c r="T98" s="325">
        <f>VLOOKUP($E98,Hybrid!$1:$1048576,MATCH(DATE(T$2,1,1),Hybrid!$A$1:$LI$1),FALSE)</f>
        <v>2.9199689900000002E-3</v>
      </c>
      <c r="U98" s="325">
        <f>VLOOKUP($E98,Hybrid!$1:$1048576,MATCH(DATE(U$2,1,1),Hybrid!$A$1:$LI$1),FALSE)</f>
        <v>1.6291755799999999E-3</v>
      </c>
      <c r="V98" s="325">
        <f>VLOOKUP($E98,Hybrid!$1:$1048576,MATCH(DATE(V$2,1,1),Hybrid!$A$1:$LI$1),FALSE)</f>
        <v>9.1705166500000005E-4</v>
      </c>
      <c r="W98" s="325">
        <f>VLOOKUP($E98,Hybrid!$1:$1048576,MATCH(DATE(W$2,1,1),Hybrid!$A$1:$LI$1),FALSE)</f>
        <v>5.4659019999999997E-4</v>
      </c>
      <c r="X98" s="325">
        <f>VLOOKUP($E98,Hybrid!$1:$1048576,MATCH(DATE(X$2,1,1),Hybrid!$A$1:$LI$1),FALSE)</f>
        <v>3.4319716599999999E-4</v>
      </c>
      <c r="Y98" s="325">
        <f>VLOOKUP($E98,Hybrid!$1:$1048576,MATCH(DATE(Y$2,1,1),Hybrid!$A$1:$LI$1),FALSE)</f>
        <v>2.24901272E-4</v>
      </c>
      <c r="Z98" s="325">
        <f>VLOOKUP($E98,Hybrid!$1:$1048576,MATCH(DATE(Z$2,1,1),Hybrid!$A$1:$LI$1),FALSE)</f>
        <v>1.52402216E-4</v>
      </c>
      <c r="AA98" s="325">
        <f>VLOOKUP($E98,Hybrid!$1:$1048576,MATCH(DATE(AA$2,1,1),Hybrid!$A$1:$LI$1),FALSE)</f>
        <v>1.05969915E-4</v>
      </c>
      <c r="AB98" s="325">
        <f>VLOOKUP($E98,Hybrid!$1:$1048576,MATCH(DATE(AB$2,1,1),Hybrid!$A$1:$LI$1),FALSE)</f>
        <v>7.5150402899999994E-5</v>
      </c>
      <c r="AC98" s="325">
        <f>VLOOKUP($E98,Hybrid!$1:$1048576,MATCH(DATE(AC$2,1,1),Hybrid!$A$1:$LI$1),FALSE)</f>
        <v>5.40968031E-5</v>
      </c>
      <c r="AD98" s="325">
        <f>VLOOKUP($E98,Hybrid!$1:$1048576,MATCH(DATE(AD$2,1,1),Hybrid!$A$1:$LI$1),FALSE)</f>
        <v>3.9372476500000002E-5</v>
      </c>
      <c r="AE98" s="325">
        <f>VLOOKUP($E98,Hybrid!$1:$1048576,MATCH(DATE(AE$2,1,1),Hybrid!$A$1:$LI$1),FALSE)</f>
        <v>2.88838299E-5</v>
      </c>
      <c r="AF98" s="325">
        <f>VLOOKUP($E98,Hybrid!$1:$1048576,MATCH(DATE(AF$2,1,1),Hybrid!$A$1:$LI$1),FALSE)</f>
        <v>2.13059816E-5</v>
      </c>
      <c r="AG98" s="325">
        <f>VLOOKUP($E98,Hybrid!$1:$1048576,MATCH(DATE(AG$2,1,1),Hybrid!$A$1:$LI$1),FALSE)</f>
        <v>1.5773739099999999E-5</v>
      </c>
      <c r="AH98" s="325">
        <f>VLOOKUP($E98,Hybrid!$1:$1048576,MATCH(DATE(AH$2,1,1),Hybrid!$A$1:$LI$1),FALSE)</f>
        <v>1.17031451E-5</v>
      </c>
      <c r="AI98" s="325">
        <f>VLOOKUP($E98,Hybrid!$1:$1048576,MATCH(DATE(AI$2,1,1),Hybrid!$A$1:$LI$1),FALSE)</f>
        <v>8.6915609E-6</v>
      </c>
      <c r="AJ98" s="325">
        <f>VLOOKUP($E98,Hybrid!$1:$1048576,MATCH(DATE(AJ$2,1,1),Hybrid!$A$1:$LI$1),FALSE)</f>
        <v>6.4544761999999998E-6</v>
      </c>
      <c r="AK98" s="325">
        <f>VLOOKUP($E98,Hybrid!$1:$1048576,MATCH(DATE(AK$2,1,1),Hybrid!$A$1:$LI$1),FALSE)</f>
        <v>4.7884712200000002E-6</v>
      </c>
      <c r="AL98" s="325">
        <f>VLOOKUP($E98,Hybrid!$1:$1048576,MATCH(DATE(AL$2,1,1),Hybrid!$A$1:$LI$1),FALSE)</f>
        <v>3.5463344200000002E-6</v>
      </c>
      <c r="AM98" s="325">
        <f>VLOOKUP($E98,Hybrid!$1:$1048576,MATCH(DATE(AM$2,1,1),Hybrid!$A$1:$LI$1),FALSE)</f>
        <v>2.6202041799999998E-6</v>
      </c>
      <c r="AN98" s="325">
        <f>VLOOKUP($E98,Hybrid!$1:$1048576,MATCH(DATE(AN$2,1,1),Hybrid!$A$1:$LI$1),FALSE)</f>
        <v>1.9303181499999999E-6</v>
      </c>
      <c r="AO98" s="325">
        <f>VLOOKUP($E98,Hybrid!$1:$1048576,MATCH(DATE(AO$2,1,1),Hybrid!$A$1:$LI$1),FALSE)</f>
        <v>1.4172846999999999E-6</v>
      </c>
    </row>
    <row r="99" spans="1:41" ht="15" customHeight="1" x14ac:dyDescent="0.35">
      <c r="A99" s="359"/>
      <c r="B99" s="366"/>
      <c r="C99" s="132"/>
      <c r="D99" s="96" t="s">
        <v>511</v>
      </c>
      <c r="E99" s="43" t="s">
        <v>417</v>
      </c>
      <c r="F99" s="325">
        <f>VLOOKUP($E99,Hybrid!$1:$1048576,MATCH(DATE(F$2,1,1),Hybrid!$A$1:$LI$1),FALSE)</f>
        <v>1.6315883999999999E-2</v>
      </c>
      <c r="G99" s="325">
        <f>VLOOKUP($E99,Hybrid!$1:$1048576,MATCH(DATE(G$2,1,1),Hybrid!$A$1:$LI$1),FALSE)</f>
        <v>1.8214126800000001E-2</v>
      </c>
      <c r="H99" s="325">
        <f>VLOOKUP($E99,Hybrid!$1:$1048576,MATCH(DATE(H$2,1,1),Hybrid!$A$1:$LI$1),FALSE)</f>
        <v>1.96241422E-2</v>
      </c>
      <c r="I99" s="325">
        <f>VLOOKUP($E99,Hybrid!$1:$1048576,MATCH(DATE(I$2,1,1),Hybrid!$A$1:$LI$1),FALSE)</f>
        <v>2.02068964E-2</v>
      </c>
      <c r="J99" s="325">
        <f>VLOOKUP($E99,Hybrid!$1:$1048576,MATCH(DATE(J$2,1,1),Hybrid!$A$1:$LI$1),FALSE)</f>
        <v>2.0493456199999999E-2</v>
      </c>
      <c r="K99" s="325">
        <f>VLOOKUP($E99,Hybrid!$1:$1048576,MATCH(DATE(K$2,1,1),Hybrid!$A$1:$LI$1),FALSE)</f>
        <v>2.04789412E-2</v>
      </c>
      <c r="L99" s="325">
        <f>VLOOKUP($E99,Hybrid!$1:$1048576,MATCH(DATE(L$2,1,1),Hybrid!$A$1:$LI$1),FALSE)</f>
        <v>1.9737069900000001E-2</v>
      </c>
      <c r="M99" s="325">
        <f>VLOOKUP($E99,Hybrid!$1:$1048576,MATCH(DATE(M$2,1,1),Hybrid!$A$1:$LI$1),FALSE)</f>
        <v>1.8673031699999999E-2</v>
      </c>
      <c r="N99" s="325">
        <f>VLOOKUP($E99,Hybrid!$1:$1048576,MATCH(DATE(N$2,1,1),Hybrid!$A$1:$LI$1),FALSE)</f>
        <v>1.7283143300000001E-2</v>
      </c>
      <c r="O99" s="325">
        <f>VLOOKUP($E99,Hybrid!$1:$1048576,MATCH(DATE(O$2,1,1),Hybrid!$A$1:$LI$1),FALSE)</f>
        <v>1.55723537E-2</v>
      </c>
      <c r="P99" s="325">
        <f>VLOOKUP($E99,Hybrid!$1:$1048576,MATCH(DATE(P$2,1,1),Hybrid!$A$1:$LI$1),FALSE)</f>
        <v>1.3592103499999999E-2</v>
      </c>
      <c r="Q99" s="325">
        <f>VLOOKUP($E99,Hybrid!$1:$1048576,MATCH(DATE(Q$2,1,1),Hybrid!$A$1:$LI$1),FALSE)</f>
        <v>1.1457091500000001E-2</v>
      </c>
      <c r="R99" s="325">
        <f>VLOOKUP($E99,Hybrid!$1:$1048576,MATCH(DATE(R$2,1,1),Hybrid!$A$1:$LI$1),FALSE)</f>
        <v>9.3105557099999996E-3</v>
      </c>
      <c r="S99" s="325">
        <f>VLOOKUP($E99,Hybrid!$1:$1048576,MATCH(DATE(S$2,1,1),Hybrid!$A$1:$LI$1),FALSE)</f>
        <v>7.2909964799999999E-3</v>
      </c>
      <c r="T99" s="325">
        <f>VLOOKUP($E99,Hybrid!$1:$1048576,MATCH(DATE(T$2,1,1),Hybrid!$A$1:$LI$1),FALSE)</f>
        <v>5.5109174800000004E-3</v>
      </c>
      <c r="U99" s="325">
        <f>VLOOKUP($E99,Hybrid!$1:$1048576,MATCH(DATE(U$2,1,1),Hybrid!$A$1:$LI$1),FALSE)</f>
        <v>4.0313999700000002E-3</v>
      </c>
      <c r="V99" s="325">
        <f>VLOOKUP($E99,Hybrid!$1:$1048576,MATCH(DATE(V$2,1,1),Hybrid!$A$1:$LI$1),FALSE)</f>
        <v>2.9745098299999999E-3</v>
      </c>
      <c r="W99" s="325">
        <f>VLOOKUP($E99,Hybrid!$1:$1048576,MATCH(DATE(W$2,1,1),Hybrid!$A$1:$LI$1),FALSE)</f>
        <v>2.2520225500000002E-3</v>
      </c>
      <c r="X99" s="325">
        <f>VLOOKUP($E99,Hybrid!$1:$1048576,MATCH(DATE(X$2,1,1),Hybrid!$A$1:$LI$1),FALSE)</f>
        <v>1.74471016E-3</v>
      </c>
      <c r="Y99" s="325">
        <f>VLOOKUP($E99,Hybrid!$1:$1048576,MATCH(DATE(Y$2,1,1),Hybrid!$A$1:$LI$1),FALSE)</f>
        <v>1.37718071E-3</v>
      </c>
      <c r="Z99" s="325">
        <f>VLOOKUP($E99,Hybrid!$1:$1048576,MATCH(DATE(Z$2,1,1),Hybrid!$A$1:$LI$1),FALSE)</f>
        <v>1.10302851E-3</v>
      </c>
      <c r="AA99" s="325">
        <f>VLOOKUP($E99,Hybrid!$1:$1048576,MATCH(DATE(AA$2,1,1),Hybrid!$A$1:$LI$1),FALSE)</f>
        <v>8.9344258599999998E-4</v>
      </c>
      <c r="AB99" s="325">
        <f>VLOOKUP($E99,Hybrid!$1:$1048576,MATCH(DATE(AB$2,1,1),Hybrid!$A$1:$LI$1),FALSE)</f>
        <v>7.3000592500000003E-4</v>
      </c>
      <c r="AC99" s="325">
        <f>VLOOKUP($E99,Hybrid!$1:$1048576,MATCH(DATE(AC$2,1,1),Hybrid!$A$1:$LI$1),FALSE)</f>
        <v>6.0046926299999999E-4</v>
      </c>
      <c r="AD99" s="325">
        <f>VLOOKUP($E99,Hybrid!$1:$1048576,MATCH(DATE(AD$2,1,1),Hybrid!$A$1:$LI$1),FALSE)</f>
        <v>4.9633313099999997E-4</v>
      </c>
      <c r="AE99" s="325">
        <f>VLOOKUP($E99,Hybrid!$1:$1048576,MATCH(DATE(AE$2,1,1),Hybrid!$A$1:$LI$1),FALSE)</f>
        <v>4.1169944099999999E-4</v>
      </c>
      <c r="AF99" s="325">
        <f>VLOOKUP($E99,Hybrid!$1:$1048576,MATCH(DATE(AF$2,1,1),Hybrid!$A$1:$LI$1),FALSE)</f>
        <v>3.4233191300000001E-4</v>
      </c>
      <c r="AG99" s="325">
        <f>VLOOKUP($E99,Hybrid!$1:$1048576,MATCH(DATE(AG$2,1,1),Hybrid!$A$1:$LI$1),FALSE)</f>
        <v>2.8513088800000001E-4</v>
      </c>
      <c r="AH99" s="325">
        <f>VLOOKUP($E99,Hybrid!$1:$1048576,MATCH(DATE(AH$2,1,1),Hybrid!$A$1:$LI$1),FALSE)</f>
        <v>2.37725709E-4</v>
      </c>
      <c r="AI99" s="325">
        <f>VLOOKUP($E99,Hybrid!$1:$1048576,MATCH(DATE(AI$2,1,1),Hybrid!$A$1:$LI$1),FALSE)</f>
        <v>1.9828984100000001E-4</v>
      </c>
      <c r="AJ99" s="325">
        <f>VLOOKUP($E99,Hybrid!$1:$1048576,MATCH(DATE(AJ$2,1,1),Hybrid!$A$1:$LI$1),FALSE)</f>
        <v>1.6535421300000001E-4</v>
      </c>
      <c r="AK99" s="325">
        <f>VLOOKUP($E99,Hybrid!$1:$1048576,MATCH(DATE(AK$2,1,1),Hybrid!$A$1:$LI$1),FALSE)</f>
        <v>1.3776216899999999E-4</v>
      </c>
      <c r="AL99" s="325">
        <f>VLOOKUP($E99,Hybrid!$1:$1048576,MATCH(DATE(AL$2,1,1),Hybrid!$A$1:$LI$1),FALSE)</f>
        <v>1.1460412399999999E-4</v>
      </c>
      <c r="AM99" s="325">
        <f>VLOOKUP($E99,Hybrid!$1:$1048576,MATCH(DATE(AM$2,1,1),Hybrid!$A$1:$LI$1),FALSE)</f>
        <v>9.5153581799999997E-5</v>
      </c>
      <c r="AN99" s="325">
        <f>VLOOKUP($E99,Hybrid!$1:$1048576,MATCH(DATE(AN$2,1,1),Hybrid!$A$1:$LI$1),FALSE)</f>
        <v>7.8821187200000005E-5</v>
      </c>
      <c r="AO99" s="325">
        <f>VLOOKUP($E99,Hybrid!$1:$1048576,MATCH(DATE(AO$2,1,1),Hybrid!$A$1:$LI$1),FALSE)</f>
        <v>6.5121462400000006E-5</v>
      </c>
    </row>
    <row r="100" spans="1:41" ht="15" customHeight="1" x14ac:dyDescent="0.35">
      <c r="A100" s="359"/>
      <c r="B100" s="366"/>
      <c r="C100" s="132"/>
      <c r="D100" s="96" t="s">
        <v>512</v>
      </c>
      <c r="E100" s="43" t="s">
        <v>418</v>
      </c>
      <c r="F100" s="325">
        <f>VLOOKUP($E100,Hybrid!$1:$1048576,MATCH(DATE(F$2,1,1),Hybrid!$A$1:$LI$1),FALSE)</f>
        <v>1.00345109E-2</v>
      </c>
      <c r="G100" s="325">
        <f>VLOOKUP($E100,Hybrid!$1:$1048576,MATCH(DATE(G$2,1,1),Hybrid!$A$1:$LI$1),FALSE)</f>
        <v>1.11513281E-2</v>
      </c>
      <c r="H100" s="325">
        <f>VLOOKUP($E100,Hybrid!$1:$1048576,MATCH(DATE(H$2,1,1),Hybrid!$A$1:$LI$1),FALSE)</f>
        <v>1.19395075E-2</v>
      </c>
      <c r="I100" s="325">
        <f>VLOOKUP($E100,Hybrid!$1:$1048576,MATCH(DATE(I$2,1,1),Hybrid!$A$1:$LI$1),FALSE)</f>
        <v>1.2203870299999999E-2</v>
      </c>
      <c r="J100" s="325">
        <f>VLOOKUP($E100,Hybrid!$1:$1048576,MATCH(DATE(J$2,1,1),Hybrid!$A$1:$LI$1),FALSE)</f>
        <v>1.22804348E-2</v>
      </c>
      <c r="K100" s="325">
        <f>VLOOKUP($E100,Hybrid!$1:$1048576,MATCH(DATE(K$2,1,1),Hybrid!$A$1:$LI$1),FALSE)</f>
        <v>1.21801446E-2</v>
      </c>
      <c r="L100" s="325">
        <f>VLOOKUP($E100,Hybrid!$1:$1048576,MATCH(DATE(L$2,1,1),Hybrid!$A$1:$LI$1),FALSE)</f>
        <v>1.16467763E-2</v>
      </c>
      <c r="M100" s="325">
        <f>VLOOKUP($E100,Hybrid!$1:$1048576,MATCH(DATE(M$2,1,1),Hybrid!$A$1:$LI$1),FALSE)</f>
        <v>1.09211484E-2</v>
      </c>
      <c r="N100" s="325">
        <f>VLOOKUP($E100,Hybrid!$1:$1048576,MATCH(DATE(N$2,1,1),Hybrid!$A$1:$LI$1),FALSE)</f>
        <v>1.00156629E-2</v>
      </c>
      <c r="O100" s="325">
        <f>VLOOKUP($E100,Hybrid!$1:$1048576,MATCH(DATE(O$2,1,1),Hybrid!$A$1:$LI$1),FALSE)</f>
        <v>8.9466855600000006E-3</v>
      </c>
      <c r="P100" s="325">
        <f>VLOOKUP($E100,Hybrid!$1:$1048576,MATCH(DATE(P$2,1,1),Hybrid!$A$1:$LI$1),FALSE)</f>
        <v>7.7529065599999999E-3</v>
      </c>
      <c r="Q100" s="325">
        <f>VLOOKUP($E100,Hybrid!$1:$1048576,MATCH(DATE(Q$2,1,1),Hybrid!$A$1:$LI$1),FALSE)</f>
        <v>6.5026800999999999E-3</v>
      </c>
      <c r="R100" s="325">
        <f>VLOOKUP($E100,Hybrid!$1:$1048576,MATCH(DATE(R$2,1,1),Hybrid!$A$1:$LI$1),FALSE)</f>
        <v>5.2731605600000002E-3</v>
      </c>
      <c r="S100" s="325">
        <f>VLOOKUP($E100,Hybrid!$1:$1048576,MATCH(DATE(S$2,1,1),Hybrid!$A$1:$LI$1),FALSE)</f>
        <v>4.1337352100000004E-3</v>
      </c>
      <c r="T100" s="325">
        <f>VLOOKUP($E100,Hybrid!$1:$1048576,MATCH(DATE(T$2,1,1),Hybrid!$A$1:$LI$1),FALSE)</f>
        <v>3.1378783500000001E-3</v>
      </c>
      <c r="U100" s="325">
        <f>VLOOKUP($E100,Hybrid!$1:$1048576,MATCH(DATE(U$2,1,1),Hybrid!$A$1:$LI$1),FALSE)</f>
        <v>2.31228865E-3</v>
      </c>
      <c r="V100" s="325">
        <f>VLOOKUP($E100,Hybrid!$1:$1048576,MATCH(DATE(V$2,1,1),Hybrid!$A$1:$LI$1),FALSE)</f>
        <v>1.72092557E-3</v>
      </c>
      <c r="W100" s="325">
        <f>VLOOKUP($E100,Hybrid!$1:$1048576,MATCH(DATE(W$2,1,1),Hybrid!$A$1:$LI$1),FALSE)</f>
        <v>1.3130803800000001E-3</v>
      </c>
      <c r="X100" s="325">
        <f>VLOOKUP($E100,Hybrid!$1:$1048576,MATCH(DATE(X$2,1,1),Hybrid!$A$1:$LI$1),FALSE)</f>
        <v>1.02411438E-3</v>
      </c>
      <c r="Y100" s="325">
        <f>VLOOKUP($E100,Hybrid!$1:$1048576,MATCH(DATE(Y$2,1,1),Hybrid!$A$1:$LI$1),FALSE)</f>
        <v>8.1294366700000004E-4</v>
      </c>
      <c r="Z100" s="325">
        <f>VLOOKUP($E100,Hybrid!$1:$1048576,MATCH(DATE(Z$2,1,1),Hybrid!$A$1:$LI$1),FALSE)</f>
        <v>6.5410936200000001E-4</v>
      </c>
      <c r="AA100" s="325">
        <f>VLOOKUP($E100,Hybrid!$1:$1048576,MATCH(DATE(AA$2,1,1),Hybrid!$A$1:$LI$1),FALSE)</f>
        <v>5.3172050300000001E-4</v>
      </c>
      <c r="AB100" s="325">
        <f>VLOOKUP($E100,Hybrid!$1:$1048576,MATCH(DATE(AB$2,1,1),Hybrid!$A$1:$LI$1),FALSE)</f>
        <v>4.35569234E-4</v>
      </c>
      <c r="AC100" s="325">
        <f>VLOOKUP($E100,Hybrid!$1:$1048576,MATCH(DATE(AC$2,1,1),Hybrid!$A$1:$LI$1),FALSE)</f>
        <v>3.5883209999999999E-4</v>
      </c>
      <c r="AD100" s="325">
        <f>VLOOKUP($E100,Hybrid!$1:$1048576,MATCH(DATE(AD$2,1,1),Hybrid!$A$1:$LI$1),FALSE)</f>
        <v>2.9674303599999999E-4</v>
      </c>
      <c r="AE100" s="325">
        <f>VLOOKUP($E100,Hybrid!$1:$1048576,MATCH(DATE(AE$2,1,1),Hybrid!$A$1:$LI$1),FALSE)</f>
        <v>2.4598985899999999E-4</v>
      </c>
      <c r="AF100" s="325">
        <f>VLOOKUP($E100,Hybrid!$1:$1048576,MATCH(DATE(AF$2,1,1),Hybrid!$A$1:$LI$1),FALSE)</f>
        <v>2.0418703399999999E-4</v>
      </c>
      <c r="AG100" s="325">
        <f>VLOOKUP($E100,Hybrid!$1:$1048576,MATCH(DATE(AG$2,1,1),Hybrid!$A$1:$LI$1),FALSE)</f>
        <v>1.69583287E-4</v>
      </c>
      <c r="AH100" s="325">
        <f>VLOOKUP($E100,Hybrid!$1:$1048576,MATCH(DATE(AH$2,1,1),Hybrid!$A$1:$LI$1),FALSE)</f>
        <v>1.4082969399999999E-4</v>
      </c>
      <c r="AI100" s="325">
        <f>VLOOKUP($E100,Hybrid!$1:$1048576,MATCH(DATE(AI$2,1,1),Hybrid!$A$1:$LI$1),FALSE)</f>
        <v>1.16882596E-4</v>
      </c>
      <c r="AJ100" s="325">
        <f>VLOOKUP($E100,Hybrid!$1:$1048576,MATCH(DATE(AJ$2,1,1),Hybrid!$A$1:$LI$1),FALSE)</f>
        <v>9.6891046900000001E-5</v>
      </c>
      <c r="AK100" s="325">
        <f>VLOOKUP($E100,Hybrid!$1:$1048576,MATCH(DATE(AK$2,1,1),Hybrid!$A$1:$LI$1),FALSE)</f>
        <v>8.0175335699999995E-5</v>
      </c>
      <c r="AL100" s="325">
        <f>VLOOKUP($E100,Hybrid!$1:$1048576,MATCH(DATE(AL$2,1,1),Hybrid!$A$1:$LI$1),FALSE)</f>
        <v>6.6192877999999994E-5</v>
      </c>
      <c r="AM100" s="325">
        <f>VLOOKUP($E100,Hybrid!$1:$1048576,MATCH(DATE(AM$2,1,1),Hybrid!$A$1:$LI$1),FALSE)</f>
        <v>5.4503793300000001E-5</v>
      </c>
      <c r="AN100" s="325">
        <f>VLOOKUP($E100,Hybrid!$1:$1048576,MATCH(DATE(AN$2,1,1),Hybrid!$A$1:$LI$1),FALSE)</f>
        <v>4.4746294499999997E-5</v>
      </c>
      <c r="AO100" s="325">
        <f>VLOOKUP($E100,Hybrid!$1:$1048576,MATCH(DATE(AO$2,1,1),Hybrid!$A$1:$LI$1),FALSE)</f>
        <v>3.6618775400000001E-5</v>
      </c>
    </row>
    <row r="101" spans="1:41" ht="15" customHeight="1" x14ac:dyDescent="0.35">
      <c r="A101" s="359"/>
      <c r="B101" s="366"/>
      <c r="C101" s="132"/>
      <c r="D101" s="96" t="s">
        <v>513</v>
      </c>
      <c r="E101" s="43" t="s">
        <v>419</v>
      </c>
      <c r="F101" s="325">
        <f>VLOOKUP($E101,Hybrid!$1:$1048576,MATCH(DATE(F$2,1,1),Hybrid!$A$1:$LI$1),FALSE)</f>
        <v>4.8566318500000002E-3</v>
      </c>
      <c r="G101" s="325">
        <f>VLOOKUP($E101,Hybrid!$1:$1048576,MATCH(DATE(G$2,1,1),Hybrid!$A$1:$LI$1),FALSE)</f>
        <v>5.3377386999999997E-3</v>
      </c>
      <c r="H101" s="325">
        <f>VLOOKUP($E101,Hybrid!$1:$1048576,MATCH(DATE(H$2,1,1),Hybrid!$A$1:$LI$1),FALSE)</f>
        <v>5.6302549899999998E-3</v>
      </c>
      <c r="I101" s="325">
        <f>VLOOKUP($E101,Hybrid!$1:$1048576,MATCH(DATE(I$2,1,1),Hybrid!$A$1:$LI$1),FALSE)</f>
        <v>5.6663661800000001E-3</v>
      </c>
      <c r="J101" s="325">
        <f>VLOOKUP($E101,Hybrid!$1:$1048576,MATCH(DATE(J$2,1,1),Hybrid!$A$1:$LI$1),FALSE)</f>
        <v>5.6161526300000002E-3</v>
      </c>
      <c r="K101" s="325">
        <f>VLOOKUP($E101,Hybrid!$1:$1048576,MATCH(DATE(K$2,1,1),Hybrid!$A$1:$LI$1),FALSE)</f>
        <v>5.4852389499999996E-3</v>
      </c>
      <c r="L101" s="325">
        <f>VLOOKUP($E101,Hybrid!$1:$1048576,MATCH(DATE(L$2,1,1),Hybrid!$A$1:$LI$1),FALSE)</f>
        <v>5.1721126099999997E-3</v>
      </c>
      <c r="M101" s="325">
        <f>VLOOKUP($E101,Hybrid!$1:$1048576,MATCH(DATE(M$2,1,1),Hybrid!$A$1:$LI$1),FALSE)</f>
        <v>4.8066789900000004E-3</v>
      </c>
      <c r="N101" s="325">
        <f>VLOOKUP($E101,Hybrid!$1:$1048576,MATCH(DATE(N$2,1,1),Hybrid!$A$1:$LI$1),FALSE)</f>
        <v>4.4047292600000003E-3</v>
      </c>
      <c r="O101" s="325">
        <f>VLOOKUP($E101,Hybrid!$1:$1048576,MATCH(DATE(O$2,1,1),Hybrid!$A$1:$LI$1),FALSE)</f>
        <v>3.9752989000000002E-3</v>
      </c>
      <c r="P101" s="325">
        <f>VLOOKUP($E101,Hybrid!$1:$1048576,MATCH(DATE(P$2,1,1),Hybrid!$A$1:$LI$1),FALSE)</f>
        <v>3.5269436900000001E-3</v>
      </c>
      <c r="Q101" s="325">
        <f>VLOOKUP($E101,Hybrid!$1:$1048576,MATCH(DATE(Q$2,1,1),Hybrid!$A$1:$LI$1),FALSE)</f>
        <v>3.0745141199999999E-3</v>
      </c>
      <c r="R101" s="325">
        <f>VLOOKUP($E101,Hybrid!$1:$1048576,MATCH(DATE(R$2,1,1),Hybrid!$A$1:$LI$1),FALSE)</f>
        <v>2.6330854099999999E-3</v>
      </c>
      <c r="S101" s="325">
        <f>VLOOKUP($E101,Hybrid!$1:$1048576,MATCH(DATE(S$2,1,1),Hybrid!$A$1:$LI$1),FALSE)</f>
        <v>2.2156199799999998E-3</v>
      </c>
      <c r="T101" s="325">
        <f>VLOOKUP($E101,Hybrid!$1:$1048576,MATCH(DATE(T$2,1,1),Hybrid!$A$1:$LI$1),FALSE)</f>
        <v>1.83387023E-3</v>
      </c>
      <c r="U101" s="325">
        <f>VLOOKUP($E101,Hybrid!$1:$1048576,MATCH(DATE(U$2,1,1),Hybrid!$A$1:$LI$1),FALSE)</f>
        <v>1.4955489299999999E-3</v>
      </c>
      <c r="V101" s="325">
        <f>VLOOKUP($E101,Hybrid!$1:$1048576,MATCH(DATE(V$2,1,1),Hybrid!$A$1:$LI$1),FALSE)</f>
        <v>1.23733461E-3</v>
      </c>
      <c r="W101" s="325">
        <f>VLOOKUP($E101,Hybrid!$1:$1048576,MATCH(DATE(W$2,1,1),Hybrid!$A$1:$LI$1),FALSE)</f>
        <v>1.0398965E-3</v>
      </c>
      <c r="X101" s="325">
        <f>VLOOKUP($E101,Hybrid!$1:$1048576,MATCH(DATE(X$2,1,1),Hybrid!$A$1:$LI$1),FALSE)</f>
        <v>8.8535550600000003E-4</v>
      </c>
      <c r="Y101" s="325">
        <f>VLOOKUP($E101,Hybrid!$1:$1048576,MATCH(DATE(Y$2,1,1),Hybrid!$A$1:$LI$1),FALSE)</f>
        <v>7.6123670699999998E-4</v>
      </c>
      <c r="Z101" s="325">
        <f>VLOOKUP($E101,Hybrid!$1:$1048576,MATCH(DATE(Z$2,1,1),Hybrid!$A$1:$LI$1),FALSE)</f>
        <v>6.5909832799999999E-4</v>
      </c>
      <c r="AA101" s="325">
        <f>VLOOKUP($E101,Hybrid!$1:$1048576,MATCH(DATE(AA$2,1,1),Hybrid!$A$1:$LI$1),FALSE)</f>
        <v>5.7333683700000004E-4</v>
      </c>
      <c r="AB101" s="325">
        <f>VLOOKUP($E101,Hybrid!$1:$1048576,MATCH(DATE(AB$2,1,1),Hybrid!$A$1:$LI$1),FALSE)</f>
        <v>5.0015374E-4</v>
      </c>
      <c r="AC101" s="325">
        <f>VLOOKUP($E101,Hybrid!$1:$1048576,MATCH(DATE(AC$2,1,1),Hybrid!$A$1:$LI$1),FALSE)</f>
        <v>4.3685936200000002E-4</v>
      </c>
      <c r="AD101" s="325">
        <f>VLOOKUP($E101,Hybrid!$1:$1048576,MATCH(DATE(AD$2,1,1),Hybrid!$A$1:$LI$1),FALSE)</f>
        <v>3.8140580300000002E-4</v>
      </c>
      <c r="AE101" s="325">
        <f>VLOOKUP($E101,Hybrid!$1:$1048576,MATCH(DATE(AE$2,1,1),Hybrid!$A$1:$LI$1),FALSE)</f>
        <v>3.3241292199999998E-4</v>
      </c>
      <c r="AF101" s="325">
        <f>VLOOKUP($E101,Hybrid!$1:$1048576,MATCH(DATE(AF$2,1,1),Hybrid!$A$1:$LI$1),FALSE)</f>
        <v>2.88918459E-4</v>
      </c>
      <c r="AG101" s="325">
        <f>VLOOKUP($E101,Hybrid!$1:$1048576,MATCH(DATE(AG$2,1,1),Hybrid!$A$1:$LI$1),FALSE)</f>
        <v>2.5026287299999999E-4</v>
      </c>
      <c r="AH101" s="325">
        <f>VLOOKUP($E101,Hybrid!$1:$1048576,MATCH(DATE(AH$2,1,1),Hybrid!$A$1:$LI$1),FALSE)</f>
        <v>2.1592873700000001E-4</v>
      </c>
      <c r="AI101" s="325">
        <f>VLOOKUP($E101,Hybrid!$1:$1048576,MATCH(DATE(AI$2,1,1),Hybrid!$A$1:$LI$1),FALSE)</f>
        <v>1.85541863E-4</v>
      </c>
      <c r="AJ101" s="325">
        <f>VLOOKUP($E101,Hybrid!$1:$1048576,MATCH(DATE(AJ$2,1,1),Hybrid!$A$1:$LI$1),FALSE)</f>
        <v>1.5873010999999999E-4</v>
      </c>
      <c r="AK101" s="325">
        <f>VLOOKUP($E101,Hybrid!$1:$1048576,MATCH(DATE(AK$2,1,1),Hybrid!$A$1:$LI$1),FALSE)</f>
        <v>1.35155748E-4</v>
      </c>
      <c r="AL101" s="325">
        <f>VLOOKUP($E101,Hybrid!$1:$1048576,MATCH(DATE(AL$2,1,1),Hybrid!$A$1:$LI$1),FALSE)</f>
        <v>1.14519144E-4</v>
      </c>
      <c r="AM101" s="325">
        <f>VLOOKUP($E101,Hybrid!$1:$1048576,MATCH(DATE(AM$2,1,1),Hybrid!$A$1:$LI$1),FALSE)</f>
        <v>9.6546969600000001E-5</v>
      </c>
      <c r="AN101" s="325">
        <f>VLOOKUP($E101,Hybrid!$1:$1048576,MATCH(DATE(AN$2,1,1),Hybrid!$A$1:$LI$1),FALSE)</f>
        <v>8.0984834199999994E-5</v>
      </c>
      <c r="AO101" s="325">
        <f>VLOOKUP($E101,Hybrid!$1:$1048576,MATCH(DATE(AO$2,1,1),Hybrid!$A$1:$LI$1),FALSE)</f>
        <v>6.7591949E-5</v>
      </c>
    </row>
    <row r="102" spans="1:41" ht="15" customHeight="1" x14ac:dyDescent="0.35">
      <c r="A102" s="359"/>
      <c r="B102" s="367"/>
      <c r="C102" s="133"/>
      <c r="D102" s="97" t="s">
        <v>514</v>
      </c>
      <c r="E102" s="71" t="s">
        <v>420</v>
      </c>
      <c r="F102" s="326">
        <f>VLOOKUP($E102,Hybrid!$1:$1048576,MATCH(DATE(F$2,1,1),Hybrid!$A$1:$LI$1),FALSE)</f>
        <v>9.1142503700000002E-3</v>
      </c>
      <c r="G102" s="326">
        <f>VLOOKUP($E102,Hybrid!$1:$1048576,MATCH(DATE(G$2,1,1),Hybrid!$A$1:$LI$1),FALSE)</f>
        <v>9.8815211000000003E-3</v>
      </c>
      <c r="H102" s="326">
        <f>VLOOKUP($E102,Hybrid!$1:$1048576,MATCH(DATE(H$2,1,1),Hybrid!$A$1:$LI$1),FALSE)</f>
        <v>1.0228105899999999E-2</v>
      </c>
      <c r="I102" s="326">
        <f>VLOOKUP($E102,Hybrid!$1:$1048576,MATCH(DATE(I$2,1,1),Hybrid!$A$1:$LI$1),FALSE)</f>
        <v>1.00713698E-2</v>
      </c>
      <c r="J102" s="326">
        <f>VLOOKUP($E102,Hybrid!$1:$1048576,MATCH(DATE(J$2,1,1),Hybrid!$A$1:$LI$1),FALSE)</f>
        <v>9.7524123400000006E-3</v>
      </c>
      <c r="K102" s="326">
        <f>VLOOKUP($E102,Hybrid!$1:$1048576,MATCH(DATE(K$2,1,1),Hybrid!$A$1:$LI$1),FALSE)</f>
        <v>9.3082251800000008E-3</v>
      </c>
      <c r="L102" s="326">
        <f>VLOOKUP($E102,Hybrid!$1:$1048576,MATCH(DATE(L$2,1,1),Hybrid!$A$1:$LI$1),FALSE)</f>
        <v>8.5706145899999992E-3</v>
      </c>
      <c r="M102" s="326">
        <f>VLOOKUP($E102,Hybrid!$1:$1048576,MATCH(DATE(M$2,1,1),Hybrid!$A$1:$LI$1),FALSE)</f>
        <v>7.7628783400000003E-3</v>
      </c>
      <c r="N102" s="326">
        <f>VLOOKUP($E102,Hybrid!$1:$1048576,MATCH(DATE(N$2,1,1),Hybrid!$A$1:$LI$1),FALSE)</f>
        <v>6.9260492699999999E-3</v>
      </c>
      <c r="O102" s="326">
        <f>VLOOKUP($E102,Hybrid!$1:$1048576,MATCH(DATE(O$2,1,1),Hybrid!$A$1:$LI$1),FALSE)</f>
        <v>6.0857429800000003E-3</v>
      </c>
      <c r="P102" s="326">
        <f>VLOOKUP($E102,Hybrid!$1:$1048576,MATCH(DATE(P$2,1,1),Hybrid!$A$1:$LI$1),FALSE)</f>
        <v>5.2615902399999999E-3</v>
      </c>
      <c r="Q102" s="326">
        <f>VLOOKUP($E102,Hybrid!$1:$1048576,MATCH(DATE(Q$2,1,1),Hybrid!$A$1:$LI$1),FALSE)</f>
        <v>4.4786349400000001E-3</v>
      </c>
      <c r="R102" s="326">
        <f>VLOOKUP($E102,Hybrid!$1:$1048576,MATCH(DATE(R$2,1,1),Hybrid!$A$1:$LI$1),FALSE)</f>
        <v>3.7568016400000002E-3</v>
      </c>
      <c r="S102" s="326">
        <f>VLOOKUP($E102,Hybrid!$1:$1048576,MATCH(DATE(S$2,1,1),Hybrid!$A$1:$LI$1),FALSE)</f>
        <v>3.1083601000000002E-3</v>
      </c>
      <c r="T102" s="326">
        <f>VLOOKUP($E102,Hybrid!$1:$1048576,MATCH(DATE(T$2,1,1),Hybrid!$A$1:$LI$1),FALSE)</f>
        <v>2.5408129999999998E-3</v>
      </c>
      <c r="U102" s="326">
        <f>VLOOKUP($E102,Hybrid!$1:$1048576,MATCH(DATE(U$2,1,1),Hybrid!$A$1:$LI$1),FALSE)</f>
        <v>2.0554240000000001E-3</v>
      </c>
      <c r="V102" s="326">
        <f>VLOOKUP($E102,Hybrid!$1:$1048576,MATCH(DATE(V$2,1,1),Hybrid!$A$1:$LI$1),FALSE)</f>
        <v>1.6946632800000001E-3</v>
      </c>
      <c r="W102" s="326">
        <f>VLOOKUP($E102,Hybrid!$1:$1048576,MATCH(DATE(W$2,1,1),Hybrid!$A$1:$LI$1),FALSE)</f>
        <v>1.4259563400000001E-3</v>
      </c>
      <c r="X102" s="326">
        <f>VLOOKUP($E102,Hybrid!$1:$1048576,MATCH(DATE(X$2,1,1),Hybrid!$A$1:$LI$1),FALSE)</f>
        <v>1.2204701699999999E-3</v>
      </c>
      <c r="Y102" s="326">
        <f>VLOOKUP($E102,Hybrid!$1:$1048576,MATCH(DATE(Y$2,1,1),Hybrid!$A$1:$LI$1),FALSE)</f>
        <v>1.0584510699999999E-3</v>
      </c>
      <c r="Z102" s="326">
        <f>VLOOKUP($E102,Hybrid!$1:$1048576,MATCH(DATE(Z$2,1,1),Hybrid!$A$1:$LI$1),FALSE)</f>
        <v>9.26713194E-4</v>
      </c>
      <c r="AA102" s="326">
        <f>VLOOKUP($E102,Hybrid!$1:$1048576,MATCH(DATE(AA$2,1,1),Hybrid!$A$1:$LI$1),FALSE)</f>
        <v>8.1662443199999996E-4</v>
      </c>
      <c r="AB102" s="326">
        <f>VLOOKUP($E102,Hybrid!$1:$1048576,MATCH(DATE(AB$2,1,1),Hybrid!$A$1:$LI$1),FALSE)</f>
        <v>7.2240011999999995E-4</v>
      </c>
      <c r="AC102" s="326">
        <f>VLOOKUP($E102,Hybrid!$1:$1048576,MATCH(DATE(AC$2,1,1),Hybrid!$A$1:$LI$1),FALSE)</f>
        <v>6.4000377400000004E-4</v>
      </c>
      <c r="AD102" s="326">
        <f>VLOOKUP($E102,Hybrid!$1:$1048576,MATCH(DATE(AD$2,1,1),Hybrid!$A$1:$LI$1),FALSE)</f>
        <v>5.6639001899999998E-4</v>
      </c>
      <c r="AE102" s="326">
        <f>VLOOKUP($E102,Hybrid!$1:$1048576,MATCH(DATE(AE$2,1,1),Hybrid!$A$1:$LI$1),FALSE)</f>
        <v>4.9964499699999996E-4</v>
      </c>
      <c r="AF102" s="326">
        <f>VLOOKUP($E102,Hybrid!$1:$1048576,MATCH(DATE(AF$2,1,1),Hybrid!$A$1:$LI$1),FALSE)</f>
        <v>4.3860214600000003E-4</v>
      </c>
      <c r="AG102" s="326">
        <f>VLOOKUP($E102,Hybrid!$1:$1048576,MATCH(DATE(AG$2,1,1),Hybrid!$A$1:$LI$1),FALSE)</f>
        <v>3.8265667400000001E-4</v>
      </c>
      <c r="AH102" s="326">
        <f>VLOOKUP($E102,Hybrid!$1:$1048576,MATCH(DATE(AH$2,1,1),Hybrid!$A$1:$LI$1),FALSE)</f>
        <v>3.3147779500000002E-4</v>
      </c>
      <c r="AI102" s="326">
        <f>VLOOKUP($E102,Hybrid!$1:$1048576,MATCH(DATE(AI$2,1,1),Hybrid!$A$1:$LI$1),FALSE)</f>
        <v>2.8501307699999999E-4</v>
      </c>
      <c r="AJ102" s="326">
        <f>VLOOKUP($E102,Hybrid!$1:$1048576,MATCH(DATE(AJ$2,1,1),Hybrid!$A$1:$LI$1),FALSE)</f>
        <v>2.4316162299999999E-4</v>
      </c>
      <c r="AK102" s="326">
        <f>VLOOKUP($E102,Hybrid!$1:$1048576,MATCH(DATE(AK$2,1,1),Hybrid!$A$1:$LI$1),FALSE)</f>
        <v>2.0579465499999999E-4</v>
      </c>
      <c r="AL102" s="326">
        <f>VLOOKUP($E102,Hybrid!$1:$1048576,MATCH(DATE(AL$2,1,1),Hybrid!$A$1:$LI$1),FALSE)</f>
        <v>1.7275566599999999E-4</v>
      </c>
      <c r="AM102" s="326">
        <f>VLOOKUP($E102,Hybrid!$1:$1048576,MATCH(DATE(AM$2,1,1),Hybrid!$A$1:$LI$1),FALSE)</f>
        <v>1.4384543099999999E-4</v>
      </c>
      <c r="AN102" s="326">
        <f>VLOOKUP($E102,Hybrid!$1:$1048576,MATCH(DATE(AN$2,1,1),Hybrid!$A$1:$LI$1),FALSE)</f>
        <v>1.1881945299999999E-4</v>
      </c>
      <c r="AO102" s="326">
        <f>VLOOKUP($E102,Hybrid!$1:$1048576,MATCH(DATE(AO$2,1,1),Hybrid!$A$1:$LI$1),FALSE)</f>
        <v>9.7390784699999993E-5</v>
      </c>
    </row>
    <row r="103" spans="1:41" s="85" customFormat="1" ht="15" customHeight="1" x14ac:dyDescent="0.35">
      <c r="A103" s="359"/>
      <c r="B103" s="365" t="s">
        <v>3753</v>
      </c>
      <c r="C103" s="98" t="s">
        <v>517</v>
      </c>
      <c r="D103" s="98"/>
      <c r="E103" s="69" t="s">
        <v>421</v>
      </c>
      <c r="F103" s="296">
        <f>VLOOKUP($E103,Hybrid!$1:$1048576,MATCH(DATE(F$2,1,1),Hybrid!$A$1:$LI$1),FALSE)</f>
        <v>2457.4699179999998</v>
      </c>
      <c r="G103" s="296">
        <f>VLOOKUP($E103,Hybrid!$1:$1048576,MATCH(DATE(G$2,1,1),Hybrid!$A$1:$LI$1),FALSE)</f>
        <v>2466.2930200000001</v>
      </c>
      <c r="H103" s="296">
        <f>VLOOKUP($E103,Hybrid!$1:$1048576,MATCH(DATE(H$2,1,1),Hybrid!$A$1:$LI$1),FALSE)</f>
        <v>2477.0292749999999</v>
      </c>
      <c r="I103" s="296">
        <f>VLOOKUP($E103,Hybrid!$1:$1048576,MATCH(DATE(I$2,1,1),Hybrid!$A$1:$LI$1),FALSE)</f>
        <v>2487.5200709999999</v>
      </c>
      <c r="J103" s="296">
        <f>VLOOKUP($E103,Hybrid!$1:$1048576,MATCH(DATE(J$2,1,1),Hybrid!$A$1:$LI$1),FALSE)</f>
        <v>2497.7706240000002</v>
      </c>
      <c r="K103" s="296">
        <f>VLOOKUP($E103,Hybrid!$1:$1048576,MATCH(DATE(K$2,1,1),Hybrid!$A$1:$LI$1),FALSE)</f>
        <v>2507.7908419999999</v>
      </c>
      <c r="L103" s="296">
        <f>VLOOKUP($E103,Hybrid!$1:$1048576,MATCH(DATE(L$2,1,1),Hybrid!$A$1:$LI$1),FALSE)</f>
        <v>2517.5918190000002</v>
      </c>
      <c r="M103" s="296">
        <f>VLOOKUP($E103,Hybrid!$1:$1048576,MATCH(DATE(M$2,1,1),Hybrid!$A$1:$LI$1),FALSE)</f>
        <v>2527.1874600000001</v>
      </c>
      <c r="N103" s="296">
        <f>VLOOKUP($E103,Hybrid!$1:$1048576,MATCH(DATE(N$2,1,1),Hybrid!$A$1:$LI$1),FALSE)</f>
        <v>2536.5912969999999</v>
      </c>
      <c r="O103" s="296">
        <f>VLOOKUP($E103,Hybrid!$1:$1048576,MATCH(DATE(O$2,1,1),Hybrid!$A$1:$LI$1),FALSE)</f>
        <v>2545.8184540000002</v>
      </c>
      <c r="P103" s="296">
        <f>VLOOKUP($E103,Hybrid!$1:$1048576,MATCH(DATE(P$2,1,1),Hybrid!$A$1:$LI$1),FALSE)</f>
        <v>2554.8921909999999</v>
      </c>
      <c r="Q103" s="296">
        <f>VLOOKUP($E103,Hybrid!$1:$1048576,MATCH(DATE(Q$2,1,1),Hybrid!$A$1:$LI$1),FALSE)</f>
        <v>2563.8431620000001</v>
      </c>
      <c r="R103" s="296">
        <f>VLOOKUP($E103,Hybrid!$1:$1048576,MATCH(DATE(R$2,1,1),Hybrid!$A$1:$LI$1),FALSE)</f>
        <v>2572.6985829999999</v>
      </c>
      <c r="S103" s="296">
        <f>VLOOKUP($E103,Hybrid!$1:$1048576,MATCH(DATE(S$2,1,1),Hybrid!$A$1:$LI$1),FALSE)</f>
        <v>2581.4758689999999</v>
      </c>
      <c r="T103" s="296">
        <f>VLOOKUP($E103,Hybrid!$1:$1048576,MATCH(DATE(T$2,1,1),Hybrid!$A$1:$LI$1),FALSE)</f>
        <v>2590.183305</v>
      </c>
      <c r="U103" s="296">
        <f>VLOOKUP($E103,Hybrid!$1:$1048576,MATCH(DATE(U$2,1,1),Hybrid!$A$1:$LI$1),FALSE)</f>
        <v>2598.826806</v>
      </c>
      <c r="V103" s="296">
        <f>VLOOKUP($E103,Hybrid!$1:$1048576,MATCH(DATE(V$2,1,1),Hybrid!$A$1:$LI$1),FALSE)</f>
        <v>2607.4121049999999</v>
      </c>
      <c r="W103" s="296">
        <f>VLOOKUP($E103,Hybrid!$1:$1048576,MATCH(DATE(W$2,1,1),Hybrid!$A$1:$LI$1),FALSE)</f>
        <v>2615.9314720000002</v>
      </c>
      <c r="X103" s="296">
        <f>VLOOKUP($E103,Hybrid!$1:$1048576,MATCH(DATE(X$2,1,1),Hybrid!$A$1:$LI$1),FALSE)</f>
        <v>2624.364681</v>
      </c>
      <c r="Y103" s="296">
        <f>VLOOKUP($E103,Hybrid!$1:$1048576,MATCH(DATE(Y$2,1,1),Hybrid!$A$1:$LI$1),FALSE)</f>
        <v>2632.6848129999998</v>
      </c>
      <c r="Z103" s="296">
        <f>VLOOKUP($E103,Hybrid!$1:$1048576,MATCH(DATE(Z$2,1,1),Hybrid!$A$1:$LI$1),FALSE)</f>
        <v>2640.8684589999998</v>
      </c>
      <c r="AA103" s="296">
        <f>VLOOKUP($E103,Hybrid!$1:$1048576,MATCH(DATE(AA$2,1,1),Hybrid!$A$1:$LI$1),FALSE)</f>
        <v>2648.8999800000001</v>
      </c>
      <c r="AB103" s="296">
        <f>VLOOKUP($E103,Hybrid!$1:$1048576,MATCH(DATE(AB$2,1,1),Hybrid!$A$1:$LI$1),FALSE)</f>
        <v>2656.759517</v>
      </c>
      <c r="AC103" s="296">
        <f>VLOOKUP($E103,Hybrid!$1:$1048576,MATCH(DATE(AC$2,1,1),Hybrid!$A$1:$LI$1),FALSE)</f>
        <v>2664.4220369999998</v>
      </c>
      <c r="AD103" s="296">
        <f>VLOOKUP($E103,Hybrid!$1:$1048576,MATCH(DATE(AD$2,1,1),Hybrid!$A$1:$LI$1),FALSE)</f>
        <v>2671.8601760000001</v>
      </c>
      <c r="AE103" s="296">
        <f>VLOOKUP($E103,Hybrid!$1:$1048576,MATCH(DATE(AE$2,1,1),Hybrid!$A$1:$LI$1),FALSE)</f>
        <v>2679.054854</v>
      </c>
      <c r="AF103" s="296">
        <f>VLOOKUP($E103,Hybrid!$1:$1048576,MATCH(DATE(AF$2,1,1),Hybrid!$A$1:$LI$1),FALSE)</f>
        <v>2685.993054</v>
      </c>
      <c r="AG103" s="296">
        <f>VLOOKUP($E103,Hybrid!$1:$1048576,MATCH(DATE(AG$2,1,1),Hybrid!$A$1:$LI$1),FALSE)</f>
        <v>2692.6546250000001</v>
      </c>
      <c r="AH103" s="296">
        <f>VLOOKUP($E103,Hybrid!$1:$1048576,MATCH(DATE(AH$2,1,1),Hybrid!$A$1:$LI$1),FALSE)</f>
        <v>2699.0330570000001</v>
      </c>
      <c r="AI103" s="296">
        <f>VLOOKUP($E103,Hybrid!$1:$1048576,MATCH(DATE(AI$2,1,1),Hybrid!$A$1:$LI$1),FALSE)</f>
        <v>2705.1341189999998</v>
      </c>
      <c r="AJ103" s="296">
        <f>VLOOKUP($E103,Hybrid!$1:$1048576,MATCH(DATE(AJ$2,1,1),Hybrid!$A$1:$LI$1),FALSE)</f>
        <v>2710.9796649999998</v>
      </c>
      <c r="AK103" s="296">
        <f>VLOOKUP($E103,Hybrid!$1:$1048576,MATCH(DATE(AK$2,1,1),Hybrid!$A$1:$LI$1),FALSE)</f>
        <v>2716.5991300000001</v>
      </c>
      <c r="AL103" s="296">
        <f>VLOOKUP($E103,Hybrid!$1:$1048576,MATCH(DATE(AL$2,1,1),Hybrid!$A$1:$LI$1),FALSE)</f>
        <v>2722.0161790000002</v>
      </c>
      <c r="AM103" s="296">
        <f>VLOOKUP($E103,Hybrid!$1:$1048576,MATCH(DATE(AM$2,1,1),Hybrid!$A$1:$LI$1),FALSE)</f>
        <v>2727.251741</v>
      </c>
      <c r="AN103" s="296">
        <f>VLOOKUP($E103,Hybrid!$1:$1048576,MATCH(DATE(AN$2,1,1),Hybrid!$A$1:$LI$1),FALSE)</f>
        <v>2732.3252670000002</v>
      </c>
      <c r="AO103" s="296">
        <f>VLOOKUP($E103,Hybrid!$1:$1048576,MATCH(DATE(AO$2,1,1),Hybrid!$A$1:$LI$1),FALSE)</f>
        <v>2737.2560589999998</v>
      </c>
    </row>
    <row r="104" spans="1:41" ht="15" customHeight="1" x14ac:dyDescent="0.35">
      <c r="A104" s="359"/>
      <c r="B104" s="363"/>
      <c r="C104" s="99"/>
      <c r="D104" s="99" t="s">
        <v>508</v>
      </c>
      <c r="E104" s="61" t="s">
        <v>422</v>
      </c>
      <c r="F104" s="297">
        <f>VLOOKUP($E104,Hybrid!$1:$1048576,MATCH(DATE(F$2,1,1),Hybrid!$A$1:$LI$1),FALSE)</f>
        <v>3.476542051</v>
      </c>
      <c r="G104" s="297">
        <f>VLOOKUP($E104,Hybrid!$1:$1048576,MATCH(DATE(G$2,1,1),Hybrid!$A$1:$LI$1),FALSE)</f>
        <v>9.3899330590000005</v>
      </c>
      <c r="H104" s="297">
        <f>VLOOKUP($E104,Hybrid!$1:$1048576,MATCH(DATE(H$2,1,1),Hybrid!$A$1:$LI$1),FALSE)</f>
        <v>16.23543982</v>
      </c>
      <c r="I104" s="297">
        <f>VLOOKUP($E104,Hybrid!$1:$1048576,MATCH(DATE(I$2,1,1),Hybrid!$A$1:$LI$1),FALSE)</f>
        <v>23.313428680000001</v>
      </c>
      <c r="J104" s="297">
        <f>VLOOKUP($E104,Hybrid!$1:$1048576,MATCH(DATE(J$2,1,1),Hybrid!$A$1:$LI$1),FALSE)</f>
        <v>30.494529629999999</v>
      </c>
      <c r="K104" s="297">
        <f>VLOOKUP($E104,Hybrid!$1:$1048576,MATCH(DATE(K$2,1,1),Hybrid!$A$1:$LI$1),FALSE)</f>
        <v>37.50565074</v>
      </c>
      <c r="L104" s="297">
        <f>VLOOKUP($E104,Hybrid!$1:$1048576,MATCH(DATE(L$2,1,1),Hybrid!$A$1:$LI$1),FALSE)</f>
        <v>44.311045010000001</v>
      </c>
      <c r="M104" s="297">
        <f>VLOOKUP($E104,Hybrid!$1:$1048576,MATCH(DATE(M$2,1,1),Hybrid!$A$1:$LI$1),FALSE)</f>
        <v>51.29072532</v>
      </c>
      <c r="N104" s="297">
        <f>VLOOKUP($E104,Hybrid!$1:$1048576,MATCH(DATE(N$2,1,1),Hybrid!$A$1:$LI$1),FALSE)</f>
        <v>61.035328120000003</v>
      </c>
      <c r="O104" s="297">
        <f>VLOOKUP($E104,Hybrid!$1:$1048576,MATCH(DATE(O$2,1,1),Hybrid!$A$1:$LI$1),FALSE)</f>
        <v>75.330700989999997</v>
      </c>
      <c r="P104" s="297">
        <f>VLOOKUP($E104,Hybrid!$1:$1048576,MATCH(DATE(P$2,1,1),Hybrid!$A$1:$LI$1),FALSE)</f>
        <v>95.288309380000001</v>
      </c>
      <c r="Q104" s="297">
        <f>VLOOKUP($E104,Hybrid!$1:$1048576,MATCH(DATE(Q$2,1,1),Hybrid!$A$1:$LI$1),FALSE)</f>
        <v>119.8220163</v>
      </c>
      <c r="R104" s="297">
        <f>VLOOKUP($E104,Hybrid!$1:$1048576,MATCH(DATE(R$2,1,1),Hybrid!$A$1:$LI$1),FALSE)</f>
        <v>145.08665329999999</v>
      </c>
      <c r="S104" s="297">
        <f>VLOOKUP($E104,Hybrid!$1:$1048576,MATCH(DATE(S$2,1,1),Hybrid!$A$1:$LI$1),FALSE)</f>
        <v>169.36732960000001</v>
      </c>
      <c r="T104" s="297">
        <f>VLOOKUP($E104,Hybrid!$1:$1048576,MATCH(DATE(T$2,1,1),Hybrid!$A$1:$LI$1),FALSE)</f>
        <v>192.0102235</v>
      </c>
      <c r="U104" s="297">
        <f>VLOOKUP($E104,Hybrid!$1:$1048576,MATCH(DATE(U$2,1,1),Hybrid!$A$1:$LI$1),FALSE)</f>
        <v>212.8555418</v>
      </c>
      <c r="V104" s="297">
        <f>VLOOKUP($E104,Hybrid!$1:$1048576,MATCH(DATE(V$2,1,1),Hybrid!$A$1:$LI$1),FALSE)</f>
        <v>232.18768800000001</v>
      </c>
      <c r="W104" s="297">
        <f>VLOOKUP($E104,Hybrid!$1:$1048576,MATCH(DATE(W$2,1,1),Hybrid!$A$1:$LI$1),FALSE)</f>
        <v>250.7882329</v>
      </c>
      <c r="X104" s="297">
        <f>VLOOKUP($E104,Hybrid!$1:$1048576,MATCH(DATE(X$2,1,1),Hybrid!$A$1:$LI$1),FALSE)</f>
        <v>268.85489860000001</v>
      </c>
      <c r="Y104" s="297">
        <f>VLOOKUP($E104,Hybrid!$1:$1048576,MATCH(DATE(Y$2,1,1),Hybrid!$A$1:$LI$1),FALSE)</f>
        <v>286.38106440000001</v>
      </c>
      <c r="Z104" s="297">
        <f>VLOOKUP($E104,Hybrid!$1:$1048576,MATCH(DATE(Z$2,1,1),Hybrid!$A$1:$LI$1),FALSE)</f>
        <v>303.30836820000002</v>
      </c>
      <c r="AA104" s="297">
        <f>VLOOKUP($E104,Hybrid!$1:$1048576,MATCH(DATE(AA$2,1,1),Hybrid!$A$1:$LI$1),FALSE)</f>
        <v>319.58209740000001</v>
      </c>
      <c r="AB104" s="297">
        <f>VLOOKUP($E104,Hybrid!$1:$1048576,MATCH(DATE(AB$2,1,1),Hybrid!$A$1:$LI$1),FALSE)</f>
        <v>335.1724226</v>
      </c>
      <c r="AC104" s="297">
        <f>VLOOKUP($E104,Hybrid!$1:$1048576,MATCH(DATE(AC$2,1,1),Hybrid!$A$1:$LI$1),FALSE)</f>
        <v>350.07682949999997</v>
      </c>
      <c r="AD104" s="297">
        <f>VLOOKUP($E104,Hybrid!$1:$1048576,MATCH(DATE(AD$2,1,1),Hybrid!$A$1:$LI$1),FALSE)</f>
        <v>364.31303780000002</v>
      </c>
      <c r="AE104" s="297">
        <f>VLOOKUP($E104,Hybrid!$1:$1048576,MATCH(DATE(AE$2,1,1),Hybrid!$A$1:$LI$1),FALSE)</f>
        <v>377.91309539999997</v>
      </c>
      <c r="AF104" s="297">
        <f>VLOOKUP($E104,Hybrid!$1:$1048576,MATCH(DATE(AF$2,1,1),Hybrid!$A$1:$LI$1),FALSE)</f>
        <v>390.9199721</v>
      </c>
      <c r="AG104" s="297">
        <f>VLOOKUP($E104,Hybrid!$1:$1048576,MATCH(DATE(AG$2,1,1),Hybrid!$A$1:$LI$1),FALSE)</f>
        <v>403.38462090000002</v>
      </c>
      <c r="AH104" s="297">
        <f>VLOOKUP($E104,Hybrid!$1:$1048576,MATCH(DATE(AH$2,1,1),Hybrid!$A$1:$LI$1),FALSE)</f>
        <v>415.36548260000001</v>
      </c>
      <c r="AI104" s="297">
        <f>VLOOKUP($E104,Hybrid!$1:$1048576,MATCH(DATE(AI$2,1,1),Hybrid!$A$1:$LI$1),FALSE)</f>
        <v>426.922391</v>
      </c>
      <c r="AJ104" s="297">
        <f>VLOOKUP($E104,Hybrid!$1:$1048576,MATCH(DATE(AJ$2,1,1),Hybrid!$A$1:$LI$1),FALSE)</f>
        <v>438.10693850000001</v>
      </c>
      <c r="AK104" s="297">
        <f>VLOOKUP($E104,Hybrid!$1:$1048576,MATCH(DATE(AK$2,1,1),Hybrid!$A$1:$LI$1),FALSE)</f>
        <v>448.95918330000001</v>
      </c>
      <c r="AL104" s="297">
        <f>VLOOKUP($E104,Hybrid!$1:$1048576,MATCH(DATE(AL$2,1,1),Hybrid!$A$1:$LI$1),FALSE)</f>
        <v>459.50923210000002</v>
      </c>
      <c r="AM104" s="297">
        <f>VLOOKUP($E104,Hybrid!$1:$1048576,MATCH(DATE(AM$2,1,1),Hybrid!$A$1:$LI$1),FALSE)</f>
        <v>469.78157220000003</v>
      </c>
      <c r="AN104" s="297">
        <f>VLOOKUP($E104,Hybrid!$1:$1048576,MATCH(DATE(AN$2,1,1),Hybrid!$A$1:$LI$1),FALSE)</f>
        <v>479.79857909999998</v>
      </c>
      <c r="AO104" s="297">
        <f>VLOOKUP($E104,Hybrid!$1:$1048576,MATCH(DATE(AO$2,1,1),Hybrid!$A$1:$LI$1),FALSE)</f>
        <v>489.58348039999998</v>
      </c>
    </row>
    <row r="105" spans="1:41" ht="15" customHeight="1" x14ac:dyDescent="0.35">
      <c r="A105" s="359"/>
      <c r="B105" s="363"/>
      <c r="C105" s="99"/>
      <c r="D105" s="99" t="s">
        <v>509</v>
      </c>
      <c r="E105" s="61" t="s">
        <v>423</v>
      </c>
      <c r="F105" s="297">
        <f>VLOOKUP($E105,Hybrid!$1:$1048576,MATCH(DATE(F$2,1,1),Hybrid!$A$1:$LI$1),FALSE)</f>
        <v>68.80476281</v>
      </c>
      <c r="G105" s="297">
        <f>VLOOKUP($E105,Hybrid!$1:$1048576,MATCH(DATE(G$2,1,1),Hybrid!$A$1:$LI$1),FALSE)</f>
        <v>74.476780860000005</v>
      </c>
      <c r="H105" s="297">
        <f>VLOOKUP($E105,Hybrid!$1:$1048576,MATCH(DATE(H$2,1,1),Hybrid!$A$1:$LI$1),FALSE)</f>
        <v>79.246083400000003</v>
      </c>
      <c r="I105" s="297">
        <f>VLOOKUP($E105,Hybrid!$1:$1048576,MATCH(DATE(I$2,1,1),Hybrid!$A$1:$LI$1),FALSE)</f>
        <v>83.332463770000004</v>
      </c>
      <c r="J105" s="297">
        <f>VLOOKUP($E105,Hybrid!$1:$1048576,MATCH(DATE(J$2,1,1),Hybrid!$A$1:$LI$1),FALSE)</f>
        <v>87.063876710000002</v>
      </c>
      <c r="K105" s="297">
        <f>VLOOKUP($E105,Hybrid!$1:$1048576,MATCH(DATE(K$2,1,1),Hybrid!$A$1:$LI$1),FALSE)</f>
        <v>90.589004770000003</v>
      </c>
      <c r="L105" s="297">
        <f>VLOOKUP($E105,Hybrid!$1:$1048576,MATCH(DATE(L$2,1,1),Hybrid!$A$1:$LI$1),FALSE)</f>
        <v>93.988710940000004</v>
      </c>
      <c r="M105" s="297">
        <f>VLOOKUP($E105,Hybrid!$1:$1048576,MATCH(DATE(M$2,1,1),Hybrid!$A$1:$LI$1),FALSE)</f>
        <v>97.274288010000006</v>
      </c>
      <c r="N105" s="297">
        <f>VLOOKUP($E105,Hybrid!$1:$1048576,MATCH(DATE(N$2,1,1),Hybrid!$A$1:$LI$1),FALSE)</f>
        <v>100.6054065</v>
      </c>
      <c r="O105" s="297">
        <f>VLOOKUP($E105,Hybrid!$1:$1048576,MATCH(DATE(O$2,1,1),Hybrid!$A$1:$LI$1),FALSE)</f>
        <v>104.0493025</v>
      </c>
      <c r="P105" s="297">
        <f>VLOOKUP($E105,Hybrid!$1:$1048576,MATCH(DATE(P$2,1,1),Hybrid!$A$1:$LI$1),FALSE)</f>
        <v>107.7975093</v>
      </c>
      <c r="Q105" s="297">
        <f>VLOOKUP($E105,Hybrid!$1:$1048576,MATCH(DATE(Q$2,1,1),Hybrid!$A$1:$LI$1),FALSE)</f>
        <v>111.46320559999999</v>
      </c>
      <c r="R105" s="297">
        <f>VLOOKUP($E105,Hybrid!$1:$1048576,MATCH(DATE(R$2,1,1),Hybrid!$A$1:$LI$1),FALSE)</f>
        <v>114.95344489999999</v>
      </c>
      <c r="S105" s="297">
        <f>VLOOKUP($E105,Hybrid!$1:$1048576,MATCH(DATE(S$2,1,1),Hybrid!$A$1:$LI$1),FALSE)</f>
        <v>118.29651699999999</v>
      </c>
      <c r="T105" s="297">
        <f>VLOOKUP($E105,Hybrid!$1:$1048576,MATCH(DATE(T$2,1,1),Hybrid!$A$1:$LI$1),FALSE)</f>
        <v>121.518897</v>
      </c>
      <c r="U105" s="297">
        <f>VLOOKUP($E105,Hybrid!$1:$1048576,MATCH(DATE(U$2,1,1),Hybrid!$A$1:$LI$1),FALSE)</f>
        <v>124.6400099</v>
      </c>
      <c r="V105" s="297">
        <f>VLOOKUP($E105,Hybrid!$1:$1048576,MATCH(DATE(V$2,1,1),Hybrid!$A$1:$LI$1),FALSE)</f>
        <v>127.6791369</v>
      </c>
      <c r="W105" s="297">
        <f>VLOOKUP($E105,Hybrid!$1:$1048576,MATCH(DATE(W$2,1,1),Hybrid!$A$1:$LI$1),FALSE)</f>
        <v>130.6551269</v>
      </c>
      <c r="X105" s="297">
        <f>VLOOKUP($E105,Hybrid!$1:$1048576,MATCH(DATE(X$2,1,1),Hybrid!$A$1:$LI$1),FALSE)</f>
        <v>133.56840030000001</v>
      </c>
      <c r="Y105" s="297">
        <f>VLOOKUP($E105,Hybrid!$1:$1048576,MATCH(DATE(Y$2,1,1),Hybrid!$A$1:$LI$1),FALSE)</f>
        <v>136.41330669999999</v>
      </c>
      <c r="Z105" s="297">
        <f>VLOOKUP($E105,Hybrid!$1:$1048576,MATCH(DATE(Z$2,1,1),Hybrid!$A$1:$LI$1),FALSE)</f>
        <v>139.18447459999999</v>
      </c>
      <c r="AA105" s="297">
        <f>VLOOKUP($E105,Hybrid!$1:$1048576,MATCH(DATE(AA$2,1,1),Hybrid!$A$1:$LI$1),FALSE)</f>
        <v>141.87890089999999</v>
      </c>
      <c r="AB105" s="297">
        <f>VLOOKUP($E105,Hybrid!$1:$1048576,MATCH(DATE(AB$2,1,1),Hybrid!$A$1:$LI$1),FALSE)</f>
        <v>144.4929961</v>
      </c>
      <c r="AC105" s="297">
        <f>VLOOKUP($E105,Hybrid!$1:$1048576,MATCH(DATE(AC$2,1,1),Hybrid!$A$1:$LI$1),FALSE)</f>
        <v>147.02207780000001</v>
      </c>
      <c r="AD105" s="297">
        <f>VLOOKUP($E105,Hybrid!$1:$1048576,MATCH(DATE(AD$2,1,1),Hybrid!$A$1:$LI$1),FALSE)</f>
        <v>149.46081670000001</v>
      </c>
      <c r="AE105" s="297">
        <f>VLOOKUP($E105,Hybrid!$1:$1048576,MATCH(DATE(AE$2,1,1),Hybrid!$A$1:$LI$1),FALSE)</f>
        <v>151.8059083</v>
      </c>
      <c r="AF105" s="297">
        <f>VLOOKUP($E105,Hybrid!$1:$1048576,MATCH(DATE(AF$2,1,1),Hybrid!$A$1:$LI$1),FALSE)</f>
        <v>154.05539469999999</v>
      </c>
      <c r="AG105" s="297">
        <f>VLOOKUP($E105,Hybrid!$1:$1048576,MATCH(DATE(AG$2,1,1),Hybrid!$A$1:$LI$1),FALSE)</f>
        <v>156.2051218</v>
      </c>
      <c r="AH105" s="297">
        <f>VLOOKUP($E105,Hybrid!$1:$1048576,MATCH(DATE(AH$2,1,1),Hybrid!$A$1:$LI$1),FALSE)</f>
        <v>158.25385220000001</v>
      </c>
      <c r="AI105" s="297">
        <f>VLOOKUP($E105,Hybrid!$1:$1048576,MATCH(DATE(AI$2,1,1),Hybrid!$A$1:$LI$1),FALSE)</f>
        <v>160.2025659</v>
      </c>
      <c r="AJ105" s="297">
        <f>VLOOKUP($E105,Hybrid!$1:$1048576,MATCH(DATE(AJ$2,1,1),Hybrid!$A$1:$LI$1),FALSE)</f>
        <v>162.0554617</v>
      </c>
      <c r="AK105" s="297">
        <f>VLOOKUP($E105,Hybrid!$1:$1048576,MATCH(DATE(AK$2,1,1),Hybrid!$A$1:$LI$1),FALSE)</f>
        <v>163.8179714</v>
      </c>
      <c r="AL105" s="297">
        <f>VLOOKUP($E105,Hybrid!$1:$1048576,MATCH(DATE(AL$2,1,1),Hybrid!$A$1:$LI$1),FALSE)</f>
        <v>165.49357069999999</v>
      </c>
      <c r="AM105" s="297">
        <f>VLOOKUP($E105,Hybrid!$1:$1048576,MATCH(DATE(AM$2,1,1),Hybrid!$A$1:$LI$1),FALSE)</f>
        <v>167.08464950000001</v>
      </c>
      <c r="AN105" s="297">
        <f>VLOOKUP($E105,Hybrid!$1:$1048576,MATCH(DATE(AN$2,1,1),Hybrid!$A$1:$LI$1),FALSE)</f>
        <v>168.5927944</v>
      </c>
      <c r="AO105" s="297">
        <f>VLOOKUP($E105,Hybrid!$1:$1048576,MATCH(DATE(AO$2,1,1),Hybrid!$A$1:$LI$1),FALSE)</f>
        <v>170.01923239999999</v>
      </c>
    </row>
    <row r="106" spans="1:41" ht="15" customHeight="1" x14ac:dyDescent="0.35">
      <c r="A106" s="359"/>
      <c r="B106" s="363"/>
      <c r="C106" s="99"/>
      <c r="D106" s="99" t="s">
        <v>510</v>
      </c>
      <c r="E106" s="61" t="s">
        <v>424</v>
      </c>
      <c r="F106" s="297">
        <f>VLOOKUP($E106,Hybrid!$1:$1048576,MATCH(DATE(F$2,1,1),Hybrid!$A$1:$LI$1),FALSE)</f>
        <v>408.28039699999999</v>
      </c>
      <c r="G106" s="297">
        <f>VLOOKUP($E106,Hybrid!$1:$1048576,MATCH(DATE(G$2,1,1),Hybrid!$A$1:$LI$1),FALSE)</f>
        <v>421.43436380000003</v>
      </c>
      <c r="H106" s="297">
        <f>VLOOKUP($E106,Hybrid!$1:$1048576,MATCH(DATE(H$2,1,1),Hybrid!$A$1:$LI$1),FALSE)</f>
        <v>433.51228980000002</v>
      </c>
      <c r="I106" s="297">
        <f>VLOOKUP($E106,Hybrid!$1:$1048576,MATCH(DATE(I$2,1,1),Hybrid!$A$1:$LI$1),FALSE)</f>
        <v>444.25276350000001</v>
      </c>
      <c r="J106" s="297">
        <f>VLOOKUP($E106,Hybrid!$1:$1048576,MATCH(DATE(J$2,1,1),Hybrid!$A$1:$LI$1),FALSE)</f>
        <v>454.246914</v>
      </c>
      <c r="K106" s="297">
        <f>VLOOKUP($E106,Hybrid!$1:$1048576,MATCH(DATE(K$2,1,1),Hybrid!$A$1:$LI$1),FALSE)</f>
        <v>463.78016129999997</v>
      </c>
      <c r="L106" s="297">
        <f>VLOOKUP($E106,Hybrid!$1:$1048576,MATCH(DATE(L$2,1,1),Hybrid!$A$1:$LI$1),FALSE)</f>
        <v>473.01897830000001</v>
      </c>
      <c r="M106" s="297">
        <f>VLOOKUP($E106,Hybrid!$1:$1048576,MATCH(DATE(M$2,1,1),Hybrid!$A$1:$LI$1),FALSE)</f>
        <v>481.97105390000002</v>
      </c>
      <c r="N106" s="297">
        <f>VLOOKUP($E106,Hybrid!$1:$1048576,MATCH(DATE(N$2,1,1),Hybrid!$A$1:$LI$1),FALSE)</f>
        <v>490.97341340000003</v>
      </c>
      <c r="O106" s="297">
        <f>VLOOKUP($E106,Hybrid!$1:$1048576,MATCH(DATE(O$2,1,1),Hybrid!$A$1:$LI$1),FALSE)</f>
        <v>500.02113170000001</v>
      </c>
      <c r="P106" s="297">
        <f>VLOOKUP($E106,Hybrid!$1:$1048576,MATCH(DATE(P$2,1,1),Hybrid!$A$1:$LI$1),FALSE)</f>
        <v>508.70072370000003</v>
      </c>
      <c r="Q106" s="297">
        <f>VLOOKUP($E106,Hybrid!$1:$1048576,MATCH(DATE(Q$2,1,1),Hybrid!$A$1:$LI$1),FALSE)</f>
        <v>517.20426190000001</v>
      </c>
      <c r="R106" s="297">
        <f>VLOOKUP($E106,Hybrid!$1:$1048576,MATCH(DATE(R$2,1,1),Hybrid!$A$1:$LI$1),FALSE)</f>
        <v>525.58315730000004</v>
      </c>
      <c r="S106" s="297">
        <f>VLOOKUP($E106,Hybrid!$1:$1048576,MATCH(DATE(S$2,1,1),Hybrid!$A$1:$LI$1),FALSE)</f>
        <v>533.84306170000002</v>
      </c>
      <c r="T106" s="297">
        <f>VLOOKUP($E106,Hybrid!$1:$1048576,MATCH(DATE(T$2,1,1),Hybrid!$A$1:$LI$1),FALSE)</f>
        <v>541.97914579999997</v>
      </c>
      <c r="U106" s="297">
        <f>VLOOKUP($E106,Hybrid!$1:$1048576,MATCH(DATE(U$2,1,1),Hybrid!$A$1:$LI$1),FALSE)</f>
        <v>549.98781699999995</v>
      </c>
      <c r="V106" s="297">
        <f>VLOOKUP($E106,Hybrid!$1:$1048576,MATCH(DATE(V$2,1,1),Hybrid!$A$1:$LI$1),FALSE)</f>
        <v>557.87386100000003</v>
      </c>
      <c r="W106" s="297">
        <f>VLOOKUP($E106,Hybrid!$1:$1048576,MATCH(DATE(W$2,1,1),Hybrid!$A$1:$LI$1),FALSE)</f>
        <v>565.64135710000005</v>
      </c>
      <c r="X106" s="297">
        <f>VLOOKUP($E106,Hybrid!$1:$1048576,MATCH(DATE(X$2,1,1),Hybrid!$A$1:$LI$1),FALSE)</f>
        <v>573.27427729999999</v>
      </c>
      <c r="Y106" s="297">
        <f>VLOOKUP($E106,Hybrid!$1:$1048576,MATCH(DATE(Y$2,1,1),Hybrid!$A$1:$LI$1),FALSE)</f>
        <v>580.75121939999997</v>
      </c>
      <c r="Z106" s="297">
        <f>VLOOKUP($E106,Hybrid!$1:$1048576,MATCH(DATE(Z$2,1,1),Hybrid!$A$1:$LI$1),FALSE)</f>
        <v>588.05550059999996</v>
      </c>
      <c r="AA106" s="297">
        <f>VLOOKUP($E106,Hybrid!$1:$1048576,MATCH(DATE(AA$2,1,1),Hybrid!$A$1:$LI$1),FALSE)</f>
        <v>595.17823090000002</v>
      </c>
      <c r="AB106" s="297">
        <f>VLOOKUP($E106,Hybrid!$1:$1048576,MATCH(DATE(AB$2,1,1),Hybrid!$A$1:$LI$1),FALSE)</f>
        <v>602.10883209999997</v>
      </c>
      <c r="AC106" s="297">
        <f>VLOOKUP($E106,Hybrid!$1:$1048576,MATCH(DATE(AC$2,1,1),Hybrid!$A$1:$LI$1),FALSE)</f>
        <v>608.83376310000006</v>
      </c>
      <c r="AD106" s="297">
        <f>VLOOKUP($E106,Hybrid!$1:$1048576,MATCH(DATE(AD$2,1,1),Hybrid!$A$1:$LI$1),FALSE)</f>
        <v>615.33822559999999</v>
      </c>
      <c r="AE106" s="297">
        <f>VLOOKUP($E106,Hybrid!$1:$1048576,MATCH(DATE(AE$2,1,1),Hybrid!$A$1:$LI$1),FALSE)</f>
        <v>621.61345930000005</v>
      </c>
      <c r="AF106" s="297">
        <f>VLOOKUP($E106,Hybrid!$1:$1048576,MATCH(DATE(AF$2,1,1),Hybrid!$A$1:$LI$1),FALSE)</f>
        <v>627.6548828</v>
      </c>
      <c r="AG106" s="297">
        <f>VLOOKUP($E106,Hybrid!$1:$1048576,MATCH(DATE(AG$2,1,1),Hybrid!$A$1:$LI$1),FALSE)</f>
        <v>633.45231000000001</v>
      </c>
      <c r="AH106" s="297">
        <f>VLOOKUP($E106,Hybrid!$1:$1048576,MATCH(DATE(AH$2,1,1),Hybrid!$A$1:$LI$1),FALSE)</f>
        <v>639.00511240000003</v>
      </c>
      <c r="AI106" s="297">
        <f>VLOOKUP($E106,Hybrid!$1:$1048576,MATCH(DATE(AI$2,1,1),Hybrid!$A$1:$LI$1),FALSE)</f>
        <v>644.32127419999995</v>
      </c>
      <c r="AJ106" s="297">
        <f>VLOOKUP($E106,Hybrid!$1:$1048576,MATCH(DATE(AJ$2,1,1),Hybrid!$A$1:$LI$1),FALSE)</f>
        <v>649.42014870000003</v>
      </c>
      <c r="AK106" s="297">
        <f>VLOOKUP($E106,Hybrid!$1:$1048576,MATCH(DATE(AK$2,1,1),Hybrid!$A$1:$LI$1),FALSE)</f>
        <v>654.32623569999998</v>
      </c>
      <c r="AL106" s="297">
        <f>VLOOKUP($E106,Hybrid!$1:$1048576,MATCH(DATE(AL$2,1,1),Hybrid!$A$1:$LI$1),FALSE)</f>
        <v>659.05943590000004</v>
      </c>
      <c r="AM106" s="297">
        <f>VLOOKUP($E106,Hybrid!$1:$1048576,MATCH(DATE(AM$2,1,1),Hybrid!$A$1:$LI$1),FALSE)</f>
        <v>663.6372877</v>
      </c>
      <c r="AN106" s="297">
        <f>VLOOKUP($E106,Hybrid!$1:$1048576,MATCH(DATE(AN$2,1,1),Hybrid!$A$1:$LI$1),FALSE)</f>
        <v>668.07586189999995</v>
      </c>
      <c r="AO106" s="297">
        <f>VLOOKUP($E106,Hybrid!$1:$1048576,MATCH(DATE(AO$2,1,1),Hybrid!$A$1:$LI$1),FALSE)</f>
        <v>672.39046470000005</v>
      </c>
    </row>
    <row r="107" spans="1:41" ht="15" customHeight="1" x14ac:dyDescent="0.35">
      <c r="A107" s="359"/>
      <c r="B107" s="363"/>
      <c r="C107" s="99"/>
      <c r="D107" s="99" t="s">
        <v>511</v>
      </c>
      <c r="E107" s="61" t="s">
        <v>425</v>
      </c>
      <c r="F107" s="297">
        <f>VLOOKUP($E107,Hybrid!$1:$1048576,MATCH(DATE(F$2,1,1),Hybrid!$A$1:$LI$1),FALSE)</f>
        <v>954.38155940000001</v>
      </c>
      <c r="G107" s="297">
        <f>VLOOKUP($E107,Hybrid!$1:$1048576,MATCH(DATE(G$2,1,1),Hybrid!$A$1:$LI$1),FALSE)</f>
        <v>950.80634090000001</v>
      </c>
      <c r="H107" s="297">
        <f>VLOOKUP($E107,Hybrid!$1:$1048576,MATCH(DATE(H$2,1,1),Hybrid!$A$1:$LI$1),FALSE)</f>
        <v>948.69968449999999</v>
      </c>
      <c r="I107" s="297">
        <f>VLOOKUP($E107,Hybrid!$1:$1048576,MATCH(DATE(I$2,1,1),Hybrid!$A$1:$LI$1),FALSE)</f>
        <v>947.24029169999994</v>
      </c>
      <c r="J107" s="297">
        <f>VLOOKUP($E107,Hybrid!$1:$1048576,MATCH(DATE(J$2,1,1),Hybrid!$A$1:$LI$1),FALSE)</f>
        <v>946.12534040000003</v>
      </c>
      <c r="K107" s="297">
        <f>VLOOKUP($E107,Hybrid!$1:$1048576,MATCH(DATE(K$2,1,1),Hybrid!$A$1:$LI$1),FALSE)</f>
        <v>944.92026739999994</v>
      </c>
      <c r="L107" s="297">
        <f>VLOOKUP($E107,Hybrid!$1:$1048576,MATCH(DATE(L$2,1,1),Hybrid!$A$1:$LI$1),FALSE)</f>
        <v>943.53943819999995</v>
      </c>
      <c r="M107" s="297">
        <f>VLOOKUP($E107,Hybrid!$1:$1048576,MATCH(DATE(M$2,1,1),Hybrid!$A$1:$LI$1),FALSE)</f>
        <v>942.39058969999996</v>
      </c>
      <c r="N107" s="297">
        <f>VLOOKUP($E107,Hybrid!$1:$1048576,MATCH(DATE(N$2,1,1),Hybrid!$A$1:$LI$1),FALSE)</f>
        <v>944.90429979999999</v>
      </c>
      <c r="O107" s="297">
        <f>VLOOKUP($E107,Hybrid!$1:$1048576,MATCH(DATE(O$2,1,1),Hybrid!$A$1:$LI$1),FALSE)</f>
        <v>953.33197470000005</v>
      </c>
      <c r="P107" s="297">
        <f>VLOOKUP($E107,Hybrid!$1:$1048576,MATCH(DATE(P$2,1,1),Hybrid!$A$1:$LI$1),FALSE)</f>
        <v>968.41202950000002</v>
      </c>
      <c r="Q107" s="297">
        <f>VLOOKUP($E107,Hybrid!$1:$1048576,MATCH(DATE(Q$2,1,1),Hybrid!$A$1:$LI$1),FALSE)</f>
        <v>988.0565388</v>
      </c>
      <c r="R107" s="297">
        <f>VLOOKUP($E107,Hybrid!$1:$1048576,MATCH(DATE(R$2,1,1),Hybrid!$A$1:$LI$1),FALSE)</f>
        <v>1007.869037</v>
      </c>
      <c r="S107" s="297">
        <f>VLOOKUP($E107,Hybrid!$1:$1048576,MATCH(DATE(S$2,1,1),Hybrid!$A$1:$LI$1),FALSE)</f>
        <v>1026.0091640000001</v>
      </c>
      <c r="T107" s="297">
        <f>VLOOKUP($E107,Hybrid!$1:$1048576,MATCH(DATE(T$2,1,1),Hybrid!$A$1:$LI$1),FALSE)</f>
        <v>1041.9195669999999</v>
      </c>
      <c r="U107" s="297">
        <f>VLOOKUP($E107,Hybrid!$1:$1048576,MATCH(DATE(U$2,1,1),Hybrid!$A$1:$LI$1),FALSE)</f>
        <v>1055.597301</v>
      </c>
      <c r="V107" s="297">
        <f>VLOOKUP($E107,Hybrid!$1:$1048576,MATCH(DATE(V$2,1,1),Hybrid!$A$1:$LI$1),FALSE)</f>
        <v>1067.4792500000001</v>
      </c>
      <c r="W107" s="297">
        <f>VLOOKUP($E107,Hybrid!$1:$1048576,MATCH(DATE(W$2,1,1),Hybrid!$A$1:$LI$1),FALSE)</f>
        <v>1078.480125</v>
      </c>
      <c r="X107" s="297">
        <f>VLOOKUP($E107,Hybrid!$1:$1048576,MATCH(DATE(X$2,1,1),Hybrid!$A$1:$LI$1),FALSE)</f>
        <v>1088.8350419999999</v>
      </c>
      <c r="Y107" s="297">
        <f>VLOOKUP($E107,Hybrid!$1:$1048576,MATCH(DATE(Y$2,1,1),Hybrid!$A$1:$LI$1),FALSE)</f>
        <v>1098.5540820000001</v>
      </c>
      <c r="Z107" s="297">
        <f>VLOOKUP($E107,Hybrid!$1:$1048576,MATCH(DATE(Z$2,1,1),Hybrid!$A$1:$LI$1),FALSE)</f>
        <v>1107.59276</v>
      </c>
      <c r="AA107" s="297">
        <f>VLOOKUP($E107,Hybrid!$1:$1048576,MATCH(DATE(AA$2,1,1),Hybrid!$A$1:$LI$1),FALSE)</f>
        <v>1115.909386</v>
      </c>
      <c r="AB107" s="297">
        <f>VLOOKUP($E107,Hybrid!$1:$1048576,MATCH(DATE(AB$2,1,1),Hybrid!$A$1:$LI$1),FALSE)</f>
        <v>1123.485709</v>
      </c>
      <c r="AC107" s="297">
        <f>VLOOKUP($E107,Hybrid!$1:$1048576,MATCH(DATE(AC$2,1,1),Hybrid!$A$1:$LI$1),FALSE)</f>
        <v>1130.330725</v>
      </c>
      <c r="AD107" s="297">
        <f>VLOOKUP($E107,Hybrid!$1:$1048576,MATCH(DATE(AD$2,1,1),Hybrid!$A$1:$LI$1),FALSE)</f>
        <v>1136.475721</v>
      </c>
      <c r="AE107" s="297">
        <f>VLOOKUP($E107,Hybrid!$1:$1048576,MATCH(DATE(AE$2,1,1),Hybrid!$A$1:$LI$1),FALSE)</f>
        <v>1141.963741</v>
      </c>
      <c r="AF107" s="297">
        <f>VLOOKUP($E107,Hybrid!$1:$1048576,MATCH(DATE(AF$2,1,1),Hybrid!$A$1:$LI$1),FALSE)</f>
        <v>1146.844259</v>
      </c>
      <c r="AG107" s="297">
        <f>VLOOKUP($E107,Hybrid!$1:$1048576,MATCH(DATE(AG$2,1,1),Hybrid!$A$1:$LI$1),FALSE)</f>
        <v>1151.16985</v>
      </c>
      <c r="AH107" s="297">
        <f>VLOOKUP($E107,Hybrid!$1:$1048576,MATCH(DATE(AH$2,1,1),Hybrid!$A$1:$LI$1),FALSE)</f>
        <v>1154.9960249999999</v>
      </c>
      <c r="AI107" s="297">
        <f>VLOOKUP($E107,Hybrid!$1:$1048576,MATCH(DATE(AI$2,1,1),Hybrid!$A$1:$LI$1),FALSE)</f>
        <v>1158.3767640000001</v>
      </c>
      <c r="AJ107" s="297">
        <f>VLOOKUP($E107,Hybrid!$1:$1048576,MATCH(DATE(AJ$2,1,1),Hybrid!$A$1:$LI$1),FALSE)</f>
        <v>1161.3569319999999</v>
      </c>
      <c r="AK107" s="297">
        <f>VLOOKUP($E107,Hybrid!$1:$1048576,MATCH(DATE(AK$2,1,1),Hybrid!$A$1:$LI$1),FALSE)</f>
        <v>1163.970008</v>
      </c>
      <c r="AL107" s="297">
        <f>VLOOKUP($E107,Hybrid!$1:$1048576,MATCH(DATE(AL$2,1,1),Hybrid!$A$1:$LI$1),FALSE)</f>
        <v>1166.2393589999999</v>
      </c>
      <c r="AM107" s="297">
        <f>VLOOKUP($E107,Hybrid!$1:$1048576,MATCH(DATE(AM$2,1,1),Hybrid!$A$1:$LI$1),FALSE)</f>
        <v>1168.180969</v>
      </c>
      <c r="AN107" s="297">
        <f>VLOOKUP($E107,Hybrid!$1:$1048576,MATCH(DATE(AN$2,1,1),Hybrid!$A$1:$LI$1),FALSE)</f>
        <v>1169.8039240000001</v>
      </c>
      <c r="AO107" s="297">
        <f>VLOOKUP($E107,Hybrid!$1:$1048576,MATCH(DATE(AO$2,1,1),Hybrid!$A$1:$LI$1),FALSE)</f>
        <v>1171.106657</v>
      </c>
    </row>
    <row r="108" spans="1:41" ht="15" customHeight="1" x14ac:dyDescent="0.35">
      <c r="A108" s="359"/>
      <c r="B108" s="363"/>
      <c r="C108" s="99"/>
      <c r="D108" s="99" t="s">
        <v>512</v>
      </c>
      <c r="E108" s="61" t="s">
        <v>426</v>
      </c>
      <c r="F108" s="297">
        <f>VLOOKUP($E108,Hybrid!$1:$1048576,MATCH(DATE(F$2,1,1),Hybrid!$A$1:$LI$1),FALSE)</f>
        <v>878.79999729999997</v>
      </c>
      <c r="G108" s="297">
        <f>VLOOKUP($E108,Hybrid!$1:$1048576,MATCH(DATE(G$2,1,1),Hybrid!$A$1:$LI$1),FALSE)</f>
        <v>868.47807850000004</v>
      </c>
      <c r="H108" s="297">
        <f>VLOOKUP($E108,Hybrid!$1:$1048576,MATCH(DATE(H$2,1,1),Hybrid!$A$1:$LI$1),FALSE)</f>
        <v>859.58726300000001</v>
      </c>
      <c r="I108" s="297">
        <f>VLOOKUP($E108,Hybrid!$1:$1048576,MATCH(DATE(I$2,1,1),Hybrid!$A$1:$LI$1),FALSE)</f>
        <v>851.5276159</v>
      </c>
      <c r="J108" s="297">
        <f>VLOOKUP($E108,Hybrid!$1:$1048576,MATCH(DATE(J$2,1,1),Hybrid!$A$1:$LI$1),FALSE)</f>
        <v>843.81873580000001</v>
      </c>
      <c r="K108" s="297">
        <f>VLOOKUP($E108,Hybrid!$1:$1048576,MATCH(DATE(K$2,1,1),Hybrid!$A$1:$LI$1),FALSE)</f>
        <v>836.76659519999998</v>
      </c>
      <c r="L108" s="297">
        <f>VLOOKUP($E108,Hybrid!$1:$1048576,MATCH(DATE(L$2,1,1),Hybrid!$A$1:$LI$1),FALSE)</f>
        <v>830.26558120000004</v>
      </c>
      <c r="M108" s="297">
        <f>VLOOKUP($E108,Hybrid!$1:$1048576,MATCH(DATE(M$2,1,1),Hybrid!$A$1:$LI$1),FALSE)</f>
        <v>823.51388510000004</v>
      </c>
      <c r="N108" s="297">
        <f>VLOOKUP($E108,Hybrid!$1:$1048576,MATCH(DATE(N$2,1,1),Hybrid!$A$1:$LI$1),FALSE)</f>
        <v>809.95380369999998</v>
      </c>
      <c r="O108" s="297">
        <f>VLOOKUP($E108,Hybrid!$1:$1048576,MATCH(DATE(O$2,1,1),Hybrid!$A$1:$LI$1),FALSE)</f>
        <v>785.53176589999998</v>
      </c>
      <c r="P108" s="297">
        <f>VLOOKUP($E108,Hybrid!$1:$1048576,MATCH(DATE(P$2,1,1),Hybrid!$A$1:$LI$1),FALSE)</f>
        <v>748.67557399999998</v>
      </c>
      <c r="Q108" s="297">
        <f>VLOOKUP($E108,Hybrid!$1:$1048576,MATCH(DATE(Q$2,1,1),Hybrid!$A$1:$LI$1),FALSE)</f>
        <v>702.81464259999996</v>
      </c>
      <c r="R108" s="297">
        <f>VLOOKUP($E108,Hybrid!$1:$1048576,MATCH(DATE(R$2,1,1),Hybrid!$A$1:$LI$1),FALSE)</f>
        <v>656.29234870000005</v>
      </c>
      <c r="S108" s="297">
        <f>VLOOKUP($E108,Hybrid!$1:$1048576,MATCH(DATE(S$2,1,1),Hybrid!$A$1:$LI$1),FALSE)</f>
        <v>612.65151089999995</v>
      </c>
      <c r="T108" s="297">
        <f>VLOOKUP($E108,Hybrid!$1:$1048576,MATCH(DATE(T$2,1,1),Hybrid!$A$1:$LI$1),FALSE)</f>
        <v>573.0801371</v>
      </c>
      <c r="U108" s="297">
        <f>VLOOKUP($E108,Hybrid!$1:$1048576,MATCH(DATE(U$2,1,1),Hybrid!$A$1:$LI$1),FALSE)</f>
        <v>537.71599230000004</v>
      </c>
      <c r="V108" s="297">
        <f>VLOOKUP($E108,Hybrid!$1:$1048576,MATCH(DATE(V$2,1,1),Hybrid!$A$1:$LI$1),FALSE)</f>
        <v>505.80465839999999</v>
      </c>
      <c r="W108" s="297">
        <f>VLOOKUP($E108,Hybrid!$1:$1048576,MATCH(DATE(W$2,1,1),Hybrid!$A$1:$LI$1),FALSE)</f>
        <v>475.60743939999998</v>
      </c>
      <c r="X108" s="297">
        <f>VLOOKUP($E108,Hybrid!$1:$1048576,MATCH(DATE(X$2,1,1),Hybrid!$A$1:$LI$1),FALSE)</f>
        <v>446.67914089999999</v>
      </c>
      <c r="Y108" s="297">
        <f>VLOOKUP($E108,Hybrid!$1:$1048576,MATCH(DATE(Y$2,1,1),Hybrid!$A$1:$LI$1),FALSE)</f>
        <v>419.01184380000001</v>
      </c>
      <c r="Z108" s="297">
        <f>VLOOKUP($E108,Hybrid!$1:$1048576,MATCH(DATE(Z$2,1,1),Hybrid!$A$1:$LI$1),FALSE)</f>
        <v>392.7047953</v>
      </c>
      <c r="AA108" s="297">
        <f>VLOOKUP($E108,Hybrid!$1:$1048576,MATCH(DATE(AA$2,1,1),Hybrid!$A$1:$LI$1),FALSE)</f>
        <v>367.85025359999997</v>
      </c>
      <c r="AB108" s="297">
        <f>VLOOKUP($E108,Hybrid!$1:$1048576,MATCH(DATE(AB$2,1,1),Hybrid!$A$1:$LI$1),FALSE)</f>
        <v>344.4914564</v>
      </c>
      <c r="AC108" s="297">
        <f>VLOOKUP($E108,Hybrid!$1:$1048576,MATCH(DATE(AC$2,1,1),Hybrid!$A$1:$LI$1),FALSE)</f>
        <v>322.61725589999998</v>
      </c>
      <c r="AD108" s="297">
        <f>VLOOKUP($E108,Hybrid!$1:$1048576,MATCH(DATE(AD$2,1,1),Hybrid!$A$1:$LI$1),FALSE)</f>
        <v>302.17495259999998</v>
      </c>
      <c r="AE108" s="297">
        <f>VLOOKUP($E108,Hybrid!$1:$1048576,MATCH(DATE(AE$2,1,1),Hybrid!$A$1:$LI$1),FALSE)</f>
        <v>283.08674980000001</v>
      </c>
      <c r="AF108" s="297">
        <f>VLOOKUP($E108,Hybrid!$1:$1048576,MATCH(DATE(AF$2,1,1),Hybrid!$A$1:$LI$1),FALSE)</f>
        <v>265.25850059999999</v>
      </c>
      <c r="AG108" s="297">
        <f>VLOOKUP($E108,Hybrid!$1:$1048576,MATCH(DATE(AG$2,1,1),Hybrid!$A$1:$LI$1),FALSE)</f>
        <v>248.58583630000001</v>
      </c>
      <c r="AH108" s="297">
        <f>VLOOKUP($E108,Hybrid!$1:$1048576,MATCH(DATE(AH$2,1,1),Hybrid!$A$1:$LI$1),FALSE)</f>
        <v>232.95559689999999</v>
      </c>
      <c r="AI108" s="297">
        <f>VLOOKUP($E108,Hybrid!$1:$1048576,MATCH(DATE(AI$2,1,1),Hybrid!$A$1:$LI$1),FALSE)</f>
        <v>218.2569331</v>
      </c>
      <c r="AJ108" s="297">
        <f>VLOOKUP($E108,Hybrid!$1:$1048576,MATCH(DATE(AJ$2,1,1),Hybrid!$A$1:$LI$1),FALSE)</f>
        <v>204.3979563</v>
      </c>
      <c r="AK108" s="297">
        <f>VLOOKUP($E108,Hybrid!$1:$1048576,MATCH(DATE(AK$2,1,1),Hybrid!$A$1:$LI$1),FALSE)</f>
        <v>191.31025679999999</v>
      </c>
      <c r="AL108" s="297">
        <f>VLOOKUP($E108,Hybrid!$1:$1048576,MATCH(DATE(AL$2,1,1),Hybrid!$A$1:$LI$1),FALSE)</f>
        <v>178.94513939999999</v>
      </c>
      <c r="AM108" s="297">
        <f>VLOOKUP($E108,Hybrid!$1:$1048576,MATCH(DATE(AM$2,1,1),Hybrid!$A$1:$LI$1),FALSE)</f>
        <v>167.26649090000001</v>
      </c>
      <c r="AN108" s="297">
        <f>VLOOKUP($E108,Hybrid!$1:$1048576,MATCH(DATE(AN$2,1,1),Hybrid!$A$1:$LI$1),FALSE)</f>
        <v>156.24700279999999</v>
      </c>
      <c r="AO108" s="297">
        <f>VLOOKUP($E108,Hybrid!$1:$1048576,MATCH(DATE(AO$2,1,1),Hybrid!$A$1:$LI$1),FALSE)</f>
        <v>145.86872020000001</v>
      </c>
    </row>
    <row r="109" spans="1:41" ht="15" customHeight="1" x14ac:dyDescent="0.35">
      <c r="A109" s="359"/>
      <c r="B109" s="363"/>
      <c r="C109" s="99"/>
      <c r="D109" s="99" t="s">
        <v>513</v>
      </c>
      <c r="E109" s="61" t="s">
        <v>427</v>
      </c>
      <c r="F109" s="297">
        <f>VLOOKUP($E109,Hybrid!$1:$1048576,MATCH(DATE(F$2,1,1),Hybrid!$A$1:$LI$1),FALSE)</f>
        <v>139.85209269999999</v>
      </c>
      <c r="G109" s="297">
        <f>VLOOKUP($E109,Hybrid!$1:$1048576,MATCH(DATE(G$2,1,1),Hybrid!$A$1:$LI$1),FALSE)</f>
        <v>137.98132409999999</v>
      </c>
      <c r="H109" s="297">
        <f>VLOOKUP($E109,Hybrid!$1:$1048576,MATCH(DATE(H$2,1,1),Hybrid!$A$1:$LI$1),FALSE)</f>
        <v>136.1628628</v>
      </c>
      <c r="I109" s="297">
        <f>VLOOKUP($E109,Hybrid!$1:$1048576,MATCH(DATE(I$2,1,1),Hybrid!$A$1:$LI$1),FALSE)</f>
        <v>134.40074670000001</v>
      </c>
      <c r="J109" s="297">
        <f>VLOOKUP($E109,Hybrid!$1:$1048576,MATCH(DATE(J$2,1,1),Hybrid!$A$1:$LI$1),FALSE)</f>
        <v>132.69412220000001</v>
      </c>
      <c r="K109" s="297">
        <f>VLOOKUP($E109,Hybrid!$1:$1048576,MATCH(DATE(K$2,1,1),Hybrid!$A$1:$LI$1),FALSE)</f>
        <v>131.0222254</v>
      </c>
      <c r="L109" s="297">
        <f>VLOOKUP($E109,Hybrid!$1:$1048576,MATCH(DATE(L$2,1,1),Hybrid!$A$1:$LI$1),FALSE)</f>
        <v>129.37650239999999</v>
      </c>
      <c r="M109" s="297">
        <f>VLOOKUP($E109,Hybrid!$1:$1048576,MATCH(DATE(M$2,1,1),Hybrid!$A$1:$LI$1),FALSE)</f>
        <v>127.7655591</v>
      </c>
      <c r="N109" s="297">
        <f>VLOOKUP($E109,Hybrid!$1:$1048576,MATCH(DATE(N$2,1,1),Hybrid!$A$1:$LI$1),FALSE)</f>
        <v>126.2396219</v>
      </c>
      <c r="O109" s="297">
        <f>VLOOKUP($E109,Hybrid!$1:$1048576,MATCH(DATE(O$2,1,1),Hybrid!$A$1:$LI$1),FALSE)</f>
        <v>124.7701115</v>
      </c>
      <c r="P109" s="297">
        <f>VLOOKUP($E109,Hybrid!$1:$1048576,MATCH(DATE(P$2,1,1),Hybrid!$A$1:$LI$1),FALSE)</f>
        <v>123.32656129999999</v>
      </c>
      <c r="Q109" s="297">
        <f>VLOOKUP($E109,Hybrid!$1:$1048576,MATCH(DATE(Q$2,1,1),Hybrid!$A$1:$LI$1),FALSE)</f>
        <v>121.88073079999999</v>
      </c>
      <c r="R109" s="297">
        <f>VLOOKUP($E109,Hybrid!$1:$1048576,MATCH(DATE(R$2,1,1),Hybrid!$A$1:$LI$1),FALSE)</f>
        <v>120.4016216</v>
      </c>
      <c r="S109" s="297">
        <f>VLOOKUP($E109,Hybrid!$1:$1048576,MATCH(DATE(S$2,1,1),Hybrid!$A$1:$LI$1),FALSE)</f>
        <v>118.8850954</v>
      </c>
      <c r="T109" s="297">
        <f>VLOOKUP($E109,Hybrid!$1:$1048576,MATCH(DATE(T$2,1,1),Hybrid!$A$1:$LI$1),FALSE)</f>
        <v>117.3401271</v>
      </c>
      <c r="U109" s="297">
        <f>VLOOKUP($E109,Hybrid!$1:$1048576,MATCH(DATE(U$2,1,1),Hybrid!$A$1:$LI$1),FALSE)</f>
        <v>115.780794</v>
      </c>
      <c r="V109" s="297">
        <f>VLOOKUP($E109,Hybrid!$1:$1048576,MATCH(DATE(V$2,1,1),Hybrid!$A$1:$LI$1),FALSE)</f>
        <v>114.2210036</v>
      </c>
      <c r="W109" s="297">
        <f>VLOOKUP($E109,Hybrid!$1:$1048576,MATCH(DATE(W$2,1,1),Hybrid!$A$1:$LI$1),FALSE)</f>
        <v>112.6717477</v>
      </c>
      <c r="X109" s="297">
        <f>VLOOKUP($E109,Hybrid!$1:$1048576,MATCH(DATE(X$2,1,1),Hybrid!$A$1:$LI$1),FALSE)</f>
        <v>111.1404679</v>
      </c>
      <c r="Y109" s="297">
        <f>VLOOKUP($E109,Hybrid!$1:$1048576,MATCH(DATE(Y$2,1,1),Hybrid!$A$1:$LI$1),FALSE)</f>
        <v>109.6317358</v>
      </c>
      <c r="Z109" s="297">
        <f>VLOOKUP($E109,Hybrid!$1:$1048576,MATCH(DATE(Z$2,1,1),Hybrid!$A$1:$LI$1),FALSE)</f>
        <v>108.1479385</v>
      </c>
      <c r="AA109" s="297">
        <f>VLOOKUP($E109,Hybrid!$1:$1048576,MATCH(DATE(AA$2,1,1),Hybrid!$A$1:$LI$1),FALSE)</f>
        <v>106.68969869999999</v>
      </c>
      <c r="AB109" s="297">
        <f>VLOOKUP($E109,Hybrid!$1:$1048576,MATCH(DATE(AB$2,1,1),Hybrid!$A$1:$LI$1),FALSE)</f>
        <v>105.2564485</v>
      </c>
      <c r="AC109" s="297">
        <f>VLOOKUP($E109,Hybrid!$1:$1048576,MATCH(DATE(AC$2,1,1),Hybrid!$A$1:$LI$1),FALSE)</f>
        <v>103.84635249999999</v>
      </c>
      <c r="AD109" s="297">
        <f>VLOOKUP($E109,Hybrid!$1:$1048576,MATCH(DATE(AD$2,1,1),Hybrid!$A$1:$LI$1),FALSE)</f>
        <v>102.4562147</v>
      </c>
      <c r="AE109" s="297">
        <f>VLOOKUP($E109,Hybrid!$1:$1048576,MATCH(DATE(AE$2,1,1),Hybrid!$A$1:$LI$1),FALSE)</f>
        <v>101.0820715</v>
      </c>
      <c r="AF109" s="297">
        <f>VLOOKUP($E109,Hybrid!$1:$1048576,MATCH(DATE(AF$2,1,1),Hybrid!$A$1:$LI$1),FALSE)</f>
        <v>99.719489359999997</v>
      </c>
      <c r="AG109" s="297">
        <f>VLOOKUP($E109,Hybrid!$1:$1048576,MATCH(DATE(AG$2,1,1),Hybrid!$A$1:$LI$1),FALSE)</f>
        <v>98.363814680000004</v>
      </c>
      <c r="AH109" s="297">
        <f>VLOOKUP($E109,Hybrid!$1:$1048576,MATCH(DATE(AH$2,1,1),Hybrid!$A$1:$LI$1),FALSE)</f>
        <v>97.009924510000005</v>
      </c>
      <c r="AI109" s="297">
        <f>VLOOKUP($E109,Hybrid!$1:$1048576,MATCH(DATE(AI$2,1,1),Hybrid!$A$1:$LI$1),FALSE)</f>
        <v>95.651964719999995</v>
      </c>
      <c r="AJ109" s="297">
        <f>VLOOKUP($E109,Hybrid!$1:$1048576,MATCH(DATE(AJ$2,1,1),Hybrid!$A$1:$LI$1),FALSE)</f>
        <v>94.283942920000001</v>
      </c>
      <c r="AK109" s="297">
        <f>VLOOKUP($E109,Hybrid!$1:$1048576,MATCH(DATE(AK$2,1,1),Hybrid!$A$1:$LI$1),FALSE)</f>
        <v>92.900450079999999</v>
      </c>
      <c r="AL109" s="297">
        <f>VLOOKUP($E109,Hybrid!$1:$1048576,MATCH(DATE(AL$2,1,1),Hybrid!$A$1:$LI$1),FALSE)</f>
        <v>91.497147029999994</v>
      </c>
      <c r="AM109" s="297">
        <f>VLOOKUP($E109,Hybrid!$1:$1048576,MATCH(DATE(AM$2,1,1),Hybrid!$A$1:$LI$1),FALSE)</f>
        <v>90.070769530000007</v>
      </c>
      <c r="AN109" s="297">
        <f>VLOOKUP($E109,Hybrid!$1:$1048576,MATCH(DATE(AN$2,1,1),Hybrid!$A$1:$LI$1),FALSE)</f>
        <v>88.619004410000002</v>
      </c>
      <c r="AO109" s="297">
        <f>VLOOKUP($E109,Hybrid!$1:$1048576,MATCH(DATE(AO$2,1,1),Hybrid!$A$1:$LI$1),FALSE)</f>
        <v>87.140915019999994</v>
      </c>
    </row>
    <row r="110" spans="1:41" ht="15" customHeight="1" x14ac:dyDescent="0.35">
      <c r="A110" s="359"/>
      <c r="B110" s="363"/>
      <c r="C110" s="134"/>
      <c r="D110" s="100" t="s">
        <v>514</v>
      </c>
      <c r="E110" s="47" t="s">
        <v>428</v>
      </c>
      <c r="F110" s="298">
        <f>VLOOKUP($E110,Hybrid!$1:$1048576,MATCH(DATE(F$2,1,1),Hybrid!$A$1:$LI$1),FALSE)</f>
        <v>3.874567114</v>
      </c>
      <c r="G110" s="298">
        <f>VLOOKUP($E110,Hybrid!$1:$1048576,MATCH(DATE(G$2,1,1),Hybrid!$A$1:$LI$1),FALSE)</f>
        <v>3.726195063</v>
      </c>
      <c r="H110" s="298">
        <f>VLOOKUP($E110,Hybrid!$1:$1048576,MATCH(DATE(H$2,1,1),Hybrid!$A$1:$LI$1),FALSE)</f>
        <v>3.5856474629999999</v>
      </c>
      <c r="I110" s="298">
        <f>VLOOKUP($E110,Hybrid!$1:$1048576,MATCH(DATE(I$2,1,1),Hybrid!$A$1:$LI$1),FALSE)</f>
        <v>3.4527571309999998</v>
      </c>
      <c r="J110" s="298">
        <f>VLOOKUP($E110,Hybrid!$1:$1048576,MATCH(DATE(J$2,1,1),Hybrid!$A$1:$LI$1),FALSE)</f>
        <v>3.3271010190000001</v>
      </c>
      <c r="K110" s="298">
        <f>VLOOKUP($E110,Hybrid!$1:$1048576,MATCH(DATE(K$2,1,1),Hybrid!$A$1:$LI$1),FALSE)</f>
        <v>3.2069332080000001</v>
      </c>
      <c r="L110" s="298">
        <f>VLOOKUP($E110,Hybrid!$1:$1048576,MATCH(DATE(L$2,1,1),Hybrid!$A$1:$LI$1),FALSE)</f>
        <v>3.0915593220000002</v>
      </c>
      <c r="M110" s="298">
        <f>VLOOKUP($E110,Hybrid!$1:$1048576,MATCH(DATE(M$2,1,1),Hybrid!$A$1:$LI$1),FALSE)</f>
        <v>2.9813546529999999</v>
      </c>
      <c r="N110" s="298">
        <f>VLOOKUP($E110,Hybrid!$1:$1048576,MATCH(DATE(N$2,1,1),Hybrid!$A$1:$LI$1),FALSE)</f>
        <v>2.8794196790000002</v>
      </c>
      <c r="O110" s="298">
        <f>VLOOKUP($E110,Hybrid!$1:$1048576,MATCH(DATE(O$2,1,1),Hybrid!$A$1:$LI$1),FALSE)</f>
        <v>2.7834632500000001</v>
      </c>
      <c r="P110" s="298">
        <f>VLOOKUP($E110,Hybrid!$1:$1048576,MATCH(DATE(P$2,1,1),Hybrid!$A$1:$LI$1),FALSE)</f>
        <v>2.6914803919999999</v>
      </c>
      <c r="Q110" s="298">
        <f>VLOOKUP($E110,Hybrid!$1:$1048576,MATCH(DATE(Q$2,1,1),Hybrid!$A$1:$LI$1),FALSE)</f>
        <v>2.6017626659999999</v>
      </c>
      <c r="R110" s="298">
        <f>VLOOKUP($E110,Hybrid!$1:$1048576,MATCH(DATE(R$2,1,1),Hybrid!$A$1:$LI$1),FALSE)</f>
        <v>2.5123157740000002</v>
      </c>
      <c r="S110" s="298">
        <f>VLOOKUP($E110,Hybrid!$1:$1048576,MATCH(DATE(S$2,1,1),Hybrid!$A$1:$LI$1),FALSE)</f>
        <v>2.4231854309999998</v>
      </c>
      <c r="T110" s="298">
        <f>VLOOKUP($E110,Hybrid!$1:$1048576,MATCH(DATE(T$2,1,1),Hybrid!$A$1:$LI$1),FALSE)</f>
        <v>2.3352024949999999</v>
      </c>
      <c r="U110" s="298">
        <f>VLOOKUP($E110,Hybrid!$1:$1048576,MATCH(DATE(U$2,1,1),Hybrid!$A$1:$LI$1),FALSE)</f>
        <v>2.2493451270000002</v>
      </c>
      <c r="V110" s="298">
        <f>VLOOKUP($E110,Hybrid!$1:$1048576,MATCH(DATE(V$2,1,1),Hybrid!$A$1:$LI$1),FALSE)</f>
        <v>2.1665013790000001</v>
      </c>
      <c r="W110" s="298">
        <f>VLOOKUP($E110,Hybrid!$1:$1048576,MATCH(DATE(W$2,1,1),Hybrid!$A$1:$LI$1),FALSE)</f>
        <v>2.087437676</v>
      </c>
      <c r="X110" s="298">
        <f>VLOOKUP($E110,Hybrid!$1:$1048576,MATCH(DATE(X$2,1,1),Hybrid!$A$1:$LI$1),FALSE)</f>
        <v>2.0124487449999999</v>
      </c>
      <c r="Y110" s="298">
        <f>VLOOKUP($E110,Hybrid!$1:$1048576,MATCH(DATE(Y$2,1,1),Hybrid!$A$1:$LI$1),FALSE)</f>
        <v>1.941554201</v>
      </c>
      <c r="Z110" s="298">
        <f>VLOOKUP($E110,Hybrid!$1:$1048576,MATCH(DATE(Z$2,1,1),Hybrid!$A$1:$LI$1),FALSE)</f>
        <v>1.8746165539999999</v>
      </c>
      <c r="AA110" s="298">
        <f>VLOOKUP($E110,Hybrid!$1:$1048576,MATCH(DATE(AA$2,1,1),Hybrid!$A$1:$LI$1),FALSE)</f>
        <v>1.8114055579999999</v>
      </c>
      <c r="AB110" s="298">
        <f>VLOOKUP($E110,Hybrid!$1:$1048576,MATCH(DATE(AB$2,1,1),Hybrid!$A$1:$LI$1),FALSE)</f>
        <v>1.7516461459999999</v>
      </c>
      <c r="AC110" s="298">
        <f>VLOOKUP($E110,Hybrid!$1:$1048576,MATCH(DATE(AC$2,1,1),Hybrid!$A$1:$LI$1),FALSE)</f>
        <v>1.6950263379999999</v>
      </c>
      <c r="AD110" s="298">
        <f>VLOOKUP($E110,Hybrid!$1:$1048576,MATCH(DATE(AD$2,1,1),Hybrid!$A$1:$LI$1),FALSE)</f>
        <v>1.641201108</v>
      </c>
      <c r="AE110" s="298">
        <f>VLOOKUP($E110,Hybrid!$1:$1048576,MATCH(DATE(AE$2,1,1),Hybrid!$A$1:$LI$1),FALSE)</f>
        <v>1.5898220320000001</v>
      </c>
      <c r="AF110" s="298">
        <f>VLOOKUP($E110,Hybrid!$1:$1048576,MATCH(DATE(AF$2,1,1),Hybrid!$A$1:$LI$1),FALSE)</f>
        <v>1.540550283</v>
      </c>
      <c r="AG110" s="298">
        <f>VLOOKUP($E110,Hybrid!$1:$1048576,MATCH(DATE(AG$2,1,1),Hybrid!$A$1:$LI$1),FALSE)</f>
        <v>1.493065474</v>
      </c>
      <c r="AH110" s="298">
        <f>VLOOKUP($E110,Hybrid!$1:$1048576,MATCH(DATE(AH$2,1,1),Hybrid!$A$1:$LI$1),FALSE)</f>
        <v>1.4470572799999999</v>
      </c>
      <c r="AI110" s="298">
        <f>VLOOKUP($E110,Hybrid!$1:$1048576,MATCH(DATE(AI$2,1,1),Hybrid!$A$1:$LI$1),FALSE)</f>
        <v>1.4022201030000001</v>
      </c>
      <c r="AJ110" s="298">
        <f>VLOOKUP($E110,Hybrid!$1:$1048576,MATCH(DATE(AJ$2,1,1),Hybrid!$A$1:$LI$1),FALSE)</f>
        <v>1.358279883</v>
      </c>
      <c r="AK110" s="298">
        <f>VLOOKUP($E110,Hybrid!$1:$1048576,MATCH(DATE(AK$2,1,1),Hybrid!$A$1:$LI$1),FALSE)</f>
        <v>1.3150194989999999</v>
      </c>
      <c r="AL110" s="298">
        <f>VLOOKUP($E110,Hybrid!$1:$1048576,MATCH(DATE(AL$2,1,1),Hybrid!$A$1:$LI$1),FALSE)</f>
        <v>1.2722889639999999</v>
      </c>
      <c r="AM110" s="298">
        <f>VLOOKUP($E110,Hybrid!$1:$1048576,MATCH(DATE(AM$2,1,1),Hybrid!$A$1:$LI$1),FALSE)</f>
        <v>1.2299963620000001</v>
      </c>
      <c r="AN110" s="298">
        <f>VLOOKUP($E110,Hybrid!$1:$1048576,MATCH(DATE(AN$2,1,1),Hybrid!$A$1:$LI$1),FALSE)</f>
        <v>1.188094663</v>
      </c>
      <c r="AO110" s="298">
        <f>VLOOKUP($E110,Hybrid!$1:$1048576,MATCH(DATE(AO$2,1,1),Hybrid!$A$1:$LI$1),FALSE)</f>
        <v>1.146583761</v>
      </c>
    </row>
    <row r="111" spans="1:41" s="85" customFormat="1" ht="15" customHeight="1" x14ac:dyDescent="0.35">
      <c r="A111" s="359"/>
      <c r="B111" s="363"/>
      <c r="C111" s="98" t="s">
        <v>515</v>
      </c>
      <c r="D111" s="98"/>
      <c r="E111" s="69" t="s">
        <v>429</v>
      </c>
      <c r="F111" s="296">
        <f>VLOOKUP($E111,Hybrid!$1:$1048576,MATCH(DATE(F$2,1,1),Hybrid!$A$1:$LI$1),FALSE)</f>
        <v>2457.4699179999998</v>
      </c>
      <c r="G111" s="296">
        <f>VLOOKUP($E111,Hybrid!$1:$1048576,MATCH(DATE(G$2,1,1),Hybrid!$A$1:$LI$1),FALSE)</f>
        <v>2466.2930200000001</v>
      </c>
      <c r="H111" s="296">
        <f>VLOOKUP($E111,Hybrid!$1:$1048576,MATCH(DATE(H$2,1,1),Hybrid!$A$1:$LI$1),FALSE)</f>
        <v>2477.0292749999999</v>
      </c>
      <c r="I111" s="296">
        <f>VLOOKUP($E111,Hybrid!$1:$1048576,MATCH(DATE(I$2,1,1),Hybrid!$A$1:$LI$1),FALSE)</f>
        <v>2487.5200709999999</v>
      </c>
      <c r="J111" s="296">
        <f>VLOOKUP($E111,Hybrid!$1:$1048576,MATCH(DATE(J$2,1,1),Hybrid!$A$1:$LI$1),FALSE)</f>
        <v>2497.7706240000002</v>
      </c>
      <c r="K111" s="296">
        <f>VLOOKUP($E111,Hybrid!$1:$1048576,MATCH(DATE(K$2,1,1),Hybrid!$A$1:$LI$1),FALSE)</f>
        <v>2507.7908419999999</v>
      </c>
      <c r="L111" s="296">
        <f>VLOOKUP($E111,Hybrid!$1:$1048576,MATCH(DATE(L$2,1,1),Hybrid!$A$1:$LI$1),FALSE)</f>
        <v>2517.5918190000002</v>
      </c>
      <c r="M111" s="296">
        <f>VLOOKUP($E111,Hybrid!$1:$1048576,MATCH(DATE(M$2,1,1),Hybrid!$A$1:$LI$1),FALSE)</f>
        <v>2527.1874600000001</v>
      </c>
      <c r="N111" s="296">
        <f>VLOOKUP($E111,Hybrid!$1:$1048576,MATCH(DATE(N$2,1,1),Hybrid!$A$1:$LI$1),FALSE)</f>
        <v>2536.5912969999999</v>
      </c>
      <c r="O111" s="296">
        <f>VLOOKUP($E111,Hybrid!$1:$1048576,MATCH(DATE(O$2,1,1),Hybrid!$A$1:$LI$1),FALSE)</f>
        <v>2545.8184540000002</v>
      </c>
      <c r="P111" s="296">
        <f>VLOOKUP($E111,Hybrid!$1:$1048576,MATCH(DATE(P$2,1,1),Hybrid!$A$1:$LI$1),FALSE)</f>
        <v>2554.8921909999999</v>
      </c>
      <c r="Q111" s="296">
        <f>VLOOKUP($E111,Hybrid!$1:$1048576,MATCH(DATE(Q$2,1,1),Hybrid!$A$1:$LI$1),FALSE)</f>
        <v>2563.8431620000001</v>
      </c>
      <c r="R111" s="296">
        <f>VLOOKUP($E111,Hybrid!$1:$1048576,MATCH(DATE(R$2,1,1),Hybrid!$A$1:$LI$1),FALSE)</f>
        <v>2572.6985829999999</v>
      </c>
      <c r="S111" s="296">
        <f>VLOOKUP($E111,Hybrid!$1:$1048576,MATCH(DATE(S$2,1,1),Hybrid!$A$1:$LI$1),FALSE)</f>
        <v>2581.4758689999999</v>
      </c>
      <c r="T111" s="296">
        <f>VLOOKUP($E111,Hybrid!$1:$1048576,MATCH(DATE(T$2,1,1),Hybrid!$A$1:$LI$1),FALSE)</f>
        <v>2590.183305</v>
      </c>
      <c r="U111" s="296">
        <f>VLOOKUP($E111,Hybrid!$1:$1048576,MATCH(DATE(U$2,1,1),Hybrid!$A$1:$LI$1),FALSE)</f>
        <v>2598.826806</v>
      </c>
      <c r="V111" s="296">
        <f>VLOOKUP($E111,Hybrid!$1:$1048576,MATCH(DATE(V$2,1,1),Hybrid!$A$1:$LI$1),FALSE)</f>
        <v>2607.4121049999999</v>
      </c>
      <c r="W111" s="296">
        <f>VLOOKUP($E111,Hybrid!$1:$1048576,MATCH(DATE(W$2,1,1),Hybrid!$A$1:$LI$1),FALSE)</f>
        <v>2615.9314720000002</v>
      </c>
      <c r="X111" s="296">
        <f>VLOOKUP($E111,Hybrid!$1:$1048576,MATCH(DATE(X$2,1,1),Hybrid!$A$1:$LI$1),FALSE)</f>
        <v>2624.364681</v>
      </c>
      <c r="Y111" s="296">
        <f>VLOOKUP($E111,Hybrid!$1:$1048576,MATCH(DATE(Y$2,1,1),Hybrid!$A$1:$LI$1),FALSE)</f>
        <v>2632.6848129999998</v>
      </c>
      <c r="Z111" s="296">
        <f>VLOOKUP($E111,Hybrid!$1:$1048576,MATCH(DATE(Z$2,1,1),Hybrid!$A$1:$LI$1),FALSE)</f>
        <v>2640.8684589999998</v>
      </c>
      <c r="AA111" s="296">
        <f>VLOOKUP($E111,Hybrid!$1:$1048576,MATCH(DATE(AA$2,1,1),Hybrid!$A$1:$LI$1),FALSE)</f>
        <v>2648.8999800000001</v>
      </c>
      <c r="AB111" s="296">
        <f>VLOOKUP($E111,Hybrid!$1:$1048576,MATCH(DATE(AB$2,1,1),Hybrid!$A$1:$LI$1),FALSE)</f>
        <v>2656.759517</v>
      </c>
      <c r="AC111" s="296">
        <f>VLOOKUP($E111,Hybrid!$1:$1048576,MATCH(DATE(AC$2,1,1),Hybrid!$A$1:$LI$1),FALSE)</f>
        <v>2664.4220369999998</v>
      </c>
      <c r="AD111" s="296">
        <f>VLOOKUP($E111,Hybrid!$1:$1048576,MATCH(DATE(AD$2,1,1),Hybrid!$A$1:$LI$1),FALSE)</f>
        <v>2671.8601760000001</v>
      </c>
      <c r="AE111" s="296">
        <f>VLOOKUP($E111,Hybrid!$1:$1048576,MATCH(DATE(AE$2,1,1),Hybrid!$A$1:$LI$1),FALSE)</f>
        <v>2679.054854</v>
      </c>
      <c r="AF111" s="296">
        <f>VLOOKUP($E111,Hybrid!$1:$1048576,MATCH(DATE(AF$2,1,1),Hybrid!$A$1:$LI$1),FALSE)</f>
        <v>2685.993054</v>
      </c>
      <c r="AG111" s="296">
        <f>VLOOKUP($E111,Hybrid!$1:$1048576,MATCH(DATE(AG$2,1,1),Hybrid!$A$1:$LI$1),FALSE)</f>
        <v>2692.6546250000001</v>
      </c>
      <c r="AH111" s="296">
        <f>VLOOKUP($E111,Hybrid!$1:$1048576,MATCH(DATE(AH$2,1,1),Hybrid!$A$1:$LI$1),FALSE)</f>
        <v>2699.0330570000001</v>
      </c>
      <c r="AI111" s="296">
        <f>VLOOKUP($E111,Hybrid!$1:$1048576,MATCH(DATE(AI$2,1,1),Hybrid!$A$1:$LI$1),FALSE)</f>
        <v>2705.1341189999998</v>
      </c>
      <c r="AJ111" s="296">
        <f>VLOOKUP($E111,Hybrid!$1:$1048576,MATCH(DATE(AJ$2,1,1),Hybrid!$A$1:$LI$1),FALSE)</f>
        <v>2710.9796649999998</v>
      </c>
      <c r="AK111" s="296">
        <f>VLOOKUP($E111,Hybrid!$1:$1048576,MATCH(DATE(AK$2,1,1),Hybrid!$A$1:$LI$1),FALSE)</f>
        <v>2716.5991300000001</v>
      </c>
      <c r="AL111" s="296">
        <f>VLOOKUP($E111,Hybrid!$1:$1048576,MATCH(DATE(AL$2,1,1),Hybrid!$A$1:$LI$1),FALSE)</f>
        <v>2722.0161790000002</v>
      </c>
      <c r="AM111" s="296">
        <f>VLOOKUP($E111,Hybrid!$1:$1048576,MATCH(DATE(AM$2,1,1),Hybrid!$A$1:$LI$1),FALSE)</f>
        <v>2727.251741</v>
      </c>
      <c r="AN111" s="296">
        <f>VLOOKUP($E111,Hybrid!$1:$1048576,MATCH(DATE(AN$2,1,1),Hybrid!$A$1:$LI$1),FALSE)</f>
        <v>2732.3252670000002</v>
      </c>
      <c r="AO111" s="296">
        <f>VLOOKUP($E111,Hybrid!$1:$1048576,MATCH(DATE(AO$2,1,1),Hybrid!$A$1:$LI$1),FALSE)</f>
        <v>2737.2560589999998</v>
      </c>
    </row>
    <row r="112" spans="1:41" ht="15" customHeight="1" x14ac:dyDescent="0.35">
      <c r="A112" s="359"/>
      <c r="B112" s="363"/>
      <c r="C112" s="99"/>
      <c r="D112" s="99" t="s">
        <v>508</v>
      </c>
      <c r="E112" s="61" t="s">
        <v>430</v>
      </c>
      <c r="F112" s="297">
        <f>VLOOKUP($E112,Hybrid!$1:$1048576,MATCH(DATE(F$2,1,1),Hybrid!$A$1:$LI$1),FALSE)</f>
        <v>3.476542051</v>
      </c>
      <c r="G112" s="297">
        <f>VLOOKUP($E112,Hybrid!$1:$1048576,MATCH(DATE(G$2,1,1),Hybrid!$A$1:$LI$1),FALSE)</f>
        <v>9.3899330590000005</v>
      </c>
      <c r="H112" s="297">
        <f>VLOOKUP($E112,Hybrid!$1:$1048576,MATCH(DATE(H$2,1,1),Hybrid!$A$1:$LI$1),FALSE)</f>
        <v>16.23543982</v>
      </c>
      <c r="I112" s="297">
        <f>VLOOKUP($E112,Hybrid!$1:$1048576,MATCH(DATE(I$2,1,1),Hybrid!$A$1:$LI$1),FALSE)</f>
        <v>23.313428680000001</v>
      </c>
      <c r="J112" s="297">
        <f>VLOOKUP($E112,Hybrid!$1:$1048576,MATCH(DATE(J$2,1,1),Hybrid!$A$1:$LI$1),FALSE)</f>
        <v>30.494529629999999</v>
      </c>
      <c r="K112" s="297">
        <f>VLOOKUP($E112,Hybrid!$1:$1048576,MATCH(DATE(K$2,1,1),Hybrid!$A$1:$LI$1),FALSE)</f>
        <v>37.50565074</v>
      </c>
      <c r="L112" s="297">
        <f>VLOOKUP($E112,Hybrid!$1:$1048576,MATCH(DATE(L$2,1,1),Hybrid!$A$1:$LI$1),FALSE)</f>
        <v>44.350448129999997</v>
      </c>
      <c r="M112" s="297">
        <f>VLOOKUP($E112,Hybrid!$1:$1048576,MATCH(DATE(M$2,1,1),Hybrid!$A$1:$LI$1),FALSE)</f>
        <v>51.19851053</v>
      </c>
      <c r="N112" s="297">
        <f>VLOOKUP($E112,Hybrid!$1:$1048576,MATCH(DATE(N$2,1,1),Hybrid!$A$1:$LI$1),FALSE)</f>
        <v>58.166535680000003</v>
      </c>
      <c r="O112" s="297">
        <f>VLOOKUP($E112,Hybrid!$1:$1048576,MATCH(DATE(O$2,1,1),Hybrid!$A$1:$LI$1),FALSE)</f>
        <v>65.325979180000004</v>
      </c>
      <c r="P112" s="297">
        <f>VLOOKUP($E112,Hybrid!$1:$1048576,MATCH(DATE(P$2,1,1),Hybrid!$A$1:$LI$1),FALSE)</f>
        <v>72.706542799999994</v>
      </c>
      <c r="Q112" s="297">
        <f>VLOOKUP($E112,Hybrid!$1:$1048576,MATCH(DATE(Q$2,1,1),Hybrid!$A$1:$LI$1),FALSE)</f>
        <v>80.311922249999995</v>
      </c>
      <c r="R112" s="297">
        <f>VLOOKUP($E112,Hybrid!$1:$1048576,MATCH(DATE(R$2,1,1),Hybrid!$A$1:$LI$1),FALSE)</f>
        <v>88.128065019999994</v>
      </c>
      <c r="S112" s="297">
        <f>VLOOKUP($E112,Hybrid!$1:$1048576,MATCH(DATE(S$2,1,1),Hybrid!$A$1:$LI$1),FALSE)</f>
        <v>96.127732649999999</v>
      </c>
      <c r="T112" s="297">
        <f>VLOOKUP($E112,Hybrid!$1:$1048576,MATCH(DATE(T$2,1,1),Hybrid!$A$1:$LI$1),FALSE)</f>
        <v>104.2747488</v>
      </c>
      <c r="U112" s="297">
        <f>VLOOKUP($E112,Hybrid!$1:$1048576,MATCH(DATE(U$2,1,1),Hybrid!$A$1:$LI$1),FALSE)</f>
        <v>112.5292716</v>
      </c>
      <c r="V112" s="297">
        <f>VLOOKUP($E112,Hybrid!$1:$1048576,MATCH(DATE(V$2,1,1),Hybrid!$A$1:$LI$1),FALSE)</f>
        <v>120.78844580000001</v>
      </c>
      <c r="W112" s="297">
        <f>VLOOKUP($E112,Hybrid!$1:$1048576,MATCH(DATE(W$2,1,1),Hybrid!$A$1:$LI$1),FALSE)</f>
        <v>128.83928589999999</v>
      </c>
      <c r="X112" s="297">
        <f>VLOOKUP($E112,Hybrid!$1:$1048576,MATCH(DATE(X$2,1,1),Hybrid!$A$1:$LI$1),FALSE)</f>
        <v>136.59126449999999</v>
      </c>
      <c r="Y112" s="297">
        <f>VLOOKUP($E112,Hybrid!$1:$1048576,MATCH(DATE(Y$2,1,1),Hybrid!$A$1:$LI$1),FALSE)</f>
        <v>144.03450659999999</v>
      </c>
      <c r="Z112" s="297">
        <f>VLOOKUP($E112,Hybrid!$1:$1048576,MATCH(DATE(Z$2,1,1),Hybrid!$A$1:$LI$1),FALSE)</f>
        <v>151.19899190000001</v>
      </c>
      <c r="AA112" s="297">
        <f>VLOOKUP($E112,Hybrid!$1:$1048576,MATCH(DATE(AA$2,1,1),Hybrid!$A$1:$LI$1),FALSE)</f>
        <v>158.12869620000001</v>
      </c>
      <c r="AB112" s="297">
        <f>VLOOKUP($E112,Hybrid!$1:$1048576,MATCH(DATE(AB$2,1,1),Hybrid!$A$1:$LI$1),FALSE)</f>
        <v>164.86815319999999</v>
      </c>
      <c r="AC112" s="297">
        <f>VLOOKUP($E112,Hybrid!$1:$1048576,MATCH(DATE(AC$2,1,1),Hybrid!$A$1:$LI$1),FALSE)</f>
        <v>171.4572727</v>
      </c>
      <c r="AD112" s="297">
        <f>VLOOKUP($E112,Hybrid!$1:$1048576,MATCH(DATE(AD$2,1,1),Hybrid!$A$1:$LI$1),FALSE)</f>
        <v>177.93036000000001</v>
      </c>
      <c r="AE112" s="297">
        <f>VLOOKUP($E112,Hybrid!$1:$1048576,MATCH(DATE(AE$2,1,1),Hybrid!$A$1:$LI$1),FALSE)</f>
        <v>184.3167243</v>
      </c>
      <c r="AF112" s="297">
        <f>VLOOKUP($E112,Hybrid!$1:$1048576,MATCH(DATE(AF$2,1,1),Hybrid!$A$1:$LI$1),FALSE)</f>
        <v>190.64166589999999</v>
      </c>
      <c r="AG112" s="297">
        <f>VLOOKUP($E112,Hybrid!$1:$1048576,MATCH(DATE(AG$2,1,1),Hybrid!$A$1:$LI$1),FALSE)</f>
        <v>196.92694059999999</v>
      </c>
      <c r="AH112" s="297">
        <f>VLOOKUP($E112,Hybrid!$1:$1048576,MATCH(DATE(AH$2,1,1),Hybrid!$A$1:$LI$1),FALSE)</f>
        <v>203.19123920000001</v>
      </c>
      <c r="AI112" s="297">
        <f>VLOOKUP($E112,Hybrid!$1:$1048576,MATCH(DATE(AI$2,1,1),Hybrid!$A$1:$LI$1),FALSE)</f>
        <v>209.4500965</v>
      </c>
      <c r="AJ112" s="297">
        <f>VLOOKUP($E112,Hybrid!$1:$1048576,MATCH(DATE(AJ$2,1,1),Hybrid!$A$1:$LI$1),FALSE)</f>
        <v>215.7157321</v>
      </c>
      <c r="AK112" s="297">
        <f>VLOOKUP($E112,Hybrid!$1:$1048576,MATCH(DATE(AK$2,1,1),Hybrid!$A$1:$LI$1),FALSE)</f>
        <v>221.99698179999999</v>
      </c>
      <c r="AL112" s="297">
        <f>VLOOKUP($E112,Hybrid!$1:$1048576,MATCH(DATE(AL$2,1,1),Hybrid!$A$1:$LI$1),FALSE)</f>
        <v>228.2994674</v>
      </c>
      <c r="AM112" s="297">
        <f>VLOOKUP($E112,Hybrid!$1:$1048576,MATCH(DATE(AM$2,1,1),Hybrid!$A$1:$LI$1),FALSE)</f>
        <v>234.62602939999999</v>
      </c>
      <c r="AN112" s="297">
        <f>VLOOKUP($E112,Hybrid!$1:$1048576,MATCH(DATE(AN$2,1,1),Hybrid!$A$1:$LI$1),FALSE)</f>
        <v>240.9771298</v>
      </c>
      <c r="AO112" s="297">
        <f>VLOOKUP($E112,Hybrid!$1:$1048576,MATCH(DATE(AO$2,1,1),Hybrid!$A$1:$LI$1),FALSE)</f>
        <v>247.35116429999999</v>
      </c>
    </row>
    <row r="113" spans="1:41" ht="15" customHeight="1" x14ac:dyDescent="0.35">
      <c r="A113" s="359"/>
      <c r="B113" s="363"/>
      <c r="C113" s="99"/>
      <c r="D113" s="99" t="s">
        <v>509</v>
      </c>
      <c r="E113" s="61" t="s">
        <v>431</v>
      </c>
      <c r="F113" s="297">
        <f>VLOOKUP($E113,Hybrid!$1:$1048576,MATCH(DATE(F$2,1,1),Hybrid!$A$1:$LI$1),FALSE)</f>
        <v>68.80476281</v>
      </c>
      <c r="G113" s="297">
        <f>VLOOKUP($E113,Hybrid!$1:$1048576,MATCH(DATE(G$2,1,1),Hybrid!$A$1:$LI$1),FALSE)</f>
        <v>74.476780860000005</v>
      </c>
      <c r="H113" s="297">
        <f>VLOOKUP($E113,Hybrid!$1:$1048576,MATCH(DATE(H$2,1,1),Hybrid!$A$1:$LI$1),FALSE)</f>
        <v>79.246083400000003</v>
      </c>
      <c r="I113" s="297">
        <f>VLOOKUP($E113,Hybrid!$1:$1048576,MATCH(DATE(I$2,1,1),Hybrid!$A$1:$LI$1),FALSE)</f>
        <v>83.332463770000004</v>
      </c>
      <c r="J113" s="297">
        <f>VLOOKUP($E113,Hybrid!$1:$1048576,MATCH(DATE(J$2,1,1),Hybrid!$A$1:$LI$1),FALSE)</f>
        <v>87.063876710000002</v>
      </c>
      <c r="K113" s="297">
        <f>VLOOKUP($E113,Hybrid!$1:$1048576,MATCH(DATE(K$2,1,1),Hybrid!$A$1:$LI$1),FALSE)</f>
        <v>90.589004770000003</v>
      </c>
      <c r="L113" s="297">
        <f>VLOOKUP($E113,Hybrid!$1:$1048576,MATCH(DATE(L$2,1,1),Hybrid!$A$1:$LI$1),FALSE)</f>
        <v>93.986955679999994</v>
      </c>
      <c r="M113" s="297">
        <f>VLOOKUP($E113,Hybrid!$1:$1048576,MATCH(DATE(M$2,1,1),Hybrid!$A$1:$LI$1),FALSE)</f>
        <v>97.289523979999998</v>
      </c>
      <c r="N113" s="297">
        <f>VLOOKUP($E113,Hybrid!$1:$1048576,MATCH(DATE(N$2,1,1),Hybrid!$A$1:$LI$1),FALSE)</f>
        <v>100.51537690000001</v>
      </c>
      <c r="O113" s="297">
        <f>VLOOKUP($E113,Hybrid!$1:$1048576,MATCH(DATE(O$2,1,1),Hybrid!$A$1:$LI$1),FALSE)</f>
        <v>103.678275</v>
      </c>
      <c r="P113" s="297">
        <f>VLOOKUP($E113,Hybrid!$1:$1048576,MATCH(DATE(P$2,1,1),Hybrid!$A$1:$LI$1),FALSE)</f>
        <v>106.79114300000001</v>
      </c>
      <c r="Q113" s="297">
        <f>VLOOKUP($E113,Hybrid!$1:$1048576,MATCH(DATE(Q$2,1,1),Hybrid!$A$1:$LI$1),FALSE)</f>
        <v>109.86632179999999</v>
      </c>
      <c r="R113" s="297">
        <f>VLOOKUP($E113,Hybrid!$1:$1048576,MATCH(DATE(R$2,1,1),Hybrid!$A$1:$LI$1),FALSE)</f>
        <v>112.91337110000001</v>
      </c>
      <c r="S113" s="297">
        <f>VLOOKUP($E113,Hybrid!$1:$1048576,MATCH(DATE(S$2,1,1),Hybrid!$A$1:$LI$1),FALSE)</f>
        <v>115.9381072</v>
      </c>
      <c r="T113" s="297">
        <f>VLOOKUP($E113,Hybrid!$1:$1048576,MATCH(DATE(T$2,1,1),Hybrid!$A$1:$LI$1),FALSE)</f>
        <v>118.9426496</v>
      </c>
      <c r="U113" s="297">
        <f>VLOOKUP($E113,Hybrid!$1:$1048576,MATCH(DATE(U$2,1,1),Hybrid!$A$1:$LI$1),FALSE)</f>
        <v>121.92772410000001</v>
      </c>
      <c r="V113" s="297">
        <f>VLOOKUP($E113,Hybrid!$1:$1048576,MATCH(DATE(V$2,1,1),Hybrid!$A$1:$LI$1),FALSE)</f>
        <v>124.8910679</v>
      </c>
      <c r="W113" s="297">
        <f>VLOOKUP($E113,Hybrid!$1:$1048576,MATCH(DATE(W$2,1,1),Hybrid!$A$1:$LI$1),FALSE)</f>
        <v>127.8229671</v>
      </c>
      <c r="X113" s="297">
        <f>VLOOKUP($E113,Hybrid!$1:$1048576,MATCH(DATE(X$2,1,1),Hybrid!$A$1:$LI$1),FALSE)</f>
        <v>130.71626670000001</v>
      </c>
      <c r="Y113" s="297">
        <f>VLOOKUP($E113,Hybrid!$1:$1048576,MATCH(DATE(Y$2,1,1),Hybrid!$A$1:$LI$1),FALSE)</f>
        <v>133.56564539999999</v>
      </c>
      <c r="Z113" s="297">
        <f>VLOOKUP($E113,Hybrid!$1:$1048576,MATCH(DATE(Z$2,1,1),Hybrid!$A$1:$LI$1),FALSE)</f>
        <v>136.36820610000001</v>
      </c>
      <c r="AA113" s="297">
        <f>VLOOKUP($E113,Hybrid!$1:$1048576,MATCH(DATE(AA$2,1,1),Hybrid!$A$1:$LI$1),FALSE)</f>
        <v>139.12327110000001</v>
      </c>
      <c r="AB113" s="297">
        <f>VLOOKUP($E113,Hybrid!$1:$1048576,MATCH(DATE(AB$2,1,1),Hybrid!$A$1:$LI$1),FALSE)</f>
        <v>141.8284869</v>
      </c>
      <c r="AC113" s="297">
        <f>VLOOKUP($E113,Hybrid!$1:$1048576,MATCH(DATE(AC$2,1,1),Hybrid!$A$1:$LI$1),FALSE)</f>
        <v>144.4792123</v>
      </c>
      <c r="AD113" s="297">
        <f>VLOOKUP($E113,Hybrid!$1:$1048576,MATCH(DATE(AD$2,1,1),Hybrid!$A$1:$LI$1),FALSE)</f>
        <v>147.06916939999999</v>
      </c>
      <c r="AE113" s="297">
        <f>VLOOKUP($E113,Hybrid!$1:$1048576,MATCH(DATE(AE$2,1,1),Hybrid!$A$1:$LI$1),FALSE)</f>
        <v>149.5932904</v>
      </c>
      <c r="AF113" s="297">
        <f>VLOOKUP($E113,Hybrid!$1:$1048576,MATCH(DATE(AF$2,1,1),Hybrid!$A$1:$LI$1),FALSE)</f>
        <v>152.04737449999999</v>
      </c>
      <c r="AG113" s="297">
        <f>VLOOKUP($E113,Hybrid!$1:$1048576,MATCH(DATE(AG$2,1,1),Hybrid!$A$1:$LI$1),FALSE)</f>
        <v>154.42496560000001</v>
      </c>
      <c r="AH113" s="297">
        <f>VLOOKUP($E113,Hybrid!$1:$1048576,MATCH(DATE(AH$2,1,1),Hybrid!$A$1:$LI$1),FALSE)</f>
        <v>156.72308140000001</v>
      </c>
      <c r="AI113" s="297">
        <f>VLOOKUP($E113,Hybrid!$1:$1048576,MATCH(DATE(AI$2,1,1),Hybrid!$A$1:$LI$1),FALSE)</f>
        <v>158.94214310000001</v>
      </c>
      <c r="AJ113" s="297">
        <f>VLOOKUP($E113,Hybrid!$1:$1048576,MATCH(DATE(AJ$2,1,1),Hybrid!$A$1:$LI$1),FALSE)</f>
        <v>161.08715169999999</v>
      </c>
      <c r="AK113" s="297">
        <f>VLOOKUP($E113,Hybrid!$1:$1048576,MATCH(DATE(AK$2,1,1),Hybrid!$A$1:$LI$1),FALSE)</f>
        <v>163.1655092</v>
      </c>
      <c r="AL113" s="297">
        <f>VLOOKUP($E113,Hybrid!$1:$1048576,MATCH(DATE(AL$2,1,1),Hybrid!$A$1:$LI$1),FALSE)</f>
        <v>165.18347489999999</v>
      </c>
      <c r="AM113" s="297">
        <f>VLOOKUP($E113,Hybrid!$1:$1048576,MATCH(DATE(AM$2,1,1),Hybrid!$A$1:$LI$1),FALSE)</f>
        <v>167.1468356</v>
      </c>
      <c r="AN113" s="297">
        <f>VLOOKUP($E113,Hybrid!$1:$1048576,MATCH(DATE(AN$2,1,1),Hybrid!$A$1:$LI$1),FALSE)</f>
        <v>169.06111089999999</v>
      </c>
      <c r="AO113" s="297">
        <f>VLOOKUP($E113,Hybrid!$1:$1048576,MATCH(DATE(AO$2,1,1),Hybrid!$A$1:$LI$1),FALSE)</f>
        <v>170.93179960000001</v>
      </c>
    </row>
    <row r="114" spans="1:41" ht="15" customHeight="1" x14ac:dyDescent="0.35">
      <c r="A114" s="359"/>
      <c r="B114" s="363"/>
      <c r="C114" s="99"/>
      <c r="D114" s="99" t="s">
        <v>510</v>
      </c>
      <c r="E114" s="61" t="s">
        <v>432</v>
      </c>
      <c r="F114" s="297">
        <f>VLOOKUP($E114,Hybrid!$1:$1048576,MATCH(DATE(F$2,1,1),Hybrid!$A$1:$LI$1),FALSE)</f>
        <v>408.28039699999999</v>
      </c>
      <c r="G114" s="297">
        <f>VLOOKUP($E114,Hybrid!$1:$1048576,MATCH(DATE(G$2,1,1),Hybrid!$A$1:$LI$1),FALSE)</f>
        <v>421.43436380000003</v>
      </c>
      <c r="H114" s="297">
        <f>VLOOKUP($E114,Hybrid!$1:$1048576,MATCH(DATE(H$2,1,1),Hybrid!$A$1:$LI$1),FALSE)</f>
        <v>433.51228980000002</v>
      </c>
      <c r="I114" s="297">
        <f>VLOOKUP($E114,Hybrid!$1:$1048576,MATCH(DATE(I$2,1,1),Hybrid!$A$1:$LI$1),FALSE)</f>
        <v>444.25276350000001</v>
      </c>
      <c r="J114" s="297">
        <f>VLOOKUP($E114,Hybrid!$1:$1048576,MATCH(DATE(J$2,1,1),Hybrid!$A$1:$LI$1),FALSE)</f>
        <v>454.246914</v>
      </c>
      <c r="K114" s="297">
        <f>VLOOKUP($E114,Hybrid!$1:$1048576,MATCH(DATE(K$2,1,1),Hybrid!$A$1:$LI$1),FALSE)</f>
        <v>463.78016129999997</v>
      </c>
      <c r="L114" s="297">
        <f>VLOOKUP($E114,Hybrid!$1:$1048576,MATCH(DATE(L$2,1,1),Hybrid!$A$1:$LI$1),FALSE)</f>
        <v>473.01436260000003</v>
      </c>
      <c r="M114" s="297">
        <f>VLOOKUP($E114,Hybrid!$1:$1048576,MATCH(DATE(M$2,1,1),Hybrid!$A$1:$LI$1),FALSE)</f>
        <v>482.01010330000003</v>
      </c>
      <c r="N114" s="297">
        <f>VLOOKUP($E114,Hybrid!$1:$1048576,MATCH(DATE(N$2,1,1),Hybrid!$A$1:$LI$1),FALSE)</f>
        <v>490.80340439999998</v>
      </c>
      <c r="O114" s="297">
        <f>VLOOKUP($E114,Hybrid!$1:$1048576,MATCH(DATE(O$2,1,1),Hybrid!$A$1:$LI$1),FALSE)</f>
        <v>499.42215099999999</v>
      </c>
      <c r="P114" s="297">
        <f>VLOOKUP($E114,Hybrid!$1:$1048576,MATCH(DATE(P$2,1,1),Hybrid!$A$1:$LI$1),FALSE)</f>
        <v>507.89649530000003</v>
      </c>
      <c r="Q114" s="297">
        <f>VLOOKUP($E114,Hybrid!$1:$1048576,MATCH(DATE(Q$2,1,1),Hybrid!$A$1:$LI$1),FALSE)</f>
        <v>516.2584167</v>
      </c>
      <c r="R114" s="297">
        <f>VLOOKUP($E114,Hybrid!$1:$1048576,MATCH(DATE(R$2,1,1),Hybrid!$A$1:$LI$1),FALSE)</f>
        <v>524.53406270000005</v>
      </c>
      <c r="S114" s="297">
        <f>VLOOKUP($E114,Hybrid!$1:$1048576,MATCH(DATE(S$2,1,1),Hybrid!$A$1:$LI$1),FALSE)</f>
        <v>532.7391106</v>
      </c>
      <c r="T114" s="297">
        <f>VLOOKUP($E114,Hybrid!$1:$1048576,MATCH(DATE(T$2,1,1),Hybrid!$A$1:$LI$1),FALSE)</f>
        <v>540.88017930000001</v>
      </c>
      <c r="U114" s="297">
        <f>VLOOKUP($E114,Hybrid!$1:$1048576,MATCH(DATE(U$2,1,1),Hybrid!$A$1:$LI$1),FALSE)</f>
        <v>548.96055369999999</v>
      </c>
      <c r="V114" s="297">
        <f>VLOOKUP($E114,Hybrid!$1:$1048576,MATCH(DATE(V$2,1,1),Hybrid!$A$1:$LI$1),FALSE)</f>
        <v>556.97884750000003</v>
      </c>
      <c r="W114" s="297">
        <f>VLOOKUP($E114,Hybrid!$1:$1048576,MATCH(DATE(W$2,1,1),Hybrid!$A$1:$LI$1),FALSE)</f>
        <v>564.91944409999996</v>
      </c>
      <c r="X114" s="297">
        <f>VLOOKUP($E114,Hybrid!$1:$1048576,MATCH(DATE(X$2,1,1),Hybrid!$A$1:$LI$1),FALSE)</f>
        <v>572.76654229999997</v>
      </c>
      <c r="Y114" s="297">
        <f>VLOOKUP($E114,Hybrid!$1:$1048576,MATCH(DATE(Y$2,1,1),Hybrid!$A$1:$LI$1),FALSE)</f>
        <v>580.50446769999996</v>
      </c>
      <c r="Z114" s="297">
        <f>VLOOKUP($E114,Hybrid!$1:$1048576,MATCH(DATE(Z$2,1,1),Hybrid!$A$1:$LI$1),FALSE)</f>
        <v>588.12219930000003</v>
      </c>
      <c r="AA114" s="297">
        <f>VLOOKUP($E114,Hybrid!$1:$1048576,MATCH(DATE(AA$2,1,1),Hybrid!$A$1:$LI$1),FALSE)</f>
        <v>595.61438350000003</v>
      </c>
      <c r="AB114" s="297">
        <f>VLOOKUP($E114,Hybrid!$1:$1048576,MATCH(DATE(AB$2,1,1),Hybrid!$A$1:$LI$1),FALSE)</f>
        <v>602.97130760000005</v>
      </c>
      <c r="AC114" s="297">
        <f>VLOOKUP($E114,Hybrid!$1:$1048576,MATCH(DATE(AC$2,1,1),Hybrid!$A$1:$LI$1),FALSE)</f>
        <v>610.17760989999999</v>
      </c>
      <c r="AD114" s="297">
        <f>VLOOKUP($E114,Hybrid!$1:$1048576,MATCH(DATE(AD$2,1,1),Hybrid!$A$1:$LI$1),FALSE)</f>
        <v>617.21423010000001</v>
      </c>
      <c r="AE114" s="297">
        <f>VLOOKUP($E114,Hybrid!$1:$1048576,MATCH(DATE(AE$2,1,1),Hybrid!$A$1:$LI$1),FALSE)</f>
        <v>624.06634080000003</v>
      </c>
      <c r="AF114" s="297">
        <f>VLOOKUP($E114,Hybrid!$1:$1048576,MATCH(DATE(AF$2,1,1),Hybrid!$A$1:$LI$1),FALSE)</f>
        <v>630.72221869999998</v>
      </c>
      <c r="AG114" s="297">
        <f>VLOOKUP($E114,Hybrid!$1:$1048576,MATCH(DATE(AG$2,1,1),Hybrid!$A$1:$LI$1),FALSE)</f>
        <v>637.16423350000002</v>
      </c>
      <c r="AH114" s="297">
        <f>VLOOKUP($E114,Hybrid!$1:$1048576,MATCH(DATE(AH$2,1,1),Hybrid!$A$1:$LI$1),FALSE)</f>
        <v>643.3846757</v>
      </c>
      <c r="AI114" s="297">
        <f>VLOOKUP($E114,Hybrid!$1:$1048576,MATCH(DATE(AI$2,1,1),Hybrid!$A$1:$LI$1),FALSE)</f>
        <v>649.38533610000002</v>
      </c>
      <c r="AJ114" s="297">
        <f>VLOOKUP($E114,Hybrid!$1:$1048576,MATCH(DATE(AJ$2,1,1),Hybrid!$A$1:$LI$1),FALSE)</f>
        <v>655.18066420000002</v>
      </c>
      <c r="AK114" s="297">
        <f>VLOOKUP($E114,Hybrid!$1:$1048576,MATCH(DATE(AK$2,1,1),Hybrid!$A$1:$LI$1),FALSE)</f>
        <v>660.79159079999999</v>
      </c>
      <c r="AL114" s="297">
        <f>VLOOKUP($E114,Hybrid!$1:$1048576,MATCH(DATE(AL$2,1,1),Hybrid!$A$1:$LI$1),FALSE)</f>
        <v>666.23560120000002</v>
      </c>
      <c r="AM114" s="297">
        <f>VLOOKUP($E114,Hybrid!$1:$1048576,MATCH(DATE(AM$2,1,1),Hybrid!$A$1:$LI$1),FALSE)</f>
        <v>671.52868190000004</v>
      </c>
      <c r="AN114" s="297">
        <f>VLOOKUP($E114,Hybrid!$1:$1048576,MATCH(DATE(AN$2,1,1),Hybrid!$A$1:$LI$1),FALSE)</f>
        <v>676.68597360000001</v>
      </c>
      <c r="AO114" s="297">
        <f>VLOOKUP($E114,Hybrid!$1:$1048576,MATCH(DATE(AO$2,1,1),Hybrid!$A$1:$LI$1),FALSE)</f>
        <v>681.72252909999997</v>
      </c>
    </row>
    <row r="115" spans="1:41" ht="15" customHeight="1" x14ac:dyDescent="0.35">
      <c r="A115" s="359"/>
      <c r="B115" s="363"/>
      <c r="C115" s="99"/>
      <c r="D115" s="99" t="s">
        <v>511</v>
      </c>
      <c r="E115" s="61" t="s">
        <v>433</v>
      </c>
      <c r="F115" s="297">
        <f>VLOOKUP($E115,Hybrid!$1:$1048576,MATCH(DATE(F$2,1,1),Hybrid!$A$1:$LI$1),FALSE)</f>
        <v>954.38155940000001</v>
      </c>
      <c r="G115" s="297">
        <f>VLOOKUP($E115,Hybrid!$1:$1048576,MATCH(DATE(G$2,1,1),Hybrid!$A$1:$LI$1),FALSE)</f>
        <v>950.80634090000001</v>
      </c>
      <c r="H115" s="297">
        <f>VLOOKUP($E115,Hybrid!$1:$1048576,MATCH(DATE(H$2,1,1),Hybrid!$A$1:$LI$1),FALSE)</f>
        <v>948.69968449999999</v>
      </c>
      <c r="I115" s="297">
        <f>VLOOKUP($E115,Hybrid!$1:$1048576,MATCH(DATE(I$2,1,1),Hybrid!$A$1:$LI$1),FALSE)</f>
        <v>947.24029169999994</v>
      </c>
      <c r="J115" s="297">
        <f>VLOOKUP($E115,Hybrid!$1:$1048576,MATCH(DATE(J$2,1,1),Hybrid!$A$1:$LI$1),FALSE)</f>
        <v>946.12534040000003</v>
      </c>
      <c r="K115" s="297">
        <f>VLOOKUP($E115,Hybrid!$1:$1048576,MATCH(DATE(K$2,1,1),Hybrid!$A$1:$LI$1),FALSE)</f>
        <v>944.92026739999994</v>
      </c>
      <c r="L115" s="297">
        <f>VLOOKUP($E115,Hybrid!$1:$1048576,MATCH(DATE(L$2,1,1),Hybrid!$A$1:$LI$1),FALSE)</f>
        <v>943.54607199999998</v>
      </c>
      <c r="M115" s="297">
        <f>VLOOKUP($E115,Hybrid!$1:$1048576,MATCH(DATE(M$2,1,1),Hybrid!$A$1:$LI$1),FALSE)</f>
        <v>942.04961160000005</v>
      </c>
      <c r="N115" s="297">
        <f>VLOOKUP($E115,Hybrid!$1:$1048576,MATCH(DATE(N$2,1,1),Hybrid!$A$1:$LI$1),FALSE)</f>
        <v>940.4649359</v>
      </c>
      <c r="O115" s="297">
        <f>VLOOKUP($E115,Hybrid!$1:$1048576,MATCH(DATE(O$2,1,1),Hybrid!$A$1:$LI$1),FALSE)</f>
        <v>938.8278004</v>
      </c>
      <c r="P115" s="297">
        <f>VLOOKUP($E115,Hybrid!$1:$1048576,MATCH(DATE(P$2,1,1),Hybrid!$A$1:$LI$1),FALSE)</f>
        <v>937.16041429999996</v>
      </c>
      <c r="Q115" s="297">
        <f>VLOOKUP($E115,Hybrid!$1:$1048576,MATCH(DATE(Q$2,1,1),Hybrid!$A$1:$LI$1),FALSE)</f>
        <v>935.47682910000003</v>
      </c>
      <c r="R115" s="297">
        <f>VLOOKUP($E115,Hybrid!$1:$1048576,MATCH(DATE(R$2,1,1),Hybrid!$A$1:$LI$1),FALSE)</f>
        <v>933.78471830000001</v>
      </c>
      <c r="S115" s="297">
        <f>VLOOKUP($E115,Hybrid!$1:$1048576,MATCH(DATE(S$2,1,1),Hybrid!$A$1:$LI$1),FALSE)</f>
        <v>932.08590630000003</v>
      </c>
      <c r="T115" s="297">
        <f>VLOOKUP($E115,Hybrid!$1:$1048576,MATCH(DATE(T$2,1,1),Hybrid!$A$1:$LI$1),FALSE)</f>
        <v>930.37740010000005</v>
      </c>
      <c r="U115" s="297">
        <f>VLOOKUP($E115,Hybrid!$1:$1048576,MATCH(DATE(U$2,1,1),Hybrid!$A$1:$LI$1),FALSE)</f>
        <v>928.65354219999995</v>
      </c>
      <c r="V115" s="297">
        <f>VLOOKUP($E115,Hybrid!$1:$1048576,MATCH(DATE(V$2,1,1),Hybrid!$A$1:$LI$1),FALSE)</f>
        <v>926.8830868</v>
      </c>
      <c r="W115" s="297">
        <f>VLOOKUP($E115,Hybrid!$1:$1048576,MATCH(DATE(W$2,1,1),Hybrid!$A$1:$LI$1),FALSE)</f>
        <v>925.00234350000005</v>
      </c>
      <c r="X115" s="297">
        <f>VLOOKUP($E115,Hybrid!$1:$1048576,MATCH(DATE(X$2,1,1),Hybrid!$A$1:$LI$1),FALSE)</f>
        <v>923.01150050000001</v>
      </c>
      <c r="Y115" s="297">
        <f>VLOOKUP($E115,Hybrid!$1:$1048576,MATCH(DATE(Y$2,1,1),Hybrid!$A$1:$LI$1),FALSE)</f>
        <v>920.93001400000003</v>
      </c>
      <c r="Z115" s="297">
        <f>VLOOKUP($E115,Hybrid!$1:$1048576,MATCH(DATE(Z$2,1,1),Hybrid!$A$1:$LI$1),FALSE)</f>
        <v>918.77979989999994</v>
      </c>
      <c r="AA115" s="297">
        <f>VLOOKUP($E115,Hybrid!$1:$1048576,MATCH(DATE(AA$2,1,1),Hybrid!$A$1:$LI$1),FALSE)</f>
        <v>916.57951290000005</v>
      </c>
      <c r="AB115" s="297">
        <f>VLOOKUP($E115,Hybrid!$1:$1048576,MATCH(DATE(AB$2,1,1),Hybrid!$A$1:$LI$1),FALSE)</f>
        <v>914.3435958</v>
      </c>
      <c r="AC115" s="297">
        <f>VLOOKUP($E115,Hybrid!$1:$1048576,MATCH(DATE(AC$2,1,1),Hybrid!$A$1:$LI$1),FALSE)</f>
        <v>912.08292300000005</v>
      </c>
      <c r="AD115" s="297">
        <f>VLOOKUP($E115,Hybrid!$1:$1048576,MATCH(DATE(AD$2,1,1),Hybrid!$A$1:$LI$1),FALSE)</f>
        <v>909.80590080000002</v>
      </c>
      <c r="AE115" s="297">
        <f>VLOOKUP($E115,Hybrid!$1:$1048576,MATCH(DATE(AE$2,1,1),Hybrid!$A$1:$LI$1),FALSE)</f>
        <v>907.51950099999999</v>
      </c>
      <c r="AF115" s="297">
        <f>VLOOKUP($E115,Hybrid!$1:$1048576,MATCH(DATE(AF$2,1,1),Hybrid!$A$1:$LI$1),FALSE)</f>
        <v>905.22966199999996</v>
      </c>
      <c r="AG115" s="297">
        <f>VLOOKUP($E115,Hybrid!$1:$1048576,MATCH(DATE(AG$2,1,1),Hybrid!$A$1:$LI$1),FALSE)</f>
        <v>902.94160699999998</v>
      </c>
      <c r="AH115" s="297">
        <f>VLOOKUP($E115,Hybrid!$1:$1048576,MATCH(DATE(AH$2,1,1),Hybrid!$A$1:$LI$1),FALSE)</f>
        <v>900.66005159999997</v>
      </c>
      <c r="AI115" s="297">
        <f>VLOOKUP($E115,Hybrid!$1:$1048576,MATCH(DATE(AI$2,1,1),Hybrid!$A$1:$LI$1),FALSE)</f>
        <v>898.38922830000001</v>
      </c>
      <c r="AJ115" s="297">
        <f>VLOOKUP($E115,Hybrid!$1:$1048576,MATCH(DATE(AJ$2,1,1),Hybrid!$A$1:$LI$1),FALSE)</f>
        <v>896.13275490000001</v>
      </c>
      <c r="AK115" s="297">
        <f>VLOOKUP($E115,Hybrid!$1:$1048576,MATCH(DATE(AK$2,1,1),Hybrid!$A$1:$LI$1),FALSE)</f>
        <v>893.89354560000004</v>
      </c>
      <c r="AL115" s="297">
        <f>VLOOKUP($E115,Hybrid!$1:$1048576,MATCH(DATE(AL$2,1,1),Hybrid!$A$1:$LI$1),FALSE)</f>
        <v>891.67372780000005</v>
      </c>
      <c r="AM115" s="297">
        <f>VLOOKUP($E115,Hybrid!$1:$1048576,MATCH(DATE(AM$2,1,1),Hybrid!$A$1:$LI$1),FALSE)</f>
        <v>889.47456769999997</v>
      </c>
      <c r="AN115" s="297">
        <f>VLOOKUP($E115,Hybrid!$1:$1048576,MATCH(DATE(AN$2,1,1),Hybrid!$A$1:$LI$1),FALSE)</f>
        <v>887.29641409999999</v>
      </c>
      <c r="AO115" s="297">
        <f>VLOOKUP($E115,Hybrid!$1:$1048576,MATCH(DATE(AO$2,1,1),Hybrid!$A$1:$LI$1),FALSE)</f>
        <v>885.13868860000002</v>
      </c>
    </row>
    <row r="116" spans="1:41" ht="15" customHeight="1" x14ac:dyDescent="0.35">
      <c r="A116" s="359"/>
      <c r="B116" s="363"/>
      <c r="C116" s="99"/>
      <c r="D116" s="99" t="s">
        <v>512</v>
      </c>
      <c r="E116" s="61" t="s">
        <v>434</v>
      </c>
      <c r="F116" s="297">
        <f>VLOOKUP($E116,Hybrid!$1:$1048576,MATCH(DATE(F$2,1,1),Hybrid!$A$1:$LI$1),FALSE)</f>
        <v>878.79999729999997</v>
      </c>
      <c r="G116" s="297">
        <f>VLOOKUP($E116,Hybrid!$1:$1048576,MATCH(DATE(G$2,1,1),Hybrid!$A$1:$LI$1),FALSE)</f>
        <v>868.47807850000004</v>
      </c>
      <c r="H116" s="297">
        <f>VLOOKUP($E116,Hybrid!$1:$1048576,MATCH(DATE(H$2,1,1),Hybrid!$A$1:$LI$1),FALSE)</f>
        <v>859.58726300000001</v>
      </c>
      <c r="I116" s="297">
        <f>VLOOKUP($E116,Hybrid!$1:$1048576,MATCH(DATE(I$2,1,1),Hybrid!$A$1:$LI$1),FALSE)</f>
        <v>851.5276159</v>
      </c>
      <c r="J116" s="297">
        <f>VLOOKUP($E116,Hybrid!$1:$1048576,MATCH(DATE(J$2,1,1),Hybrid!$A$1:$LI$1),FALSE)</f>
        <v>843.81873580000001</v>
      </c>
      <c r="K116" s="297">
        <f>VLOOKUP($E116,Hybrid!$1:$1048576,MATCH(DATE(K$2,1,1),Hybrid!$A$1:$LI$1),FALSE)</f>
        <v>836.76659519999998</v>
      </c>
      <c r="L116" s="297">
        <f>VLOOKUP($E116,Hybrid!$1:$1048576,MATCH(DATE(L$2,1,1),Hybrid!$A$1:$LI$1),FALSE)</f>
        <v>830.22184319999997</v>
      </c>
      <c r="M116" s="297">
        <f>VLOOKUP($E116,Hybrid!$1:$1048576,MATCH(DATE(M$2,1,1),Hybrid!$A$1:$LI$1),FALSE)</f>
        <v>823.87469429999999</v>
      </c>
      <c r="N116" s="297">
        <f>VLOOKUP($E116,Hybrid!$1:$1048576,MATCH(DATE(N$2,1,1),Hybrid!$A$1:$LI$1),FALSE)</f>
        <v>817.53054359999999</v>
      </c>
      <c r="O116" s="297">
        <f>VLOOKUP($E116,Hybrid!$1:$1048576,MATCH(DATE(O$2,1,1),Hybrid!$A$1:$LI$1),FALSE)</f>
        <v>811.05886290000001</v>
      </c>
      <c r="P116" s="297">
        <f>VLOOKUP($E116,Hybrid!$1:$1048576,MATCH(DATE(P$2,1,1),Hybrid!$A$1:$LI$1),FALSE)</f>
        <v>804.39380159999996</v>
      </c>
      <c r="Q116" s="297">
        <f>VLOOKUP($E116,Hybrid!$1:$1048576,MATCH(DATE(Q$2,1,1),Hybrid!$A$1:$LI$1),FALSE)</f>
        <v>797.51013509999996</v>
      </c>
      <c r="R116" s="297">
        <f>VLOOKUP($E116,Hybrid!$1:$1048576,MATCH(DATE(R$2,1,1),Hybrid!$A$1:$LI$1),FALSE)</f>
        <v>790.41130080000005</v>
      </c>
      <c r="S116" s="297">
        <f>VLOOKUP($E116,Hybrid!$1:$1048576,MATCH(DATE(S$2,1,1),Hybrid!$A$1:$LI$1),FALSE)</f>
        <v>783.12273930000003</v>
      </c>
      <c r="T116" s="297">
        <f>VLOOKUP($E116,Hybrid!$1:$1048576,MATCH(DATE(T$2,1,1),Hybrid!$A$1:$LI$1),FALSE)</f>
        <v>775.68525869999996</v>
      </c>
      <c r="U116" s="297">
        <f>VLOOKUP($E116,Hybrid!$1:$1048576,MATCH(DATE(U$2,1,1),Hybrid!$A$1:$LI$1),FALSE)</f>
        <v>768.14638790000004</v>
      </c>
      <c r="V116" s="297">
        <f>VLOOKUP($E116,Hybrid!$1:$1048576,MATCH(DATE(V$2,1,1),Hybrid!$A$1:$LI$1),FALSE)</f>
        <v>760.65198729999997</v>
      </c>
      <c r="W116" s="297">
        <f>VLOOKUP($E116,Hybrid!$1:$1048576,MATCH(DATE(W$2,1,1),Hybrid!$A$1:$LI$1),FALSE)</f>
        <v>753.5078317</v>
      </c>
      <c r="X116" s="297">
        <f>VLOOKUP($E116,Hybrid!$1:$1048576,MATCH(DATE(X$2,1,1),Hybrid!$A$1:$LI$1),FALSE)</f>
        <v>746.80898279999997</v>
      </c>
      <c r="Y116" s="297">
        <f>VLOOKUP($E116,Hybrid!$1:$1048576,MATCH(DATE(Y$2,1,1),Hybrid!$A$1:$LI$1),FALSE)</f>
        <v>740.53747510000005</v>
      </c>
      <c r="Z116" s="297">
        <f>VLOOKUP($E116,Hybrid!$1:$1048576,MATCH(DATE(Z$2,1,1),Hybrid!$A$1:$LI$1),FALSE)</f>
        <v>734.62850170000002</v>
      </c>
      <c r="AA116" s="297">
        <f>VLOOKUP($E116,Hybrid!$1:$1048576,MATCH(DATE(AA$2,1,1),Hybrid!$A$1:$LI$1),FALSE)</f>
        <v>729.00709340000003</v>
      </c>
      <c r="AB116" s="297">
        <f>VLOOKUP($E116,Hybrid!$1:$1048576,MATCH(DATE(AB$2,1,1),Hybrid!$A$1:$LI$1),FALSE)</f>
        <v>723.60502670000005</v>
      </c>
      <c r="AC116" s="297">
        <f>VLOOKUP($E116,Hybrid!$1:$1048576,MATCH(DATE(AC$2,1,1),Hybrid!$A$1:$LI$1),FALSE)</f>
        <v>718.36629809999999</v>
      </c>
      <c r="AD116" s="297">
        <f>VLOOKUP($E116,Hybrid!$1:$1048576,MATCH(DATE(AD$2,1,1),Hybrid!$A$1:$LI$1),FALSE)</f>
        <v>713.24705080000001</v>
      </c>
      <c r="AE116" s="297">
        <f>VLOOKUP($E116,Hybrid!$1:$1048576,MATCH(DATE(AE$2,1,1),Hybrid!$A$1:$LI$1),FALSE)</f>
        <v>708.21350540000003</v>
      </c>
      <c r="AF116" s="297">
        <f>VLOOKUP($E116,Hybrid!$1:$1048576,MATCH(DATE(AF$2,1,1),Hybrid!$A$1:$LI$1),FALSE)</f>
        <v>703.23962010000002</v>
      </c>
      <c r="AG116" s="297">
        <f>VLOOKUP($E116,Hybrid!$1:$1048576,MATCH(DATE(AG$2,1,1),Hybrid!$A$1:$LI$1),FALSE)</f>
        <v>698.30504540000004</v>
      </c>
      <c r="AH116" s="297">
        <f>VLOOKUP($E116,Hybrid!$1:$1048576,MATCH(DATE(AH$2,1,1),Hybrid!$A$1:$LI$1),FALSE)</f>
        <v>693.39350390000004</v>
      </c>
      <c r="AI116" s="297">
        <f>VLOOKUP($E116,Hybrid!$1:$1048576,MATCH(DATE(AI$2,1,1),Hybrid!$A$1:$LI$1),FALSE)</f>
        <v>688.49179719999995</v>
      </c>
      <c r="AJ116" s="297">
        <f>VLOOKUP($E116,Hybrid!$1:$1048576,MATCH(DATE(AJ$2,1,1),Hybrid!$A$1:$LI$1),FALSE)</f>
        <v>683.5893714</v>
      </c>
      <c r="AK116" s="297">
        <f>VLOOKUP($E116,Hybrid!$1:$1048576,MATCH(DATE(AK$2,1,1),Hybrid!$A$1:$LI$1),FALSE)</f>
        <v>678.67797759999996</v>
      </c>
      <c r="AL116" s="297">
        <f>VLOOKUP($E116,Hybrid!$1:$1048576,MATCH(DATE(AL$2,1,1),Hybrid!$A$1:$LI$1),FALSE)</f>
        <v>673.75145190000001</v>
      </c>
      <c r="AM116" s="297">
        <f>VLOOKUP($E116,Hybrid!$1:$1048576,MATCH(DATE(AM$2,1,1),Hybrid!$A$1:$LI$1),FALSE)</f>
        <v>668.80565079999997</v>
      </c>
      <c r="AN116" s="297">
        <f>VLOOKUP($E116,Hybrid!$1:$1048576,MATCH(DATE(AN$2,1,1),Hybrid!$A$1:$LI$1),FALSE)</f>
        <v>663.83849429999998</v>
      </c>
      <c r="AO116" s="297">
        <f>VLOOKUP($E116,Hybrid!$1:$1048576,MATCH(DATE(AO$2,1,1),Hybrid!$A$1:$LI$1),FALSE)</f>
        <v>658.85006120000003</v>
      </c>
    </row>
    <row r="117" spans="1:41" ht="15" customHeight="1" x14ac:dyDescent="0.35">
      <c r="A117" s="359"/>
      <c r="B117" s="363"/>
      <c r="C117" s="99"/>
      <c r="D117" s="99" t="s">
        <v>513</v>
      </c>
      <c r="E117" s="61" t="s">
        <v>435</v>
      </c>
      <c r="F117" s="297">
        <f>VLOOKUP($E117,Hybrid!$1:$1048576,MATCH(DATE(F$2,1,1),Hybrid!$A$1:$LI$1),FALSE)</f>
        <v>139.85209269999999</v>
      </c>
      <c r="G117" s="297">
        <f>VLOOKUP($E117,Hybrid!$1:$1048576,MATCH(DATE(G$2,1,1),Hybrid!$A$1:$LI$1),FALSE)</f>
        <v>137.98132409999999</v>
      </c>
      <c r="H117" s="297">
        <f>VLOOKUP($E117,Hybrid!$1:$1048576,MATCH(DATE(H$2,1,1),Hybrid!$A$1:$LI$1),FALSE)</f>
        <v>136.1628628</v>
      </c>
      <c r="I117" s="297">
        <f>VLOOKUP($E117,Hybrid!$1:$1048576,MATCH(DATE(I$2,1,1),Hybrid!$A$1:$LI$1),FALSE)</f>
        <v>134.40074670000001</v>
      </c>
      <c r="J117" s="297">
        <f>VLOOKUP($E117,Hybrid!$1:$1048576,MATCH(DATE(J$2,1,1),Hybrid!$A$1:$LI$1),FALSE)</f>
        <v>132.69412220000001</v>
      </c>
      <c r="K117" s="297">
        <f>VLOOKUP($E117,Hybrid!$1:$1048576,MATCH(DATE(K$2,1,1),Hybrid!$A$1:$LI$1),FALSE)</f>
        <v>131.0222254</v>
      </c>
      <c r="L117" s="297">
        <f>VLOOKUP($E117,Hybrid!$1:$1048576,MATCH(DATE(L$2,1,1),Hybrid!$A$1:$LI$1),FALSE)</f>
        <v>129.3804452</v>
      </c>
      <c r="M117" s="297">
        <f>VLOOKUP($E117,Hybrid!$1:$1048576,MATCH(DATE(M$2,1,1),Hybrid!$A$1:$LI$1),FALSE)</f>
        <v>127.78325150000001</v>
      </c>
      <c r="N117" s="297">
        <f>VLOOKUP($E117,Hybrid!$1:$1048576,MATCH(DATE(N$2,1,1),Hybrid!$A$1:$LI$1),FALSE)</f>
        <v>126.23360409999999</v>
      </c>
      <c r="O117" s="297">
        <f>VLOOKUP($E117,Hybrid!$1:$1048576,MATCH(DATE(O$2,1,1),Hybrid!$A$1:$LI$1),FALSE)</f>
        <v>124.72876050000001</v>
      </c>
      <c r="P117" s="297">
        <f>VLOOKUP($E117,Hybrid!$1:$1048576,MATCH(DATE(P$2,1,1),Hybrid!$A$1:$LI$1),FALSE)</f>
        <v>123.2633345</v>
      </c>
      <c r="Q117" s="297">
        <f>VLOOKUP($E117,Hybrid!$1:$1048576,MATCH(DATE(Q$2,1,1),Hybrid!$A$1:$LI$1),FALSE)</f>
        <v>121.83155069999999</v>
      </c>
      <c r="R117" s="297">
        <f>VLOOKUP($E117,Hybrid!$1:$1048576,MATCH(DATE(R$2,1,1),Hybrid!$A$1:$LI$1),FALSE)</f>
        <v>120.4281732</v>
      </c>
      <c r="S117" s="297">
        <f>VLOOKUP($E117,Hybrid!$1:$1048576,MATCH(DATE(S$2,1,1),Hybrid!$A$1:$LI$1),FALSE)</f>
        <v>119.0492938</v>
      </c>
      <c r="T117" s="297">
        <f>VLOOKUP($E117,Hybrid!$1:$1048576,MATCH(DATE(T$2,1,1),Hybrid!$A$1:$LI$1),FALSE)</f>
        <v>117.6928884</v>
      </c>
      <c r="U117" s="297">
        <f>VLOOKUP($E117,Hybrid!$1:$1048576,MATCH(DATE(U$2,1,1),Hybrid!$A$1:$LI$1),FALSE)</f>
        <v>116.3588022</v>
      </c>
      <c r="V117" s="297">
        <f>VLOOKUP($E117,Hybrid!$1:$1048576,MATCH(DATE(V$2,1,1),Hybrid!$A$1:$LI$1),FALSE)</f>
        <v>115.04467889999999</v>
      </c>
      <c r="W117" s="297">
        <f>VLOOKUP($E117,Hybrid!$1:$1048576,MATCH(DATE(W$2,1,1),Hybrid!$A$1:$LI$1),FALSE)</f>
        <v>113.73935640000001</v>
      </c>
      <c r="X117" s="297">
        <f>VLOOKUP($E117,Hybrid!$1:$1048576,MATCH(DATE(X$2,1,1),Hybrid!$A$1:$LI$1),FALSE)</f>
        <v>112.44078039999999</v>
      </c>
      <c r="Y117" s="297">
        <f>VLOOKUP($E117,Hybrid!$1:$1048576,MATCH(DATE(Y$2,1,1),Hybrid!$A$1:$LI$1),FALSE)</f>
        <v>111.1512731</v>
      </c>
      <c r="Z117" s="297">
        <f>VLOOKUP($E117,Hybrid!$1:$1048576,MATCH(DATE(Z$2,1,1),Hybrid!$A$1:$LI$1),FALSE)</f>
        <v>109.8741955</v>
      </c>
      <c r="AA117" s="297">
        <f>VLOOKUP($E117,Hybrid!$1:$1048576,MATCH(DATE(AA$2,1,1),Hybrid!$A$1:$LI$1),FALSE)</f>
        <v>108.6123243</v>
      </c>
      <c r="AB117" s="297">
        <f>VLOOKUP($E117,Hybrid!$1:$1048576,MATCH(DATE(AB$2,1,1),Hybrid!$A$1:$LI$1),FALSE)</f>
        <v>107.3672574</v>
      </c>
      <c r="AC117" s="297">
        <f>VLOOKUP($E117,Hybrid!$1:$1048576,MATCH(DATE(AC$2,1,1),Hybrid!$A$1:$LI$1),FALSE)</f>
        <v>106.13938659999999</v>
      </c>
      <c r="AD117" s="297">
        <f>VLOOKUP($E117,Hybrid!$1:$1048576,MATCH(DATE(AD$2,1,1),Hybrid!$A$1:$LI$1),FALSE)</f>
        <v>104.92806950000001</v>
      </c>
      <c r="AE117" s="297">
        <f>VLOOKUP($E117,Hybrid!$1:$1048576,MATCH(DATE(AE$2,1,1),Hybrid!$A$1:$LI$1),FALSE)</f>
        <v>103.731871</v>
      </c>
      <c r="AF117" s="297">
        <f>VLOOKUP($E117,Hybrid!$1:$1048576,MATCH(DATE(AF$2,1,1),Hybrid!$A$1:$LI$1),FALSE)</f>
        <v>102.5487538</v>
      </c>
      <c r="AG117" s="297">
        <f>VLOOKUP($E117,Hybrid!$1:$1048576,MATCH(DATE(AG$2,1,1),Hybrid!$A$1:$LI$1),FALSE)</f>
        <v>101.376265</v>
      </c>
      <c r="AH117" s="297">
        <f>VLOOKUP($E117,Hybrid!$1:$1048576,MATCH(DATE(AH$2,1,1),Hybrid!$A$1:$LI$1),FALSE)</f>
        <v>100.2116853</v>
      </c>
      <c r="AI117" s="297">
        <f>VLOOKUP($E117,Hybrid!$1:$1048576,MATCH(DATE(AI$2,1,1),Hybrid!$A$1:$LI$1),FALSE)</f>
        <v>99.052204230000001</v>
      </c>
      <c r="AJ117" s="297">
        <f>VLOOKUP($E117,Hybrid!$1:$1048576,MATCH(DATE(AJ$2,1,1),Hybrid!$A$1:$LI$1),FALSE)</f>
        <v>97.895111029999995</v>
      </c>
      <c r="AK117" s="297">
        <f>VLOOKUP($E117,Hybrid!$1:$1048576,MATCH(DATE(AK$2,1,1),Hybrid!$A$1:$LI$1),FALSE)</f>
        <v>96.738132190000002</v>
      </c>
      <c r="AL117" s="297">
        <f>VLOOKUP($E117,Hybrid!$1:$1048576,MATCH(DATE(AL$2,1,1),Hybrid!$A$1:$LI$1),FALSE)</f>
        <v>95.579680350000004</v>
      </c>
      <c r="AM117" s="297">
        <f>VLOOKUP($E117,Hybrid!$1:$1048576,MATCH(DATE(AM$2,1,1),Hybrid!$A$1:$LI$1),FALSE)</f>
        <v>94.418979070000006</v>
      </c>
      <c r="AN117" s="297">
        <f>VLOOKUP($E117,Hybrid!$1:$1048576,MATCH(DATE(AN$2,1,1),Hybrid!$A$1:$LI$1),FALSE)</f>
        <v>93.256078860000002</v>
      </c>
      <c r="AO117" s="297">
        <f>VLOOKUP($E117,Hybrid!$1:$1048576,MATCH(DATE(AO$2,1,1),Hybrid!$A$1:$LI$1),FALSE)</f>
        <v>92.091795550000001</v>
      </c>
    </row>
    <row r="118" spans="1:41" ht="15" customHeight="1" x14ac:dyDescent="0.35">
      <c r="A118" s="359"/>
      <c r="B118" s="364"/>
      <c r="C118" s="134"/>
      <c r="D118" s="100" t="s">
        <v>514</v>
      </c>
      <c r="E118" s="47" t="s">
        <v>436</v>
      </c>
      <c r="F118" s="298">
        <f>VLOOKUP($E118,Hybrid!$1:$1048576,MATCH(DATE(F$2,1,1),Hybrid!$A$1:$LI$1),FALSE)</f>
        <v>3.874567114</v>
      </c>
      <c r="G118" s="298">
        <f>VLOOKUP($E118,Hybrid!$1:$1048576,MATCH(DATE(G$2,1,1),Hybrid!$A$1:$LI$1),FALSE)</f>
        <v>3.726195063</v>
      </c>
      <c r="H118" s="298">
        <f>VLOOKUP($E118,Hybrid!$1:$1048576,MATCH(DATE(H$2,1,1),Hybrid!$A$1:$LI$1),FALSE)</f>
        <v>3.5856474629999999</v>
      </c>
      <c r="I118" s="298">
        <f>VLOOKUP($E118,Hybrid!$1:$1048576,MATCH(DATE(I$2,1,1),Hybrid!$A$1:$LI$1),FALSE)</f>
        <v>3.4527571309999998</v>
      </c>
      <c r="J118" s="298">
        <f>VLOOKUP($E118,Hybrid!$1:$1048576,MATCH(DATE(J$2,1,1),Hybrid!$A$1:$LI$1),FALSE)</f>
        <v>3.3271010190000001</v>
      </c>
      <c r="K118" s="298">
        <f>VLOOKUP($E118,Hybrid!$1:$1048576,MATCH(DATE(K$2,1,1),Hybrid!$A$1:$LI$1),FALSE)</f>
        <v>3.2069332080000001</v>
      </c>
      <c r="L118" s="298">
        <f>VLOOKUP($E118,Hybrid!$1:$1048576,MATCH(DATE(L$2,1,1),Hybrid!$A$1:$LI$1),FALSE)</f>
        <v>3.0916885860000001</v>
      </c>
      <c r="M118" s="298">
        <f>VLOOKUP($E118,Hybrid!$1:$1048576,MATCH(DATE(M$2,1,1),Hybrid!$A$1:$LI$1),FALSE)</f>
        <v>2.9817605359999999</v>
      </c>
      <c r="N118" s="298">
        <f>VLOOKUP($E118,Hybrid!$1:$1048576,MATCH(DATE(N$2,1,1),Hybrid!$A$1:$LI$1),FALSE)</f>
        <v>2.8768919689999999</v>
      </c>
      <c r="O118" s="298">
        <f>VLOOKUP($E118,Hybrid!$1:$1048576,MATCH(DATE(O$2,1,1),Hybrid!$A$1:$LI$1),FALSE)</f>
        <v>2.7766210880000002</v>
      </c>
      <c r="P118" s="298">
        <f>VLOOKUP($E118,Hybrid!$1:$1048576,MATCH(DATE(P$2,1,1),Hybrid!$A$1:$LI$1),FALSE)</f>
        <v>2.6804555479999999</v>
      </c>
      <c r="Q118" s="298">
        <f>VLOOKUP($E118,Hybrid!$1:$1048576,MATCH(DATE(Q$2,1,1),Hybrid!$A$1:$LI$1),FALSE)</f>
        <v>2.5879823219999998</v>
      </c>
      <c r="R118" s="298">
        <f>VLOOKUP($E118,Hybrid!$1:$1048576,MATCH(DATE(R$2,1,1),Hybrid!$A$1:$LI$1),FALSE)</f>
        <v>2.4988875350000002</v>
      </c>
      <c r="S118" s="298">
        <f>VLOOKUP($E118,Hybrid!$1:$1048576,MATCH(DATE(S$2,1,1),Hybrid!$A$1:$LI$1),FALSE)</f>
        <v>2.4129753819999999</v>
      </c>
      <c r="T118" s="298">
        <f>VLOOKUP($E118,Hybrid!$1:$1048576,MATCH(DATE(T$2,1,1),Hybrid!$A$1:$LI$1),FALSE)</f>
        <v>2.3301761619999999</v>
      </c>
      <c r="U118" s="298">
        <f>VLOOKUP($E118,Hybrid!$1:$1048576,MATCH(DATE(U$2,1,1),Hybrid!$A$1:$LI$1),FALSE)</f>
        <v>2.250520796</v>
      </c>
      <c r="V118" s="298">
        <f>VLOOKUP($E118,Hybrid!$1:$1048576,MATCH(DATE(V$2,1,1),Hybrid!$A$1:$LI$1),FALSE)</f>
        <v>2.1739867030000002</v>
      </c>
      <c r="W118" s="298">
        <f>VLOOKUP($E118,Hybrid!$1:$1048576,MATCH(DATE(W$2,1,1),Hybrid!$A$1:$LI$1),FALSE)</f>
        <v>2.1002394440000001</v>
      </c>
      <c r="X118" s="298">
        <f>VLOOKUP($E118,Hybrid!$1:$1048576,MATCH(DATE(X$2,1,1),Hybrid!$A$1:$LI$1),FALSE)</f>
        <v>2.029340103</v>
      </c>
      <c r="Y118" s="298">
        <f>VLOOKUP($E118,Hybrid!$1:$1048576,MATCH(DATE(Y$2,1,1),Hybrid!$A$1:$LI$1),FALSE)</f>
        <v>1.961426653</v>
      </c>
      <c r="Z118" s="298">
        <f>VLOOKUP($E118,Hybrid!$1:$1048576,MATCH(DATE(Z$2,1,1),Hybrid!$A$1:$LI$1),FALSE)</f>
        <v>1.8965608030000001</v>
      </c>
      <c r="AA118" s="298">
        <f>VLOOKUP($E118,Hybrid!$1:$1048576,MATCH(DATE(AA$2,1,1),Hybrid!$A$1:$LI$1),FALSE)</f>
        <v>1.8346941699999999</v>
      </c>
      <c r="AB118" s="298">
        <f>VLOOKUP($E118,Hybrid!$1:$1048576,MATCH(DATE(AB$2,1,1),Hybrid!$A$1:$LI$1),FALSE)</f>
        <v>1.775685062</v>
      </c>
      <c r="AC118" s="298">
        <f>VLOOKUP($E118,Hybrid!$1:$1048576,MATCH(DATE(AC$2,1,1),Hybrid!$A$1:$LI$1),FALSE)</f>
        <v>1.7193299959999999</v>
      </c>
      <c r="AD118" s="298">
        <f>VLOOKUP($E118,Hybrid!$1:$1048576,MATCH(DATE(AD$2,1,1),Hybrid!$A$1:$LI$1),FALSE)</f>
        <v>1.665391034</v>
      </c>
      <c r="AE118" s="298">
        <f>VLOOKUP($E118,Hybrid!$1:$1048576,MATCH(DATE(AE$2,1,1),Hybrid!$A$1:$LI$1),FALSE)</f>
        <v>1.613616787</v>
      </c>
      <c r="AF118" s="298">
        <f>VLOOKUP($E118,Hybrid!$1:$1048576,MATCH(DATE(AF$2,1,1),Hybrid!$A$1:$LI$1),FALSE)</f>
        <v>1.5637551409999999</v>
      </c>
      <c r="AG118" s="298">
        <f>VLOOKUP($E118,Hybrid!$1:$1048576,MATCH(DATE(AG$2,1,1),Hybrid!$A$1:$LI$1),FALSE)</f>
        <v>1.515563427</v>
      </c>
      <c r="AH118" s="298">
        <f>VLOOKUP($E118,Hybrid!$1:$1048576,MATCH(DATE(AH$2,1,1),Hybrid!$A$1:$LI$1),FALSE)</f>
        <v>1.468815483</v>
      </c>
      <c r="AI118" s="298">
        <f>VLOOKUP($E118,Hybrid!$1:$1048576,MATCH(DATE(AI$2,1,1),Hybrid!$A$1:$LI$1),FALSE)</f>
        <v>1.4233095339999999</v>
      </c>
      <c r="AJ118" s="298">
        <f>VLOOKUP($E118,Hybrid!$1:$1048576,MATCH(DATE(AJ$2,1,1),Hybrid!$A$1:$LI$1),FALSE)</f>
        <v>1.3788759370000001</v>
      </c>
      <c r="AK118" s="298">
        <f>VLOOKUP($E118,Hybrid!$1:$1048576,MATCH(DATE(AK$2,1,1),Hybrid!$A$1:$LI$1),FALSE)</f>
        <v>1.335388917</v>
      </c>
      <c r="AL118" s="298">
        <f>VLOOKUP($E118,Hybrid!$1:$1048576,MATCH(DATE(AL$2,1,1),Hybrid!$A$1:$LI$1),FALSE)</f>
        <v>1.2927713750000001</v>
      </c>
      <c r="AM118" s="298">
        <f>VLOOKUP($E118,Hybrid!$1:$1048576,MATCH(DATE(AM$2,1,1),Hybrid!$A$1:$LI$1),FALSE)</f>
        <v>1.2509926499999999</v>
      </c>
      <c r="AN118" s="298">
        <f>VLOOKUP($E118,Hybrid!$1:$1048576,MATCH(DATE(AN$2,1,1),Hybrid!$A$1:$LI$1),FALSE)</f>
        <v>1.210061455</v>
      </c>
      <c r="AO118" s="298">
        <f>VLOOKUP($E118,Hybrid!$1:$1048576,MATCH(DATE(AO$2,1,1),Hybrid!$A$1:$LI$1),FALSE)</f>
        <v>1.170016513</v>
      </c>
    </row>
    <row r="119" spans="1:41" ht="15" customHeight="1" x14ac:dyDescent="0.35">
      <c r="A119" s="359"/>
      <c r="B119" s="371" t="s">
        <v>526</v>
      </c>
      <c r="C119" s="135" t="s">
        <v>520</v>
      </c>
      <c r="D119" s="102"/>
      <c r="E119" s="44"/>
      <c r="F119" s="270"/>
      <c r="G119" s="270"/>
      <c r="H119" s="270"/>
      <c r="I119" s="270"/>
      <c r="J119" s="270"/>
      <c r="K119" s="270"/>
      <c r="L119" s="270"/>
      <c r="M119" s="270"/>
      <c r="N119" s="270"/>
      <c r="O119" s="270"/>
      <c r="P119" s="270"/>
      <c r="Q119" s="270"/>
      <c r="R119" s="270"/>
      <c r="S119" s="270"/>
      <c r="T119" s="270"/>
      <c r="U119" s="270"/>
      <c r="V119" s="270"/>
      <c r="W119" s="270"/>
      <c r="X119" s="270"/>
      <c r="Y119" s="270"/>
      <c r="Z119" s="270"/>
      <c r="AA119" s="270"/>
      <c r="AB119" s="270"/>
      <c r="AC119" s="270"/>
      <c r="AD119" s="270"/>
      <c r="AE119" s="270"/>
      <c r="AF119" s="270"/>
      <c r="AG119" s="270"/>
      <c r="AH119" s="270"/>
      <c r="AI119" s="270"/>
      <c r="AJ119" s="270"/>
      <c r="AK119" s="270"/>
      <c r="AL119" s="270"/>
      <c r="AM119" s="270"/>
      <c r="AN119" s="270"/>
      <c r="AO119" s="270"/>
    </row>
    <row r="120" spans="1:41" ht="15" customHeight="1" x14ac:dyDescent="0.35">
      <c r="A120" s="359"/>
      <c r="B120" s="371"/>
      <c r="C120" s="102" t="s">
        <v>521</v>
      </c>
      <c r="D120" s="102"/>
      <c r="E120" s="44" t="s">
        <v>437</v>
      </c>
      <c r="F120" s="270">
        <f>+VLOOKUP($E120,Transports!$1:$1048576,MATCH(DATE(F$2,1,1),Transports!$A$1:$LI$1),FALSE)</f>
        <v>291099.78360000002</v>
      </c>
      <c r="G120" s="270">
        <f>+VLOOKUP($E120,Transports!$1:$1048576,MATCH(DATE(G$2,1,1),Transports!$A$1:$LI$1),FALSE)</f>
        <v>296576.85479999997</v>
      </c>
      <c r="H120" s="270">
        <f>+VLOOKUP($E120,Transports!$1:$1048576,MATCH(DATE(H$2,1,1),Transports!$A$1:$LI$1),FALSE)</f>
        <v>302693.23090000002</v>
      </c>
      <c r="I120" s="270">
        <f>+VLOOKUP($E120,Transports!$1:$1048576,MATCH(DATE(I$2,1,1),Transports!$A$1:$LI$1),FALSE)</f>
        <v>309009.70750000002</v>
      </c>
      <c r="J120" s="270">
        <f>+VLOOKUP($E120,Transports!$1:$1048576,MATCH(DATE(J$2,1,1),Transports!$A$1:$LI$1),FALSE)</f>
        <v>315817.34259999997</v>
      </c>
      <c r="K120" s="270">
        <f>+VLOOKUP($E120,Transports!$1:$1048576,MATCH(DATE(K$2,1,1),Transports!$A$1:$LI$1),FALSE)</f>
        <v>323203.6827</v>
      </c>
      <c r="L120" s="270">
        <f>+VLOOKUP($E120,Transports!$1:$1048576,MATCH(DATE(L$2,1,1),Transports!$A$1:$LI$1),FALSE)</f>
        <v>330809.33419999998</v>
      </c>
      <c r="M120" s="270">
        <f>+VLOOKUP($E120,Transports!$1:$1048576,MATCH(DATE(M$2,1,1),Transports!$A$1:$LI$1),FALSE)</f>
        <v>332921.87569999998</v>
      </c>
      <c r="N120" s="270">
        <f>+VLOOKUP($E120,Transports!$1:$1048576,MATCH(DATE(N$2,1,1),Transports!$A$1:$LI$1),FALSE)</f>
        <v>334229.42719999998</v>
      </c>
      <c r="O120" s="270">
        <f>+VLOOKUP($E120,Transports!$1:$1048576,MATCH(DATE(O$2,1,1),Transports!$A$1:$LI$1),FALSE)</f>
        <v>336377.10519999999</v>
      </c>
      <c r="P120" s="270">
        <f>+VLOOKUP($E120,Transports!$1:$1048576,MATCH(DATE(P$2,1,1),Transports!$A$1:$LI$1),FALSE)</f>
        <v>339395.68170000002</v>
      </c>
      <c r="Q120" s="270">
        <f>+VLOOKUP($E120,Transports!$1:$1048576,MATCH(DATE(Q$2,1,1),Transports!$A$1:$LI$1),FALSE)</f>
        <v>344770.67479999998</v>
      </c>
      <c r="R120" s="270">
        <f>+VLOOKUP($E120,Transports!$1:$1048576,MATCH(DATE(R$2,1,1),Transports!$A$1:$LI$1),FALSE)</f>
        <v>352823.94620000001</v>
      </c>
      <c r="S120" s="270">
        <f>+VLOOKUP($E120,Transports!$1:$1048576,MATCH(DATE(S$2,1,1),Transports!$A$1:$LI$1),FALSE)</f>
        <v>362345.22340000002</v>
      </c>
      <c r="T120" s="270">
        <f>+VLOOKUP($E120,Transports!$1:$1048576,MATCH(DATE(T$2,1,1),Transports!$A$1:$LI$1),FALSE)</f>
        <v>372761.91899999999</v>
      </c>
      <c r="U120" s="270">
        <f>+VLOOKUP($E120,Transports!$1:$1048576,MATCH(DATE(U$2,1,1),Transports!$A$1:$LI$1),FALSE)</f>
        <v>383807.99190000002</v>
      </c>
      <c r="V120" s="270">
        <f>+VLOOKUP($E120,Transports!$1:$1048576,MATCH(DATE(V$2,1,1),Transports!$A$1:$LI$1),FALSE)</f>
        <v>394933.5526</v>
      </c>
      <c r="W120" s="270">
        <f>+VLOOKUP($E120,Transports!$1:$1048576,MATCH(DATE(W$2,1,1),Transports!$A$1:$LI$1),FALSE)</f>
        <v>405622.19089999999</v>
      </c>
      <c r="X120" s="270">
        <f>+VLOOKUP($E120,Transports!$1:$1048576,MATCH(DATE(X$2,1,1),Transports!$A$1:$LI$1),FALSE)</f>
        <v>416400.12800000003</v>
      </c>
      <c r="Y120" s="270">
        <f>+VLOOKUP($E120,Transports!$1:$1048576,MATCH(DATE(Y$2,1,1),Transports!$A$1:$LI$1),FALSE)</f>
        <v>427506.5539</v>
      </c>
      <c r="Z120" s="270">
        <f>+VLOOKUP($E120,Transports!$1:$1048576,MATCH(DATE(Z$2,1,1),Transports!$A$1:$LI$1),FALSE)</f>
        <v>439090.91629999998</v>
      </c>
      <c r="AA120" s="270">
        <f>+VLOOKUP($E120,Transports!$1:$1048576,MATCH(DATE(AA$2,1,1),Transports!$A$1:$LI$1),FALSE)</f>
        <v>451151.8113</v>
      </c>
      <c r="AB120" s="270">
        <f>+VLOOKUP($E120,Transports!$1:$1048576,MATCH(DATE(AB$2,1,1),Transports!$A$1:$LI$1),FALSE)</f>
        <v>463790.65130000003</v>
      </c>
      <c r="AC120" s="270">
        <f>+VLOOKUP($E120,Transports!$1:$1048576,MATCH(DATE(AC$2,1,1),Transports!$A$1:$LI$1),FALSE)</f>
        <v>477287.94199999998</v>
      </c>
      <c r="AD120" s="270">
        <f>+VLOOKUP($E120,Transports!$1:$1048576,MATCH(DATE(AD$2,1,1),Transports!$A$1:$LI$1),FALSE)</f>
        <v>491781.777</v>
      </c>
      <c r="AE120" s="270">
        <f>+VLOOKUP($E120,Transports!$1:$1048576,MATCH(DATE(AE$2,1,1),Transports!$A$1:$LI$1),FALSE)</f>
        <v>507393.0699</v>
      </c>
      <c r="AF120" s="270">
        <f>+VLOOKUP($E120,Transports!$1:$1048576,MATCH(DATE(AF$2,1,1),Transports!$A$1:$LI$1),FALSE)</f>
        <v>523693.00550000003</v>
      </c>
      <c r="AG120" s="270">
        <f>+VLOOKUP($E120,Transports!$1:$1048576,MATCH(DATE(AG$2,1,1),Transports!$A$1:$LI$1),FALSE)</f>
        <v>540522.39890000003</v>
      </c>
      <c r="AH120" s="270">
        <f>+VLOOKUP($E120,Transports!$1:$1048576,MATCH(DATE(AH$2,1,1),Transports!$A$1:$LI$1),FALSE)</f>
        <v>558482.96869999997</v>
      </c>
      <c r="AI120" s="270">
        <f>+VLOOKUP($E120,Transports!$1:$1048576,MATCH(DATE(AI$2,1,1),Transports!$A$1:$LI$1),FALSE)</f>
        <v>577904.7683</v>
      </c>
      <c r="AJ120" s="270">
        <f>+VLOOKUP($E120,Transports!$1:$1048576,MATCH(DATE(AJ$2,1,1),Transports!$A$1:$LI$1),FALSE)</f>
        <v>598927.92819999997</v>
      </c>
      <c r="AK120" s="270">
        <f>+VLOOKUP($E120,Transports!$1:$1048576,MATCH(DATE(AK$2,1,1),Transports!$A$1:$LI$1),FALSE)</f>
        <v>621348.93440000003</v>
      </c>
      <c r="AL120" s="270">
        <f>+VLOOKUP($E120,Transports!$1:$1048576,MATCH(DATE(AL$2,1,1),Transports!$A$1:$LI$1),FALSE)</f>
        <v>644984.48950000003</v>
      </c>
      <c r="AM120" s="270">
        <f>+VLOOKUP($E120,Transports!$1:$1048576,MATCH(DATE(AM$2,1,1),Transports!$A$1:$LI$1),FALSE)</f>
        <v>670043.92020000005</v>
      </c>
      <c r="AN120" s="270">
        <f>+VLOOKUP($E120,Transports!$1:$1048576,MATCH(DATE(AN$2,1,1),Transports!$A$1:$LI$1),FALSE)</f>
        <v>696642.93689999997</v>
      </c>
      <c r="AO120" s="270">
        <f>+VLOOKUP($E120,Transports!$1:$1048576,MATCH(DATE(AO$2,1,1),Transports!$A$1:$LI$1),FALSE)</f>
        <v>724862.92330000002</v>
      </c>
    </row>
    <row r="121" spans="1:41" ht="15" customHeight="1" x14ac:dyDescent="0.35">
      <c r="A121" s="359"/>
      <c r="B121" s="371"/>
      <c r="C121" s="102" t="s">
        <v>454</v>
      </c>
      <c r="D121" s="102"/>
      <c r="E121" s="44" t="s">
        <v>438</v>
      </c>
      <c r="F121" s="270">
        <f>+VLOOKUP($E121,Transports!$1:$1048576,MATCH(DATE(F$2,1,1),Transports!$A$1:$LI$1),FALSE)</f>
        <v>724102.94209999999</v>
      </c>
      <c r="G121" s="270">
        <f>+VLOOKUP($E121,Transports!$1:$1048576,MATCH(DATE(G$2,1,1),Transports!$A$1:$LI$1),FALSE)</f>
        <v>715439.71719999996</v>
      </c>
      <c r="H121" s="270">
        <f>+VLOOKUP($E121,Transports!$1:$1048576,MATCH(DATE(H$2,1,1),Transports!$A$1:$LI$1),FALSE)</f>
        <v>711992.8149</v>
      </c>
      <c r="I121" s="270">
        <f>+VLOOKUP($E121,Transports!$1:$1048576,MATCH(DATE(I$2,1,1),Transports!$A$1:$LI$1),FALSE)</f>
        <v>711696.33490000002</v>
      </c>
      <c r="J121" s="270">
        <f>+VLOOKUP($E121,Transports!$1:$1048576,MATCH(DATE(J$2,1,1),Transports!$A$1:$LI$1),FALSE)</f>
        <v>713976.35289999994</v>
      </c>
      <c r="K121" s="270">
        <f>+VLOOKUP($E121,Transports!$1:$1048576,MATCH(DATE(K$2,1,1),Transports!$A$1:$LI$1),FALSE)</f>
        <v>717938.60259999998</v>
      </c>
      <c r="L121" s="270">
        <f>+VLOOKUP($E121,Transports!$1:$1048576,MATCH(DATE(L$2,1,1),Transports!$A$1:$LI$1),FALSE)</f>
        <v>722690.23210000002</v>
      </c>
      <c r="M121" s="270">
        <f>+VLOOKUP($E121,Transports!$1:$1048576,MATCH(DATE(M$2,1,1),Transports!$A$1:$LI$1),FALSE)</f>
        <v>725899.39430000004</v>
      </c>
      <c r="N121" s="270">
        <f>+VLOOKUP($E121,Transports!$1:$1048576,MATCH(DATE(N$2,1,1),Transports!$A$1:$LI$1),FALSE)</f>
        <v>729384.54489999998</v>
      </c>
      <c r="O121" s="270">
        <f>+VLOOKUP($E121,Transports!$1:$1048576,MATCH(DATE(O$2,1,1),Transports!$A$1:$LI$1),FALSE)</f>
        <v>734140.53330000001</v>
      </c>
      <c r="P121" s="270">
        <f>+VLOOKUP($E121,Transports!$1:$1048576,MATCH(DATE(P$2,1,1),Transports!$A$1:$LI$1),FALSE)</f>
        <v>740732.39760000003</v>
      </c>
      <c r="Q121" s="270">
        <f>+VLOOKUP($E121,Transports!$1:$1048576,MATCH(DATE(Q$2,1,1),Transports!$A$1:$LI$1),FALSE)</f>
        <v>750015.31059999997</v>
      </c>
      <c r="R121" s="270">
        <f>+VLOOKUP($E121,Transports!$1:$1048576,MATCH(DATE(R$2,1,1),Transports!$A$1:$LI$1),FALSE)</f>
        <v>761554.46179999993</v>
      </c>
      <c r="S121" s="270">
        <f>+VLOOKUP($E121,Transports!$1:$1048576,MATCH(DATE(S$2,1,1),Transports!$A$1:$LI$1),FALSE)</f>
        <v>774698.76710000006</v>
      </c>
      <c r="T121" s="270">
        <f>+VLOOKUP($E121,Transports!$1:$1048576,MATCH(DATE(T$2,1,1),Transports!$A$1:$LI$1),FALSE)</f>
        <v>788862.21770000004</v>
      </c>
      <c r="U121" s="270">
        <f>+VLOOKUP($E121,Transports!$1:$1048576,MATCH(DATE(U$2,1,1),Transports!$A$1:$LI$1),FALSE)</f>
        <v>803596.98429999989</v>
      </c>
      <c r="V121" s="270">
        <f>+VLOOKUP($E121,Transports!$1:$1048576,MATCH(DATE(V$2,1,1),Transports!$A$1:$LI$1),FALSE)</f>
        <v>818774.71580000001</v>
      </c>
      <c r="W121" s="270">
        <f>+VLOOKUP($E121,Transports!$1:$1048576,MATCH(DATE(W$2,1,1),Transports!$A$1:$LI$1),FALSE)</f>
        <v>834100.53799999994</v>
      </c>
      <c r="X121" s="270">
        <f>+VLOOKUP($E121,Transports!$1:$1048576,MATCH(DATE(X$2,1,1),Transports!$A$1:$LI$1),FALSE)</f>
        <v>849413.5442</v>
      </c>
      <c r="Y121" s="270">
        <f>+VLOOKUP($E121,Transports!$1:$1048576,MATCH(DATE(Y$2,1,1),Transports!$A$1:$LI$1),FALSE)</f>
        <v>864629.64290000009</v>
      </c>
      <c r="Z121" s="270">
        <f>+VLOOKUP($E121,Transports!$1:$1048576,MATCH(DATE(Z$2,1,1),Transports!$A$1:$LI$1),FALSE)</f>
        <v>879710.68530000001</v>
      </c>
      <c r="AA121" s="270">
        <f>+VLOOKUP($E121,Transports!$1:$1048576,MATCH(DATE(AA$2,1,1),Transports!$A$1:$LI$1),FALSE)</f>
        <v>894644.54020000005</v>
      </c>
      <c r="AB121" s="270">
        <f>+VLOOKUP($E121,Transports!$1:$1048576,MATCH(DATE(AB$2,1,1),Transports!$A$1:$LI$1),FALSE)</f>
        <v>909443.46230000001</v>
      </c>
      <c r="AC121" s="270">
        <f>+VLOOKUP($E121,Transports!$1:$1048576,MATCH(DATE(AC$2,1,1),Transports!$A$1:$LI$1),FALSE)</f>
        <v>924141.46710000001</v>
      </c>
      <c r="AD121" s="270">
        <f>+VLOOKUP($E121,Transports!$1:$1048576,MATCH(DATE(AD$2,1,1),Transports!$A$1:$LI$1),FALSE)</f>
        <v>938773.01610000001</v>
      </c>
      <c r="AE121" s="270">
        <f>+VLOOKUP($E121,Transports!$1:$1048576,MATCH(DATE(AE$2,1,1),Transports!$A$1:$LI$1),FALSE)</f>
        <v>953374.40390000003</v>
      </c>
      <c r="AF121" s="270">
        <f>+VLOOKUP($E121,Transports!$1:$1048576,MATCH(DATE(AF$2,1,1),Transports!$A$1:$LI$1),FALSE)</f>
        <v>967969.8149</v>
      </c>
      <c r="AG121" s="270">
        <f>+VLOOKUP($E121,Transports!$1:$1048576,MATCH(DATE(AG$2,1,1),Transports!$A$1:$LI$1),FALSE)</f>
        <v>982594.89339999994</v>
      </c>
      <c r="AH121" s="270">
        <f>+VLOOKUP($E121,Transports!$1:$1048576,MATCH(DATE(AH$2,1,1),Transports!$A$1:$LI$1),FALSE)</f>
        <v>997318.72969999991</v>
      </c>
      <c r="AI121" s="270">
        <f>+VLOOKUP($E121,Transports!$1:$1048576,MATCH(DATE(AI$2,1,1),Transports!$A$1:$LI$1),FALSE)</f>
        <v>1012218.589</v>
      </c>
      <c r="AJ121" s="270">
        <f>+VLOOKUP($E121,Transports!$1:$1048576,MATCH(DATE(AJ$2,1,1),Transports!$A$1:$LI$1),FALSE)</f>
        <v>1027346.2842999999</v>
      </c>
      <c r="AK121" s="270">
        <f>+VLOOKUP($E121,Transports!$1:$1048576,MATCH(DATE(AK$2,1,1),Transports!$A$1:$LI$1),FALSE)</f>
        <v>1042716.2571</v>
      </c>
      <c r="AL121" s="270">
        <f>+VLOOKUP($E121,Transports!$1:$1048576,MATCH(DATE(AL$2,1,1),Transports!$A$1:$LI$1),FALSE)</f>
        <v>1058315.5912000001</v>
      </c>
      <c r="AM121" s="270">
        <f>+VLOOKUP($E121,Transports!$1:$1048576,MATCH(DATE(AM$2,1,1),Transports!$A$1:$LI$1),FALSE)</f>
        <v>1074123.1591999999</v>
      </c>
      <c r="AN121" s="270">
        <f>+VLOOKUP($E121,Transports!$1:$1048576,MATCH(DATE(AN$2,1,1),Transports!$A$1:$LI$1),FALSE)</f>
        <v>1090109.8646</v>
      </c>
      <c r="AO121" s="270">
        <f>+VLOOKUP($E121,Transports!$1:$1048576,MATCH(DATE(AO$2,1,1),Transports!$A$1:$LI$1),FALSE)</f>
        <v>1106235.5249000001</v>
      </c>
    </row>
    <row r="122" spans="1:41" ht="15" customHeight="1" x14ac:dyDescent="0.35">
      <c r="A122" s="359"/>
      <c r="B122" s="371"/>
      <c r="C122" s="102" t="s">
        <v>523</v>
      </c>
      <c r="D122" s="102"/>
      <c r="E122" s="44" t="s">
        <v>439</v>
      </c>
      <c r="F122" s="270">
        <f>+VLOOKUP($E122,Transports!$1:$1048576,MATCH(DATE(F$2,1,1),Transports!$A$1:$LI$1),FALSE)</f>
        <v>624600.3419</v>
      </c>
      <c r="G122" s="270">
        <f>+VLOOKUP($E122,Transports!$1:$1048576,MATCH(DATE(G$2,1,1),Transports!$A$1:$LI$1),FALSE)</f>
        <v>617963.53040000005</v>
      </c>
      <c r="H122" s="270">
        <f>+VLOOKUP($E122,Transports!$1:$1048576,MATCH(DATE(H$2,1,1),Transports!$A$1:$LI$1),FALSE)</f>
        <v>615324.73959999997</v>
      </c>
      <c r="I122" s="270">
        <f>+VLOOKUP($E122,Transports!$1:$1048576,MATCH(DATE(I$2,1,1),Transports!$A$1:$LI$1),FALSE)</f>
        <v>615103.28760000004</v>
      </c>
      <c r="J122" s="270">
        <f>+VLOOKUP($E122,Transports!$1:$1048576,MATCH(DATE(J$2,1,1),Transports!$A$1:$LI$1),FALSE)</f>
        <v>616866.58629999997</v>
      </c>
      <c r="K122" s="270">
        <f>+VLOOKUP($E122,Transports!$1:$1048576,MATCH(DATE(K$2,1,1),Transports!$A$1:$LI$1),FALSE)</f>
        <v>619927.06200000003</v>
      </c>
      <c r="L122" s="270">
        <f>+VLOOKUP($E122,Transports!$1:$1048576,MATCH(DATE(L$2,1,1),Transports!$A$1:$LI$1),FALSE)</f>
        <v>623591.3088</v>
      </c>
      <c r="M122" s="270">
        <f>+VLOOKUP($E122,Transports!$1:$1048576,MATCH(DATE(M$2,1,1),Transports!$A$1:$LI$1),FALSE)</f>
        <v>626043.70220000006</v>
      </c>
      <c r="N122" s="270">
        <f>+VLOOKUP($E122,Transports!$1:$1048576,MATCH(DATE(N$2,1,1),Transports!$A$1:$LI$1),FALSE)</f>
        <v>628691.41460000002</v>
      </c>
      <c r="O122" s="270">
        <f>+VLOOKUP($E122,Transports!$1:$1048576,MATCH(DATE(O$2,1,1),Transports!$A$1:$LI$1),FALSE)</f>
        <v>632315.97369999997</v>
      </c>
      <c r="P122" s="270">
        <f>+VLOOKUP($E122,Transports!$1:$1048576,MATCH(DATE(P$2,1,1),Transports!$A$1:$LI$1),FALSE)</f>
        <v>637350.95739999996</v>
      </c>
      <c r="Q122" s="270">
        <f>+VLOOKUP($E122,Transports!$1:$1048576,MATCH(DATE(Q$2,1,1),Transports!$A$1:$LI$1),FALSE)</f>
        <v>644453.75199999998</v>
      </c>
      <c r="R122" s="270">
        <f>+VLOOKUP($E122,Transports!$1:$1048576,MATCH(DATE(R$2,1,1),Transports!$A$1:$LI$1),FALSE)</f>
        <v>653279.65379999997</v>
      </c>
      <c r="S122" s="270">
        <f>+VLOOKUP($E122,Transports!$1:$1048576,MATCH(DATE(S$2,1,1),Transports!$A$1:$LI$1),FALSE)</f>
        <v>663316.55579999997</v>
      </c>
      <c r="T122" s="270">
        <f>+VLOOKUP($E122,Transports!$1:$1048576,MATCH(DATE(T$2,1,1),Transports!$A$1:$LI$1),FALSE)</f>
        <v>674106.21389999997</v>
      </c>
      <c r="U122" s="270">
        <f>+VLOOKUP($E122,Transports!$1:$1048576,MATCH(DATE(U$2,1,1),Transports!$A$1:$LI$1),FALSE)</f>
        <v>685300.50179999997</v>
      </c>
      <c r="V122" s="270">
        <f>+VLOOKUP($E122,Transports!$1:$1048576,MATCH(DATE(V$2,1,1),Transports!$A$1:$LI$1),FALSE)</f>
        <v>696796.04209999996</v>
      </c>
      <c r="W122" s="270">
        <f>+VLOOKUP($E122,Transports!$1:$1048576,MATCH(DATE(W$2,1,1),Transports!$A$1:$LI$1),FALSE)</f>
        <v>708368.69129999995</v>
      </c>
      <c r="X122" s="270">
        <f>+VLOOKUP($E122,Transports!$1:$1048576,MATCH(DATE(X$2,1,1),Transports!$A$1:$LI$1),FALSE)</f>
        <v>719897.43559999997</v>
      </c>
      <c r="Y122" s="270">
        <f>+VLOOKUP($E122,Transports!$1:$1048576,MATCH(DATE(Y$2,1,1),Transports!$A$1:$LI$1),FALSE)</f>
        <v>731320.71970000002</v>
      </c>
      <c r="Z122" s="270">
        <f>+VLOOKUP($E122,Transports!$1:$1048576,MATCH(DATE(Z$2,1,1),Transports!$A$1:$LI$1),FALSE)</f>
        <v>742611.98149999999</v>
      </c>
      <c r="AA122" s="270">
        <f>+VLOOKUP($E122,Transports!$1:$1048576,MATCH(DATE(AA$2,1,1),Transports!$A$1:$LI$1),FALSE)</f>
        <v>753764.48730000004</v>
      </c>
      <c r="AB122" s="270">
        <f>+VLOOKUP($E122,Transports!$1:$1048576,MATCH(DATE(AB$2,1,1),Transports!$A$1:$LI$1),FALSE)</f>
        <v>764789.46490000002</v>
      </c>
      <c r="AC122" s="270">
        <f>+VLOOKUP($E122,Transports!$1:$1048576,MATCH(DATE(AC$2,1,1),Transports!$A$1:$LI$1),FALSE)</f>
        <v>775713.94209999999</v>
      </c>
      <c r="AD122" s="270">
        <f>+VLOOKUP($E122,Transports!$1:$1048576,MATCH(DATE(AD$2,1,1),Transports!$A$1:$LI$1),FALSE)</f>
        <v>786565.23800000001</v>
      </c>
      <c r="AE122" s="270">
        <f>+VLOOKUP($E122,Transports!$1:$1048576,MATCH(DATE(AE$2,1,1),Transports!$A$1:$LI$1),FALSE)</f>
        <v>797371.80160000001</v>
      </c>
      <c r="AF122" s="270">
        <f>+VLOOKUP($E122,Transports!$1:$1048576,MATCH(DATE(AF$2,1,1),Transports!$A$1:$LI$1),FALSE)</f>
        <v>808153.67379999999</v>
      </c>
      <c r="AG122" s="270">
        <f>+VLOOKUP($E122,Transports!$1:$1048576,MATCH(DATE(AG$2,1,1),Transports!$A$1:$LI$1),FALSE)</f>
        <v>818938.61930000002</v>
      </c>
      <c r="AH122" s="270">
        <f>+VLOOKUP($E122,Transports!$1:$1048576,MATCH(DATE(AH$2,1,1),Transports!$A$1:$LI$1),FALSE)</f>
        <v>829778.05610000005</v>
      </c>
      <c r="AI122" s="270">
        <f>+VLOOKUP($E122,Transports!$1:$1048576,MATCH(DATE(AI$2,1,1),Transports!$A$1:$LI$1),FALSE)</f>
        <v>840729.95600000001</v>
      </c>
      <c r="AJ122" s="270">
        <f>+VLOOKUP($E122,Transports!$1:$1048576,MATCH(DATE(AJ$2,1,1),Transports!$A$1:$LI$1),FALSE)</f>
        <v>851833.18200000003</v>
      </c>
      <c r="AK122" s="270">
        <f>+VLOOKUP($E122,Transports!$1:$1048576,MATCH(DATE(AK$2,1,1),Transports!$A$1:$LI$1),FALSE)</f>
        <v>863099.03099999996</v>
      </c>
      <c r="AL122" s="270">
        <f>+VLOOKUP($E122,Transports!$1:$1048576,MATCH(DATE(AL$2,1,1),Transports!$A$1:$LI$1),FALSE)</f>
        <v>874518.39350000001</v>
      </c>
      <c r="AM122" s="270">
        <f>+VLOOKUP($E122,Transports!$1:$1048576,MATCH(DATE(AM$2,1,1),Transports!$A$1:$LI$1),FALSE)</f>
        <v>886075.80720000004</v>
      </c>
      <c r="AN122" s="270">
        <f>+VLOOKUP($E122,Transports!$1:$1048576,MATCH(DATE(AN$2,1,1),Transports!$A$1:$LI$1),FALSE)</f>
        <v>897750.48569999996</v>
      </c>
      <c r="AO122" s="270">
        <f>+VLOOKUP($E122,Transports!$1:$1048576,MATCH(DATE(AO$2,1,1),Transports!$A$1:$LI$1),FALSE)</f>
        <v>909513.86129999999</v>
      </c>
    </row>
    <row r="123" spans="1:41" ht="15" customHeight="1" x14ac:dyDescent="0.35">
      <c r="A123" s="359"/>
      <c r="B123" s="371"/>
      <c r="C123" s="102"/>
      <c r="D123" s="102" t="s">
        <v>522</v>
      </c>
      <c r="E123" s="44" t="s">
        <v>440</v>
      </c>
      <c r="F123" s="270">
        <f>+VLOOKUP($E123,Transports!$1:$1048576,MATCH(DATE(F$2,1,1),Transports!$A$1:$LI$1),FALSE)</f>
        <v>554271.6422</v>
      </c>
      <c r="G123" s="270">
        <f>+VLOOKUP($E123,Transports!$1:$1048576,MATCH(DATE(G$2,1,1),Transports!$A$1:$LI$1),FALSE)</f>
        <v>547411.86309999996</v>
      </c>
      <c r="H123" s="270">
        <f>+VLOOKUP($E123,Transports!$1:$1048576,MATCH(DATE(H$2,1,1),Transports!$A$1:$LI$1),FALSE)</f>
        <v>544487.47620000003</v>
      </c>
      <c r="I123" s="270">
        <f>+VLOOKUP($E123,Transports!$1:$1048576,MATCH(DATE(I$2,1,1),Transports!$A$1:$LI$1),FALSE)</f>
        <v>543932.95750000002</v>
      </c>
      <c r="J123" s="270">
        <f>+VLOOKUP($E123,Transports!$1:$1048576,MATCH(DATE(J$2,1,1),Transports!$A$1:$LI$1),FALSE)</f>
        <v>545330.99199999997</v>
      </c>
      <c r="K123" s="270">
        <f>+VLOOKUP($E123,Transports!$1:$1048576,MATCH(DATE(K$2,1,1),Transports!$A$1:$LI$1),FALSE)</f>
        <v>547984.9656</v>
      </c>
      <c r="L123" s="270">
        <f>+VLOOKUP($E123,Transports!$1:$1048576,MATCH(DATE(L$2,1,1),Transports!$A$1:$LI$1),FALSE)</f>
        <v>551229.76</v>
      </c>
      <c r="M123" s="270">
        <f>+VLOOKUP($E123,Transports!$1:$1048576,MATCH(DATE(M$2,1,1),Transports!$A$1:$LI$1),FALSE)</f>
        <v>553311.00670000003</v>
      </c>
      <c r="N123" s="270">
        <f>+VLOOKUP($E123,Transports!$1:$1048576,MATCH(DATE(N$2,1,1),Transports!$A$1:$LI$1),FALSE)</f>
        <v>555629.223</v>
      </c>
      <c r="O123" s="270">
        <f>+VLOOKUP($E123,Transports!$1:$1048576,MATCH(DATE(O$2,1,1),Transports!$A$1:$LI$1),FALSE)</f>
        <v>558855.50190000003</v>
      </c>
      <c r="P123" s="270">
        <f>+VLOOKUP($E123,Transports!$1:$1048576,MATCH(DATE(P$2,1,1),Transports!$A$1:$LI$1),FALSE)</f>
        <v>563418.69559999998</v>
      </c>
      <c r="Q123" s="270">
        <f>+VLOOKUP($E123,Transports!$1:$1048576,MATCH(DATE(Q$2,1,1),Transports!$A$1:$LI$1),FALSE)</f>
        <v>569969.62609999999</v>
      </c>
      <c r="R123" s="270">
        <f>+VLOOKUP($E123,Transports!$1:$1048576,MATCH(DATE(R$2,1,1),Transports!$A$1:$LI$1),FALSE)</f>
        <v>578166.15639999998</v>
      </c>
      <c r="S123" s="270">
        <f>+VLOOKUP($E123,Transports!$1:$1048576,MATCH(DATE(S$2,1,1),Transports!$A$1:$LI$1),FALSE)</f>
        <v>587543.33100000001</v>
      </c>
      <c r="T123" s="270">
        <f>+VLOOKUP($E123,Transports!$1:$1048576,MATCH(DATE(T$2,1,1),Transports!$A$1:$LI$1),FALSE)</f>
        <v>597673.02720000001</v>
      </c>
      <c r="U123" s="270">
        <f>+VLOOKUP($E123,Transports!$1:$1048576,MATCH(DATE(U$2,1,1),Transports!$A$1:$LI$1),FALSE)</f>
        <v>608224.41469999996</v>
      </c>
      <c r="V123" s="270">
        <f>+VLOOKUP($E123,Transports!$1:$1048576,MATCH(DATE(V$2,1,1),Transports!$A$1:$LI$1),FALSE)</f>
        <v>619085.64919999999</v>
      </c>
      <c r="W123" s="270">
        <f>+VLOOKUP($E123,Transports!$1:$1048576,MATCH(DATE(W$2,1,1),Transports!$A$1:$LI$1),FALSE)</f>
        <v>630056.82019999996</v>
      </c>
      <c r="X123" s="270">
        <f>+VLOOKUP($E123,Transports!$1:$1048576,MATCH(DATE(X$2,1,1),Transports!$A$1:$LI$1),FALSE)</f>
        <v>641010.85820000002</v>
      </c>
      <c r="Y123" s="270">
        <f>+VLOOKUP($E123,Transports!$1:$1048576,MATCH(DATE(Y$2,1,1),Transports!$A$1:$LI$1),FALSE)</f>
        <v>651880.23820000002</v>
      </c>
      <c r="Z123" s="270">
        <f>+VLOOKUP($E123,Transports!$1:$1048576,MATCH(DATE(Z$2,1,1),Transports!$A$1:$LI$1),FALSE)</f>
        <v>662632.36259999999</v>
      </c>
      <c r="AA123" s="270">
        <f>+VLOOKUP($E123,Transports!$1:$1048576,MATCH(DATE(AA$2,1,1),Transports!$A$1:$LI$1),FALSE)</f>
        <v>673255.14390000002</v>
      </c>
      <c r="AB123" s="270">
        <f>+VLOOKUP($E123,Transports!$1:$1048576,MATCH(DATE(AB$2,1,1),Transports!$A$1:$LI$1),FALSE)</f>
        <v>683753.48759999999</v>
      </c>
      <c r="AC123" s="270">
        <f>+VLOOKUP($E123,Transports!$1:$1048576,MATCH(DATE(AC$2,1,1),Transports!$A$1:$LI$1),FALSE)</f>
        <v>694147.45620000002</v>
      </c>
      <c r="AD123" s="270">
        <f>+VLOOKUP($E123,Transports!$1:$1048576,MATCH(DATE(AD$2,1,1),Transports!$A$1:$LI$1),FALSE)</f>
        <v>704460.05610000005</v>
      </c>
      <c r="AE123" s="270">
        <f>+VLOOKUP($E123,Transports!$1:$1048576,MATCH(DATE(AE$2,1,1),Transports!$A$1:$LI$1),FALSE)</f>
        <v>714715.85990000004</v>
      </c>
      <c r="AF123" s="270">
        <f>+VLOOKUP($E123,Transports!$1:$1048576,MATCH(DATE(AF$2,1,1),Transports!$A$1:$LI$1),FALSE)</f>
        <v>724934.3983</v>
      </c>
      <c r="AG123" s="270">
        <f>+VLOOKUP($E123,Transports!$1:$1048576,MATCH(DATE(AG$2,1,1),Transports!$A$1:$LI$1),FALSE)</f>
        <v>735140.22320000001</v>
      </c>
      <c r="AH123" s="270">
        <f>+VLOOKUP($E123,Transports!$1:$1048576,MATCH(DATE(AH$2,1,1),Transports!$A$1:$LI$1),FALSE)</f>
        <v>745376.77709999995</v>
      </c>
      <c r="AI123" s="270">
        <f>+VLOOKUP($E123,Transports!$1:$1048576,MATCH(DATE(AI$2,1,1),Transports!$A$1:$LI$1),FALSE)</f>
        <v>755697.28130000003</v>
      </c>
      <c r="AJ123" s="270">
        <f>+VLOOKUP($E123,Transports!$1:$1048576,MATCH(DATE(AJ$2,1,1),Transports!$A$1:$LI$1),FALSE)</f>
        <v>766140.90359999996</v>
      </c>
      <c r="AK123" s="270">
        <f>+VLOOKUP($E123,Transports!$1:$1048576,MATCH(DATE(AK$2,1,1),Transports!$A$1:$LI$1),FALSE)</f>
        <v>776723.15410000004</v>
      </c>
      <c r="AL123" s="270">
        <f>+VLOOKUP($E123,Transports!$1:$1048576,MATCH(DATE(AL$2,1,1),Transports!$A$1:$LI$1),FALSE)</f>
        <v>787439.16390000004</v>
      </c>
      <c r="AM123" s="270">
        <f>+VLOOKUP($E123,Transports!$1:$1048576,MATCH(DATE(AM$2,1,1),Transports!$A$1:$LI$1),FALSE)</f>
        <v>798274.72329999995</v>
      </c>
      <c r="AN123" s="270">
        <f>+VLOOKUP($E123,Transports!$1:$1048576,MATCH(DATE(AN$2,1,1),Transports!$A$1:$LI$1),FALSE)</f>
        <v>809210.1888</v>
      </c>
      <c r="AO123" s="270">
        <f>+VLOOKUP($E123,Transports!$1:$1048576,MATCH(DATE(AO$2,1,1),Transports!$A$1:$LI$1),FALSE)</f>
        <v>820217.87250000006</v>
      </c>
    </row>
    <row r="124" spans="1:41" ht="15" customHeight="1" x14ac:dyDescent="0.35">
      <c r="A124" s="359"/>
      <c r="B124" s="371"/>
      <c r="C124" s="102"/>
      <c r="D124" s="102" t="s">
        <v>153</v>
      </c>
      <c r="E124" s="44" t="s">
        <v>441</v>
      </c>
      <c r="F124" s="270">
        <f>+VLOOKUP($E124,Transports!$1:$1048576,MATCH(DATE(F$2,1,1),Transports!$A$1:$LI$1),FALSE)</f>
        <v>70328.699649999995</v>
      </c>
      <c r="G124" s="270">
        <f>+VLOOKUP($E124,Transports!$1:$1048576,MATCH(DATE(G$2,1,1),Transports!$A$1:$LI$1),FALSE)</f>
        <v>70324.469219999999</v>
      </c>
      <c r="H124" s="270">
        <f>+VLOOKUP($E124,Transports!$1:$1048576,MATCH(DATE(H$2,1,1),Transports!$A$1:$LI$1),FALSE)</f>
        <v>70501.263649999994</v>
      </c>
      <c r="I124" s="270">
        <f>+VLOOKUP($E124,Transports!$1:$1048576,MATCH(DATE(I$2,1,1),Transports!$A$1:$LI$1),FALSE)</f>
        <v>70778.634760000001</v>
      </c>
      <c r="J124" s="270">
        <f>+VLOOKUP($E124,Transports!$1:$1048576,MATCH(DATE(J$2,1,1),Transports!$A$1:$LI$1),FALSE)</f>
        <v>71120.896659999999</v>
      </c>
      <c r="K124" s="270">
        <f>+VLOOKUP($E124,Transports!$1:$1048576,MATCH(DATE(K$2,1,1),Transports!$A$1:$LI$1),FALSE)</f>
        <v>71518.812349999993</v>
      </c>
      <c r="L124" s="270">
        <f>+VLOOKUP($E124,Transports!$1:$1048576,MATCH(DATE(L$2,1,1),Transports!$A$1:$LI$1),FALSE)</f>
        <v>71936.478099999993</v>
      </c>
      <c r="M124" s="270">
        <f>+VLOOKUP($E124,Transports!$1:$1048576,MATCH(DATE(M$2,1,1),Transports!$A$1:$LI$1),FALSE)</f>
        <v>72295.259309999994</v>
      </c>
      <c r="N124" s="270">
        <f>+VLOOKUP($E124,Transports!$1:$1048576,MATCH(DATE(N$2,1,1),Transports!$A$1:$LI$1),FALSE)</f>
        <v>72620.308839999998</v>
      </c>
      <c r="O124" s="270">
        <f>+VLOOKUP($E124,Transports!$1:$1048576,MATCH(DATE(O$2,1,1),Transports!$A$1:$LI$1),FALSE)</f>
        <v>73018.738200000007</v>
      </c>
      <c r="P124" s="270">
        <f>+VLOOKUP($E124,Transports!$1:$1048576,MATCH(DATE(P$2,1,1),Transports!$A$1:$LI$1),FALSE)</f>
        <v>73500.533089999997</v>
      </c>
      <c r="Q124" s="270">
        <f>+VLOOKUP($E124,Transports!$1:$1048576,MATCH(DATE(Q$2,1,1),Transports!$A$1:$LI$1),FALSE)</f>
        <v>74082.203850000005</v>
      </c>
      <c r="R124" s="270">
        <f>+VLOOKUP($E124,Transports!$1:$1048576,MATCH(DATE(R$2,1,1),Transports!$A$1:$LI$1),FALSE)</f>
        <v>74762.243170000002</v>
      </c>
      <c r="S124" s="270">
        <f>+VLOOKUP($E124,Transports!$1:$1048576,MATCH(DATE(S$2,1,1),Transports!$A$1:$LI$1),FALSE)</f>
        <v>75498.617989999999</v>
      </c>
      <c r="T124" s="270">
        <f>+VLOOKUP($E124,Transports!$1:$1048576,MATCH(DATE(T$2,1,1),Transports!$A$1:$LI$1),FALSE)</f>
        <v>76264.094389999998</v>
      </c>
      <c r="U124" s="270">
        <f>+VLOOKUP($E124,Transports!$1:$1048576,MATCH(DATE(U$2,1,1),Transports!$A$1:$LI$1),FALSE)</f>
        <v>77042.001459999999</v>
      </c>
      <c r="V124" s="270">
        <f>+VLOOKUP($E124,Transports!$1:$1048576,MATCH(DATE(V$2,1,1),Transports!$A$1:$LI$1),FALSE)</f>
        <v>77839.197629999995</v>
      </c>
      <c r="W124" s="270">
        <f>+VLOOKUP($E124,Transports!$1:$1048576,MATCH(DATE(W$2,1,1),Transports!$A$1:$LI$1),FALSE)</f>
        <v>78632.700509999995</v>
      </c>
      <c r="X124" s="270">
        <f>+VLOOKUP($E124,Transports!$1:$1048576,MATCH(DATE(X$2,1,1),Transports!$A$1:$LI$1),FALSE)</f>
        <v>79423.876659999994</v>
      </c>
      <c r="Y124" s="270">
        <f>+VLOOKUP($E124,Transports!$1:$1048576,MATCH(DATE(Y$2,1,1),Transports!$A$1:$LI$1),FALSE)</f>
        <v>80214.175860000003</v>
      </c>
      <c r="Z124" s="270">
        <f>+VLOOKUP($E124,Transports!$1:$1048576,MATCH(DATE(Z$2,1,1),Transports!$A$1:$LI$1),FALSE)</f>
        <v>81005.354019999999</v>
      </c>
      <c r="AA124" s="270">
        <f>+VLOOKUP($E124,Transports!$1:$1048576,MATCH(DATE(AA$2,1,1),Transports!$A$1:$LI$1),FALSE)</f>
        <v>81798.977979999996</v>
      </c>
      <c r="AB124" s="270">
        <f>+VLOOKUP($E124,Transports!$1:$1048576,MATCH(DATE(AB$2,1,1),Transports!$A$1:$LI$1),FALSE)</f>
        <v>82597.741609999997</v>
      </c>
      <c r="AC124" s="270">
        <f>+VLOOKUP($E124,Transports!$1:$1048576,MATCH(DATE(AC$2,1,1),Transports!$A$1:$LI$1),FALSE)</f>
        <v>83405.316479999994</v>
      </c>
      <c r="AD124" s="270">
        <f>+VLOOKUP($E124,Transports!$1:$1048576,MATCH(DATE(AD$2,1,1),Transports!$A$1:$LI$1),FALSE)</f>
        <v>84223.838579999996</v>
      </c>
      <c r="AE124" s="270">
        <f>+VLOOKUP($E124,Transports!$1:$1048576,MATCH(DATE(AE$2,1,1),Transports!$A$1:$LI$1),FALSE)</f>
        <v>85055.397010000001</v>
      </c>
      <c r="AF124" s="270">
        <f>+VLOOKUP($E124,Transports!$1:$1048576,MATCH(DATE(AF$2,1,1),Transports!$A$1:$LI$1),FALSE)</f>
        <v>85899.961519999997</v>
      </c>
      <c r="AG124" s="270">
        <f>+VLOOKUP($E124,Transports!$1:$1048576,MATCH(DATE(AG$2,1,1),Transports!$A$1:$LI$1),FALSE)</f>
        <v>86759.590859999997</v>
      </c>
      <c r="AH124" s="270">
        <f>+VLOOKUP($E124,Transports!$1:$1048576,MATCH(DATE(AH$2,1,1),Transports!$A$1:$LI$1),FALSE)</f>
        <v>87640.203949999996</v>
      </c>
      <c r="AI124" s="270">
        <f>+VLOOKUP($E124,Transports!$1:$1048576,MATCH(DATE(AI$2,1,1),Transports!$A$1:$LI$1),FALSE)</f>
        <v>88546.406270000007</v>
      </c>
      <c r="AJ124" s="270">
        <f>+VLOOKUP($E124,Transports!$1:$1048576,MATCH(DATE(AJ$2,1,1),Transports!$A$1:$LI$1),FALSE)</f>
        <v>89479.349350000004</v>
      </c>
      <c r="AK124" s="270">
        <f>+VLOOKUP($E124,Transports!$1:$1048576,MATCH(DATE(AK$2,1,1),Transports!$A$1:$LI$1),FALSE)</f>
        <v>90436.944029999999</v>
      </c>
      <c r="AL124" s="270">
        <f>+VLOOKUP($E124,Transports!$1:$1048576,MATCH(DATE(AL$2,1,1),Transports!$A$1:$LI$1),FALSE)</f>
        <v>91416.177989999996</v>
      </c>
      <c r="AM124" s="270">
        <f>+VLOOKUP($E124,Transports!$1:$1048576,MATCH(DATE(AM$2,1,1),Transports!$A$1:$LI$1),FALSE)</f>
        <v>92415.267649999994</v>
      </c>
      <c r="AN124" s="270">
        <f>+VLOOKUP($E124,Transports!$1:$1048576,MATCH(DATE(AN$2,1,1),Transports!$A$1:$LI$1),FALSE)</f>
        <v>93432.197249999997</v>
      </c>
      <c r="AO124" s="270">
        <f>+VLOOKUP($E124,Transports!$1:$1048576,MATCH(DATE(AO$2,1,1),Transports!$A$1:$LI$1),FALSE)</f>
        <v>94464.630090000006</v>
      </c>
    </row>
    <row r="125" spans="1:41" ht="15" customHeight="1" x14ac:dyDescent="0.35">
      <c r="A125" s="359"/>
      <c r="B125" s="371"/>
      <c r="C125" s="102" t="s">
        <v>524</v>
      </c>
      <c r="D125" s="102"/>
      <c r="E125" s="44" t="s">
        <v>442</v>
      </c>
      <c r="F125" s="270">
        <f>+VLOOKUP($E125,Transports!$1:$1048576,MATCH(DATE(F$2,1,1),Transports!$A$1:$LI$1),FALSE)</f>
        <v>275159.80609999999</v>
      </c>
      <c r="G125" s="270">
        <f>+VLOOKUP($E125,Transports!$1:$1048576,MATCH(DATE(G$2,1,1),Transports!$A$1:$LI$1),FALSE)</f>
        <v>270771.38</v>
      </c>
      <c r="H125" s="270">
        <f>+VLOOKUP($E125,Transports!$1:$1048576,MATCH(DATE(H$2,1,1),Transports!$A$1:$LI$1),FALSE)</f>
        <v>269048.47220000002</v>
      </c>
      <c r="I125" s="270">
        <f>+VLOOKUP($E125,Transports!$1:$1048576,MATCH(DATE(I$2,1,1),Transports!$A$1:$LI$1),FALSE)</f>
        <v>268924.52419999999</v>
      </c>
      <c r="J125" s="270">
        <f>+VLOOKUP($E125,Transports!$1:$1048576,MATCH(DATE(J$2,1,1),Transports!$A$1:$LI$1),FALSE)</f>
        <v>270105.67170000001</v>
      </c>
      <c r="K125" s="270">
        <f>+VLOOKUP($E125,Transports!$1:$1048576,MATCH(DATE(K$2,1,1),Transports!$A$1:$LI$1),FALSE)</f>
        <v>272133.66249999998</v>
      </c>
      <c r="L125" s="270">
        <f>+VLOOKUP($E125,Transports!$1:$1048576,MATCH(DATE(L$2,1,1),Transports!$A$1:$LI$1),FALSE)</f>
        <v>274559.57520000002</v>
      </c>
      <c r="M125" s="270">
        <f>+VLOOKUP($E125,Transports!$1:$1048576,MATCH(DATE(M$2,1,1),Transports!$A$1:$LI$1),FALSE)</f>
        <v>276196.27929999999</v>
      </c>
      <c r="N125" s="270">
        <f>+VLOOKUP($E125,Transports!$1:$1048576,MATCH(DATE(N$2,1,1),Transports!$A$1:$LI$1),FALSE)</f>
        <v>277997.3077</v>
      </c>
      <c r="O125" s="270">
        <f>+VLOOKUP($E125,Transports!$1:$1048576,MATCH(DATE(O$2,1,1),Transports!$A$1:$LI$1),FALSE)</f>
        <v>280456.65259999997</v>
      </c>
      <c r="P125" s="270">
        <f>+VLOOKUP($E125,Transports!$1:$1048576,MATCH(DATE(P$2,1,1),Transports!$A$1:$LI$1),FALSE)</f>
        <v>283864.85739999998</v>
      </c>
      <c r="Q125" s="270">
        <f>+VLOOKUP($E125,Transports!$1:$1048576,MATCH(DATE(Q$2,1,1),Transports!$A$1:$LI$1),FALSE)</f>
        <v>288669.73540000001</v>
      </c>
      <c r="R125" s="270">
        <f>+VLOOKUP($E125,Transports!$1:$1048576,MATCH(DATE(R$2,1,1),Transports!$A$1:$LI$1),FALSE)</f>
        <v>294660.40749999997</v>
      </c>
      <c r="S125" s="270">
        <f>+VLOOKUP($E125,Transports!$1:$1048576,MATCH(DATE(S$2,1,1),Transports!$A$1:$LI$1),FALSE)</f>
        <v>301518.06880000001</v>
      </c>
      <c r="T125" s="270">
        <f>+VLOOKUP($E125,Transports!$1:$1048576,MATCH(DATE(T$2,1,1),Transports!$A$1:$LI$1),FALSE)</f>
        <v>308951.88679999998</v>
      </c>
      <c r="U125" s="270">
        <f>+VLOOKUP($E125,Transports!$1:$1048576,MATCH(DATE(U$2,1,1),Transports!$A$1:$LI$1),FALSE)</f>
        <v>316736.4314</v>
      </c>
      <c r="V125" s="270">
        <f>+VLOOKUP($E125,Transports!$1:$1048576,MATCH(DATE(V$2,1,1),Transports!$A$1:$LI$1),FALSE)</f>
        <v>324810.93680000002</v>
      </c>
      <c r="W125" s="270">
        <f>+VLOOKUP($E125,Transports!$1:$1048576,MATCH(DATE(W$2,1,1),Transports!$A$1:$LI$1),FALSE)</f>
        <v>333020.12099999998</v>
      </c>
      <c r="X125" s="270">
        <f>+VLOOKUP($E125,Transports!$1:$1048576,MATCH(DATE(X$2,1,1),Transports!$A$1:$LI$1),FALSE)</f>
        <v>341277.27620000002</v>
      </c>
      <c r="Y125" s="270">
        <f>+VLOOKUP($E125,Transports!$1:$1048576,MATCH(DATE(Y$2,1,1),Transports!$A$1:$LI$1),FALSE)</f>
        <v>349534.65090000001</v>
      </c>
      <c r="Z125" s="270">
        <f>+VLOOKUP($E125,Transports!$1:$1048576,MATCH(DATE(Z$2,1,1),Transports!$A$1:$LI$1),FALSE)</f>
        <v>357768.34649999999</v>
      </c>
      <c r="AA125" s="270">
        <f>+VLOOKUP($E125,Transports!$1:$1048576,MATCH(DATE(AA$2,1,1),Transports!$A$1:$LI$1),FALSE)</f>
        <v>365967.9265</v>
      </c>
      <c r="AB125" s="270">
        <f>+VLOOKUP($E125,Transports!$1:$1048576,MATCH(DATE(AB$2,1,1),Transports!$A$1:$LI$1),FALSE)</f>
        <v>374136.61359999998</v>
      </c>
      <c r="AC125" s="270">
        <f>+VLOOKUP($E125,Transports!$1:$1048576,MATCH(DATE(AC$2,1,1),Transports!$A$1:$LI$1),FALSE)</f>
        <v>382290.60720000003</v>
      </c>
      <c r="AD125" s="270">
        <f>+VLOOKUP($E125,Transports!$1:$1048576,MATCH(DATE(AD$2,1,1),Transports!$A$1:$LI$1),FALSE)</f>
        <v>390446.49839999998</v>
      </c>
      <c r="AE125" s="270">
        <f>+VLOOKUP($E125,Transports!$1:$1048576,MATCH(DATE(AE$2,1,1),Transports!$A$1:$LI$1),FALSE)</f>
        <v>398622.58779999998</v>
      </c>
      <c r="AF125" s="270">
        <f>+VLOOKUP($E125,Transports!$1:$1048576,MATCH(DATE(AF$2,1,1),Transports!$A$1:$LI$1),FALSE)</f>
        <v>406829.24979999999</v>
      </c>
      <c r="AG125" s="270">
        <f>+VLOOKUP($E125,Transports!$1:$1048576,MATCH(DATE(AG$2,1,1),Transports!$A$1:$LI$1),FALSE)</f>
        <v>415084.47619999998</v>
      </c>
      <c r="AH125" s="270">
        <f>+VLOOKUP($E125,Transports!$1:$1048576,MATCH(DATE(AH$2,1,1),Transports!$A$1:$LI$1),FALSE)</f>
        <v>423428.1666</v>
      </c>
      <c r="AI125" s="270">
        <f>+VLOOKUP($E125,Transports!$1:$1048576,MATCH(DATE(AI$2,1,1),Transports!$A$1:$LI$1),FALSE)</f>
        <v>431905.8702</v>
      </c>
      <c r="AJ125" s="270">
        <f>+VLOOKUP($E125,Transports!$1:$1048576,MATCH(DATE(AJ$2,1,1),Transports!$A$1:$LI$1),FALSE)</f>
        <v>440549.1545</v>
      </c>
      <c r="AK125" s="270">
        <f>+VLOOKUP($E125,Transports!$1:$1048576,MATCH(DATE(AK$2,1,1),Transports!$A$1:$LI$1),FALSE)</f>
        <v>449367.70559999999</v>
      </c>
      <c r="AL125" s="270">
        <f>+VLOOKUP($E125,Transports!$1:$1048576,MATCH(DATE(AL$2,1,1),Transports!$A$1:$LI$1),FALSE)</f>
        <v>458355.29430000001</v>
      </c>
      <c r="AM125" s="270">
        <f>+VLOOKUP($E125,Transports!$1:$1048576,MATCH(DATE(AM$2,1,1),Transports!$A$1:$LI$1),FALSE)</f>
        <v>467501.38099999999</v>
      </c>
      <c r="AN125" s="270">
        <f>+VLOOKUP($E125,Transports!$1:$1048576,MATCH(DATE(AN$2,1,1),Transports!$A$1:$LI$1),FALSE)</f>
        <v>476789.95059999998</v>
      </c>
      <c r="AO125" s="270">
        <f>+VLOOKUP($E125,Transports!$1:$1048576,MATCH(DATE(AO$2,1,1),Transports!$A$1:$LI$1),FALSE)</f>
        <v>486197.3726</v>
      </c>
    </row>
    <row r="126" spans="1:41" ht="15" customHeight="1" x14ac:dyDescent="0.35">
      <c r="A126" s="359"/>
      <c r="B126" s="371"/>
      <c r="C126" s="102"/>
      <c r="D126" s="102" t="s">
        <v>154</v>
      </c>
      <c r="E126" s="44" t="s">
        <v>443</v>
      </c>
      <c r="F126" s="270">
        <f>+VLOOKUP($E126,Transports!$1:$1048576,MATCH(DATE(F$2,1,1),Transports!$A$1:$LI$1),FALSE)</f>
        <v>169831.29990000001</v>
      </c>
      <c r="G126" s="270">
        <f>+VLOOKUP($E126,Transports!$1:$1048576,MATCH(DATE(G$2,1,1),Transports!$A$1:$LI$1),FALSE)</f>
        <v>168027.8541</v>
      </c>
      <c r="H126" s="270">
        <f>+VLOOKUP($E126,Transports!$1:$1048576,MATCH(DATE(H$2,1,1),Transports!$A$1:$LI$1),FALSE)</f>
        <v>167505.33869999999</v>
      </c>
      <c r="I126" s="270">
        <f>+VLOOKUP($E126,Transports!$1:$1048576,MATCH(DATE(I$2,1,1),Transports!$A$1:$LI$1),FALSE)</f>
        <v>167763.3774</v>
      </c>
      <c r="J126" s="270">
        <f>+VLOOKUP($E126,Transports!$1:$1048576,MATCH(DATE(J$2,1,1),Transports!$A$1:$LI$1),FALSE)</f>
        <v>168645.3609</v>
      </c>
      <c r="K126" s="270">
        <f>+VLOOKUP($E126,Transports!$1:$1048576,MATCH(DATE(K$2,1,1),Transports!$A$1:$LI$1),FALSE)</f>
        <v>169953.63699999999</v>
      </c>
      <c r="L126" s="270">
        <f>+VLOOKUP($E126,Transports!$1:$1048576,MATCH(DATE(L$2,1,1),Transports!$A$1:$LI$1),FALSE)</f>
        <v>171460.47210000001</v>
      </c>
      <c r="M126" s="270">
        <f>+VLOOKUP($E126,Transports!$1:$1048576,MATCH(DATE(M$2,1,1),Transports!$A$1:$LI$1),FALSE)</f>
        <v>172588.38759999999</v>
      </c>
      <c r="N126" s="270">
        <f>+VLOOKUP($E126,Transports!$1:$1048576,MATCH(DATE(N$2,1,1),Transports!$A$1:$LI$1),FALSE)</f>
        <v>173755.32190000001</v>
      </c>
      <c r="O126" s="270">
        <f>+VLOOKUP($E126,Transports!$1:$1048576,MATCH(DATE(O$2,1,1),Transports!$A$1:$LI$1),FALSE)</f>
        <v>175285.03140000001</v>
      </c>
      <c r="P126" s="270">
        <f>+VLOOKUP($E126,Transports!$1:$1048576,MATCH(DATE(P$2,1,1),Transports!$A$1:$LI$1),FALSE)</f>
        <v>177313.70199999999</v>
      </c>
      <c r="Q126" s="270">
        <f>+VLOOKUP($E126,Transports!$1:$1048576,MATCH(DATE(Q$2,1,1),Transports!$A$1:$LI$1),FALSE)</f>
        <v>180045.6845</v>
      </c>
      <c r="R126" s="270">
        <f>+VLOOKUP($E126,Transports!$1:$1048576,MATCH(DATE(R$2,1,1),Transports!$A$1:$LI$1),FALSE)</f>
        <v>183388.30540000001</v>
      </c>
      <c r="S126" s="270">
        <f>+VLOOKUP($E126,Transports!$1:$1048576,MATCH(DATE(S$2,1,1),Transports!$A$1:$LI$1),FALSE)</f>
        <v>187155.43609999999</v>
      </c>
      <c r="T126" s="270">
        <f>+VLOOKUP($E126,Transports!$1:$1048576,MATCH(DATE(T$2,1,1),Transports!$A$1:$LI$1),FALSE)</f>
        <v>191189.1905</v>
      </c>
      <c r="U126" s="270">
        <f>+VLOOKUP($E126,Transports!$1:$1048576,MATCH(DATE(U$2,1,1),Transports!$A$1:$LI$1),FALSE)</f>
        <v>195372.56959999999</v>
      </c>
      <c r="V126" s="270">
        <f>+VLOOKUP($E126,Transports!$1:$1048576,MATCH(DATE(V$2,1,1),Transports!$A$1:$LI$1),FALSE)</f>
        <v>199689.06659999999</v>
      </c>
      <c r="W126" s="270">
        <f>+VLOOKUP($E126,Transports!$1:$1048576,MATCH(DATE(W$2,1,1),Transports!$A$1:$LI$1),FALSE)</f>
        <v>204043.71780000001</v>
      </c>
      <c r="X126" s="270">
        <f>+VLOOKUP($E126,Transports!$1:$1048576,MATCH(DATE(X$2,1,1),Transports!$A$1:$LI$1),FALSE)</f>
        <v>208402.68599999999</v>
      </c>
      <c r="Y126" s="270">
        <f>+VLOOKUP($E126,Transports!$1:$1048576,MATCH(DATE(Y$2,1,1),Transports!$A$1:$LI$1),FALSE)</f>
        <v>212749.40470000001</v>
      </c>
      <c r="Z126" s="270">
        <f>+VLOOKUP($E126,Transports!$1:$1048576,MATCH(DATE(Z$2,1,1),Transports!$A$1:$LI$1),FALSE)</f>
        <v>217078.32269999999</v>
      </c>
      <c r="AA126" s="270">
        <f>+VLOOKUP($E126,Transports!$1:$1048576,MATCH(DATE(AA$2,1,1),Transports!$A$1:$LI$1),FALSE)</f>
        <v>221389.39629999999</v>
      </c>
      <c r="AB126" s="270">
        <f>+VLOOKUP($E126,Transports!$1:$1048576,MATCH(DATE(AB$2,1,1),Transports!$A$1:$LI$1),FALSE)</f>
        <v>225689.97469999999</v>
      </c>
      <c r="AC126" s="270">
        <f>+VLOOKUP($E126,Transports!$1:$1048576,MATCH(DATE(AC$2,1,1),Transports!$A$1:$LI$1),FALSE)</f>
        <v>229994.01089999999</v>
      </c>
      <c r="AD126" s="270">
        <f>+VLOOKUP($E126,Transports!$1:$1048576,MATCH(DATE(AD$2,1,1),Transports!$A$1:$LI$1),FALSE)</f>
        <v>234312.95999999999</v>
      </c>
      <c r="AE126" s="270">
        <f>+VLOOKUP($E126,Transports!$1:$1048576,MATCH(DATE(AE$2,1,1),Transports!$A$1:$LI$1),FALSE)</f>
        <v>238658.54399999999</v>
      </c>
      <c r="AF126" s="270">
        <f>+VLOOKUP($E126,Transports!$1:$1048576,MATCH(DATE(AF$2,1,1),Transports!$A$1:$LI$1),FALSE)</f>
        <v>243035.4166</v>
      </c>
      <c r="AG126" s="270">
        <f>+VLOOKUP($E126,Transports!$1:$1048576,MATCH(DATE(AG$2,1,1),Transports!$A$1:$LI$1),FALSE)</f>
        <v>247454.67019999999</v>
      </c>
      <c r="AH126" s="270">
        <f>+VLOOKUP($E126,Transports!$1:$1048576,MATCH(DATE(AH$2,1,1),Transports!$A$1:$LI$1),FALSE)</f>
        <v>251941.95259999999</v>
      </c>
      <c r="AI126" s="270">
        <f>+VLOOKUP($E126,Transports!$1:$1048576,MATCH(DATE(AI$2,1,1),Transports!$A$1:$LI$1),FALSE)</f>
        <v>256521.3077</v>
      </c>
      <c r="AJ126" s="270">
        <f>+VLOOKUP($E126,Transports!$1:$1048576,MATCH(DATE(AJ$2,1,1),Transports!$A$1:$LI$1),FALSE)</f>
        <v>261205.38070000001</v>
      </c>
      <c r="AK126" s="270">
        <f>+VLOOKUP($E126,Transports!$1:$1048576,MATCH(DATE(AK$2,1,1),Transports!$A$1:$LI$1),FALSE)</f>
        <v>265993.103</v>
      </c>
      <c r="AL126" s="270">
        <f>+VLOOKUP($E126,Transports!$1:$1048576,MATCH(DATE(AL$2,1,1),Transports!$A$1:$LI$1),FALSE)</f>
        <v>270876.42729999998</v>
      </c>
      <c r="AM126" s="270">
        <f>+VLOOKUP($E126,Transports!$1:$1048576,MATCH(DATE(AM$2,1,1),Transports!$A$1:$LI$1),FALSE)</f>
        <v>275848.43589999998</v>
      </c>
      <c r="AN126" s="270">
        <f>+VLOOKUP($E126,Transports!$1:$1048576,MATCH(DATE(AN$2,1,1),Transports!$A$1:$LI$1),FALSE)</f>
        <v>280899.67580000003</v>
      </c>
      <c r="AO126" s="270">
        <f>+VLOOKUP($E126,Transports!$1:$1048576,MATCH(DATE(AO$2,1,1),Transports!$A$1:$LI$1),FALSE)</f>
        <v>286017.65240000002</v>
      </c>
    </row>
    <row r="127" spans="1:41" ht="15" customHeight="1" x14ac:dyDescent="0.35">
      <c r="A127" s="359"/>
      <c r="B127" s="371"/>
      <c r="C127" s="103"/>
      <c r="D127" s="103" t="s">
        <v>525</v>
      </c>
      <c r="E127" s="73" t="s">
        <v>444</v>
      </c>
      <c r="F127" s="271">
        <f>+VLOOKUP($E127,Transports!$1:$1048576,MATCH(DATE(F$2,1,1),Transports!$A$1:$LI$1),FALSE)</f>
        <v>105328.5062</v>
      </c>
      <c r="G127" s="271">
        <f>+VLOOKUP($E127,Transports!$1:$1048576,MATCH(DATE(G$2,1,1),Transports!$A$1:$LI$1),FALSE)</f>
        <v>106320.19680000001</v>
      </c>
      <c r="H127" s="271">
        <f>+VLOOKUP($E127,Transports!$1:$1048576,MATCH(DATE(H$2,1,1),Transports!$A$1:$LI$1),FALSE)</f>
        <v>107353.55160000001</v>
      </c>
      <c r="I127" s="271">
        <f>+VLOOKUP($E127,Transports!$1:$1048576,MATCH(DATE(I$2,1,1),Transports!$A$1:$LI$1),FALSE)</f>
        <v>108391.35769999999</v>
      </c>
      <c r="J127" s="271">
        <f>+VLOOKUP($E127,Transports!$1:$1048576,MATCH(DATE(J$2,1,1),Transports!$A$1:$LI$1),FALSE)</f>
        <v>109348.6403</v>
      </c>
      <c r="K127" s="271">
        <f>+VLOOKUP($E127,Transports!$1:$1048576,MATCH(DATE(K$2,1,1),Transports!$A$1:$LI$1),FALSE)</f>
        <v>110310.40029999999</v>
      </c>
      <c r="L127" s="271">
        <f>+VLOOKUP($E127,Transports!$1:$1048576,MATCH(DATE(L$2,1,1),Transports!$A$1:$LI$1),FALSE)</f>
        <v>111266.23910000001</v>
      </c>
      <c r="M127" s="271">
        <f>+VLOOKUP($E127,Transports!$1:$1048576,MATCH(DATE(M$2,1,1),Transports!$A$1:$LI$1),FALSE)</f>
        <v>112284.716</v>
      </c>
      <c r="N127" s="271">
        <f>+VLOOKUP($E127,Transports!$1:$1048576,MATCH(DATE(N$2,1,1),Transports!$A$1:$LI$1),FALSE)</f>
        <v>113157.22380000001</v>
      </c>
      <c r="O127" s="271">
        <f>+VLOOKUP($E127,Transports!$1:$1048576,MATCH(DATE(O$2,1,1),Transports!$A$1:$LI$1),FALSE)</f>
        <v>114133.06939999999</v>
      </c>
      <c r="P127" s="271">
        <f>+VLOOKUP($E127,Transports!$1:$1048576,MATCH(DATE(P$2,1,1),Transports!$A$1:$LI$1),FALSE)</f>
        <v>115176.89939999999</v>
      </c>
      <c r="Q127" s="271">
        <f>+VLOOKUP($E127,Transports!$1:$1048576,MATCH(DATE(Q$2,1,1),Transports!$A$1:$LI$1),FALSE)</f>
        <v>116223.606</v>
      </c>
      <c r="R127" s="271">
        <f>+VLOOKUP($E127,Transports!$1:$1048576,MATCH(DATE(R$2,1,1),Transports!$A$1:$LI$1),FALSE)</f>
        <v>117341.30439999999</v>
      </c>
      <c r="S127" s="271">
        <f>+VLOOKUP($E127,Transports!$1:$1048576,MATCH(DATE(S$2,1,1),Transports!$A$1:$LI$1),FALSE)</f>
        <v>118470.21400000001</v>
      </c>
      <c r="T127" s="271">
        <f>+VLOOKUP($E127,Transports!$1:$1048576,MATCH(DATE(T$2,1,1),Transports!$A$1:$LI$1),FALSE)</f>
        <v>119594.2975</v>
      </c>
      <c r="U127" s="271">
        <f>+VLOOKUP($E127,Transports!$1:$1048576,MATCH(DATE(U$2,1,1),Transports!$A$1:$LI$1),FALSE)</f>
        <v>120715.0604</v>
      </c>
      <c r="V127" s="271">
        <f>+VLOOKUP($E127,Transports!$1:$1048576,MATCH(DATE(V$2,1,1),Transports!$A$1:$LI$1),FALSE)</f>
        <v>121882.84420000001</v>
      </c>
      <c r="W127" s="271">
        <f>+VLOOKUP($E127,Transports!$1:$1048576,MATCH(DATE(W$2,1,1),Transports!$A$1:$LI$1),FALSE)</f>
        <v>123046.35189999999</v>
      </c>
      <c r="X127" s="271">
        <f>+VLOOKUP($E127,Transports!$1:$1048576,MATCH(DATE(X$2,1,1),Transports!$A$1:$LI$1),FALSE)</f>
        <v>124229.406</v>
      </c>
      <c r="Y127" s="271">
        <f>+VLOOKUP($E127,Transports!$1:$1048576,MATCH(DATE(Y$2,1,1),Transports!$A$1:$LI$1),FALSE)</f>
        <v>125445.5233</v>
      </c>
      <c r="Z127" s="271">
        <f>+VLOOKUP($E127,Transports!$1:$1048576,MATCH(DATE(Z$2,1,1),Transports!$A$1:$LI$1),FALSE)</f>
        <v>126703.96550000001</v>
      </c>
      <c r="AA127" s="271">
        <f>+VLOOKUP($E127,Transports!$1:$1048576,MATCH(DATE(AA$2,1,1),Transports!$A$1:$LI$1),FALSE)</f>
        <v>128010.20909999999</v>
      </c>
      <c r="AB127" s="271">
        <f>+VLOOKUP($E127,Transports!$1:$1048576,MATCH(DATE(AB$2,1,1),Transports!$A$1:$LI$1),FALSE)</f>
        <v>129371.56939999999</v>
      </c>
      <c r="AC127" s="271">
        <f>+VLOOKUP($E127,Transports!$1:$1048576,MATCH(DATE(AC$2,1,1),Transports!$A$1:$LI$1),FALSE)</f>
        <v>130796.637</v>
      </c>
      <c r="AD127" s="271">
        <f>+VLOOKUP($E127,Transports!$1:$1048576,MATCH(DATE(AD$2,1,1),Transports!$A$1:$LI$1),FALSE)</f>
        <v>132288.0969</v>
      </c>
      <c r="AE127" s="271">
        <f>+VLOOKUP($E127,Transports!$1:$1048576,MATCH(DATE(AE$2,1,1),Transports!$A$1:$LI$1),FALSE)</f>
        <v>133848.17430000001</v>
      </c>
      <c r="AF127" s="271">
        <f>+VLOOKUP($E127,Transports!$1:$1048576,MATCH(DATE(AF$2,1,1),Transports!$A$1:$LI$1),FALSE)</f>
        <v>135472.18919999999</v>
      </c>
      <c r="AG127" s="271">
        <f>+VLOOKUP($E127,Transports!$1:$1048576,MATCH(DATE(AG$2,1,1),Transports!$A$1:$LI$1),FALSE)</f>
        <v>137162.81640000001</v>
      </c>
      <c r="AH127" s="271">
        <f>+VLOOKUP($E127,Transports!$1:$1048576,MATCH(DATE(AH$2,1,1),Transports!$A$1:$LI$1),FALSE)</f>
        <v>138933.45850000001</v>
      </c>
      <c r="AI127" s="271">
        <f>+VLOOKUP($E127,Transports!$1:$1048576,MATCH(DATE(AI$2,1,1),Transports!$A$1:$LI$1),FALSE)</f>
        <v>140789.6948</v>
      </c>
      <c r="AJ127" s="271">
        <f>+VLOOKUP($E127,Transports!$1:$1048576,MATCH(DATE(AJ$2,1,1),Transports!$A$1:$LI$1),FALSE)</f>
        <v>142727.2941</v>
      </c>
      <c r="AK127" s="271">
        <f>+VLOOKUP($E127,Transports!$1:$1048576,MATCH(DATE(AK$2,1,1),Transports!$A$1:$LI$1),FALSE)</f>
        <v>144734.52480000001</v>
      </c>
      <c r="AL127" s="271">
        <f>+VLOOKUP($E127,Transports!$1:$1048576,MATCH(DATE(AL$2,1,1),Transports!$A$1:$LI$1),FALSE)</f>
        <v>146800.0864</v>
      </c>
      <c r="AM127" s="271">
        <f>+VLOOKUP($E127,Transports!$1:$1048576,MATCH(DATE(AM$2,1,1),Transports!$A$1:$LI$1),FALSE)</f>
        <v>148918.70929999999</v>
      </c>
      <c r="AN127" s="271">
        <f>+VLOOKUP($E127,Transports!$1:$1048576,MATCH(DATE(AN$2,1,1),Transports!$A$1:$LI$1),FALSE)</f>
        <v>151084.7691</v>
      </c>
      <c r="AO127" s="271">
        <f>+VLOOKUP($E127,Transports!$1:$1048576,MATCH(DATE(AO$2,1,1),Transports!$A$1:$LI$1),FALSE)</f>
        <v>153292.88740000001</v>
      </c>
    </row>
    <row r="128" spans="1:41" ht="15" customHeight="1" x14ac:dyDescent="0.35">
      <c r="A128" s="359"/>
      <c r="B128" s="371"/>
      <c r="C128" s="135" t="s">
        <v>445</v>
      </c>
      <c r="D128" s="102"/>
      <c r="E128" s="44"/>
      <c r="F128" s="270"/>
      <c r="G128" s="270"/>
      <c r="H128" s="270"/>
      <c r="I128" s="270"/>
      <c r="J128" s="270"/>
      <c r="K128" s="270"/>
      <c r="L128" s="270"/>
      <c r="M128" s="270"/>
      <c r="N128" s="270"/>
      <c r="O128" s="270"/>
      <c r="P128" s="270"/>
      <c r="Q128" s="270"/>
      <c r="R128" s="270"/>
      <c r="S128" s="270"/>
      <c r="T128" s="270"/>
      <c r="U128" s="270"/>
      <c r="V128" s="270"/>
      <c r="W128" s="270"/>
      <c r="X128" s="270"/>
      <c r="Y128" s="270"/>
      <c r="Z128" s="270"/>
      <c r="AA128" s="270"/>
      <c r="AB128" s="270"/>
      <c r="AC128" s="270"/>
      <c r="AD128" s="270"/>
      <c r="AE128" s="270"/>
      <c r="AF128" s="270"/>
      <c r="AG128" s="270"/>
      <c r="AH128" s="270"/>
      <c r="AI128" s="270"/>
      <c r="AJ128" s="270"/>
      <c r="AK128" s="270"/>
      <c r="AL128" s="270"/>
      <c r="AM128" s="270"/>
      <c r="AN128" s="270"/>
      <c r="AO128" s="270"/>
    </row>
    <row r="129" spans="1:41" ht="15" customHeight="1" x14ac:dyDescent="0.35">
      <c r="A129" s="359"/>
      <c r="B129" s="371"/>
      <c r="C129" s="102" t="s">
        <v>521</v>
      </c>
      <c r="D129" s="102"/>
      <c r="E129" s="44" t="s">
        <v>446</v>
      </c>
      <c r="F129" s="270">
        <f>+VLOOKUP($E129,Transports!$1:$1048576,MATCH(DATE(F$2,1,1),Transports!$A$1:$LI$1),FALSE)</f>
        <v>291099.78360000002</v>
      </c>
      <c r="G129" s="270">
        <f>+VLOOKUP($E129,Transports!$1:$1048576,MATCH(DATE(G$2,1,1),Transports!$A$1:$LI$1),FALSE)</f>
        <v>296576.85479999997</v>
      </c>
      <c r="H129" s="270">
        <f>+VLOOKUP($E129,Transports!$1:$1048576,MATCH(DATE(H$2,1,1),Transports!$A$1:$LI$1),FALSE)</f>
        <v>302693.23090000002</v>
      </c>
      <c r="I129" s="270">
        <f>+VLOOKUP($E129,Transports!$1:$1048576,MATCH(DATE(I$2,1,1),Transports!$A$1:$LI$1),FALSE)</f>
        <v>309009.70750000002</v>
      </c>
      <c r="J129" s="270">
        <f>+VLOOKUP($E129,Transports!$1:$1048576,MATCH(DATE(J$2,1,1),Transports!$A$1:$LI$1),FALSE)</f>
        <v>315817.34259999997</v>
      </c>
      <c r="K129" s="270">
        <f>+VLOOKUP($E129,Transports!$1:$1048576,MATCH(DATE(K$2,1,1),Transports!$A$1:$LI$1),FALSE)</f>
        <v>323203.6827</v>
      </c>
      <c r="L129" s="270">
        <f>+VLOOKUP($E129,Transports!$1:$1048576,MATCH(DATE(L$2,1,1),Transports!$A$1:$LI$1),FALSE)</f>
        <v>330286.90279999998</v>
      </c>
      <c r="M129" s="270">
        <f>+VLOOKUP($E129,Transports!$1:$1048576,MATCH(DATE(M$2,1,1),Transports!$A$1:$LI$1),FALSE)</f>
        <v>337502.36859999999</v>
      </c>
      <c r="N129" s="270">
        <f>+VLOOKUP($E129,Transports!$1:$1048576,MATCH(DATE(N$2,1,1),Transports!$A$1:$LI$1),FALSE)</f>
        <v>345028.23109999998</v>
      </c>
      <c r="O129" s="270">
        <f>+VLOOKUP($E129,Transports!$1:$1048576,MATCH(DATE(O$2,1,1),Transports!$A$1:$LI$1),FALSE)</f>
        <v>352972.22220000002</v>
      </c>
      <c r="P129" s="270">
        <f>+VLOOKUP($E129,Transports!$1:$1048576,MATCH(DATE(P$2,1,1),Transports!$A$1:$LI$1),FALSE)</f>
        <v>361390.98959999997</v>
      </c>
      <c r="Q129" s="270">
        <f>+VLOOKUP($E129,Transports!$1:$1048576,MATCH(DATE(Q$2,1,1),Transports!$A$1:$LI$1),FALSE)</f>
        <v>370386.4742</v>
      </c>
      <c r="R129" s="270">
        <f>+VLOOKUP($E129,Transports!$1:$1048576,MATCH(DATE(R$2,1,1),Transports!$A$1:$LI$1),FALSE)</f>
        <v>379947.20010000002</v>
      </c>
      <c r="S129" s="270">
        <f>+VLOOKUP($E129,Transports!$1:$1048576,MATCH(DATE(S$2,1,1),Transports!$A$1:$LI$1),FALSE)</f>
        <v>389882.13319999998</v>
      </c>
      <c r="T129" s="270">
        <f>+VLOOKUP($E129,Transports!$1:$1048576,MATCH(DATE(T$2,1,1),Transports!$A$1:$LI$1),FALSE)</f>
        <v>400048.71730000002</v>
      </c>
      <c r="U129" s="270">
        <f>+VLOOKUP($E129,Transports!$1:$1048576,MATCH(DATE(U$2,1,1),Transports!$A$1:$LI$1),FALSE)</f>
        <v>410374.48599999998</v>
      </c>
      <c r="V129" s="270">
        <f>+VLOOKUP($E129,Transports!$1:$1048576,MATCH(DATE(V$2,1,1),Transports!$A$1:$LI$1),FALSE)</f>
        <v>421521.10629999998</v>
      </c>
      <c r="W129" s="270">
        <f>+VLOOKUP($E129,Transports!$1:$1048576,MATCH(DATE(W$2,1,1),Transports!$A$1:$LI$1),FALSE)</f>
        <v>433152.50040000002</v>
      </c>
      <c r="X129" s="270">
        <f>+VLOOKUP($E129,Transports!$1:$1048576,MATCH(DATE(X$2,1,1),Transports!$A$1:$LI$1),FALSE)</f>
        <v>445139.21730000002</v>
      </c>
      <c r="Y129" s="270">
        <f>+VLOOKUP($E129,Transports!$1:$1048576,MATCH(DATE(Y$2,1,1),Transports!$A$1:$LI$1),FALSE)</f>
        <v>457430.71789999999</v>
      </c>
      <c r="Z129" s="270">
        <f>+VLOOKUP($E129,Transports!$1:$1048576,MATCH(DATE(Z$2,1,1),Transports!$A$1:$LI$1),FALSE)</f>
        <v>470044.37190000003</v>
      </c>
      <c r="AA129" s="270">
        <f>+VLOOKUP($E129,Transports!$1:$1048576,MATCH(DATE(AA$2,1,1),Transports!$A$1:$LI$1),FALSE)</f>
        <v>483044.75260000001</v>
      </c>
      <c r="AB129" s="270">
        <f>+VLOOKUP($E129,Transports!$1:$1048576,MATCH(DATE(AB$2,1,1),Transports!$A$1:$LI$1),FALSE)</f>
        <v>496522.35430000001</v>
      </c>
      <c r="AC129" s="270">
        <f>+VLOOKUP($E129,Transports!$1:$1048576,MATCH(DATE(AC$2,1,1),Transports!$A$1:$LI$1),FALSE)</f>
        <v>510565.76530000003</v>
      </c>
      <c r="AD129" s="270">
        <f>+VLOOKUP($E129,Transports!$1:$1048576,MATCH(DATE(AD$2,1,1),Transports!$A$1:$LI$1),FALSE)</f>
        <v>525213.52899999998</v>
      </c>
      <c r="AE129" s="270">
        <f>+VLOOKUP($E129,Transports!$1:$1048576,MATCH(DATE(AE$2,1,1),Transports!$A$1:$LI$1),FALSE)</f>
        <v>540539.92370000004</v>
      </c>
      <c r="AF129" s="270">
        <f>+VLOOKUP($E129,Transports!$1:$1048576,MATCH(DATE(AF$2,1,1),Transports!$A$1:$LI$1),FALSE)</f>
        <v>556636.40870000003</v>
      </c>
      <c r="AG129" s="270">
        <f>+VLOOKUP($E129,Transports!$1:$1048576,MATCH(DATE(AG$2,1,1),Transports!$A$1:$LI$1),FALSE)</f>
        <v>573642.92260000005</v>
      </c>
      <c r="AH129" s="270">
        <f>+VLOOKUP($E129,Transports!$1:$1048576,MATCH(DATE(AH$2,1,1),Transports!$A$1:$LI$1),FALSE)</f>
        <v>591703.50109999999</v>
      </c>
      <c r="AI129" s="270">
        <f>+VLOOKUP($E129,Transports!$1:$1048576,MATCH(DATE(AI$2,1,1),Transports!$A$1:$LI$1),FALSE)</f>
        <v>610971.90139999997</v>
      </c>
      <c r="AJ129" s="270">
        <f>+VLOOKUP($E129,Transports!$1:$1048576,MATCH(DATE(AJ$2,1,1),Transports!$A$1:$LI$1),FALSE)</f>
        <v>631493.32250000001</v>
      </c>
      <c r="AK129" s="270">
        <f>+VLOOKUP($E129,Transports!$1:$1048576,MATCH(DATE(AK$2,1,1),Transports!$A$1:$LI$1),FALSE)</f>
        <v>653253.28899999999</v>
      </c>
      <c r="AL129" s="270">
        <f>+VLOOKUP($E129,Transports!$1:$1048576,MATCH(DATE(AL$2,1,1),Transports!$A$1:$LI$1),FALSE)</f>
        <v>676203.33550000004</v>
      </c>
      <c r="AM129" s="270">
        <f>+VLOOKUP($E129,Transports!$1:$1048576,MATCH(DATE(AM$2,1,1),Transports!$A$1:$LI$1),FALSE)</f>
        <v>700271.91139999998</v>
      </c>
      <c r="AN129" s="270">
        <f>+VLOOKUP($E129,Transports!$1:$1048576,MATCH(DATE(AN$2,1,1),Transports!$A$1:$LI$1),FALSE)</f>
        <v>725371.7892</v>
      </c>
      <c r="AO129" s="270">
        <f>+VLOOKUP($E129,Transports!$1:$1048576,MATCH(DATE(AO$2,1,1),Transports!$A$1:$LI$1),FALSE)</f>
        <v>751400.91099999996</v>
      </c>
    </row>
    <row r="130" spans="1:41" ht="15" customHeight="1" x14ac:dyDescent="0.35">
      <c r="A130" s="359"/>
      <c r="B130" s="371"/>
      <c r="C130" s="102" t="s">
        <v>454</v>
      </c>
      <c r="D130" s="102"/>
      <c r="E130" s="44" t="s">
        <v>447</v>
      </c>
      <c r="F130" s="270">
        <f>+VLOOKUP($E130,Transports!$1:$1048576,MATCH(DATE(F$2,1,1),Transports!$A$1:$LI$1),FALSE)</f>
        <v>724102.94209999999</v>
      </c>
      <c r="G130" s="270">
        <f>+VLOOKUP($E130,Transports!$1:$1048576,MATCH(DATE(G$2,1,1),Transports!$A$1:$LI$1),FALSE)</f>
        <v>715439.71719999996</v>
      </c>
      <c r="H130" s="270">
        <f>+VLOOKUP($E130,Transports!$1:$1048576,MATCH(DATE(H$2,1,1),Transports!$A$1:$LI$1),FALSE)</f>
        <v>711992.8149</v>
      </c>
      <c r="I130" s="270">
        <f>+VLOOKUP($E130,Transports!$1:$1048576,MATCH(DATE(I$2,1,1),Transports!$A$1:$LI$1),FALSE)</f>
        <v>711696.33490000002</v>
      </c>
      <c r="J130" s="270">
        <f>+VLOOKUP($E130,Transports!$1:$1048576,MATCH(DATE(J$2,1,1),Transports!$A$1:$LI$1),FALSE)</f>
        <v>713976.35289999994</v>
      </c>
      <c r="K130" s="270">
        <f>+VLOOKUP($E130,Transports!$1:$1048576,MATCH(DATE(K$2,1,1),Transports!$A$1:$LI$1),FALSE)</f>
        <v>717938.60259999998</v>
      </c>
      <c r="L130" s="270">
        <f>+VLOOKUP($E130,Transports!$1:$1048576,MATCH(DATE(L$2,1,1),Transports!$A$1:$LI$1),FALSE)</f>
        <v>721830.14250000007</v>
      </c>
      <c r="M130" s="270">
        <f>+VLOOKUP($E130,Transports!$1:$1048576,MATCH(DATE(M$2,1,1),Transports!$A$1:$LI$1),FALSE)</f>
        <v>725794.30119999999</v>
      </c>
      <c r="N130" s="270">
        <f>+VLOOKUP($E130,Transports!$1:$1048576,MATCH(DATE(N$2,1,1),Transports!$A$1:$LI$1),FALSE)</f>
        <v>730126.12719999999</v>
      </c>
      <c r="O130" s="270">
        <f>+VLOOKUP($E130,Transports!$1:$1048576,MATCH(DATE(O$2,1,1),Transports!$A$1:$LI$1),FALSE)</f>
        <v>735149.47019999998</v>
      </c>
      <c r="P130" s="270">
        <f>+VLOOKUP($E130,Transports!$1:$1048576,MATCH(DATE(P$2,1,1),Transports!$A$1:$LI$1),FALSE)</f>
        <v>741129.76149999991</v>
      </c>
      <c r="Q130" s="270">
        <f>+VLOOKUP($E130,Transports!$1:$1048576,MATCH(DATE(Q$2,1,1),Transports!$A$1:$LI$1),FALSE)</f>
        <v>748266.80469999998</v>
      </c>
      <c r="R130" s="270">
        <f>+VLOOKUP($E130,Transports!$1:$1048576,MATCH(DATE(R$2,1,1),Transports!$A$1:$LI$1),FALSE)</f>
        <v>756637.08730000001</v>
      </c>
      <c r="S130" s="270">
        <f>+VLOOKUP($E130,Transports!$1:$1048576,MATCH(DATE(S$2,1,1),Transports!$A$1:$LI$1),FALSE)</f>
        <v>766149.54440000001</v>
      </c>
      <c r="T130" s="270">
        <f>+VLOOKUP($E130,Transports!$1:$1048576,MATCH(DATE(T$2,1,1),Transports!$A$1:$LI$1),FALSE)</f>
        <v>776616.11970000004</v>
      </c>
      <c r="U130" s="270">
        <f>+VLOOKUP($E130,Transports!$1:$1048576,MATCH(DATE(U$2,1,1),Transports!$A$1:$LI$1),FALSE)</f>
        <v>787816.95149999997</v>
      </c>
      <c r="V130" s="270">
        <f>+VLOOKUP($E130,Transports!$1:$1048576,MATCH(DATE(V$2,1,1),Transports!$A$1:$LI$1),FALSE)</f>
        <v>800369.90150000004</v>
      </c>
      <c r="W130" s="270">
        <f>+VLOOKUP($E130,Transports!$1:$1048576,MATCH(DATE(W$2,1,1),Transports!$A$1:$LI$1),FALSE)</f>
        <v>813760.25360000005</v>
      </c>
      <c r="X130" s="270">
        <f>+VLOOKUP($E130,Transports!$1:$1048576,MATCH(DATE(X$2,1,1),Transports!$A$1:$LI$1),FALSE)</f>
        <v>827567.64399999997</v>
      </c>
      <c r="Y130" s="270">
        <f>+VLOOKUP($E130,Transports!$1:$1048576,MATCH(DATE(Y$2,1,1),Transports!$A$1:$LI$1),FALSE)</f>
        <v>841513.32439999992</v>
      </c>
      <c r="Z130" s="270">
        <f>+VLOOKUP($E130,Transports!$1:$1048576,MATCH(DATE(Z$2,1,1),Transports!$A$1:$LI$1),FALSE)</f>
        <v>855438.00410000002</v>
      </c>
      <c r="AA130" s="270">
        <f>+VLOOKUP($E130,Transports!$1:$1048576,MATCH(DATE(AA$2,1,1),Transports!$A$1:$LI$1),FALSE)</f>
        <v>869269.64969999995</v>
      </c>
      <c r="AB130" s="270">
        <f>+VLOOKUP($E130,Transports!$1:$1048576,MATCH(DATE(AB$2,1,1),Transports!$A$1:$LI$1),FALSE)</f>
        <v>882995.22089999996</v>
      </c>
      <c r="AC130" s="270">
        <f>+VLOOKUP($E130,Transports!$1:$1048576,MATCH(DATE(AC$2,1,1),Transports!$A$1:$LI$1),FALSE)</f>
        <v>896635.80330000003</v>
      </c>
      <c r="AD130" s="270">
        <f>+VLOOKUP($E130,Transports!$1:$1048576,MATCH(DATE(AD$2,1,1),Transports!$A$1:$LI$1),FALSE)</f>
        <v>910223.07629999996</v>
      </c>
      <c r="AE130" s="270">
        <f>+VLOOKUP($E130,Transports!$1:$1048576,MATCH(DATE(AE$2,1,1),Transports!$A$1:$LI$1),FALSE)</f>
        <v>923801.04279999994</v>
      </c>
      <c r="AF130" s="270">
        <f>+VLOOKUP($E130,Transports!$1:$1048576,MATCH(DATE(AF$2,1,1),Transports!$A$1:$LI$1),FALSE)</f>
        <v>937423.64210000006</v>
      </c>
      <c r="AG130" s="270">
        <f>+VLOOKUP($E130,Transports!$1:$1048576,MATCH(DATE(AG$2,1,1),Transports!$A$1:$LI$1),FALSE)</f>
        <v>951157.36899999995</v>
      </c>
      <c r="AH130" s="270">
        <f>+VLOOKUP($E130,Transports!$1:$1048576,MATCH(DATE(AH$2,1,1),Transports!$A$1:$LI$1),FALSE)</f>
        <v>965073.30170000007</v>
      </c>
      <c r="AI130" s="270">
        <f>+VLOOKUP($E130,Transports!$1:$1048576,MATCH(DATE(AI$2,1,1),Transports!$A$1:$LI$1),FALSE)</f>
        <v>979238.63320000004</v>
      </c>
      <c r="AJ130" s="270">
        <f>+VLOOKUP($E130,Transports!$1:$1048576,MATCH(DATE(AJ$2,1,1),Transports!$A$1:$LI$1),FALSE)</f>
        <v>993695.72310000006</v>
      </c>
      <c r="AK130" s="270">
        <f>+VLOOKUP($E130,Transports!$1:$1048576,MATCH(DATE(AK$2,1,1),Transports!$A$1:$LI$1),FALSE)</f>
        <v>1008458.5263</v>
      </c>
      <c r="AL130" s="270">
        <f>+VLOOKUP($E130,Transports!$1:$1048576,MATCH(DATE(AL$2,1,1),Transports!$A$1:$LI$1),FALSE)</f>
        <v>1023516.8707000001</v>
      </c>
      <c r="AM130" s="270">
        <f>+VLOOKUP($E130,Transports!$1:$1048576,MATCH(DATE(AM$2,1,1),Transports!$A$1:$LI$1),FALSE)</f>
        <v>1038841.6094</v>
      </c>
      <c r="AN130" s="270">
        <f>+VLOOKUP($E130,Transports!$1:$1048576,MATCH(DATE(AN$2,1,1),Transports!$A$1:$LI$1),FALSE)</f>
        <v>1054389.3927</v>
      </c>
      <c r="AO130" s="270">
        <f>+VLOOKUP($E130,Transports!$1:$1048576,MATCH(DATE(AO$2,1,1),Transports!$A$1:$LI$1),FALSE)</f>
        <v>1070106.2431000001</v>
      </c>
    </row>
    <row r="131" spans="1:41" ht="15" customHeight="1" x14ac:dyDescent="0.35">
      <c r="A131" s="359"/>
      <c r="B131" s="371"/>
      <c r="C131" s="102" t="s">
        <v>523</v>
      </c>
      <c r="D131" s="102"/>
      <c r="E131" s="44" t="s">
        <v>448</v>
      </c>
      <c r="F131" s="270">
        <f>+VLOOKUP($E131,Transports!$1:$1048576,MATCH(DATE(F$2,1,1),Transports!$A$1:$LI$1),FALSE)</f>
        <v>624600.3419</v>
      </c>
      <c r="G131" s="270">
        <f>+VLOOKUP($E131,Transports!$1:$1048576,MATCH(DATE(G$2,1,1),Transports!$A$1:$LI$1),FALSE)</f>
        <v>617963.53040000005</v>
      </c>
      <c r="H131" s="270">
        <f>+VLOOKUP($E131,Transports!$1:$1048576,MATCH(DATE(H$2,1,1),Transports!$A$1:$LI$1),FALSE)</f>
        <v>615324.73959999997</v>
      </c>
      <c r="I131" s="270">
        <f>+VLOOKUP($E131,Transports!$1:$1048576,MATCH(DATE(I$2,1,1),Transports!$A$1:$LI$1),FALSE)</f>
        <v>615103.28760000004</v>
      </c>
      <c r="J131" s="270">
        <f>+VLOOKUP($E131,Transports!$1:$1048576,MATCH(DATE(J$2,1,1),Transports!$A$1:$LI$1),FALSE)</f>
        <v>616866.58629999997</v>
      </c>
      <c r="K131" s="270">
        <f>+VLOOKUP($E131,Transports!$1:$1048576,MATCH(DATE(K$2,1,1),Transports!$A$1:$LI$1),FALSE)</f>
        <v>619927.06200000003</v>
      </c>
      <c r="L131" s="270">
        <f>+VLOOKUP($E131,Transports!$1:$1048576,MATCH(DATE(L$2,1,1),Transports!$A$1:$LI$1),FALSE)</f>
        <v>622927.05790000001</v>
      </c>
      <c r="M131" s="270">
        <f>+VLOOKUP($E131,Transports!$1:$1048576,MATCH(DATE(M$2,1,1),Transports!$A$1:$LI$1),FALSE)</f>
        <v>625973.84470000002</v>
      </c>
      <c r="N131" s="270">
        <f>+VLOOKUP($E131,Transports!$1:$1048576,MATCH(DATE(N$2,1,1),Transports!$A$1:$LI$1),FALSE)</f>
        <v>629297.59790000005</v>
      </c>
      <c r="O131" s="270">
        <f>+VLOOKUP($E131,Transports!$1:$1048576,MATCH(DATE(O$2,1,1),Transports!$A$1:$LI$1),FALSE)</f>
        <v>633149.04169999994</v>
      </c>
      <c r="P131" s="270">
        <f>+VLOOKUP($E131,Transports!$1:$1048576,MATCH(DATE(P$2,1,1),Transports!$A$1:$LI$1),FALSE)</f>
        <v>637731.87159999995</v>
      </c>
      <c r="Q131" s="270">
        <f>+VLOOKUP($E131,Transports!$1:$1048576,MATCH(DATE(Q$2,1,1),Transports!$A$1:$LI$1),FALSE)</f>
        <v>643197.16749999998</v>
      </c>
      <c r="R131" s="270">
        <f>+VLOOKUP($E131,Transports!$1:$1048576,MATCH(DATE(R$2,1,1),Transports!$A$1:$LI$1),FALSE)</f>
        <v>649600.06229999999</v>
      </c>
      <c r="S131" s="270">
        <f>+VLOOKUP($E131,Transports!$1:$1048576,MATCH(DATE(S$2,1,1),Transports!$A$1:$LI$1),FALSE)</f>
        <v>656866.65289999999</v>
      </c>
      <c r="T131" s="270">
        <f>+VLOOKUP($E131,Transports!$1:$1048576,MATCH(DATE(T$2,1,1),Transports!$A$1:$LI$1),FALSE)</f>
        <v>664848.49239999999</v>
      </c>
      <c r="U131" s="270">
        <f>+VLOOKUP($E131,Transports!$1:$1048576,MATCH(DATE(U$2,1,1),Transports!$A$1:$LI$1),FALSE)</f>
        <v>673373.14740000002</v>
      </c>
      <c r="V131" s="270">
        <f>+VLOOKUP($E131,Transports!$1:$1048576,MATCH(DATE(V$2,1,1),Transports!$A$1:$LI$1),FALSE)</f>
        <v>682909.3308</v>
      </c>
      <c r="W131" s="270">
        <f>+VLOOKUP($E131,Transports!$1:$1048576,MATCH(DATE(W$2,1,1),Transports!$A$1:$LI$1),FALSE)</f>
        <v>693060.78810000001</v>
      </c>
      <c r="X131" s="270">
        <f>+VLOOKUP($E131,Transports!$1:$1048576,MATCH(DATE(X$2,1,1),Transports!$A$1:$LI$1),FALSE)</f>
        <v>703502.36540000001</v>
      </c>
      <c r="Y131" s="270">
        <f>+VLOOKUP($E131,Transports!$1:$1048576,MATCH(DATE(Y$2,1,1),Transports!$A$1:$LI$1),FALSE)</f>
        <v>714019.99959999998</v>
      </c>
      <c r="Z131" s="270">
        <f>+VLOOKUP($E131,Transports!$1:$1048576,MATCH(DATE(Z$2,1,1),Transports!$A$1:$LI$1),FALSE)</f>
        <v>724492.77560000005</v>
      </c>
      <c r="AA131" s="270">
        <f>+VLOOKUP($E131,Transports!$1:$1048576,MATCH(DATE(AA$2,1,1),Transports!$A$1:$LI$1),FALSE)</f>
        <v>734867.31359999999</v>
      </c>
      <c r="AB131" s="270">
        <f>+VLOOKUP($E131,Transports!$1:$1048576,MATCH(DATE(AB$2,1,1),Transports!$A$1:$LI$1),FALSE)</f>
        <v>745135.39410000003</v>
      </c>
      <c r="AC131" s="270">
        <f>+VLOOKUP($E131,Transports!$1:$1048576,MATCH(DATE(AC$2,1,1),Transports!$A$1:$LI$1),FALSE)</f>
        <v>755314.50690000004</v>
      </c>
      <c r="AD131" s="270">
        <f>+VLOOKUP($E131,Transports!$1:$1048576,MATCH(DATE(AD$2,1,1),Transports!$A$1:$LI$1),FALSE)</f>
        <v>765429.82330000005</v>
      </c>
      <c r="AE131" s="270">
        <f>+VLOOKUP($E131,Transports!$1:$1048576,MATCH(DATE(AE$2,1,1),Transports!$A$1:$LI$1),FALSE)</f>
        <v>775515.39170000004</v>
      </c>
      <c r="AF131" s="270">
        <f>+VLOOKUP($E131,Transports!$1:$1048576,MATCH(DATE(AF$2,1,1),Transports!$A$1:$LI$1),FALSE)</f>
        <v>785612.35629999998</v>
      </c>
      <c r="AG131" s="270">
        <f>+VLOOKUP($E131,Transports!$1:$1048576,MATCH(DATE(AG$2,1,1),Transports!$A$1:$LI$1),FALSE)</f>
        <v>795770.8014</v>
      </c>
      <c r="AH131" s="270">
        <f>+VLOOKUP($E131,Transports!$1:$1048576,MATCH(DATE(AH$2,1,1),Transports!$A$1:$LI$1),FALSE)</f>
        <v>806043.73629999999</v>
      </c>
      <c r="AI131" s="270">
        <f>+VLOOKUP($E131,Transports!$1:$1048576,MATCH(DATE(AI$2,1,1),Transports!$A$1:$LI$1),FALSE)</f>
        <v>816480.93050000002</v>
      </c>
      <c r="AJ131" s="270">
        <f>+VLOOKUP($E131,Transports!$1:$1048576,MATCH(DATE(AJ$2,1,1),Transports!$A$1:$LI$1),FALSE)</f>
        <v>827113.50560000003</v>
      </c>
      <c r="AK131" s="270">
        <f>+VLOOKUP($E131,Transports!$1:$1048576,MATCH(DATE(AK$2,1,1),Transports!$A$1:$LI$1),FALSE)</f>
        <v>837951.33649999998</v>
      </c>
      <c r="AL131" s="270">
        <f>+VLOOKUP($E131,Transports!$1:$1048576,MATCH(DATE(AL$2,1,1),Transports!$A$1:$LI$1),FALSE)</f>
        <v>848986.34080000001</v>
      </c>
      <c r="AM131" s="270">
        <f>+VLOOKUP($E131,Transports!$1:$1048576,MATCH(DATE(AM$2,1,1),Transports!$A$1:$LI$1),FALSE)</f>
        <v>860196.41480000003</v>
      </c>
      <c r="AN131" s="270">
        <f>+VLOOKUP($E131,Transports!$1:$1048576,MATCH(DATE(AN$2,1,1),Transports!$A$1:$LI$1),FALSE)</f>
        <v>871549.10459999996</v>
      </c>
      <c r="AO131" s="270">
        <f>+VLOOKUP($E131,Transports!$1:$1048576,MATCH(DATE(AO$2,1,1),Transports!$A$1:$LI$1),FALSE)</f>
        <v>883004.37789999996</v>
      </c>
    </row>
    <row r="132" spans="1:41" ht="15" customHeight="1" x14ac:dyDescent="0.35">
      <c r="A132" s="359"/>
      <c r="B132" s="371"/>
      <c r="C132" s="102"/>
      <c r="D132" s="102" t="s">
        <v>152</v>
      </c>
      <c r="E132" s="44" t="s">
        <v>449</v>
      </c>
      <c r="F132" s="270">
        <f>+VLOOKUP($E132,Transports!$1:$1048576,MATCH(DATE(F$2,1,1),Transports!$A$1:$LI$1),FALSE)</f>
        <v>554271.6422</v>
      </c>
      <c r="G132" s="270">
        <f>+VLOOKUP($E132,Transports!$1:$1048576,MATCH(DATE(G$2,1,1),Transports!$A$1:$LI$1),FALSE)</f>
        <v>547411.86309999996</v>
      </c>
      <c r="H132" s="270">
        <f>+VLOOKUP($E132,Transports!$1:$1048576,MATCH(DATE(H$2,1,1),Transports!$A$1:$LI$1),FALSE)</f>
        <v>544487.47620000003</v>
      </c>
      <c r="I132" s="270">
        <f>+VLOOKUP($E132,Transports!$1:$1048576,MATCH(DATE(I$2,1,1),Transports!$A$1:$LI$1),FALSE)</f>
        <v>543932.95750000002</v>
      </c>
      <c r="J132" s="270">
        <f>+VLOOKUP($E132,Transports!$1:$1048576,MATCH(DATE(J$2,1,1),Transports!$A$1:$LI$1),FALSE)</f>
        <v>545330.99199999997</v>
      </c>
      <c r="K132" s="270">
        <f>+VLOOKUP($E132,Transports!$1:$1048576,MATCH(DATE(K$2,1,1),Transports!$A$1:$LI$1),FALSE)</f>
        <v>547984.9656</v>
      </c>
      <c r="L132" s="270">
        <f>+VLOOKUP($E132,Transports!$1:$1048576,MATCH(DATE(L$2,1,1),Transports!$A$1:$LI$1),FALSE)</f>
        <v>550608.00300000003</v>
      </c>
      <c r="M132" s="270">
        <f>+VLOOKUP($E132,Transports!$1:$1048576,MATCH(DATE(M$2,1,1),Transports!$A$1:$LI$1),FALSE)</f>
        <v>553284.51269999996</v>
      </c>
      <c r="N132" s="270">
        <f>+VLOOKUP($E132,Transports!$1:$1048576,MATCH(DATE(N$2,1,1),Transports!$A$1:$LI$1),FALSE)</f>
        <v>556226.2561</v>
      </c>
      <c r="O132" s="270">
        <f>+VLOOKUP($E132,Transports!$1:$1048576,MATCH(DATE(O$2,1,1),Transports!$A$1:$LI$1),FALSE)</f>
        <v>559671.63410000002</v>
      </c>
      <c r="P132" s="270">
        <f>+VLOOKUP($E132,Transports!$1:$1048576,MATCH(DATE(P$2,1,1),Transports!$A$1:$LI$1),FALSE)</f>
        <v>563816.64469999995</v>
      </c>
      <c r="Q132" s="270">
        <f>+VLOOKUP($E132,Transports!$1:$1048576,MATCH(DATE(Q$2,1,1),Transports!$A$1:$LI$1),FALSE)</f>
        <v>568807.45810000005</v>
      </c>
      <c r="R132" s="270">
        <f>+VLOOKUP($E132,Transports!$1:$1048576,MATCH(DATE(R$2,1,1),Transports!$A$1:$LI$1),FALSE)</f>
        <v>574701.82709999999</v>
      </c>
      <c r="S132" s="270">
        <f>+VLOOKUP($E132,Transports!$1:$1048576,MATCH(DATE(S$2,1,1),Transports!$A$1:$LI$1),FALSE)</f>
        <v>581438.77240000002</v>
      </c>
      <c r="T132" s="270">
        <f>+VLOOKUP($E132,Transports!$1:$1048576,MATCH(DATE(T$2,1,1),Transports!$A$1:$LI$1),FALSE)</f>
        <v>588881.81480000005</v>
      </c>
      <c r="U132" s="270">
        <f>+VLOOKUP($E132,Transports!$1:$1048576,MATCH(DATE(U$2,1,1),Transports!$A$1:$LI$1),FALSE)</f>
        <v>596868.18649999995</v>
      </c>
      <c r="V132" s="270">
        <f>+VLOOKUP($E132,Transports!$1:$1048576,MATCH(DATE(V$2,1,1),Transports!$A$1:$LI$1),FALSE)</f>
        <v>605831.94110000005</v>
      </c>
      <c r="W132" s="270">
        <f>+VLOOKUP($E132,Transports!$1:$1048576,MATCH(DATE(W$2,1,1),Transports!$A$1:$LI$1),FALSE)</f>
        <v>615401.10770000005</v>
      </c>
      <c r="X132" s="270">
        <f>+VLOOKUP($E132,Transports!$1:$1048576,MATCH(DATE(X$2,1,1),Transports!$A$1:$LI$1),FALSE)</f>
        <v>625265.09739999997</v>
      </c>
      <c r="Y132" s="270">
        <f>+VLOOKUP($E132,Transports!$1:$1048576,MATCH(DATE(Y$2,1,1),Transports!$A$1:$LI$1),FALSE)</f>
        <v>635216.39599999995</v>
      </c>
      <c r="Z132" s="270">
        <f>+VLOOKUP($E132,Transports!$1:$1048576,MATCH(DATE(Z$2,1,1),Transports!$A$1:$LI$1),FALSE)</f>
        <v>645134.70730000001</v>
      </c>
      <c r="AA132" s="270">
        <f>+VLOOKUP($E132,Transports!$1:$1048576,MATCH(DATE(AA$2,1,1),Transports!$A$1:$LI$1),FALSE)</f>
        <v>654963.80929999996</v>
      </c>
      <c r="AB132" s="270">
        <f>+VLOOKUP($E132,Transports!$1:$1048576,MATCH(DATE(AB$2,1,1),Transports!$A$1:$LI$1),FALSE)</f>
        <v>664690.7683</v>
      </c>
      <c r="AC132" s="270">
        <f>+VLOOKUP($E132,Transports!$1:$1048576,MATCH(DATE(AC$2,1,1),Transports!$A$1:$LI$1),FALSE)</f>
        <v>674328.41619999998</v>
      </c>
      <c r="AD132" s="270">
        <f>+VLOOKUP($E132,Transports!$1:$1048576,MATCH(DATE(AD$2,1,1),Transports!$A$1:$LI$1),FALSE)</f>
        <v>683899.14309999999</v>
      </c>
      <c r="AE132" s="270">
        <f>+VLOOKUP($E132,Transports!$1:$1048576,MATCH(DATE(AE$2,1,1),Transports!$A$1:$LI$1),FALSE)</f>
        <v>693434.03209999995</v>
      </c>
      <c r="AF132" s="270">
        <f>+VLOOKUP($E132,Transports!$1:$1048576,MATCH(DATE(AF$2,1,1),Transports!$A$1:$LI$1),FALSE)</f>
        <v>702971.20270000002</v>
      </c>
      <c r="AG132" s="270">
        <f>+VLOOKUP($E132,Transports!$1:$1048576,MATCH(DATE(AG$2,1,1),Transports!$A$1:$LI$1),FALSE)</f>
        <v>712556.7855</v>
      </c>
      <c r="AH132" s="270">
        <f>+VLOOKUP($E132,Transports!$1:$1048576,MATCH(DATE(AH$2,1,1),Transports!$A$1:$LI$1),FALSE)</f>
        <v>722240.54</v>
      </c>
      <c r="AI132" s="270">
        <f>+VLOOKUP($E132,Transports!$1:$1048576,MATCH(DATE(AI$2,1,1),Transports!$A$1:$LI$1),FALSE)</f>
        <v>732070.55790000001</v>
      </c>
      <c r="AJ132" s="270">
        <f>+VLOOKUP($E132,Transports!$1:$1048576,MATCH(DATE(AJ$2,1,1),Transports!$A$1:$LI$1),FALSE)</f>
        <v>742079.91410000005</v>
      </c>
      <c r="AK132" s="270">
        <f>+VLOOKUP($E132,Transports!$1:$1048576,MATCH(DATE(AK$2,1,1),Transports!$A$1:$LI$1),FALSE)</f>
        <v>752282.33279999997</v>
      </c>
      <c r="AL132" s="270">
        <f>+VLOOKUP($E132,Transports!$1:$1048576,MATCH(DATE(AL$2,1,1),Transports!$A$1:$LI$1),FALSE)</f>
        <v>762674.28300000005</v>
      </c>
      <c r="AM132" s="270">
        <f>+VLOOKUP($E132,Transports!$1:$1048576,MATCH(DATE(AM$2,1,1),Transports!$A$1:$LI$1),FALSE)</f>
        <v>773238.37239999999</v>
      </c>
      <c r="AN132" s="270">
        <f>+VLOOKUP($E132,Transports!$1:$1048576,MATCH(DATE(AN$2,1,1),Transports!$A$1:$LI$1),FALSE)</f>
        <v>783946.6703</v>
      </c>
      <c r="AO132" s="270">
        <f>+VLOOKUP($E132,Transports!$1:$1048576,MATCH(DATE(AO$2,1,1),Transports!$A$1:$LI$1),FALSE)</f>
        <v>794763.36129999999</v>
      </c>
    </row>
    <row r="133" spans="1:41" ht="15" customHeight="1" x14ac:dyDescent="0.35">
      <c r="A133" s="359"/>
      <c r="B133" s="371"/>
      <c r="C133" s="102"/>
      <c r="D133" s="102" t="s">
        <v>153</v>
      </c>
      <c r="E133" s="44" t="s">
        <v>450</v>
      </c>
      <c r="F133" s="270">
        <f>+VLOOKUP($E133,Transports!$1:$1048576,MATCH(DATE(F$2,1,1),Transports!$A$1:$LI$1),FALSE)</f>
        <v>70328.699649999995</v>
      </c>
      <c r="G133" s="270">
        <f>+VLOOKUP($E133,Transports!$1:$1048576,MATCH(DATE(G$2,1,1),Transports!$A$1:$LI$1),FALSE)</f>
        <v>70324.469219999999</v>
      </c>
      <c r="H133" s="270">
        <f>+VLOOKUP($E133,Transports!$1:$1048576,MATCH(DATE(H$2,1,1),Transports!$A$1:$LI$1),FALSE)</f>
        <v>70501.263649999994</v>
      </c>
      <c r="I133" s="270">
        <f>+VLOOKUP($E133,Transports!$1:$1048576,MATCH(DATE(I$2,1,1),Transports!$A$1:$LI$1),FALSE)</f>
        <v>70778.634760000001</v>
      </c>
      <c r="J133" s="270">
        <f>+VLOOKUP($E133,Transports!$1:$1048576,MATCH(DATE(J$2,1,1),Transports!$A$1:$LI$1),FALSE)</f>
        <v>71120.896659999999</v>
      </c>
      <c r="K133" s="270">
        <f>+VLOOKUP($E133,Transports!$1:$1048576,MATCH(DATE(K$2,1,1),Transports!$A$1:$LI$1),FALSE)</f>
        <v>71518.812349999993</v>
      </c>
      <c r="L133" s="270">
        <f>+VLOOKUP($E133,Transports!$1:$1048576,MATCH(DATE(L$2,1,1),Transports!$A$1:$LI$1),FALSE)</f>
        <v>71890.163579999993</v>
      </c>
      <c r="M133" s="270">
        <f>+VLOOKUP($E133,Transports!$1:$1048576,MATCH(DATE(M$2,1,1),Transports!$A$1:$LI$1),FALSE)</f>
        <v>72256.325630000007</v>
      </c>
      <c r="N133" s="270">
        <f>+VLOOKUP($E133,Transports!$1:$1048576,MATCH(DATE(N$2,1,1),Transports!$A$1:$LI$1),FALSE)</f>
        <v>72636.5141</v>
      </c>
      <c r="O133" s="270">
        <f>+VLOOKUP($E133,Transports!$1:$1048576,MATCH(DATE(O$2,1,1),Transports!$A$1:$LI$1),FALSE)</f>
        <v>73044.914210000003</v>
      </c>
      <c r="P133" s="270">
        <f>+VLOOKUP($E133,Transports!$1:$1048576,MATCH(DATE(P$2,1,1),Transports!$A$1:$LI$1),FALSE)</f>
        <v>73491.281770000001</v>
      </c>
      <c r="Q133" s="270">
        <f>+VLOOKUP($E133,Transports!$1:$1048576,MATCH(DATE(Q$2,1,1),Transports!$A$1:$LI$1),FALSE)</f>
        <v>73982.828779999996</v>
      </c>
      <c r="R133" s="270">
        <f>+VLOOKUP($E133,Transports!$1:$1048576,MATCH(DATE(R$2,1,1),Transports!$A$1:$LI$1),FALSE)</f>
        <v>74519.759900000005</v>
      </c>
      <c r="S133" s="270">
        <f>+VLOOKUP($E133,Transports!$1:$1048576,MATCH(DATE(S$2,1,1),Transports!$A$1:$LI$1),FALSE)</f>
        <v>75092.451950000002</v>
      </c>
      <c r="T133" s="270">
        <f>+VLOOKUP($E133,Transports!$1:$1048576,MATCH(DATE(T$2,1,1),Transports!$A$1:$LI$1),FALSE)</f>
        <v>75691.578479999996</v>
      </c>
      <c r="U133" s="270">
        <f>+VLOOKUP($E133,Transports!$1:$1048576,MATCH(DATE(U$2,1,1),Transports!$A$1:$LI$1),FALSE)</f>
        <v>76309.253549999994</v>
      </c>
      <c r="V133" s="270">
        <f>+VLOOKUP($E133,Transports!$1:$1048576,MATCH(DATE(V$2,1,1),Transports!$A$1:$LI$1),FALSE)</f>
        <v>76987.204540000006</v>
      </c>
      <c r="W133" s="270">
        <f>+VLOOKUP($E133,Transports!$1:$1048576,MATCH(DATE(W$2,1,1),Transports!$A$1:$LI$1),FALSE)</f>
        <v>77700.900850000005</v>
      </c>
      <c r="X133" s="270">
        <f>+VLOOKUP($E133,Transports!$1:$1048576,MATCH(DATE(X$2,1,1),Transports!$A$1:$LI$1),FALSE)</f>
        <v>78433.053799999994</v>
      </c>
      <c r="Y133" s="270">
        <f>+VLOOKUP($E133,Transports!$1:$1048576,MATCH(DATE(Y$2,1,1),Transports!$A$1:$LI$1),FALSE)</f>
        <v>79173.399470000004</v>
      </c>
      <c r="Z133" s="270">
        <f>+VLOOKUP($E133,Transports!$1:$1048576,MATCH(DATE(Z$2,1,1),Transports!$A$1:$LI$1),FALSE)</f>
        <v>79917.319069999998</v>
      </c>
      <c r="AA133" s="270">
        <f>+VLOOKUP($E133,Transports!$1:$1048576,MATCH(DATE(AA$2,1,1),Transports!$A$1:$LI$1),FALSE)</f>
        <v>80663.942049999998</v>
      </c>
      <c r="AB133" s="270">
        <f>+VLOOKUP($E133,Transports!$1:$1048576,MATCH(DATE(AB$2,1,1),Transports!$A$1:$LI$1),FALSE)</f>
        <v>81414.812349999993</v>
      </c>
      <c r="AC133" s="270">
        <f>+VLOOKUP($E133,Transports!$1:$1048576,MATCH(DATE(AC$2,1,1),Transports!$A$1:$LI$1),FALSE)</f>
        <v>82172.252869999997</v>
      </c>
      <c r="AD133" s="270">
        <f>+VLOOKUP($E133,Transports!$1:$1048576,MATCH(DATE(AD$2,1,1),Transports!$A$1:$LI$1),FALSE)</f>
        <v>82937.751459999999</v>
      </c>
      <c r="AE133" s="270">
        <f>+VLOOKUP($E133,Transports!$1:$1048576,MATCH(DATE(AE$2,1,1),Transports!$A$1:$LI$1),FALSE)</f>
        <v>83713.459879999995</v>
      </c>
      <c r="AF133" s="270">
        <f>+VLOOKUP($E133,Transports!$1:$1048576,MATCH(DATE(AF$2,1,1),Transports!$A$1:$LI$1),FALSE)</f>
        <v>84502.061629999997</v>
      </c>
      <c r="AG133" s="270">
        <f>+VLOOKUP($E133,Transports!$1:$1048576,MATCH(DATE(AG$2,1,1),Transports!$A$1:$LI$1),FALSE)</f>
        <v>85307.372839999996</v>
      </c>
      <c r="AH133" s="270">
        <f>+VLOOKUP($E133,Transports!$1:$1048576,MATCH(DATE(AH$2,1,1),Transports!$A$1:$LI$1),FALSE)</f>
        <v>86133.098360000004</v>
      </c>
      <c r="AI133" s="270">
        <f>+VLOOKUP($E133,Transports!$1:$1048576,MATCH(DATE(AI$2,1,1),Transports!$A$1:$LI$1),FALSE)</f>
        <v>86982.074850000005</v>
      </c>
      <c r="AJ133" s="270">
        <f>+VLOOKUP($E133,Transports!$1:$1048576,MATCH(DATE(AJ$2,1,1),Transports!$A$1:$LI$1),FALSE)</f>
        <v>87854.410900000003</v>
      </c>
      <c r="AK133" s="270">
        <f>+VLOOKUP($E133,Transports!$1:$1048576,MATCH(DATE(AK$2,1,1),Transports!$A$1:$LI$1),FALSE)</f>
        <v>88748.340339999995</v>
      </c>
      <c r="AL133" s="270">
        <f>+VLOOKUP($E133,Transports!$1:$1048576,MATCH(DATE(AL$2,1,1),Transports!$A$1:$LI$1),FALSE)</f>
        <v>89660.983789999998</v>
      </c>
      <c r="AM133" s="270">
        <f>+VLOOKUP($E133,Transports!$1:$1048576,MATCH(DATE(AM$2,1,1),Transports!$A$1:$LI$1),FALSE)</f>
        <v>90588.770409999997</v>
      </c>
      <c r="AN133" s="270">
        <f>+VLOOKUP($E133,Transports!$1:$1048576,MATCH(DATE(AN$2,1,1),Transports!$A$1:$LI$1),FALSE)</f>
        <v>91527.748340000006</v>
      </c>
      <c r="AO133" s="270">
        <f>+VLOOKUP($E133,Transports!$1:$1048576,MATCH(DATE(AO$2,1,1),Transports!$A$1:$LI$1),FALSE)</f>
        <v>92473.738370000006</v>
      </c>
    </row>
    <row r="134" spans="1:41" ht="15" customHeight="1" x14ac:dyDescent="0.35">
      <c r="A134" s="359"/>
      <c r="B134" s="371"/>
      <c r="C134" s="102" t="s">
        <v>524</v>
      </c>
      <c r="D134" s="102"/>
      <c r="E134" s="44" t="s">
        <v>451</v>
      </c>
      <c r="F134" s="270">
        <f>+VLOOKUP($E134,Transports!$1:$1048576,MATCH(DATE(F$2,1,1),Transports!$A$1:$LI$1),FALSE)</f>
        <v>275159.80609999999</v>
      </c>
      <c r="G134" s="270">
        <f>+VLOOKUP($E134,Transports!$1:$1048576,MATCH(DATE(G$2,1,1),Transports!$A$1:$LI$1),FALSE)</f>
        <v>270771.38</v>
      </c>
      <c r="H134" s="270">
        <f>+VLOOKUP($E134,Transports!$1:$1048576,MATCH(DATE(H$2,1,1),Transports!$A$1:$LI$1),FALSE)</f>
        <v>269048.47220000002</v>
      </c>
      <c r="I134" s="270">
        <f>+VLOOKUP($E134,Transports!$1:$1048576,MATCH(DATE(I$2,1,1),Transports!$A$1:$LI$1),FALSE)</f>
        <v>268924.52419999999</v>
      </c>
      <c r="J134" s="270">
        <f>+VLOOKUP($E134,Transports!$1:$1048576,MATCH(DATE(J$2,1,1),Transports!$A$1:$LI$1),FALSE)</f>
        <v>270105.67170000001</v>
      </c>
      <c r="K134" s="270">
        <f>+VLOOKUP($E134,Transports!$1:$1048576,MATCH(DATE(K$2,1,1),Transports!$A$1:$LI$1),FALSE)</f>
        <v>272133.66249999998</v>
      </c>
      <c r="L134" s="270">
        <f>+VLOOKUP($E134,Transports!$1:$1048576,MATCH(DATE(L$2,1,1),Transports!$A$1:$LI$1),FALSE)</f>
        <v>274117.37560000003</v>
      </c>
      <c r="M134" s="270">
        <f>+VLOOKUP($E134,Transports!$1:$1048576,MATCH(DATE(M$2,1,1),Transports!$A$1:$LI$1),FALSE)</f>
        <v>276141.97360000003</v>
      </c>
      <c r="N134" s="270">
        <f>+VLOOKUP($E134,Transports!$1:$1048576,MATCH(DATE(N$2,1,1),Transports!$A$1:$LI$1),FALSE)</f>
        <v>278359.74430000002</v>
      </c>
      <c r="O134" s="270">
        <f>+VLOOKUP($E134,Transports!$1:$1048576,MATCH(DATE(O$2,1,1),Transports!$A$1:$LI$1),FALSE)</f>
        <v>280937.91220000002</v>
      </c>
      <c r="P134" s="270">
        <f>+VLOOKUP($E134,Transports!$1:$1048576,MATCH(DATE(P$2,1,1),Transports!$A$1:$LI$1),FALSE)</f>
        <v>284014.66019999998</v>
      </c>
      <c r="Q134" s="270">
        <f>+VLOOKUP($E134,Transports!$1:$1048576,MATCH(DATE(Q$2,1,1),Transports!$A$1:$LI$1),FALSE)</f>
        <v>287697.2328</v>
      </c>
      <c r="R134" s="270">
        <f>+VLOOKUP($E134,Transports!$1:$1048576,MATCH(DATE(R$2,1,1),Transports!$A$1:$LI$1),FALSE)</f>
        <v>292031.1433</v>
      </c>
      <c r="S134" s="270">
        <f>+VLOOKUP($E134,Transports!$1:$1048576,MATCH(DATE(S$2,1,1),Transports!$A$1:$LI$1),FALSE)</f>
        <v>296976.42629999999</v>
      </c>
      <c r="T134" s="270">
        <f>+VLOOKUP($E134,Transports!$1:$1048576,MATCH(DATE(T$2,1,1),Transports!$A$1:$LI$1),FALSE)</f>
        <v>302442.72509999998</v>
      </c>
      <c r="U134" s="270">
        <f>+VLOOKUP($E134,Transports!$1:$1048576,MATCH(DATE(U$2,1,1),Transports!$A$1:$LI$1),FALSE)</f>
        <v>308322.00170000002</v>
      </c>
      <c r="V134" s="270">
        <f>+VLOOKUP($E134,Transports!$1:$1048576,MATCH(DATE(V$2,1,1),Transports!$A$1:$LI$1),FALSE)</f>
        <v>314947.44280000002</v>
      </c>
      <c r="W134" s="270">
        <f>+VLOOKUP($E134,Transports!$1:$1048576,MATCH(DATE(W$2,1,1),Transports!$A$1:$LI$1),FALSE)</f>
        <v>322051.68469999998</v>
      </c>
      <c r="X134" s="270">
        <f>+VLOOKUP($E134,Transports!$1:$1048576,MATCH(DATE(X$2,1,1),Transports!$A$1:$LI$1),FALSE)</f>
        <v>329417.85070000001</v>
      </c>
      <c r="Y134" s="270">
        <f>+VLOOKUP($E134,Transports!$1:$1048576,MATCH(DATE(Y$2,1,1),Transports!$A$1:$LI$1),FALSE)</f>
        <v>336899.82250000001</v>
      </c>
      <c r="Z134" s="270">
        <f>+VLOOKUP($E134,Transports!$1:$1048576,MATCH(DATE(Z$2,1,1),Transports!$A$1:$LI$1),FALSE)</f>
        <v>344412.41609999997</v>
      </c>
      <c r="AA134" s="270">
        <f>+VLOOKUP($E134,Transports!$1:$1048576,MATCH(DATE(AA$2,1,1),Transports!$A$1:$LI$1),FALSE)</f>
        <v>351915.84649999999</v>
      </c>
      <c r="AB134" s="270">
        <f>+VLOOKUP($E134,Transports!$1:$1048576,MATCH(DATE(AB$2,1,1),Transports!$A$1:$LI$1),FALSE)</f>
        <v>359401.50750000001</v>
      </c>
      <c r="AC134" s="270">
        <f>+VLOOKUP($E134,Transports!$1:$1048576,MATCH(DATE(AC$2,1,1),Transports!$A$1:$LI$1),FALSE)</f>
        <v>366879.26939999999</v>
      </c>
      <c r="AD134" s="270">
        <f>+VLOOKUP($E134,Transports!$1:$1048576,MATCH(DATE(AD$2,1,1),Transports!$A$1:$LI$1),FALSE)</f>
        <v>374364.9216</v>
      </c>
      <c r="AE134" s="270">
        <f>+VLOOKUP($E134,Transports!$1:$1048576,MATCH(DATE(AE$2,1,1),Transports!$A$1:$LI$1),FALSE)</f>
        <v>381881.79879999999</v>
      </c>
      <c r="AF134" s="270">
        <f>+VLOOKUP($E134,Transports!$1:$1048576,MATCH(DATE(AF$2,1,1),Transports!$A$1:$LI$1),FALSE)</f>
        <v>389459.42090000003</v>
      </c>
      <c r="AG134" s="270">
        <f>+VLOOKUP($E134,Transports!$1:$1048576,MATCH(DATE(AG$2,1,1),Transports!$A$1:$LI$1),FALSE)</f>
        <v>397135.10820000002</v>
      </c>
      <c r="AH134" s="270">
        <f>+VLOOKUP($E134,Transports!$1:$1048576,MATCH(DATE(AH$2,1,1),Transports!$A$1:$LI$1),FALSE)</f>
        <v>404949.63099999999</v>
      </c>
      <c r="AI134" s="270">
        <f>+VLOOKUP($E134,Transports!$1:$1048576,MATCH(DATE(AI$2,1,1),Transports!$A$1:$LI$1),FALSE)</f>
        <v>412943.03</v>
      </c>
      <c r="AJ134" s="270">
        <f>+VLOOKUP($E134,Transports!$1:$1048576,MATCH(DATE(AJ$2,1,1),Transports!$A$1:$LI$1),FALSE)</f>
        <v>421142.02059999999</v>
      </c>
      <c r="AK134" s="270">
        <f>+VLOOKUP($E134,Transports!$1:$1048576,MATCH(DATE(AK$2,1,1),Transports!$A$1:$LI$1),FALSE)</f>
        <v>429557.62030000001</v>
      </c>
      <c r="AL134" s="270">
        <f>+VLOOKUP($E134,Transports!$1:$1048576,MATCH(DATE(AL$2,1,1),Transports!$A$1:$LI$1),FALSE)</f>
        <v>438187.07760000002</v>
      </c>
      <c r="AM134" s="270">
        <f>+VLOOKUP($E134,Transports!$1:$1048576,MATCH(DATE(AM$2,1,1),Transports!$A$1:$LI$1),FALSE)</f>
        <v>447016.41869999998</v>
      </c>
      <c r="AN134" s="270">
        <f>+VLOOKUP($E134,Transports!$1:$1048576,MATCH(DATE(AN$2,1,1),Transports!$A$1:$LI$1),FALSE)</f>
        <v>456022.90909999999</v>
      </c>
      <c r="AO134" s="270">
        <f>+VLOOKUP($E134,Transports!$1:$1048576,MATCH(DATE(AO$2,1,1),Transports!$A$1:$LI$1),FALSE)</f>
        <v>465176.92680000002</v>
      </c>
    </row>
    <row r="135" spans="1:41" ht="15" customHeight="1" x14ac:dyDescent="0.35">
      <c r="A135" s="359"/>
      <c r="B135" s="371"/>
      <c r="C135" s="102"/>
      <c r="D135" s="102" t="s">
        <v>154</v>
      </c>
      <c r="E135" s="44" t="s">
        <v>452</v>
      </c>
      <c r="F135" s="270">
        <f>+VLOOKUP($E135,Transports!$1:$1048576,MATCH(DATE(F$2,1,1),Transports!$A$1:$LI$1),FALSE)</f>
        <v>169831.29990000001</v>
      </c>
      <c r="G135" s="270">
        <f>+VLOOKUP($E135,Transports!$1:$1048576,MATCH(DATE(G$2,1,1),Transports!$A$1:$LI$1),FALSE)</f>
        <v>168027.8541</v>
      </c>
      <c r="H135" s="270">
        <f>+VLOOKUP($E135,Transports!$1:$1048576,MATCH(DATE(H$2,1,1),Transports!$A$1:$LI$1),FALSE)</f>
        <v>167505.33869999999</v>
      </c>
      <c r="I135" s="270">
        <f>+VLOOKUP($E135,Transports!$1:$1048576,MATCH(DATE(I$2,1,1),Transports!$A$1:$LI$1),FALSE)</f>
        <v>167763.3774</v>
      </c>
      <c r="J135" s="270">
        <f>+VLOOKUP($E135,Transports!$1:$1048576,MATCH(DATE(J$2,1,1),Transports!$A$1:$LI$1),FALSE)</f>
        <v>168645.3609</v>
      </c>
      <c r="K135" s="270">
        <f>+VLOOKUP($E135,Transports!$1:$1048576,MATCH(DATE(K$2,1,1),Transports!$A$1:$LI$1),FALSE)</f>
        <v>169953.63699999999</v>
      </c>
      <c r="L135" s="270">
        <f>+VLOOKUP($E135,Transports!$1:$1048576,MATCH(DATE(L$2,1,1),Transports!$A$1:$LI$1),FALSE)</f>
        <v>171222.13949999999</v>
      </c>
      <c r="M135" s="270">
        <f>+VLOOKUP($E135,Transports!$1:$1048576,MATCH(DATE(M$2,1,1),Transports!$A$1:$LI$1),FALSE)</f>
        <v>172509.7885</v>
      </c>
      <c r="N135" s="270">
        <f>+VLOOKUP($E135,Transports!$1:$1048576,MATCH(DATE(N$2,1,1),Transports!$A$1:$LI$1),FALSE)</f>
        <v>173899.87109999999</v>
      </c>
      <c r="O135" s="270">
        <f>+VLOOKUP($E135,Transports!$1:$1048576,MATCH(DATE(O$2,1,1),Transports!$A$1:$LI$1),FALSE)</f>
        <v>175477.83609999999</v>
      </c>
      <c r="P135" s="270">
        <f>+VLOOKUP($E135,Transports!$1:$1048576,MATCH(DATE(P$2,1,1),Transports!$A$1:$LI$1),FALSE)</f>
        <v>177313.11679999999</v>
      </c>
      <c r="Q135" s="270">
        <f>+VLOOKUP($E135,Transports!$1:$1048576,MATCH(DATE(Q$2,1,1),Transports!$A$1:$LI$1),FALSE)</f>
        <v>179459.34659999999</v>
      </c>
      <c r="R135" s="270">
        <f>+VLOOKUP($E135,Transports!$1:$1048576,MATCH(DATE(R$2,1,1),Transports!$A$1:$LI$1),FALSE)</f>
        <v>181935.26019999999</v>
      </c>
      <c r="S135" s="270">
        <f>+VLOOKUP($E135,Transports!$1:$1048576,MATCH(DATE(S$2,1,1),Transports!$A$1:$LI$1),FALSE)</f>
        <v>184710.772</v>
      </c>
      <c r="T135" s="270">
        <f>+VLOOKUP($E135,Transports!$1:$1048576,MATCH(DATE(T$2,1,1),Transports!$A$1:$LI$1),FALSE)</f>
        <v>187734.30489999999</v>
      </c>
      <c r="U135" s="270">
        <f>+VLOOKUP($E135,Transports!$1:$1048576,MATCH(DATE(U$2,1,1),Transports!$A$1:$LI$1),FALSE)</f>
        <v>190948.76500000001</v>
      </c>
      <c r="V135" s="270">
        <f>+VLOOKUP($E135,Transports!$1:$1048576,MATCH(DATE(V$2,1,1),Transports!$A$1:$LI$1),FALSE)</f>
        <v>194537.96040000001</v>
      </c>
      <c r="W135" s="270">
        <f>+VLOOKUP($E135,Transports!$1:$1048576,MATCH(DATE(W$2,1,1),Transports!$A$1:$LI$1),FALSE)</f>
        <v>198359.1459</v>
      </c>
      <c r="X135" s="270">
        <f>+VLOOKUP($E135,Transports!$1:$1048576,MATCH(DATE(X$2,1,1),Transports!$A$1:$LI$1),FALSE)</f>
        <v>202302.5466</v>
      </c>
      <c r="Y135" s="270">
        <f>+VLOOKUP($E135,Transports!$1:$1048576,MATCH(DATE(Y$2,1,1),Transports!$A$1:$LI$1),FALSE)</f>
        <v>206296.9284</v>
      </c>
      <c r="Z135" s="270">
        <f>+VLOOKUP($E135,Transports!$1:$1048576,MATCH(DATE(Z$2,1,1),Transports!$A$1:$LI$1),FALSE)</f>
        <v>210303.29680000001</v>
      </c>
      <c r="AA135" s="270">
        <f>+VLOOKUP($E135,Transports!$1:$1048576,MATCH(DATE(AA$2,1,1),Transports!$A$1:$LI$1),FALSE)</f>
        <v>214305.84039999999</v>
      </c>
      <c r="AB135" s="270">
        <f>+VLOOKUP($E135,Transports!$1:$1048576,MATCH(DATE(AB$2,1,1),Transports!$A$1:$LI$1),FALSE)</f>
        <v>218304.45259999999</v>
      </c>
      <c r="AC135" s="270">
        <f>+VLOOKUP($E135,Transports!$1:$1048576,MATCH(DATE(AC$2,1,1),Transports!$A$1:$LI$1),FALSE)</f>
        <v>222307.38709999999</v>
      </c>
      <c r="AD135" s="270">
        <f>+VLOOKUP($E135,Transports!$1:$1048576,MATCH(DATE(AD$2,1,1),Transports!$A$1:$LI$1),FALSE)</f>
        <v>226323.9332</v>
      </c>
      <c r="AE135" s="270">
        <f>+VLOOKUP($E135,Transports!$1:$1048576,MATCH(DATE(AE$2,1,1),Transports!$A$1:$LI$1),FALSE)</f>
        <v>230367.01070000001</v>
      </c>
      <c r="AF135" s="270">
        <f>+VLOOKUP($E135,Transports!$1:$1048576,MATCH(DATE(AF$2,1,1),Transports!$A$1:$LI$1),FALSE)</f>
        <v>234452.4394</v>
      </c>
      <c r="AG135" s="270">
        <f>+VLOOKUP($E135,Transports!$1:$1048576,MATCH(DATE(AG$2,1,1),Transports!$A$1:$LI$1),FALSE)</f>
        <v>238600.58350000001</v>
      </c>
      <c r="AH135" s="270">
        <f>+VLOOKUP($E135,Transports!$1:$1048576,MATCH(DATE(AH$2,1,1),Transports!$A$1:$LI$1),FALSE)</f>
        <v>242832.7617</v>
      </c>
      <c r="AI135" s="270">
        <f>+VLOOKUP($E135,Transports!$1:$1048576,MATCH(DATE(AI$2,1,1),Transports!$A$1:$LI$1),FALSE)</f>
        <v>247168.0753</v>
      </c>
      <c r="AJ135" s="270">
        <f>+VLOOKUP($E135,Transports!$1:$1048576,MATCH(DATE(AJ$2,1,1),Transports!$A$1:$LI$1),FALSE)</f>
        <v>251615.80900000001</v>
      </c>
      <c r="AK135" s="270">
        <f>+VLOOKUP($E135,Transports!$1:$1048576,MATCH(DATE(AK$2,1,1),Transports!$A$1:$LI$1),FALSE)</f>
        <v>256176.19349999999</v>
      </c>
      <c r="AL135" s="270">
        <f>+VLOOKUP($E135,Transports!$1:$1048576,MATCH(DATE(AL$2,1,1),Transports!$A$1:$LI$1),FALSE)</f>
        <v>260842.5877</v>
      </c>
      <c r="AM135" s="270">
        <f>+VLOOKUP($E135,Transports!$1:$1048576,MATCH(DATE(AM$2,1,1),Transports!$A$1:$LI$1),FALSE)</f>
        <v>265603.23700000002</v>
      </c>
      <c r="AN135" s="270">
        <f>+VLOOKUP($E135,Transports!$1:$1048576,MATCH(DATE(AN$2,1,1),Transports!$A$1:$LI$1),FALSE)</f>
        <v>270442.72240000003</v>
      </c>
      <c r="AO135" s="270">
        <f>+VLOOKUP($E135,Transports!$1:$1048576,MATCH(DATE(AO$2,1,1),Transports!$A$1:$LI$1),FALSE)</f>
        <v>275342.88179999997</v>
      </c>
    </row>
    <row r="136" spans="1:41" ht="15" customHeight="1" x14ac:dyDescent="0.35">
      <c r="A136" s="360"/>
      <c r="B136" s="372"/>
      <c r="C136" s="103"/>
      <c r="D136" s="103" t="s">
        <v>525</v>
      </c>
      <c r="E136" s="45" t="s">
        <v>453</v>
      </c>
      <c r="F136" s="271">
        <f>+VLOOKUP($E136,Transports!$1:$1048576,MATCH(DATE(F$2,1,1),Transports!$A$1:$LI$1),FALSE)</f>
        <v>105328.5062</v>
      </c>
      <c r="G136" s="271">
        <f>+VLOOKUP($E136,Transports!$1:$1048576,MATCH(DATE(G$2,1,1),Transports!$A$1:$LI$1),FALSE)</f>
        <v>106320.19680000001</v>
      </c>
      <c r="H136" s="271">
        <f>+VLOOKUP($E136,Transports!$1:$1048576,MATCH(DATE(H$2,1,1),Transports!$A$1:$LI$1),FALSE)</f>
        <v>107353.55160000001</v>
      </c>
      <c r="I136" s="271">
        <f>+VLOOKUP($E136,Transports!$1:$1048576,MATCH(DATE(I$2,1,1),Transports!$A$1:$LI$1),FALSE)</f>
        <v>108391.35769999999</v>
      </c>
      <c r="J136" s="271">
        <f>+VLOOKUP($E136,Transports!$1:$1048576,MATCH(DATE(J$2,1,1),Transports!$A$1:$LI$1),FALSE)</f>
        <v>109348.6403</v>
      </c>
      <c r="K136" s="271">
        <f>+VLOOKUP($E136,Transports!$1:$1048576,MATCH(DATE(K$2,1,1),Transports!$A$1:$LI$1),FALSE)</f>
        <v>110310.40029999999</v>
      </c>
      <c r="L136" s="271">
        <f>+VLOOKUP($E136,Transports!$1:$1048576,MATCH(DATE(L$2,1,1),Transports!$A$1:$LI$1),FALSE)</f>
        <v>111213.93919999999</v>
      </c>
      <c r="M136" s="271">
        <f>+VLOOKUP($E136,Transports!$1:$1048576,MATCH(DATE(M$2,1,1),Transports!$A$1:$LI$1),FALSE)</f>
        <v>112112.77499999999</v>
      </c>
      <c r="N136" s="271">
        <f>+VLOOKUP($E136,Transports!$1:$1048576,MATCH(DATE(N$2,1,1),Transports!$A$1:$LI$1),FALSE)</f>
        <v>113028.7075</v>
      </c>
      <c r="O136" s="271">
        <f>+VLOOKUP($E136,Transports!$1:$1048576,MATCH(DATE(O$2,1,1),Transports!$A$1:$LI$1),FALSE)</f>
        <v>113965.48450000001</v>
      </c>
      <c r="P136" s="271">
        <f>+VLOOKUP($E136,Transports!$1:$1048576,MATCH(DATE(P$2,1,1),Transports!$A$1:$LI$1),FALSE)</f>
        <v>114923.1838</v>
      </c>
      <c r="Q136" s="271">
        <f>+VLOOKUP($E136,Transports!$1:$1048576,MATCH(DATE(Q$2,1,1),Transports!$A$1:$LI$1),FALSE)</f>
        <v>115903.62300000001</v>
      </c>
      <c r="R136" s="271">
        <f>+VLOOKUP($E136,Transports!$1:$1048576,MATCH(DATE(R$2,1,1),Transports!$A$1:$LI$1),FALSE)</f>
        <v>116899.51059999999</v>
      </c>
      <c r="S136" s="271">
        <f>+VLOOKUP($E136,Transports!$1:$1048576,MATCH(DATE(S$2,1,1),Transports!$A$1:$LI$1),FALSE)</f>
        <v>117888.1594</v>
      </c>
      <c r="T136" s="271">
        <f>+VLOOKUP($E136,Transports!$1:$1048576,MATCH(DATE(T$2,1,1),Transports!$A$1:$LI$1),FALSE)</f>
        <v>118861.9203</v>
      </c>
      <c r="U136" s="271">
        <f>+VLOOKUP($E136,Transports!$1:$1048576,MATCH(DATE(U$2,1,1),Transports!$A$1:$LI$1),FALSE)</f>
        <v>119823.50019999999</v>
      </c>
      <c r="V136" s="271">
        <f>+VLOOKUP($E136,Transports!$1:$1048576,MATCH(DATE(V$2,1,1),Transports!$A$1:$LI$1),FALSE)</f>
        <v>120847.3735</v>
      </c>
      <c r="W136" s="271">
        <f>+VLOOKUP($E136,Transports!$1:$1048576,MATCH(DATE(W$2,1,1),Transports!$A$1:$LI$1),FALSE)</f>
        <v>121914.905</v>
      </c>
      <c r="X136" s="271">
        <f>+VLOOKUP($E136,Transports!$1:$1048576,MATCH(DATE(X$2,1,1),Transports!$A$1:$LI$1),FALSE)</f>
        <v>123023.08689999999</v>
      </c>
      <c r="Y136" s="271">
        <f>+VLOOKUP($E136,Transports!$1:$1048576,MATCH(DATE(Y$2,1,1),Transports!$A$1:$LI$1),FALSE)</f>
        <v>124172.3619</v>
      </c>
      <c r="Z136" s="271">
        <f>+VLOOKUP($E136,Transports!$1:$1048576,MATCH(DATE(Z$2,1,1),Transports!$A$1:$LI$1),FALSE)</f>
        <v>125365.38189999999</v>
      </c>
      <c r="AA136" s="271">
        <f>+VLOOKUP($E136,Transports!$1:$1048576,MATCH(DATE(AA$2,1,1),Transports!$A$1:$LI$1),FALSE)</f>
        <v>126605.6232</v>
      </c>
      <c r="AB136" s="271">
        <f>+VLOOKUP($E136,Transports!$1:$1048576,MATCH(DATE(AB$2,1,1),Transports!$A$1:$LI$1),FALSE)</f>
        <v>127897.67690000001</v>
      </c>
      <c r="AC136" s="271">
        <f>+VLOOKUP($E136,Transports!$1:$1048576,MATCH(DATE(AC$2,1,1),Transports!$A$1:$LI$1),FALSE)</f>
        <v>129245.1385</v>
      </c>
      <c r="AD136" s="271">
        <f>+VLOOKUP($E136,Transports!$1:$1048576,MATCH(DATE(AD$2,1,1),Transports!$A$1:$LI$1),FALSE)</f>
        <v>130647.8646</v>
      </c>
      <c r="AE136" s="271">
        <f>+VLOOKUP($E136,Transports!$1:$1048576,MATCH(DATE(AE$2,1,1),Transports!$A$1:$LI$1),FALSE)</f>
        <v>132106.92939999999</v>
      </c>
      <c r="AF136" s="271">
        <f>+VLOOKUP($E136,Transports!$1:$1048576,MATCH(DATE(AF$2,1,1),Transports!$A$1:$LI$1),FALSE)</f>
        <v>133624.4497</v>
      </c>
      <c r="AG136" s="271">
        <f>+VLOOKUP($E136,Transports!$1:$1048576,MATCH(DATE(AG$2,1,1),Transports!$A$1:$LI$1),FALSE)</f>
        <v>135205.67120000001</v>
      </c>
      <c r="AH136" s="271">
        <f>+VLOOKUP($E136,Transports!$1:$1048576,MATCH(DATE(AH$2,1,1),Transports!$A$1:$LI$1),FALSE)</f>
        <v>136855.2469</v>
      </c>
      <c r="AI136" s="271">
        <f>+VLOOKUP($E136,Transports!$1:$1048576,MATCH(DATE(AI$2,1,1),Transports!$A$1:$LI$1),FALSE)</f>
        <v>138574.49890000001</v>
      </c>
      <c r="AJ136" s="271">
        <f>+VLOOKUP($E136,Transports!$1:$1048576,MATCH(DATE(AJ$2,1,1),Transports!$A$1:$LI$1),FALSE)</f>
        <v>140357.2776</v>
      </c>
      <c r="AK136" s="271">
        <f>+VLOOKUP($E136,Transports!$1:$1048576,MATCH(DATE(AK$2,1,1),Transports!$A$1:$LI$1),FALSE)</f>
        <v>142193.88459999999</v>
      </c>
      <c r="AL136" s="271">
        <f>+VLOOKUP($E136,Transports!$1:$1048576,MATCH(DATE(AL$2,1,1),Transports!$A$1:$LI$1),FALSE)</f>
        <v>144073.65299999999</v>
      </c>
      <c r="AM136" s="271">
        <f>+VLOOKUP($E136,Transports!$1:$1048576,MATCH(DATE(AM$2,1,1),Transports!$A$1:$LI$1),FALSE)</f>
        <v>145985.98139999999</v>
      </c>
      <c r="AN136" s="271">
        <f>+VLOOKUP($E136,Transports!$1:$1048576,MATCH(DATE(AN$2,1,1),Transports!$A$1:$LI$1),FALSE)</f>
        <v>147920.82079999999</v>
      </c>
      <c r="AO136" s="271">
        <f>+VLOOKUP($E136,Transports!$1:$1048576,MATCH(DATE(AO$2,1,1),Transports!$A$1:$LI$1),FALSE)</f>
        <v>149868.64989999999</v>
      </c>
    </row>
    <row r="137" spans="1:41" s="273" customFormat="1" ht="15" customHeight="1" x14ac:dyDescent="0.35">
      <c r="A137" s="373" t="s">
        <v>563</v>
      </c>
      <c r="B137" s="368" t="s">
        <v>532</v>
      </c>
      <c r="C137" s="328" t="s">
        <v>537</v>
      </c>
      <c r="D137" s="329"/>
      <c r="E137" s="330"/>
      <c r="F137" s="272">
        <f>SUM(F138:F139)</f>
        <v>1</v>
      </c>
      <c r="G137" s="272">
        <f t="shared" ref="G137:AO137" si="0">SUM(G138:G139)</f>
        <v>1</v>
      </c>
      <c r="H137" s="272">
        <f t="shared" si="0"/>
        <v>1</v>
      </c>
      <c r="I137" s="272">
        <f t="shared" si="0"/>
        <v>1</v>
      </c>
      <c r="J137" s="272">
        <f t="shared" si="0"/>
        <v>1</v>
      </c>
      <c r="K137" s="272">
        <f t="shared" si="0"/>
        <v>1</v>
      </c>
      <c r="L137" s="272">
        <f t="shared" si="0"/>
        <v>1</v>
      </c>
      <c r="M137" s="272">
        <f t="shared" si="0"/>
        <v>1</v>
      </c>
      <c r="N137" s="272">
        <f t="shared" si="0"/>
        <v>1</v>
      </c>
      <c r="O137" s="272">
        <f t="shared" si="0"/>
        <v>1</v>
      </c>
      <c r="P137" s="272">
        <f t="shared" si="0"/>
        <v>1</v>
      </c>
      <c r="Q137" s="272">
        <f t="shared" si="0"/>
        <v>1</v>
      </c>
      <c r="R137" s="272">
        <f t="shared" si="0"/>
        <v>1</v>
      </c>
      <c r="S137" s="272">
        <f t="shared" si="0"/>
        <v>1</v>
      </c>
      <c r="T137" s="272">
        <f t="shared" si="0"/>
        <v>1</v>
      </c>
      <c r="U137" s="272">
        <f t="shared" si="0"/>
        <v>1</v>
      </c>
      <c r="V137" s="272">
        <f t="shared" si="0"/>
        <v>1</v>
      </c>
      <c r="W137" s="272">
        <f t="shared" si="0"/>
        <v>1</v>
      </c>
      <c r="X137" s="272">
        <f t="shared" si="0"/>
        <v>1</v>
      </c>
      <c r="Y137" s="272">
        <f t="shared" si="0"/>
        <v>1</v>
      </c>
      <c r="Z137" s="272">
        <f t="shared" si="0"/>
        <v>1</v>
      </c>
      <c r="AA137" s="272">
        <f t="shared" si="0"/>
        <v>1</v>
      </c>
      <c r="AB137" s="272">
        <f t="shared" si="0"/>
        <v>1</v>
      </c>
      <c r="AC137" s="272">
        <f t="shared" si="0"/>
        <v>1</v>
      </c>
      <c r="AD137" s="272">
        <f t="shared" si="0"/>
        <v>1</v>
      </c>
      <c r="AE137" s="272">
        <f t="shared" si="0"/>
        <v>1</v>
      </c>
      <c r="AF137" s="272">
        <f t="shared" si="0"/>
        <v>1</v>
      </c>
      <c r="AG137" s="272">
        <f t="shared" si="0"/>
        <v>1</v>
      </c>
      <c r="AH137" s="272">
        <f t="shared" si="0"/>
        <v>1</v>
      </c>
      <c r="AI137" s="272">
        <f t="shared" si="0"/>
        <v>1</v>
      </c>
      <c r="AJ137" s="272">
        <f t="shared" si="0"/>
        <v>1</v>
      </c>
      <c r="AK137" s="272">
        <f t="shared" si="0"/>
        <v>1</v>
      </c>
      <c r="AL137" s="272">
        <f t="shared" si="0"/>
        <v>1</v>
      </c>
      <c r="AM137" s="272">
        <f t="shared" si="0"/>
        <v>1</v>
      </c>
      <c r="AN137" s="272">
        <f t="shared" si="0"/>
        <v>1</v>
      </c>
      <c r="AO137" s="272">
        <f t="shared" si="0"/>
        <v>1</v>
      </c>
    </row>
    <row r="138" spans="1:41" ht="15" customHeight="1" x14ac:dyDescent="0.35">
      <c r="A138" s="374"/>
      <c r="B138" s="369"/>
      <c r="C138" s="136"/>
      <c r="D138" s="104" t="s">
        <v>1027</v>
      </c>
      <c r="E138" s="65" t="s">
        <v>1510</v>
      </c>
      <c r="F138" s="274">
        <f>+VLOOKUP($E138,Energy_Mix!$1:$1048576,MATCH(DATE(F$2,1,1),Energy_Mix!$A$1:$LI$1),FALSE)</f>
        <v>1</v>
      </c>
      <c r="G138" s="274">
        <f>+VLOOKUP($E138,Energy_Mix!$1:$1048576,MATCH(DATE(G$2,1,1),Energy_Mix!$A$1:$LI$1),FALSE)</f>
        <v>1</v>
      </c>
      <c r="H138" s="274">
        <f>+VLOOKUP($E138,Energy_Mix!$1:$1048576,MATCH(DATE(H$2,1,1),Energy_Mix!$A$1:$LI$1),FALSE)</f>
        <v>1</v>
      </c>
      <c r="I138" s="274">
        <f>+VLOOKUP($E138,Energy_Mix!$1:$1048576,MATCH(DATE(I$2,1,1),Energy_Mix!$A$1:$LI$1),FALSE)</f>
        <v>1</v>
      </c>
      <c r="J138" s="274">
        <f>+VLOOKUP($E138,Energy_Mix!$1:$1048576,MATCH(DATE(J$2,1,1),Energy_Mix!$A$1:$LI$1),FALSE)</f>
        <v>1</v>
      </c>
      <c r="K138" s="274">
        <f>+VLOOKUP($E138,Energy_Mix!$1:$1048576,MATCH(DATE(K$2,1,1),Energy_Mix!$A$1:$LI$1),FALSE)</f>
        <v>1</v>
      </c>
      <c r="L138" s="274">
        <f>+VLOOKUP($E138,Energy_Mix!$1:$1048576,MATCH(DATE(L$2,1,1),Energy_Mix!$A$1:$LI$1),FALSE)</f>
        <v>1</v>
      </c>
      <c r="M138" s="274">
        <f>+VLOOKUP($E138,Energy_Mix!$1:$1048576,MATCH(DATE(M$2,1,1),Energy_Mix!$A$1:$LI$1),FALSE)</f>
        <v>1</v>
      </c>
      <c r="N138" s="274">
        <f>+VLOOKUP($E138,Energy_Mix!$1:$1048576,MATCH(DATE(N$2,1,1),Energy_Mix!$A$1:$LI$1),FALSE)</f>
        <v>1</v>
      </c>
      <c r="O138" s="274">
        <f>+VLOOKUP($E138,Energy_Mix!$1:$1048576,MATCH(DATE(O$2,1,1),Energy_Mix!$A$1:$LI$1),FALSE)</f>
        <v>1</v>
      </c>
      <c r="P138" s="274">
        <f>+VLOOKUP($E138,Energy_Mix!$1:$1048576,MATCH(DATE(P$2,1,1),Energy_Mix!$A$1:$LI$1),FALSE)</f>
        <v>1</v>
      </c>
      <c r="Q138" s="274">
        <f>+VLOOKUP($E138,Energy_Mix!$1:$1048576,MATCH(DATE(Q$2,1,1),Energy_Mix!$A$1:$LI$1),FALSE)</f>
        <v>1</v>
      </c>
      <c r="R138" s="274">
        <f>+VLOOKUP($E138,Energy_Mix!$1:$1048576,MATCH(DATE(R$2,1,1),Energy_Mix!$A$1:$LI$1),FALSE)</f>
        <v>1</v>
      </c>
      <c r="S138" s="274">
        <f>+VLOOKUP($E138,Energy_Mix!$1:$1048576,MATCH(DATE(S$2,1,1),Energy_Mix!$A$1:$LI$1),FALSE)</f>
        <v>1</v>
      </c>
      <c r="T138" s="274">
        <f>+VLOOKUP($E138,Energy_Mix!$1:$1048576,MATCH(DATE(T$2,1,1),Energy_Mix!$A$1:$LI$1),FALSE)</f>
        <v>1</v>
      </c>
      <c r="U138" s="274">
        <f>+VLOOKUP($E138,Energy_Mix!$1:$1048576,MATCH(DATE(U$2,1,1),Energy_Mix!$A$1:$LI$1),FALSE)</f>
        <v>1</v>
      </c>
      <c r="V138" s="274">
        <f>+VLOOKUP($E138,Energy_Mix!$1:$1048576,MATCH(DATE(V$2,1,1),Energy_Mix!$A$1:$LI$1),FALSE)</f>
        <v>1</v>
      </c>
      <c r="W138" s="274">
        <f>+VLOOKUP($E138,Energy_Mix!$1:$1048576,MATCH(DATE(W$2,1,1),Energy_Mix!$A$1:$LI$1),FALSE)</f>
        <v>1</v>
      </c>
      <c r="X138" s="274">
        <f>+VLOOKUP($E138,Energy_Mix!$1:$1048576,MATCH(DATE(X$2,1,1),Energy_Mix!$A$1:$LI$1),FALSE)</f>
        <v>1</v>
      </c>
      <c r="Y138" s="274">
        <f>+VLOOKUP($E138,Energy_Mix!$1:$1048576,MATCH(DATE(Y$2,1,1),Energy_Mix!$A$1:$LI$1),FALSE)</f>
        <v>1</v>
      </c>
      <c r="Z138" s="274">
        <f>+VLOOKUP($E138,Energy_Mix!$1:$1048576,MATCH(DATE(Z$2,1,1),Energy_Mix!$A$1:$LI$1),FALSE)</f>
        <v>1</v>
      </c>
      <c r="AA138" s="274">
        <f>+VLOOKUP($E138,Energy_Mix!$1:$1048576,MATCH(DATE(AA$2,1,1),Energy_Mix!$A$1:$LI$1),FALSE)</f>
        <v>1</v>
      </c>
      <c r="AB138" s="274">
        <f>+VLOOKUP($E138,Energy_Mix!$1:$1048576,MATCH(DATE(AB$2,1,1),Energy_Mix!$A$1:$LI$1),FALSE)</f>
        <v>1</v>
      </c>
      <c r="AC138" s="274">
        <f>+VLOOKUP($E138,Energy_Mix!$1:$1048576,MATCH(DATE(AC$2,1,1),Energy_Mix!$A$1:$LI$1),FALSE)</f>
        <v>1</v>
      </c>
      <c r="AD138" s="274">
        <f>+VLOOKUP($E138,Energy_Mix!$1:$1048576,MATCH(DATE(AD$2,1,1),Energy_Mix!$A$1:$LI$1),FALSE)</f>
        <v>1</v>
      </c>
      <c r="AE138" s="274">
        <f>+VLOOKUP($E138,Energy_Mix!$1:$1048576,MATCH(DATE(AE$2,1,1),Energy_Mix!$A$1:$LI$1),FALSE)</f>
        <v>1</v>
      </c>
      <c r="AF138" s="274">
        <f>+VLOOKUP($E138,Energy_Mix!$1:$1048576,MATCH(DATE(AF$2,1,1),Energy_Mix!$A$1:$LI$1),FALSE)</f>
        <v>1</v>
      </c>
      <c r="AG138" s="274">
        <f>+VLOOKUP($E138,Energy_Mix!$1:$1048576,MATCH(DATE(AG$2,1,1),Energy_Mix!$A$1:$LI$1),FALSE)</f>
        <v>1</v>
      </c>
      <c r="AH138" s="274">
        <f>+VLOOKUP($E138,Energy_Mix!$1:$1048576,MATCH(DATE(AH$2,1,1),Energy_Mix!$A$1:$LI$1),FALSE)</f>
        <v>1</v>
      </c>
      <c r="AI138" s="274">
        <f>+VLOOKUP($E138,Energy_Mix!$1:$1048576,MATCH(DATE(AI$2,1,1),Energy_Mix!$A$1:$LI$1),FALSE)</f>
        <v>1</v>
      </c>
      <c r="AJ138" s="274">
        <f>+VLOOKUP($E138,Energy_Mix!$1:$1048576,MATCH(DATE(AJ$2,1,1),Energy_Mix!$A$1:$LI$1),FALSE)</f>
        <v>1</v>
      </c>
      <c r="AK138" s="274">
        <f>+VLOOKUP($E138,Energy_Mix!$1:$1048576,MATCH(DATE(AK$2,1,1),Energy_Mix!$A$1:$LI$1),FALSE)</f>
        <v>1</v>
      </c>
      <c r="AL138" s="274">
        <f>+VLOOKUP($E138,Energy_Mix!$1:$1048576,MATCH(DATE(AL$2,1,1),Energy_Mix!$A$1:$LI$1),FALSE)</f>
        <v>1</v>
      </c>
      <c r="AM138" s="274">
        <f>+VLOOKUP($E138,Energy_Mix!$1:$1048576,MATCH(DATE(AM$2,1,1),Energy_Mix!$A$1:$LI$1),FALSE)</f>
        <v>1</v>
      </c>
      <c r="AN138" s="274">
        <f>+VLOOKUP($E138,Energy_Mix!$1:$1048576,MATCH(DATE(AN$2,1,1),Energy_Mix!$A$1:$LI$1),FALSE)</f>
        <v>1</v>
      </c>
      <c r="AO138" s="274">
        <f>+VLOOKUP($E138,Energy_Mix!$1:$1048576,MATCH(DATE(AO$2,1,1),Energy_Mix!$A$1:$LI$1),FALSE)</f>
        <v>1</v>
      </c>
    </row>
    <row r="139" spans="1:41" ht="15" customHeight="1" x14ac:dyDescent="0.35">
      <c r="A139" s="374"/>
      <c r="B139" s="369"/>
      <c r="C139" s="136"/>
      <c r="D139" s="104" t="s">
        <v>1027</v>
      </c>
      <c r="E139" s="65" t="s">
        <v>1511</v>
      </c>
      <c r="F139" s="274">
        <f>+VLOOKUP($E139,Energy_Mix!$1:$1048576,MATCH(DATE(F$2,1,1),Energy_Mix!$A$1:$LI$1),FALSE)</f>
        <v>0</v>
      </c>
      <c r="G139" s="274">
        <f>+VLOOKUP($E139,Energy_Mix!$1:$1048576,MATCH(DATE(G$2,1,1),Energy_Mix!$A$1:$LI$1),FALSE)</f>
        <v>0</v>
      </c>
      <c r="H139" s="274">
        <f>+VLOOKUP($E139,Energy_Mix!$1:$1048576,MATCH(DATE(H$2,1,1),Energy_Mix!$A$1:$LI$1),FALSE)</f>
        <v>0</v>
      </c>
      <c r="I139" s="274">
        <f>+VLOOKUP($E139,Energy_Mix!$1:$1048576,MATCH(DATE(I$2,1,1),Energy_Mix!$A$1:$LI$1),FALSE)</f>
        <v>0</v>
      </c>
      <c r="J139" s="274">
        <f>+VLOOKUP($E139,Energy_Mix!$1:$1048576,MATCH(DATE(J$2,1,1),Energy_Mix!$A$1:$LI$1),FALSE)</f>
        <v>0</v>
      </c>
      <c r="K139" s="274">
        <f>+VLOOKUP($E139,Energy_Mix!$1:$1048576,MATCH(DATE(K$2,1,1),Energy_Mix!$A$1:$LI$1),FALSE)</f>
        <v>0</v>
      </c>
      <c r="L139" s="274">
        <f>+VLOOKUP($E139,Energy_Mix!$1:$1048576,MATCH(DATE(L$2,1,1),Energy_Mix!$A$1:$LI$1),FALSE)</f>
        <v>0</v>
      </c>
      <c r="M139" s="274">
        <f>+VLOOKUP($E139,Energy_Mix!$1:$1048576,MATCH(DATE(M$2,1,1),Energy_Mix!$A$1:$LI$1),FALSE)</f>
        <v>0</v>
      </c>
      <c r="N139" s="274">
        <f>+VLOOKUP($E139,Energy_Mix!$1:$1048576,MATCH(DATE(N$2,1,1),Energy_Mix!$A$1:$LI$1),FALSE)</f>
        <v>0</v>
      </c>
      <c r="O139" s="274">
        <f>+VLOOKUP($E139,Energy_Mix!$1:$1048576,MATCH(DATE(O$2,1,1),Energy_Mix!$A$1:$LI$1),FALSE)</f>
        <v>0</v>
      </c>
      <c r="P139" s="274">
        <f>+VLOOKUP($E139,Energy_Mix!$1:$1048576,MATCH(DATE(P$2,1,1),Energy_Mix!$A$1:$LI$1),FALSE)</f>
        <v>0</v>
      </c>
      <c r="Q139" s="274">
        <f>+VLOOKUP($E139,Energy_Mix!$1:$1048576,MATCH(DATE(Q$2,1,1),Energy_Mix!$A$1:$LI$1),FALSE)</f>
        <v>0</v>
      </c>
      <c r="R139" s="274">
        <f>+VLOOKUP($E139,Energy_Mix!$1:$1048576,MATCH(DATE(R$2,1,1),Energy_Mix!$A$1:$LI$1),FALSE)</f>
        <v>0</v>
      </c>
      <c r="S139" s="274">
        <f>+VLOOKUP($E139,Energy_Mix!$1:$1048576,MATCH(DATE(S$2,1,1),Energy_Mix!$A$1:$LI$1),FALSE)</f>
        <v>0</v>
      </c>
      <c r="T139" s="274">
        <f>+VLOOKUP($E139,Energy_Mix!$1:$1048576,MATCH(DATE(T$2,1,1),Energy_Mix!$A$1:$LI$1),FALSE)</f>
        <v>0</v>
      </c>
      <c r="U139" s="274">
        <f>+VLOOKUP($E139,Energy_Mix!$1:$1048576,MATCH(DATE(U$2,1,1),Energy_Mix!$A$1:$LI$1),FALSE)</f>
        <v>0</v>
      </c>
      <c r="V139" s="274">
        <f>+VLOOKUP($E139,Energy_Mix!$1:$1048576,MATCH(DATE(V$2,1,1),Energy_Mix!$A$1:$LI$1),FALSE)</f>
        <v>0</v>
      </c>
      <c r="W139" s="274">
        <f>+VLOOKUP($E139,Energy_Mix!$1:$1048576,MATCH(DATE(W$2,1,1),Energy_Mix!$A$1:$LI$1),FALSE)</f>
        <v>0</v>
      </c>
      <c r="X139" s="274">
        <f>+VLOOKUP($E139,Energy_Mix!$1:$1048576,MATCH(DATE(X$2,1,1),Energy_Mix!$A$1:$LI$1),FALSE)</f>
        <v>0</v>
      </c>
      <c r="Y139" s="274">
        <f>+VLOOKUP($E139,Energy_Mix!$1:$1048576,MATCH(DATE(Y$2,1,1),Energy_Mix!$A$1:$LI$1),FALSE)</f>
        <v>0</v>
      </c>
      <c r="Z139" s="274">
        <f>+VLOOKUP($E139,Energy_Mix!$1:$1048576,MATCH(DATE(Z$2,1,1),Energy_Mix!$A$1:$LI$1),FALSE)</f>
        <v>0</v>
      </c>
      <c r="AA139" s="274">
        <f>+VLOOKUP($E139,Energy_Mix!$1:$1048576,MATCH(DATE(AA$2,1,1),Energy_Mix!$A$1:$LI$1),FALSE)</f>
        <v>0</v>
      </c>
      <c r="AB139" s="274">
        <f>+VLOOKUP($E139,Energy_Mix!$1:$1048576,MATCH(DATE(AB$2,1,1),Energy_Mix!$A$1:$LI$1),FALSE)</f>
        <v>0</v>
      </c>
      <c r="AC139" s="274">
        <f>+VLOOKUP($E139,Energy_Mix!$1:$1048576,MATCH(DATE(AC$2,1,1),Energy_Mix!$A$1:$LI$1),FALSE)</f>
        <v>0</v>
      </c>
      <c r="AD139" s="274">
        <f>+VLOOKUP($E139,Energy_Mix!$1:$1048576,MATCH(DATE(AD$2,1,1),Energy_Mix!$A$1:$LI$1),FALSE)</f>
        <v>0</v>
      </c>
      <c r="AE139" s="274">
        <f>+VLOOKUP($E139,Energy_Mix!$1:$1048576,MATCH(DATE(AE$2,1,1),Energy_Mix!$A$1:$LI$1),FALSE)</f>
        <v>0</v>
      </c>
      <c r="AF139" s="274">
        <f>+VLOOKUP($E139,Energy_Mix!$1:$1048576,MATCH(DATE(AF$2,1,1),Energy_Mix!$A$1:$LI$1),FALSE)</f>
        <v>0</v>
      </c>
      <c r="AG139" s="274">
        <f>+VLOOKUP($E139,Energy_Mix!$1:$1048576,MATCH(DATE(AG$2,1,1),Energy_Mix!$A$1:$LI$1),FALSE)</f>
        <v>0</v>
      </c>
      <c r="AH139" s="274">
        <f>+VLOOKUP($E139,Energy_Mix!$1:$1048576,MATCH(DATE(AH$2,1,1),Energy_Mix!$A$1:$LI$1),FALSE)</f>
        <v>0</v>
      </c>
      <c r="AI139" s="274">
        <f>+VLOOKUP($E139,Energy_Mix!$1:$1048576,MATCH(DATE(AI$2,1,1),Energy_Mix!$A$1:$LI$1),FALSE)</f>
        <v>0</v>
      </c>
      <c r="AJ139" s="274">
        <f>+VLOOKUP($E139,Energy_Mix!$1:$1048576,MATCH(DATE(AJ$2,1,1),Energy_Mix!$A$1:$LI$1),FALSE)</f>
        <v>0</v>
      </c>
      <c r="AK139" s="274">
        <f>+VLOOKUP($E139,Energy_Mix!$1:$1048576,MATCH(DATE(AK$2,1,1),Energy_Mix!$A$1:$LI$1),FALSE)</f>
        <v>0</v>
      </c>
      <c r="AL139" s="274">
        <f>+VLOOKUP($E139,Energy_Mix!$1:$1048576,MATCH(DATE(AL$2,1,1),Energy_Mix!$A$1:$LI$1),FALSE)</f>
        <v>0</v>
      </c>
      <c r="AM139" s="274">
        <f>+VLOOKUP($E139,Energy_Mix!$1:$1048576,MATCH(DATE(AM$2,1,1),Energy_Mix!$A$1:$LI$1),FALSE)</f>
        <v>0</v>
      </c>
      <c r="AN139" s="274">
        <f>+VLOOKUP($E139,Energy_Mix!$1:$1048576,MATCH(DATE(AN$2,1,1),Energy_Mix!$A$1:$LI$1),FALSE)</f>
        <v>0</v>
      </c>
      <c r="AO139" s="274">
        <f>+VLOOKUP($E139,Energy_Mix!$1:$1048576,MATCH(DATE(AO$2,1,1),Energy_Mix!$A$1:$LI$1),FALSE)</f>
        <v>0</v>
      </c>
    </row>
    <row r="140" spans="1:41" ht="15" customHeight="1" x14ac:dyDescent="0.35">
      <c r="A140" s="374"/>
      <c r="B140" s="369"/>
      <c r="C140" s="136" t="s">
        <v>538</v>
      </c>
      <c r="D140" s="104"/>
      <c r="E140" s="65"/>
      <c r="F140" s="272">
        <f>SUM(F141:F142)</f>
        <v>1</v>
      </c>
      <c r="G140" s="272">
        <f t="shared" ref="G140:AO140" si="1">SUM(G141:G142)</f>
        <v>1</v>
      </c>
      <c r="H140" s="272">
        <f t="shared" si="1"/>
        <v>1</v>
      </c>
      <c r="I140" s="272">
        <f t="shared" si="1"/>
        <v>1</v>
      </c>
      <c r="J140" s="272">
        <f t="shared" si="1"/>
        <v>1</v>
      </c>
      <c r="K140" s="272">
        <f t="shared" si="1"/>
        <v>1</v>
      </c>
      <c r="L140" s="272">
        <f t="shared" si="1"/>
        <v>1</v>
      </c>
      <c r="M140" s="272">
        <f t="shared" si="1"/>
        <v>1</v>
      </c>
      <c r="N140" s="272">
        <f t="shared" si="1"/>
        <v>1</v>
      </c>
      <c r="O140" s="272">
        <f t="shared" si="1"/>
        <v>1</v>
      </c>
      <c r="P140" s="272">
        <f t="shared" si="1"/>
        <v>1</v>
      </c>
      <c r="Q140" s="272">
        <f t="shared" si="1"/>
        <v>1</v>
      </c>
      <c r="R140" s="272">
        <f t="shared" si="1"/>
        <v>1</v>
      </c>
      <c r="S140" s="272">
        <f t="shared" si="1"/>
        <v>1</v>
      </c>
      <c r="T140" s="272">
        <f t="shared" si="1"/>
        <v>1</v>
      </c>
      <c r="U140" s="272">
        <f t="shared" si="1"/>
        <v>1</v>
      </c>
      <c r="V140" s="272">
        <f t="shared" si="1"/>
        <v>1</v>
      </c>
      <c r="W140" s="272">
        <f t="shared" si="1"/>
        <v>1</v>
      </c>
      <c r="X140" s="272">
        <f t="shared" si="1"/>
        <v>1</v>
      </c>
      <c r="Y140" s="272">
        <f t="shared" si="1"/>
        <v>1</v>
      </c>
      <c r="Z140" s="272">
        <f t="shared" si="1"/>
        <v>1</v>
      </c>
      <c r="AA140" s="272">
        <f t="shared" si="1"/>
        <v>1</v>
      </c>
      <c r="AB140" s="272">
        <f t="shared" si="1"/>
        <v>1</v>
      </c>
      <c r="AC140" s="272">
        <f t="shared" si="1"/>
        <v>1</v>
      </c>
      <c r="AD140" s="272">
        <f t="shared" si="1"/>
        <v>1</v>
      </c>
      <c r="AE140" s="272">
        <f t="shared" si="1"/>
        <v>1</v>
      </c>
      <c r="AF140" s="272">
        <f t="shared" si="1"/>
        <v>1</v>
      </c>
      <c r="AG140" s="272">
        <f t="shared" si="1"/>
        <v>1</v>
      </c>
      <c r="AH140" s="272">
        <f t="shared" si="1"/>
        <v>1</v>
      </c>
      <c r="AI140" s="272">
        <f t="shared" si="1"/>
        <v>1</v>
      </c>
      <c r="AJ140" s="272">
        <f t="shared" si="1"/>
        <v>1</v>
      </c>
      <c r="AK140" s="272">
        <f t="shared" si="1"/>
        <v>1</v>
      </c>
      <c r="AL140" s="272">
        <f t="shared" si="1"/>
        <v>1</v>
      </c>
      <c r="AM140" s="272">
        <f t="shared" si="1"/>
        <v>1</v>
      </c>
      <c r="AN140" s="272">
        <f t="shared" si="1"/>
        <v>1</v>
      </c>
      <c r="AO140" s="272">
        <f t="shared" si="1"/>
        <v>1</v>
      </c>
    </row>
    <row r="141" spans="1:41" ht="15" customHeight="1" x14ac:dyDescent="0.35">
      <c r="A141" s="374"/>
      <c r="B141" s="369"/>
      <c r="C141" s="136"/>
      <c r="D141" s="104" t="s">
        <v>1399</v>
      </c>
      <c r="E141" s="65" t="s">
        <v>1400</v>
      </c>
      <c r="F141" s="274">
        <f>+VLOOKUP($E141,Energy_Mix!$1:$1048576,MATCH(DATE(F$2,1,1),Energy_Mix!$A$1:$LI$1),FALSE)</f>
        <v>0.70786223209999999</v>
      </c>
      <c r="G141" s="274">
        <f>+VLOOKUP($E141,Energy_Mix!$1:$1048576,MATCH(DATE(G$2,1,1),Energy_Mix!$A$1:$LI$1),FALSE)</f>
        <v>0.70786223209999999</v>
      </c>
      <c r="H141" s="274">
        <f>+VLOOKUP($E141,Energy_Mix!$1:$1048576,MATCH(DATE(H$2,1,1),Energy_Mix!$A$1:$LI$1),FALSE)</f>
        <v>0.70786223209999999</v>
      </c>
      <c r="I141" s="274">
        <f>+VLOOKUP($E141,Energy_Mix!$1:$1048576,MATCH(DATE(I$2,1,1),Energy_Mix!$A$1:$LI$1),FALSE)</f>
        <v>0.70786223209999999</v>
      </c>
      <c r="J141" s="274">
        <f>+VLOOKUP($E141,Energy_Mix!$1:$1048576,MATCH(DATE(J$2,1,1),Energy_Mix!$A$1:$LI$1),FALSE)</f>
        <v>0.70786223209999999</v>
      </c>
      <c r="K141" s="274">
        <f>+VLOOKUP($E141,Energy_Mix!$1:$1048576,MATCH(DATE(K$2,1,1),Energy_Mix!$A$1:$LI$1),FALSE)</f>
        <v>0.70786223209999999</v>
      </c>
      <c r="L141" s="274">
        <f>+VLOOKUP($E141,Energy_Mix!$1:$1048576,MATCH(DATE(L$2,1,1),Energy_Mix!$A$1:$LI$1),FALSE)</f>
        <v>0.70786223209999999</v>
      </c>
      <c r="M141" s="274">
        <f>+VLOOKUP($E141,Energy_Mix!$1:$1048576,MATCH(DATE(M$2,1,1),Energy_Mix!$A$1:$LI$1),FALSE)</f>
        <v>0.70786223209999999</v>
      </c>
      <c r="N141" s="274">
        <f>+VLOOKUP($E141,Energy_Mix!$1:$1048576,MATCH(DATE(N$2,1,1),Energy_Mix!$A$1:$LI$1),FALSE)</f>
        <v>0.70786223209999999</v>
      </c>
      <c r="O141" s="274">
        <f>+VLOOKUP($E141,Energy_Mix!$1:$1048576,MATCH(DATE(O$2,1,1),Energy_Mix!$A$1:$LI$1),FALSE)</f>
        <v>0.70786223209999999</v>
      </c>
      <c r="P141" s="274">
        <f>+VLOOKUP($E141,Energy_Mix!$1:$1048576,MATCH(DATE(P$2,1,1),Energy_Mix!$A$1:$LI$1),FALSE)</f>
        <v>0.70786223209999999</v>
      </c>
      <c r="Q141" s="274">
        <f>+VLOOKUP($E141,Energy_Mix!$1:$1048576,MATCH(DATE(Q$2,1,1),Energy_Mix!$A$1:$LI$1),FALSE)</f>
        <v>0.70786223209999999</v>
      </c>
      <c r="R141" s="274">
        <f>+VLOOKUP($E141,Energy_Mix!$1:$1048576,MATCH(DATE(R$2,1,1),Energy_Mix!$A$1:$LI$1),FALSE)</f>
        <v>0.70786223209999999</v>
      </c>
      <c r="S141" s="274">
        <f>+VLOOKUP($E141,Energy_Mix!$1:$1048576,MATCH(DATE(S$2,1,1),Energy_Mix!$A$1:$LI$1),FALSE)</f>
        <v>0.70786223209999999</v>
      </c>
      <c r="T141" s="274">
        <f>+VLOOKUP($E141,Energy_Mix!$1:$1048576,MATCH(DATE(T$2,1,1),Energy_Mix!$A$1:$LI$1),FALSE)</f>
        <v>0.70786223209999999</v>
      </c>
      <c r="U141" s="274">
        <f>+VLOOKUP($E141,Energy_Mix!$1:$1048576,MATCH(DATE(U$2,1,1),Energy_Mix!$A$1:$LI$1),FALSE)</f>
        <v>0.70786223209999999</v>
      </c>
      <c r="V141" s="274">
        <f>+VLOOKUP($E141,Energy_Mix!$1:$1048576,MATCH(DATE(V$2,1,1),Energy_Mix!$A$1:$LI$1),FALSE)</f>
        <v>0.70786223209999999</v>
      </c>
      <c r="W141" s="274">
        <f>+VLOOKUP($E141,Energy_Mix!$1:$1048576,MATCH(DATE(W$2,1,1),Energy_Mix!$A$1:$LI$1),FALSE)</f>
        <v>0.70786223209999999</v>
      </c>
      <c r="X141" s="274">
        <f>+VLOOKUP($E141,Energy_Mix!$1:$1048576,MATCH(DATE(X$2,1,1),Energy_Mix!$A$1:$LI$1),FALSE)</f>
        <v>0.70786223209999999</v>
      </c>
      <c r="Y141" s="274">
        <f>+VLOOKUP($E141,Energy_Mix!$1:$1048576,MATCH(DATE(Y$2,1,1),Energy_Mix!$A$1:$LI$1),FALSE)</f>
        <v>0.70786223209999999</v>
      </c>
      <c r="Z141" s="274">
        <f>+VLOOKUP($E141,Energy_Mix!$1:$1048576,MATCH(DATE(Z$2,1,1),Energy_Mix!$A$1:$LI$1),FALSE)</f>
        <v>0.70786223209999999</v>
      </c>
      <c r="AA141" s="274">
        <f>+VLOOKUP($E141,Energy_Mix!$1:$1048576,MATCH(DATE(AA$2,1,1),Energy_Mix!$A$1:$LI$1),FALSE)</f>
        <v>0.70786223209999999</v>
      </c>
      <c r="AB141" s="274">
        <f>+VLOOKUP($E141,Energy_Mix!$1:$1048576,MATCH(DATE(AB$2,1,1),Energy_Mix!$A$1:$LI$1),FALSE)</f>
        <v>0.70786223209999999</v>
      </c>
      <c r="AC141" s="274">
        <f>+VLOOKUP($E141,Energy_Mix!$1:$1048576,MATCH(DATE(AC$2,1,1),Energy_Mix!$A$1:$LI$1),FALSE)</f>
        <v>0.70786223209999999</v>
      </c>
      <c r="AD141" s="274">
        <f>+VLOOKUP($E141,Energy_Mix!$1:$1048576,MATCH(DATE(AD$2,1,1),Energy_Mix!$A$1:$LI$1),FALSE)</f>
        <v>0.70786223209999999</v>
      </c>
      <c r="AE141" s="274">
        <f>+VLOOKUP($E141,Energy_Mix!$1:$1048576,MATCH(DATE(AE$2,1,1),Energy_Mix!$A$1:$LI$1),FALSE)</f>
        <v>0.70786223209999999</v>
      </c>
      <c r="AF141" s="274">
        <f>+VLOOKUP($E141,Energy_Mix!$1:$1048576,MATCH(DATE(AF$2,1,1),Energy_Mix!$A$1:$LI$1),FALSE)</f>
        <v>0.70786223209999999</v>
      </c>
      <c r="AG141" s="274">
        <f>+VLOOKUP($E141,Energy_Mix!$1:$1048576,MATCH(DATE(AG$2,1,1),Energy_Mix!$A$1:$LI$1),FALSE)</f>
        <v>0.70786223209999999</v>
      </c>
      <c r="AH141" s="274">
        <f>+VLOOKUP($E141,Energy_Mix!$1:$1048576,MATCH(DATE(AH$2,1,1),Energy_Mix!$A$1:$LI$1),FALSE)</f>
        <v>0.70786223209999999</v>
      </c>
      <c r="AI141" s="274">
        <f>+VLOOKUP($E141,Energy_Mix!$1:$1048576,MATCH(DATE(AI$2,1,1),Energy_Mix!$A$1:$LI$1),FALSE)</f>
        <v>0.70786223209999999</v>
      </c>
      <c r="AJ141" s="274">
        <f>+VLOOKUP($E141,Energy_Mix!$1:$1048576,MATCH(DATE(AJ$2,1,1),Energy_Mix!$A$1:$LI$1),FALSE)</f>
        <v>0.70786223209999999</v>
      </c>
      <c r="AK141" s="274">
        <f>+VLOOKUP($E141,Energy_Mix!$1:$1048576,MATCH(DATE(AK$2,1,1),Energy_Mix!$A$1:$LI$1),FALSE)</f>
        <v>0.70786223209999999</v>
      </c>
      <c r="AL141" s="274">
        <f>+VLOOKUP($E141,Energy_Mix!$1:$1048576,MATCH(DATE(AL$2,1,1),Energy_Mix!$A$1:$LI$1),FALSE)</f>
        <v>0.70786223209999999</v>
      </c>
      <c r="AM141" s="274">
        <f>+VLOOKUP($E141,Energy_Mix!$1:$1048576,MATCH(DATE(AM$2,1,1),Energy_Mix!$A$1:$LI$1),FALSE)</f>
        <v>0.70786223209999999</v>
      </c>
      <c r="AN141" s="274">
        <f>+VLOOKUP($E141,Energy_Mix!$1:$1048576,MATCH(DATE(AN$2,1,1),Energy_Mix!$A$1:$LI$1),FALSE)</f>
        <v>0.70786223209999999</v>
      </c>
      <c r="AO141" s="274">
        <f>+VLOOKUP($E141,Energy_Mix!$1:$1048576,MATCH(DATE(AO$2,1,1),Energy_Mix!$A$1:$LI$1),FALSE)</f>
        <v>0.70786223209999999</v>
      </c>
    </row>
    <row r="142" spans="1:41" ht="15" customHeight="1" x14ac:dyDescent="0.35">
      <c r="A142" s="374"/>
      <c r="B142" s="369"/>
      <c r="C142" s="136"/>
      <c r="D142" s="104" t="s">
        <v>1399</v>
      </c>
      <c r="E142" s="65" t="s">
        <v>1401</v>
      </c>
      <c r="F142" s="274">
        <f>+VLOOKUP($E142,Energy_Mix!$1:$1048576,MATCH(DATE(F$2,1,1),Energy_Mix!$A$1:$LI$1),FALSE)</f>
        <v>0.29213776790000001</v>
      </c>
      <c r="G142" s="274">
        <f>+VLOOKUP($E142,Energy_Mix!$1:$1048576,MATCH(DATE(G$2,1,1),Energy_Mix!$A$1:$LI$1),FALSE)</f>
        <v>0.29213776790000001</v>
      </c>
      <c r="H142" s="274">
        <f>+VLOOKUP($E142,Energy_Mix!$1:$1048576,MATCH(DATE(H$2,1,1),Energy_Mix!$A$1:$LI$1),FALSE)</f>
        <v>0.29213776790000001</v>
      </c>
      <c r="I142" s="274">
        <f>+VLOOKUP($E142,Energy_Mix!$1:$1048576,MATCH(DATE(I$2,1,1),Energy_Mix!$A$1:$LI$1),FALSE)</f>
        <v>0.29213776790000001</v>
      </c>
      <c r="J142" s="274">
        <f>+VLOOKUP($E142,Energy_Mix!$1:$1048576,MATCH(DATE(J$2,1,1),Energy_Mix!$A$1:$LI$1),FALSE)</f>
        <v>0.29213776790000001</v>
      </c>
      <c r="K142" s="274">
        <f>+VLOOKUP($E142,Energy_Mix!$1:$1048576,MATCH(DATE(K$2,1,1),Energy_Mix!$A$1:$LI$1),FALSE)</f>
        <v>0.29213776790000001</v>
      </c>
      <c r="L142" s="274">
        <f>+VLOOKUP($E142,Energy_Mix!$1:$1048576,MATCH(DATE(L$2,1,1),Energy_Mix!$A$1:$LI$1),FALSE)</f>
        <v>0.29213776790000001</v>
      </c>
      <c r="M142" s="274">
        <f>+VLOOKUP($E142,Energy_Mix!$1:$1048576,MATCH(DATE(M$2,1,1),Energy_Mix!$A$1:$LI$1),FALSE)</f>
        <v>0.29213776790000001</v>
      </c>
      <c r="N142" s="274">
        <f>+VLOOKUP($E142,Energy_Mix!$1:$1048576,MATCH(DATE(N$2,1,1),Energy_Mix!$A$1:$LI$1),FALSE)</f>
        <v>0.29213776790000001</v>
      </c>
      <c r="O142" s="274">
        <f>+VLOOKUP($E142,Energy_Mix!$1:$1048576,MATCH(DATE(O$2,1,1),Energy_Mix!$A$1:$LI$1),FALSE)</f>
        <v>0.29213776790000001</v>
      </c>
      <c r="P142" s="274">
        <f>+VLOOKUP($E142,Energy_Mix!$1:$1048576,MATCH(DATE(P$2,1,1),Energy_Mix!$A$1:$LI$1),FALSE)</f>
        <v>0.29213776790000001</v>
      </c>
      <c r="Q142" s="274">
        <f>+VLOOKUP($E142,Energy_Mix!$1:$1048576,MATCH(DATE(Q$2,1,1),Energy_Mix!$A$1:$LI$1),FALSE)</f>
        <v>0.29213776790000001</v>
      </c>
      <c r="R142" s="274">
        <f>+VLOOKUP($E142,Energy_Mix!$1:$1048576,MATCH(DATE(R$2,1,1),Energy_Mix!$A$1:$LI$1),FALSE)</f>
        <v>0.29213776790000001</v>
      </c>
      <c r="S142" s="274">
        <f>+VLOOKUP($E142,Energy_Mix!$1:$1048576,MATCH(DATE(S$2,1,1),Energy_Mix!$A$1:$LI$1),FALSE)</f>
        <v>0.29213776790000001</v>
      </c>
      <c r="T142" s="274">
        <f>+VLOOKUP($E142,Energy_Mix!$1:$1048576,MATCH(DATE(T$2,1,1),Energy_Mix!$A$1:$LI$1),FALSE)</f>
        <v>0.29213776790000001</v>
      </c>
      <c r="U142" s="274">
        <f>+VLOOKUP($E142,Energy_Mix!$1:$1048576,MATCH(DATE(U$2,1,1),Energy_Mix!$A$1:$LI$1),FALSE)</f>
        <v>0.29213776790000001</v>
      </c>
      <c r="V142" s="274">
        <f>+VLOOKUP($E142,Energy_Mix!$1:$1048576,MATCH(DATE(V$2,1,1),Energy_Mix!$A$1:$LI$1),FALSE)</f>
        <v>0.29213776790000001</v>
      </c>
      <c r="W142" s="274">
        <f>+VLOOKUP($E142,Energy_Mix!$1:$1048576,MATCH(DATE(W$2,1,1),Energy_Mix!$A$1:$LI$1),FALSE)</f>
        <v>0.29213776790000001</v>
      </c>
      <c r="X142" s="274">
        <f>+VLOOKUP($E142,Energy_Mix!$1:$1048576,MATCH(DATE(X$2,1,1),Energy_Mix!$A$1:$LI$1),FALSE)</f>
        <v>0.29213776790000001</v>
      </c>
      <c r="Y142" s="274">
        <f>+VLOOKUP($E142,Energy_Mix!$1:$1048576,MATCH(DATE(Y$2,1,1),Energy_Mix!$A$1:$LI$1),FALSE)</f>
        <v>0.29213776790000001</v>
      </c>
      <c r="Z142" s="274">
        <f>+VLOOKUP($E142,Energy_Mix!$1:$1048576,MATCH(DATE(Z$2,1,1),Energy_Mix!$A$1:$LI$1),FALSE)</f>
        <v>0.29213776790000001</v>
      </c>
      <c r="AA142" s="274">
        <f>+VLOOKUP($E142,Energy_Mix!$1:$1048576,MATCH(DATE(AA$2,1,1),Energy_Mix!$A$1:$LI$1),FALSE)</f>
        <v>0.29213776790000001</v>
      </c>
      <c r="AB142" s="274">
        <f>+VLOOKUP($E142,Energy_Mix!$1:$1048576,MATCH(DATE(AB$2,1,1),Energy_Mix!$A$1:$LI$1),FALSE)</f>
        <v>0.29213776790000001</v>
      </c>
      <c r="AC142" s="274">
        <f>+VLOOKUP($E142,Energy_Mix!$1:$1048576,MATCH(DATE(AC$2,1,1),Energy_Mix!$A$1:$LI$1),FALSE)</f>
        <v>0.29213776790000001</v>
      </c>
      <c r="AD142" s="274">
        <f>+VLOOKUP($E142,Energy_Mix!$1:$1048576,MATCH(DATE(AD$2,1,1),Energy_Mix!$A$1:$LI$1),FALSE)</f>
        <v>0.29213776790000001</v>
      </c>
      <c r="AE142" s="274">
        <f>+VLOOKUP($E142,Energy_Mix!$1:$1048576,MATCH(DATE(AE$2,1,1),Energy_Mix!$A$1:$LI$1),FALSE)</f>
        <v>0.29213776790000001</v>
      </c>
      <c r="AF142" s="274">
        <f>+VLOOKUP($E142,Energy_Mix!$1:$1048576,MATCH(DATE(AF$2,1,1),Energy_Mix!$A$1:$LI$1),FALSE)</f>
        <v>0.29213776790000001</v>
      </c>
      <c r="AG142" s="274">
        <f>+VLOOKUP($E142,Energy_Mix!$1:$1048576,MATCH(DATE(AG$2,1,1),Energy_Mix!$A$1:$LI$1),FALSE)</f>
        <v>0.29213776790000001</v>
      </c>
      <c r="AH142" s="274">
        <f>+VLOOKUP($E142,Energy_Mix!$1:$1048576,MATCH(DATE(AH$2,1,1),Energy_Mix!$A$1:$LI$1),FALSE)</f>
        <v>0.29213776790000001</v>
      </c>
      <c r="AI142" s="274">
        <f>+VLOOKUP($E142,Energy_Mix!$1:$1048576,MATCH(DATE(AI$2,1,1),Energy_Mix!$A$1:$LI$1),FALSE)</f>
        <v>0.29213776790000001</v>
      </c>
      <c r="AJ142" s="274">
        <f>+VLOOKUP($E142,Energy_Mix!$1:$1048576,MATCH(DATE(AJ$2,1,1),Energy_Mix!$A$1:$LI$1),FALSE)</f>
        <v>0.29213776790000001</v>
      </c>
      <c r="AK142" s="274">
        <f>+VLOOKUP($E142,Energy_Mix!$1:$1048576,MATCH(DATE(AK$2,1,1),Energy_Mix!$A$1:$LI$1),FALSE)</f>
        <v>0.29213776790000001</v>
      </c>
      <c r="AL142" s="274">
        <f>+VLOOKUP($E142,Energy_Mix!$1:$1048576,MATCH(DATE(AL$2,1,1),Energy_Mix!$A$1:$LI$1),FALSE)</f>
        <v>0.29213776790000001</v>
      </c>
      <c r="AM142" s="274">
        <f>+VLOOKUP($E142,Energy_Mix!$1:$1048576,MATCH(DATE(AM$2,1,1),Energy_Mix!$A$1:$LI$1),FALSE)</f>
        <v>0.29213776790000001</v>
      </c>
      <c r="AN142" s="274">
        <f>+VLOOKUP($E142,Energy_Mix!$1:$1048576,MATCH(DATE(AN$2,1,1),Energy_Mix!$A$1:$LI$1),FALSE)</f>
        <v>0.29213776790000001</v>
      </c>
      <c r="AO142" s="274">
        <f>+VLOOKUP($E142,Energy_Mix!$1:$1048576,MATCH(DATE(AO$2,1,1),Energy_Mix!$A$1:$LI$1),FALSE)</f>
        <v>0.29213776790000001</v>
      </c>
    </row>
    <row r="143" spans="1:41" ht="15" customHeight="1" x14ac:dyDescent="0.35">
      <c r="A143" s="374"/>
      <c r="B143" s="369"/>
      <c r="C143" s="136" t="s">
        <v>527</v>
      </c>
      <c r="D143" s="104"/>
      <c r="E143" s="65"/>
      <c r="F143" s="272">
        <f>SUM(F144:F145)</f>
        <v>1</v>
      </c>
      <c r="G143" s="272">
        <f t="shared" ref="G143:AO143" si="2">SUM(G144:G145)</f>
        <v>1</v>
      </c>
      <c r="H143" s="272">
        <f t="shared" si="2"/>
        <v>1</v>
      </c>
      <c r="I143" s="272">
        <f t="shared" si="2"/>
        <v>1</v>
      </c>
      <c r="J143" s="272">
        <f t="shared" si="2"/>
        <v>1</v>
      </c>
      <c r="K143" s="272">
        <f t="shared" si="2"/>
        <v>1</v>
      </c>
      <c r="L143" s="272">
        <f t="shared" si="2"/>
        <v>1</v>
      </c>
      <c r="M143" s="272">
        <f t="shared" si="2"/>
        <v>1</v>
      </c>
      <c r="N143" s="272">
        <f t="shared" si="2"/>
        <v>1</v>
      </c>
      <c r="O143" s="272">
        <f t="shared" si="2"/>
        <v>1</v>
      </c>
      <c r="P143" s="272">
        <f t="shared" si="2"/>
        <v>1</v>
      </c>
      <c r="Q143" s="272">
        <f t="shared" si="2"/>
        <v>1</v>
      </c>
      <c r="R143" s="272">
        <f t="shared" si="2"/>
        <v>1</v>
      </c>
      <c r="S143" s="272">
        <f t="shared" si="2"/>
        <v>1</v>
      </c>
      <c r="T143" s="272">
        <f t="shared" si="2"/>
        <v>1</v>
      </c>
      <c r="U143" s="272">
        <f t="shared" si="2"/>
        <v>1</v>
      </c>
      <c r="V143" s="272">
        <f t="shared" si="2"/>
        <v>1</v>
      </c>
      <c r="W143" s="272">
        <f t="shared" si="2"/>
        <v>1</v>
      </c>
      <c r="X143" s="272">
        <f t="shared" si="2"/>
        <v>1</v>
      </c>
      <c r="Y143" s="272">
        <f t="shared" si="2"/>
        <v>1</v>
      </c>
      <c r="Z143" s="272">
        <f t="shared" si="2"/>
        <v>1</v>
      </c>
      <c r="AA143" s="272">
        <f t="shared" si="2"/>
        <v>1</v>
      </c>
      <c r="AB143" s="272">
        <f t="shared" si="2"/>
        <v>1</v>
      </c>
      <c r="AC143" s="272">
        <f t="shared" si="2"/>
        <v>1</v>
      </c>
      <c r="AD143" s="272">
        <f t="shared" si="2"/>
        <v>1</v>
      </c>
      <c r="AE143" s="272">
        <f t="shared" si="2"/>
        <v>1</v>
      </c>
      <c r="AF143" s="272">
        <f t="shared" si="2"/>
        <v>1</v>
      </c>
      <c r="AG143" s="272">
        <f t="shared" si="2"/>
        <v>1</v>
      </c>
      <c r="AH143" s="272">
        <f t="shared" si="2"/>
        <v>1</v>
      </c>
      <c r="AI143" s="272">
        <f t="shared" si="2"/>
        <v>1</v>
      </c>
      <c r="AJ143" s="272">
        <f t="shared" si="2"/>
        <v>1</v>
      </c>
      <c r="AK143" s="272">
        <f t="shared" si="2"/>
        <v>1</v>
      </c>
      <c r="AL143" s="272">
        <f t="shared" si="2"/>
        <v>1</v>
      </c>
      <c r="AM143" s="272">
        <f t="shared" si="2"/>
        <v>1</v>
      </c>
      <c r="AN143" s="272">
        <f t="shared" si="2"/>
        <v>1</v>
      </c>
      <c r="AO143" s="272">
        <f t="shared" si="2"/>
        <v>1</v>
      </c>
    </row>
    <row r="144" spans="1:41" ht="15" customHeight="1" x14ac:dyDescent="0.35">
      <c r="A144" s="374"/>
      <c r="B144" s="369"/>
      <c r="C144" s="104"/>
      <c r="D144" s="104" t="s">
        <v>1402</v>
      </c>
      <c r="E144" s="65" t="s">
        <v>457</v>
      </c>
      <c r="F144" s="274">
        <f>+VLOOKUP($E144,Energy_Mix!$1:$1048576,MATCH(DATE(F$2,1,1),Energy_Mix!$A$1:$LI$1),FALSE)</f>
        <v>0.90159755230000005</v>
      </c>
      <c r="G144" s="274">
        <f>+VLOOKUP($E144,Energy_Mix!$1:$1048576,MATCH(DATE(G$2,1,1),Energy_Mix!$A$1:$LI$1),FALSE)</f>
        <v>0.90159755230000005</v>
      </c>
      <c r="H144" s="274">
        <f>+VLOOKUP($E144,Energy_Mix!$1:$1048576,MATCH(DATE(H$2,1,1),Energy_Mix!$A$1:$LI$1),FALSE)</f>
        <v>0.90159755230000005</v>
      </c>
      <c r="I144" s="274">
        <f>+VLOOKUP($E144,Energy_Mix!$1:$1048576,MATCH(DATE(I$2,1,1),Energy_Mix!$A$1:$LI$1),FALSE)</f>
        <v>0.90159755230000005</v>
      </c>
      <c r="J144" s="274">
        <f>+VLOOKUP($E144,Energy_Mix!$1:$1048576,MATCH(DATE(J$2,1,1),Energy_Mix!$A$1:$LI$1),FALSE)</f>
        <v>0.90159755230000005</v>
      </c>
      <c r="K144" s="274">
        <f>+VLOOKUP($E144,Energy_Mix!$1:$1048576,MATCH(DATE(K$2,1,1),Energy_Mix!$A$1:$LI$1),FALSE)</f>
        <v>0.90159755230000005</v>
      </c>
      <c r="L144" s="274">
        <f>+VLOOKUP($E144,Energy_Mix!$1:$1048576,MATCH(DATE(L$2,1,1),Energy_Mix!$A$1:$LI$1),FALSE)</f>
        <v>0.90159755230000005</v>
      </c>
      <c r="M144" s="274">
        <f>+VLOOKUP($E144,Energy_Mix!$1:$1048576,MATCH(DATE(M$2,1,1),Energy_Mix!$A$1:$LI$1),FALSE)</f>
        <v>0.87465180480000004</v>
      </c>
      <c r="N144" s="274">
        <f>+VLOOKUP($E144,Energy_Mix!$1:$1048576,MATCH(DATE(N$2,1,1),Energy_Mix!$A$1:$LI$1),FALSE)</f>
        <v>0.84755723059999999</v>
      </c>
      <c r="O144" s="274">
        <f>+VLOOKUP($E144,Energy_Mix!$1:$1048576,MATCH(DATE(O$2,1,1),Energy_Mix!$A$1:$LI$1),FALSE)</f>
        <v>0.82031259329999995</v>
      </c>
      <c r="P144" s="274">
        <f>+VLOOKUP($E144,Energy_Mix!$1:$1048576,MATCH(DATE(P$2,1,1),Energy_Mix!$A$1:$LI$1),FALSE)</f>
        <v>0.79291664279999996</v>
      </c>
      <c r="Q144" s="274">
        <f>+VLOOKUP($E144,Energy_Mix!$1:$1048576,MATCH(DATE(Q$2,1,1),Energy_Mix!$A$1:$LI$1),FALSE)</f>
        <v>0.76536811500000002</v>
      </c>
      <c r="R144" s="274">
        <f>+VLOOKUP($E144,Energy_Mix!$1:$1048576,MATCH(DATE(R$2,1,1),Energy_Mix!$A$1:$LI$1),FALSE)</f>
        <v>0.73766573179999995</v>
      </c>
      <c r="S144" s="274">
        <f>+VLOOKUP($E144,Energy_Mix!$1:$1048576,MATCH(DATE(S$2,1,1),Energy_Mix!$A$1:$LI$1),FALSE)</f>
        <v>0.70980820060000005</v>
      </c>
      <c r="T144" s="274">
        <f>+VLOOKUP($E144,Energy_Mix!$1:$1048576,MATCH(DATE(T$2,1,1),Energy_Mix!$A$1:$LI$1),FALSE)</f>
        <v>0.68179421439999999</v>
      </c>
      <c r="U144" s="274">
        <f>+VLOOKUP($E144,Energy_Mix!$1:$1048576,MATCH(DATE(U$2,1,1),Energy_Mix!$A$1:$LI$1),FALSE)</f>
        <v>0.65362245149999998</v>
      </c>
      <c r="V144" s="274">
        <f>+VLOOKUP($E144,Energy_Mix!$1:$1048576,MATCH(DATE(V$2,1,1),Energy_Mix!$A$1:$LI$1),FALSE)</f>
        <v>0.6252915751</v>
      </c>
      <c r="W144" s="274">
        <f>+VLOOKUP($E144,Energy_Mix!$1:$1048576,MATCH(DATE(W$2,1,1),Energy_Mix!$A$1:$LI$1),FALSE)</f>
        <v>0.5968002335</v>
      </c>
      <c r="X144" s="274">
        <f>+VLOOKUP($E144,Energy_Mix!$1:$1048576,MATCH(DATE(X$2,1,1),Energy_Mix!$A$1:$LI$1),FALSE)</f>
        <v>0.56814705939999999</v>
      </c>
      <c r="Y144" s="274">
        <f>+VLOOKUP($E144,Energy_Mix!$1:$1048576,MATCH(DATE(Y$2,1,1),Energy_Mix!$A$1:$LI$1),FALSE)</f>
        <v>0.53933067020000003</v>
      </c>
      <c r="Z144" s="274">
        <f>+VLOOKUP($E144,Energy_Mix!$1:$1048576,MATCH(DATE(Z$2,1,1),Energy_Mix!$A$1:$LI$1),FALSE)</f>
        <v>0.51034966719999997</v>
      </c>
      <c r="AA144" s="274">
        <f>+VLOOKUP($E144,Energy_Mix!$1:$1048576,MATCH(DATE(AA$2,1,1),Energy_Mix!$A$1:$LI$1),FALSE)</f>
        <v>0.48120263590000001</v>
      </c>
      <c r="AB144" s="274">
        <f>+VLOOKUP($E144,Energy_Mix!$1:$1048576,MATCH(DATE(AB$2,1,1),Energy_Mix!$A$1:$LI$1),FALSE)</f>
        <v>0.4518881455</v>
      </c>
      <c r="AC144" s="274">
        <f>+VLOOKUP($E144,Energy_Mix!$1:$1048576,MATCH(DATE(AC$2,1,1),Energy_Mix!$A$1:$LI$1),FALSE)</f>
        <v>0.42240474859999999</v>
      </c>
      <c r="AD144" s="274">
        <f>+VLOOKUP($E144,Energy_Mix!$1:$1048576,MATCH(DATE(AD$2,1,1),Energy_Mix!$A$1:$LI$1),FALSE)</f>
        <v>0.39275098130000002</v>
      </c>
      <c r="AE144" s="274">
        <f>+VLOOKUP($E144,Energy_Mix!$1:$1048576,MATCH(DATE(AE$2,1,1),Energy_Mix!$A$1:$LI$1),FALSE)</f>
        <v>0.36292536240000001</v>
      </c>
      <c r="AF144" s="274">
        <f>+VLOOKUP($E144,Energy_Mix!$1:$1048576,MATCH(DATE(AF$2,1,1),Energy_Mix!$A$1:$LI$1),FALSE)</f>
        <v>0.3329263938</v>
      </c>
      <c r="AG144" s="274">
        <f>+VLOOKUP($E144,Energy_Mix!$1:$1048576,MATCH(DATE(AG$2,1,1),Energy_Mix!$A$1:$LI$1),FALSE)</f>
        <v>0.30275255969999998</v>
      </c>
      <c r="AH144" s="274">
        <f>+VLOOKUP($E144,Energy_Mix!$1:$1048576,MATCH(DATE(AH$2,1,1),Energy_Mix!$A$1:$LI$1),FALSE)</f>
        <v>0.27240232679999998</v>
      </c>
      <c r="AI144" s="274">
        <f>+VLOOKUP($E144,Energy_Mix!$1:$1048576,MATCH(DATE(AI$2,1,1),Energy_Mix!$A$1:$LI$1),FALSE)</f>
        <v>0.24187414360000001</v>
      </c>
      <c r="AJ144" s="274">
        <f>+VLOOKUP($E144,Energy_Mix!$1:$1048576,MATCH(DATE(AJ$2,1,1),Energy_Mix!$A$1:$LI$1),FALSE)</f>
        <v>0.2111664406</v>
      </c>
      <c r="AK144" s="274">
        <f>+VLOOKUP($E144,Energy_Mix!$1:$1048576,MATCH(DATE(AK$2,1,1),Energy_Mix!$A$1:$LI$1),FALSE)</f>
        <v>0.1802776294</v>
      </c>
      <c r="AL144" s="274">
        <f>+VLOOKUP($E144,Energy_Mix!$1:$1048576,MATCH(DATE(AL$2,1,1),Energy_Mix!$A$1:$LI$1),FALSE)</f>
        <v>0.1492061033</v>
      </c>
      <c r="AM144" s="274">
        <f>+VLOOKUP($E144,Energy_Mix!$1:$1048576,MATCH(DATE(AM$2,1,1),Energy_Mix!$A$1:$LI$1),FALSE)</f>
        <v>0.11795023609999999</v>
      </c>
      <c r="AN144" s="274">
        <f>+VLOOKUP($E144,Energy_Mix!$1:$1048576,MATCH(DATE(AN$2,1,1),Energy_Mix!$A$1:$LI$1),FALSE)</f>
        <v>8.6508382499999995E-2</v>
      </c>
      <c r="AO144" s="274">
        <f>+VLOOKUP($E144,Energy_Mix!$1:$1048576,MATCH(DATE(AO$2,1,1),Energy_Mix!$A$1:$LI$1),FALSE)</f>
        <v>5.4878877600000001E-2</v>
      </c>
    </row>
    <row r="145" spans="1:41" ht="15" customHeight="1" x14ac:dyDescent="0.35">
      <c r="A145" s="374"/>
      <c r="B145" s="369"/>
      <c r="C145" s="104"/>
      <c r="D145" s="104" t="s">
        <v>533</v>
      </c>
      <c r="E145" s="65" t="s">
        <v>458</v>
      </c>
      <c r="F145" s="274">
        <f>+VLOOKUP($E145,Energy_Mix!$1:$1048576,MATCH(DATE(F$2,1,1),Energy_Mix!$A$1:$LI$1),FALSE)</f>
        <v>9.8402447700000006E-2</v>
      </c>
      <c r="G145" s="274">
        <f>+VLOOKUP($E145,Energy_Mix!$1:$1048576,MATCH(DATE(G$2,1,1),Energy_Mix!$A$1:$LI$1),FALSE)</f>
        <v>9.8402447700000006E-2</v>
      </c>
      <c r="H145" s="274">
        <f>+VLOOKUP($E145,Energy_Mix!$1:$1048576,MATCH(DATE(H$2,1,1),Energy_Mix!$A$1:$LI$1),FALSE)</f>
        <v>9.8402447700000006E-2</v>
      </c>
      <c r="I145" s="274">
        <f>+VLOOKUP($E145,Energy_Mix!$1:$1048576,MATCH(DATE(I$2,1,1),Energy_Mix!$A$1:$LI$1),FALSE)</f>
        <v>9.8402447700000006E-2</v>
      </c>
      <c r="J145" s="274">
        <f>+VLOOKUP($E145,Energy_Mix!$1:$1048576,MATCH(DATE(J$2,1,1),Energy_Mix!$A$1:$LI$1),FALSE)</f>
        <v>9.8402447700000006E-2</v>
      </c>
      <c r="K145" s="274">
        <f>+VLOOKUP($E145,Energy_Mix!$1:$1048576,MATCH(DATE(K$2,1,1),Energy_Mix!$A$1:$LI$1),FALSE)</f>
        <v>9.8402447700000006E-2</v>
      </c>
      <c r="L145" s="274">
        <f>+VLOOKUP($E145,Energy_Mix!$1:$1048576,MATCH(DATE(L$2,1,1),Energy_Mix!$A$1:$LI$1),FALSE)</f>
        <v>9.8402447700000006E-2</v>
      </c>
      <c r="M145" s="274">
        <f>+VLOOKUP($E145,Energy_Mix!$1:$1048576,MATCH(DATE(M$2,1,1),Energy_Mix!$A$1:$LI$1),FALSE)</f>
        <v>0.12534819520000001</v>
      </c>
      <c r="N145" s="274">
        <f>+VLOOKUP($E145,Energy_Mix!$1:$1048576,MATCH(DATE(N$2,1,1),Energy_Mix!$A$1:$LI$1),FALSE)</f>
        <v>0.15244276940000001</v>
      </c>
      <c r="O145" s="274">
        <f>+VLOOKUP($E145,Energy_Mix!$1:$1048576,MATCH(DATE(O$2,1,1),Energy_Mix!$A$1:$LI$1),FALSE)</f>
        <v>0.1796874067</v>
      </c>
      <c r="P145" s="274">
        <f>+VLOOKUP($E145,Energy_Mix!$1:$1048576,MATCH(DATE(P$2,1,1),Energy_Mix!$A$1:$LI$1),FALSE)</f>
        <v>0.20708335720000001</v>
      </c>
      <c r="Q145" s="274">
        <f>+VLOOKUP($E145,Energy_Mix!$1:$1048576,MATCH(DATE(Q$2,1,1),Energy_Mix!$A$1:$LI$1),FALSE)</f>
        <v>0.23463188500000001</v>
      </c>
      <c r="R145" s="274">
        <f>+VLOOKUP($E145,Energy_Mix!$1:$1048576,MATCH(DATE(R$2,1,1),Energy_Mix!$A$1:$LI$1),FALSE)</f>
        <v>0.2623342682</v>
      </c>
      <c r="S145" s="274">
        <f>+VLOOKUP($E145,Energy_Mix!$1:$1048576,MATCH(DATE(S$2,1,1),Energy_Mix!$A$1:$LI$1),FALSE)</f>
        <v>0.29019179940000001</v>
      </c>
      <c r="T145" s="274">
        <f>+VLOOKUP($E145,Energy_Mix!$1:$1048576,MATCH(DATE(T$2,1,1),Energy_Mix!$A$1:$LI$1),FALSE)</f>
        <v>0.31820578560000001</v>
      </c>
      <c r="U145" s="274">
        <f>+VLOOKUP($E145,Energy_Mix!$1:$1048576,MATCH(DATE(U$2,1,1),Energy_Mix!$A$1:$LI$1),FALSE)</f>
        <v>0.34637754850000002</v>
      </c>
      <c r="V145" s="274">
        <f>+VLOOKUP($E145,Energy_Mix!$1:$1048576,MATCH(DATE(V$2,1,1),Energy_Mix!$A$1:$LI$1),FALSE)</f>
        <v>0.3747084249</v>
      </c>
      <c r="W145" s="274">
        <f>+VLOOKUP($E145,Energy_Mix!$1:$1048576,MATCH(DATE(W$2,1,1),Energy_Mix!$A$1:$LI$1),FALSE)</f>
        <v>0.4031997665</v>
      </c>
      <c r="X145" s="274">
        <f>+VLOOKUP($E145,Energy_Mix!$1:$1048576,MATCH(DATE(X$2,1,1),Energy_Mix!$A$1:$LI$1),FALSE)</f>
        <v>0.43185294060000001</v>
      </c>
      <c r="Y145" s="274">
        <f>+VLOOKUP($E145,Energy_Mix!$1:$1048576,MATCH(DATE(Y$2,1,1),Energy_Mix!$A$1:$LI$1),FALSE)</f>
        <v>0.46066932980000003</v>
      </c>
      <c r="Z145" s="274">
        <f>+VLOOKUP($E145,Energy_Mix!$1:$1048576,MATCH(DATE(Z$2,1,1),Energy_Mix!$A$1:$LI$1),FALSE)</f>
        <v>0.48965033279999998</v>
      </c>
      <c r="AA145" s="274">
        <f>+VLOOKUP($E145,Energy_Mix!$1:$1048576,MATCH(DATE(AA$2,1,1),Energy_Mix!$A$1:$LI$1),FALSE)</f>
        <v>0.51879736409999999</v>
      </c>
      <c r="AB145" s="274">
        <f>+VLOOKUP($E145,Energy_Mix!$1:$1048576,MATCH(DATE(AB$2,1,1),Energy_Mix!$A$1:$LI$1),FALSE)</f>
        <v>0.5481118545</v>
      </c>
      <c r="AC145" s="274">
        <f>+VLOOKUP($E145,Energy_Mix!$1:$1048576,MATCH(DATE(AC$2,1,1),Energy_Mix!$A$1:$LI$1),FALSE)</f>
        <v>0.57759525140000001</v>
      </c>
      <c r="AD145" s="274">
        <f>+VLOOKUP($E145,Energy_Mix!$1:$1048576,MATCH(DATE(AD$2,1,1),Energy_Mix!$A$1:$LI$1),FALSE)</f>
        <v>0.60724901870000003</v>
      </c>
      <c r="AE145" s="274">
        <f>+VLOOKUP($E145,Energy_Mix!$1:$1048576,MATCH(DATE(AE$2,1,1),Energy_Mix!$A$1:$LI$1),FALSE)</f>
        <v>0.63707463760000005</v>
      </c>
      <c r="AF145" s="274">
        <f>+VLOOKUP($E145,Energy_Mix!$1:$1048576,MATCH(DATE(AF$2,1,1),Energy_Mix!$A$1:$LI$1),FALSE)</f>
        <v>0.6670736062</v>
      </c>
      <c r="AG145" s="274">
        <f>+VLOOKUP($E145,Energy_Mix!$1:$1048576,MATCH(DATE(AG$2,1,1),Energy_Mix!$A$1:$LI$1),FALSE)</f>
        <v>0.69724744029999997</v>
      </c>
      <c r="AH145" s="274">
        <f>+VLOOKUP($E145,Energy_Mix!$1:$1048576,MATCH(DATE(AH$2,1,1),Energy_Mix!$A$1:$LI$1),FALSE)</f>
        <v>0.72759767320000002</v>
      </c>
      <c r="AI145" s="274">
        <f>+VLOOKUP($E145,Energy_Mix!$1:$1048576,MATCH(DATE(AI$2,1,1),Energy_Mix!$A$1:$LI$1),FALSE)</f>
        <v>0.75812585639999996</v>
      </c>
      <c r="AJ145" s="274">
        <f>+VLOOKUP($E145,Energy_Mix!$1:$1048576,MATCH(DATE(AJ$2,1,1),Energy_Mix!$A$1:$LI$1),FALSE)</f>
        <v>0.7888335594</v>
      </c>
      <c r="AK145" s="274">
        <f>+VLOOKUP($E145,Energy_Mix!$1:$1048576,MATCH(DATE(AK$2,1,1),Energy_Mix!$A$1:$LI$1),FALSE)</f>
        <v>0.81972237059999997</v>
      </c>
      <c r="AL145" s="274">
        <f>+VLOOKUP($E145,Energy_Mix!$1:$1048576,MATCH(DATE(AL$2,1,1),Energy_Mix!$A$1:$LI$1),FALSE)</f>
        <v>0.85079389670000005</v>
      </c>
      <c r="AM145" s="274">
        <f>+VLOOKUP($E145,Energy_Mix!$1:$1048576,MATCH(DATE(AM$2,1,1),Energy_Mix!$A$1:$LI$1),FALSE)</f>
        <v>0.88204976390000001</v>
      </c>
      <c r="AN145" s="274">
        <f>+VLOOKUP($E145,Energy_Mix!$1:$1048576,MATCH(DATE(AN$2,1,1),Energy_Mix!$A$1:$LI$1),FALSE)</f>
        <v>0.91349161749999996</v>
      </c>
      <c r="AO145" s="274">
        <f>+VLOOKUP($E145,Energy_Mix!$1:$1048576,MATCH(DATE(AO$2,1,1),Energy_Mix!$A$1:$LI$1),FALSE)</f>
        <v>0.94512112240000001</v>
      </c>
    </row>
    <row r="146" spans="1:41" ht="15" customHeight="1" x14ac:dyDescent="0.35">
      <c r="A146" s="374"/>
      <c r="B146" s="369"/>
      <c r="C146" s="136" t="s">
        <v>528</v>
      </c>
      <c r="D146" s="104"/>
      <c r="E146" s="65"/>
      <c r="F146" s="272">
        <f>F147</f>
        <v>1</v>
      </c>
      <c r="G146" s="272">
        <f t="shared" ref="G146:AO146" si="3">G147</f>
        <v>1</v>
      </c>
      <c r="H146" s="272">
        <f t="shared" si="3"/>
        <v>1</v>
      </c>
      <c r="I146" s="272">
        <f t="shared" si="3"/>
        <v>1</v>
      </c>
      <c r="J146" s="272">
        <f t="shared" si="3"/>
        <v>1</v>
      </c>
      <c r="K146" s="272">
        <f t="shared" si="3"/>
        <v>1</v>
      </c>
      <c r="L146" s="272">
        <f t="shared" si="3"/>
        <v>1</v>
      </c>
      <c r="M146" s="272">
        <f t="shared" si="3"/>
        <v>1</v>
      </c>
      <c r="N146" s="272">
        <f t="shared" si="3"/>
        <v>1</v>
      </c>
      <c r="O146" s="272">
        <f t="shared" si="3"/>
        <v>1</v>
      </c>
      <c r="P146" s="272">
        <f t="shared" si="3"/>
        <v>1</v>
      </c>
      <c r="Q146" s="272">
        <f t="shared" si="3"/>
        <v>1</v>
      </c>
      <c r="R146" s="272">
        <f t="shared" si="3"/>
        <v>1</v>
      </c>
      <c r="S146" s="272">
        <f t="shared" si="3"/>
        <v>1</v>
      </c>
      <c r="T146" s="272">
        <f t="shared" si="3"/>
        <v>1</v>
      </c>
      <c r="U146" s="272">
        <f t="shared" si="3"/>
        <v>1</v>
      </c>
      <c r="V146" s="272">
        <f t="shared" si="3"/>
        <v>1</v>
      </c>
      <c r="W146" s="272">
        <f t="shared" si="3"/>
        <v>1</v>
      </c>
      <c r="X146" s="272">
        <f t="shared" si="3"/>
        <v>1</v>
      </c>
      <c r="Y146" s="272">
        <f t="shared" si="3"/>
        <v>1</v>
      </c>
      <c r="Z146" s="272">
        <f t="shared" si="3"/>
        <v>1</v>
      </c>
      <c r="AA146" s="272">
        <f t="shared" si="3"/>
        <v>1</v>
      </c>
      <c r="AB146" s="272">
        <f t="shared" si="3"/>
        <v>1</v>
      </c>
      <c r="AC146" s="272">
        <f t="shared" si="3"/>
        <v>1</v>
      </c>
      <c r="AD146" s="272">
        <f t="shared" si="3"/>
        <v>1</v>
      </c>
      <c r="AE146" s="272">
        <f t="shared" si="3"/>
        <v>1</v>
      </c>
      <c r="AF146" s="272">
        <f t="shared" si="3"/>
        <v>1</v>
      </c>
      <c r="AG146" s="272">
        <f t="shared" si="3"/>
        <v>1</v>
      </c>
      <c r="AH146" s="272">
        <f t="shared" si="3"/>
        <v>1</v>
      </c>
      <c r="AI146" s="272">
        <f t="shared" si="3"/>
        <v>1</v>
      </c>
      <c r="AJ146" s="272">
        <f t="shared" si="3"/>
        <v>1</v>
      </c>
      <c r="AK146" s="272">
        <f t="shared" si="3"/>
        <v>1</v>
      </c>
      <c r="AL146" s="272">
        <f t="shared" si="3"/>
        <v>1</v>
      </c>
      <c r="AM146" s="272">
        <f t="shared" si="3"/>
        <v>1</v>
      </c>
      <c r="AN146" s="272">
        <f t="shared" si="3"/>
        <v>1</v>
      </c>
      <c r="AO146" s="272">
        <f t="shared" si="3"/>
        <v>1</v>
      </c>
    </row>
    <row r="147" spans="1:41" ht="15" customHeight="1" x14ac:dyDescent="0.35">
      <c r="A147" s="374"/>
      <c r="B147" s="369"/>
      <c r="C147" s="136"/>
      <c r="D147" s="104" t="s">
        <v>1402</v>
      </c>
      <c r="E147" s="65" t="s">
        <v>1403</v>
      </c>
      <c r="F147" s="274">
        <f>+VLOOKUP($E147,Energy_Mix!$1:$1048576,MATCH(DATE(F$2,1,1),Energy_Mix!$A$1:$LI$1),FALSE)</f>
        <v>1</v>
      </c>
      <c r="G147" s="274">
        <f>+VLOOKUP($E147,Energy_Mix!$1:$1048576,MATCH(DATE(G$2,1,1),Energy_Mix!$A$1:$LI$1),FALSE)</f>
        <v>1</v>
      </c>
      <c r="H147" s="274">
        <f>+VLOOKUP($E147,Energy_Mix!$1:$1048576,MATCH(DATE(H$2,1,1),Energy_Mix!$A$1:$LI$1),FALSE)</f>
        <v>1</v>
      </c>
      <c r="I147" s="274">
        <f>+VLOOKUP($E147,Energy_Mix!$1:$1048576,MATCH(DATE(I$2,1,1),Energy_Mix!$A$1:$LI$1),FALSE)</f>
        <v>1</v>
      </c>
      <c r="J147" s="274">
        <f>+VLOOKUP($E147,Energy_Mix!$1:$1048576,MATCH(DATE(J$2,1,1),Energy_Mix!$A$1:$LI$1),FALSE)</f>
        <v>1</v>
      </c>
      <c r="K147" s="274">
        <f>+VLOOKUP($E147,Energy_Mix!$1:$1048576,MATCH(DATE(K$2,1,1),Energy_Mix!$A$1:$LI$1),FALSE)</f>
        <v>1</v>
      </c>
      <c r="L147" s="274">
        <f>+VLOOKUP($E147,Energy_Mix!$1:$1048576,MATCH(DATE(L$2,1,1),Energy_Mix!$A$1:$LI$1),FALSE)</f>
        <v>1</v>
      </c>
      <c r="M147" s="274">
        <f>+VLOOKUP($E147,Energy_Mix!$1:$1048576,MATCH(DATE(M$2,1,1),Energy_Mix!$A$1:$LI$1),FALSE)</f>
        <v>1</v>
      </c>
      <c r="N147" s="274">
        <f>+VLOOKUP($E147,Energy_Mix!$1:$1048576,MATCH(DATE(N$2,1,1),Energy_Mix!$A$1:$LI$1),FALSE)</f>
        <v>1</v>
      </c>
      <c r="O147" s="274">
        <f>+VLOOKUP($E147,Energy_Mix!$1:$1048576,MATCH(DATE(O$2,1,1),Energy_Mix!$A$1:$LI$1),FALSE)</f>
        <v>1</v>
      </c>
      <c r="P147" s="274">
        <f>+VLOOKUP($E147,Energy_Mix!$1:$1048576,MATCH(DATE(P$2,1,1),Energy_Mix!$A$1:$LI$1),FALSE)</f>
        <v>1</v>
      </c>
      <c r="Q147" s="274">
        <f>+VLOOKUP($E147,Energy_Mix!$1:$1048576,MATCH(DATE(Q$2,1,1),Energy_Mix!$A$1:$LI$1),FALSE)</f>
        <v>1</v>
      </c>
      <c r="R147" s="274">
        <f>+VLOOKUP($E147,Energy_Mix!$1:$1048576,MATCH(DATE(R$2,1,1),Energy_Mix!$A$1:$LI$1),FALSE)</f>
        <v>1</v>
      </c>
      <c r="S147" s="274">
        <f>+VLOOKUP($E147,Energy_Mix!$1:$1048576,MATCH(DATE(S$2,1,1),Energy_Mix!$A$1:$LI$1),FALSE)</f>
        <v>1</v>
      </c>
      <c r="T147" s="274">
        <f>+VLOOKUP($E147,Energy_Mix!$1:$1048576,MATCH(DATE(T$2,1,1),Energy_Mix!$A$1:$LI$1),FALSE)</f>
        <v>1</v>
      </c>
      <c r="U147" s="274">
        <f>+VLOOKUP($E147,Energy_Mix!$1:$1048576,MATCH(DATE(U$2,1,1),Energy_Mix!$A$1:$LI$1),FALSE)</f>
        <v>1</v>
      </c>
      <c r="V147" s="274">
        <f>+VLOOKUP($E147,Energy_Mix!$1:$1048576,MATCH(DATE(V$2,1,1),Energy_Mix!$A$1:$LI$1),FALSE)</f>
        <v>1</v>
      </c>
      <c r="W147" s="274">
        <f>+VLOOKUP($E147,Energy_Mix!$1:$1048576,MATCH(DATE(W$2,1,1),Energy_Mix!$A$1:$LI$1),FALSE)</f>
        <v>1</v>
      </c>
      <c r="X147" s="274">
        <f>+VLOOKUP($E147,Energy_Mix!$1:$1048576,MATCH(DATE(X$2,1,1),Energy_Mix!$A$1:$LI$1),FALSE)</f>
        <v>1</v>
      </c>
      <c r="Y147" s="274">
        <f>+VLOOKUP($E147,Energy_Mix!$1:$1048576,MATCH(DATE(Y$2,1,1),Energy_Mix!$A$1:$LI$1),FALSE)</f>
        <v>1</v>
      </c>
      <c r="Z147" s="274">
        <f>+VLOOKUP($E147,Energy_Mix!$1:$1048576,MATCH(DATE(Z$2,1,1),Energy_Mix!$A$1:$LI$1),FALSE)</f>
        <v>1</v>
      </c>
      <c r="AA147" s="274">
        <f>+VLOOKUP($E147,Energy_Mix!$1:$1048576,MATCH(DATE(AA$2,1,1),Energy_Mix!$A$1:$LI$1),FALSE)</f>
        <v>1</v>
      </c>
      <c r="AB147" s="274">
        <f>+VLOOKUP($E147,Energy_Mix!$1:$1048576,MATCH(DATE(AB$2,1,1),Energy_Mix!$A$1:$LI$1),FALSE)</f>
        <v>1</v>
      </c>
      <c r="AC147" s="274">
        <f>+VLOOKUP($E147,Energy_Mix!$1:$1048576,MATCH(DATE(AC$2,1,1),Energy_Mix!$A$1:$LI$1),FALSE)</f>
        <v>1</v>
      </c>
      <c r="AD147" s="274">
        <f>+VLOOKUP($E147,Energy_Mix!$1:$1048576,MATCH(DATE(AD$2,1,1),Energy_Mix!$A$1:$LI$1),FALSE)</f>
        <v>1</v>
      </c>
      <c r="AE147" s="274">
        <f>+VLOOKUP($E147,Energy_Mix!$1:$1048576,MATCH(DATE(AE$2,1,1),Energy_Mix!$A$1:$LI$1),FALSE)</f>
        <v>1</v>
      </c>
      <c r="AF147" s="274">
        <f>+VLOOKUP($E147,Energy_Mix!$1:$1048576,MATCH(DATE(AF$2,1,1),Energy_Mix!$A$1:$LI$1),FALSE)</f>
        <v>1</v>
      </c>
      <c r="AG147" s="274">
        <f>+VLOOKUP($E147,Energy_Mix!$1:$1048576,MATCH(DATE(AG$2,1,1),Energy_Mix!$A$1:$LI$1),FALSE)</f>
        <v>1</v>
      </c>
      <c r="AH147" s="274">
        <f>+VLOOKUP($E147,Energy_Mix!$1:$1048576,MATCH(DATE(AH$2,1,1),Energy_Mix!$A$1:$LI$1),FALSE)</f>
        <v>1</v>
      </c>
      <c r="AI147" s="274">
        <f>+VLOOKUP($E147,Energy_Mix!$1:$1048576,MATCH(DATE(AI$2,1,1),Energy_Mix!$A$1:$LI$1),FALSE)</f>
        <v>1</v>
      </c>
      <c r="AJ147" s="274">
        <f>+VLOOKUP($E147,Energy_Mix!$1:$1048576,MATCH(DATE(AJ$2,1,1),Energy_Mix!$A$1:$LI$1),FALSE)</f>
        <v>1</v>
      </c>
      <c r="AK147" s="274">
        <f>+VLOOKUP($E147,Energy_Mix!$1:$1048576,MATCH(DATE(AK$2,1,1),Energy_Mix!$A$1:$LI$1),FALSE)</f>
        <v>1</v>
      </c>
      <c r="AL147" s="274">
        <f>+VLOOKUP($E147,Energy_Mix!$1:$1048576,MATCH(DATE(AL$2,1,1),Energy_Mix!$A$1:$LI$1),FALSE)</f>
        <v>1</v>
      </c>
      <c r="AM147" s="274">
        <f>+VLOOKUP($E147,Energy_Mix!$1:$1048576,MATCH(DATE(AM$2,1,1),Energy_Mix!$A$1:$LI$1),FALSE)</f>
        <v>1</v>
      </c>
      <c r="AN147" s="274">
        <f>+VLOOKUP($E147,Energy_Mix!$1:$1048576,MATCH(DATE(AN$2,1,1),Energy_Mix!$A$1:$LI$1),FALSE)</f>
        <v>1</v>
      </c>
      <c r="AO147" s="274">
        <f>+VLOOKUP($E147,Energy_Mix!$1:$1048576,MATCH(DATE(AO$2,1,1),Energy_Mix!$A$1:$LI$1),FALSE)</f>
        <v>1</v>
      </c>
    </row>
    <row r="148" spans="1:41" ht="15" customHeight="1" x14ac:dyDescent="0.35">
      <c r="A148" s="374"/>
      <c r="B148" s="369"/>
      <c r="C148" s="293" t="s">
        <v>529</v>
      </c>
      <c r="D148" s="104"/>
      <c r="E148" s="65"/>
      <c r="F148" s="272">
        <f>SUM(F149:F152)</f>
        <v>0.98813962150000001</v>
      </c>
      <c r="G148" s="272">
        <f t="shared" ref="G148:AO148" si="4">SUM(G149:G152)</f>
        <v>0.98813962150000001</v>
      </c>
      <c r="H148" s="272">
        <f t="shared" si="4"/>
        <v>0.98813962150000001</v>
      </c>
      <c r="I148" s="272">
        <f t="shared" si="4"/>
        <v>0.98813962150000001</v>
      </c>
      <c r="J148" s="272">
        <f t="shared" si="4"/>
        <v>0.98813962150000001</v>
      </c>
      <c r="K148" s="272">
        <f t="shared" si="4"/>
        <v>0.98813962150000001</v>
      </c>
      <c r="L148" s="272">
        <f t="shared" si="4"/>
        <v>0.98813962150000001</v>
      </c>
      <c r="M148" s="272">
        <f t="shared" si="4"/>
        <v>0.98814467129999994</v>
      </c>
      <c r="N148" s="272">
        <f t="shared" si="4"/>
        <v>0.98815005170000003</v>
      </c>
      <c r="O148" s="272">
        <f t="shared" si="4"/>
        <v>0.98815579659999997</v>
      </c>
      <c r="P148" s="272">
        <f t="shared" si="4"/>
        <v>0.98816194430000004</v>
      </c>
      <c r="Q148" s="272">
        <f t="shared" si="4"/>
        <v>0.98816853849999997</v>
      </c>
      <c r="R148" s="272">
        <f t="shared" si="4"/>
        <v>0.98817562989999996</v>
      </c>
      <c r="S148" s="272">
        <f t="shared" si="4"/>
        <v>0.98818327679999995</v>
      </c>
      <c r="T148" s="272">
        <f t="shared" si="4"/>
        <v>0.98819154730000003</v>
      </c>
      <c r="U148" s="272">
        <f t="shared" si="4"/>
        <v>0.98820052059999997</v>
      </c>
      <c r="V148" s="272">
        <f t="shared" si="4"/>
        <v>0.98821029059999999</v>
      </c>
      <c r="W148" s="272">
        <f t="shared" si="4"/>
        <v>0.98822096810000004</v>
      </c>
      <c r="X148" s="272">
        <f t="shared" si="4"/>
        <v>0.98823268580000001</v>
      </c>
      <c r="Y148" s="272">
        <f t="shared" si="4"/>
        <v>0.98824560360000002</v>
      </c>
      <c r="Z148" s="272">
        <f t="shared" si="4"/>
        <v>0.98825991570000005</v>
      </c>
      <c r="AA148" s="272">
        <f t="shared" si="4"/>
        <v>0.98827586050000005</v>
      </c>
      <c r="AB148" s="272">
        <f t="shared" si="4"/>
        <v>0.98829373480000005</v>
      </c>
      <c r="AC148" s="272">
        <f t="shared" si="4"/>
        <v>0.98831391089999998</v>
      </c>
      <c r="AD148" s="272">
        <f t="shared" si="4"/>
        <v>0.98833686430000001</v>
      </c>
      <c r="AE148" s="272">
        <f t="shared" si="4"/>
        <v>0.98836321069999999</v>
      </c>
      <c r="AF148" s="272">
        <f t="shared" si="4"/>
        <v>0.9883937626</v>
      </c>
      <c r="AG148" s="272">
        <f t="shared" si="4"/>
        <v>0.98842961429999998</v>
      </c>
      <c r="AH148" s="272">
        <f t="shared" si="4"/>
        <v>0.98847227560000006</v>
      </c>
      <c r="AI148" s="272">
        <f t="shared" si="4"/>
        <v>0.98852389039999999</v>
      </c>
      <c r="AJ148" s="272">
        <f t="shared" si="4"/>
        <v>0.98858760749999997</v>
      </c>
      <c r="AK148" s="272">
        <f t="shared" si="4"/>
        <v>0.98866824919999996</v>
      </c>
      <c r="AL148" s="272">
        <f t="shared" si="4"/>
        <v>0.98877359119999997</v>
      </c>
      <c r="AM148" s="272">
        <f t="shared" si="4"/>
        <v>0.98891703419999999</v>
      </c>
      <c r="AN148" s="272">
        <f t="shared" si="4"/>
        <v>0.98912381280000006</v>
      </c>
      <c r="AO148" s="272">
        <f t="shared" si="4"/>
        <v>0.98944775939999996</v>
      </c>
    </row>
    <row r="149" spans="1:41" ht="15" customHeight="1" x14ac:dyDescent="0.35">
      <c r="A149" s="374"/>
      <c r="B149" s="369"/>
      <c r="C149" s="136"/>
      <c r="D149" s="104" t="s">
        <v>534</v>
      </c>
      <c r="E149" s="65" t="s">
        <v>1398</v>
      </c>
      <c r="F149" s="274">
        <f>+VLOOKUP($E149,Energy_Mix!$1:$1048576,MATCH(DATE(F$2,1,1),Energy_Mix!$A$1:$LI$1),FALSE)</f>
        <v>0</v>
      </c>
      <c r="G149" s="274">
        <f>+VLOOKUP($E149,Energy_Mix!$1:$1048576,MATCH(DATE(G$2,1,1),Energy_Mix!$A$1:$LI$1),FALSE)</f>
        <v>0</v>
      </c>
      <c r="H149" s="274">
        <f>+VLOOKUP($E149,Energy_Mix!$1:$1048576,MATCH(DATE(H$2,1,1),Energy_Mix!$A$1:$LI$1),FALSE)</f>
        <v>0</v>
      </c>
      <c r="I149" s="274">
        <f>+VLOOKUP($E149,Energy_Mix!$1:$1048576,MATCH(DATE(I$2,1,1),Energy_Mix!$A$1:$LI$1),FALSE)</f>
        <v>0</v>
      </c>
      <c r="J149" s="274">
        <f>+VLOOKUP($E149,Energy_Mix!$1:$1048576,MATCH(DATE(J$2,1,1),Energy_Mix!$A$1:$LI$1),FALSE)</f>
        <v>0</v>
      </c>
      <c r="K149" s="274">
        <f>+VLOOKUP($E149,Energy_Mix!$1:$1048576,MATCH(DATE(K$2,1,1),Energy_Mix!$A$1:$LI$1),FALSE)</f>
        <v>0</v>
      </c>
      <c r="L149" s="274">
        <f>+VLOOKUP($E149,Energy_Mix!$1:$1048576,MATCH(DATE(L$2,1,1),Energy_Mix!$A$1:$LI$1),FALSE)</f>
        <v>0</v>
      </c>
      <c r="M149" s="274">
        <f>+VLOOKUP($E149,Energy_Mix!$1:$1048576,MATCH(DATE(M$2,1,1),Energy_Mix!$A$1:$LI$1),FALSE)</f>
        <v>0</v>
      </c>
      <c r="N149" s="274">
        <f>+VLOOKUP($E149,Energy_Mix!$1:$1048576,MATCH(DATE(N$2,1,1),Energy_Mix!$A$1:$LI$1),FALSE)</f>
        <v>0</v>
      </c>
      <c r="O149" s="274">
        <f>+VLOOKUP($E149,Energy_Mix!$1:$1048576,MATCH(DATE(O$2,1,1),Energy_Mix!$A$1:$LI$1),FALSE)</f>
        <v>0</v>
      </c>
      <c r="P149" s="274">
        <f>+VLOOKUP($E149,Energy_Mix!$1:$1048576,MATCH(DATE(P$2,1,1),Energy_Mix!$A$1:$LI$1),FALSE)</f>
        <v>0</v>
      </c>
      <c r="Q149" s="274">
        <f>+VLOOKUP($E149,Energy_Mix!$1:$1048576,MATCH(DATE(Q$2,1,1),Energy_Mix!$A$1:$LI$1),FALSE)</f>
        <v>0</v>
      </c>
      <c r="R149" s="274">
        <f>+VLOOKUP($E149,Energy_Mix!$1:$1048576,MATCH(DATE(R$2,1,1),Energy_Mix!$A$1:$LI$1),FALSE)</f>
        <v>0</v>
      </c>
      <c r="S149" s="274">
        <f>+VLOOKUP($E149,Energy_Mix!$1:$1048576,MATCH(DATE(S$2,1,1),Energy_Mix!$A$1:$LI$1),FALSE)</f>
        <v>0</v>
      </c>
      <c r="T149" s="274">
        <f>+VLOOKUP($E149,Energy_Mix!$1:$1048576,MATCH(DATE(T$2,1,1),Energy_Mix!$A$1:$LI$1),FALSE)</f>
        <v>0</v>
      </c>
      <c r="U149" s="274">
        <f>+VLOOKUP($E149,Energy_Mix!$1:$1048576,MATCH(DATE(U$2,1,1),Energy_Mix!$A$1:$LI$1),FALSE)</f>
        <v>0</v>
      </c>
      <c r="V149" s="274">
        <f>+VLOOKUP($E149,Energy_Mix!$1:$1048576,MATCH(DATE(V$2,1,1),Energy_Mix!$A$1:$LI$1),FALSE)</f>
        <v>0</v>
      </c>
      <c r="W149" s="274">
        <f>+VLOOKUP($E149,Energy_Mix!$1:$1048576,MATCH(DATE(W$2,1,1),Energy_Mix!$A$1:$LI$1),FALSE)</f>
        <v>0</v>
      </c>
      <c r="X149" s="274">
        <f>+VLOOKUP($E149,Energy_Mix!$1:$1048576,MATCH(DATE(X$2,1,1),Energy_Mix!$A$1:$LI$1),FALSE)</f>
        <v>0</v>
      </c>
      <c r="Y149" s="274">
        <f>+VLOOKUP($E149,Energy_Mix!$1:$1048576,MATCH(DATE(Y$2,1,1),Energy_Mix!$A$1:$LI$1),FALSE)</f>
        <v>0</v>
      </c>
      <c r="Z149" s="274">
        <f>+VLOOKUP($E149,Energy_Mix!$1:$1048576,MATCH(DATE(Z$2,1,1),Energy_Mix!$A$1:$LI$1),FALSE)</f>
        <v>0</v>
      </c>
      <c r="AA149" s="274">
        <f>+VLOOKUP($E149,Energy_Mix!$1:$1048576,MATCH(DATE(AA$2,1,1),Energy_Mix!$A$1:$LI$1),FALSE)</f>
        <v>0</v>
      </c>
      <c r="AB149" s="274">
        <f>+VLOOKUP($E149,Energy_Mix!$1:$1048576,MATCH(DATE(AB$2,1,1),Energy_Mix!$A$1:$LI$1),FALSE)</f>
        <v>0</v>
      </c>
      <c r="AC149" s="274">
        <f>+VLOOKUP($E149,Energy_Mix!$1:$1048576,MATCH(DATE(AC$2,1,1),Energy_Mix!$A$1:$LI$1),FALSE)</f>
        <v>0</v>
      </c>
      <c r="AD149" s="274">
        <f>+VLOOKUP($E149,Energy_Mix!$1:$1048576,MATCH(DATE(AD$2,1,1),Energy_Mix!$A$1:$LI$1),FALSE)</f>
        <v>0</v>
      </c>
      <c r="AE149" s="274">
        <f>+VLOOKUP($E149,Energy_Mix!$1:$1048576,MATCH(DATE(AE$2,1,1),Energy_Mix!$A$1:$LI$1),FALSE)</f>
        <v>0</v>
      </c>
      <c r="AF149" s="274">
        <f>+VLOOKUP($E149,Energy_Mix!$1:$1048576,MATCH(DATE(AF$2,1,1),Energy_Mix!$A$1:$LI$1),FALSE)</f>
        <v>0</v>
      </c>
      <c r="AG149" s="274">
        <f>+VLOOKUP($E149,Energy_Mix!$1:$1048576,MATCH(DATE(AG$2,1,1),Energy_Mix!$A$1:$LI$1),FALSE)</f>
        <v>0</v>
      </c>
      <c r="AH149" s="274">
        <f>+VLOOKUP($E149,Energy_Mix!$1:$1048576,MATCH(DATE(AH$2,1,1),Energy_Mix!$A$1:$LI$1),FALSE)</f>
        <v>0</v>
      </c>
      <c r="AI149" s="274">
        <f>+VLOOKUP($E149,Energy_Mix!$1:$1048576,MATCH(DATE(AI$2,1,1),Energy_Mix!$A$1:$LI$1),FALSE)</f>
        <v>0</v>
      </c>
      <c r="AJ149" s="274">
        <f>+VLOOKUP($E149,Energy_Mix!$1:$1048576,MATCH(DATE(AJ$2,1,1),Energy_Mix!$A$1:$LI$1),FALSE)</f>
        <v>0</v>
      </c>
      <c r="AK149" s="274">
        <f>+VLOOKUP($E149,Energy_Mix!$1:$1048576,MATCH(DATE(AK$2,1,1),Energy_Mix!$A$1:$LI$1),FALSE)</f>
        <v>0</v>
      </c>
      <c r="AL149" s="274">
        <f>+VLOOKUP($E149,Energy_Mix!$1:$1048576,MATCH(DATE(AL$2,1,1),Energy_Mix!$A$1:$LI$1),FALSE)</f>
        <v>0</v>
      </c>
      <c r="AM149" s="274">
        <f>+VLOOKUP($E149,Energy_Mix!$1:$1048576,MATCH(DATE(AM$2,1,1),Energy_Mix!$A$1:$LI$1),FALSE)</f>
        <v>0</v>
      </c>
      <c r="AN149" s="274">
        <f>+VLOOKUP($E149,Energy_Mix!$1:$1048576,MATCH(DATE(AN$2,1,1),Energy_Mix!$A$1:$LI$1),FALSE)</f>
        <v>0</v>
      </c>
      <c r="AO149" s="274">
        <f>+VLOOKUP($E149,Energy_Mix!$1:$1048576,MATCH(DATE(AO$2,1,1),Energy_Mix!$A$1:$LI$1),FALSE)</f>
        <v>0</v>
      </c>
    </row>
    <row r="150" spans="1:41" ht="15" customHeight="1" x14ac:dyDescent="0.35">
      <c r="A150" s="374"/>
      <c r="B150" s="369"/>
      <c r="C150" s="136"/>
      <c r="D150" s="104" t="s">
        <v>534</v>
      </c>
      <c r="E150" s="65" t="s">
        <v>1397</v>
      </c>
      <c r="F150" s="274">
        <f>+VLOOKUP($E150,Energy_Mix!$1:$1048576,MATCH(DATE(F$2,1,1),Energy_Mix!$A$1:$LI$1),FALSE)</f>
        <v>0</v>
      </c>
      <c r="G150" s="274">
        <f>+VLOOKUP($E150,Energy_Mix!$1:$1048576,MATCH(DATE(G$2,1,1),Energy_Mix!$A$1:$LI$1),FALSE)</f>
        <v>0</v>
      </c>
      <c r="H150" s="274">
        <f>+VLOOKUP($E150,Energy_Mix!$1:$1048576,MATCH(DATE(H$2,1,1),Energy_Mix!$A$1:$LI$1),FALSE)</f>
        <v>0</v>
      </c>
      <c r="I150" s="274">
        <f>+VLOOKUP($E150,Energy_Mix!$1:$1048576,MATCH(DATE(I$2,1,1),Energy_Mix!$A$1:$LI$1),FALSE)</f>
        <v>0</v>
      </c>
      <c r="J150" s="274">
        <f>+VLOOKUP($E150,Energy_Mix!$1:$1048576,MATCH(DATE(J$2,1,1),Energy_Mix!$A$1:$LI$1),FALSE)</f>
        <v>0</v>
      </c>
      <c r="K150" s="274">
        <f>+VLOOKUP($E150,Energy_Mix!$1:$1048576,MATCH(DATE(K$2,1,1),Energy_Mix!$A$1:$LI$1),FALSE)</f>
        <v>0</v>
      </c>
      <c r="L150" s="274">
        <f>+VLOOKUP($E150,Energy_Mix!$1:$1048576,MATCH(DATE(L$2,1,1),Energy_Mix!$A$1:$LI$1),FALSE)</f>
        <v>0</v>
      </c>
      <c r="M150" s="274">
        <f>+VLOOKUP($E150,Energy_Mix!$1:$1048576,MATCH(DATE(M$2,1,1),Energy_Mix!$A$1:$LI$1),FALSE)</f>
        <v>0</v>
      </c>
      <c r="N150" s="274">
        <f>+VLOOKUP($E150,Energy_Mix!$1:$1048576,MATCH(DATE(N$2,1,1),Energy_Mix!$A$1:$LI$1),FALSE)</f>
        <v>0</v>
      </c>
      <c r="O150" s="274">
        <f>+VLOOKUP($E150,Energy_Mix!$1:$1048576,MATCH(DATE(O$2,1,1),Energy_Mix!$A$1:$LI$1),FALSE)</f>
        <v>0</v>
      </c>
      <c r="P150" s="274">
        <f>+VLOOKUP($E150,Energy_Mix!$1:$1048576,MATCH(DATE(P$2,1,1),Energy_Mix!$A$1:$LI$1),FALSE)</f>
        <v>0</v>
      </c>
      <c r="Q150" s="274">
        <f>+VLOOKUP($E150,Energy_Mix!$1:$1048576,MATCH(DATE(Q$2,1,1),Energy_Mix!$A$1:$LI$1),FALSE)</f>
        <v>0</v>
      </c>
      <c r="R150" s="274">
        <f>+VLOOKUP($E150,Energy_Mix!$1:$1048576,MATCH(DATE(R$2,1,1),Energy_Mix!$A$1:$LI$1),FALSE)</f>
        <v>0</v>
      </c>
      <c r="S150" s="274">
        <f>+VLOOKUP($E150,Energy_Mix!$1:$1048576,MATCH(DATE(S$2,1,1),Energy_Mix!$A$1:$LI$1),FALSE)</f>
        <v>0</v>
      </c>
      <c r="T150" s="274">
        <f>+VLOOKUP($E150,Energy_Mix!$1:$1048576,MATCH(DATE(T$2,1,1),Energy_Mix!$A$1:$LI$1),FALSE)</f>
        <v>0</v>
      </c>
      <c r="U150" s="274">
        <f>+VLOOKUP($E150,Energy_Mix!$1:$1048576,MATCH(DATE(U$2,1,1),Energy_Mix!$A$1:$LI$1),FALSE)</f>
        <v>0</v>
      </c>
      <c r="V150" s="274">
        <f>+VLOOKUP($E150,Energy_Mix!$1:$1048576,MATCH(DATE(V$2,1,1),Energy_Mix!$A$1:$LI$1),FALSE)</f>
        <v>0</v>
      </c>
      <c r="W150" s="274">
        <f>+VLOOKUP($E150,Energy_Mix!$1:$1048576,MATCH(DATE(W$2,1,1),Energy_Mix!$A$1:$LI$1),FALSE)</f>
        <v>0</v>
      </c>
      <c r="X150" s="274">
        <f>+VLOOKUP($E150,Energy_Mix!$1:$1048576,MATCH(DATE(X$2,1,1),Energy_Mix!$A$1:$LI$1),FALSE)</f>
        <v>0</v>
      </c>
      <c r="Y150" s="274">
        <f>+VLOOKUP($E150,Energy_Mix!$1:$1048576,MATCH(DATE(Y$2,1,1),Energy_Mix!$A$1:$LI$1),FALSE)</f>
        <v>0</v>
      </c>
      <c r="Z150" s="274">
        <f>+VLOOKUP($E150,Energy_Mix!$1:$1048576,MATCH(DATE(Z$2,1,1),Energy_Mix!$A$1:$LI$1),FALSE)</f>
        <v>0</v>
      </c>
      <c r="AA150" s="274">
        <f>+VLOOKUP($E150,Energy_Mix!$1:$1048576,MATCH(DATE(AA$2,1,1),Energy_Mix!$A$1:$LI$1),FALSE)</f>
        <v>0</v>
      </c>
      <c r="AB150" s="274">
        <f>+VLOOKUP($E150,Energy_Mix!$1:$1048576,MATCH(DATE(AB$2,1,1),Energy_Mix!$A$1:$LI$1),FALSE)</f>
        <v>0</v>
      </c>
      <c r="AC150" s="274">
        <f>+VLOOKUP($E150,Energy_Mix!$1:$1048576,MATCH(DATE(AC$2,1,1),Energy_Mix!$A$1:$LI$1),FALSE)</f>
        <v>0</v>
      </c>
      <c r="AD150" s="274">
        <f>+VLOOKUP($E150,Energy_Mix!$1:$1048576,MATCH(DATE(AD$2,1,1),Energy_Mix!$A$1:$LI$1),FALSE)</f>
        <v>0</v>
      </c>
      <c r="AE150" s="274">
        <f>+VLOOKUP($E150,Energy_Mix!$1:$1048576,MATCH(DATE(AE$2,1,1),Energy_Mix!$A$1:$LI$1),FALSE)</f>
        <v>0</v>
      </c>
      <c r="AF150" s="274">
        <f>+VLOOKUP($E150,Energy_Mix!$1:$1048576,MATCH(DATE(AF$2,1,1),Energy_Mix!$A$1:$LI$1),FALSE)</f>
        <v>0</v>
      </c>
      <c r="AG150" s="274">
        <f>+VLOOKUP($E150,Energy_Mix!$1:$1048576,MATCH(DATE(AG$2,1,1),Energy_Mix!$A$1:$LI$1),FALSE)</f>
        <v>0</v>
      </c>
      <c r="AH150" s="274">
        <f>+VLOOKUP($E150,Energy_Mix!$1:$1048576,MATCH(DATE(AH$2,1,1),Energy_Mix!$A$1:$LI$1),FALSE)</f>
        <v>0</v>
      </c>
      <c r="AI150" s="274">
        <f>+VLOOKUP($E150,Energy_Mix!$1:$1048576,MATCH(DATE(AI$2,1,1),Energy_Mix!$A$1:$LI$1),FALSE)</f>
        <v>0</v>
      </c>
      <c r="AJ150" s="274">
        <f>+VLOOKUP($E150,Energy_Mix!$1:$1048576,MATCH(DATE(AJ$2,1,1),Energy_Mix!$A$1:$LI$1),FALSE)</f>
        <v>0</v>
      </c>
      <c r="AK150" s="274">
        <f>+VLOOKUP($E150,Energy_Mix!$1:$1048576,MATCH(DATE(AK$2,1,1),Energy_Mix!$A$1:$LI$1),FALSE)</f>
        <v>0</v>
      </c>
      <c r="AL150" s="274">
        <f>+VLOOKUP($E150,Energy_Mix!$1:$1048576,MATCH(DATE(AL$2,1,1),Energy_Mix!$A$1:$LI$1),FALSE)</f>
        <v>0</v>
      </c>
      <c r="AM150" s="274">
        <f>+VLOOKUP($E150,Energy_Mix!$1:$1048576,MATCH(DATE(AM$2,1,1),Energy_Mix!$A$1:$LI$1),FALSE)</f>
        <v>0</v>
      </c>
      <c r="AN150" s="274">
        <f>+VLOOKUP($E150,Energy_Mix!$1:$1048576,MATCH(DATE(AN$2,1,1),Energy_Mix!$A$1:$LI$1),FALSE)</f>
        <v>0</v>
      </c>
      <c r="AO150" s="274">
        <f>+VLOOKUP($E150,Energy_Mix!$1:$1048576,MATCH(DATE(AO$2,1,1),Energy_Mix!$A$1:$LI$1),FALSE)</f>
        <v>0</v>
      </c>
    </row>
    <row r="151" spans="1:41" ht="15" customHeight="1" x14ac:dyDescent="0.35">
      <c r="A151" s="374"/>
      <c r="B151" s="369"/>
      <c r="C151" s="104"/>
      <c r="D151" s="104" t="s">
        <v>534</v>
      </c>
      <c r="E151" s="65" t="s">
        <v>461</v>
      </c>
      <c r="F151" s="274">
        <f>+VLOOKUP($E151,Energy_Mix!$1:$1048576,MATCH(DATE(F$2,1,1),Energy_Mix!$A$1:$LI$1),FALSE)</f>
        <v>0.97162429480000001</v>
      </c>
      <c r="G151" s="274">
        <f>+VLOOKUP($E151,Energy_Mix!$1:$1048576,MATCH(DATE(G$2,1,1),Energy_Mix!$A$1:$LI$1),FALSE)</f>
        <v>0.97162429480000001</v>
      </c>
      <c r="H151" s="274">
        <f>+VLOOKUP($E151,Energy_Mix!$1:$1048576,MATCH(DATE(H$2,1,1),Energy_Mix!$A$1:$LI$1),FALSE)</f>
        <v>0.97162429480000001</v>
      </c>
      <c r="I151" s="274">
        <f>+VLOOKUP($E151,Energy_Mix!$1:$1048576,MATCH(DATE(I$2,1,1),Energy_Mix!$A$1:$LI$1),FALSE)</f>
        <v>0.97162429480000001</v>
      </c>
      <c r="J151" s="274">
        <f>+VLOOKUP($E151,Energy_Mix!$1:$1048576,MATCH(DATE(J$2,1,1),Energy_Mix!$A$1:$LI$1),FALSE)</f>
        <v>0.97162429480000001</v>
      </c>
      <c r="K151" s="274">
        <f>+VLOOKUP($E151,Energy_Mix!$1:$1048576,MATCH(DATE(K$2,1,1),Energy_Mix!$A$1:$LI$1),FALSE)</f>
        <v>0.97162429480000001</v>
      </c>
      <c r="L151" s="274">
        <f>+VLOOKUP($E151,Energy_Mix!$1:$1048576,MATCH(DATE(L$2,1,1),Energy_Mix!$A$1:$LI$1),FALSE)</f>
        <v>0.97162429480000001</v>
      </c>
      <c r="M151" s="274">
        <f>+VLOOKUP($E151,Energy_Mix!$1:$1048576,MATCH(DATE(M$2,1,1),Energy_Mix!$A$1:$LI$1),FALSE)</f>
        <v>0.97014521229999995</v>
      </c>
      <c r="N151" s="274">
        <f>+VLOOKUP($E151,Energy_Mix!$1:$1048576,MATCH(DATE(N$2,1,1),Energy_Mix!$A$1:$LI$1),FALSE)</f>
        <v>0.96856923480000001</v>
      </c>
      <c r="O151" s="274">
        <f>+VLOOKUP($E151,Energy_Mix!$1:$1048576,MATCH(DATE(O$2,1,1),Energy_Mix!$A$1:$LI$1),FALSE)</f>
        <v>0.96688651849999996</v>
      </c>
      <c r="P151" s="274">
        <f>+VLOOKUP($E151,Energy_Mix!$1:$1048576,MATCH(DATE(P$2,1,1),Energy_Mix!$A$1:$LI$1),FALSE)</f>
        <v>0.96508583950000004</v>
      </c>
      <c r="Q151" s="274">
        <f>+VLOOKUP($E151,Energy_Mix!$1:$1048576,MATCH(DATE(Q$2,1,1),Energy_Mix!$A$1:$LI$1),FALSE)</f>
        <v>0.96315434280000001</v>
      </c>
      <c r="R151" s="274">
        <f>+VLOOKUP($E151,Energy_Mix!$1:$1048576,MATCH(DATE(R$2,1,1),Energy_Mix!$A$1:$LI$1),FALSE)</f>
        <v>0.96107723550000002</v>
      </c>
      <c r="S151" s="274">
        <f>+VLOOKUP($E151,Energy_Mix!$1:$1048576,MATCH(DATE(S$2,1,1),Energy_Mix!$A$1:$LI$1),FALSE)</f>
        <v>0.95883740679999996</v>
      </c>
      <c r="T151" s="274">
        <f>+VLOOKUP($E151,Energy_Mix!$1:$1048576,MATCH(DATE(T$2,1,1),Energy_Mix!$A$1:$LI$1),FALSE)</f>
        <v>0.95641495570000001</v>
      </c>
      <c r="U151" s="274">
        <f>+VLOOKUP($E151,Energy_Mix!$1:$1048576,MATCH(DATE(U$2,1,1),Energy_Mix!$A$1:$LI$1),FALSE)</f>
        <v>0.95378659789999998</v>
      </c>
      <c r="V151" s="274">
        <f>+VLOOKUP($E151,Energy_Mix!$1:$1048576,MATCH(DATE(V$2,1,1),Energy_Mix!$A$1:$LI$1),FALSE)</f>
        <v>0.95092491550000002</v>
      </c>
      <c r="W151" s="274">
        <f>+VLOOKUP($E151,Energy_Mix!$1:$1048576,MATCH(DATE(W$2,1,1),Energy_Mix!$A$1:$LI$1),FALSE)</f>
        <v>0.94779739610000002</v>
      </c>
      <c r="X151" s="274">
        <f>+VLOOKUP($E151,Energy_Mix!$1:$1048576,MATCH(DATE(X$2,1,1),Energy_Mix!$A$1:$LI$1),FALSE)</f>
        <v>0.94436519299999999</v>
      </c>
      <c r="Y151" s="274">
        <f>+VLOOKUP($E151,Energy_Mix!$1:$1048576,MATCH(DATE(Y$2,1,1),Energy_Mix!$A$1:$LI$1),FALSE)</f>
        <v>0.94058150289999998</v>
      </c>
      <c r="Z151" s="274">
        <f>+VLOOKUP($E151,Energy_Mix!$1:$1048576,MATCH(DATE(Z$2,1,1),Energy_Mix!$A$1:$LI$1),FALSE)</f>
        <v>0.93638941890000005</v>
      </c>
      <c r="AA151" s="274">
        <f>+VLOOKUP($E151,Energy_Mix!$1:$1048576,MATCH(DATE(AA$2,1,1),Energy_Mix!$A$1:$LI$1),FALSE)</f>
        <v>0.9317190488</v>
      </c>
      <c r="AB151" s="274">
        <f>+VLOOKUP($E151,Energy_Mix!$1:$1048576,MATCH(DATE(AB$2,1,1),Energy_Mix!$A$1:$LI$1),FALSE)</f>
        <v>0.92648358750000004</v>
      </c>
      <c r="AC151" s="274">
        <f>+VLOOKUP($E151,Energy_Mix!$1:$1048576,MATCH(DATE(AC$2,1,1),Energy_Mix!$A$1:$LI$1),FALSE)</f>
        <v>0.92057387089999998</v>
      </c>
      <c r="AD151" s="274">
        <f>+VLOOKUP($E151,Energy_Mix!$1:$1048576,MATCH(DATE(AD$2,1,1),Energy_Mix!$A$1:$LI$1),FALSE)</f>
        <v>0.91385068219999999</v>
      </c>
      <c r="AE151" s="274">
        <f>+VLOOKUP($E151,Energy_Mix!$1:$1048576,MATCH(DATE(AE$2,1,1),Energy_Mix!$A$1:$LI$1),FALSE)</f>
        <v>0.90613364559999998</v>
      </c>
      <c r="AF151" s="274">
        <f>+VLOOKUP($E151,Energy_Mix!$1:$1048576,MATCH(DATE(AF$2,1,1),Energy_Mix!$A$1:$LI$1),FALSE)</f>
        <v>0.89718480119999999</v>
      </c>
      <c r="AG151" s="274">
        <f>+VLOOKUP($E151,Energy_Mix!$1:$1048576,MATCH(DATE(AG$2,1,1),Energy_Mix!$A$1:$LI$1),FALSE)</f>
        <v>0.88668363319999999</v>
      </c>
      <c r="AH151" s="274">
        <f>+VLOOKUP($E151,Energy_Mix!$1:$1048576,MATCH(DATE(AH$2,1,1),Energy_Mix!$A$1:$LI$1),FALSE)</f>
        <v>0.87418786790000003</v>
      </c>
      <c r="AI151" s="274">
        <f>+VLOOKUP($E151,Energy_Mix!$1:$1048576,MATCH(DATE(AI$2,1,1),Energy_Mix!$A$1:$LI$1),FALSE)</f>
        <v>0.85906958970000002</v>
      </c>
      <c r="AJ151" s="274">
        <f>+VLOOKUP($E151,Energy_Mix!$1:$1048576,MATCH(DATE(AJ$2,1,1),Energy_Mix!$A$1:$LI$1),FALSE)</f>
        <v>0.84040641900000002</v>
      </c>
      <c r="AK151" s="274">
        <f>+VLOOKUP($E151,Energy_Mix!$1:$1048576,MATCH(DATE(AK$2,1,1),Energy_Mix!$A$1:$LI$1),FALSE)</f>
        <v>0.81678597549999998</v>
      </c>
      <c r="AL151" s="274">
        <f>+VLOOKUP($E151,Energy_Mix!$1:$1048576,MATCH(DATE(AL$2,1,1),Energy_Mix!$A$1:$LI$1),FALSE)</f>
        <v>0.78593066310000004</v>
      </c>
      <c r="AM151" s="274">
        <f>+VLOOKUP($E151,Energy_Mix!$1:$1048576,MATCH(DATE(AM$2,1,1),Energy_Mix!$A$1:$LI$1),FALSE)</f>
        <v>0.74391532260000004</v>
      </c>
      <c r="AN151" s="274">
        <f>+VLOOKUP($E151,Energy_Mix!$1:$1048576,MATCH(DATE(AN$2,1,1),Energy_Mix!$A$1:$LI$1),FALSE)</f>
        <v>0.68334857390000003</v>
      </c>
      <c r="AO151" s="274">
        <f>+VLOOKUP($E151,Energy_Mix!$1:$1048576,MATCH(DATE(AO$2,1,1),Energy_Mix!$A$1:$LI$1),FALSE)</f>
        <v>0.58846261440000003</v>
      </c>
    </row>
    <row r="152" spans="1:41" ht="15" customHeight="1" x14ac:dyDescent="0.35">
      <c r="A152" s="374"/>
      <c r="B152" s="369"/>
      <c r="C152" s="104"/>
      <c r="D152" s="104" t="s">
        <v>535</v>
      </c>
      <c r="E152" s="65" t="s">
        <v>462</v>
      </c>
      <c r="F152" s="274">
        <f>+VLOOKUP($E152,Energy_Mix!$1:$1048576,MATCH(DATE(F$2,1,1),Energy_Mix!$A$1:$LI$1),FALSE)</f>
        <v>1.6515326699999999E-2</v>
      </c>
      <c r="G152" s="274">
        <f>+VLOOKUP($E152,Energy_Mix!$1:$1048576,MATCH(DATE(G$2,1,1),Energy_Mix!$A$1:$LI$1),FALSE)</f>
        <v>1.6515326699999999E-2</v>
      </c>
      <c r="H152" s="274">
        <f>+VLOOKUP($E152,Energy_Mix!$1:$1048576,MATCH(DATE(H$2,1,1),Energy_Mix!$A$1:$LI$1),FALSE)</f>
        <v>1.6515326699999999E-2</v>
      </c>
      <c r="I152" s="274">
        <f>+VLOOKUP($E152,Energy_Mix!$1:$1048576,MATCH(DATE(I$2,1,1),Energy_Mix!$A$1:$LI$1),FALSE)</f>
        <v>1.6515326699999999E-2</v>
      </c>
      <c r="J152" s="274">
        <f>+VLOOKUP($E152,Energy_Mix!$1:$1048576,MATCH(DATE(J$2,1,1),Energy_Mix!$A$1:$LI$1),FALSE)</f>
        <v>1.6515326699999999E-2</v>
      </c>
      <c r="K152" s="274">
        <f>+VLOOKUP($E152,Energy_Mix!$1:$1048576,MATCH(DATE(K$2,1,1),Energy_Mix!$A$1:$LI$1),FALSE)</f>
        <v>1.6515326699999999E-2</v>
      </c>
      <c r="L152" s="274">
        <f>+VLOOKUP($E152,Energy_Mix!$1:$1048576,MATCH(DATE(L$2,1,1),Energy_Mix!$A$1:$LI$1),FALSE)</f>
        <v>1.6515326699999999E-2</v>
      </c>
      <c r="M152" s="274">
        <f>+VLOOKUP($E152,Energy_Mix!$1:$1048576,MATCH(DATE(M$2,1,1),Energy_Mix!$A$1:$LI$1),FALSE)</f>
        <v>1.7999458999999999E-2</v>
      </c>
      <c r="N152" s="274">
        <f>+VLOOKUP($E152,Energy_Mix!$1:$1048576,MATCH(DATE(N$2,1,1),Energy_Mix!$A$1:$LI$1),FALSE)</f>
        <v>1.9580816899999999E-2</v>
      </c>
      <c r="O152" s="274">
        <f>+VLOOKUP($E152,Energy_Mix!$1:$1048576,MATCH(DATE(O$2,1,1),Energy_Mix!$A$1:$LI$1),FALSE)</f>
        <v>2.12692781E-2</v>
      </c>
      <c r="P152" s="274">
        <f>+VLOOKUP($E152,Energy_Mix!$1:$1048576,MATCH(DATE(P$2,1,1),Energy_Mix!$A$1:$LI$1),FALSE)</f>
        <v>2.30761048E-2</v>
      </c>
      <c r="Q152" s="274">
        <f>+VLOOKUP($E152,Energy_Mix!$1:$1048576,MATCH(DATE(Q$2,1,1),Energy_Mix!$A$1:$LI$1),FALSE)</f>
        <v>2.5014195699999998E-2</v>
      </c>
      <c r="R152" s="274">
        <f>+VLOOKUP($E152,Energy_Mix!$1:$1048576,MATCH(DATE(R$2,1,1),Energy_Mix!$A$1:$LI$1),FALSE)</f>
        <v>2.70983944E-2</v>
      </c>
      <c r="S152" s="274">
        <f>+VLOOKUP($E152,Energy_Mix!$1:$1048576,MATCH(DATE(S$2,1,1),Energy_Mix!$A$1:$LI$1),FALSE)</f>
        <v>2.934587E-2</v>
      </c>
      <c r="T152" s="274">
        <f>+VLOOKUP($E152,Energy_Mix!$1:$1048576,MATCH(DATE(T$2,1,1),Energy_Mix!$A$1:$LI$1),FALSE)</f>
        <v>3.1776591600000001E-2</v>
      </c>
      <c r="U152" s="274">
        <f>+VLOOKUP($E152,Energy_Mix!$1:$1048576,MATCH(DATE(U$2,1,1),Energy_Mix!$A$1:$LI$1),FALSE)</f>
        <v>3.4413922700000002E-2</v>
      </c>
      <c r="V152" s="274">
        <f>+VLOOKUP($E152,Energy_Mix!$1:$1048576,MATCH(DATE(V$2,1,1),Energy_Mix!$A$1:$LI$1),FALSE)</f>
        <v>3.7285375099999997E-2</v>
      </c>
      <c r="W152" s="274">
        <f>+VLOOKUP($E152,Energy_Mix!$1:$1048576,MATCH(DATE(W$2,1,1),Energy_Mix!$A$1:$LI$1),FALSE)</f>
        <v>4.0423571999999998E-2</v>
      </c>
      <c r="X152" s="274">
        <f>+VLOOKUP($E152,Energy_Mix!$1:$1048576,MATCH(DATE(X$2,1,1),Energy_Mix!$A$1:$LI$1),FALSE)</f>
        <v>4.3867492799999998E-2</v>
      </c>
      <c r="Y152" s="274">
        <f>+VLOOKUP($E152,Energy_Mix!$1:$1048576,MATCH(DATE(Y$2,1,1),Energy_Mix!$A$1:$LI$1),FALSE)</f>
        <v>4.7664100700000003E-2</v>
      </c>
      <c r="Z152" s="274">
        <f>+VLOOKUP($E152,Energy_Mix!$1:$1048576,MATCH(DATE(Z$2,1,1),Energy_Mix!$A$1:$LI$1),FALSE)</f>
        <v>5.1870496799999999E-2</v>
      </c>
      <c r="AA152" s="274">
        <f>+VLOOKUP($E152,Energy_Mix!$1:$1048576,MATCH(DATE(AA$2,1,1),Energy_Mix!$A$1:$LI$1),FALSE)</f>
        <v>5.6556811700000001E-2</v>
      </c>
      <c r="AB152" s="274">
        <f>+VLOOKUP($E152,Energy_Mix!$1:$1048576,MATCH(DATE(AB$2,1,1),Energy_Mix!$A$1:$LI$1),FALSE)</f>
        <v>6.18101473E-2</v>
      </c>
      <c r="AC152" s="274">
        <f>+VLOOKUP($E152,Energy_Mix!$1:$1048576,MATCH(DATE(AC$2,1,1),Energy_Mix!$A$1:$LI$1),FALSE)</f>
        <v>6.7740040000000001E-2</v>
      </c>
      <c r="AD152" s="274">
        <f>+VLOOKUP($E152,Energy_Mix!$1:$1048576,MATCH(DATE(AD$2,1,1),Energy_Mix!$A$1:$LI$1),FALSE)</f>
        <v>7.4486182100000006E-2</v>
      </c>
      <c r="AE152" s="274">
        <f>+VLOOKUP($E152,Energy_Mix!$1:$1048576,MATCH(DATE(AE$2,1,1),Energy_Mix!$A$1:$LI$1),FALSE)</f>
        <v>8.2229565099999999E-2</v>
      </c>
      <c r="AF152" s="274">
        <f>+VLOOKUP($E152,Energy_Mix!$1:$1048576,MATCH(DATE(AF$2,1,1),Energy_Mix!$A$1:$LI$1),FALSE)</f>
        <v>9.1208961399999997E-2</v>
      </c>
      <c r="AG152" s="274">
        <f>+VLOOKUP($E152,Energy_Mix!$1:$1048576,MATCH(DATE(AG$2,1,1),Energy_Mix!$A$1:$LI$1),FALSE)</f>
        <v>0.10174598109999999</v>
      </c>
      <c r="AH152" s="274">
        <f>+VLOOKUP($E152,Energy_Mix!$1:$1048576,MATCH(DATE(AH$2,1,1),Energy_Mix!$A$1:$LI$1),FALSE)</f>
        <v>0.11428440770000001</v>
      </c>
      <c r="AI152" s="274">
        <f>+VLOOKUP($E152,Energy_Mix!$1:$1048576,MATCH(DATE(AI$2,1,1),Energy_Mix!$A$1:$LI$1),FALSE)</f>
        <v>0.1294543007</v>
      </c>
      <c r="AJ152" s="274">
        <f>+VLOOKUP($E152,Energy_Mix!$1:$1048576,MATCH(DATE(AJ$2,1,1),Energy_Mix!$A$1:$LI$1),FALSE)</f>
        <v>0.14818118850000001</v>
      </c>
      <c r="AK152" s="274">
        <f>+VLOOKUP($E152,Energy_Mix!$1:$1048576,MATCH(DATE(AK$2,1,1),Energy_Mix!$A$1:$LI$1),FALSE)</f>
        <v>0.1718822737</v>
      </c>
      <c r="AL152" s="274">
        <f>+VLOOKUP($E152,Energy_Mix!$1:$1048576,MATCH(DATE(AL$2,1,1),Energy_Mix!$A$1:$LI$1),FALSE)</f>
        <v>0.20284292809999999</v>
      </c>
      <c r="AM152" s="274">
        <f>+VLOOKUP($E152,Energy_Mix!$1:$1048576,MATCH(DATE(AM$2,1,1),Energy_Mix!$A$1:$LI$1),FALSE)</f>
        <v>0.24500171160000001</v>
      </c>
      <c r="AN152" s="274">
        <f>+VLOOKUP($E152,Energy_Mix!$1:$1048576,MATCH(DATE(AN$2,1,1),Energy_Mix!$A$1:$LI$1),FALSE)</f>
        <v>0.30577523890000002</v>
      </c>
      <c r="AO152" s="274">
        <f>+VLOOKUP($E152,Energy_Mix!$1:$1048576,MATCH(DATE(AO$2,1,1),Energy_Mix!$A$1:$LI$1),FALSE)</f>
        <v>0.40098514499999999</v>
      </c>
    </row>
    <row r="153" spans="1:41" ht="15" customHeight="1" x14ac:dyDescent="0.35">
      <c r="A153" s="374"/>
      <c r="B153" s="369"/>
      <c r="C153" s="136" t="s">
        <v>530</v>
      </c>
      <c r="D153" s="104"/>
      <c r="E153" s="65"/>
      <c r="F153" s="272">
        <f>SUM(F154:F162)</f>
        <v>1.0000000001500002</v>
      </c>
      <c r="G153" s="272">
        <f t="shared" ref="G153:AO153" si="5">SUM(G154:G162)</f>
        <v>1.0000000001500002</v>
      </c>
      <c r="H153" s="272">
        <f t="shared" si="5"/>
        <v>1.0000000001500002</v>
      </c>
      <c r="I153" s="272">
        <f t="shared" si="5"/>
        <v>1.0000000001500002</v>
      </c>
      <c r="J153" s="272">
        <f t="shared" si="5"/>
        <v>1.0000000001500002</v>
      </c>
      <c r="K153" s="272">
        <f t="shared" si="5"/>
        <v>1.0000000001500002</v>
      </c>
      <c r="L153" s="272">
        <f t="shared" si="5"/>
        <v>1.0000000001500002</v>
      </c>
      <c r="M153" s="272">
        <f t="shared" si="5"/>
        <v>0.99999999994999988</v>
      </c>
      <c r="N153" s="272">
        <f t="shared" si="5"/>
        <v>0.99999999994</v>
      </c>
      <c r="O153" s="272">
        <f t="shared" si="5"/>
        <v>0.99999999991999999</v>
      </c>
      <c r="P153" s="272">
        <f t="shared" si="5"/>
        <v>1.0000000000999998</v>
      </c>
      <c r="Q153" s="272">
        <f t="shared" si="5"/>
        <v>0.99999999999</v>
      </c>
      <c r="R153" s="272">
        <f t="shared" si="5"/>
        <v>1.00000000007</v>
      </c>
      <c r="S153" s="272">
        <f t="shared" si="5"/>
        <v>0.99999999996</v>
      </c>
      <c r="T153" s="272">
        <f t="shared" si="5"/>
        <v>1.00000000014</v>
      </c>
      <c r="U153" s="272">
        <f t="shared" si="5"/>
        <v>1.0000000000199998</v>
      </c>
      <c r="V153" s="272">
        <f t="shared" si="5"/>
        <v>0.99999999990999988</v>
      </c>
      <c r="W153" s="272">
        <f t="shared" si="5"/>
        <v>0.99999999989000021</v>
      </c>
      <c r="X153" s="272">
        <f t="shared" si="5"/>
        <v>0.99999999996999989</v>
      </c>
      <c r="Y153" s="272">
        <f t="shared" si="5"/>
        <v>1.00000000006</v>
      </c>
      <c r="Z153" s="272">
        <f t="shared" si="5"/>
        <v>1.00000000005</v>
      </c>
      <c r="AA153" s="272">
        <f t="shared" si="5"/>
        <v>0.99999999994000011</v>
      </c>
      <c r="AB153" s="272">
        <f t="shared" si="5"/>
        <v>1.00000000011</v>
      </c>
      <c r="AC153" s="272">
        <f t="shared" si="5"/>
        <v>0.99999999998000022</v>
      </c>
      <c r="AD153" s="272">
        <f t="shared" si="5"/>
        <v>0.99999999996000011</v>
      </c>
      <c r="AE153" s="272">
        <f t="shared" si="5"/>
        <v>0.99999999994</v>
      </c>
      <c r="AF153" s="272">
        <f t="shared" si="5"/>
        <v>1.00000000002</v>
      </c>
      <c r="AG153" s="272">
        <f t="shared" si="5"/>
        <v>0.99999999999000011</v>
      </c>
      <c r="AH153" s="272">
        <f t="shared" si="5"/>
        <v>1.00000000006</v>
      </c>
      <c r="AI153" s="272">
        <f t="shared" si="5"/>
        <v>0.99999999998</v>
      </c>
      <c r="AJ153" s="272">
        <f t="shared" si="5"/>
        <v>1.00000000013</v>
      </c>
      <c r="AK153" s="272">
        <f t="shared" si="5"/>
        <v>0.99999999998</v>
      </c>
      <c r="AL153" s="272">
        <f t="shared" si="5"/>
        <v>0.99999999994</v>
      </c>
      <c r="AM153" s="272">
        <f t="shared" si="5"/>
        <v>0.99999999999</v>
      </c>
      <c r="AN153" s="272">
        <f t="shared" si="5"/>
        <v>1.0000000000499998</v>
      </c>
      <c r="AO153" s="272">
        <f t="shared" si="5"/>
        <v>0.99999999999999989</v>
      </c>
    </row>
    <row r="154" spans="1:41" ht="15" customHeight="1" x14ac:dyDescent="0.35">
      <c r="A154" s="374"/>
      <c r="B154" s="369"/>
      <c r="C154" s="104"/>
      <c r="D154" s="104" t="s">
        <v>159</v>
      </c>
      <c r="E154" s="65" t="s">
        <v>472</v>
      </c>
      <c r="F154" s="274">
        <f>+VLOOKUP($E154,Energy_Mix!$1:$1048576,MATCH(DATE(F$2,1,1),Energy_Mix!$A$1:$LI$1),FALSE)</f>
        <v>0.75197910030000004</v>
      </c>
      <c r="G154" s="274">
        <f>+VLOOKUP($E154,Energy_Mix!$1:$1048576,MATCH(DATE(G$2,1,1),Energy_Mix!$A$1:$LI$1),FALSE)</f>
        <v>0.75197910030000004</v>
      </c>
      <c r="H154" s="274">
        <f>+VLOOKUP($E154,Energy_Mix!$1:$1048576,MATCH(DATE(H$2,1,1),Energy_Mix!$A$1:$LI$1),FALSE)</f>
        <v>0.75197910030000004</v>
      </c>
      <c r="I154" s="274">
        <f>+VLOOKUP($E154,Energy_Mix!$1:$1048576,MATCH(DATE(I$2,1,1),Energy_Mix!$A$1:$LI$1),FALSE)</f>
        <v>0.75197910030000004</v>
      </c>
      <c r="J154" s="274">
        <f>+VLOOKUP($E154,Energy_Mix!$1:$1048576,MATCH(DATE(J$2,1,1),Energy_Mix!$A$1:$LI$1),FALSE)</f>
        <v>0.75197910030000004</v>
      </c>
      <c r="K154" s="274">
        <f>+VLOOKUP($E154,Energy_Mix!$1:$1048576,MATCH(DATE(K$2,1,1),Energy_Mix!$A$1:$LI$1),FALSE)</f>
        <v>0.75197910030000004</v>
      </c>
      <c r="L154" s="274">
        <f>+VLOOKUP($E154,Energy_Mix!$1:$1048576,MATCH(DATE(L$2,1,1),Energy_Mix!$A$1:$LI$1),FALSE)</f>
        <v>0.75197910030000004</v>
      </c>
      <c r="M154" s="274">
        <f>+VLOOKUP($E154,Energy_Mix!$1:$1048576,MATCH(DATE(M$2,1,1),Energy_Mix!$A$1:$LI$1),FALSE)</f>
        <v>0.73294533819999996</v>
      </c>
      <c r="N154" s="274">
        <f>+VLOOKUP($E154,Energy_Mix!$1:$1048576,MATCH(DATE(N$2,1,1),Energy_Mix!$A$1:$LI$1),FALSE)</f>
        <v>0.7139115761</v>
      </c>
      <c r="O154" s="274">
        <f>+VLOOKUP($E154,Energy_Mix!$1:$1048576,MATCH(DATE(O$2,1,1),Energy_Mix!$A$1:$LI$1),FALSE)</f>
        <v>0.69487781400000004</v>
      </c>
      <c r="P154" s="274">
        <f>+VLOOKUP($E154,Energy_Mix!$1:$1048576,MATCH(DATE(P$2,1,1),Energy_Mix!$A$1:$LI$1),FALSE)</f>
        <v>0.67584405199999997</v>
      </c>
      <c r="Q154" s="274">
        <f>+VLOOKUP($E154,Energy_Mix!$1:$1048576,MATCH(DATE(Q$2,1,1),Energy_Mix!$A$1:$LI$1),FALSE)</f>
        <v>0.65681028990000001</v>
      </c>
      <c r="R154" s="274">
        <f>+VLOOKUP($E154,Energy_Mix!$1:$1048576,MATCH(DATE(R$2,1,1),Energy_Mix!$A$1:$LI$1),FALSE)</f>
        <v>0.63777652780000005</v>
      </c>
      <c r="S154" s="274">
        <f>+VLOOKUP($E154,Energy_Mix!$1:$1048576,MATCH(DATE(S$2,1,1),Energy_Mix!$A$1:$LI$1),FALSE)</f>
        <v>0.61874276569999997</v>
      </c>
      <c r="T154" s="274">
        <f>+VLOOKUP($E154,Energy_Mix!$1:$1048576,MATCH(DATE(T$2,1,1),Energy_Mix!$A$1:$LI$1),FALSE)</f>
        <v>0.59970900360000001</v>
      </c>
      <c r="U154" s="274">
        <f>+VLOOKUP($E154,Energy_Mix!$1:$1048576,MATCH(DATE(U$2,1,1),Energy_Mix!$A$1:$LI$1),FALSE)</f>
        <v>0.58067524159999995</v>
      </c>
      <c r="V154" s="274">
        <f>+VLOOKUP($E154,Energy_Mix!$1:$1048576,MATCH(DATE(V$2,1,1),Energy_Mix!$A$1:$LI$1),FALSE)</f>
        <v>0.56164147949999998</v>
      </c>
      <c r="W154" s="274">
        <f>+VLOOKUP($E154,Energy_Mix!$1:$1048576,MATCH(DATE(W$2,1,1),Energy_Mix!$A$1:$LI$1),FALSE)</f>
        <v>0.54260771740000002</v>
      </c>
      <c r="X154" s="274">
        <f>+VLOOKUP($E154,Energy_Mix!$1:$1048576,MATCH(DATE(X$2,1,1),Energy_Mix!$A$1:$LI$1),FALSE)</f>
        <v>0.52357395529999995</v>
      </c>
      <c r="Y154" s="274">
        <f>+VLOOKUP($E154,Energy_Mix!$1:$1048576,MATCH(DATE(Y$2,1,1),Energy_Mix!$A$1:$LI$1),FALSE)</f>
        <v>0.50454019329999999</v>
      </c>
      <c r="Z154" s="274">
        <f>+VLOOKUP($E154,Energy_Mix!$1:$1048576,MATCH(DATE(Z$2,1,1),Energy_Mix!$A$1:$LI$1),FALSE)</f>
        <v>0.48550643119999998</v>
      </c>
      <c r="AA154" s="274">
        <f>+VLOOKUP($E154,Energy_Mix!$1:$1048576,MATCH(DATE(AA$2,1,1),Energy_Mix!$A$1:$LI$1),FALSE)</f>
        <v>0.46647266910000001</v>
      </c>
      <c r="AB154" s="274">
        <f>+VLOOKUP($E154,Energy_Mix!$1:$1048576,MATCH(DATE(AB$2,1,1),Energy_Mix!$A$1:$LI$1),FALSE)</f>
        <v>0.447438907</v>
      </c>
      <c r="AC154" s="274">
        <f>+VLOOKUP($E154,Energy_Mix!$1:$1048576,MATCH(DATE(AC$2,1,1),Energy_Mix!$A$1:$LI$1),FALSE)</f>
        <v>0.42840514489999998</v>
      </c>
      <c r="AD154" s="274">
        <f>+VLOOKUP($E154,Energy_Mix!$1:$1048576,MATCH(DATE(AD$2,1,1),Energy_Mix!$A$1:$LI$1),FALSE)</f>
        <v>0.40937138290000002</v>
      </c>
      <c r="AE154" s="274">
        <f>+VLOOKUP($E154,Energy_Mix!$1:$1048576,MATCH(DATE(AE$2,1,1),Energy_Mix!$A$1:$LI$1),FALSE)</f>
        <v>0.39033762080000001</v>
      </c>
      <c r="AF154" s="274">
        <f>+VLOOKUP($E154,Energy_Mix!$1:$1048576,MATCH(DATE(AF$2,1,1),Energy_Mix!$A$1:$LI$1),FALSE)</f>
        <v>0.37130385869999999</v>
      </c>
      <c r="AG154" s="274">
        <f>+VLOOKUP($E154,Energy_Mix!$1:$1048576,MATCH(DATE(AG$2,1,1),Energy_Mix!$A$1:$LI$1),FALSE)</f>
        <v>0.35227009660000003</v>
      </c>
      <c r="AH154" s="274">
        <f>+VLOOKUP($E154,Energy_Mix!$1:$1048576,MATCH(DATE(AH$2,1,1),Energy_Mix!$A$1:$LI$1),FALSE)</f>
        <v>0.33323633450000001</v>
      </c>
      <c r="AI154" s="274">
        <f>+VLOOKUP($E154,Energy_Mix!$1:$1048576,MATCH(DATE(AI$2,1,1),Energy_Mix!$A$1:$LI$1),FALSE)</f>
        <v>0.3142025725</v>
      </c>
      <c r="AJ154" s="274">
        <f>+VLOOKUP($E154,Energy_Mix!$1:$1048576,MATCH(DATE(AJ$2,1,1),Energy_Mix!$A$1:$LI$1),FALSE)</f>
        <v>0.29516881039999998</v>
      </c>
      <c r="AK154" s="274">
        <f>+VLOOKUP($E154,Energy_Mix!$1:$1048576,MATCH(DATE(AK$2,1,1),Energy_Mix!$A$1:$LI$1),FALSE)</f>
        <v>0.27613504830000002</v>
      </c>
      <c r="AL154" s="274">
        <f>+VLOOKUP($E154,Energy_Mix!$1:$1048576,MATCH(DATE(AL$2,1,1),Energy_Mix!$A$1:$LI$1),FALSE)</f>
        <v>0.2571012862</v>
      </c>
      <c r="AM154" s="274">
        <f>+VLOOKUP($E154,Energy_Mix!$1:$1048576,MATCH(DATE(AM$2,1,1),Energy_Mix!$A$1:$LI$1),FALSE)</f>
        <v>0.23806752419999999</v>
      </c>
      <c r="AN154" s="274">
        <f>+VLOOKUP($E154,Energy_Mix!$1:$1048576,MATCH(DATE(AN$2,1,1),Energy_Mix!$A$1:$LI$1),FALSE)</f>
        <v>0.2190337621</v>
      </c>
      <c r="AO154" s="274">
        <f>+VLOOKUP($E154,Energy_Mix!$1:$1048576,MATCH(DATE(AO$2,1,1),Energy_Mix!$A$1:$LI$1),FALSE)</f>
        <v>0.2</v>
      </c>
    </row>
    <row r="155" spans="1:41" ht="15" customHeight="1" x14ac:dyDescent="0.35">
      <c r="A155" s="374"/>
      <c r="B155" s="369"/>
      <c r="C155" s="104"/>
      <c r="D155" s="104" t="s">
        <v>160</v>
      </c>
      <c r="E155" s="65" t="s">
        <v>473</v>
      </c>
      <c r="F155" s="274">
        <f>+VLOOKUP($E155,Energy_Mix!$1:$1048576,MATCH(DATE(F$2,1,1),Energy_Mix!$A$1:$LI$1),FALSE)</f>
        <v>1.0047448400000001E-2</v>
      </c>
      <c r="G155" s="274">
        <f>+VLOOKUP($E155,Energy_Mix!$1:$1048576,MATCH(DATE(G$2,1,1),Energy_Mix!$A$1:$LI$1),FALSE)</f>
        <v>1.0047448400000001E-2</v>
      </c>
      <c r="H155" s="274">
        <f>+VLOOKUP($E155,Energy_Mix!$1:$1048576,MATCH(DATE(H$2,1,1),Energy_Mix!$A$1:$LI$1),FALSE)</f>
        <v>1.0047448400000001E-2</v>
      </c>
      <c r="I155" s="274">
        <f>+VLOOKUP($E155,Energy_Mix!$1:$1048576,MATCH(DATE(I$2,1,1),Energy_Mix!$A$1:$LI$1),FALSE)</f>
        <v>1.0047448400000001E-2</v>
      </c>
      <c r="J155" s="274">
        <f>+VLOOKUP($E155,Energy_Mix!$1:$1048576,MATCH(DATE(J$2,1,1),Energy_Mix!$A$1:$LI$1),FALSE)</f>
        <v>1.0047448400000001E-2</v>
      </c>
      <c r="K155" s="274">
        <f>+VLOOKUP($E155,Energy_Mix!$1:$1048576,MATCH(DATE(K$2,1,1),Energy_Mix!$A$1:$LI$1),FALSE)</f>
        <v>1.0047448400000001E-2</v>
      </c>
      <c r="L155" s="274">
        <f>+VLOOKUP($E155,Energy_Mix!$1:$1048576,MATCH(DATE(L$2,1,1),Energy_Mix!$A$1:$LI$1),FALSE)</f>
        <v>1.0047448400000001E-2</v>
      </c>
      <c r="M155" s="274">
        <f>+VLOOKUP($E155,Energy_Mix!$1:$1048576,MATCH(DATE(M$2,1,1),Energy_Mix!$A$1:$LI$1),FALSE)</f>
        <v>9.7354674399999994E-3</v>
      </c>
      <c r="N155" s="274">
        <f>+VLOOKUP($E155,Energy_Mix!$1:$1048576,MATCH(DATE(N$2,1,1),Energy_Mix!$A$1:$LI$1),FALSE)</f>
        <v>9.4234864599999999E-3</v>
      </c>
      <c r="O155" s="274">
        <f>+VLOOKUP($E155,Energy_Mix!$1:$1048576,MATCH(DATE(O$2,1,1),Energy_Mix!$A$1:$LI$1),FALSE)</f>
        <v>9.1115054800000005E-3</v>
      </c>
      <c r="P155" s="274">
        <f>+VLOOKUP($E155,Energy_Mix!$1:$1048576,MATCH(DATE(P$2,1,1),Energy_Mix!$A$1:$LI$1),FALSE)</f>
        <v>8.7995244999999993E-3</v>
      </c>
      <c r="Q155" s="274">
        <f>+VLOOKUP($E155,Energy_Mix!$1:$1048576,MATCH(DATE(Q$2,1,1),Energy_Mix!$A$1:$LI$1),FALSE)</f>
        <v>8.4875435199999998E-3</v>
      </c>
      <c r="R155" s="274">
        <f>+VLOOKUP($E155,Energy_Mix!$1:$1048576,MATCH(DATE(R$2,1,1),Energy_Mix!$A$1:$LI$1),FALSE)</f>
        <v>8.1755625400000004E-3</v>
      </c>
      <c r="S155" s="274">
        <f>+VLOOKUP($E155,Energy_Mix!$1:$1048576,MATCH(DATE(S$2,1,1),Energy_Mix!$A$1:$LI$1),FALSE)</f>
        <v>7.8635815599999992E-3</v>
      </c>
      <c r="T155" s="274">
        <f>+VLOOKUP($E155,Energy_Mix!$1:$1048576,MATCH(DATE(T$2,1,1),Energy_Mix!$A$1:$LI$1),FALSE)</f>
        <v>7.5516005799999997E-3</v>
      </c>
      <c r="U155" s="274">
        <f>+VLOOKUP($E155,Energy_Mix!$1:$1048576,MATCH(DATE(U$2,1,1),Energy_Mix!$A$1:$LI$1),FALSE)</f>
        <v>7.2396196000000003E-3</v>
      </c>
      <c r="V155" s="274">
        <f>+VLOOKUP($E155,Energy_Mix!$1:$1048576,MATCH(DATE(V$2,1,1),Energy_Mix!$A$1:$LI$1),FALSE)</f>
        <v>6.92763862E-3</v>
      </c>
      <c r="W155" s="274">
        <f>+VLOOKUP($E155,Energy_Mix!$1:$1048576,MATCH(DATE(W$2,1,1),Energy_Mix!$A$1:$LI$1),FALSE)</f>
        <v>6.6156576399999997E-3</v>
      </c>
      <c r="X155" s="274">
        <f>+VLOOKUP($E155,Energy_Mix!$1:$1048576,MATCH(DATE(X$2,1,1),Energy_Mix!$A$1:$LI$1),FALSE)</f>
        <v>6.3036766600000002E-3</v>
      </c>
      <c r="Y155" s="274">
        <f>+VLOOKUP($E155,Energy_Mix!$1:$1048576,MATCH(DATE(Y$2,1,1),Energy_Mix!$A$1:$LI$1),FALSE)</f>
        <v>5.9916956799999999E-3</v>
      </c>
      <c r="Z155" s="274">
        <f>+VLOOKUP($E155,Energy_Mix!$1:$1048576,MATCH(DATE(Z$2,1,1),Energy_Mix!$A$1:$LI$1),FALSE)</f>
        <v>5.6797146999999996E-3</v>
      </c>
      <c r="AA155" s="274">
        <f>+VLOOKUP($E155,Energy_Mix!$1:$1048576,MATCH(DATE(AA$2,1,1),Energy_Mix!$A$1:$LI$1),FALSE)</f>
        <v>5.3677337200000001E-3</v>
      </c>
      <c r="AB155" s="274">
        <f>+VLOOKUP($E155,Energy_Mix!$1:$1048576,MATCH(DATE(AB$2,1,1),Energy_Mix!$A$1:$LI$1),FALSE)</f>
        <v>5.0557527399999998E-3</v>
      </c>
      <c r="AC155" s="274">
        <f>+VLOOKUP($E155,Energy_Mix!$1:$1048576,MATCH(DATE(AC$2,1,1),Energy_Mix!$A$1:$LI$1),FALSE)</f>
        <v>4.7437717600000004E-3</v>
      </c>
      <c r="AD155" s="274">
        <f>+VLOOKUP($E155,Energy_Mix!$1:$1048576,MATCH(DATE(AD$2,1,1),Energy_Mix!$A$1:$LI$1),FALSE)</f>
        <v>4.43179078E-3</v>
      </c>
      <c r="AE155" s="274">
        <f>+VLOOKUP($E155,Energy_Mix!$1:$1048576,MATCH(DATE(AE$2,1,1),Energy_Mix!$A$1:$LI$1),FALSE)</f>
        <v>4.1198097999999997E-3</v>
      </c>
      <c r="AF155" s="274">
        <f>+VLOOKUP($E155,Energy_Mix!$1:$1048576,MATCH(DATE(AF$2,1,1),Energy_Mix!$A$1:$LI$1),FALSE)</f>
        <v>3.8078288199999998E-3</v>
      </c>
      <c r="AG155" s="274">
        <f>+VLOOKUP($E155,Energy_Mix!$1:$1048576,MATCH(DATE(AG$2,1,1),Energy_Mix!$A$1:$LI$1),FALSE)</f>
        <v>3.49584784E-3</v>
      </c>
      <c r="AH155" s="274">
        <f>+VLOOKUP($E155,Energy_Mix!$1:$1048576,MATCH(DATE(AH$2,1,1),Energy_Mix!$A$1:$LI$1),FALSE)</f>
        <v>3.1838668600000001E-3</v>
      </c>
      <c r="AI155" s="274">
        <f>+VLOOKUP($E155,Energy_Mix!$1:$1048576,MATCH(DATE(AI$2,1,1),Energy_Mix!$A$1:$LI$1),FALSE)</f>
        <v>2.8718858800000002E-3</v>
      </c>
      <c r="AJ155" s="274">
        <f>+VLOOKUP($E155,Energy_Mix!$1:$1048576,MATCH(DATE(AJ$2,1,1),Energy_Mix!$A$1:$LI$1),FALSE)</f>
        <v>2.5599048999999999E-3</v>
      </c>
      <c r="AK155" s="274">
        <f>+VLOOKUP($E155,Energy_Mix!$1:$1048576,MATCH(DATE(AK$2,1,1),Energy_Mix!$A$1:$LI$1),FALSE)</f>
        <v>2.24792392E-3</v>
      </c>
      <c r="AL155" s="274">
        <f>+VLOOKUP($E155,Energy_Mix!$1:$1048576,MATCH(DATE(AL$2,1,1),Energy_Mix!$A$1:$LI$1),FALSE)</f>
        <v>1.9359429400000001E-3</v>
      </c>
      <c r="AM155" s="274">
        <f>+VLOOKUP($E155,Energy_Mix!$1:$1048576,MATCH(DATE(AM$2,1,1),Energy_Mix!$A$1:$LI$1),FALSE)</f>
        <v>1.62396196E-3</v>
      </c>
      <c r="AN155" s="274">
        <f>+VLOOKUP($E155,Energy_Mix!$1:$1048576,MATCH(DATE(AN$2,1,1),Energy_Mix!$A$1:$LI$1),FALSE)</f>
        <v>1.3119809799999999E-3</v>
      </c>
      <c r="AO155" s="274">
        <f>+VLOOKUP($E155,Energy_Mix!$1:$1048576,MATCH(DATE(AO$2,1,1),Energy_Mix!$A$1:$LI$1),FALSE)</f>
        <v>1E-3</v>
      </c>
    </row>
    <row r="156" spans="1:41" ht="15" customHeight="1" x14ac:dyDescent="0.35">
      <c r="A156" s="374"/>
      <c r="B156" s="369"/>
      <c r="C156" s="104"/>
      <c r="D156" s="104" t="s">
        <v>161</v>
      </c>
      <c r="E156" s="65" t="s">
        <v>474</v>
      </c>
      <c r="F156" s="274">
        <f>+VLOOKUP($E156,Energy_Mix!$1:$1048576,MATCH(DATE(F$2,1,1),Energy_Mix!$A$1:$LI$1),FALSE)</f>
        <v>3.83890395E-2</v>
      </c>
      <c r="G156" s="274">
        <f>+VLOOKUP($E156,Energy_Mix!$1:$1048576,MATCH(DATE(G$2,1,1),Energy_Mix!$A$1:$LI$1),FALSE)</f>
        <v>3.83890395E-2</v>
      </c>
      <c r="H156" s="274">
        <f>+VLOOKUP($E156,Energy_Mix!$1:$1048576,MATCH(DATE(H$2,1,1),Energy_Mix!$A$1:$LI$1),FALSE)</f>
        <v>3.83890395E-2</v>
      </c>
      <c r="I156" s="274">
        <f>+VLOOKUP($E156,Energy_Mix!$1:$1048576,MATCH(DATE(I$2,1,1),Energy_Mix!$A$1:$LI$1),FALSE)</f>
        <v>3.83890395E-2</v>
      </c>
      <c r="J156" s="274">
        <f>+VLOOKUP($E156,Energy_Mix!$1:$1048576,MATCH(DATE(J$2,1,1),Energy_Mix!$A$1:$LI$1),FALSE)</f>
        <v>3.83890395E-2</v>
      </c>
      <c r="K156" s="274">
        <f>+VLOOKUP($E156,Energy_Mix!$1:$1048576,MATCH(DATE(K$2,1,1),Energy_Mix!$A$1:$LI$1),FALSE)</f>
        <v>3.83890395E-2</v>
      </c>
      <c r="L156" s="274">
        <f>+VLOOKUP($E156,Energy_Mix!$1:$1048576,MATCH(DATE(L$2,1,1),Energy_Mix!$A$1:$LI$1),FALSE)</f>
        <v>3.83890395E-2</v>
      </c>
      <c r="M156" s="274">
        <f>+VLOOKUP($E156,Energy_Mix!$1:$1048576,MATCH(DATE(M$2,1,1),Energy_Mix!$A$1:$LI$1),FALSE)</f>
        <v>3.7099762199999997E-2</v>
      </c>
      <c r="N156" s="274">
        <f>+VLOOKUP($E156,Energy_Mix!$1:$1048576,MATCH(DATE(N$2,1,1),Energy_Mix!$A$1:$LI$1),FALSE)</f>
        <v>3.5810485000000003E-2</v>
      </c>
      <c r="O156" s="274">
        <f>+VLOOKUP($E156,Energy_Mix!$1:$1048576,MATCH(DATE(O$2,1,1),Energy_Mix!$A$1:$LI$1),FALSE)</f>
        <v>3.4521207800000002E-2</v>
      </c>
      <c r="P156" s="274">
        <f>+VLOOKUP($E156,Energy_Mix!$1:$1048576,MATCH(DATE(P$2,1,1),Energy_Mix!$A$1:$LI$1),FALSE)</f>
        <v>3.3231930600000001E-2</v>
      </c>
      <c r="Q156" s="274">
        <f>+VLOOKUP($E156,Energy_Mix!$1:$1048576,MATCH(DATE(Q$2,1,1),Energy_Mix!$A$1:$LI$1),FALSE)</f>
        <v>3.1942653299999998E-2</v>
      </c>
      <c r="R156" s="274">
        <f>+VLOOKUP($E156,Energy_Mix!$1:$1048576,MATCH(DATE(R$2,1,1),Energy_Mix!$A$1:$LI$1),FALSE)</f>
        <v>3.0653376100000001E-2</v>
      </c>
      <c r="S156" s="274">
        <f>+VLOOKUP($E156,Energy_Mix!$1:$1048576,MATCH(DATE(S$2,1,1),Energy_Mix!$A$1:$LI$1),FALSE)</f>
        <v>2.93640989E-2</v>
      </c>
      <c r="T156" s="274">
        <f>+VLOOKUP($E156,Energy_Mix!$1:$1048576,MATCH(DATE(T$2,1,1),Energy_Mix!$A$1:$LI$1),FALSE)</f>
        <v>2.8074821699999999E-2</v>
      </c>
      <c r="U156" s="274">
        <f>+VLOOKUP($E156,Energy_Mix!$1:$1048576,MATCH(DATE(U$2,1,1),Energy_Mix!$A$1:$LI$1),FALSE)</f>
        <v>2.67855444E-2</v>
      </c>
      <c r="V156" s="274">
        <f>+VLOOKUP($E156,Energy_Mix!$1:$1048576,MATCH(DATE(V$2,1,1),Energy_Mix!$A$1:$LI$1),FALSE)</f>
        <v>2.5496267199999999E-2</v>
      </c>
      <c r="W156" s="274">
        <f>+VLOOKUP($E156,Energy_Mix!$1:$1048576,MATCH(DATE(W$2,1,1),Energy_Mix!$A$1:$LI$1),FALSE)</f>
        <v>2.4206990000000001E-2</v>
      </c>
      <c r="X156" s="274">
        <f>+VLOOKUP($E156,Energy_Mix!$1:$1048576,MATCH(DATE(X$2,1,1),Energy_Mix!$A$1:$LI$1),FALSE)</f>
        <v>2.29177128E-2</v>
      </c>
      <c r="Y156" s="274">
        <f>+VLOOKUP($E156,Energy_Mix!$1:$1048576,MATCH(DATE(Y$2,1,1),Energy_Mix!$A$1:$LI$1),FALSE)</f>
        <v>2.1628435599999999E-2</v>
      </c>
      <c r="Z156" s="274">
        <f>+VLOOKUP($E156,Energy_Mix!$1:$1048576,MATCH(DATE(Z$2,1,1),Energy_Mix!$A$1:$LI$1),FALSE)</f>
        <v>2.03391583E-2</v>
      </c>
      <c r="AA156" s="274">
        <f>+VLOOKUP($E156,Energy_Mix!$1:$1048576,MATCH(DATE(AA$2,1,1),Energy_Mix!$A$1:$LI$1),FALSE)</f>
        <v>1.9049881099999999E-2</v>
      </c>
      <c r="AB156" s="274">
        <f>+VLOOKUP($E156,Energy_Mix!$1:$1048576,MATCH(DATE(AB$2,1,1),Energy_Mix!$A$1:$LI$1),FALSE)</f>
        <v>1.7760603900000001E-2</v>
      </c>
      <c r="AC156" s="274">
        <f>+VLOOKUP($E156,Energy_Mix!$1:$1048576,MATCH(DATE(AC$2,1,1),Energy_Mix!$A$1:$LI$1),FALSE)</f>
        <v>1.64713267E-2</v>
      </c>
      <c r="AD156" s="274">
        <f>+VLOOKUP($E156,Energy_Mix!$1:$1048576,MATCH(DATE(AD$2,1,1),Energy_Mix!$A$1:$LI$1),FALSE)</f>
        <v>1.51820494E-2</v>
      </c>
      <c r="AE156" s="274">
        <f>+VLOOKUP($E156,Energy_Mix!$1:$1048576,MATCH(DATE(AE$2,1,1),Energy_Mix!$A$1:$LI$1),FALSE)</f>
        <v>1.38927722E-2</v>
      </c>
      <c r="AF156" s="274">
        <f>+VLOOKUP($E156,Energy_Mix!$1:$1048576,MATCH(DATE(AF$2,1,1),Energy_Mix!$A$1:$LI$1),FALSE)</f>
        <v>1.2603494999999999E-2</v>
      </c>
      <c r="AG156" s="274">
        <f>+VLOOKUP($E156,Energy_Mix!$1:$1048576,MATCH(DATE(AG$2,1,1),Energy_Mix!$A$1:$LI$1),FALSE)</f>
        <v>1.13142178E-2</v>
      </c>
      <c r="AH156" s="274">
        <f>+VLOOKUP($E156,Energy_Mix!$1:$1048576,MATCH(DATE(AH$2,1,1),Energy_Mix!$A$1:$LI$1),FALSE)</f>
        <v>1.0024940600000001E-2</v>
      </c>
      <c r="AI156" s="274">
        <f>+VLOOKUP($E156,Energy_Mix!$1:$1048576,MATCH(DATE(AI$2,1,1),Energy_Mix!$A$1:$LI$1),FALSE)</f>
        <v>8.7356633300000007E-3</v>
      </c>
      <c r="AJ156" s="274">
        <f>+VLOOKUP($E156,Energy_Mix!$1:$1048576,MATCH(DATE(AJ$2,1,1),Energy_Mix!$A$1:$LI$1),FALSE)</f>
        <v>7.4463861099999997E-3</v>
      </c>
      <c r="AK156" s="274">
        <f>+VLOOKUP($E156,Energy_Mix!$1:$1048576,MATCH(DATE(AK$2,1,1),Energy_Mix!$A$1:$LI$1),FALSE)</f>
        <v>6.1571088899999996E-3</v>
      </c>
      <c r="AL156" s="274">
        <f>+VLOOKUP($E156,Energy_Mix!$1:$1048576,MATCH(DATE(AL$2,1,1),Energy_Mix!$A$1:$LI$1),FALSE)</f>
        <v>4.8678316700000003E-3</v>
      </c>
      <c r="AM156" s="274">
        <f>+VLOOKUP($E156,Energy_Mix!$1:$1048576,MATCH(DATE(AM$2,1,1),Energy_Mix!$A$1:$LI$1),FALSE)</f>
        <v>3.5785544399999998E-3</v>
      </c>
      <c r="AN156" s="274">
        <f>+VLOOKUP($E156,Energy_Mix!$1:$1048576,MATCH(DATE(AN$2,1,1),Energy_Mix!$A$1:$LI$1),FALSE)</f>
        <v>2.2892772200000001E-3</v>
      </c>
      <c r="AO156" s="274">
        <f>+VLOOKUP($E156,Energy_Mix!$1:$1048576,MATCH(DATE(AO$2,1,1),Energy_Mix!$A$1:$LI$1),FALSE)</f>
        <v>1E-3</v>
      </c>
    </row>
    <row r="157" spans="1:41" ht="15" customHeight="1" x14ac:dyDescent="0.35">
      <c r="A157" s="374"/>
      <c r="B157" s="369"/>
      <c r="C157" s="104"/>
      <c r="D157" s="104" t="s">
        <v>162</v>
      </c>
      <c r="E157" s="65" t="s">
        <v>475</v>
      </c>
      <c r="F157" s="274">
        <f>+VLOOKUP($E157,Energy_Mix!$1:$1048576,MATCH(DATE(F$2,1,1),Energy_Mix!$A$1:$LI$1),FALSE)</f>
        <v>1.82564357E-2</v>
      </c>
      <c r="G157" s="274">
        <f>+VLOOKUP($E157,Energy_Mix!$1:$1048576,MATCH(DATE(G$2,1,1),Energy_Mix!$A$1:$LI$1),FALSE)</f>
        <v>1.82564357E-2</v>
      </c>
      <c r="H157" s="274">
        <f>+VLOOKUP($E157,Energy_Mix!$1:$1048576,MATCH(DATE(H$2,1,1),Energy_Mix!$A$1:$LI$1),FALSE)</f>
        <v>1.82564357E-2</v>
      </c>
      <c r="I157" s="274">
        <f>+VLOOKUP($E157,Energy_Mix!$1:$1048576,MATCH(DATE(I$2,1,1),Energy_Mix!$A$1:$LI$1),FALSE)</f>
        <v>1.82564357E-2</v>
      </c>
      <c r="J157" s="274">
        <f>+VLOOKUP($E157,Energy_Mix!$1:$1048576,MATCH(DATE(J$2,1,1),Energy_Mix!$A$1:$LI$1),FALSE)</f>
        <v>1.82564357E-2</v>
      </c>
      <c r="K157" s="274">
        <f>+VLOOKUP($E157,Energy_Mix!$1:$1048576,MATCH(DATE(K$2,1,1),Energy_Mix!$A$1:$LI$1),FALSE)</f>
        <v>1.82564357E-2</v>
      </c>
      <c r="L157" s="274">
        <f>+VLOOKUP($E157,Energy_Mix!$1:$1048576,MATCH(DATE(L$2,1,1),Energy_Mix!$A$1:$LI$1),FALSE)</f>
        <v>1.82564357E-2</v>
      </c>
      <c r="M157" s="274">
        <f>+VLOOKUP($E157,Energy_Mix!$1:$1048576,MATCH(DATE(M$2,1,1),Energy_Mix!$A$1:$LI$1),FALSE)</f>
        <v>1.76613862E-2</v>
      </c>
      <c r="N157" s="274">
        <f>+VLOOKUP($E157,Energy_Mix!$1:$1048576,MATCH(DATE(N$2,1,1),Energy_Mix!$A$1:$LI$1),FALSE)</f>
        <v>1.70663367E-2</v>
      </c>
      <c r="O157" s="274">
        <f>+VLOOKUP($E157,Energy_Mix!$1:$1048576,MATCH(DATE(O$2,1,1),Energy_Mix!$A$1:$LI$1),FALSE)</f>
        <v>1.64712872E-2</v>
      </c>
      <c r="P157" s="274">
        <f>+VLOOKUP($E157,Energy_Mix!$1:$1048576,MATCH(DATE(P$2,1,1),Energy_Mix!$A$1:$LI$1),FALSE)</f>
        <v>1.58762377E-2</v>
      </c>
      <c r="Q157" s="274">
        <f>+VLOOKUP($E157,Energy_Mix!$1:$1048576,MATCH(DATE(Q$2,1,1),Energy_Mix!$A$1:$LI$1),FALSE)</f>
        <v>1.52811882E-2</v>
      </c>
      <c r="R157" s="274">
        <f>+VLOOKUP($E157,Energy_Mix!$1:$1048576,MATCH(DATE(R$2,1,1),Energy_Mix!$A$1:$LI$1),FALSE)</f>
        <v>1.46861387E-2</v>
      </c>
      <c r="S157" s="274">
        <f>+VLOOKUP($E157,Energy_Mix!$1:$1048576,MATCH(DATE(S$2,1,1),Energy_Mix!$A$1:$LI$1),FALSE)</f>
        <v>1.40910892E-2</v>
      </c>
      <c r="T157" s="274">
        <f>+VLOOKUP($E157,Energy_Mix!$1:$1048576,MATCH(DATE(T$2,1,1),Energy_Mix!$A$1:$LI$1),FALSE)</f>
        <v>1.34960397E-2</v>
      </c>
      <c r="U157" s="274">
        <f>+VLOOKUP($E157,Energy_Mix!$1:$1048576,MATCH(DATE(U$2,1,1),Energy_Mix!$A$1:$LI$1),FALSE)</f>
        <v>1.29009902E-2</v>
      </c>
      <c r="V157" s="274">
        <f>+VLOOKUP($E157,Energy_Mix!$1:$1048576,MATCH(DATE(V$2,1,1),Energy_Mix!$A$1:$LI$1),FALSE)</f>
        <v>1.2305940600000001E-2</v>
      </c>
      <c r="W157" s="274">
        <f>+VLOOKUP($E157,Energy_Mix!$1:$1048576,MATCH(DATE(W$2,1,1),Energy_Mix!$A$1:$LI$1),FALSE)</f>
        <v>1.1710891100000001E-2</v>
      </c>
      <c r="X157" s="274">
        <f>+VLOOKUP($E157,Energy_Mix!$1:$1048576,MATCH(DATE(X$2,1,1),Energy_Mix!$A$1:$LI$1),FALSE)</f>
        <v>1.1115841600000001E-2</v>
      </c>
      <c r="Y157" s="274">
        <f>+VLOOKUP($E157,Energy_Mix!$1:$1048576,MATCH(DATE(Y$2,1,1),Energy_Mix!$A$1:$LI$1),FALSE)</f>
        <v>1.0520792100000001E-2</v>
      </c>
      <c r="Z157" s="274">
        <f>+VLOOKUP($E157,Energy_Mix!$1:$1048576,MATCH(DATE(Z$2,1,1),Energy_Mix!$A$1:$LI$1),FALSE)</f>
        <v>9.9257426099999997E-3</v>
      </c>
      <c r="AA157" s="274">
        <f>+VLOOKUP($E157,Energy_Mix!$1:$1048576,MATCH(DATE(AA$2,1,1),Energy_Mix!$A$1:$LI$1),FALSE)</f>
        <v>9.3306931099999997E-3</v>
      </c>
      <c r="AB157" s="274">
        <f>+VLOOKUP($E157,Energy_Mix!$1:$1048576,MATCH(DATE(AB$2,1,1),Energy_Mix!$A$1:$LI$1),FALSE)</f>
        <v>8.7356436000000006E-3</v>
      </c>
      <c r="AC157" s="274">
        <f>+VLOOKUP($E157,Energy_Mix!$1:$1048576,MATCH(DATE(AC$2,1,1),Energy_Mix!$A$1:$LI$1),FALSE)</f>
        <v>8.1405940899999998E-3</v>
      </c>
      <c r="AD157" s="274">
        <f>+VLOOKUP($E157,Energy_Mix!$1:$1048576,MATCH(DATE(AD$2,1,1),Energy_Mix!$A$1:$LI$1),FALSE)</f>
        <v>7.5455445799999998E-3</v>
      </c>
      <c r="AE157" s="274">
        <f>+VLOOKUP($E157,Energy_Mix!$1:$1048576,MATCH(DATE(AE$2,1,1),Energy_Mix!$A$1:$LI$1),FALSE)</f>
        <v>6.9504950799999998E-3</v>
      </c>
      <c r="AF157" s="274">
        <f>+VLOOKUP($E157,Energy_Mix!$1:$1048576,MATCH(DATE(AF$2,1,1),Energy_Mix!$A$1:$LI$1),FALSE)</f>
        <v>6.3554455699999998E-3</v>
      </c>
      <c r="AG157" s="274">
        <f>+VLOOKUP($E157,Energy_Mix!$1:$1048576,MATCH(DATE(AG$2,1,1),Energy_Mix!$A$1:$LI$1),FALSE)</f>
        <v>5.7603960599999999E-3</v>
      </c>
      <c r="AH157" s="274">
        <f>+VLOOKUP($E157,Energy_Mix!$1:$1048576,MATCH(DATE(AH$2,1,1),Energy_Mix!$A$1:$LI$1),FALSE)</f>
        <v>5.1653465499999999E-3</v>
      </c>
      <c r="AI157" s="274">
        <f>+VLOOKUP($E157,Energy_Mix!$1:$1048576,MATCH(DATE(AI$2,1,1),Energy_Mix!$A$1:$LI$1),FALSE)</f>
        <v>4.5702970499999999E-3</v>
      </c>
      <c r="AJ157" s="274">
        <f>+VLOOKUP($E157,Energy_Mix!$1:$1048576,MATCH(DATE(AJ$2,1,1),Energy_Mix!$A$1:$LI$1),FALSE)</f>
        <v>3.9752475399999999E-3</v>
      </c>
      <c r="AK157" s="274">
        <f>+VLOOKUP($E157,Energy_Mix!$1:$1048576,MATCH(DATE(AK$2,1,1),Energy_Mix!$A$1:$LI$1),FALSE)</f>
        <v>3.3801980299999999E-3</v>
      </c>
      <c r="AL157" s="274">
        <f>+VLOOKUP($E157,Energy_Mix!$1:$1048576,MATCH(DATE(AL$2,1,1),Energy_Mix!$A$1:$LI$1),FALSE)</f>
        <v>2.78514852E-3</v>
      </c>
      <c r="AM157" s="274">
        <f>+VLOOKUP($E157,Energy_Mix!$1:$1048576,MATCH(DATE(AM$2,1,1),Energy_Mix!$A$1:$LI$1),FALSE)</f>
        <v>2.19009902E-3</v>
      </c>
      <c r="AN157" s="274">
        <f>+VLOOKUP($E157,Energy_Mix!$1:$1048576,MATCH(DATE(AN$2,1,1),Energy_Mix!$A$1:$LI$1),FALSE)</f>
        <v>1.59504951E-3</v>
      </c>
      <c r="AO157" s="274">
        <f>+VLOOKUP($E157,Energy_Mix!$1:$1048576,MATCH(DATE(AO$2,1,1),Energy_Mix!$A$1:$LI$1),FALSE)</f>
        <v>1E-3</v>
      </c>
    </row>
    <row r="158" spans="1:41" ht="15" customHeight="1" x14ac:dyDescent="0.35">
      <c r="A158" s="374"/>
      <c r="B158" s="369"/>
      <c r="C158" s="104"/>
      <c r="D158" s="104" t="s">
        <v>163</v>
      </c>
      <c r="E158" s="65" t="s">
        <v>476</v>
      </c>
      <c r="F158" s="274">
        <f>+VLOOKUP($E158,Energy_Mix!$1:$1048576,MATCH(DATE(F$2,1,1),Energy_Mix!$A$1:$LI$1),FALSE)</f>
        <v>3.5781565600000002E-2</v>
      </c>
      <c r="G158" s="274">
        <f>+VLOOKUP($E158,Energy_Mix!$1:$1048576,MATCH(DATE(G$2,1,1),Energy_Mix!$A$1:$LI$1),FALSE)</f>
        <v>3.5781565600000002E-2</v>
      </c>
      <c r="H158" s="274">
        <f>+VLOOKUP($E158,Energy_Mix!$1:$1048576,MATCH(DATE(H$2,1,1),Energy_Mix!$A$1:$LI$1),FALSE)</f>
        <v>3.5781565600000002E-2</v>
      </c>
      <c r="I158" s="274">
        <f>+VLOOKUP($E158,Energy_Mix!$1:$1048576,MATCH(DATE(I$2,1,1),Energy_Mix!$A$1:$LI$1),FALSE)</f>
        <v>3.5781565600000002E-2</v>
      </c>
      <c r="J158" s="274">
        <f>+VLOOKUP($E158,Energy_Mix!$1:$1048576,MATCH(DATE(J$2,1,1),Energy_Mix!$A$1:$LI$1),FALSE)</f>
        <v>3.5781565600000002E-2</v>
      </c>
      <c r="K158" s="274">
        <f>+VLOOKUP($E158,Energy_Mix!$1:$1048576,MATCH(DATE(K$2,1,1),Energy_Mix!$A$1:$LI$1),FALSE)</f>
        <v>3.5781565600000002E-2</v>
      </c>
      <c r="L158" s="274">
        <f>+VLOOKUP($E158,Energy_Mix!$1:$1048576,MATCH(DATE(L$2,1,1),Energy_Mix!$A$1:$LI$1),FALSE)</f>
        <v>3.5781565600000002E-2</v>
      </c>
      <c r="M158" s="274">
        <f>+VLOOKUP($E158,Energy_Mix!$1:$1048576,MATCH(DATE(M$2,1,1),Energy_Mix!$A$1:$LI$1),FALSE)</f>
        <v>4.4754614999999998E-2</v>
      </c>
      <c r="N158" s="274">
        <f>+VLOOKUP($E158,Energy_Mix!$1:$1048576,MATCH(DATE(N$2,1,1),Energy_Mix!$A$1:$LI$1),FALSE)</f>
        <v>5.3727664500000001E-2</v>
      </c>
      <c r="O158" s="274">
        <f>+VLOOKUP($E158,Energy_Mix!$1:$1048576,MATCH(DATE(O$2,1,1),Energy_Mix!$A$1:$LI$1),FALSE)</f>
        <v>6.2700714000000005E-2</v>
      </c>
      <c r="P158" s="274">
        <f>+VLOOKUP($E158,Energy_Mix!$1:$1048576,MATCH(DATE(P$2,1,1),Energy_Mix!$A$1:$LI$1),FALSE)</f>
        <v>7.1673763400000007E-2</v>
      </c>
      <c r="Q158" s="274">
        <f>+VLOOKUP($E158,Energy_Mix!$1:$1048576,MATCH(DATE(Q$2,1,1),Energy_Mix!$A$1:$LI$1),FALSE)</f>
        <v>8.0646812900000003E-2</v>
      </c>
      <c r="R158" s="274">
        <f>+VLOOKUP($E158,Energy_Mix!$1:$1048576,MATCH(DATE(R$2,1,1),Energy_Mix!$A$1:$LI$1),FALSE)</f>
        <v>8.96198624E-2</v>
      </c>
      <c r="S158" s="274">
        <f>+VLOOKUP($E158,Energy_Mix!$1:$1048576,MATCH(DATE(S$2,1,1),Energy_Mix!$A$1:$LI$1),FALSE)</f>
        <v>9.8592911800000002E-2</v>
      </c>
      <c r="T158" s="274">
        <f>+VLOOKUP($E158,Energy_Mix!$1:$1048576,MATCH(DATE(T$2,1,1),Energy_Mix!$A$1:$LI$1),FALSE)</f>
        <v>0.1075659613</v>
      </c>
      <c r="U158" s="274">
        <f>+VLOOKUP($E158,Energy_Mix!$1:$1048576,MATCH(DATE(U$2,1,1),Energy_Mix!$A$1:$LI$1),FALSE)</f>
        <v>0.1165390107</v>
      </c>
      <c r="V158" s="274">
        <f>+VLOOKUP($E158,Energy_Mix!$1:$1048576,MATCH(DATE(V$2,1,1),Energy_Mix!$A$1:$LI$1),FALSE)</f>
        <v>0.1255120602</v>
      </c>
      <c r="W158" s="274">
        <f>+VLOOKUP($E158,Energy_Mix!$1:$1048576,MATCH(DATE(W$2,1,1),Energy_Mix!$A$1:$LI$1),FALSE)</f>
        <v>0.13448510969999999</v>
      </c>
      <c r="X158" s="274">
        <f>+VLOOKUP($E158,Energy_Mix!$1:$1048576,MATCH(DATE(X$2,1,1),Energy_Mix!$A$1:$LI$1),FALSE)</f>
        <v>0.14345815910000001</v>
      </c>
      <c r="Y158" s="274">
        <f>+VLOOKUP($E158,Energy_Mix!$1:$1048576,MATCH(DATE(Y$2,1,1),Energy_Mix!$A$1:$LI$1),FALSE)</f>
        <v>0.15243120860000001</v>
      </c>
      <c r="Z158" s="274">
        <f>+VLOOKUP($E158,Energy_Mix!$1:$1048576,MATCH(DATE(Z$2,1,1),Energy_Mix!$A$1:$LI$1),FALSE)</f>
        <v>0.1614042581</v>
      </c>
      <c r="AA158" s="274">
        <f>+VLOOKUP($E158,Energy_Mix!$1:$1048576,MATCH(DATE(AA$2,1,1),Energy_Mix!$A$1:$LI$1),FALSE)</f>
        <v>0.17037730749999999</v>
      </c>
      <c r="AB158" s="274">
        <f>+VLOOKUP($E158,Energy_Mix!$1:$1048576,MATCH(DATE(AB$2,1,1),Energy_Mix!$A$1:$LI$1),FALSE)</f>
        <v>0.17935035699999999</v>
      </c>
      <c r="AC158" s="274">
        <f>+VLOOKUP($E158,Energy_Mix!$1:$1048576,MATCH(DATE(AC$2,1,1),Energy_Mix!$A$1:$LI$1),FALSE)</f>
        <v>0.1883234064</v>
      </c>
      <c r="AD158" s="274">
        <f>+VLOOKUP($E158,Energy_Mix!$1:$1048576,MATCH(DATE(AD$2,1,1),Energy_Mix!$A$1:$LI$1),FALSE)</f>
        <v>0.1972964559</v>
      </c>
      <c r="AE158" s="274">
        <f>+VLOOKUP($E158,Energy_Mix!$1:$1048576,MATCH(DATE(AE$2,1,1),Energy_Mix!$A$1:$LI$1),FALSE)</f>
        <v>0.2062695054</v>
      </c>
      <c r="AF158" s="274">
        <f>+VLOOKUP($E158,Energy_Mix!$1:$1048576,MATCH(DATE(AF$2,1,1),Energy_Mix!$A$1:$LI$1),FALSE)</f>
        <v>0.21524255480000001</v>
      </c>
      <c r="AG158" s="274">
        <f>+VLOOKUP($E158,Energy_Mix!$1:$1048576,MATCH(DATE(AG$2,1,1),Energy_Mix!$A$1:$LI$1),FALSE)</f>
        <v>0.22421560430000001</v>
      </c>
      <c r="AH158" s="274">
        <f>+VLOOKUP($E158,Energy_Mix!$1:$1048576,MATCH(DATE(AH$2,1,1),Energy_Mix!$A$1:$LI$1),FALSE)</f>
        <v>0.23318865380000001</v>
      </c>
      <c r="AI158" s="274">
        <f>+VLOOKUP($E158,Energy_Mix!$1:$1048576,MATCH(DATE(AI$2,1,1),Energy_Mix!$A$1:$LI$1),FALSE)</f>
        <v>0.24216170319999999</v>
      </c>
      <c r="AJ158" s="274">
        <f>+VLOOKUP($E158,Energy_Mix!$1:$1048576,MATCH(DATE(AJ$2,1,1),Energy_Mix!$A$1:$LI$1),FALSE)</f>
        <v>0.25113475270000002</v>
      </c>
      <c r="AK158" s="274">
        <f>+VLOOKUP($E158,Energy_Mix!$1:$1048576,MATCH(DATE(AK$2,1,1),Energy_Mix!$A$1:$LI$1),FALSE)</f>
        <v>0.26010780210000001</v>
      </c>
      <c r="AL158" s="274">
        <f>+VLOOKUP($E158,Energy_Mix!$1:$1048576,MATCH(DATE(AL$2,1,1),Energy_Mix!$A$1:$LI$1),FALSE)</f>
        <v>0.2690808516</v>
      </c>
      <c r="AM158" s="274">
        <f>+VLOOKUP($E158,Energy_Mix!$1:$1048576,MATCH(DATE(AM$2,1,1),Energy_Mix!$A$1:$LI$1),FALSE)</f>
        <v>0.2780539011</v>
      </c>
      <c r="AN158" s="274">
        <f>+VLOOKUP($E158,Energy_Mix!$1:$1048576,MATCH(DATE(AN$2,1,1),Energy_Mix!$A$1:$LI$1),FALSE)</f>
        <v>0.28702695049999999</v>
      </c>
      <c r="AO158" s="274">
        <f>+VLOOKUP($E158,Energy_Mix!$1:$1048576,MATCH(DATE(AO$2,1,1),Energy_Mix!$A$1:$LI$1),FALSE)</f>
        <v>0.29599999999999999</v>
      </c>
    </row>
    <row r="159" spans="1:41" ht="15" customHeight="1" x14ac:dyDescent="0.35">
      <c r="A159" s="374"/>
      <c r="B159" s="369"/>
      <c r="C159" s="104"/>
      <c r="D159" s="104" t="s">
        <v>164</v>
      </c>
      <c r="E159" s="65" t="s">
        <v>477</v>
      </c>
      <c r="F159" s="274">
        <f>+VLOOKUP($E159,Energy_Mix!$1:$1048576,MATCH(DATE(F$2,1,1),Energy_Mix!$A$1:$LI$1),FALSE)</f>
        <v>1.0178802799999999E-2</v>
      </c>
      <c r="G159" s="274">
        <f>+VLOOKUP($E159,Energy_Mix!$1:$1048576,MATCH(DATE(G$2,1,1),Energy_Mix!$A$1:$LI$1),FALSE)</f>
        <v>1.0178802799999999E-2</v>
      </c>
      <c r="H159" s="274">
        <f>+VLOOKUP($E159,Energy_Mix!$1:$1048576,MATCH(DATE(H$2,1,1),Energy_Mix!$A$1:$LI$1),FALSE)</f>
        <v>1.0178802799999999E-2</v>
      </c>
      <c r="I159" s="274">
        <f>+VLOOKUP($E159,Energy_Mix!$1:$1048576,MATCH(DATE(I$2,1,1),Energy_Mix!$A$1:$LI$1),FALSE)</f>
        <v>1.0178802799999999E-2</v>
      </c>
      <c r="J159" s="274">
        <f>+VLOOKUP($E159,Energy_Mix!$1:$1048576,MATCH(DATE(J$2,1,1),Energy_Mix!$A$1:$LI$1),FALSE)</f>
        <v>1.0178802799999999E-2</v>
      </c>
      <c r="K159" s="274">
        <f>+VLOOKUP($E159,Energy_Mix!$1:$1048576,MATCH(DATE(K$2,1,1),Energy_Mix!$A$1:$LI$1),FALSE)</f>
        <v>1.0178802799999999E-2</v>
      </c>
      <c r="L159" s="274">
        <f>+VLOOKUP($E159,Energy_Mix!$1:$1048576,MATCH(DATE(L$2,1,1),Energy_Mix!$A$1:$LI$1),FALSE)</f>
        <v>1.0178802799999999E-2</v>
      </c>
      <c r="M159" s="274">
        <f>+VLOOKUP($E159,Energy_Mix!$1:$1048576,MATCH(DATE(M$2,1,1),Energy_Mix!$A$1:$LI$1),FALSE)</f>
        <v>2.0172637199999999E-2</v>
      </c>
      <c r="N159" s="274">
        <f>+VLOOKUP($E159,Energy_Mix!$1:$1048576,MATCH(DATE(N$2,1,1),Energy_Mix!$A$1:$LI$1),FALSE)</f>
        <v>3.01664715E-2</v>
      </c>
      <c r="O159" s="274">
        <f>+VLOOKUP($E159,Energy_Mix!$1:$1048576,MATCH(DATE(O$2,1,1),Energy_Mix!$A$1:$LI$1),FALSE)</f>
        <v>4.0160305899999998E-2</v>
      </c>
      <c r="P159" s="274">
        <f>+VLOOKUP($E159,Energy_Mix!$1:$1048576,MATCH(DATE(P$2,1,1),Energy_Mix!$A$1:$LI$1),FALSE)</f>
        <v>5.0154140299999997E-2</v>
      </c>
      <c r="Q159" s="274">
        <f>+VLOOKUP($E159,Energy_Mix!$1:$1048576,MATCH(DATE(Q$2,1,1),Energy_Mix!$A$1:$LI$1),FALSE)</f>
        <v>6.0147974700000002E-2</v>
      </c>
      <c r="R159" s="274">
        <f>+VLOOKUP($E159,Energy_Mix!$1:$1048576,MATCH(DATE(R$2,1,1),Energy_Mix!$A$1:$LI$1),FALSE)</f>
        <v>7.0141809099999994E-2</v>
      </c>
      <c r="S159" s="274">
        <f>+VLOOKUP($E159,Energy_Mix!$1:$1048576,MATCH(DATE(S$2,1,1),Energy_Mix!$A$1:$LI$1),FALSE)</f>
        <v>8.0135643500000006E-2</v>
      </c>
      <c r="T159" s="274">
        <f>+VLOOKUP($E159,Energy_Mix!$1:$1048576,MATCH(DATE(T$2,1,1),Energy_Mix!$A$1:$LI$1),FALSE)</f>
        <v>9.0129477900000005E-2</v>
      </c>
      <c r="U159" s="274">
        <f>+VLOOKUP($E159,Energy_Mix!$1:$1048576,MATCH(DATE(U$2,1,1),Energy_Mix!$A$1:$LI$1),FALSE)</f>
        <v>0.1001233123</v>
      </c>
      <c r="V159" s="274">
        <f>+VLOOKUP($E159,Energy_Mix!$1:$1048576,MATCH(DATE(V$2,1,1),Energy_Mix!$A$1:$LI$1),FALSE)</f>
        <v>0.11011714659999999</v>
      </c>
      <c r="W159" s="274">
        <f>+VLOOKUP($E159,Energy_Mix!$1:$1048576,MATCH(DATE(W$2,1,1),Energy_Mix!$A$1:$LI$1),FALSE)</f>
        <v>0.12011098100000001</v>
      </c>
      <c r="X159" s="274">
        <f>+VLOOKUP($E159,Energy_Mix!$1:$1048576,MATCH(DATE(X$2,1,1),Energy_Mix!$A$1:$LI$1),FALSE)</f>
        <v>0.13010481539999999</v>
      </c>
      <c r="Y159" s="274">
        <f>+VLOOKUP($E159,Energy_Mix!$1:$1048576,MATCH(DATE(Y$2,1,1),Energy_Mix!$A$1:$LI$1),FALSE)</f>
        <v>0.1400986498</v>
      </c>
      <c r="Z159" s="274">
        <f>+VLOOKUP($E159,Energy_Mix!$1:$1048576,MATCH(DATE(Z$2,1,1),Energy_Mix!$A$1:$LI$1),FALSE)</f>
        <v>0.15009248419999999</v>
      </c>
      <c r="AA159" s="274">
        <f>+VLOOKUP($E159,Energy_Mix!$1:$1048576,MATCH(DATE(AA$2,1,1),Energy_Mix!$A$1:$LI$1),FALSE)</f>
        <v>0.1600863186</v>
      </c>
      <c r="AB159" s="274">
        <f>+VLOOKUP($E159,Energy_Mix!$1:$1048576,MATCH(DATE(AB$2,1,1),Energy_Mix!$A$1:$LI$1),FALSE)</f>
        <v>0.17008015300000001</v>
      </c>
      <c r="AC159" s="274">
        <f>+VLOOKUP($E159,Energy_Mix!$1:$1048576,MATCH(DATE(AC$2,1,1),Energy_Mix!$A$1:$LI$1),FALSE)</f>
        <v>0.1800739874</v>
      </c>
      <c r="AD159" s="274">
        <f>+VLOOKUP($E159,Energy_Mix!$1:$1048576,MATCH(DATE(AD$2,1,1),Energy_Mix!$A$1:$LI$1),FALSE)</f>
        <v>0.1900678217</v>
      </c>
      <c r="AE159" s="274">
        <f>+VLOOKUP($E159,Energy_Mix!$1:$1048576,MATCH(DATE(AE$2,1,1),Energy_Mix!$A$1:$LI$1),FALSE)</f>
        <v>0.20006165610000001</v>
      </c>
      <c r="AF159" s="274">
        <f>+VLOOKUP($E159,Energy_Mix!$1:$1048576,MATCH(DATE(AF$2,1,1),Energy_Mix!$A$1:$LI$1),FALSE)</f>
        <v>0.2100554905</v>
      </c>
      <c r="AG159" s="274">
        <f>+VLOOKUP($E159,Energy_Mix!$1:$1048576,MATCH(DATE(AG$2,1,1),Energy_Mix!$A$1:$LI$1),FALSE)</f>
        <v>0.22004932490000001</v>
      </c>
      <c r="AH159" s="274">
        <f>+VLOOKUP($E159,Energy_Mix!$1:$1048576,MATCH(DATE(AH$2,1,1),Energy_Mix!$A$1:$LI$1),FALSE)</f>
        <v>0.23004315929999999</v>
      </c>
      <c r="AI159" s="274">
        <f>+VLOOKUP($E159,Energy_Mix!$1:$1048576,MATCH(DATE(AI$2,1,1),Energy_Mix!$A$1:$LI$1),FALSE)</f>
        <v>0.24003699370000001</v>
      </c>
      <c r="AJ159" s="274">
        <f>+VLOOKUP($E159,Energy_Mix!$1:$1048576,MATCH(DATE(AJ$2,1,1),Energy_Mix!$A$1:$LI$1),FALSE)</f>
        <v>0.25003082809999999</v>
      </c>
      <c r="AK159" s="274">
        <f>+VLOOKUP($E159,Energy_Mix!$1:$1048576,MATCH(DATE(AK$2,1,1),Energy_Mix!$A$1:$LI$1),FALSE)</f>
        <v>0.2600246625</v>
      </c>
      <c r="AL159" s="274">
        <f>+VLOOKUP($E159,Energy_Mix!$1:$1048576,MATCH(DATE(AL$2,1,1),Energy_Mix!$A$1:$LI$1),FALSE)</f>
        <v>0.27001849680000001</v>
      </c>
      <c r="AM159" s="274">
        <f>+VLOOKUP($E159,Energy_Mix!$1:$1048576,MATCH(DATE(AM$2,1,1),Energy_Mix!$A$1:$LI$1),FALSE)</f>
        <v>0.28001233120000002</v>
      </c>
      <c r="AN159" s="274">
        <f>+VLOOKUP($E159,Energy_Mix!$1:$1048576,MATCH(DATE(AN$2,1,1),Energy_Mix!$A$1:$LI$1),FALSE)</f>
        <v>0.29000616559999998</v>
      </c>
      <c r="AO159" s="274">
        <f>+VLOOKUP($E159,Energy_Mix!$1:$1048576,MATCH(DATE(AO$2,1,1),Energy_Mix!$A$1:$LI$1),FALSE)</f>
        <v>0.3</v>
      </c>
    </row>
    <row r="160" spans="1:41" ht="15" customHeight="1" x14ac:dyDescent="0.35">
      <c r="A160" s="374"/>
      <c r="B160" s="369"/>
      <c r="C160" s="104"/>
      <c r="D160" s="104" t="s">
        <v>536</v>
      </c>
      <c r="E160" s="65" t="s">
        <v>478</v>
      </c>
      <c r="F160" s="274">
        <f>+VLOOKUP($E160,Energy_Mix!$1:$1048576,MATCH(DATE(F$2,1,1),Energy_Mix!$A$1:$LI$1),FALSE)</f>
        <v>0.10310527</v>
      </c>
      <c r="G160" s="274">
        <f>+VLOOKUP($E160,Energy_Mix!$1:$1048576,MATCH(DATE(G$2,1,1),Energy_Mix!$A$1:$LI$1),FALSE)</f>
        <v>0.10310527</v>
      </c>
      <c r="H160" s="274">
        <f>+VLOOKUP($E160,Energy_Mix!$1:$1048576,MATCH(DATE(H$2,1,1),Energy_Mix!$A$1:$LI$1),FALSE)</f>
        <v>0.10310527</v>
      </c>
      <c r="I160" s="274">
        <f>+VLOOKUP($E160,Energy_Mix!$1:$1048576,MATCH(DATE(I$2,1,1),Energy_Mix!$A$1:$LI$1),FALSE)</f>
        <v>0.10310527</v>
      </c>
      <c r="J160" s="274">
        <f>+VLOOKUP($E160,Energy_Mix!$1:$1048576,MATCH(DATE(J$2,1,1),Energy_Mix!$A$1:$LI$1),FALSE)</f>
        <v>0.10310527</v>
      </c>
      <c r="K160" s="274">
        <f>+VLOOKUP($E160,Energy_Mix!$1:$1048576,MATCH(DATE(K$2,1,1),Energy_Mix!$A$1:$LI$1),FALSE)</f>
        <v>0.10310527</v>
      </c>
      <c r="L160" s="274">
        <f>+VLOOKUP($E160,Energy_Mix!$1:$1048576,MATCH(DATE(L$2,1,1),Energy_Mix!$A$1:$LI$1),FALSE)</f>
        <v>0.10310527</v>
      </c>
      <c r="M160" s="274">
        <f>+VLOOKUP($E160,Energy_Mix!$1:$1048576,MATCH(DATE(M$2,1,1),Energy_Mix!$A$1:$LI$1),FALSE)</f>
        <v>0.10299819170000001</v>
      </c>
      <c r="N160" s="274">
        <f>+VLOOKUP($E160,Energy_Mix!$1:$1048576,MATCH(DATE(N$2,1,1),Energy_Mix!$A$1:$LI$1),FALSE)</f>
        <v>0.1028911134</v>
      </c>
      <c r="O160" s="274">
        <f>+VLOOKUP($E160,Energy_Mix!$1:$1048576,MATCH(DATE(O$2,1,1),Energy_Mix!$A$1:$LI$1),FALSE)</f>
        <v>0.1027840351</v>
      </c>
      <c r="P160" s="274">
        <f>+VLOOKUP($E160,Energy_Mix!$1:$1048576,MATCH(DATE(P$2,1,1),Energy_Mix!$A$1:$LI$1),FALSE)</f>
        <v>0.1026769569</v>
      </c>
      <c r="Q160" s="274">
        <f>+VLOOKUP($E160,Energy_Mix!$1:$1048576,MATCH(DATE(Q$2,1,1),Energy_Mix!$A$1:$LI$1),FALSE)</f>
        <v>0.1025698786</v>
      </c>
      <c r="R160" s="274">
        <f>+VLOOKUP($E160,Energy_Mix!$1:$1048576,MATCH(DATE(R$2,1,1),Energy_Mix!$A$1:$LI$1),FALSE)</f>
        <v>0.1024628003</v>
      </c>
      <c r="S160" s="274">
        <f>+VLOOKUP($E160,Energy_Mix!$1:$1048576,MATCH(DATE(S$2,1,1),Energy_Mix!$A$1:$LI$1),FALSE)</f>
        <v>0.102355722</v>
      </c>
      <c r="T160" s="274">
        <f>+VLOOKUP($E160,Energy_Mix!$1:$1048576,MATCH(DATE(T$2,1,1),Energy_Mix!$A$1:$LI$1),FALSE)</f>
        <v>0.1022486438</v>
      </c>
      <c r="U160" s="274">
        <f>+VLOOKUP($E160,Energy_Mix!$1:$1048576,MATCH(DATE(U$2,1,1),Energy_Mix!$A$1:$LI$1),FALSE)</f>
        <v>0.1021415655</v>
      </c>
      <c r="V160" s="274">
        <f>+VLOOKUP($E160,Energy_Mix!$1:$1048576,MATCH(DATE(V$2,1,1),Energy_Mix!$A$1:$LI$1),FALSE)</f>
        <v>0.1020344872</v>
      </c>
      <c r="W160" s="274">
        <f>+VLOOKUP($E160,Energy_Mix!$1:$1048576,MATCH(DATE(W$2,1,1),Energy_Mix!$A$1:$LI$1),FALSE)</f>
        <v>0.1019274089</v>
      </c>
      <c r="X160" s="274">
        <f>+VLOOKUP($E160,Energy_Mix!$1:$1048576,MATCH(DATE(X$2,1,1),Energy_Mix!$A$1:$LI$1),FALSE)</f>
        <v>0.1018203307</v>
      </c>
      <c r="Y160" s="274">
        <f>+VLOOKUP($E160,Energy_Mix!$1:$1048576,MATCH(DATE(Y$2,1,1),Energy_Mix!$A$1:$LI$1),FALSE)</f>
        <v>0.1017132524</v>
      </c>
      <c r="Z160" s="274">
        <f>+VLOOKUP($E160,Energy_Mix!$1:$1048576,MATCH(DATE(Z$2,1,1),Energy_Mix!$A$1:$LI$1),FALSE)</f>
        <v>0.1016061741</v>
      </c>
      <c r="AA160" s="274">
        <f>+VLOOKUP($E160,Energy_Mix!$1:$1048576,MATCH(DATE(AA$2,1,1),Energy_Mix!$A$1:$LI$1),FALSE)</f>
        <v>0.10149909579999999</v>
      </c>
      <c r="AB160" s="274">
        <f>+VLOOKUP($E160,Energy_Mix!$1:$1048576,MATCH(DATE(AB$2,1,1),Energy_Mix!$A$1:$LI$1),FALSE)</f>
        <v>0.1013920176</v>
      </c>
      <c r="AC160" s="274">
        <f>+VLOOKUP($E160,Energy_Mix!$1:$1048576,MATCH(DATE(AC$2,1,1),Energy_Mix!$A$1:$LI$1),FALSE)</f>
        <v>0.1012849393</v>
      </c>
      <c r="AD160" s="274">
        <f>+VLOOKUP($E160,Energy_Mix!$1:$1048576,MATCH(DATE(AD$2,1,1),Energy_Mix!$A$1:$LI$1),FALSE)</f>
        <v>0.10117786099999999</v>
      </c>
      <c r="AE160" s="274">
        <f>+VLOOKUP($E160,Energy_Mix!$1:$1048576,MATCH(DATE(AE$2,1,1),Energy_Mix!$A$1:$LI$1),FALSE)</f>
        <v>0.1010707827</v>
      </c>
      <c r="AF160" s="274">
        <f>+VLOOKUP($E160,Energy_Mix!$1:$1048576,MATCH(DATE(AF$2,1,1),Energy_Mix!$A$1:$LI$1),FALSE)</f>
        <v>0.1009637045</v>
      </c>
      <c r="AG160" s="274">
        <f>+VLOOKUP($E160,Energy_Mix!$1:$1048576,MATCH(DATE(AG$2,1,1),Energy_Mix!$A$1:$LI$1),FALSE)</f>
        <v>0.10085662619999999</v>
      </c>
      <c r="AH160" s="274">
        <f>+VLOOKUP($E160,Energy_Mix!$1:$1048576,MATCH(DATE(AH$2,1,1),Energy_Mix!$A$1:$LI$1),FALSE)</f>
        <v>0.1007495479</v>
      </c>
      <c r="AI160" s="274">
        <f>+VLOOKUP($E160,Energy_Mix!$1:$1048576,MATCH(DATE(AI$2,1,1),Energy_Mix!$A$1:$LI$1),FALSE)</f>
        <v>0.10064246960000001</v>
      </c>
      <c r="AJ160" s="274">
        <f>+VLOOKUP($E160,Energy_Mix!$1:$1048576,MATCH(DATE(AJ$2,1,1),Energy_Mix!$A$1:$LI$1),FALSE)</f>
        <v>0.10053539139999999</v>
      </c>
      <c r="AK160" s="274">
        <f>+VLOOKUP($E160,Energy_Mix!$1:$1048576,MATCH(DATE(AK$2,1,1),Energy_Mix!$A$1:$LI$1),FALSE)</f>
        <v>0.1004283131</v>
      </c>
      <c r="AL160" s="274">
        <f>+VLOOKUP($E160,Energy_Mix!$1:$1048576,MATCH(DATE(AL$2,1,1),Energy_Mix!$A$1:$LI$1),FALSE)</f>
        <v>0.10032123480000001</v>
      </c>
      <c r="AM160" s="274">
        <f>+VLOOKUP($E160,Energy_Mix!$1:$1048576,MATCH(DATE(AM$2,1,1),Energy_Mix!$A$1:$LI$1),FALSE)</f>
        <v>0.1002141565</v>
      </c>
      <c r="AN160" s="274">
        <f>+VLOOKUP($E160,Energy_Mix!$1:$1048576,MATCH(DATE(AN$2,1,1),Energy_Mix!$A$1:$LI$1),FALSE)</f>
        <v>0.1001070783</v>
      </c>
      <c r="AO160" s="274">
        <f>+VLOOKUP($E160,Energy_Mix!$1:$1048576,MATCH(DATE(AO$2,1,1),Energy_Mix!$A$1:$LI$1),FALSE)</f>
        <v>0.1</v>
      </c>
    </row>
    <row r="161" spans="1:41" ht="15" customHeight="1" x14ac:dyDescent="0.35">
      <c r="A161" s="374"/>
      <c r="B161" s="369"/>
      <c r="C161" s="104"/>
      <c r="D161" s="104" t="s">
        <v>470</v>
      </c>
      <c r="E161" s="65" t="s">
        <v>479</v>
      </c>
      <c r="F161" s="274">
        <f>+VLOOKUP($E161,Energy_Mix!$1:$1048576,MATCH(DATE(F$2,1,1),Energy_Mix!$A$1:$LI$1),FALSE)</f>
        <v>3.0999776600000001E-2</v>
      </c>
      <c r="G161" s="274">
        <f>+VLOOKUP($E161,Energy_Mix!$1:$1048576,MATCH(DATE(G$2,1,1),Energy_Mix!$A$1:$LI$1),FALSE)</f>
        <v>3.0999776600000001E-2</v>
      </c>
      <c r="H161" s="274">
        <f>+VLOOKUP($E161,Energy_Mix!$1:$1048576,MATCH(DATE(H$2,1,1),Energy_Mix!$A$1:$LI$1),FALSE)</f>
        <v>3.0999776600000001E-2</v>
      </c>
      <c r="I161" s="274">
        <f>+VLOOKUP($E161,Energy_Mix!$1:$1048576,MATCH(DATE(I$2,1,1),Energy_Mix!$A$1:$LI$1),FALSE)</f>
        <v>3.0999776600000001E-2</v>
      </c>
      <c r="J161" s="274">
        <f>+VLOOKUP($E161,Energy_Mix!$1:$1048576,MATCH(DATE(J$2,1,1),Energy_Mix!$A$1:$LI$1),FALSE)</f>
        <v>3.0999776600000001E-2</v>
      </c>
      <c r="K161" s="274">
        <f>+VLOOKUP($E161,Energy_Mix!$1:$1048576,MATCH(DATE(K$2,1,1),Energy_Mix!$A$1:$LI$1),FALSE)</f>
        <v>3.0999776600000001E-2</v>
      </c>
      <c r="L161" s="274">
        <f>+VLOOKUP($E161,Energy_Mix!$1:$1048576,MATCH(DATE(L$2,1,1),Energy_Mix!$A$1:$LI$1),FALSE)</f>
        <v>3.0999776600000001E-2</v>
      </c>
      <c r="M161" s="274">
        <f>+VLOOKUP($E161,Energy_Mix!$1:$1048576,MATCH(DATE(M$2,1,1),Energy_Mix!$A$1:$LI$1),FALSE)</f>
        <v>3.3379094599999999E-2</v>
      </c>
      <c r="N161" s="274">
        <f>+VLOOKUP($E161,Energy_Mix!$1:$1048576,MATCH(DATE(N$2,1,1),Energy_Mix!$A$1:$LI$1),FALSE)</f>
        <v>3.5758412699999999E-2</v>
      </c>
      <c r="O161" s="274">
        <f>+VLOOKUP($E161,Energy_Mix!$1:$1048576,MATCH(DATE(O$2,1,1),Energy_Mix!$A$1:$LI$1),FALSE)</f>
        <v>3.8137730699999997E-2</v>
      </c>
      <c r="P161" s="274">
        <f>+VLOOKUP($E161,Energy_Mix!$1:$1048576,MATCH(DATE(P$2,1,1),Energy_Mix!$A$1:$LI$1),FALSE)</f>
        <v>4.0517048799999997E-2</v>
      </c>
      <c r="Q161" s="274">
        <f>+VLOOKUP($E161,Energy_Mix!$1:$1048576,MATCH(DATE(Q$2,1,1),Energy_Mix!$A$1:$LI$1),FALSE)</f>
        <v>4.2896366800000002E-2</v>
      </c>
      <c r="R161" s="274">
        <f>+VLOOKUP($E161,Energy_Mix!$1:$1048576,MATCH(DATE(R$2,1,1),Energy_Mix!$A$1:$LI$1),FALSE)</f>
        <v>4.5275684900000002E-2</v>
      </c>
      <c r="S161" s="274">
        <f>+VLOOKUP($E161,Energy_Mix!$1:$1048576,MATCH(DATE(S$2,1,1),Energy_Mix!$A$1:$LI$1),FALSE)</f>
        <v>4.76550029E-2</v>
      </c>
      <c r="T161" s="274">
        <f>+VLOOKUP($E161,Energy_Mix!$1:$1048576,MATCH(DATE(T$2,1,1),Energy_Mix!$A$1:$LI$1),FALSE)</f>
        <v>5.0034321E-2</v>
      </c>
      <c r="U161" s="274">
        <f>+VLOOKUP($E161,Energy_Mix!$1:$1048576,MATCH(DATE(U$2,1,1),Energy_Mix!$A$1:$LI$1),FALSE)</f>
        <v>5.2413638999999998E-2</v>
      </c>
      <c r="V161" s="274">
        <f>+VLOOKUP($E161,Energy_Mix!$1:$1048576,MATCH(DATE(V$2,1,1),Energy_Mix!$A$1:$LI$1),FALSE)</f>
        <v>5.4792957099999998E-2</v>
      </c>
      <c r="W161" s="274">
        <f>+VLOOKUP($E161,Energy_Mix!$1:$1048576,MATCH(DATE(W$2,1,1),Energy_Mix!$A$1:$LI$1),FALSE)</f>
        <v>5.7172275100000003E-2</v>
      </c>
      <c r="X161" s="274">
        <f>+VLOOKUP($E161,Energy_Mix!$1:$1048576,MATCH(DATE(X$2,1,1),Energy_Mix!$A$1:$LI$1),FALSE)</f>
        <v>5.9551593200000003E-2</v>
      </c>
      <c r="Y161" s="274">
        <f>+VLOOKUP($E161,Energy_Mix!$1:$1048576,MATCH(DATE(Y$2,1,1),Energy_Mix!$A$1:$LI$1),FALSE)</f>
        <v>6.1930911200000001E-2</v>
      </c>
      <c r="Z161" s="274">
        <f>+VLOOKUP($E161,Energy_Mix!$1:$1048576,MATCH(DATE(Z$2,1,1),Energy_Mix!$A$1:$LI$1),FALSE)</f>
        <v>6.4310229299999994E-2</v>
      </c>
      <c r="AA161" s="274">
        <f>+VLOOKUP($E161,Energy_Mix!$1:$1048576,MATCH(DATE(AA$2,1,1),Energy_Mix!$A$1:$LI$1),FALSE)</f>
        <v>6.6689547299999999E-2</v>
      </c>
      <c r="AB161" s="274">
        <f>+VLOOKUP($E161,Energy_Mix!$1:$1048576,MATCH(DATE(AB$2,1,1),Energy_Mix!$A$1:$LI$1),FALSE)</f>
        <v>6.9068865399999999E-2</v>
      </c>
      <c r="AC161" s="274">
        <f>+VLOOKUP($E161,Energy_Mix!$1:$1048576,MATCH(DATE(AC$2,1,1),Energy_Mix!$A$1:$LI$1),FALSE)</f>
        <v>7.1448183400000004E-2</v>
      </c>
      <c r="AD161" s="274">
        <f>+VLOOKUP($E161,Energy_Mix!$1:$1048576,MATCH(DATE(AD$2,1,1),Energy_Mix!$A$1:$LI$1),FALSE)</f>
        <v>7.3827501500000003E-2</v>
      </c>
      <c r="AE161" s="274">
        <f>+VLOOKUP($E161,Energy_Mix!$1:$1048576,MATCH(DATE(AE$2,1,1),Energy_Mix!$A$1:$LI$1),FALSE)</f>
        <v>7.6206819499999995E-2</v>
      </c>
      <c r="AF161" s="274">
        <f>+VLOOKUP($E161,Energy_Mix!$1:$1048576,MATCH(DATE(AF$2,1,1),Energy_Mix!$A$1:$LI$1),FALSE)</f>
        <v>7.8586137599999994E-2</v>
      </c>
      <c r="AG161" s="274">
        <f>+VLOOKUP($E161,Energy_Mix!$1:$1048576,MATCH(DATE(AG$2,1,1),Energy_Mix!$A$1:$LI$1),FALSE)</f>
        <v>8.09654556E-2</v>
      </c>
      <c r="AH161" s="274">
        <f>+VLOOKUP($E161,Energy_Mix!$1:$1048576,MATCH(DATE(AH$2,1,1),Energy_Mix!$A$1:$LI$1),FALSE)</f>
        <v>8.3344773699999999E-2</v>
      </c>
      <c r="AI161" s="274">
        <f>+VLOOKUP($E161,Energy_Mix!$1:$1048576,MATCH(DATE(AI$2,1,1),Energy_Mix!$A$1:$LI$1),FALSE)</f>
        <v>8.5724091700000005E-2</v>
      </c>
      <c r="AJ161" s="274">
        <f>+VLOOKUP($E161,Energy_Mix!$1:$1048576,MATCH(DATE(AJ$2,1,1),Energy_Mix!$A$1:$LI$1),FALSE)</f>
        <v>8.8103409800000004E-2</v>
      </c>
      <c r="AK161" s="274">
        <f>+VLOOKUP($E161,Energy_Mix!$1:$1048576,MATCH(DATE(AK$2,1,1),Energy_Mix!$A$1:$LI$1),FALSE)</f>
        <v>9.0482727799999996E-2</v>
      </c>
      <c r="AL161" s="274">
        <f>+VLOOKUP($E161,Energy_Mix!$1:$1048576,MATCH(DATE(AL$2,1,1),Energy_Mix!$A$1:$LI$1),FALSE)</f>
        <v>9.2862045899999995E-2</v>
      </c>
      <c r="AM161" s="274">
        <f>+VLOOKUP($E161,Energy_Mix!$1:$1048576,MATCH(DATE(AM$2,1,1),Energy_Mix!$A$1:$LI$1),FALSE)</f>
        <v>9.5241363900000001E-2</v>
      </c>
      <c r="AN161" s="274">
        <f>+VLOOKUP($E161,Energy_Mix!$1:$1048576,MATCH(DATE(AN$2,1,1),Energy_Mix!$A$1:$LI$1),FALSE)</f>
        <v>9.7620682E-2</v>
      </c>
      <c r="AO161" s="274">
        <f>+VLOOKUP($E161,Energy_Mix!$1:$1048576,MATCH(DATE(AO$2,1,1),Energy_Mix!$A$1:$LI$1),FALSE)</f>
        <v>0.1</v>
      </c>
    </row>
    <row r="162" spans="1:41" ht="15" customHeight="1" x14ac:dyDescent="0.35">
      <c r="A162" s="374"/>
      <c r="B162" s="369"/>
      <c r="C162" s="104"/>
      <c r="D162" s="104" t="s">
        <v>471</v>
      </c>
      <c r="E162" s="264" t="s">
        <v>480</v>
      </c>
      <c r="F162" s="274">
        <f>+VLOOKUP($E162,Energy_Mix!$1:$1048576,MATCH(DATE(F$2,1,1),Energy_Mix!$A$1:$LI$1),FALSE)</f>
        <v>1.26256125E-3</v>
      </c>
      <c r="G162" s="274">
        <f>+VLOOKUP($E162,Energy_Mix!$1:$1048576,MATCH(DATE(G$2,1,1),Energy_Mix!$A$1:$LI$1),FALSE)</f>
        <v>1.26256125E-3</v>
      </c>
      <c r="H162" s="274">
        <f>+VLOOKUP($E162,Energy_Mix!$1:$1048576,MATCH(DATE(H$2,1,1),Energy_Mix!$A$1:$LI$1),FALSE)</f>
        <v>1.26256125E-3</v>
      </c>
      <c r="I162" s="274">
        <f>+VLOOKUP($E162,Energy_Mix!$1:$1048576,MATCH(DATE(I$2,1,1),Energy_Mix!$A$1:$LI$1),FALSE)</f>
        <v>1.26256125E-3</v>
      </c>
      <c r="J162" s="274">
        <f>+VLOOKUP($E162,Energy_Mix!$1:$1048576,MATCH(DATE(J$2,1,1),Energy_Mix!$A$1:$LI$1),FALSE)</f>
        <v>1.26256125E-3</v>
      </c>
      <c r="K162" s="274">
        <f>+VLOOKUP($E162,Energy_Mix!$1:$1048576,MATCH(DATE(K$2,1,1),Energy_Mix!$A$1:$LI$1),FALSE)</f>
        <v>1.26256125E-3</v>
      </c>
      <c r="L162" s="274">
        <f>+VLOOKUP($E162,Energy_Mix!$1:$1048576,MATCH(DATE(L$2,1,1),Energy_Mix!$A$1:$LI$1),FALSE)</f>
        <v>1.26256125E-3</v>
      </c>
      <c r="M162" s="274">
        <f>+VLOOKUP($E162,Energy_Mix!$1:$1048576,MATCH(DATE(M$2,1,1),Energy_Mix!$A$1:$LI$1),FALSE)</f>
        <v>1.2535074099999999E-3</v>
      </c>
      <c r="N162" s="274">
        <f>+VLOOKUP($E162,Energy_Mix!$1:$1048576,MATCH(DATE(N$2,1,1),Energy_Mix!$A$1:$LI$1),FALSE)</f>
        <v>1.24445358E-3</v>
      </c>
      <c r="O162" s="274">
        <f>+VLOOKUP($E162,Energy_Mix!$1:$1048576,MATCH(DATE(O$2,1,1),Energy_Mix!$A$1:$LI$1),FALSE)</f>
        <v>1.23539974E-3</v>
      </c>
      <c r="P162" s="274">
        <f>+VLOOKUP($E162,Energy_Mix!$1:$1048576,MATCH(DATE(P$2,1,1),Energy_Mix!$A$1:$LI$1),FALSE)</f>
        <v>1.2263459000000001E-3</v>
      </c>
      <c r="Q162" s="274">
        <f>+VLOOKUP($E162,Energy_Mix!$1:$1048576,MATCH(DATE(Q$2,1,1),Energy_Mix!$A$1:$LI$1),FALSE)</f>
        <v>1.21729207E-3</v>
      </c>
      <c r="R162" s="274">
        <f>+VLOOKUP($E162,Energy_Mix!$1:$1048576,MATCH(DATE(R$2,1,1),Energy_Mix!$A$1:$LI$1),FALSE)</f>
        <v>1.2082382300000001E-3</v>
      </c>
      <c r="S162" s="274">
        <f>+VLOOKUP($E162,Energy_Mix!$1:$1048576,MATCH(DATE(S$2,1,1),Energy_Mix!$A$1:$LI$1),FALSE)</f>
        <v>1.1991844E-3</v>
      </c>
      <c r="T162" s="274">
        <f>+VLOOKUP($E162,Energy_Mix!$1:$1048576,MATCH(DATE(T$2,1,1),Energy_Mix!$A$1:$LI$1),FALSE)</f>
        <v>1.1901305599999999E-3</v>
      </c>
      <c r="U162" s="274">
        <f>+VLOOKUP($E162,Energy_Mix!$1:$1048576,MATCH(DATE(U$2,1,1),Energy_Mix!$A$1:$LI$1),FALSE)</f>
        <v>1.18107672E-3</v>
      </c>
      <c r="V162" s="274">
        <f>+VLOOKUP($E162,Energy_Mix!$1:$1048576,MATCH(DATE(V$2,1,1),Energy_Mix!$A$1:$LI$1),FALSE)</f>
        <v>1.1720228899999999E-3</v>
      </c>
      <c r="W162" s="274">
        <f>+VLOOKUP($E162,Energy_Mix!$1:$1048576,MATCH(DATE(W$2,1,1),Energy_Mix!$A$1:$LI$1),FALSE)</f>
        <v>1.16296905E-3</v>
      </c>
      <c r="X162" s="274">
        <f>+VLOOKUP($E162,Energy_Mix!$1:$1048576,MATCH(DATE(X$2,1,1),Energy_Mix!$A$1:$LI$1),FALSE)</f>
        <v>1.15391521E-3</v>
      </c>
      <c r="Y162" s="274">
        <f>+VLOOKUP($E162,Energy_Mix!$1:$1048576,MATCH(DATE(Y$2,1,1),Energy_Mix!$A$1:$LI$1),FALSE)</f>
        <v>1.1448613800000001E-3</v>
      </c>
      <c r="Z162" s="274">
        <f>+VLOOKUP($E162,Energy_Mix!$1:$1048576,MATCH(DATE(Z$2,1,1),Energy_Mix!$A$1:$LI$1),FALSE)</f>
        <v>1.13580754E-3</v>
      </c>
      <c r="AA162" s="274">
        <f>+VLOOKUP($E162,Energy_Mix!$1:$1048576,MATCH(DATE(AA$2,1,1),Energy_Mix!$A$1:$LI$1),FALSE)</f>
        <v>1.1267537100000001E-3</v>
      </c>
      <c r="AB162" s="274">
        <f>+VLOOKUP($E162,Energy_Mix!$1:$1048576,MATCH(DATE(AB$2,1,1),Energy_Mix!$A$1:$LI$1),FALSE)</f>
        <v>1.11769987E-3</v>
      </c>
      <c r="AC162" s="274">
        <f>+VLOOKUP($E162,Energy_Mix!$1:$1048576,MATCH(DATE(AC$2,1,1),Energy_Mix!$A$1:$LI$1),FALSE)</f>
        <v>1.1086460299999999E-3</v>
      </c>
      <c r="AD162" s="274">
        <f>+VLOOKUP($E162,Energy_Mix!$1:$1048576,MATCH(DATE(AD$2,1,1),Energy_Mix!$A$1:$LI$1),FALSE)</f>
        <v>1.0995922E-3</v>
      </c>
      <c r="AE162" s="274">
        <f>+VLOOKUP($E162,Energy_Mix!$1:$1048576,MATCH(DATE(AE$2,1,1),Energy_Mix!$A$1:$LI$1),FALSE)</f>
        <v>1.0905383599999999E-3</v>
      </c>
      <c r="AF162" s="274">
        <f>+VLOOKUP($E162,Energy_Mix!$1:$1048576,MATCH(DATE(AF$2,1,1),Energy_Mix!$A$1:$LI$1),FALSE)</f>
        <v>1.08148453E-3</v>
      </c>
      <c r="AG162" s="274">
        <f>+VLOOKUP($E162,Energy_Mix!$1:$1048576,MATCH(DATE(AG$2,1,1),Energy_Mix!$A$1:$LI$1),FALSE)</f>
        <v>1.0724306899999999E-3</v>
      </c>
      <c r="AH162" s="274">
        <f>+VLOOKUP($E162,Energy_Mix!$1:$1048576,MATCH(DATE(AH$2,1,1),Energy_Mix!$A$1:$LI$1),FALSE)</f>
        <v>1.0633768500000001E-3</v>
      </c>
      <c r="AI162" s="274">
        <f>+VLOOKUP($E162,Energy_Mix!$1:$1048576,MATCH(DATE(AI$2,1,1),Energy_Mix!$A$1:$LI$1),FALSE)</f>
        <v>1.0543230199999999E-3</v>
      </c>
      <c r="AJ162" s="274">
        <f>+VLOOKUP($E162,Energy_Mix!$1:$1048576,MATCH(DATE(AJ$2,1,1),Energy_Mix!$A$1:$LI$1),FALSE)</f>
        <v>1.0452691800000001E-3</v>
      </c>
      <c r="AK162" s="274">
        <f>+VLOOKUP($E162,Energy_Mix!$1:$1048576,MATCH(DATE(AK$2,1,1),Energy_Mix!$A$1:$LI$1),FALSE)</f>
        <v>1.03621534E-3</v>
      </c>
      <c r="AL162" s="274">
        <f>+VLOOKUP($E162,Energy_Mix!$1:$1048576,MATCH(DATE(AL$2,1,1),Energy_Mix!$A$1:$LI$1),FALSE)</f>
        <v>1.0271615100000001E-3</v>
      </c>
      <c r="AM162" s="274">
        <f>+VLOOKUP($E162,Energy_Mix!$1:$1048576,MATCH(DATE(AM$2,1,1),Energy_Mix!$A$1:$LI$1),FALSE)</f>
        <v>1.01810767E-3</v>
      </c>
      <c r="AN162" s="274">
        <f>+VLOOKUP($E162,Energy_Mix!$1:$1048576,MATCH(DATE(AN$2,1,1),Energy_Mix!$A$1:$LI$1),FALSE)</f>
        <v>1.0090538400000001E-3</v>
      </c>
      <c r="AO162" s="274">
        <f>+VLOOKUP($E162,Energy_Mix!$1:$1048576,MATCH(DATE(AO$2,1,1),Energy_Mix!$A$1:$LI$1),FALSE)</f>
        <v>1E-3</v>
      </c>
    </row>
    <row r="163" spans="1:41" ht="15" customHeight="1" x14ac:dyDescent="0.35">
      <c r="A163" s="374"/>
      <c r="B163" s="369"/>
      <c r="C163" s="136" t="s">
        <v>531</v>
      </c>
      <c r="D163" s="104"/>
      <c r="E163" s="65"/>
      <c r="F163" s="272">
        <f>F164</f>
        <v>0.97696171970000001</v>
      </c>
      <c r="G163" s="272">
        <f t="shared" ref="G163:AO163" si="6">G164</f>
        <v>0.97696171970000001</v>
      </c>
      <c r="H163" s="272">
        <f t="shared" si="6"/>
        <v>0.97696171970000001</v>
      </c>
      <c r="I163" s="272">
        <f t="shared" si="6"/>
        <v>0.97696171970000001</v>
      </c>
      <c r="J163" s="272">
        <f t="shared" si="6"/>
        <v>0.97696171970000001</v>
      </c>
      <c r="K163" s="272">
        <f t="shared" si="6"/>
        <v>0.97696171970000001</v>
      </c>
      <c r="L163" s="272">
        <f t="shared" si="6"/>
        <v>0.97696171970000001</v>
      </c>
      <c r="M163" s="272">
        <f t="shared" si="6"/>
        <v>0.97696171970000001</v>
      </c>
      <c r="N163" s="272">
        <f t="shared" si="6"/>
        <v>0.97696171970000001</v>
      </c>
      <c r="O163" s="272">
        <f t="shared" si="6"/>
        <v>0.97696171970000001</v>
      </c>
      <c r="P163" s="272">
        <f t="shared" si="6"/>
        <v>0.97696171970000001</v>
      </c>
      <c r="Q163" s="272">
        <f t="shared" si="6"/>
        <v>0.97696171970000001</v>
      </c>
      <c r="R163" s="272">
        <f t="shared" si="6"/>
        <v>0.97696171970000001</v>
      </c>
      <c r="S163" s="272">
        <f t="shared" si="6"/>
        <v>0.97696171970000001</v>
      </c>
      <c r="T163" s="272">
        <f t="shared" si="6"/>
        <v>0.97696171970000001</v>
      </c>
      <c r="U163" s="272">
        <f t="shared" si="6"/>
        <v>0.97696171970000001</v>
      </c>
      <c r="V163" s="272">
        <f t="shared" si="6"/>
        <v>0.97696171970000001</v>
      </c>
      <c r="W163" s="272">
        <f t="shared" si="6"/>
        <v>0.97696171970000001</v>
      </c>
      <c r="X163" s="272">
        <f t="shared" si="6"/>
        <v>0.97696171970000001</v>
      </c>
      <c r="Y163" s="272">
        <f t="shared" si="6"/>
        <v>0.97696171970000001</v>
      </c>
      <c r="Z163" s="272">
        <f t="shared" si="6"/>
        <v>0.97696171970000001</v>
      </c>
      <c r="AA163" s="272">
        <f t="shared" si="6"/>
        <v>0.97696171970000001</v>
      </c>
      <c r="AB163" s="272">
        <f t="shared" si="6"/>
        <v>0.97696171970000001</v>
      </c>
      <c r="AC163" s="272">
        <f t="shared" si="6"/>
        <v>0.97696171970000001</v>
      </c>
      <c r="AD163" s="272">
        <f t="shared" si="6"/>
        <v>0.97696171970000001</v>
      </c>
      <c r="AE163" s="272">
        <f t="shared" si="6"/>
        <v>0.97696171970000001</v>
      </c>
      <c r="AF163" s="272">
        <f t="shared" si="6"/>
        <v>0.97696171970000001</v>
      </c>
      <c r="AG163" s="272">
        <f t="shared" si="6"/>
        <v>0.97696171970000001</v>
      </c>
      <c r="AH163" s="272">
        <f t="shared" si="6"/>
        <v>0.97696171970000001</v>
      </c>
      <c r="AI163" s="272">
        <f t="shared" si="6"/>
        <v>0.97696171970000001</v>
      </c>
      <c r="AJ163" s="272">
        <f t="shared" si="6"/>
        <v>0.97696171970000001</v>
      </c>
      <c r="AK163" s="272">
        <f t="shared" si="6"/>
        <v>0.97696171970000001</v>
      </c>
      <c r="AL163" s="272">
        <f t="shared" si="6"/>
        <v>0.97696171970000001</v>
      </c>
      <c r="AM163" s="272">
        <f t="shared" si="6"/>
        <v>0.97696171970000001</v>
      </c>
      <c r="AN163" s="272">
        <f t="shared" si="6"/>
        <v>0.97696171970000001</v>
      </c>
      <c r="AO163" s="272">
        <f t="shared" si="6"/>
        <v>0.97696171970000001</v>
      </c>
    </row>
    <row r="164" spans="1:41" ht="15" customHeight="1" x14ac:dyDescent="0.35">
      <c r="A164" s="374"/>
      <c r="B164" s="369"/>
      <c r="C164" s="104"/>
      <c r="D164" s="104" t="s">
        <v>470</v>
      </c>
      <c r="E164" s="65" t="s">
        <v>1404</v>
      </c>
      <c r="F164" s="274">
        <f>+VLOOKUP($E164,Energy_Mix!$1:$1048576,MATCH(DATE(F$2,1,1),Energy_Mix!$A$1:$LI$1),FALSE)</f>
        <v>0.97696171970000001</v>
      </c>
      <c r="G164" s="274">
        <f>+VLOOKUP($E164,Energy_Mix!$1:$1048576,MATCH(DATE(G$2,1,1),Energy_Mix!$A$1:$LI$1),FALSE)</f>
        <v>0.97696171970000001</v>
      </c>
      <c r="H164" s="274">
        <f>+VLOOKUP($E164,Energy_Mix!$1:$1048576,MATCH(DATE(H$2,1,1),Energy_Mix!$A$1:$LI$1),FALSE)</f>
        <v>0.97696171970000001</v>
      </c>
      <c r="I164" s="274">
        <f>+VLOOKUP($E164,Energy_Mix!$1:$1048576,MATCH(DATE(I$2,1,1),Energy_Mix!$A$1:$LI$1),FALSE)</f>
        <v>0.97696171970000001</v>
      </c>
      <c r="J164" s="274">
        <f>+VLOOKUP($E164,Energy_Mix!$1:$1048576,MATCH(DATE(J$2,1,1),Energy_Mix!$A$1:$LI$1),FALSE)</f>
        <v>0.97696171970000001</v>
      </c>
      <c r="K164" s="274">
        <f>+VLOOKUP($E164,Energy_Mix!$1:$1048576,MATCH(DATE(K$2,1,1),Energy_Mix!$A$1:$LI$1),FALSE)</f>
        <v>0.97696171970000001</v>
      </c>
      <c r="L164" s="274">
        <f>+VLOOKUP($E164,Energy_Mix!$1:$1048576,MATCH(DATE(L$2,1,1),Energy_Mix!$A$1:$LI$1),FALSE)</f>
        <v>0.97696171970000001</v>
      </c>
      <c r="M164" s="274">
        <f>+VLOOKUP($E164,Energy_Mix!$1:$1048576,MATCH(DATE(M$2,1,1),Energy_Mix!$A$1:$LI$1),FALSE)</f>
        <v>0.97696171970000001</v>
      </c>
      <c r="N164" s="274">
        <f>+VLOOKUP($E164,Energy_Mix!$1:$1048576,MATCH(DATE(N$2,1,1),Energy_Mix!$A$1:$LI$1),FALSE)</f>
        <v>0.97696171970000001</v>
      </c>
      <c r="O164" s="274">
        <f>+VLOOKUP($E164,Energy_Mix!$1:$1048576,MATCH(DATE(O$2,1,1),Energy_Mix!$A$1:$LI$1),FALSE)</f>
        <v>0.97696171970000001</v>
      </c>
      <c r="P164" s="274">
        <f>+VLOOKUP($E164,Energy_Mix!$1:$1048576,MATCH(DATE(P$2,1,1),Energy_Mix!$A$1:$LI$1),FALSE)</f>
        <v>0.97696171970000001</v>
      </c>
      <c r="Q164" s="274">
        <f>+VLOOKUP($E164,Energy_Mix!$1:$1048576,MATCH(DATE(Q$2,1,1),Energy_Mix!$A$1:$LI$1),FALSE)</f>
        <v>0.97696171970000001</v>
      </c>
      <c r="R164" s="274">
        <f>+VLOOKUP($E164,Energy_Mix!$1:$1048576,MATCH(DATE(R$2,1,1),Energy_Mix!$A$1:$LI$1),FALSE)</f>
        <v>0.97696171970000001</v>
      </c>
      <c r="S164" s="274">
        <f>+VLOOKUP($E164,Energy_Mix!$1:$1048576,MATCH(DATE(S$2,1,1),Energy_Mix!$A$1:$LI$1),FALSE)</f>
        <v>0.97696171970000001</v>
      </c>
      <c r="T164" s="274">
        <f>+VLOOKUP($E164,Energy_Mix!$1:$1048576,MATCH(DATE(T$2,1,1),Energy_Mix!$A$1:$LI$1),FALSE)</f>
        <v>0.97696171970000001</v>
      </c>
      <c r="U164" s="274">
        <f>+VLOOKUP($E164,Energy_Mix!$1:$1048576,MATCH(DATE(U$2,1,1),Energy_Mix!$A$1:$LI$1),FALSE)</f>
        <v>0.97696171970000001</v>
      </c>
      <c r="V164" s="274">
        <f>+VLOOKUP($E164,Energy_Mix!$1:$1048576,MATCH(DATE(V$2,1,1),Energy_Mix!$A$1:$LI$1),FALSE)</f>
        <v>0.97696171970000001</v>
      </c>
      <c r="W164" s="274">
        <f>+VLOOKUP($E164,Energy_Mix!$1:$1048576,MATCH(DATE(W$2,1,1),Energy_Mix!$A$1:$LI$1),FALSE)</f>
        <v>0.97696171970000001</v>
      </c>
      <c r="X164" s="274">
        <f>+VLOOKUP($E164,Energy_Mix!$1:$1048576,MATCH(DATE(X$2,1,1),Energy_Mix!$A$1:$LI$1),FALSE)</f>
        <v>0.97696171970000001</v>
      </c>
      <c r="Y164" s="274">
        <f>+VLOOKUP($E164,Energy_Mix!$1:$1048576,MATCH(DATE(Y$2,1,1),Energy_Mix!$A$1:$LI$1),FALSE)</f>
        <v>0.97696171970000001</v>
      </c>
      <c r="Z164" s="274">
        <f>+VLOOKUP($E164,Energy_Mix!$1:$1048576,MATCH(DATE(Z$2,1,1),Energy_Mix!$A$1:$LI$1),FALSE)</f>
        <v>0.97696171970000001</v>
      </c>
      <c r="AA164" s="274">
        <f>+VLOOKUP($E164,Energy_Mix!$1:$1048576,MATCH(DATE(AA$2,1,1),Energy_Mix!$A$1:$LI$1),FALSE)</f>
        <v>0.97696171970000001</v>
      </c>
      <c r="AB164" s="274">
        <f>+VLOOKUP($E164,Energy_Mix!$1:$1048576,MATCH(DATE(AB$2,1,1),Energy_Mix!$A$1:$LI$1),FALSE)</f>
        <v>0.97696171970000001</v>
      </c>
      <c r="AC164" s="274">
        <f>+VLOOKUP($E164,Energy_Mix!$1:$1048576,MATCH(DATE(AC$2,1,1),Energy_Mix!$A$1:$LI$1),FALSE)</f>
        <v>0.97696171970000001</v>
      </c>
      <c r="AD164" s="274">
        <f>+VLOOKUP($E164,Energy_Mix!$1:$1048576,MATCH(DATE(AD$2,1,1),Energy_Mix!$A$1:$LI$1),FALSE)</f>
        <v>0.97696171970000001</v>
      </c>
      <c r="AE164" s="274">
        <f>+VLOOKUP($E164,Energy_Mix!$1:$1048576,MATCH(DATE(AE$2,1,1),Energy_Mix!$A$1:$LI$1),FALSE)</f>
        <v>0.97696171970000001</v>
      </c>
      <c r="AF164" s="274">
        <f>+VLOOKUP($E164,Energy_Mix!$1:$1048576,MATCH(DATE(AF$2,1,1),Energy_Mix!$A$1:$LI$1),FALSE)</f>
        <v>0.97696171970000001</v>
      </c>
      <c r="AG164" s="274">
        <f>+VLOOKUP($E164,Energy_Mix!$1:$1048576,MATCH(DATE(AG$2,1,1),Energy_Mix!$A$1:$LI$1),FALSE)</f>
        <v>0.97696171970000001</v>
      </c>
      <c r="AH164" s="274">
        <f>+VLOOKUP($E164,Energy_Mix!$1:$1048576,MATCH(DATE(AH$2,1,1),Energy_Mix!$A$1:$LI$1),FALSE)</f>
        <v>0.97696171970000001</v>
      </c>
      <c r="AI164" s="274">
        <f>+VLOOKUP($E164,Energy_Mix!$1:$1048576,MATCH(DATE(AI$2,1,1),Energy_Mix!$A$1:$LI$1),FALSE)</f>
        <v>0.97696171970000001</v>
      </c>
      <c r="AJ164" s="274">
        <f>+VLOOKUP($E164,Energy_Mix!$1:$1048576,MATCH(DATE(AJ$2,1,1),Energy_Mix!$A$1:$LI$1),FALSE)</f>
        <v>0.97696171970000001</v>
      </c>
      <c r="AK164" s="274">
        <f>+VLOOKUP($E164,Energy_Mix!$1:$1048576,MATCH(DATE(AK$2,1,1),Energy_Mix!$A$1:$LI$1),FALSE)</f>
        <v>0.97696171970000001</v>
      </c>
      <c r="AL164" s="274">
        <f>+VLOOKUP($E164,Energy_Mix!$1:$1048576,MATCH(DATE(AL$2,1,1),Energy_Mix!$A$1:$LI$1),FALSE)</f>
        <v>0.97696171970000001</v>
      </c>
      <c r="AM164" s="274">
        <f>+VLOOKUP($E164,Energy_Mix!$1:$1048576,MATCH(DATE(AM$2,1,1),Energy_Mix!$A$1:$LI$1),FALSE)</f>
        <v>0.97696171970000001</v>
      </c>
      <c r="AN164" s="274">
        <f>+VLOOKUP($E164,Energy_Mix!$1:$1048576,MATCH(DATE(AN$2,1,1),Energy_Mix!$A$1:$LI$1),FALSE)</f>
        <v>0.97696171970000001</v>
      </c>
      <c r="AO164" s="274">
        <f>+VLOOKUP($E164,Energy_Mix!$1:$1048576,MATCH(DATE(AO$2,1,1),Energy_Mix!$A$1:$LI$1),FALSE)</f>
        <v>0.97696171970000001</v>
      </c>
    </row>
    <row r="165" spans="1:41" ht="15" customHeight="1" x14ac:dyDescent="0.35">
      <c r="A165" s="374"/>
      <c r="B165" s="369"/>
      <c r="C165" s="136" t="s">
        <v>539</v>
      </c>
      <c r="D165" s="104"/>
      <c r="E165" s="65"/>
      <c r="F165" s="272">
        <f>SUM(F166:F167)</f>
        <v>0.50000142351459997</v>
      </c>
      <c r="G165" s="272">
        <f t="shared" ref="G165:AO165" si="7">SUM(G166:G167)</f>
        <v>0.50000142351459997</v>
      </c>
      <c r="H165" s="272">
        <f t="shared" si="7"/>
        <v>0.50000142351459997</v>
      </c>
      <c r="I165" s="272">
        <f t="shared" si="7"/>
        <v>0.50000142351459997</v>
      </c>
      <c r="J165" s="272">
        <f t="shared" si="7"/>
        <v>0.50000142351459997</v>
      </c>
      <c r="K165" s="272">
        <f t="shared" si="7"/>
        <v>0.50000142351459997</v>
      </c>
      <c r="L165" s="272">
        <f t="shared" si="7"/>
        <v>0.50000142351459997</v>
      </c>
      <c r="M165" s="272">
        <f t="shared" si="7"/>
        <v>0.50000142351459997</v>
      </c>
      <c r="N165" s="272">
        <f t="shared" si="7"/>
        <v>0.50000142351459997</v>
      </c>
      <c r="O165" s="272">
        <f t="shared" si="7"/>
        <v>0.50000142351459997</v>
      </c>
      <c r="P165" s="272">
        <f t="shared" si="7"/>
        <v>0.50000142351459997</v>
      </c>
      <c r="Q165" s="272">
        <f t="shared" si="7"/>
        <v>0.50000142351459997</v>
      </c>
      <c r="R165" s="272">
        <f t="shared" si="7"/>
        <v>0.50000142351459997</v>
      </c>
      <c r="S165" s="272">
        <f t="shared" si="7"/>
        <v>0.50000142351459997</v>
      </c>
      <c r="T165" s="272">
        <f t="shared" si="7"/>
        <v>0.50000142351459997</v>
      </c>
      <c r="U165" s="272">
        <f t="shared" si="7"/>
        <v>0.50000142351459997</v>
      </c>
      <c r="V165" s="272">
        <f t="shared" si="7"/>
        <v>0.50000142351459997</v>
      </c>
      <c r="W165" s="272">
        <f t="shared" si="7"/>
        <v>0.50000142351459997</v>
      </c>
      <c r="X165" s="272">
        <f t="shared" si="7"/>
        <v>0.50000142351459997</v>
      </c>
      <c r="Y165" s="272">
        <f t="shared" si="7"/>
        <v>0.50000142351459997</v>
      </c>
      <c r="Z165" s="272">
        <f t="shared" si="7"/>
        <v>0.50000142351459997</v>
      </c>
      <c r="AA165" s="272">
        <f t="shared" si="7"/>
        <v>0.50000142351459997</v>
      </c>
      <c r="AB165" s="272">
        <f t="shared" si="7"/>
        <v>0.50000142351459997</v>
      </c>
      <c r="AC165" s="272">
        <f t="shared" si="7"/>
        <v>0.50000142351459997</v>
      </c>
      <c r="AD165" s="272">
        <f t="shared" si="7"/>
        <v>0.50000142351459997</v>
      </c>
      <c r="AE165" s="272">
        <f t="shared" si="7"/>
        <v>0.50000142351459997</v>
      </c>
      <c r="AF165" s="272">
        <f t="shared" si="7"/>
        <v>0.50000142351459997</v>
      </c>
      <c r="AG165" s="272">
        <f t="shared" si="7"/>
        <v>0.50000142351459997</v>
      </c>
      <c r="AH165" s="272">
        <f t="shared" si="7"/>
        <v>0.50000142351459997</v>
      </c>
      <c r="AI165" s="272">
        <f t="shared" si="7"/>
        <v>0.50000142351459997</v>
      </c>
      <c r="AJ165" s="272">
        <f t="shared" si="7"/>
        <v>0.50000142351459997</v>
      </c>
      <c r="AK165" s="272">
        <f t="shared" si="7"/>
        <v>0.50000142351459997</v>
      </c>
      <c r="AL165" s="272">
        <f t="shared" si="7"/>
        <v>0.50000142351459997</v>
      </c>
      <c r="AM165" s="272">
        <f t="shared" si="7"/>
        <v>0.50000142351459997</v>
      </c>
      <c r="AN165" s="272">
        <f t="shared" si="7"/>
        <v>0.50000142351459997</v>
      </c>
      <c r="AO165" s="272">
        <f t="shared" si="7"/>
        <v>0.50000142351459997</v>
      </c>
    </row>
    <row r="166" spans="1:41" ht="15" customHeight="1" x14ac:dyDescent="0.35">
      <c r="A166" s="374"/>
      <c r="B166" s="369"/>
      <c r="C166" s="136"/>
      <c r="D166" s="104"/>
      <c r="E166" s="65" t="s">
        <v>1405</v>
      </c>
      <c r="F166" s="274">
        <f>+VLOOKUP($E166,Energy_Mix!$1:$1048576,MATCH(DATE(F$2,1,1),Energy_Mix!$A$1:$LI$1),FALSE)</f>
        <v>0.49999857650000001</v>
      </c>
      <c r="G166" s="274">
        <f>+VLOOKUP($E166,Energy_Mix!$1:$1048576,MATCH(DATE(G$2,1,1),Energy_Mix!$A$1:$LI$1),FALSE)</f>
        <v>0.49999857650000001</v>
      </c>
      <c r="H166" s="274">
        <f>+VLOOKUP($E166,Energy_Mix!$1:$1048576,MATCH(DATE(H$2,1,1),Energy_Mix!$A$1:$LI$1),FALSE)</f>
        <v>0.49999857650000001</v>
      </c>
      <c r="I166" s="274">
        <f>+VLOOKUP($E166,Energy_Mix!$1:$1048576,MATCH(DATE(I$2,1,1),Energy_Mix!$A$1:$LI$1),FALSE)</f>
        <v>0.49999857650000001</v>
      </c>
      <c r="J166" s="274">
        <f>+VLOOKUP($E166,Energy_Mix!$1:$1048576,MATCH(DATE(J$2,1,1),Energy_Mix!$A$1:$LI$1),FALSE)</f>
        <v>0.49999857650000001</v>
      </c>
      <c r="K166" s="274">
        <f>+VLOOKUP($E166,Energy_Mix!$1:$1048576,MATCH(DATE(K$2,1,1),Energy_Mix!$A$1:$LI$1),FALSE)</f>
        <v>0.49999857650000001</v>
      </c>
      <c r="L166" s="274">
        <f>+VLOOKUP($E166,Energy_Mix!$1:$1048576,MATCH(DATE(L$2,1,1),Energy_Mix!$A$1:$LI$1),FALSE)</f>
        <v>0.49999857650000001</v>
      </c>
      <c r="M166" s="274">
        <f>+VLOOKUP($E166,Energy_Mix!$1:$1048576,MATCH(DATE(M$2,1,1),Energy_Mix!$A$1:$LI$1),FALSE)</f>
        <v>0.49999857650000001</v>
      </c>
      <c r="N166" s="274">
        <f>+VLOOKUP($E166,Energy_Mix!$1:$1048576,MATCH(DATE(N$2,1,1),Energy_Mix!$A$1:$LI$1),FALSE)</f>
        <v>0.49999857650000001</v>
      </c>
      <c r="O166" s="274">
        <f>+VLOOKUP($E166,Energy_Mix!$1:$1048576,MATCH(DATE(O$2,1,1),Energy_Mix!$A$1:$LI$1),FALSE)</f>
        <v>0.49999857650000001</v>
      </c>
      <c r="P166" s="274">
        <f>+VLOOKUP($E166,Energy_Mix!$1:$1048576,MATCH(DATE(P$2,1,1),Energy_Mix!$A$1:$LI$1),FALSE)</f>
        <v>0.49999857650000001</v>
      </c>
      <c r="Q166" s="274">
        <f>+VLOOKUP($E166,Energy_Mix!$1:$1048576,MATCH(DATE(Q$2,1,1),Energy_Mix!$A$1:$LI$1),FALSE)</f>
        <v>0.49999857650000001</v>
      </c>
      <c r="R166" s="274">
        <f>+VLOOKUP($E166,Energy_Mix!$1:$1048576,MATCH(DATE(R$2,1,1),Energy_Mix!$A$1:$LI$1),FALSE)</f>
        <v>0.49999857650000001</v>
      </c>
      <c r="S166" s="274">
        <f>+VLOOKUP($E166,Energy_Mix!$1:$1048576,MATCH(DATE(S$2,1,1),Energy_Mix!$A$1:$LI$1),FALSE)</f>
        <v>0.49999857650000001</v>
      </c>
      <c r="T166" s="274">
        <f>+VLOOKUP($E166,Energy_Mix!$1:$1048576,MATCH(DATE(T$2,1,1),Energy_Mix!$A$1:$LI$1),FALSE)</f>
        <v>0.49999857650000001</v>
      </c>
      <c r="U166" s="274">
        <f>+VLOOKUP($E166,Energy_Mix!$1:$1048576,MATCH(DATE(U$2,1,1),Energy_Mix!$A$1:$LI$1),FALSE)</f>
        <v>0.49999857650000001</v>
      </c>
      <c r="V166" s="274">
        <f>+VLOOKUP($E166,Energy_Mix!$1:$1048576,MATCH(DATE(V$2,1,1),Energy_Mix!$A$1:$LI$1),FALSE)</f>
        <v>0.49999857650000001</v>
      </c>
      <c r="W166" s="274">
        <f>+VLOOKUP($E166,Energy_Mix!$1:$1048576,MATCH(DATE(W$2,1,1),Energy_Mix!$A$1:$LI$1),FALSE)</f>
        <v>0.49999857650000001</v>
      </c>
      <c r="X166" s="274">
        <f>+VLOOKUP($E166,Energy_Mix!$1:$1048576,MATCH(DATE(X$2,1,1),Energy_Mix!$A$1:$LI$1),FALSE)</f>
        <v>0.49999857650000001</v>
      </c>
      <c r="Y166" s="274">
        <f>+VLOOKUP($E166,Energy_Mix!$1:$1048576,MATCH(DATE(Y$2,1,1),Energy_Mix!$A$1:$LI$1),FALSE)</f>
        <v>0.49999857650000001</v>
      </c>
      <c r="Z166" s="274">
        <f>+VLOOKUP($E166,Energy_Mix!$1:$1048576,MATCH(DATE(Z$2,1,1),Energy_Mix!$A$1:$LI$1),FALSE)</f>
        <v>0.49999857650000001</v>
      </c>
      <c r="AA166" s="274">
        <f>+VLOOKUP($E166,Energy_Mix!$1:$1048576,MATCH(DATE(AA$2,1,1),Energy_Mix!$A$1:$LI$1),FALSE)</f>
        <v>0.49999857650000001</v>
      </c>
      <c r="AB166" s="274">
        <f>+VLOOKUP($E166,Energy_Mix!$1:$1048576,MATCH(DATE(AB$2,1,1),Energy_Mix!$A$1:$LI$1),FALSE)</f>
        <v>0.49999857650000001</v>
      </c>
      <c r="AC166" s="274">
        <f>+VLOOKUP($E166,Energy_Mix!$1:$1048576,MATCH(DATE(AC$2,1,1),Energy_Mix!$A$1:$LI$1),FALSE)</f>
        <v>0.49999857650000001</v>
      </c>
      <c r="AD166" s="274">
        <f>+VLOOKUP($E166,Energy_Mix!$1:$1048576,MATCH(DATE(AD$2,1,1),Energy_Mix!$A$1:$LI$1),FALSE)</f>
        <v>0.49999857650000001</v>
      </c>
      <c r="AE166" s="274">
        <f>+VLOOKUP($E166,Energy_Mix!$1:$1048576,MATCH(DATE(AE$2,1,1),Energy_Mix!$A$1:$LI$1),FALSE)</f>
        <v>0.49999857650000001</v>
      </c>
      <c r="AF166" s="274">
        <f>+VLOOKUP($E166,Energy_Mix!$1:$1048576,MATCH(DATE(AF$2,1,1),Energy_Mix!$A$1:$LI$1),FALSE)</f>
        <v>0.49999857650000001</v>
      </c>
      <c r="AG166" s="274">
        <f>+VLOOKUP($E166,Energy_Mix!$1:$1048576,MATCH(DATE(AG$2,1,1),Energy_Mix!$A$1:$LI$1),FALSE)</f>
        <v>0.49999857650000001</v>
      </c>
      <c r="AH166" s="274">
        <f>+VLOOKUP($E166,Energy_Mix!$1:$1048576,MATCH(DATE(AH$2,1,1),Energy_Mix!$A$1:$LI$1),FALSE)</f>
        <v>0.49999857650000001</v>
      </c>
      <c r="AI166" s="274">
        <f>+VLOOKUP($E166,Energy_Mix!$1:$1048576,MATCH(DATE(AI$2,1,1),Energy_Mix!$A$1:$LI$1),FALSE)</f>
        <v>0.49999857650000001</v>
      </c>
      <c r="AJ166" s="274">
        <f>+VLOOKUP($E166,Energy_Mix!$1:$1048576,MATCH(DATE(AJ$2,1,1),Energy_Mix!$A$1:$LI$1),FALSE)</f>
        <v>0.49999857650000001</v>
      </c>
      <c r="AK166" s="274">
        <f>+VLOOKUP($E166,Energy_Mix!$1:$1048576,MATCH(DATE(AK$2,1,1),Energy_Mix!$A$1:$LI$1),FALSE)</f>
        <v>0.49999857650000001</v>
      </c>
      <c r="AL166" s="274">
        <f>+VLOOKUP($E166,Energy_Mix!$1:$1048576,MATCH(DATE(AL$2,1,1),Energy_Mix!$A$1:$LI$1),FALSE)</f>
        <v>0.49999857650000001</v>
      </c>
      <c r="AM166" s="274">
        <f>+VLOOKUP($E166,Energy_Mix!$1:$1048576,MATCH(DATE(AM$2,1,1),Energy_Mix!$A$1:$LI$1),FALSE)</f>
        <v>0.49999857650000001</v>
      </c>
      <c r="AN166" s="274">
        <f>+VLOOKUP($E166,Energy_Mix!$1:$1048576,MATCH(DATE(AN$2,1,1),Energy_Mix!$A$1:$LI$1),FALSE)</f>
        <v>0.49999857650000001</v>
      </c>
      <c r="AO166" s="274">
        <f>+VLOOKUP($E166,Energy_Mix!$1:$1048576,MATCH(DATE(AO$2,1,1),Energy_Mix!$A$1:$LI$1),FALSE)</f>
        <v>0.49999857650000001</v>
      </c>
    </row>
    <row r="167" spans="1:41" ht="15" customHeight="1" x14ac:dyDescent="0.35">
      <c r="A167" s="374"/>
      <c r="B167" s="369"/>
      <c r="C167" s="136"/>
      <c r="D167" s="104"/>
      <c r="E167" s="65" t="s">
        <v>1406</v>
      </c>
      <c r="F167" s="274">
        <f>+VLOOKUP($E167,Energy_Mix!$1:$1048576,MATCH(DATE(F$2,1,1),Energy_Mix!$A$1:$LI$1),FALSE)</f>
        <v>2.8470146E-6</v>
      </c>
      <c r="G167" s="274">
        <f>+VLOOKUP($E167,Energy_Mix!$1:$1048576,MATCH(DATE(G$2,1,1),Energy_Mix!$A$1:$LI$1),FALSE)</f>
        <v>2.8470146E-6</v>
      </c>
      <c r="H167" s="274">
        <f>+VLOOKUP($E167,Energy_Mix!$1:$1048576,MATCH(DATE(H$2,1,1),Energy_Mix!$A$1:$LI$1),FALSE)</f>
        <v>2.8470146E-6</v>
      </c>
      <c r="I167" s="274">
        <f>+VLOOKUP($E167,Energy_Mix!$1:$1048576,MATCH(DATE(I$2,1,1),Energy_Mix!$A$1:$LI$1),FALSE)</f>
        <v>2.8470146E-6</v>
      </c>
      <c r="J167" s="274">
        <f>+VLOOKUP($E167,Energy_Mix!$1:$1048576,MATCH(DATE(J$2,1,1),Energy_Mix!$A$1:$LI$1),FALSE)</f>
        <v>2.8470146E-6</v>
      </c>
      <c r="K167" s="274">
        <f>+VLOOKUP($E167,Energy_Mix!$1:$1048576,MATCH(DATE(K$2,1,1),Energy_Mix!$A$1:$LI$1),FALSE)</f>
        <v>2.8470146E-6</v>
      </c>
      <c r="L167" s="274">
        <f>+VLOOKUP($E167,Energy_Mix!$1:$1048576,MATCH(DATE(L$2,1,1),Energy_Mix!$A$1:$LI$1),FALSE)</f>
        <v>2.8470146E-6</v>
      </c>
      <c r="M167" s="274">
        <f>+VLOOKUP($E167,Energy_Mix!$1:$1048576,MATCH(DATE(M$2,1,1),Energy_Mix!$A$1:$LI$1),FALSE)</f>
        <v>2.8470146E-6</v>
      </c>
      <c r="N167" s="274">
        <f>+VLOOKUP($E167,Energy_Mix!$1:$1048576,MATCH(DATE(N$2,1,1),Energy_Mix!$A$1:$LI$1),FALSE)</f>
        <v>2.8470146E-6</v>
      </c>
      <c r="O167" s="274">
        <f>+VLOOKUP($E167,Energy_Mix!$1:$1048576,MATCH(DATE(O$2,1,1),Energy_Mix!$A$1:$LI$1),FALSE)</f>
        <v>2.8470146E-6</v>
      </c>
      <c r="P167" s="274">
        <f>+VLOOKUP($E167,Energy_Mix!$1:$1048576,MATCH(DATE(P$2,1,1),Energy_Mix!$A$1:$LI$1),FALSE)</f>
        <v>2.8470146E-6</v>
      </c>
      <c r="Q167" s="274">
        <f>+VLOOKUP($E167,Energy_Mix!$1:$1048576,MATCH(DATE(Q$2,1,1),Energy_Mix!$A$1:$LI$1),FALSE)</f>
        <v>2.8470146E-6</v>
      </c>
      <c r="R167" s="274">
        <f>+VLOOKUP($E167,Energy_Mix!$1:$1048576,MATCH(DATE(R$2,1,1),Energy_Mix!$A$1:$LI$1),FALSE)</f>
        <v>2.8470146E-6</v>
      </c>
      <c r="S167" s="274">
        <f>+VLOOKUP($E167,Energy_Mix!$1:$1048576,MATCH(DATE(S$2,1,1),Energy_Mix!$A$1:$LI$1),FALSE)</f>
        <v>2.8470146E-6</v>
      </c>
      <c r="T167" s="274">
        <f>+VLOOKUP($E167,Energy_Mix!$1:$1048576,MATCH(DATE(T$2,1,1),Energy_Mix!$A$1:$LI$1),FALSE)</f>
        <v>2.8470146E-6</v>
      </c>
      <c r="U167" s="274">
        <f>+VLOOKUP($E167,Energy_Mix!$1:$1048576,MATCH(DATE(U$2,1,1),Energy_Mix!$A$1:$LI$1),FALSE)</f>
        <v>2.8470146E-6</v>
      </c>
      <c r="V167" s="274">
        <f>+VLOOKUP($E167,Energy_Mix!$1:$1048576,MATCH(DATE(V$2,1,1),Energy_Mix!$A$1:$LI$1),FALSE)</f>
        <v>2.8470146E-6</v>
      </c>
      <c r="W167" s="274">
        <f>+VLOOKUP($E167,Energy_Mix!$1:$1048576,MATCH(DATE(W$2,1,1),Energy_Mix!$A$1:$LI$1),FALSE)</f>
        <v>2.8470146E-6</v>
      </c>
      <c r="X167" s="274">
        <f>+VLOOKUP($E167,Energy_Mix!$1:$1048576,MATCH(DATE(X$2,1,1),Energy_Mix!$A$1:$LI$1),FALSE)</f>
        <v>2.8470146E-6</v>
      </c>
      <c r="Y167" s="274">
        <f>+VLOOKUP($E167,Energy_Mix!$1:$1048576,MATCH(DATE(Y$2,1,1),Energy_Mix!$A$1:$LI$1),FALSE)</f>
        <v>2.8470146E-6</v>
      </c>
      <c r="Z167" s="274">
        <f>+VLOOKUP($E167,Energy_Mix!$1:$1048576,MATCH(DATE(Z$2,1,1),Energy_Mix!$A$1:$LI$1),FALSE)</f>
        <v>2.8470146E-6</v>
      </c>
      <c r="AA167" s="274">
        <f>+VLOOKUP($E167,Energy_Mix!$1:$1048576,MATCH(DATE(AA$2,1,1),Energy_Mix!$A$1:$LI$1),FALSE)</f>
        <v>2.8470146E-6</v>
      </c>
      <c r="AB167" s="274">
        <f>+VLOOKUP($E167,Energy_Mix!$1:$1048576,MATCH(DATE(AB$2,1,1),Energy_Mix!$A$1:$LI$1),FALSE)</f>
        <v>2.8470146E-6</v>
      </c>
      <c r="AC167" s="274">
        <f>+VLOOKUP($E167,Energy_Mix!$1:$1048576,MATCH(DATE(AC$2,1,1),Energy_Mix!$A$1:$LI$1),FALSE)</f>
        <v>2.8470146E-6</v>
      </c>
      <c r="AD167" s="274">
        <f>+VLOOKUP($E167,Energy_Mix!$1:$1048576,MATCH(DATE(AD$2,1,1),Energy_Mix!$A$1:$LI$1),FALSE)</f>
        <v>2.8470146E-6</v>
      </c>
      <c r="AE167" s="274">
        <f>+VLOOKUP($E167,Energy_Mix!$1:$1048576,MATCH(DATE(AE$2,1,1),Energy_Mix!$A$1:$LI$1),FALSE)</f>
        <v>2.8470146E-6</v>
      </c>
      <c r="AF167" s="274">
        <f>+VLOOKUP($E167,Energy_Mix!$1:$1048576,MATCH(DATE(AF$2,1,1),Energy_Mix!$A$1:$LI$1),FALSE)</f>
        <v>2.8470146E-6</v>
      </c>
      <c r="AG167" s="274">
        <f>+VLOOKUP($E167,Energy_Mix!$1:$1048576,MATCH(DATE(AG$2,1,1),Energy_Mix!$A$1:$LI$1),FALSE)</f>
        <v>2.8470146E-6</v>
      </c>
      <c r="AH167" s="274">
        <f>+VLOOKUP($E167,Energy_Mix!$1:$1048576,MATCH(DATE(AH$2,1,1),Energy_Mix!$A$1:$LI$1),FALSE)</f>
        <v>2.8470146E-6</v>
      </c>
      <c r="AI167" s="274">
        <f>+VLOOKUP($E167,Energy_Mix!$1:$1048576,MATCH(DATE(AI$2,1,1),Energy_Mix!$A$1:$LI$1),FALSE)</f>
        <v>2.8470146E-6</v>
      </c>
      <c r="AJ167" s="274">
        <f>+VLOOKUP($E167,Energy_Mix!$1:$1048576,MATCH(DATE(AJ$2,1,1),Energy_Mix!$A$1:$LI$1),FALSE)</f>
        <v>2.8470146E-6</v>
      </c>
      <c r="AK167" s="274">
        <f>+VLOOKUP($E167,Energy_Mix!$1:$1048576,MATCH(DATE(AK$2,1,1),Energy_Mix!$A$1:$LI$1),FALSE)</f>
        <v>2.8470146E-6</v>
      </c>
      <c r="AL167" s="274">
        <f>+VLOOKUP($E167,Energy_Mix!$1:$1048576,MATCH(DATE(AL$2,1,1),Energy_Mix!$A$1:$LI$1),FALSE)</f>
        <v>2.8470146E-6</v>
      </c>
      <c r="AM167" s="274">
        <f>+VLOOKUP($E167,Energy_Mix!$1:$1048576,MATCH(DATE(AM$2,1,1),Energy_Mix!$A$1:$LI$1),FALSE)</f>
        <v>2.8470146E-6</v>
      </c>
      <c r="AN167" s="274">
        <f>+VLOOKUP($E167,Energy_Mix!$1:$1048576,MATCH(DATE(AN$2,1,1),Energy_Mix!$A$1:$LI$1),FALSE)</f>
        <v>2.8470146E-6</v>
      </c>
      <c r="AO167" s="274">
        <f>+VLOOKUP($E167,Energy_Mix!$1:$1048576,MATCH(DATE(AO$2,1,1),Energy_Mix!$A$1:$LI$1),FALSE)</f>
        <v>2.8470146E-6</v>
      </c>
    </row>
    <row r="168" spans="1:41" ht="15" customHeight="1" x14ac:dyDescent="0.35">
      <c r="A168" s="374"/>
      <c r="B168" s="369"/>
      <c r="C168" s="136" t="s">
        <v>540</v>
      </c>
      <c r="D168" s="104"/>
      <c r="E168" s="65"/>
      <c r="F168" s="272">
        <f>SUM(F169:F170)</f>
        <v>0.99999999997097</v>
      </c>
      <c r="G168" s="272">
        <f t="shared" ref="G168:AO168" si="8">SUM(G169:G170)</f>
        <v>0.99999999997097</v>
      </c>
      <c r="H168" s="272">
        <f t="shared" si="8"/>
        <v>0.99999999997097</v>
      </c>
      <c r="I168" s="272">
        <f t="shared" si="8"/>
        <v>0.99999999997097</v>
      </c>
      <c r="J168" s="272">
        <f t="shared" si="8"/>
        <v>0.99999999997097</v>
      </c>
      <c r="K168" s="272">
        <f t="shared" si="8"/>
        <v>0.99999999997097</v>
      </c>
      <c r="L168" s="272">
        <f t="shared" si="8"/>
        <v>0.99999999997097</v>
      </c>
      <c r="M168" s="272">
        <f t="shared" si="8"/>
        <v>0.99999999997097</v>
      </c>
      <c r="N168" s="272">
        <f t="shared" si="8"/>
        <v>0.99999999997097</v>
      </c>
      <c r="O168" s="272">
        <f t="shared" si="8"/>
        <v>0.99999999997097</v>
      </c>
      <c r="P168" s="272">
        <f t="shared" si="8"/>
        <v>0.99999999997097</v>
      </c>
      <c r="Q168" s="272">
        <f t="shared" si="8"/>
        <v>0.99999999997097</v>
      </c>
      <c r="R168" s="272">
        <f t="shared" si="8"/>
        <v>0.99999999997097</v>
      </c>
      <c r="S168" s="272">
        <f t="shared" si="8"/>
        <v>0.99999999997097</v>
      </c>
      <c r="T168" s="272">
        <f t="shared" si="8"/>
        <v>0.99999999997097</v>
      </c>
      <c r="U168" s="272">
        <f t="shared" si="8"/>
        <v>0.99999999997097</v>
      </c>
      <c r="V168" s="272">
        <f t="shared" si="8"/>
        <v>0.99999999997097</v>
      </c>
      <c r="W168" s="272">
        <f t="shared" si="8"/>
        <v>0.99999999997097</v>
      </c>
      <c r="X168" s="272">
        <f t="shared" si="8"/>
        <v>0.99999999997097</v>
      </c>
      <c r="Y168" s="272">
        <f t="shared" si="8"/>
        <v>0.99999999997097</v>
      </c>
      <c r="Z168" s="272">
        <f t="shared" si="8"/>
        <v>0.99999999997097</v>
      </c>
      <c r="AA168" s="272">
        <f t="shared" si="8"/>
        <v>0.99999999997097</v>
      </c>
      <c r="AB168" s="272">
        <f t="shared" si="8"/>
        <v>0.99999999997097</v>
      </c>
      <c r="AC168" s="272">
        <f t="shared" si="8"/>
        <v>0.99999999997097</v>
      </c>
      <c r="AD168" s="272">
        <f t="shared" si="8"/>
        <v>0.99999999997097</v>
      </c>
      <c r="AE168" s="272">
        <f t="shared" si="8"/>
        <v>0.99999999997097</v>
      </c>
      <c r="AF168" s="272">
        <f t="shared" si="8"/>
        <v>0.99999999997097</v>
      </c>
      <c r="AG168" s="272">
        <f t="shared" si="8"/>
        <v>0.99999999997097</v>
      </c>
      <c r="AH168" s="272">
        <f t="shared" si="8"/>
        <v>0.99999999997097</v>
      </c>
      <c r="AI168" s="272">
        <f t="shared" si="8"/>
        <v>0.99999999997097</v>
      </c>
      <c r="AJ168" s="272">
        <f t="shared" si="8"/>
        <v>0.99999999997097</v>
      </c>
      <c r="AK168" s="272">
        <f t="shared" si="8"/>
        <v>0.99999999997097</v>
      </c>
      <c r="AL168" s="272">
        <f t="shared" si="8"/>
        <v>0.99999999997097</v>
      </c>
      <c r="AM168" s="272">
        <f t="shared" si="8"/>
        <v>0.99999999997097</v>
      </c>
      <c r="AN168" s="272">
        <f t="shared" si="8"/>
        <v>0.99999999997097</v>
      </c>
      <c r="AO168" s="272">
        <f t="shared" si="8"/>
        <v>0.99999999997097</v>
      </c>
    </row>
    <row r="169" spans="1:41" ht="15" customHeight="1" x14ac:dyDescent="0.35">
      <c r="A169" s="374"/>
      <c r="B169" s="369"/>
      <c r="C169" s="104"/>
      <c r="D169" s="104"/>
      <c r="E169" s="65" t="s">
        <v>1407</v>
      </c>
      <c r="F169" s="274">
        <f>+VLOOKUP($E169,Energy_Mix!$1:$1048576,MATCH(DATE(F$2,1,1),Energy_Mix!$A$1:$LI$1),FALSE)</f>
        <v>0.99999743860000001</v>
      </c>
      <c r="G169" s="274">
        <f>+VLOOKUP($E169,Energy_Mix!$1:$1048576,MATCH(DATE(G$2,1,1),Energy_Mix!$A$1:$LI$1),FALSE)</f>
        <v>0.99999743860000001</v>
      </c>
      <c r="H169" s="274">
        <f>+VLOOKUP($E169,Energy_Mix!$1:$1048576,MATCH(DATE(H$2,1,1),Energy_Mix!$A$1:$LI$1),FALSE)</f>
        <v>0.99999743860000001</v>
      </c>
      <c r="I169" s="274">
        <f>+VLOOKUP($E169,Energy_Mix!$1:$1048576,MATCH(DATE(I$2,1,1),Energy_Mix!$A$1:$LI$1),FALSE)</f>
        <v>0.99999743860000001</v>
      </c>
      <c r="J169" s="274">
        <f>+VLOOKUP($E169,Energy_Mix!$1:$1048576,MATCH(DATE(J$2,1,1),Energy_Mix!$A$1:$LI$1),FALSE)</f>
        <v>0.99999743860000001</v>
      </c>
      <c r="K169" s="274">
        <f>+VLOOKUP($E169,Energy_Mix!$1:$1048576,MATCH(DATE(K$2,1,1),Energy_Mix!$A$1:$LI$1),FALSE)</f>
        <v>0.99999743860000001</v>
      </c>
      <c r="L169" s="274">
        <f>+VLOOKUP($E169,Energy_Mix!$1:$1048576,MATCH(DATE(L$2,1,1),Energy_Mix!$A$1:$LI$1),FALSE)</f>
        <v>0.99999743860000001</v>
      </c>
      <c r="M169" s="274">
        <f>+VLOOKUP($E169,Energy_Mix!$1:$1048576,MATCH(DATE(M$2,1,1),Energy_Mix!$A$1:$LI$1),FALSE)</f>
        <v>0.99999743860000001</v>
      </c>
      <c r="N169" s="274">
        <f>+VLOOKUP($E169,Energy_Mix!$1:$1048576,MATCH(DATE(N$2,1,1),Energy_Mix!$A$1:$LI$1),FALSE)</f>
        <v>0.99999743860000001</v>
      </c>
      <c r="O169" s="274">
        <f>+VLOOKUP($E169,Energy_Mix!$1:$1048576,MATCH(DATE(O$2,1,1),Energy_Mix!$A$1:$LI$1),FALSE)</f>
        <v>0.99999743860000001</v>
      </c>
      <c r="P169" s="274">
        <f>+VLOOKUP($E169,Energy_Mix!$1:$1048576,MATCH(DATE(P$2,1,1),Energy_Mix!$A$1:$LI$1),FALSE)</f>
        <v>0.99999743860000001</v>
      </c>
      <c r="Q169" s="274">
        <f>+VLOOKUP($E169,Energy_Mix!$1:$1048576,MATCH(DATE(Q$2,1,1),Energy_Mix!$A$1:$LI$1),FALSE)</f>
        <v>0.99999743860000001</v>
      </c>
      <c r="R169" s="274">
        <f>+VLOOKUP($E169,Energy_Mix!$1:$1048576,MATCH(DATE(R$2,1,1),Energy_Mix!$A$1:$LI$1),FALSE)</f>
        <v>0.99999743860000001</v>
      </c>
      <c r="S169" s="274">
        <f>+VLOOKUP($E169,Energy_Mix!$1:$1048576,MATCH(DATE(S$2,1,1),Energy_Mix!$A$1:$LI$1),FALSE)</f>
        <v>0.99999743860000001</v>
      </c>
      <c r="T169" s="274">
        <f>+VLOOKUP($E169,Energy_Mix!$1:$1048576,MATCH(DATE(T$2,1,1),Energy_Mix!$A$1:$LI$1),FALSE)</f>
        <v>0.99999743860000001</v>
      </c>
      <c r="U169" s="274">
        <f>+VLOOKUP($E169,Energy_Mix!$1:$1048576,MATCH(DATE(U$2,1,1),Energy_Mix!$A$1:$LI$1),FALSE)</f>
        <v>0.99999743860000001</v>
      </c>
      <c r="V169" s="274">
        <f>+VLOOKUP($E169,Energy_Mix!$1:$1048576,MATCH(DATE(V$2,1,1),Energy_Mix!$A$1:$LI$1),FALSE)</f>
        <v>0.99999743860000001</v>
      </c>
      <c r="W169" s="274">
        <f>+VLOOKUP($E169,Energy_Mix!$1:$1048576,MATCH(DATE(W$2,1,1),Energy_Mix!$A$1:$LI$1),FALSE)</f>
        <v>0.99999743860000001</v>
      </c>
      <c r="X169" s="274">
        <f>+VLOOKUP($E169,Energy_Mix!$1:$1048576,MATCH(DATE(X$2,1,1),Energy_Mix!$A$1:$LI$1),FALSE)</f>
        <v>0.99999743860000001</v>
      </c>
      <c r="Y169" s="274">
        <f>+VLOOKUP($E169,Energy_Mix!$1:$1048576,MATCH(DATE(Y$2,1,1),Energy_Mix!$A$1:$LI$1),FALSE)</f>
        <v>0.99999743860000001</v>
      </c>
      <c r="Z169" s="274">
        <f>+VLOOKUP($E169,Energy_Mix!$1:$1048576,MATCH(DATE(Z$2,1,1),Energy_Mix!$A$1:$LI$1),FALSE)</f>
        <v>0.99999743860000001</v>
      </c>
      <c r="AA169" s="274">
        <f>+VLOOKUP($E169,Energy_Mix!$1:$1048576,MATCH(DATE(AA$2,1,1),Energy_Mix!$A$1:$LI$1),FALSE)</f>
        <v>0.99999743860000001</v>
      </c>
      <c r="AB169" s="274">
        <f>+VLOOKUP($E169,Energy_Mix!$1:$1048576,MATCH(DATE(AB$2,1,1),Energy_Mix!$A$1:$LI$1),FALSE)</f>
        <v>0.99999743860000001</v>
      </c>
      <c r="AC169" s="274">
        <f>+VLOOKUP($E169,Energy_Mix!$1:$1048576,MATCH(DATE(AC$2,1,1),Energy_Mix!$A$1:$LI$1),FALSE)</f>
        <v>0.99999743860000001</v>
      </c>
      <c r="AD169" s="274">
        <f>+VLOOKUP($E169,Energy_Mix!$1:$1048576,MATCH(DATE(AD$2,1,1),Energy_Mix!$A$1:$LI$1),FALSE)</f>
        <v>0.99999743860000001</v>
      </c>
      <c r="AE169" s="274">
        <f>+VLOOKUP($E169,Energy_Mix!$1:$1048576,MATCH(DATE(AE$2,1,1),Energy_Mix!$A$1:$LI$1),FALSE)</f>
        <v>0.99999743860000001</v>
      </c>
      <c r="AF169" s="274">
        <f>+VLOOKUP($E169,Energy_Mix!$1:$1048576,MATCH(DATE(AF$2,1,1),Energy_Mix!$A$1:$LI$1),FALSE)</f>
        <v>0.99999743860000001</v>
      </c>
      <c r="AG169" s="274">
        <f>+VLOOKUP($E169,Energy_Mix!$1:$1048576,MATCH(DATE(AG$2,1,1),Energy_Mix!$A$1:$LI$1),FALSE)</f>
        <v>0.99999743860000001</v>
      </c>
      <c r="AH169" s="274">
        <f>+VLOOKUP($E169,Energy_Mix!$1:$1048576,MATCH(DATE(AH$2,1,1),Energy_Mix!$A$1:$LI$1),FALSE)</f>
        <v>0.99999743860000001</v>
      </c>
      <c r="AI169" s="274">
        <f>+VLOOKUP($E169,Energy_Mix!$1:$1048576,MATCH(DATE(AI$2,1,1),Energy_Mix!$A$1:$LI$1),FALSE)</f>
        <v>0.99999743860000001</v>
      </c>
      <c r="AJ169" s="274">
        <f>+VLOOKUP($E169,Energy_Mix!$1:$1048576,MATCH(DATE(AJ$2,1,1),Energy_Mix!$A$1:$LI$1),FALSE)</f>
        <v>0.99999743860000001</v>
      </c>
      <c r="AK169" s="274">
        <f>+VLOOKUP($E169,Energy_Mix!$1:$1048576,MATCH(DATE(AK$2,1,1),Energy_Mix!$A$1:$LI$1),FALSE)</f>
        <v>0.99999743860000001</v>
      </c>
      <c r="AL169" s="274">
        <f>+VLOOKUP($E169,Energy_Mix!$1:$1048576,MATCH(DATE(AL$2,1,1),Energy_Mix!$A$1:$LI$1),FALSE)</f>
        <v>0.99999743860000001</v>
      </c>
      <c r="AM169" s="274">
        <f>+VLOOKUP($E169,Energy_Mix!$1:$1048576,MATCH(DATE(AM$2,1,1),Energy_Mix!$A$1:$LI$1),FALSE)</f>
        <v>0.99999743860000001</v>
      </c>
      <c r="AN169" s="274">
        <f>+VLOOKUP($E169,Energy_Mix!$1:$1048576,MATCH(DATE(AN$2,1,1),Energy_Mix!$A$1:$LI$1),FALSE)</f>
        <v>0.99999743860000001</v>
      </c>
      <c r="AO169" s="274">
        <f>+VLOOKUP($E169,Energy_Mix!$1:$1048576,MATCH(DATE(AO$2,1,1),Energy_Mix!$A$1:$LI$1),FALSE)</f>
        <v>0.99999743860000001</v>
      </c>
    </row>
    <row r="170" spans="1:41" ht="15" customHeight="1" x14ac:dyDescent="0.35">
      <c r="A170" s="374"/>
      <c r="B170" s="369"/>
      <c r="C170" s="105"/>
      <c r="D170" s="105"/>
      <c r="E170" s="74" t="s">
        <v>1408</v>
      </c>
      <c r="F170" s="275">
        <f>+VLOOKUP($E170,Energy_Mix!$1:$1048576,MATCH(DATE(F$2,1,1),Energy_Mix!$A$1:$LI$1),FALSE)</f>
        <v>2.5613709700000001E-6</v>
      </c>
      <c r="G170" s="275">
        <f>+VLOOKUP($E170,Energy_Mix!$1:$1048576,MATCH(DATE(G$2,1,1),Energy_Mix!$A$1:$LI$1),FALSE)</f>
        <v>2.5613709700000001E-6</v>
      </c>
      <c r="H170" s="275">
        <f>+VLOOKUP($E170,Energy_Mix!$1:$1048576,MATCH(DATE(H$2,1,1),Energy_Mix!$A$1:$LI$1),FALSE)</f>
        <v>2.5613709700000001E-6</v>
      </c>
      <c r="I170" s="275">
        <f>+VLOOKUP($E170,Energy_Mix!$1:$1048576,MATCH(DATE(I$2,1,1),Energy_Mix!$A$1:$LI$1),FALSE)</f>
        <v>2.5613709700000001E-6</v>
      </c>
      <c r="J170" s="275">
        <f>+VLOOKUP($E170,Energy_Mix!$1:$1048576,MATCH(DATE(J$2,1,1),Energy_Mix!$A$1:$LI$1),FALSE)</f>
        <v>2.5613709700000001E-6</v>
      </c>
      <c r="K170" s="275">
        <f>+VLOOKUP($E170,Energy_Mix!$1:$1048576,MATCH(DATE(K$2,1,1),Energy_Mix!$A$1:$LI$1),FALSE)</f>
        <v>2.5613709700000001E-6</v>
      </c>
      <c r="L170" s="275">
        <f>+VLOOKUP($E170,Energy_Mix!$1:$1048576,MATCH(DATE(L$2,1,1),Energy_Mix!$A$1:$LI$1),FALSE)</f>
        <v>2.5613709700000001E-6</v>
      </c>
      <c r="M170" s="275">
        <f>+VLOOKUP($E170,Energy_Mix!$1:$1048576,MATCH(DATE(M$2,1,1),Energy_Mix!$A$1:$LI$1),FALSE)</f>
        <v>2.5613709700000001E-6</v>
      </c>
      <c r="N170" s="275">
        <f>+VLOOKUP($E170,Energy_Mix!$1:$1048576,MATCH(DATE(N$2,1,1),Energy_Mix!$A$1:$LI$1),FALSE)</f>
        <v>2.5613709700000001E-6</v>
      </c>
      <c r="O170" s="275">
        <f>+VLOOKUP($E170,Energy_Mix!$1:$1048576,MATCH(DATE(O$2,1,1),Energy_Mix!$A$1:$LI$1),FALSE)</f>
        <v>2.5613709700000001E-6</v>
      </c>
      <c r="P170" s="275">
        <f>+VLOOKUP($E170,Energy_Mix!$1:$1048576,MATCH(DATE(P$2,1,1),Energy_Mix!$A$1:$LI$1),FALSE)</f>
        <v>2.5613709700000001E-6</v>
      </c>
      <c r="Q170" s="275">
        <f>+VLOOKUP($E170,Energy_Mix!$1:$1048576,MATCH(DATE(Q$2,1,1),Energy_Mix!$A$1:$LI$1),FALSE)</f>
        <v>2.5613709700000001E-6</v>
      </c>
      <c r="R170" s="275">
        <f>+VLOOKUP($E170,Energy_Mix!$1:$1048576,MATCH(DATE(R$2,1,1),Energy_Mix!$A$1:$LI$1),FALSE)</f>
        <v>2.5613709700000001E-6</v>
      </c>
      <c r="S170" s="275">
        <f>+VLOOKUP($E170,Energy_Mix!$1:$1048576,MATCH(DATE(S$2,1,1),Energy_Mix!$A$1:$LI$1),FALSE)</f>
        <v>2.5613709700000001E-6</v>
      </c>
      <c r="T170" s="275">
        <f>+VLOOKUP($E170,Energy_Mix!$1:$1048576,MATCH(DATE(T$2,1,1),Energy_Mix!$A$1:$LI$1),FALSE)</f>
        <v>2.5613709700000001E-6</v>
      </c>
      <c r="U170" s="275">
        <f>+VLOOKUP($E170,Energy_Mix!$1:$1048576,MATCH(DATE(U$2,1,1),Energy_Mix!$A$1:$LI$1),FALSE)</f>
        <v>2.5613709700000001E-6</v>
      </c>
      <c r="V170" s="275">
        <f>+VLOOKUP($E170,Energy_Mix!$1:$1048576,MATCH(DATE(V$2,1,1),Energy_Mix!$A$1:$LI$1),FALSE)</f>
        <v>2.5613709700000001E-6</v>
      </c>
      <c r="W170" s="275">
        <f>+VLOOKUP($E170,Energy_Mix!$1:$1048576,MATCH(DATE(W$2,1,1),Energy_Mix!$A$1:$LI$1),FALSE)</f>
        <v>2.5613709700000001E-6</v>
      </c>
      <c r="X170" s="275">
        <f>+VLOOKUP($E170,Energy_Mix!$1:$1048576,MATCH(DATE(X$2,1,1),Energy_Mix!$A$1:$LI$1),FALSE)</f>
        <v>2.5613709700000001E-6</v>
      </c>
      <c r="Y170" s="275">
        <f>+VLOOKUP($E170,Energy_Mix!$1:$1048576,MATCH(DATE(Y$2,1,1),Energy_Mix!$A$1:$LI$1),FALSE)</f>
        <v>2.5613709700000001E-6</v>
      </c>
      <c r="Z170" s="275">
        <f>+VLOOKUP($E170,Energy_Mix!$1:$1048576,MATCH(DATE(Z$2,1,1),Energy_Mix!$A$1:$LI$1),FALSE)</f>
        <v>2.5613709700000001E-6</v>
      </c>
      <c r="AA170" s="275">
        <f>+VLOOKUP($E170,Energy_Mix!$1:$1048576,MATCH(DATE(AA$2,1,1),Energy_Mix!$A$1:$LI$1),FALSE)</f>
        <v>2.5613709700000001E-6</v>
      </c>
      <c r="AB170" s="275">
        <f>+VLOOKUP($E170,Energy_Mix!$1:$1048576,MATCH(DATE(AB$2,1,1),Energy_Mix!$A$1:$LI$1),FALSE)</f>
        <v>2.5613709700000001E-6</v>
      </c>
      <c r="AC170" s="275">
        <f>+VLOOKUP($E170,Energy_Mix!$1:$1048576,MATCH(DATE(AC$2,1,1),Energy_Mix!$A$1:$LI$1),FALSE)</f>
        <v>2.5613709700000001E-6</v>
      </c>
      <c r="AD170" s="275">
        <f>+VLOOKUP($E170,Energy_Mix!$1:$1048576,MATCH(DATE(AD$2,1,1),Energy_Mix!$A$1:$LI$1),FALSE)</f>
        <v>2.5613709700000001E-6</v>
      </c>
      <c r="AE170" s="275">
        <f>+VLOOKUP($E170,Energy_Mix!$1:$1048576,MATCH(DATE(AE$2,1,1),Energy_Mix!$A$1:$LI$1),FALSE)</f>
        <v>2.5613709700000001E-6</v>
      </c>
      <c r="AF170" s="275">
        <f>+VLOOKUP($E170,Energy_Mix!$1:$1048576,MATCH(DATE(AF$2,1,1),Energy_Mix!$A$1:$LI$1),FALSE)</f>
        <v>2.5613709700000001E-6</v>
      </c>
      <c r="AG170" s="275">
        <f>+VLOOKUP($E170,Energy_Mix!$1:$1048576,MATCH(DATE(AG$2,1,1),Energy_Mix!$A$1:$LI$1),FALSE)</f>
        <v>2.5613709700000001E-6</v>
      </c>
      <c r="AH170" s="275">
        <f>+VLOOKUP($E170,Energy_Mix!$1:$1048576,MATCH(DATE(AH$2,1,1),Energy_Mix!$A$1:$LI$1),FALSE)</f>
        <v>2.5613709700000001E-6</v>
      </c>
      <c r="AI170" s="275">
        <f>+VLOOKUP($E170,Energy_Mix!$1:$1048576,MATCH(DATE(AI$2,1,1),Energy_Mix!$A$1:$LI$1),FALSE)</f>
        <v>2.5613709700000001E-6</v>
      </c>
      <c r="AJ170" s="275">
        <f>+VLOOKUP($E170,Energy_Mix!$1:$1048576,MATCH(DATE(AJ$2,1,1),Energy_Mix!$A$1:$LI$1),FALSE)</f>
        <v>2.5613709700000001E-6</v>
      </c>
      <c r="AK170" s="275">
        <f>+VLOOKUP($E170,Energy_Mix!$1:$1048576,MATCH(DATE(AK$2,1,1),Energy_Mix!$A$1:$LI$1),FALSE)</f>
        <v>2.5613709700000001E-6</v>
      </c>
      <c r="AL170" s="275">
        <f>+VLOOKUP($E170,Energy_Mix!$1:$1048576,MATCH(DATE(AL$2,1,1),Energy_Mix!$A$1:$LI$1),FALSE)</f>
        <v>2.5613709700000001E-6</v>
      </c>
      <c r="AM170" s="275">
        <f>+VLOOKUP($E170,Energy_Mix!$1:$1048576,MATCH(DATE(AM$2,1,1),Energy_Mix!$A$1:$LI$1),FALSE)</f>
        <v>2.5613709700000001E-6</v>
      </c>
      <c r="AN170" s="275">
        <f>+VLOOKUP($E170,Energy_Mix!$1:$1048576,MATCH(DATE(AN$2,1,1),Energy_Mix!$A$1:$LI$1),FALSE)</f>
        <v>2.5613709700000001E-6</v>
      </c>
      <c r="AO170" s="275">
        <f>+VLOOKUP($E170,Energy_Mix!$1:$1048576,MATCH(DATE(AO$2,1,1),Energy_Mix!$A$1:$LI$1),FALSE)</f>
        <v>2.5613709700000001E-6</v>
      </c>
    </row>
    <row r="171" spans="1:41" ht="15" customHeight="1" x14ac:dyDescent="0.35">
      <c r="A171" s="374"/>
      <c r="B171" s="369"/>
      <c r="C171" s="136" t="s">
        <v>564</v>
      </c>
      <c r="D171" s="104"/>
      <c r="E171" s="65"/>
      <c r="F171" s="272">
        <f>SUM(F172:F173)</f>
        <v>1</v>
      </c>
      <c r="G171" s="272">
        <f t="shared" ref="G171:AO171" si="9">SUM(G172:G173)</f>
        <v>1</v>
      </c>
      <c r="H171" s="272">
        <f t="shared" si="9"/>
        <v>1</v>
      </c>
      <c r="I171" s="272">
        <f t="shared" si="9"/>
        <v>1</v>
      </c>
      <c r="J171" s="272">
        <f t="shared" si="9"/>
        <v>1</v>
      </c>
      <c r="K171" s="272">
        <f t="shared" si="9"/>
        <v>1</v>
      </c>
      <c r="L171" s="272">
        <f t="shared" si="9"/>
        <v>1</v>
      </c>
      <c r="M171" s="272">
        <f t="shared" si="9"/>
        <v>1</v>
      </c>
      <c r="N171" s="272">
        <f t="shared" si="9"/>
        <v>1</v>
      </c>
      <c r="O171" s="272">
        <f t="shared" si="9"/>
        <v>1</v>
      </c>
      <c r="P171" s="272">
        <f t="shared" si="9"/>
        <v>1</v>
      </c>
      <c r="Q171" s="272">
        <f t="shared" si="9"/>
        <v>1</v>
      </c>
      <c r="R171" s="272">
        <f t="shared" si="9"/>
        <v>1</v>
      </c>
      <c r="S171" s="272">
        <f t="shared" si="9"/>
        <v>1</v>
      </c>
      <c r="T171" s="272">
        <f t="shared" si="9"/>
        <v>1</v>
      </c>
      <c r="U171" s="272">
        <f t="shared" si="9"/>
        <v>1</v>
      </c>
      <c r="V171" s="272">
        <f t="shared" si="9"/>
        <v>1</v>
      </c>
      <c r="W171" s="272">
        <f t="shared" si="9"/>
        <v>1</v>
      </c>
      <c r="X171" s="272">
        <f t="shared" si="9"/>
        <v>1</v>
      </c>
      <c r="Y171" s="272">
        <f t="shared" si="9"/>
        <v>1</v>
      </c>
      <c r="Z171" s="272">
        <f t="shared" si="9"/>
        <v>1</v>
      </c>
      <c r="AA171" s="272">
        <f t="shared" si="9"/>
        <v>1</v>
      </c>
      <c r="AB171" s="272">
        <f t="shared" si="9"/>
        <v>1</v>
      </c>
      <c r="AC171" s="272">
        <f t="shared" si="9"/>
        <v>1</v>
      </c>
      <c r="AD171" s="272">
        <f t="shared" si="9"/>
        <v>1</v>
      </c>
      <c r="AE171" s="272">
        <f t="shared" si="9"/>
        <v>1</v>
      </c>
      <c r="AF171" s="272">
        <f t="shared" si="9"/>
        <v>1</v>
      </c>
      <c r="AG171" s="272">
        <f t="shared" si="9"/>
        <v>1</v>
      </c>
      <c r="AH171" s="272">
        <f t="shared" si="9"/>
        <v>1</v>
      </c>
      <c r="AI171" s="272">
        <f t="shared" si="9"/>
        <v>1</v>
      </c>
      <c r="AJ171" s="272">
        <f t="shared" si="9"/>
        <v>1</v>
      </c>
      <c r="AK171" s="272">
        <f t="shared" si="9"/>
        <v>1</v>
      </c>
      <c r="AL171" s="272">
        <f t="shared" si="9"/>
        <v>1</v>
      </c>
      <c r="AM171" s="272">
        <f t="shared" si="9"/>
        <v>1</v>
      </c>
      <c r="AN171" s="272">
        <f t="shared" si="9"/>
        <v>1</v>
      </c>
      <c r="AO171" s="272">
        <f t="shared" si="9"/>
        <v>1</v>
      </c>
    </row>
    <row r="172" spans="1:41" ht="15" customHeight="1" x14ac:dyDescent="0.35">
      <c r="A172" s="374"/>
      <c r="B172" s="369"/>
      <c r="C172" s="136"/>
      <c r="D172" s="104" t="s">
        <v>1027</v>
      </c>
      <c r="E172" s="65" t="s">
        <v>1508</v>
      </c>
      <c r="F172" s="274">
        <f>+VLOOKUP($E172,Energy_Mix!$1:$1048576,MATCH(DATE(F$2,1,1),Energy_Mix!$A$1:$LI$1),FALSE)</f>
        <v>1</v>
      </c>
      <c r="G172" s="274">
        <f>+VLOOKUP($E172,Energy_Mix!$1:$1048576,MATCH(DATE(G$2,1,1),Energy_Mix!$A$1:$LI$1),FALSE)</f>
        <v>1</v>
      </c>
      <c r="H172" s="274">
        <f>+VLOOKUP($E172,Energy_Mix!$1:$1048576,MATCH(DATE(H$2,1,1),Energy_Mix!$A$1:$LI$1),FALSE)</f>
        <v>1</v>
      </c>
      <c r="I172" s="274">
        <f>+VLOOKUP($E172,Energy_Mix!$1:$1048576,MATCH(DATE(I$2,1,1),Energy_Mix!$A$1:$LI$1),FALSE)</f>
        <v>1</v>
      </c>
      <c r="J172" s="274">
        <f>+VLOOKUP($E172,Energy_Mix!$1:$1048576,MATCH(DATE(J$2,1,1),Energy_Mix!$A$1:$LI$1),FALSE)</f>
        <v>1</v>
      </c>
      <c r="K172" s="274">
        <f>+VLOOKUP($E172,Energy_Mix!$1:$1048576,MATCH(DATE(K$2,1,1),Energy_Mix!$A$1:$LI$1),FALSE)</f>
        <v>1</v>
      </c>
      <c r="L172" s="274">
        <f>+VLOOKUP($E172,Energy_Mix!$1:$1048576,MATCH(DATE(L$2,1,1),Energy_Mix!$A$1:$LI$1),FALSE)</f>
        <v>1</v>
      </c>
      <c r="M172" s="274">
        <f>+VLOOKUP($E172,Energy_Mix!$1:$1048576,MATCH(DATE(M$2,1,1),Energy_Mix!$A$1:$LI$1),FALSE)</f>
        <v>1</v>
      </c>
      <c r="N172" s="274">
        <f>+VLOOKUP($E172,Energy_Mix!$1:$1048576,MATCH(DATE(N$2,1,1),Energy_Mix!$A$1:$LI$1),FALSE)</f>
        <v>1</v>
      </c>
      <c r="O172" s="274">
        <f>+VLOOKUP($E172,Energy_Mix!$1:$1048576,MATCH(DATE(O$2,1,1),Energy_Mix!$A$1:$LI$1),FALSE)</f>
        <v>1</v>
      </c>
      <c r="P172" s="274">
        <f>+VLOOKUP($E172,Energy_Mix!$1:$1048576,MATCH(DATE(P$2,1,1),Energy_Mix!$A$1:$LI$1),FALSE)</f>
        <v>1</v>
      </c>
      <c r="Q172" s="274">
        <f>+VLOOKUP($E172,Energy_Mix!$1:$1048576,MATCH(DATE(Q$2,1,1),Energy_Mix!$A$1:$LI$1),FALSE)</f>
        <v>1</v>
      </c>
      <c r="R172" s="274">
        <f>+VLOOKUP($E172,Energy_Mix!$1:$1048576,MATCH(DATE(R$2,1,1),Energy_Mix!$A$1:$LI$1),FALSE)</f>
        <v>1</v>
      </c>
      <c r="S172" s="274">
        <f>+VLOOKUP($E172,Energy_Mix!$1:$1048576,MATCH(DATE(S$2,1,1),Energy_Mix!$A$1:$LI$1),FALSE)</f>
        <v>1</v>
      </c>
      <c r="T172" s="274">
        <f>+VLOOKUP($E172,Energy_Mix!$1:$1048576,MATCH(DATE(T$2,1,1),Energy_Mix!$A$1:$LI$1),FALSE)</f>
        <v>1</v>
      </c>
      <c r="U172" s="274">
        <f>+VLOOKUP($E172,Energy_Mix!$1:$1048576,MATCH(DATE(U$2,1,1),Energy_Mix!$A$1:$LI$1),FALSE)</f>
        <v>1</v>
      </c>
      <c r="V172" s="274">
        <f>+VLOOKUP($E172,Energy_Mix!$1:$1048576,MATCH(DATE(V$2,1,1),Energy_Mix!$A$1:$LI$1),FALSE)</f>
        <v>1</v>
      </c>
      <c r="W172" s="274">
        <f>+VLOOKUP($E172,Energy_Mix!$1:$1048576,MATCH(DATE(W$2,1,1),Energy_Mix!$A$1:$LI$1),FALSE)</f>
        <v>1</v>
      </c>
      <c r="X172" s="274">
        <f>+VLOOKUP($E172,Energy_Mix!$1:$1048576,MATCH(DATE(X$2,1,1),Energy_Mix!$A$1:$LI$1),FALSE)</f>
        <v>1</v>
      </c>
      <c r="Y172" s="274">
        <f>+VLOOKUP($E172,Energy_Mix!$1:$1048576,MATCH(DATE(Y$2,1,1),Energy_Mix!$A$1:$LI$1),FALSE)</f>
        <v>1</v>
      </c>
      <c r="Z172" s="274">
        <f>+VLOOKUP($E172,Energy_Mix!$1:$1048576,MATCH(DATE(Z$2,1,1),Energy_Mix!$A$1:$LI$1),FALSE)</f>
        <v>1</v>
      </c>
      <c r="AA172" s="274">
        <f>+VLOOKUP($E172,Energy_Mix!$1:$1048576,MATCH(DATE(AA$2,1,1),Energy_Mix!$A$1:$LI$1),FALSE)</f>
        <v>1</v>
      </c>
      <c r="AB172" s="274">
        <f>+VLOOKUP($E172,Energy_Mix!$1:$1048576,MATCH(DATE(AB$2,1,1),Energy_Mix!$A$1:$LI$1),FALSE)</f>
        <v>1</v>
      </c>
      <c r="AC172" s="274">
        <f>+VLOOKUP($E172,Energy_Mix!$1:$1048576,MATCH(DATE(AC$2,1,1),Energy_Mix!$A$1:$LI$1),FALSE)</f>
        <v>1</v>
      </c>
      <c r="AD172" s="274">
        <f>+VLOOKUP($E172,Energy_Mix!$1:$1048576,MATCH(DATE(AD$2,1,1),Energy_Mix!$A$1:$LI$1),FALSE)</f>
        <v>1</v>
      </c>
      <c r="AE172" s="274">
        <f>+VLOOKUP($E172,Energy_Mix!$1:$1048576,MATCH(DATE(AE$2,1,1),Energy_Mix!$A$1:$LI$1),FALSE)</f>
        <v>1</v>
      </c>
      <c r="AF172" s="274">
        <f>+VLOOKUP($E172,Energy_Mix!$1:$1048576,MATCH(DATE(AF$2,1,1),Energy_Mix!$A$1:$LI$1),FALSE)</f>
        <v>1</v>
      </c>
      <c r="AG172" s="274">
        <f>+VLOOKUP($E172,Energy_Mix!$1:$1048576,MATCH(DATE(AG$2,1,1),Energy_Mix!$A$1:$LI$1),FALSE)</f>
        <v>1</v>
      </c>
      <c r="AH172" s="274">
        <f>+VLOOKUP($E172,Energy_Mix!$1:$1048576,MATCH(DATE(AH$2,1,1),Energy_Mix!$A$1:$LI$1),FALSE)</f>
        <v>1</v>
      </c>
      <c r="AI172" s="274">
        <f>+VLOOKUP($E172,Energy_Mix!$1:$1048576,MATCH(DATE(AI$2,1,1),Energy_Mix!$A$1:$LI$1),FALSE)</f>
        <v>1</v>
      </c>
      <c r="AJ172" s="274">
        <f>+VLOOKUP($E172,Energy_Mix!$1:$1048576,MATCH(DATE(AJ$2,1,1),Energy_Mix!$A$1:$LI$1),FALSE)</f>
        <v>1</v>
      </c>
      <c r="AK172" s="274">
        <f>+VLOOKUP($E172,Energy_Mix!$1:$1048576,MATCH(DATE(AK$2,1,1),Energy_Mix!$A$1:$LI$1),FALSE)</f>
        <v>1</v>
      </c>
      <c r="AL172" s="274">
        <f>+VLOOKUP($E172,Energy_Mix!$1:$1048576,MATCH(DATE(AL$2,1,1),Energy_Mix!$A$1:$LI$1),FALSE)</f>
        <v>1</v>
      </c>
      <c r="AM172" s="274">
        <f>+VLOOKUP($E172,Energy_Mix!$1:$1048576,MATCH(DATE(AM$2,1,1),Energy_Mix!$A$1:$LI$1),FALSE)</f>
        <v>1</v>
      </c>
      <c r="AN172" s="274">
        <f>+VLOOKUP($E172,Energy_Mix!$1:$1048576,MATCH(DATE(AN$2,1,1),Energy_Mix!$A$1:$LI$1),FALSE)</f>
        <v>1</v>
      </c>
      <c r="AO172" s="274">
        <f>+VLOOKUP($E172,Energy_Mix!$1:$1048576,MATCH(DATE(AO$2,1,1),Energy_Mix!$A$1:$LI$1),FALSE)</f>
        <v>1</v>
      </c>
    </row>
    <row r="173" spans="1:41" ht="15" customHeight="1" x14ac:dyDescent="0.35">
      <c r="A173" s="374"/>
      <c r="B173" s="369"/>
      <c r="C173" s="136"/>
      <c r="D173" s="104" t="s">
        <v>1027</v>
      </c>
      <c r="E173" s="65" t="s">
        <v>1509</v>
      </c>
      <c r="F173" s="274">
        <f>+VLOOKUP($E173,Energy_Mix!$1:$1048576,MATCH(DATE(F$2,1,1),Energy_Mix!$A$1:$LI$1),FALSE)</f>
        <v>0</v>
      </c>
      <c r="G173" s="274">
        <f>+VLOOKUP($E173,Energy_Mix!$1:$1048576,MATCH(DATE(G$2,1,1),Energy_Mix!$A$1:$LI$1),FALSE)</f>
        <v>0</v>
      </c>
      <c r="H173" s="274">
        <f>+VLOOKUP($E173,Energy_Mix!$1:$1048576,MATCH(DATE(H$2,1,1),Energy_Mix!$A$1:$LI$1),FALSE)</f>
        <v>0</v>
      </c>
      <c r="I173" s="274">
        <f>+VLOOKUP($E173,Energy_Mix!$1:$1048576,MATCH(DATE(I$2,1,1),Energy_Mix!$A$1:$LI$1),FALSE)</f>
        <v>0</v>
      </c>
      <c r="J173" s="274">
        <f>+VLOOKUP($E173,Energy_Mix!$1:$1048576,MATCH(DATE(J$2,1,1),Energy_Mix!$A$1:$LI$1),FALSE)</f>
        <v>0</v>
      </c>
      <c r="K173" s="274">
        <f>+VLOOKUP($E173,Energy_Mix!$1:$1048576,MATCH(DATE(K$2,1,1),Energy_Mix!$A$1:$LI$1),FALSE)</f>
        <v>0</v>
      </c>
      <c r="L173" s="274">
        <f>+VLOOKUP($E173,Energy_Mix!$1:$1048576,MATCH(DATE(L$2,1,1),Energy_Mix!$A$1:$LI$1),FALSE)</f>
        <v>0</v>
      </c>
      <c r="M173" s="274">
        <f>+VLOOKUP($E173,Energy_Mix!$1:$1048576,MATCH(DATE(M$2,1,1),Energy_Mix!$A$1:$LI$1),FALSE)</f>
        <v>0</v>
      </c>
      <c r="N173" s="274">
        <f>+VLOOKUP($E173,Energy_Mix!$1:$1048576,MATCH(DATE(N$2,1,1),Energy_Mix!$A$1:$LI$1),FALSE)</f>
        <v>0</v>
      </c>
      <c r="O173" s="274">
        <f>+VLOOKUP($E173,Energy_Mix!$1:$1048576,MATCH(DATE(O$2,1,1),Energy_Mix!$A$1:$LI$1),FALSE)</f>
        <v>0</v>
      </c>
      <c r="P173" s="274">
        <f>+VLOOKUP($E173,Energy_Mix!$1:$1048576,MATCH(DATE(P$2,1,1),Energy_Mix!$A$1:$LI$1),FALSE)</f>
        <v>0</v>
      </c>
      <c r="Q173" s="274">
        <f>+VLOOKUP($E173,Energy_Mix!$1:$1048576,MATCH(DATE(Q$2,1,1),Energy_Mix!$A$1:$LI$1),FALSE)</f>
        <v>0</v>
      </c>
      <c r="R173" s="274">
        <f>+VLOOKUP($E173,Energy_Mix!$1:$1048576,MATCH(DATE(R$2,1,1),Energy_Mix!$A$1:$LI$1),FALSE)</f>
        <v>0</v>
      </c>
      <c r="S173" s="274">
        <f>+VLOOKUP($E173,Energy_Mix!$1:$1048576,MATCH(DATE(S$2,1,1),Energy_Mix!$A$1:$LI$1),FALSE)</f>
        <v>0</v>
      </c>
      <c r="T173" s="274">
        <f>+VLOOKUP($E173,Energy_Mix!$1:$1048576,MATCH(DATE(T$2,1,1),Energy_Mix!$A$1:$LI$1),FALSE)</f>
        <v>0</v>
      </c>
      <c r="U173" s="274">
        <f>+VLOOKUP($E173,Energy_Mix!$1:$1048576,MATCH(DATE(U$2,1,1),Energy_Mix!$A$1:$LI$1),FALSE)</f>
        <v>0</v>
      </c>
      <c r="V173" s="274">
        <f>+VLOOKUP($E173,Energy_Mix!$1:$1048576,MATCH(DATE(V$2,1,1),Energy_Mix!$A$1:$LI$1),FALSE)</f>
        <v>0</v>
      </c>
      <c r="W173" s="274">
        <f>+VLOOKUP($E173,Energy_Mix!$1:$1048576,MATCH(DATE(W$2,1,1),Energy_Mix!$A$1:$LI$1),FALSE)</f>
        <v>0</v>
      </c>
      <c r="X173" s="274">
        <f>+VLOOKUP($E173,Energy_Mix!$1:$1048576,MATCH(DATE(X$2,1,1),Energy_Mix!$A$1:$LI$1),FALSE)</f>
        <v>0</v>
      </c>
      <c r="Y173" s="274">
        <f>+VLOOKUP($E173,Energy_Mix!$1:$1048576,MATCH(DATE(Y$2,1,1),Energy_Mix!$A$1:$LI$1),FALSE)</f>
        <v>0</v>
      </c>
      <c r="Z173" s="274">
        <f>+VLOOKUP($E173,Energy_Mix!$1:$1048576,MATCH(DATE(Z$2,1,1),Energy_Mix!$A$1:$LI$1),FALSE)</f>
        <v>0</v>
      </c>
      <c r="AA173" s="274">
        <f>+VLOOKUP($E173,Energy_Mix!$1:$1048576,MATCH(DATE(AA$2,1,1),Energy_Mix!$A$1:$LI$1),FALSE)</f>
        <v>0</v>
      </c>
      <c r="AB173" s="274">
        <f>+VLOOKUP($E173,Energy_Mix!$1:$1048576,MATCH(DATE(AB$2,1,1),Energy_Mix!$A$1:$LI$1),FALSE)</f>
        <v>0</v>
      </c>
      <c r="AC173" s="274">
        <f>+VLOOKUP($E173,Energy_Mix!$1:$1048576,MATCH(DATE(AC$2,1,1),Energy_Mix!$A$1:$LI$1),FALSE)</f>
        <v>0</v>
      </c>
      <c r="AD173" s="274">
        <f>+VLOOKUP($E173,Energy_Mix!$1:$1048576,MATCH(DATE(AD$2,1,1),Energy_Mix!$A$1:$LI$1),FALSE)</f>
        <v>0</v>
      </c>
      <c r="AE173" s="274">
        <f>+VLOOKUP($E173,Energy_Mix!$1:$1048576,MATCH(DATE(AE$2,1,1),Energy_Mix!$A$1:$LI$1),FALSE)</f>
        <v>0</v>
      </c>
      <c r="AF173" s="274">
        <f>+VLOOKUP($E173,Energy_Mix!$1:$1048576,MATCH(DATE(AF$2,1,1),Energy_Mix!$A$1:$LI$1),FALSE)</f>
        <v>0</v>
      </c>
      <c r="AG173" s="274">
        <f>+VLOOKUP($E173,Energy_Mix!$1:$1048576,MATCH(DATE(AG$2,1,1),Energy_Mix!$A$1:$LI$1),FALSE)</f>
        <v>0</v>
      </c>
      <c r="AH173" s="274">
        <f>+VLOOKUP($E173,Energy_Mix!$1:$1048576,MATCH(DATE(AH$2,1,1),Energy_Mix!$A$1:$LI$1),FALSE)</f>
        <v>0</v>
      </c>
      <c r="AI173" s="274">
        <f>+VLOOKUP($E173,Energy_Mix!$1:$1048576,MATCH(DATE(AI$2,1,1),Energy_Mix!$A$1:$LI$1),FALSE)</f>
        <v>0</v>
      </c>
      <c r="AJ173" s="274">
        <f>+VLOOKUP($E173,Energy_Mix!$1:$1048576,MATCH(DATE(AJ$2,1,1),Energy_Mix!$A$1:$LI$1),FALSE)</f>
        <v>0</v>
      </c>
      <c r="AK173" s="274">
        <f>+VLOOKUP($E173,Energy_Mix!$1:$1048576,MATCH(DATE(AK$2,1,1),Energy_Mix!$A$1:$LI$1),FALSE)</f>
        <v>0</v>
      </c>
      <c r="AL173" s="274">
        <f>+VLOOKUP($E173,Energy_Mix!$1:$1048576,MATCH(DATE(AL$2,1,1),Energy_Mix!$A$1:$LI$1),FALSE)</f>
        <v>0</v>
      </c>
      <c r="AM173" s="274">
        <f>+VLOOKUP($E173,Energy_Mix!$1:$1048576,MATCH(DATE(AM$2,1,1),Energy_Mix!$A$1:$LI$1),FALSE)</f>
        <v>0</v>
      </c>
      <c r="AN173" s="274">
        <f>+VLOOKUP($E173,Energy_Mix!$1:$1048576,MATCH(DATE(AN$2,1,1),Energy_Mix!$A$1:$LI$1),FALSE)</f>
        <v>0</v>
      </c>
      <c r="AO173" s="274">
        <f>+VLOOKUP($E173,Energy_Mix!$1:$1048576,MATCH(DATE(AO$2,1,1),Energy_Mix!$A$1:$LI$1),FALSE)</f>
        <v>0</v>
      </c>
    </row>
    <row r="174" spans="1:41" ht="15" customHeight="1" x14ac:dyDescent="0.35">
      <c r="A174" s="374"/>
      <c r="B174" s="369"/>
      <c r="C174" s="136" t="s">
        <v>565</v>
      </c>
      <c r="D174" s="104"/>
      <c r="E174" s="65"/>
      <c r="F174" s="272">
        <f>SUM(F175:F176)</f>
        <v>1</v>
      </c>
      <c r="G174" s="272">
        <f t="shared" ref="G174:AO174" si="10">SUM(G175:G176)</f>
        <v>1</v>
      </c>
      <c r="H174" s="272">
        <f t="shared" si="10"/>
        <v>1</v>
      </c>
      <c r="I174" s="272">
        <f t="shared" si="10"/>
        <v>1</v>
      </c>
      <c r="J174" s="272">
        <f t="shared" si="10"/>
        <v>1</v>
      </c>
      <c r="K174" s="272">
        <f t="shared" si="10"/>
        <v>1</v>
      </c>
      <c r="L174" s="272">
        <f t="shared" si="10"/>
        <v>1</v>
      </c>
      <c r="M174" s="272">
        <f t="shared" si="10"/>
        <v>1</v>
      </c>
      <c r="N174" s="272">
        <f t="shared" si="10"/>
        <v>1</v>
      </c>
      <c r="O174" s="272">
        <f t="shared" si="10"/>
        <v>1</v>
      </c>
      <c r="P174" s="272">
        <f t="shared" si="10"/>
        <v>1</v>
      </c>
      <c r="Q174" s="272">
        <f t="shared" si="10"/>
        <v>1</v>
      </c>
      <c r="R174" s="272">
        <f t="shared" si="10"/>
        <v>1</v>
      </c>
      <c r="S174" s="272">
        <f t="shared" si="10"/>
        <v>1</v>
      </c>
      <c r="T174" s="272">
        <f t="shared" si="10"/>
        <v>1</v>
      </c>
      <c r="U174" s="272">
        <f t="shared" si="10"/>
        <v>1</v>
      </c>
      <c r="V174" s="272">
        <f t="shared" si="10"/>
        <v>1</v>
      </c>
      <c r="W174" s="272">
        <f t="shared" si="10"/>
        <v>1</v>
      </c>
      <c r="X174" s="272">
        <f t="shared" si="10"/>
        <v>1</v>
      </c>
      <c r="Y174" s="272">
        <f t="shared" si="10"/>
        <v>1</v>
      </c>
      <c r="Z174" s="272">
        <f t="shared" si="10"/>
        <v>1</v>
      </c>
      <c r="AA174" s="272">
        <f t="shared" si="10"/>
        <v>1</v>
      </c>
      <c r="AB174" s="272">
        <f t="shared" si="10"/>
        <v>1</v>
      </c>
      <c r="AC174" s="272">
        <f t="shared" si="10"/>
        <v>1</v>
      </c>
      <c r="AD174" s="272">
        <f t="shared" si="10"/>
        <v>1</v>
      </c>
      <c r="AE174" s="272">
        <f t="shared" si="10"/>
        <v>1</v>
      </c>
      <c r="AF174" s="272">
        <f t="shared" si="10"/>
        <v>1</v>
      </c>
      <c r="AG174" s="272">
        <f t="shared" si="10"/>
        <v>1</v>
      </c>
      <c r="AH174" s="272">
        <f t="shared" si="10"/>
        <v>1</v>
      </c>
      <c r="AI174" s="272">
        <f t="shared" si="10"/>
        <v>1</v>
      </c>
      <c r="AJ174" s="272">
        <f t="shared" si="10"/>
        <v>1</v>
      </c>
      <c r="AK174" s="272">
        <f t="shared" si="10"/>
        <v>1</v>
      </c>
      <c r="AL174" s="272">
        <f t="shared" si="10"/>
        <v>1</v>
      </c>
      <c r="AM174" s="272">
        <f t="shared" si="10"/>
        <v>1</v>
      </c>
      <c r="AN174" s="272">
        <f t="shared" si="10"/>
        <v>1</v>
      </c>
      <c r="AO174" s="272">
        <f t="shared" si="10"/>
        <v>1</v>
      </c>
    </row>
    <row r="175" spans="1:41" ht="15" customHeight="1" x14ac:dyDescent="0.35">
      <c r="A175" s="374"/>
      <c r="B175" s="369"/>
      <c r="C175" s="136"/>
      <c r="D175" s="104" t="s">
        <v>1399</v>
      </c>
      <c r="E175" s="65" t="s">
        <v>1409</v>
      </c>
      <c r="F175" s="274">
        <f>+VLOOKUP($E175,Energy_Mix!$1:$1048576,MATCH(DATE(F$2,1,1),Energy_Mix!$A$1:$LI$1),FALSE)</f>
        <v>0.70786223209999999</v>
      </c>
      <c r="G175" s="274">
        <f>+VLOOKUP($E175,Energy_Mix!$1:$1048576,MATCH(DATE(G$2,1,1),Energy_Mix!$A$1:$LI$1),FALSE)</f>
        <v>0.70786223209999999</v>
      </c>
      <c r="H175" s="274">
        <f>+VLOOKUP($E175,Energy_Mix!$1:$1048576,MATCH(DATE(H$2,1,1),Energy_Mix!$A$1:$LI$1),FALSE)</f>
        <v>0.70786223209999999</v>
      </c>
      <c r="I175" s="274">
        <f>+VLOOKUP($E175,Energy_Mix!$1:$1048576,MATCH(DATE(I$2,1,1),Energy_Mix!$A$1:$LI$1),FALSE)</f>
        <v>0.70786223209999999</v>
      </c>
      <c r="J175" s="274">
        <f>+VLOOKUP($E175,Energy_Mix!$1:$1048576,MATCH(DATE(J$2,1,1),Energy_Mix!$A$1:$LI$1),FALSE)</f>
        <v>0.70786223209999999</v>
      </c>
      <c r="K175" s="274">
        <f>+VLOOKUP($E175,Energy_Mix!$1:$1048576,MATCH(DATE(K$2,1,1),Energy_Mix!$A$1:$LI$1),FALSE)</f>
        <v>0.70786223209999999</v>
      </c>
      <c r="L175" s="274">
        <f>+VLOOKUP($E175,Energy_Mix!$1:$1048576,MATCH(DATE(L$2,1,1),Energy_Mix!$A$1:$LI$1),FALSE)</f>
        <v>0.70786223209999999</v>
      </c>
      <c r="M175" s="274">
        <f>+VLOOKUP($E175,Energy_Mix!$1:$1048576,MATCH(DATE(M$2,1,1),Energy_Mix!$A$1:$LI$1),FALSE)</f>
        <v>0.70786223209999999</v>
      </c>
      <c r="N175" s="274">
        <f>+VLOOKUP($E175,Energy_Mix!$1:$1048576,MATCH(DATE(N$2,1,1),Energy_Mix!$A$1:$LI$1),FALSE)</f>
        <v>0.70786223209999999</v>
      </c>
      <c r="O175" s="274">
        <f>+VLOOKUP($E175,Energy_Mix!$1:$1048576,MATCH(DATE(O$2,1,1),Energy_Mix!$A$1:$LI$1),FALSE)</f>
        <v>0.70786223209999999</v>
      </c>
      <c r="P175" s="274">
        <f>+VLOOKUP($E175,Energy_Mix!$1:$1048576,MATCH(DATE(P$2,1,1),Energy_Mix!$A$1:$LI$1),FALSE)</f>
        <v>0.70786223209999999</v>
      </c>
      <c r="Q175" s="274">
        <f>+VLOOKUP($E175,Energy_Mix!$1:$1048576,MATCH(DATE(Q$2,1,1),Energy_Mix!$A$1:$LI$1),FALSE)</f>
        <v>0.70786223209999999</v>
      </c>
      <c r="R175" s="274">
        <f>+VLOOKUP($E175,Energy_Mix!$1:$1048576,MATCH(DATE(R$2,1,1),Energy_Mix!$A$1:$LI$1),FALSE)</f>
        <v>0.70786223209999999</v>
      </c>
      <c r="S175" s="274">
        <f>+VLOOKUP($E175,Energy_Mix!$1:$1048576,MATCH(DATE(S$2,1,1),Energy_Mix!$A$1:$LI$1),FALSE)</f>
        <v>0.70786223209999999</v>
      </c>
      <c r="T175" s="274">
        <f>+VLOOKUP($E175,Energy_Mix!$1:$1048576,MATCH(DATE(T$2,1,1),Energy_Mix!$A$1:$LI$1),FALSE)</f>
        <v>0.70786223209999999</v>
      </c>
      <c r="U175" s="274">
        <f>+VLOOKUP($E175,Energy_Mix!$1:$1048576,MATCH(DATE(U$2,1,1),Energy_Mix!$A$1:$LI$1),FALSE)</f>
        <v>0.70786223209999999</v>
      </c>
      <c r="V175" s="274">
        <f>+VLOOKUP($E175,Energy_Mix!$1:$1048576,MATCH(DATE(V$2,1,1),Energy_Mix!$A$1:$LI$1),FALSE)</f>
        <v>0.70786223209999999</v>
      </c>
      <c r="W175" s="274">
        <f>+VLOOKUP($E175,Energy_Mix!$1:$1048576,MATCH(DATE(W$2,1,1),Energy_Mix!$A$1:$LI$1),FALSE)</f>
        <v>0.70786223209999999</v>
      </c>
      <c r="X175" s="274">
        <f>+VLOOKUP($E175,Energy_Mix!$1:$1048576,MATCH(DATE(X$2,1,1),Energy_Mix!$A$1:$LI$1),FALSE)</f>
        <v>0.70786223209999999</v>
      </c>
      <c r="Y175" s="274">
        <f>+VLOOKUP($E175,Energy_Mix!$1:$1048576,MATCH(DATE(Y$2,1,1),Energy_Mix!$A$1:$LI$1),FALSE)</f>
        <v>0.70786223209999999</v>
      </c>
      <c r="Z175" s="274">
        <f>+VLOOKUP($E175,Energy_Mix!$1:$1048576,MATCH(DATE(Z$2,1,1),Energy_Mix!$A$1:$LI$1),FALSE)</f>
        <v>0.70786223209999999</v>
      </c>
      <c r="AA175" s="274">
        <f>+VLOOKUP($E175,Energy_Mix!$1:$1048576,MATCH(DATE(AA$2,1,1),Energy_Mix!$A$1:$LI$1),FALSE)</f>
        <v>0.70786223209999999</v>
      </c>
      <c r="AB175" s="274">
        <f>+VLOOKUP($E175,Energy_Mix!$1:$1048576,MATCH(DATE(AB$2,1,1),Energy_Mix!$A$1:$LI$1),FALSE)</f>
        <v>0.70786223209999999</v>
      </c>
      <c r="AC175" s="274">
        <f>+VLOOKUP($E175,Energy_Mix!$1:$1048576,MATCH(DATE(AC$2,1,1),Energy_Mix!$A$1:$LI$1),FALSE)</f>
        <v>0.70786223209999999</v>
      </c>
      <c r="AD175" s="274">
        <f>+VLOOKUP($E175,Energy_Mix!$1:$1048576,MATCH(DATE(AD$2,1,1),Energy_Mix!$A$1:$LI$1),FALSE)</f>
        <v>0.70786223209999999</v>
      </c>
      <c r="AE175" s="274">
        <f>+VLOOKUP($E175,Energy_Mix!$1:$1048576,MATCH(DATE(AE$2,1,1),Energy_Mix!$A$1:$LI$1),FALSE)</f>
        <v>0.70786223209999999</v>
      </c>
      <c r="AF175" s="274">
        <f>+VLOOKUP($E175,Energy_Mix!$1:$1048576,MATCH(DATE(AF$2,1,1),Energy_Mix!$A$1:$LI$1),FALSE)</f>
        <v>0.70786223209999999</v>
      </c>
      <c r="AG175" s="274">
        <f>+VLOOKUP($E175,Energy_Mix!$1:$1048576,MATCH(DATE(AG$2,1,1),Energy_Mix!$A$1:$LI$1),FALSE)</f>
        <v>0.70786223209999999</v>
      </c>
      <c r="AH175" s="274">
        <f>+VLOOKUP($E175,Energy_Mix!$1:$1048576,MATCH(DATE(AH$2,1,1),Energy_Mix!$A$1:$LI$1),FALSE)</f>
        <v>0.70786223209999999</v>
      </c>
      <c r="AI175" s="274">
        <f>+VLOOKUP($E175,Energy_Mix!$1:$1048576,MATCH(DATE(AI$2,1,1),Energy_Mix!$A$1:$LI$1),FALSE)</f>
        <v>0.70786223209999999</v>
      </c>
      <c r="AJ175" s="274">
        <f>+VLOOKUP($E175,Energy_Mix!$1:$1048576,MATCH(DATE(AJ$2,1,1),Energy_Mix!$A$1:$LI$1),FALSE)</f>
        <v>0.70786223209999999</v>
      </c>
      <c r="AK175" s="274">
        <f>+VLOOKUP($E175,Energy_Mix!$1:$1048576,MATCH(DATE(AK$2,1,1),Energy_Mix!$A$1:$LI$1),FALSE)</f>
        <v>0.70786223209999999</v>
      </c>
      <c r="AL175" s="274">
        <f>+VLOOKUP($E175,Energy_Mix!$1:$1048576,MATCH(DATE(AL$2,1,1),Energy_Mix!$A$1:$LI$1),FALSE)</f>
        <v>0.70786223209999999</v>
      </c>
      <c r="AM175" s="274">
        <f>+VLOOKUP($E175,Energy_Mix!$1:$1048576,MATCH(DATE(AM$2,1,1),Energy_Mix!$A$1:$LI$1),FALSE)</f>
        <v>0.70786223209999999</v>
      </c>
      <c r="AN175" s="274">
        <f>+VLOOKUP($E175,Energy_Mix!$1:$1048576,MATCH(DATE(AN$2,1,1),Energy_Mix!$A$1:$LI$1),FALSE)</f>
        <v>0.70786223209999999</v>
      </c>
      <c r="AO175" s="274">
        <f>+VLOOKUP($E175,Energy_Mix!$1:$1048576,MATCH(DATE(AO$2,1,1),Energy_Mix!$A$1:$LI$1),FALSE)</f>
        <v>0.70786223209999999</v>
      </c>
    </row>
    <row r="176" spans="1:41" ht="15" customHeight="1" x14ac:dyDescent="0.35">
      <c r="A176" s="374"/>
      <c r="B176" s="369"/>
      <c r="C176" s="136"/>
      <c r="D176" s="104" t="s">
        <v>1399</v>
      </c>
      <c r="E176" s="65" t="s">
        <v>1410</v>
      </c>
      <c r="F176" s="274">
        <f>+VLOOKUP($E176,Energy_Mix!$1:$1048576,MATCH(DATE(F$2,1,1),Energy_Mix!$A$1:$LI$1),FALSE)</f>
        <v>0.29213776790000001</v>
      </c>
      <c r="G176" s="274">
        <f>+VLOOKUP($E176,Energy_Mix!$1:$1048576,MATCH(DATE(G$2,1,1),Energy_Mix!$A$1:$LI$1),FALSE)</f>
        <v>0.29213776790000001</v>
      </c>
      <c r="H176" s="274">
        <f>+VLOOKUP($E176,Energy_Mix!$1:$1048576,MATCH(DATE(H$2,1,1),Energy_Mix!$A$1:$LI$1),FALSE)</f>
        <v>0.29213776790000001</v>
      </c>
      <c r="I176" s="274">
        <f>+VLOOKUP($E176,Energy_Mix!$1:$1048576,MATCH(DATE(I$2,1,1),Energy_Mix!$A$1:$LI$1),FALSE)</f>
        <v>0.29213776790000001</v>
      </c>
      <c r="J176" s="274">
        <f>+VLOOKUP($E176,Energy_Mix!$1:$1048576,MATCH(DATE(J$2,1,1),Energy_Mix!$A$1:$LI$1),FALSE)</f>
        <v>0.29213776790000001</v>
      </c>
      <c r="K176" s="274">
        <f>+VLOOKUP($E176,Energy_Mix!$1:$1048576,MATCH(DATE(K$2,1,1),Energy_Mix!$A$1:$LI$1),FALSE)</f>
        <v>0.29213776790000001</v>
      </c>
      <c r="L176" s="274">
        <f>+VLOOKUP($E176,Energy_Mix!$1:$1048576,MATCH(DATE(L$2,1,1),Energy_Mix!$A$1:$LI$1),FALSE)</f>
        <v>0.29213776790000001</v>
      </c>
      <c r="M176" s="274">
        <f>+VLOOKUP($E176,Energy_Mix!$1:$1048576,MATCH(DATE(M$2,1,1),Energy_Mix!$A$1:$LI$1),FALSE)</f>
        <v>0.29213776790000001</v>
      </c>
      <c r="N176" s="274">
        <f>+VLOOKUP($E176,Energy_Mix!$1:$1048576,MATCH(DATE(N$2,1,1),Energy_Mix!$A$1:$LI$1),FALSE)</f>
        <v>0.29213776790000001</v>
      </c>
      <c r="O176" s="274">
        <f>+VLOOKUP($E176,Energy_Mix!$1:$1048576,MATCH(DATE(O$2,1,1),Energy_Mix!$A$1:$LI$1),FALSE)</f>
        <v>0.29213776790000001</v>
      </c>
      <c r="P176" s="274">
        <f>+VLOOKUP($E176,Energy_Mix!$1:$1048576,MATCH(DATE(P$2,1,1),Energy_Mix!$A$1:$LI$1),FALSE)</f>
        <v>0.29213776790000001</v>
      </c>
      <c r="Q176" s="274">
        <f>+VLOOKUP($E176,Energy_Mix!$1:$1048576,MATCH(DATE(Q$2,1,1),Energy_Mix!$A$1:$LI$1),FALSE)</f>
        <v>0.29213776790000001</v>
      </c>
      <c r="R176" s="274">
        <f>+VLOOKUP($E176,Energy_Mix!$1:$1048576,MATCH(DATE(R$2,1,1),Energy_Mix!$A$1:$LI$1),FALSE)</f>
        <v>0.29213776790000001</v>
      </c>
      <c r="S176" s="274">
        <f>+VLOOKUP($E176,Energy_Mix!$1:$1048576,MATCH(DATE(S$2,1,1),Energy_Mix!$A$1:$LI$1),FALSE)</f>
        <v>0.29213776790000001</v>
      </c>
      <c r="T176" s="274">
        <f>+VLOOKUP($E176,Energy_Mix!$1:$1048576,MATCH(DATE(T$2,1,1),Energy_Mix!$A$1:$LI$1),FALSE)</f>
        <v>0.29213776790000001</v>
      </c>
      <c r="U176" s="274">
        <f>+VLOOKUP($E176,Energy_Mix!$1:$1048576,MATCH(DATE(U$2,1,1),Energy_Mix!$A$1:$LI$1),FALSE)</f>
        <v>0.29213776790000001</v>
      </c>
      <c r="V176" s="274">
        <f>+VLOOKUP($E176,Energy_Mix!$1:$1048576,MATCH(DATE(V$2,1,1),Energy_Mix!$A$1:$LI$1),FALSE)</f>
        <v>0.29213776790000001</v>
      </c>
      <c r="W176" s="274">
        <f>+VLOOKUP($E176,Energy_Mix!$1:$1048576,MATCH(DATE(W$2,1,1),Energy_Mix!$A$1:$LI$1),FALSE)</f>
        <v>0.29213776790000001</v>
      </c>
      <c r="X176" s="274">
        <f>+VLOOKUP($E176,Energy_Mix!$1:$1048576,MATCH(DATE(X$2,1,1),Energy_Mix!$A$1:$LI$1),FALSE)</f>
        <v>0.29213776790000001</v>
      </c>
      <c r="Y176" s="274">
        <f>+VLOOKUP($E176,Energy_Mix!$1:$1048576,MATCH(DATE(Y$2,1,1),Energy_Mix!$A$1:$LI$1),FALSE)</f>
        <v>0.29213776790000001</v>
      </c>
      <c r="Z176" s="274">
        <f>+VLOOKUP($E176,Energy_Mix!$1:$1048576,MATCH(DATE(Z$2,1,1),Energy_Mix!$A$1:$LI$1),FALSE)</f>
        <v>0.29213776790000001</v>
      </c>
      <c r="AA176" s="274">
        <f>+VLOOKUP($E176,Energy_Mix!$1:$1048576,MATCH(DATE(AA$2,1,1),Energy_Mix!$A$1:$LI$1),FALSE)</f>
        <v>0.29213776790000001</v>
      </c>
      <c r="AB176" s="274">
        <f>+VLOOKUP($E176,Energy_Mix!$1:$1048576,MATCH(DATE(AB$2,1,1),Energy_Mix!$A$1:$LI$1),FALSE)</f>
        <v>0.29213776790000001</v>
      </c>
      <c r="AC176" s="274">
        <f>+VLOOKUP($E176,Energy_Mix!$1:$1048576,MATCH(DATE(AC$2,1,1),Energy_Mix!$A$1:$LI$1),FALSE)</f>
        <v>0.29213776790000001</v>
      </c>
      <c r="AD176" s="274">
        <f>+VLOOKUP($E176,Energy_Mix!$1:$1048576,MATCH(DATE(AD$2,1,1),Energy_Mix!$A$1:$LI$1),FALSE)</f>
        <v>0.29213776790000001</v>
      </c>
      <c r="AE176" s="274">
        <f>+VLOOKUP($E176,Energy_Mix!$1:$1048576,MATCH(DATE(AE$2,1,1),Energy_Mix!$A$1:$LI$1),FALSE)</f>
        <v>0.29213776790000001</v>
      </c>
      <c r="AF176" s="274">
        <f>+VLOOKUP($E176,Energy_Mix!$1:$1048576,MATCH(DATE(AF$2,1,1),Energy_Mix!$A$1:$LI$1),FALSE)</f>
        <v>0.29213776790000001</v>
      </c>
      <c r="AG176" s="274">
        <f>+VLOOKUP($E176,Energy_Mix!$1:$1048576,MATCH(DATE(AG$2,1,1),Energy_Mix!$A$1:$LI$1),FALSE)</f>
        <v>0.29213776790000001</v>
      </c>
      <c r="AH176" s="274">
        <f>+VLOOKUP($E176,Energy_Mix!$1:$1048576,MATCH(DATE(AH$2,1,1),Energy_Mix!$A$1:$LI$1),FALSE)</f>
        <v>0.29213776790000001</v>
      </c>
      <c r="AI176" s="274">
        <f>+VLOOKUP($E176,Energy_Mix!$1:$1048576,MATCH(DATE(AI$2,1,1),Energy_Mix!$A$1:$LI$1),FALSE)</f>
        <v>0.29213776790000001</v>
      </c>
      <c r="AJ176" s="274">
        <f>+VLOOKUP($E176,Energy_Mix!$1:$1048576,MATCH(DATE(AJ$2,1,1),Energy_Mix!$A$1:$LI$1),FALSE)</f>
        <v>0.29213776790000001</v>
      </c>
      <c r="AK176" s="274">
        <f>+VLOOKUP($E176,Energy_Mix!$1:$1048576,MATCH(DATE(AK$2,1,1),Energy_Mix!$A$1:$LI$1),FALSE)</f>
        <v>0.29213776790000001</v>
      </c>
      <c r="AL176" s="274">
        <f>+VLOOKUP($E176,Energy_Mix!$1:$1048576,MATCH(DATE(AL$2,1,1),Energy_Mix!$A$1:$LI$1),FALSE)</f>
        <v>0.29213776790000001</v>
      </c>
      <c r="AM176" s="274">
        <f>+VLOOKUP($E176,Energy_Mix!$1:$1048576,MATCH(DATE(AM$2,1,1),Energy_Mix!$A$1:$LI$1),FALSE)</f>
        <v>0.29213776790000001</v>
      </c>
      <c r="AN176" s="274">
        <f>+VLOOKUP($E176,Energy_Mix!$1:$1048576,MATCH(DATE(AN$2,1,1),Energy_Mix!$A$1:$LI$1),FALSE)</f>
        <v>0.29213776790000001</v>
      </c>
      <c r="AO176" s="274">
        <f>+VLOOKUP($E176,Energy_Mix!$1:$1048576,MATCH(DATE(AO$2,1,1),Energy_Mix!$A$1:$LI$1),FALSE)</f>
        <v>0.29213776790000001</v>
      </c>
    </row>
    <row r="177" spans="1:41" ht="15" customHeight="1" x14ac:dyDescent="0.35">
      <c r="A177" s="374"/>
      <c r="B177" s="369"/>
      <c r="C177" s="136" t="s">
        <v>481</v>
      </c>
      <c r="D177" s="104"/>
      <c r="E177" s="65"/>
      <c r="F177" s="272">
        <f>SUM(F178:F179)</f>
        <v>1</v>
      </c>
      <c r="G177" s="272">
        <f t="shared" ref="G177:AO177" si="11">SUM(G178:G179)</f>
        <v>1</v>
      </c>
      <c r="H177" s="272">
        <f t="shared" si="11"/>
        <v>1</v>
      </c>
      <c r="I177" s="272">
        <f t="shared" si="11"/>
        <v>1</v>
      </c>
      <c r="J177" s="272">
        <f t="shared" si="11"/>
        <v>1</v>
      </c>
      <c r="K177" s="272">
        <f t="shared" si="11"/>
        <v>1</v>
      </c>
      <c r="L177" s="272">
        <f t="shared" si="11"/>
        <v>1</v>
      </c>
      <c r="M177" s="272">
        <f t="shared" si="11"/>
        <v>1</v>
      </c>
      <c r="N177" s="272">
        <f t="shared" si="11"/>
        <v>1</v>
      </c>
      <c r="O177" s="272">
        <f t="shared" si="11"/>
        <v>1</v>
      </c>
      <c r="P177" s="272">
        <f t="shared" si="11"/>
        <v>1</v>
      </c>
      <c r="Q177" s="272">
        <f t="shared" si="11"/>
        <v>1</v>
      </c>
      <c r="R177" s="272">
        <f t="shared" si="11"/>
        <v>1</v>
      </c>
      <c r="S177" s="272">
        <f t="shared" si="11"/>
        <v>1</v>
      </c>
      <c r="T177" s="272">
        <f t="shared" si="11"/>
        <v>1</v>
      </c>
      <c r="U177" s="272">
        <f t="shared" si="11"/>
        <v>1</v>
      </c>
      <c r="V177" s="272">
        <f t="shared" si="11"/>
        <v>1</v>
      </c>
      <c r="W177" s="272">
        <f t="shared" si="11"/>
        <v>1</v>
      </c>
      <c r="X177" s="272">
        <f t="shared" si="11"/>
        <v>1</v>
      </c>
      <c r="Y177" s="272">
        <f t="shared" si="11"/>
        <v>1</v>
      </c>
      <c r="Z177" s="272">
        <f t="shared" si="11"/>
        <v>1</v>
      </c>
      <c r="AA177" s="272">
        <f t="shared" si="11"/>
        <v>1</v>
      </c>
      <c r="AB177" s="272">
        <f t="shared" si="11"/>
        <v>1</v>
      </c>
      <c r="AC177" s="272">
        <f t="shared" si="11"/>
        <v>1</v>
      </c>
      <c r="AD177" s="272">
        <f t="shared" si="11"/>
        <v>1</v>
      </c>
      <c r="AE177" s="272">
        <f t="shared" si="11"/>
        <v>1</v>
      </c>
      <c r="AF177" s="272">
        <f t="shared" si="11"/>
        <v>1</v>
      </c>
      <c r="AG177" s="272">
        <f t="shared" si="11"/>
        <v>1</v>
      </c>
      <c r="AH177" s="272">
        <f t="shared" si="11"/>
        <v>1</v>
      </c>
      <c r="AI177" s="272">
        <f t="shared" si="11"/>
        <v>1</v>
      </c>
      <c r="AJ177" s="272">
        <f t="shared" si="11"/>
        <v>1</v>
      </c>
      <c r="AK177" s="272">
        <f t="shared" si="11"/>
        <v>1</v>
      </c>
      <c r="AL177" s="272">
        <f t="shared" si="11"/>
        <v>1</v>
      </c>
      <c r="AM177" s="272">
        <f t="shared" si="11"/>
        <v>1</v>
      </c>
      <c r="AN177" s="272">
        <f t="shared" si="11"/>
        <v>1</v>
      </c>
      <c r="AO177" s="272">
        <f t="shared" si="11"/>
        <v>1</v>
      </c>
    </row>
    <row r="178" spans="1:41" ht="15" customHeight="1" x14ac:dyDescent="0.35">
      <c r="A178" s="374"/>
      <c r="B178" s="369"/>
      <c r="C178" s="104"/>
      <c r="D178" s="104" t="s">
        <v>1402</v>
      </c>
      <c r="E178" s="65" t="s">
        <v>486</v>
      </c>
      <c r="F178" s="274">
        <f>+VLOOKUP($E178,Energy_Mix!$1:$1048576,MATCH(DATE(F$2,1,1),Energy_Mix!$A$1:$LI$1),FALSE)</f>
        <v>0.90159755230000005</v>
      </c>
      <c r="G178" s="274">
        <f>+VLOOKUP($E178,Energy_Mix!$1:$1048576,MATCH(DATE(G$2,1,1),Energy_Mix!$A$1:$LI$1),FALSE)</f>
        <v>0.90159755230000005</v>
      </c>
      <c r="H178" s="274">
        <f>+VLOOKUP($E178,Energy_Mix!$1:$1048576,MATCH(DATE(H$2,1,1),Energy_Mix!$A$1:$LI$1),FALSE)</f>
        <v>0.90159755230000005</v>
      </c>
      <c r="I178" s="274">
        <f>+VLOOKUP($E178,Energy_Mix!$1:$1048576,MATCH(DATE(I$2,1,1),Energy_Mix!$A$1:$LI$1),FALSE)</f>
        <v>0.90159755230000005</v>
      </c>
      <c r="J178" s="274">
        <f>+VLOOKUP($E178,Energy_Mix!$1:$1048576,MATCH(DATE(J$2,1,1),Energy_Mix!$A$1:$LI$1),FALSE)</f>
        <v>0.90159755230000005</v>
      </c>
      <c r="K178" s="274">
        <f>+VLOOKUP($E178,Energy_Mix!$1:$1048576,MATCH(DATE(K$2,1,1),Energy_Mix!$A$1:$LI$1),FALSE)</f>
        <v>0.90159755230000005</v>
      </c>
      <c r="L178" s="274">
        <f>+VLOOKUP($E178,Energy_Mix!$1:$1048576,MATCH(DATE(L$2,1,1),Energy_Mix!$A$1:$LI$1),FALSE)</f>
        <v>0.90159755230000005</v>
      </c>
      <c r="M178" s="274">
        <f>+VLOOKUP($E178,Energy_Mix!$1:$1048576,MATCH(DATE(M$2,1,1),Energy_Mix!$A$1:$LI$1),FALSE)</f>
        <v>0.90159755230000005</v>
      </c>
      <c r="N178" s="274">
        <f>+VLOOKUP($E178,Energy_Mix!$1:$1048576,MATCH(DATE(N$2,1,1),Energy_Mix!$A$1:$LI$1),FALSE)</f>
        <v>0.90159755230000005</v>
      </c>
      <c r="O178" s="274">
        <f>+VLOOKUP($E178,Energy_Mix!$1:$1048576,MATCH(DATE(O$2,1,1),Energy_Mix!$A$1:$LI$1),FALSE)</f>
        <v>0.90159755230000005</v>
      </c>
      <c r="P178" s="274">
        <f>+VLOOKUP($E178,Energy_Mix!$1:$1048576,MATCH(DATE(P$2,1,1),Energy_Mix!$A$1:$LI$1),FALSE)</f>
        <v>0.90159755230000005</v>
      </c>
      <c r="Q178" s="274">
        <f>+VLOOKUP($E178,Energy_Mix!$1:$1048576,MATCH(DATE(Q$2,1,1),Energy_Mix!$A$1:$LI$1),FALSE)</f>
        <v>0.90159755230000005</v>
      </c>
      <c r="R178" s="274">
        <f>+VLOOKUP($E178,Energy_Mix!$1:$1048576,MATCH(DATE(R$2,1,1),Energy_Mix!$A$1:$LI$1),FALSE)</f>
        <v>0.90159755230000005</v>
      </c>
      <c r="S178" s="274">
        <f>+VLOOKUP($E178,Energy_Mix!$1:$1048576,MATCH(DATE(S$2,1,1),Energy_Mix!$A$1:$LI$1),FALSE)</f>
        <v>0.90159755230000005</v>
      </c>
      <c r="T178" s="274">
        <f>+VLOOKUP($E178,Energy_Mix!$1:$1048576,MATCH(DATE(T$2,1,1),Energy_Mix!$A$1:$LI$1),FALSE)</f>
        <v>0.90159755230000005</v>
      </c>
      <c r="U178" s="274">
        <f>+VLOOKUP($E178,Energy_Mix!$1:$1048576,MATCH(DATE(U$2,1,1),Energy_Mix!$A$1:$LI$1),FALSE)</f>
        <v>0.90159755230000005</v>
      </c>
      <c r="V178" s="274">
        <f>+VLOOKUP($E178,Energy_Mix!$1:$1048576,MATCH(DATE(V$2,1,1),Energy_Mix!$A$1:$LI$1),FALSE)</f>
        <v>0.90159755230000005</v>
      </c>
      <c r="W178" s="274">
        <f>+VLOOKUP($E178,Energy_Mix!$1:$1048576,MATCH(DATE(W$2,1,1),Energy_Mix!$A$1:$LI$1),FALSE)</f>
        <v>0.90159755230000005</v>
      </c>
      <c r="X178" s="274">
        <f>+VLOOKUP($E178,Energy_Mix!$1:$1048576,MATCH(DATE(X$2,1,1),Energy_Mix!$A$1:$LI$1),FALSE)</f>
        <v>0.90159755230000005</v>
      </c>
      <c r="Y178" s="274">
        <f>+VLOOKUP($E178,Energy_Mix!$1:$1048576,MATCH(DATE(Y$2,1,1),Energy_Mix!$A$1:$LI$1),FALSE)</f>
        <v>0.90159755230000005</v>
      </c>
      <c r="Z178" s="274">
        <f>+VLOOKUP($E178,Energy_Mix!$1:$1048576,MATCH(DATE(Z$2,1,1),Energy_Mix!$A$1:$LI$1),FALSE)</f>
        <v>0.90159755230000005</v>
      </c>
      <c r="AA178" s="274">
        <f>+VLOOKUP($E178,Energy_Mix!$1:$1048576,MATCH(DATE(AA$2,1,1),Energy_Mix!$A$1:$LI$1),FALSE)</f>
        <v>0.90159755230000005</v>
      </c>
      <c r="AB178" s="274">
        <f>+VLOOKUP($E178,Energy_Mix!$1:$1048576,MATCH(DATE(AB$2,1,1),Energy_Mix!$A$1:$LI$1),FALSE)</f>
        <v>0.90159755230000005</v>
      </c>
      <c r="AC178" s="274">
        <f>+VLOOKUP($E178,Energy_Mix!$1:$1048576,MATCH(DATE(AC$2,1,1),Energy_Mix!$A$1:$LI$1),FALSE)</f>
        <v>0.90159755230000005</v>
      </c>
      <c r="AD178" s="274">
        <f>+VLOOKUP($E178,Energy_Mix!$1:$1048576,MATCH(DATE(AD$2,1,1),Energy_Mix!$A$1:$LI$1),FALSE)</f>
        <v>0.90159755230000005</v>
      </c>
      <c r="AE178" s="274">
        <f>+VLOOKUP($E178,Energy_Mix!$1:$1048576,MATCH(DATE(AE$2,1,1),Energy_Mix!$A$1:$LI$1),FALSE)</f>
        <v>0.90159755230000005</v>
      </c>
      <c r="AF178" s="274">
        <f>+VLOOKUP($E178,Energy_Mix!$1:$1048576,MATCH(DATE(AF$2,1,1),Energy_Mix!$A$1:$LI$1),FALSE)</f>
        <v>0.90159755230000005</v>
      </c>
      <c r="AG178" s="274">
        <f>+VLOOKUP($E178,Energy_Mix!$1:$1048576,MATCH(DATE(AG$2,1,1),Energy_Mix!$A$1:$LI$1),FALSE)</f>
        <v>0.90159755230000005</v>
      </c>
      <c r="AH178" s="274">
        <f>+VLOOKUP($E178,Energy_Mix!$1:$1048576,MATCH(DATE(AH$2,1,1),Energy_Mix!$A$1:$LI$1),FALSE)</f>
        <v>0.90159755230000005</v>
      </c>
      <c r="AI178" s="274">
        <f>+VLOOKUP($E178,Energy_Mix!$1:$1048576,MATCH(DATE(AI$2,1,1),Energy_Mix!$A$1:$LI$1),FALSE)</f>
        <v>0.90159755230000005</v>
      </c>
      <c r="AJ178" s="274">
        <f>+VLOOKUP($E178,Energy_Mix!$1:$1048576,MATCH(DATE(AJ$2,1,1),Energy_Mix!$A$1:$LI$1),FALSE)</f>
        <v>0.90159755230000005</v>
      </c>
      <c r="AK178" s="274">
        <f>+VLOOKUP($E178,Energy_Mix!$1:$1048576,MATCH(DATE(AK$2,1,1),Energy_Mix!$A$1:$LI$1),FALSE)</f>
        <v>0.90159755230000005</v>
      </c>
      <c r="AL178" s="274">
        <f>+VLOOKUP($E178,Energy_Mix!$1:$1048576,MATCH(DATE(AL$2,1,1),Energy_Mix!$A$1:$LI$1),FALSE)</f>
        <v>0.90159755230000005</v>
      </c>
      <c r="AM178" s="274">
        <f>+VLOOKUP($E178,Energy_Mix!$1:$1048576,MATCH(DATE(AM$2,1,1),Energy_Mix!$A$1:$LI$1),FALSE)</f>
        <v>0.90159755230000005</v>
      </c>
      <c r="AN178" s="274">
        <f>+VLOOKUP($E178,Energy_Mix!$1:$1048576,MATCH(DATE(AN$2,1,1),Energy_Mix!$A$1:$LI$1),FALSE)</f>
        <v>0.90159755230000005</v>
      </c>
      <c r="AO178" s="274">
        <f>+VLOOKUP($E178,Energy_Mix!$1:$1048576,MATCH(DATE(AO$2,1,1),Energy_Mix!$A$1:$LI$1),FALSE)</f>
        <v>0.90159755230000005</v>
      </c>
    </row>
    <row r="179" spans="1:41" ht="15" customHeight="1" x14ac:dyDescent="0.35">
      <c r="A179" s="374"/>
      <c r="B179" s="369"/>
      <c r="C179" s="104"/>
      <c r="D179" s="104" t="s">
        <v>533</v>
      </c>
      <c r="E179" s="65" t="s">
        <v>487</v>
      </c>
      <c r="F179" s="274">
        <f>+VLOOKUP($E179,Energy_Mix!$1:$1048576,MATCH(DATE(F$2,1,1),Energy_Mix!$A$1:$LI$1),FALSE)</f>
        <v>9.8402447700000006E-2</v>
      </c>
      <c r="G179" s="274">
        <f>+VLOOKUP($E179,Energy_Mix!$1:$1048576,MATCH(DATE(G$2,1,1),Energy_Mix!$A$1:$LI$1),FALSE)</f>
        <v>9.8402447700000006E-2</v>
      </c>
      <c r="H179" s="274">
        <f>+VLOOKUP($E179,Energy_Mix!$1:$1048576,MATCH(DATE(H$2,1,1),Energy_Mix!$A$1:$LI$1),FALSE)</f>
        <v>9.8402447700000006E-2</v>
      </c>
      <c r="I179" s="274">
        <f>+VLOOKUP($E179,Energy_Mix!$1:$1048576,MATCH(DATE(I$2,1,1),Energy_Mix!$A$1:$LI$1),FALSE)</f>
        <v>9.8402447700000006E-2</v>
      </c>
      <c r="J179" s="274">
        <f>+VLOOKUP($E179,Energy_Mix!$1:$1048576,MATCH(DATE(J$2,1,1),Energy_Mix!$A$1:$LI$1),FALSE)</f>
        <v>9.8402447700000006E-2</v>
      </c>
      <c r="K179" s="274">
        <f>+VLOOKUP($E179,Energy_Mix!$1:$1048576,MATCH(DATE(K$2,1,1),Energy_Mix!$A$1:$LI$1),FALSE)</f>
        <v>9.8402447700000006E-2</v>
      </c>
      <c r="L179" s="274">
        <f>+VLOOKUP($E179,Energy_Mix!$1:$1048576,MATCH(DATE(L$2,1,1),Energy_Mix!$A$1:$LI$1),FALSE)</f>
        <v>9.8402447700000006E-2</v>
      </c>
      <c r="M179" s="274">
        <f>+VLOOKUP($E179,Energy_Mix!$1:$1048576,MATCH(DATE(M$2,1,1),Energy_Mix!$A$1:$LI$1),FALSE)</f>
        <v>9.8402447700000006E-2</v>
      </c>
      <c r="N179" s="274">
        <f>+VLOOKUP($E179,Energy_Mix!$1:$1048576,MATCH(DATE(N$2,1,1),Energy_Mix!$A$1:$LI$1),FALSE)</f>
        <v>9.8402447700000006E-2</v>
      </c>
      <c r="O179" s="274">
        <f>+VLOOKUP($E179,Energy_Mix!$1:$1048576,MATCH(DATE(O$2,1,1),Energy_Mix!$A$1:$LI$1),FALSE)</f>
        <v>9.8402447700000006E-2</v>
      </c>
      <c r="P179" s="274">
        <f>+VLOOKUP($E179,Energy_Mix!$1:$1048576,MATCH(DATE(P$2,1,1),Energy_Mix!$A$1:$LI$1),FALSE)</f>
        <v>9.8402447700000006E-2</v>
      </c>
      <c r="Q179" s="274">
        <f>+VLOOKUP($E179,Energy_Mix!$1:$1048576,MATCH(DATE(Q$2,1,1),Energy_Mix!$A$1:$LI$1),FALSE)</f>
        <v>9.8402447700000006E-2</v>
      </c>
      <c r="R179" s="274">
        <f>+VLOOKUP($E179,Energy_Mix!$1:$1048576,MATCH(DATE(R$2,1,1),Energy_Mix!$A$1:$LI$1),FALSE)</f>
        <v>9.8402447700000006E-2</v>
      </c>
      <c r="S179" s="274">
        <f>+VLOOKUP($E179,Energy_Mix!$1:$1048576,MATCH(DATE(S$2,1,1),Energy_Mix!$A$1:$LI$1),FALSE)</f>
        <v>9.8402447700000006E-2</v>
      </c>
      <c r="T179" s="274">
        <f>+VLOOKUP($E179,Energy_Mix!$1:$1048576,MATCH(DATE(T$2,1,1),Energy_Mix!$A$1:$LI$1),FALSE)</f>
        <v>9.8402447700000006E-2</v>
      </c>
      <c r="U179" s="274">
        <f>+VLOOKUP($E179,Energy_Mix!$1:$1048576,MATCH(DATE(U$2,1,1),Energy_Mix!$A$1:$LI$1),FALSE)</f>
        <v>9.8402447700000006E-2</v>
      </c>
      <c r="V179" s="274">
        <f>+VLOOKUP($E179,Energy_Mix!$1:$1048576,MATCH(DATE(V$2,1,1),Energy_Mix!$A$1:$LI$1),FALSE)</f>
        <v>9.8402447700000006E-2</v>
      </c>
      <c r="W179" s="274">
        <f>+VLOOKUP($E179,Energy_Mix!$1:$1048576,MATCH(DATE(W$2,1,1),Energy_Mix!$A$1:$LI$1),FALSE)</f>
        <v>9.8402447700000006E-2</v>
      </c>
      <c r="X179" s="274">
        <f>+VLOOKUP($E179,Energy_Mix!$1:$1048576,MATCH(DATE(X$2,1,1),Energy_Mix!$A$1:$LI$1),FALSE)</f>
        <v>9.8402447700000006E-2</v>
      </c>
      <c r="Y179" s="274">
        <f>+VLOOKUP($E179,Energy_Mix!$1:$1048576,MATCH(DATE(Y$2,1,1),Energy_Mix!$A$1:$LI$1),FALSE)</f>
        <v>9.8402447700000006E-2</v>
      </c>
      <c r="Z179" s="274">
        <f>+VLOOKUP($E179,Energy_Mix!$1:$1048576,MATCH(DATE(Z$2,1,1),Energy_Mix!$A$1:$LI$1),FALSE)</f>
        <v>9.8402447700000006E-2</v>
      </c>
      <c r="AA179" s="274">
        <f>+VLOOKUP($E179,Energy_Mix!$1:$1048576,MATCH(DATE(AA$2,1,1),Energy_Mix!$A$1:$LI$1),FALSE)</f>
        <v>9.8402447700000006E-2</v>
      </c>
      <c r="AB179" s="274">
        <f>+VLOOKUP($E179,Energy_Mix!$1:$1048576,MATCH(DATE(AB$2,1,1),Energy_Mix!$A$1:$LI$1),FALSE)</f>
        <v>9.8402447700000006E-2</v>
      </c>
      <c r="AC179" s="274">
        <f>+VLOOKUP($E179,Energy_Mix!$1:$1048576,MATCH(DATE(AC$2,1,1),Energy_Mix!$A$1:$LI$1),FALSE)</f>
        <v>9.8402447700000006E-2</v>
      </c>
      <c r="AD179" s="274">
        <f>+VLOOKUP($E179,Energy_Mix!$1:$1048576,MATCH(DATE(AD$2,1,1),Energy_Mix!$A$1:$LI$1),FALSE)</f>
        <v>9.8402447700000006E-2</v>
      </c>
      <c r="AE179" s="274">
        <f>+VLOOKUP($E179,Energy_Mix!$1:$1048576,MATCH(DATE(AE$2,1,1),Energy_Mix!$A$1:$LI$1),FALSE)</f>
        <v>9.8402447700000006E-2</v>
      </c>
      <c r="AF179" s="274">
        <f>+VLOOKUP($E179,Energy_Mix!$1:$1048576,MATCH(DATE(AF$2,1,1),Energy_Mix!$A$1:$LI$1),FALSE)</f>
        <v>9.8402447700000006E-2</v>
      </c>
      <c r="AG179" s="274">
        <f>+VLOOKUP($E179,Energy_Mix!$1:$1048576,MATCH(DATE(AG$2,1,1),Energy_Mix!$A$1:$LI$1),FALSE)</f>
        <v>9.8402447700000006E-2</v>
      </c>
      <c r="AH179" s="274">
        <f>+VLOOKUP($E179,Energy_Mix!$1:$1048576,MATCH(DATE(AH$2,1,1),Energy_Mix!$A$1:$LI$1),FALSE)</f>
        <v>9.8402447700000006E-2</v>
      </c>
      <c r="AI179" s="274">
        <f>+VLOOKUP($E179,Energy_Mix!$1:$1048576,MATCH(DATE(AI$2,1,1),Energy_Mix!$A$1:$LI$1),FALSE)</f>
        <v>9.8402447700000006E-2</v>
      </c>
      <c r="AJ179" s="274">
        <f>+VLOOKUP($E179,Energy_Mix!$1:$1048576,MATCH(DATE(AJ$2,1,1),Energy_Mix!$A$1:$LI$1),FALSE)</f>
        <v>9.8402447700000006E-2</v>
      </c>
      <c r="AK179" s="274">
        <f>+VLOOKUP($E179,Energy_Mix!$1:$1048576,MATCH(DATE(AK$2,1,1),Energy_Mix!$A$1:$LI$1),FALSE)</f>
        <v>9.8402447700000006E-2</v>
      </c>
      <c r="AL179" s="274">
        <f>+VLOOKUP($E179,Energy_Mix!$1:$1048576,MATCH(DATE(AL$2,1,1),Energy_Mix!$A$1:$LI$1),FALSE)</f>
        <v>9.8402447700000006E-2</v>
      </c>
      <c r="AM179" s="274">
        <f>+VLOOKUP($E179,Energy_Mix!$1:$1048576,MATCH(DATE(AM$2,1,1),Energy_Mix!$A$1:$LI$1),FALSE)</f>
        <v>9.8402447700000006E-2</v>
      </c>
      <c r="AN179" s="274">
        <f>+VLOOKUP($E179,Energy_Mix!$1:$1048576,MATCH(DATE(AN$2,1,1),Energy_Mix!$A$1:$LI$1),FALSE)</f>
        <v>9.8402447700000006E-2</v>
      </c>
      <c r="AO179" s="274">
        <f>+VLOOKUP($E179,Energy_Mix!$1:$1048576,MATCH(DATE(AO$2,1,1),Energy_Mix!$A$1:$LI$1),FALSE)</f>
        <v>9.8402447700000006E-2</v>
      </c>
    </row>
    <row r="180" spans="1:41" ht="15" customHeight="1" x14ac:dyDescent="0.35">
      <c r="A180" s="374"/>
      <c r="B180" s="369"/>
      <c r="C180" s="136" t="s">
        <v>482</v>
      </c>
      <c r="D180" s="104"/>
      <c r="E180" s="65"/>
      <c r="F180" s="272">
        <f>F181</f>
        <v>1</v>
      </c>
      <c r="G180" s="272">
        <f t="shared" ref="G180:AO180" si="12">G181</f>
        <v>1</v>
      </c>
      <c r="H180" s="272">
        <f t="shared" si="12"/>
        <v>1</v>
      </c>
      <c r="I180" s="272">
        <f t="shared" si="12"/>
        <v>1</v>
      </c>
      <c r="J180" s="272">
        <f t="shared" si="12"/>
        <v>1</v>
      </c>
      <c r="K180" s="272">
        <f t="shared" si="12"/>
        <v>1</v>
      </c>
      <c r="L180" s="272">
        <f t="shared" si="12"/>
        <v>1</v>
      </c>
      <c r="M180" s="272">
        <f t="shared" si="12"/>
        <v>1</v>
      </c>
      <c r="N180" s="272">
        <f t="shared" si="12"/>
        <v>1</v>
      </c>
      <c r="O180" s="272">
        <f t="shared" si="12"/>
        <v>1</v>
      </c>
      <c r="P180" s="272">
        <f t="shared" si="12"/>
        <v>1</v>
      </c>
      <c r="Q180" s="272">
        <f t="shared" si="12"/>
        <v>1</v>
      </c>
      <c r="R180" s="272">
        <f t="shared" si="12"/>
        <v>1</v>
      </c>
      <c r="S180" s="272">
        <f t="shared" si="12"/>
        <v>1</v>
      </c>
      <c r="T180" s="272">
        <f t="shared" si="12"/>
        <v>1</v>
      </c>
      <c r="U180" s="272">
        <f t="shared" si="12"/>
        <v>1</v>
      </c>
      <c r="V180" s="272">
        <f t="shared" si="12"/>
        <v>1</v>
      </c>
      <c r="W180" s="272">
        <f t="shared" si="12"/>
        <v>1</v>
      </c>
      <c r="X180" s="272">
        <f t="shared" si="12"/>
        <v>1</v>
      </c>
      <c r="Y180" s="272">
        <f t="shared" si="12"/>
        <v>1</v>
      </c>
      <c r="Z180" s="272">
        <f t="shared" si="12"/>
        <v>1</v>
      </c>
      <c r="AA180" s="272">
        <f t="shared" si="12"/>
        <v>1</v>
      </c>
      <c r="AB180" s="272">
        <f t="shared" si="12"/>
        <v>1</v>
      </c>
      <c r="AC180" s="272">
        <f t="shared" si="12"/>
        <v>1</v>
      </c>
      <c r="AD180" s="272">
        <f t="shared" si="12"/>
        <v>1</v>
      </c>
      <c r="AE180" s="272">
        <f t="shared" si="12"/>
        <v>1</v>
      </c>
      <c r="AF180" s="272">
        <f t="shared" si="12"/>
        <v>1</v>
      </c>
      <c r="AG180" s="272">
        <f t="shared" si="12"/>
        <v>1</v>
      </c>
      <c r="AH180" s="272">
        <f t="shared" si="12"/>
        <v>1</v>
      </c>
      <c r="AI180" s="272">
        <f t="shared" si="12"/>
        <v>1</v>
      </c>
      <c r="AJ180" s="272">
        <f t="shared" si="12"/>
        <v>1</v>
      </c>
      <c r="AK180" s="272">
        <f t="shared" si="12"/>
        <v>1</v>
      </c>
      <c r="AL180" s="272">
        <f t="shared" si="12"/>
        <v>1</v>
      </c>
      <c r="AM180" s="272">
        <f t="shared" si="12"/>
        <v>1</v>
      </c>
      <c r="AN180" s="272">
        <f t="shared" si="12"/>
        <v>1</v>
      </c>
      <c r="AO180" s="272">
        <f t="shared" si="12"/>
        <v>1</v>
      </c>
    </row>
    <row r="181" spans="1:41" ht="15" customHeight="1" x14ac:dyDescent="0.35">
      <c r="A181" s="374"/>
      <c r="B181" s="369"/>
      <c r="C181" s="136"/>
      <c r="D181" s="104" t="s">
        <v>1402</v>
      </c>
      <c r="E181" s="65" t="s">
        <v>1411</v>
      </c>
      <c r="F181" s="274">
        <f>+VLOOKUP($E181,Energy_Mix!$1:$1048576,MATCH(DATE(F$2,1,1),Energy_Mix!$A$1:$LI$1),FALSE)</f>
        <v>1</v>
      </c>
      <c r="G181" s="274">
        <f>+VLOOKUP($E181,Energy_Mix!$1:$1048576,MATCH(DATE(G$2,1,1),Energy_Mix!$A$1:$LI$1),FALSE)</f>
        <v>1</v>
      </c>
      <c r="H181" s="274">
        <f>+VLOOKUP($E181,Energy_Mix!$1:$1048576,MATCH(DATE(H$2,1,1),Energy_Mix!$A$1:$LI$1),FALSE)</f>
        <v>1</v>
      </c>
      <c r="I181" s="274">
        <f>+VLOOKUP($E181,Energy_Mix!$1:$1048576,MATCH(DATE(I$2,1,1),Energy_Mix!$A$1:$LI$1),FALSE)</f>
        <v>1</v>
      </c>
      <c r="J181" s="274">
        <f>+VLOOKUP($E181,Energy_Mix!$1:$1048576,MATCH(DATE(J$2,1,1),Energy_Mix!$A$1:$LI$1),FALSE)</f>
        <v>1</v>
      </c>
      <c r="K181" s="274">
        <f>+VLOOKUP($E181,Energy_Mix!$1:$1048576,MATCH(DATE(K$2,1,1),Energy_Mix!$A$1:$LI$1),FALSE)</f>
        <v>1</v>
      </c>
      <c r="L181" s="274">
        <f>+VLOOKUP($E181,Energy_Mix!$1:$1048576,MATCH(DATE(L$2,1,1),Energy_Mix!$A$1:$LI$1),FALSE)</f>
        <v>1</v>
      </c>
      <c r="M181" s="274">
        <f>+VLOOKUP($E181,Energy_Mix!$1:$1048576,MATCH(DATE(M$2,1,1),Energy_Mix!$A$1:$LI$1),FALSE)</f>
        <v>1</v>
      </c>
      <c r="N181" s="274">
        <f>+VLOOKUP($E181,Energy_Mix!$1:$1048576,MATCH(DATE(N$2,1,1),Energy_Mix!$A$1:$LI$1),FALSE)</f>
        <v>1</v>
      </c>
      <c r="O181" s="274">
        <f>+VLOOKUP($E181,Energy_Mix!$1:$1048576,MATCH(DATE(O$2,1,1),Energy_Mix!$A$1:$LI$1),FALSE)</f>
        <v>1</v>
      </c>
      <c r="P181" s="274">
        <f>+VLOOKUP($E181,Energy_Mix!$1:$1048576,MATCH(DATE(P$2,1,1),Energy_Mix!$A$1:$LI$1),FALSE)</f>
        <v>1</v>
      </c>
      <c r="Q181" s="274">
        <f>+VLOOKUP($E181,Energy_Mix!$1:$1048576,MATCH(DATE(Q$2,1,1),Energy_Mix!$A$1:$LI$1),FALSE)</f>
        <v>1</v>
      </c>
      <c r="R181" s="274">
        <f>+VLOOKUP($E181,Energy_Mix!$1:$1048576,MATCH(DATE(R$2,1,1),Energy_Mix!$A$1:$LI$1),FALSE)</f>
        <v>1</v>
      </c>
      <c r="S181" s="274">
        <f>+VLOOKUP($E181,Energy_Mix!$1:$1048576,MATCH(DATE(S$2,1,1),Energy_Mix!$A$1:$LI$1),FALSE)</f>
        <v>1</v>
      </c>
      <c r="T181" s="274">
        <f>+VLOOKUP($E181,Energy_Mix!$1:$1048576,MATCH(DATE(T$2,1,1),Energy_Mix!$A$1:$LI$1),FALSE)</f>
        <v>1</v>
      </c>
      <c r="U181" s="274">
        <f>+VLOOKUP($E181,Energy_Mix!$1:$1048576,MATCH(DATE(U$2,1,1),Energy_Mix!$A$1:$LI$1),FALSE)</f>
        <v>1</v>
      </c>
      <c r="V181" s="274">
        <f>+VLOOKUP($E181,Energy_Mix!$1:$1048576,MATCH(DATE(V$2,1,1),Energy_Mix!$A$1:$LI$1),FALSE)</f>
        <v>1</v>
      </c>
      <c r="W181" s="274">
        <f>+VLOOKUP($E181,Energy_Mix!$1:$1048576,MATCH(DATE(W$2,1,1),Energy_Mix!$A$1:$LI$1),FALSE)</f>
        <v>1</v>
      </c>
      <c r="X181" s="274">
        <f>+VLOOKUP($E181,Energy_Mix!$1:$1048576,MATCH(DATE(X$2,1,1),Energy_Mix!$A$1:$LI$1),FALSE)</f>
        <v>1</v>
      </c>
      <c r="Y181" s="274">
        <f>+VLOOKUP($E181,Energy_Mix!$1:$1048576,MATCH(DATE(Y$2,1,1),Energy_Mix!$A$1:$LI$1),FALSE)</f>
        <v>1</v>
      </c>
      <c r="Z181" s="274">
        <f>+VLOOKUP($E181,Energy_Mix!$1:$1048576,MATCH(DATE(Z$2,1,1),Energy_Mix!$A$1:$LI$1),FALSE)</f>
        <v>1</v>
      </c>
      <c r="AA181" s="274">
        <f>+VLOOKUP($E181,Energy_Mix!$1:$1048576,MATCH(DATE(AA$2,1,1),Energy_Mix!$A$1:$LI$1),FALSE)</f>
        <v>1</v>
      </c>
      <c r="AB181" s="274">
        <f>+VLOOKUP($E181,Energy_Mix!$1:$1048576,MATCH(DATE(AB$2,1,1),Energy_Mix!$A$1:$LI$1),FALSE)</f>
        <v>1</v>
      </c>
      <c r="AC181" s="274">
        <f>+VLOOKUP($E181,Energy_Mix!$1:$1048576,MATCH(DATE(AC$2,1,1),Energy_Mix!$A$1:$LI$1),FALSE)</f>
        <v>1</v>
      </c>
      <c r="AD181" s="274">
        <f>+VLOOKUP($E181,Energy_Mix!$1:$1048576,MATCH(DATE(AD$2,1,1),Energy_Mix!$A$1:$LI$1),FALSE)</f>
        <v>1</v>
      </c>
      <c r="AE181" s="274">
        <f>+VLOOKUP($E181,Energy_Mix!$1:$1048576,MATCH(DATE(AE$2,1,1),Energy_Mix!$A$1:$LI$1),FALSE)</f>
        <v>1</v>
      </c>
      <c r="AF181" s="274">
        <f>+VLOOKUP($E181,Energy_Mix!$1:$1048576,MATCH(DATE(AF$2,1,1),Energy_Mix!$A$1:$LI$1),FALSE)</f>
        <v>1</v>
      </c>
      <c r="AG181" s="274">
        <f>+VLOOKUP($E181,Energy_Mix!$1:$1048576,MATCH(DATE(AG$2,1,1),Energy_Mix!$A$1:$LI$1),FALSE)</f>
        <v>1</v>
      </c>
      <c r="AH181" s="274">
        <f>+VLOOKUP($E181,Energy_Mix!$1:$1048576,MATCH(DATE(AH$2,1,1),Energy_Mix!$A$1:$LI$1),FALSE)</f>
        <v>1</v>
      </c>
      <c r="AI181" s="274">
        <f>+VLOOKUP($E181,Energy_Mix!$1:$1048576,MATCH(DATE(AI$2,1,1),Energy_Mix!$A$1:$LI$1),FALSE)</f>
        <v>1</v>
      </c>
      <c r="AJ181" s="274">
        <f>+VLOOKUP($E181,Energy_Mix!$1:$1048576,MATCH(DATE(AJ$2,1,1),Energy_Mix!$A$1:$LI$1),FALSE)</f>
        <v>1</v>
      </c>
      <c r="AK181" s="274">
        <f>+VLOOKUP($E181,Energy_Mix!$1:$1048576,MATCH(DATE(AK$2,1,1),Energy_Mix!$A$1:$LI$1),FALSE)</f>
        <v>1</v>
      </c>
      <c r="AL181" s="274">
        <f>+VLOOKUP($E181,Energy_Mix!$1:$1048576,MATCH(DATE(AL$2,1,1),Energy_Mix!$A$1:$LI$1),FALSE)</f>
        <v>1</v>
      </c>
      <c r="AM181" s="274">
        <f>+VLOOKUP($E181,Energy_Mix!$1:$1048576,MATCH(DATE(AM$2,1,1),Energy_Mix!$A$1:$LI$1),FALSE)</f>
        <v>1</v>
      </c>
      <c r="AN181" s="274">
        <f>+VLOOKUP($E181,Energy_Mix!$1:$1048576,MATCH(DATE(AN$2,1,1),Energy_Mix!$A$1:$LI$1),FALSE)</f>
        <v>1</v>
      </c>
      <c r="AO181" s="274">
        <f>+VLOOKUP($E181,Energy_Mix!$1:$1048576,MATCH(DATE(AO$2,1,1),Energy_Mix!$A$1:$LI$1),FALSE)</f>
        <v>1</v>
      </c>
    </row>
    <row r="182" spans="1:41" ht="15" customHeight="1" x14ac:dyDescent="0.35">
      <c r="A182" s="374"/>
      <c r="B182" s="369"/>
      <c r="C182" s="136" t="s">
        <v>483</v>
      </c>
      <c r="D182" s="104"/>
      <c r="E182" s="65"/>
      <c r="F182" s="272">
        <f>SUM(F183:F186)</f>
        <v>0.98813962150000001</v>
      </c>
      <c r="G182" s="272">
        <f t="shared" ref="G182:AO182" si="13">SUM(G183:G186)</f>
        <v>0.98813962150000001</v>
      </c>
      <c r="H182" s="272">
        <f t="shared" si="13"/>
        <v>0.98813962150000001</v>
      </c>
      <c r="I182" s="272">
        <f t="shared" si="13"/>
        <v>0.98813962150000001</v>
      </c>
      <c r="J182" s="272">
        <f t="shared" si="13"/>
        <v>0.98813962150000001</v>
      </c>
      <c r="K182" s="272">
        <f t="shared" si="13"/>
        <v>0.98813962150000001</v>
      </c>
      <c r="L182" s="272">
        <f t="shared" si="13"/>
        <v>0.98813962150000001</v>
      </c>
      <c r="M182" s="272">
        <f t="shared" si="13"/>
        <v>0.98813962150000001</v>
      </c>
      <c r="N182" s="272">
        <f t="shared" si="13"/>
        <v>0.98813962150000001</v>
      </c>
      <c r="O182" s="272">
        <f t="shared" si="13"/>
        <v>0.98813962150000001</v>
      </c>
      <c r="P182" s="272">
        <f t="shared" si="13"/>
        <v>0.98813962150000001</v>
      </c>
      <c r="Q182" s="272">
        <f t="shared" si="13"/>
        <v>0.98813962150000001</v>
      </c>
      <c r="R182" s="272">
        <f t="shared" si="13"/>
        <v>0.98813962150000001</v>
      </c>
      <c r="S182" s="272">
        <f t="shared" si="13"/>
        <v>0.98813962150000001</v>
      </c>
      <c r="T182" s="272">
        <f t="shared" si="13"/>
        <v>0.98813962150000001</v>
      </c>
      <c r="U182" s="272">
        <f t="shared" si="13"/>
        <v>0.98813962150000001</v>
      </c>
      <c r="V182" s="272">
        <f t="shared" si="13"/>
        <v>0.98813962150000001</v>
      </c>
      <c r="W182" s="272">
        <f t="shared" si="13"/>
        <v>0.98813962150000001</v>
      </c>
      <c r="X182" s="272">
        <f t="shared" si="13"/>
        <v>0.98813962150000001</v>
      </c>
      <c r="Y182" s="272">
        <f t="shared" si="13"/>
        <v>0.98813962150000001</v>
      </c>
      <c r="Z182" s="272">
        <f t="shared" si="13"/>
        <v>0.98813962150000001</v>
      </c>
      <c r="AA182" s="272">
        <f t="shared" si="13"/>
        <v>0.98813962150000001</v>
      </c>
      <c r="AB182" s="272">
        <f t="shared" si="13"/>
        <v>0.98813962150000001</v>
      </c>
      <c r="AC182" s="272">
        <f t="shared" si="13"/>
        <v>0.98813962150000001</v>
      </c>
      <c r="AD182" s="272">
        <f t="shared" si="13"/>
        <v>0.98813962150000001</v>
      </c>
      <c r="AE182" s="272">
        <f t="shared" si="13"/>
        <v>0.98813962150000001</v>
      </c>
      <c r="AF182" s="272">
        <f t="shared" si="13"/>
        <v>0.98813962150000001</v>
      </c>
      <c r="AG182" s="272">
        <f t="shared" si="13"/>
        <v>0.98813962150000001</v>
      </c>
      <c r="AH182" s="272">
        <f t="shared" si="13"/>
        <v>0.98813962150000001</v>
      </c>
      <c r="AI182" s="272">
        <f t="shared" si="13"/>
        <v>0.98813962150000001</v>
      </c>
      <c r="AJ182" s="272">
        <f t="shared" si="13"/>
        <v>0.98813962150000001</v>
      </c>
      <c r="AK182" s="272">
        <f t="shared" si="13"/>
        <v>0.98813962150000001</v>
      </c>
      <c r="AL182" s="272">
        <f t="shared" si="13"/>
        <v>0.98813962150000001</v>
      </c>
      <c r="AM182" s="272">
        <f t="shared" si="13"/>
        <v>0.98813962150000001</v>
      </c>
      <c r="AN182" s="272">
        <f t="shared" si="13"/>
        <v>0.98813962150000001</v>
      </c>
      <c r="AO182" s="272">
        <f t="shared" si="13"/>
        <v>0.98813962150000001</v>
      </c>
    </row>
    <row r="183" spans="1:41" ht="15" customHeight="1" x14ac:dyDescent="0.35">
      <c r="A183" s="374"/>
      <c r="B183" s="369"/>
      <c r="C183" s="136"/>
      <c r="D183" s="104" t="s">
        <v>534</v>
      </c>
      <c r="E183" s="65" t="s">
        <v>1395</v>
      </c>
      <c r="F183" s="274">
        <f>+VLOOKUP($E183,Energy_Mix!$1:$1048576,MATCH(DATE(F$2,1,1),Energy_Mix!$A$1:$LI$1),FALSE)</f>
        <v>0</v>
      </c>
      <c r="G183" s="274">
        <f>+VLOOKUP($E183,Energy_Mix!$1:$1048576,MATCH(DATE(G$2,1,1),Energy_Mix!$A$1:$LI$1),FALSE)</f>
        <v>0</v>
      </c>
      <c r="H183" s="274">
        <f>+VLOOKUP($E183,Energy_Mix!$1:$1048576,MATCH(DATE(H$2,1,1),Energy_Mix!$A$1:$LI$1),FALSE)</f>
        <v>0</v>
      </c>
      <c r="I183" s="274">
        <f>+VLOOKUP($E183,Energy_Mix!$1:$1048576,MATCH(DATE(I$2,1,1),Energy_Mix!$A$1:$LI$1),FALSE)</f>
        <v>0</v>
      </c>
      <c r="J183" s="274">
        <f>+VLOOKUP($E183,Energy_Mix!$1:$1048576,MATCH(DATE(J$2,1,1),Energy_Mix!$A$1:$LI$1),FALSE)</f>
        <v>0</v>
      </c>
      <c r="K183" s="274">
        <f>+VLOOKUP($E183,Energy_Mix!$1:$1048576,MATCH(DATE(K$2,1,1),Energy_Mix!$A$1:$LI$1),FALSE)</f>
        <v>0</v>
      </c>
      <c r="L183" s="274">
        <f>+VLOOKUP($E183,Energy_Mix!$1:$1048576,MATCH(DATE(L$2,1,1),Energy_Mix!$A$1:$LI$1),FALSE)</f>
        <v>0</v>
      </c>
      <c r="M183" s="274">
        <f>+VLOOKUP($E183,Energy_Mix!$1:$1048576,MATCH(DATE(M$2,1,1),Energy_Mix!$A$1:$LI$1),FALSE)</f>
        <v>0</v>
      </c>
      <c r="N183" s="274">
        <f>+VLOOKUP($E183,Energy_Mix!$1:$1048576,MATCH(DATE(N$2,1,1),Energy_Mix!$A$1:$LI$1),FALSE)</f>
        <v>0</v>
      </c>
      <c r="O183" s="274">
        <f>+VLOOKUP($E183,Energy_Mix!$1:$1048576,MATCH(DATE(O$2,1,1),Energy_Mix!$A$1:$LI$1),FALSE)</f>
        <v>0</v>
      </c>
      <c r="P183" s="274">
        <f>+VLOOKUP($E183,Energy_Mix!$1:$1048576,MATCH(DATE(P$2,1,1),Energy_Mix!$A$1:$LI$1),FALSE)</f>
        <v>0</v>
      </c>
      <c r="Q183" s="274">
        <f>+VLOOKUP($E183,Energy_Mix!$1:$1048576,MATCH(DATE(Q$2,1,1),Energy_Mix!$A$1:$LI$1),FALSE)</f>
        <v>0</v>
      </c>
      <c r="R183" s="274">
        <f>+VLOOKUP($E183,Energy_Mix!$1:$1048576,MATCH(DATE(R$2,1,1),Energy_Mix!$A$1:$LI$1),FALSE)</f>
        <v>0</v>
      </c>
      <c r="S183" s="274">
        <f>+VLOOKUP($E183,Energy_Mix!$1:$1048576,MATCH(DATE(S$2,1,1),Energy_Mix!$A$1:$LI$1),FALSE)</f>
        <v>0</v>
      </c>
      <c r="T183" s="274">
        <f>+VLOOKUP($E183,Energy_Mix!$1:$1048576,MATCH(DATE(T$2,1,1),Energy_Mix!$A$1:$LI$1),FALSE)</f>
        <v>0</v>
      </c>
      <c r="U183" s="274">
        <f>+VLOOKUP($E183,Energy_Mix!$1:$1048576,MATCH(DATE(U$2,1,1),Energy_Mix!$A$1:$LI$1),FALSE)</f>
        <v>0</v>
      </c>
      <c r="V183" s="274">
        <f>+VLOOKUP($E183,Energy_Mix!$1:$1048576,MATCH(DATE(V$2,1,1),Energy_Mix!$A$1:$LI$1),FALSE)</f>
        <v>0</v>
      </c>
      <c r="W183" s="274">
        <f>+VLOOKUP($E183,Energy_Mix!$1:$1048576,MATCH(DATE(W$2,1,1),Energy_Mix!$A$1:$LI$1),FALSE)</f>
        <v>0</v>
      </c>
      <c r="X183" s="274">
        <f>+VLOOKUP($E183,Energy_Mix!$1:$1048576,MATCH(DATE(X$2,1,1),Energy_Mix!$A$1:$LI$1),FALSE)</f>
        <v>0</v>
      </c>
      <c r="Y183" s="274">
        <f>+VLOOKUP($E183,Energy_Mix!$1:$1048576,MATCH(DATE(Y$2,1,1),Energy_Mix!$A$1:$LI$1),FALSE)</f>
        <v>0</v>
      </c>
      <c r="Z183" s="274">
        <f>+VLOOKUP($E183,Energy_Mix!$1:$1048576,MATCH(DATE(Z$2,1,1),Energy_Mix!$A$1:$LI$1),FALSE)</f>
        <v>0</v>
      </c>
      <c r="AA183" s="274">
        <f>+VLOOKUP($E183,Energy_Mix!$1:$1048576,MATCH(DATE(AA$2,1,1),Energy_Mix!$A$1:$LI$1),FALSE)</f>
        <v>0</v>
      </c>
      <c r="AB183" s="274">
        <f>+VLOOKUP($E183,Energy_Mix!$1:$1048576,MATCH(DATE(AB$2,1,1),Energy_Mix!$A$1:$LI$1),FALSE)</f>
        <v>0</v>
      </c>
      <c r="AC183" s="274">
        <f>+VLOOKUP($E183,Energy_Mix!$1:$1048576,MATCH(DATE(AC$2,1,1),Energy_Mix!$A$1:$LI$1),FALSE)</f>
        <v>0</v>
      </c>
      <c r="AD183" s="274">
        <f>+VLOOKUP($E183,Energy_Mix!$1:$1048576,MATCH(DATE(AD$2,1,1),Energy_Mix!$A$1:$LI$1),FALSE)</f>
        <v>0</v>
      </c>
      <c r="AE183" s="274">
        <f>+VLOOKUP($E183,Energy_Mix!$1:$1048576,MATCH(DATE(AE$2,1,1),Energy_Mix!$A$1:$LI$1),FALSE)</f>
        <v>0</v>
      </c>
      <c r="AF183" s="274">
        <f>+VLOOKUP($E183,Energy_Mix!$1:$1048576,MATCH(DATE(AF$2,1,1),Energy_Mix!$A$1:$LI$1),FALSE)</f>
        <v>0</v>
      </c>
      <c r="AG183" s="274">
        <f>+VLOOKUP($E183,Energy_Mix!$1:$1048576,MATCH(DATE(AG$2,1,1),Energy_Mix!$A$1:$LI$1),FALSE)</f>
        <v>0</v>
      </c>
      <c r="AH183" s="274">
        <f>+VLOOKUP($E183,Energy_Mix!$1:$1048576,MATCH(DATE(AH$2,1,1),Energy_Mix!$A$1:$LI$1),FALSE)</f>
        <v>0</v>
      </c>
      <c r="AI183" s="274">
        <f>+VLOOKUP($E183,Energy_Mix!$1:$1048576,MATCH(DATE(AI$2,1,1),Energy_Mix!$A$1:$LI$1),FALSE)</f>
        <v>0</v>
      </c>
      <c r="AJ183" s="274">
        <f>+VLOOKUP($E183,Energy_Mix!$1:$1048576,MATCH(DATE(AJ$2,1,1),Energy_Mix!$A$1:$LI$1),FALSE)</f>
        <v>0</v>
      </c>
      <c r="AK183" s="274">
        <f>+VLOOKUP($E183,Energy_Mix!$1:$1048576,MATCH(DATE(AK$2,1,1),Energy_Mix!$A$1:$LI$1),FALSE)</f>
        <v>0</v>
      </c>
      <c r="AL183" s="274">
        <f>+VLOOKUP($E183,Energy_Mix!$1:$1048576,MATCH(DATE(AL$2,1,1),Energy_Mix!$A$1:$LI$1),FALSE)</f>
        <v>0</v>
      </c>
      <c r="AM183" s="274">
        <f>+VLOOKUP($E183,Energy_Mix!$1:$1048576,MATCH(DATE(AM$2,1,1),Energy_Mix!$A$1:$LI$1),FALSE)</f>
        <v>0</v>
      </c>
      <c r="AN183" s="274">
        <f>+VLOOKUP($E183,Energy_Mix!$1:$1048576,MATCH(DATE(AN$2,1,1),Energy_Mix!$A$1:$LI$1),FALSE)</f>
        <v>0</v>
      </c>
      <c r="AO183" s="274">
        <f>+VLOOKUP($E183,Energy_Mix!$1:$1048576,MATCH(DATE(AO$2,1,1),Energy_Mix!$A$1:$LI$1),FALSE)</f>
        <v>0</v>
      </c>
    </row>
    <row r="184" spans="1:41" ht="15" customHeight="1" x14ac:dyDescent="0.35">
      <c r="A184" s="374"/>
      <c r="B184" s="369"/>
      <c r="C184" s="136"/>
      <c r="D184" s="104" t="s">
        <v>534</v>
      </c>
      <c r="E184" s="65" t="s">
        <v>1396</v>
      </c>
      <c r="F184" s="274">
        <f>+VLOOKUP($E184,Energy_Mix!$1:$1048576,MATCH(DATE(F$2,1,1),Energy_Mix!$A$1:$LI$1),FALSE)</f>
        <v>0</v>
      </c>
      <c r="G184" s="274">
        <f>+VLOOKUP($E184,Energy_Mix!$1:$1048576,MATCH(DATE(G$2,1,1),Energy_Mix!$A$1:$LI$1),FALSE)</f>
        <v>0</v>
      </c>
      <c r="H184" s="274">
        <f>+VLOOKUP($E184,Energy_Mix!$1:$1048576,MATCH(DATE(H$2,1,1),Energy_Mix!$A$1:$LI$1),FALSE)</f>
        <v>0</v>
      </c>
      <c r="I184" s="274">
        <f>+VLOOKUP($E184,Energy_Mix!$1:$1048576,MATCH(DATE(I$2,1,1),Energy_Mix!$A$1:$LI$1),FALSE)</f>
        <v>0</v>
      </c>
      <c r="J184" s="274">
        <f>+VLOOKUP($E184,Energy_Mix!$1:$1048576,MATCH(DATE(J$2,1,1),Energy_Mix!$A$1:$LI$1),FALSE)</f>
        <v>0</v>
      </c>
      <c r="K184" s="274">
        <f>+VLOOKUP($E184,Energy_Mix!$1:$1048576,MATCH(DATE(K$2,1,1),Energy_Mix!$A$1:$LI$1),FALSE)</f>
        <v>0</v>
      </c>
      <c r="L184" s="274">
        <f>+VLOOKUP($E184,Energy_Mix!$1:$1048576,MATCH(DATE(L$2,1,1),Energy_Mix!$A$1:$LI$1),FALSE)</f>
        <v>0</v>
      </c>
      <c r="M184" s="274">
        <f>+VLOOKUP($E184,Energy_Mix!$1:$1048576,MATCH(DATE(M$2,1,1),Energy_Mix!$A$1:$LI$1),FALSE)</f>
        <v>0</v>
      </c>
      <c r="N184" s="274">
        <f>+VLOOKUP($E184,Energy_Mix!$1:$1048576,MATCH(DATE(N$2,1,1),Energy_Mix!$A$1:$LI$1),FALSE)</f>
        <v>0</v>
      </c>
      <c r="O184" s="274">
        <f>+VLOOKUP($E184,Energy_Mix!$1:$1048576,MATCH(DATE(O$2,1,1),Energy_Mix!$A$1:$LI$1),FALSE)</f>
        <v>0</v>
      </c>
      <c r="P184" s="274">
        <f>+VLOOKUP($E184,Energy_Mix!$1:$1048576,MATCH(DATE(P$2,1,1),Energy_Mix!$A$1:$LI$1),FALSE)</f>
        <v>0</v>
      </c>
      <c r="Q184" s="274">
        <f>+VLOOKUP($E184,Energy_Mix!$1:$1048576,MATCH(DATE(Q$2,1,1),Energy_Mix!$A$1:$LI$1),FALSE)</f>
        <v>0</v>
      </c>
      <c r="R184" s="274">
        <f>+VLOOKUP($E184,Energy_Mix!$1:$1048576,MATCH(DATE(R$2,1,1),Energy_Mix!$A$1:$LI$1),FALSE)</f>
        <v>0</v>
      </c>
      <c r="S184" s="274">
        <f>+VLOOKUP($E184,Energy_Mix!$1:$1048576,MATCH(DATE(S$2,1,1),Energy_Mix!$A$1:$LI$1),FALSE)</f>
        <v>0</v>
      </c>
      <c r="T184" s="274">
        <f>+VLOOKUP($E184,Energy_Mix!$1:$1048576,MATCH(DATE(T$2,1,1),Energy_Mix!$A$1:$LI$1),FALSE)</f>
        <v>0</v>
      </c>
      <c r="U184" s="274">
        <f>+VLOOKUP($E184,Energy_Mix!$1:$1048576,MATCH(DATE(U$2,1,1),Energy_Mix!$A$1:$LI$1),FALSE)</f>
        <v>0</v>
      </c>
      <c r="V184" s="274">
        <f>+VLOOKUP($E184,Energy_Mix!$1:$1048576,MATCH(DATE(V$2,1,1),Energy_Mix!$A$1:$LI$1),FALSE)</f>
        <v>0</v>
      </c>
      <c r="W184" s="274">
        <f>+VLOOKUP($E184,Energy_Mix!$1:$1048576,MATCH(DATE(W$2,1,1),Energy_Mix!$A$1:$LI$1),FALSE)</f>
        <v>0</v>
      </c>
      <c r="X184" s="274">
        <f>+VLOOKUP($E184,Energy_Mix!$1:$1048576,MATCH(DATE(X$2,1,1),Energy_Mix!$A$1:$LI$1),FALSE)</f>
        <v>0</v>
      </c>
      <c r="Y184" s="274">
        <f>+VLOOKUP($E184,Energy_Mix!$1:$1048576,MATCH(DATE(Y$2,1,1),Energy_Mix!$A$1:$LI$1),FALSE)</f>
        <v>0</v>
      </c>
      <c r="Z184" s="274">
        <f>+VLOOKUP($E184,Energy_Mix!$1:$1048576,MATCH(DATE(Z$2,1,1),Energy_Mix!$A$1:$LI$1),FALSE)</f>
        <v>0</v>
      </c>
      <c r="AA184" s="274">
        <f>+VLOOKUP($E184,Energy_Mix!$1:$1048576,MATCH(DATE(AA$2,1,1),Energy_Mix!$A$1:$LI$1),FALSE)</f>
        <v>0</v>
      </c>
      <c r="AB184" s="274">
        <f>+VLOOKUP($E184,Energy_Mix!$1:$1048576,MATCH(DATE(AB$2,1,1),Energy_Mix!$A$1:$LI$1),FALSE)</f>
        <v>0</v>
      </c>
      <c r="AC184" s="274">
        <f>+VLOOKUP($E184,Energy_Mix!$1:$1048576,MATCH(DATE(AC$2,1,1),Energy_Mix!$A$1:$LI$1),FALSE)</f>
        <v>0</v>
      </c>
      <c r="AD184" s="274">
        <f>+VLOOKUP($E184,Energy_Mix!$1:$1048576,MATCH(DATE(AD$2,1,1),Energy_Mix!$A$1:$LI$1),FALSE)</f>
        <v>0</v>
      </c>
      <c r="AE184" s="274">
        <f>+VLOOKUP($E184,Energy_Mix!$1:$1048576,MATCH(DATE(AE$2,1,1),Energy_Mix!$A$1:$LI$1),FALSE)</f>
        <v>0</v>
      </c>
      <c r="AF184" s="274">
        <f>+VLOOKUP($E184,Energy_Mix!$1:$1048576,MATCH(DATE(AF$2,1,1),Energy_Mix!$A$1:$LI$1),FALSE)</f>
        <v>0</v>
      </c>
      <c r="AG184" s="274">
        <f>+VLOOKUP($E184,Energy_Mix!$1:$1048576,MATCH(DATE(AG$2,1,1),Energy_Mix!$A$1:$LI$1),FALSE)</f>
        <v>0</v>
      </c>
      <c r="AH184" s="274">
        <f>+VLOOKUP($E184,Energy_Mix!$1:$1048576,MATCH(DATE(AH$2,1,1),Energy_Mix!$A$1:$LI$1),FALSE)</f>
        <v>0</v>
      </c>
      <c r="AI184" s="274">
        <f>+VLOOKUP($E184,Energy_Mix!$1:$1048576,MATCH(DATE(AI$2,1,1),Energy_Mix!$A$1:$LI$1),FALSE)</f>
        <v>0</v>
      </c>
      <c r="AJ184" s="274">
        <f>+VLOOKUP($E184,Energy_Mix!$1:$1048576,MATCH(DATE(AJ$2,1,1),Energy_Mix!$A$1:$LI$1),FALSE)</f>
        <v>0</v>
      </c>
      <c r="AK184" s="274">
        <f>+VLOOKUP($E184,Energy_Mix!$1:$1048576,MATCH(DATE(AK$2,1,1),Energy_Mix!$A$1:$LI$1),FALSE)</f>
        <v>0</v>
      </c>
      <c r="AL184" s="274">
        <f>+VLOOKUP($E184,Energy_Mix!$1:$1048576,MATCH(DATE(AL$2,1,1),Energy_Mix!$A$1:$LI$1),FALSE)</f>
        <v>0</v>
      </c>
      <c r="AM184" s="274">
        <f>+VLOOKUP($E184,Energy_Mix!$1:$1048576,MATCH(DATE(AM$2,1,1),Energy_Mix!$A$1:$LI$1),FALSE)</f>
        <v>0</v>
      </c>
      <c r="AN184" s="274">
        <f>+VLOOKUP($E184,Energy_Mix!$1:$1048576,MATCH(DATE(AN$2,1,1),Energy_Mix!$A$1:$LI$1),FALSE)</f>
        <v>0</v>
      </c>
      <c r="AO184" s="274">
        <f>+VLOOKUP($E184,Energy_Mix!$1:$1048576,MATCH(DATE(AO$2,1,1),Energy_Mix!$A$1:$LI$1),FALSE)</f>
        <v>0</v>
      </c>
    </row>
    <row r="185" spans="1:41" ht="15" customHeight="1" x14ac:dyDescent="0.35">
      <c r="A185" s="374"/>
      <c r="B185" s="369"/>
      <c r="C185" s="104"/>
      <c r="D185" s="104" t="s">
        <v>534</v>
      </c>
      <c r="E185" s="65" t="s">
        <v>488</v>
      </c>
      <c r="F185" s="274">
        <f>+VLOOKUP($E185,Energy_Mix!$1:$1048576,MATCH(DATE(F$2,1,1),Energy_Mix!$A$1:$LI$1),FALSE)</f>
        <v>0.97162429480000001</v>
      </c>
      <c r="G185" s="274">
        <f>+VLOOKUP($E185,Energy_Mix!$1:$1048576,MATCH(DATE(G$2,1,1),Energy_Mix!$A$1:$LI$1),FALSE)</f>
        <v>0.97162429480000001</v>
      </c>
      <c r="H185" s="274">
        <f>+VLOOKUP($E185,Energy_Mix!$1:$1048576,MATCH(DATE(H$2,1,1),Energy_Mix!$A$1:$LI$1),FALSE)</f>
        <v>0.97162429480000001</v>
      </c>
      <c r="I185" s="274">
        <f>+VLOOKUP($E185,Energy_Mix!$1:$1048576,MATCH(DATE(I$2,1,1),Energy_Mix!$A$1:$LI$1),FALSE)</f>
        <v>0.97162429480000001</v>
      </c>
      <c r="J185" s="274">
        <f>+VLOOKUP($E185,Energy_Mix!$1:$1048576,MATCH(DATE(J$2,1,1),Energy_Mix!$A$1:$LI$1),FALSE)</f>
        <v>0.97162429480000001</v>
      </c>
      <c r="K185" s="274">
        <f>+VLOOKUP($E185,Energy_Mix!$1:$1048576,MATCH(DATE(K$2,1,1),Energy_Mix!$A$1:$LI$1),FALSE)</f>
        <v>0.97162429480000001</v>
      </c>
      <c r="L185" s="274">
        <f>+VLOOKUP($E185,Energy_Mix!$1:$1048576,MATCH(DATE(L$2,1,1),Energy_Mix!$A$1:$LI$1),FALSE)</f>
        <v>0.97162429480000001</v>
      </c>
      <c r="M185" s="274">
        <f>+VLOOKUP($E185,Energy_Mix!$1:$1048576,MATCH(DATE(M$2,1,1),Energy_Mix!$A$1:$LI$1),FALSE)</f>
        <v>0.97162429480000001</v>
      </c>
      <c r="N185" s="274">
        <f>+VLOOKUP($E185,Energy_Mix!$1:$1048576,MATCH(DATE(N$2,1,1),Energy_Mix!$A$1:$LI$1),FALSE)</f>
        <v>0.97162429480000001</v>
      </c>
      <c r="O185" s="274">
        <f>+VLOOKUP($E185,Energy_Mix!$1:$1048576,MATCH(DATE(O$2,1,1),Energy_Mix!$A$1:$LI$1),FALSE)</f>
        <v>0.97162429480000001</v>
      </c>
      <c r="P185" s="274">
        <f>+VLOOKUP($E185,Energy_Mix!$1:$1048576,MATCH(DATE(P$2,1,1),Energy_Mix!$A$1:$LI$1),FALSE)</f>
        <v>0.97162429480000001</v>
      </c>
      <c r="Q185" s="274">
        <f>+VLOOKUP($E185,Energy_Mix!$1:$1048576,MATCH(DATE(Q$2,1,1),Energy_Mix!$A$1:$LI$1),FALSE)</f>
        <v>0.97162429480000001</v>
      </c>
      <c r="R185" s="274">
        <f>+VLOOKUP($E185,Energy_Mix!$1:$1048576,MATCH(DATE(R$2,1,1),Energy_Mix!$A$1:$LI$1),FALSE)</f>
        <v>0.97162429480000001</v>
      </c>
      <c r="S185" s="274">
        <f>+VLOOKUP($E185,Energy_Mix!$1:$1048576,MATCH(DATE(S$2,1,1),Energy_Mix!$A$1:$LI$1),FALSE)</f>
        <v>0.97162429480000001</v>
      </c>
      <c r="T185" s="274">
        <f>+VLOOKUP($E185,Energy_Mix!$1:$1048576,MATCH(DATE(T$2,1,1),Energy_Mix!$A$1:$LI$1),FALSE)</f>
        <v>0.97162429480000001</v>
      </c>
      <c r="U185" s="274">
        <f>+VLOOKUP($E185,Energy_Mix!$1:$1048576,MATCH(DATE(U$2,1,1),Energy_Mix!$A$1:$LI$1),FALSE)</f>
        <v>0.97162429480000001</v>
      </c>
      <c r="V185" s="274">
        <f>+VLOOKUP($E185,Energy_Mix!$1:$1048576,MATCH(DATE(V$2,1,1),Energy_Mix!$A$1:$LI$1),FALSE)</f>
        <v>0.97162429480000001</v>
      </c>
      <c r="W185" s="274">
        <f>+VLOOKUP($E185,Energy_Mix!$1:$1048576,MATCH(DATE(W$2,1,1),Energy_Mix!$A$1:$LI$1),FALSE)</f>
        <v>0.97162429480000001</v>
      </c>
      <c r="X185" s="274">
        <f>+VLOOKUP($E185,Energy_Mix!$1:$1048576,MATCH(DATE(X$2,1,1),Energy_Mix!$A$1:$LI$1),FALSE)</f>
        <v>0.97162429480000001</v>
      </c>
      <c r="Y185" s="274">
        <f>+VLOOKUP($E185,Energy_Mix!$1:$1048576,MATCH(DATE(Y$2,1,1),Energy_Mix!$A$1:$LI$1),FALSE)</f>
        <v>0.97162429480000001</v>
      </c>
      <c r="Z185" s="274">
        <f>+VLOOKUP($E185,Energy_Mix!$1:$1048576,MATCH(DATE(Z$2,1,1),Energy_Mix!$A$1:$LI$1),FALSE)</f>
        <v>0.97162429480000001</v>
      </c>
      <c r="AA185" s="274">
        <f>+VLOOKUP($E185,Energy_Mix!$1:$1048576,MATCH(DATE(AA$2,1,1),Energy_Mix!$A$1:$LI$1),FALSE)</f>
        <v>0.97162429480000001</v>
      </c>
      <c r="AB185" s="274">
        <f>+VLOOKUP($E185,Energy_Mix!$1:$1048576,MATCH(DATE(AB$2,1,1),Energy_Mix!$A$1:$LI$1),FALSE)</f>
        <v>0.97162429480000001</v>
      </c>
      <c r="AC185" s="274">
        <f>+VLOOKUP($E185,Energy_Mix!$1:$1048576,MATCH(DATE(AC$2,1,1),Energy_Mix!$A$1:$LI$1),FALSE)</f>
        <v>0.97162429480000001</v>
      </c>
      <c r="AD185" s="274">
        <f>+VLOOKUP($E185,Energy_Mix!$1:$1048576,MATCH(DATE(AD$2,1,1),Energy_Mix!$A$1:$LI$1),FALSE)</f>
        <v>0.97162429480000001</v>
      </c>
      <c r="AE185" s="274">
        <f>+VLOOKUP($E185,Energy_Mix!$1:$1048576,MATCH(DATE(AE$2,1,1),Energy_Mix!$A$1:$LI$1),FALSE)</f>
        <v>0.97162429480000001</v>
      </c>
      <c r="AF185" s="274">
        <f>+VLOOKUP($E185,Energy_Mix!$1:$1048576,MATCH(DATE(AF$2,1,1),Energy_Mix!$A$1:$LI$1),FALSE)</f>
        <v>0.97162429480000001</v>
      </c>
      <c r="AG185" s="274">
        <f>+VLOOKUP($E185,Energy_Mix!$1:$1048576,MATCH(DATE(AG$2,1,1),Energy_Mix!$A$1:$LI$1),FALSE)</f>
        <v>0.97162429480000001</v>
      </c>
      <c r="AH185" s="274">
        <f>+VLOOKUP($E185,Energy_Mix!$1:$1048576,MATCH(DATE(AH$2,1,1),Energy_Mix!$A$1:$LI$1),FALSE)</f>
        <v>0.97162429480000001</v>
      </c>
      <c r="AI185" s="274">
        <f>+VLOOKUP($E185,Energy_Mix!$1:$1048576,MATCH(DATE(AI$2,1,1),Energy_Mix!$A$1:$LI$1),FALSE)</f>
        <v>0.97162429480000001</v>
      </c>
      <c r="AJ185" s="274">
        <f>+VLOOKUP($E185,Energy_Mix!$1:$1048576,MATCH(DATE(AJ$2,1,1),Energy_Mix!$A$1:$LI$1),FALSE)</f>
        <v>0.97162429480000001</v>
      </c>
      <c r="AK185" s="274">
        <f>+VLOOKUP($E185,Energy_Mix!$1:$1048576,MATCH(DATE(AK$2,1,1),Energy_Mix!$A$1:$LI$1),FALSE)</f>
        <v>0.97162429480000001</v>
      </c>
      <c r="AL185" s="274">
        <f>+VLOOKUP($E185,Energy_Mix!$1:$1048576,MATCH(DATE(AL$2,1,1),Energy_Mix!$A$1:$LI$1),FALSE)</f>
        <v>0.97162429480000001</v>
      </c>
      <c r="AM185" s="274">
        <f>+VLOOKUP($E185,Energy_Mix!$1:$1048576,MATCH(DATE(AM$2,1,1),Energy_Mix!$A$1:$LI$1),FALSE)</f>
        <v>0.97162429480000001</v>
      </c>
      <c r="AN185" s="274">
        <f>+VLOOKUP($E185,Energy_Mix!$1:$1048576,MATCH(DATE(AN$2,1,1),Energy_Mix!$A$1:$LI$1),FALSE)</f>
        <v>0.97162429480000001</v>
      </c>
      <c r="AO185" s="274">
        <f>+VLOOKUP($E185,Energy_Mix!$1:$1048576,MATCH(DATE(AO$2,1,1),Energy_Mix!$A$1:$LI$1),FALSE)</f>
        <v>0.97162429480000001</v>
      </c>
    </row>
    <row r="186" spans="1:41" ht="15" customHeight="1" x14ac:dyDescent="0.35">
      <c r="A186" s="374"/>
      <c r="B186" s="369"/>
      <c r="C186" s="104"/>
      <c r="D186" s="104" t="s">
        <v>535</v>
      </c>
      <c r="E186" s="65" t="s">
        <v>489</v>
      </c>
      <c r="F186" s="274">
        <f>+VLOOKUP($E186,Energy_Mix!$1:$1048576,MATCH(DATE(F$2,1,1),Energy_Mix!$A$1:$LI$1),FALSE)</f>
        <v>1.6515326699999999E-2</v>
      </c>
      <c r="G186" s="274">
        <f>+VLOOKUP($E186,Energy_Mix!$1:$1048576,MATCH(DATE(G$2,1,1),Energy_Mix!$A$1:$LI$1),FALSE)</f>
        <v>1.6515326699999999E-2</v>
      </c>
      <c r="H186" s="274">
        <f>+VLOOKUP($E186,Energy_Mix!$1:$1048576,MATCH(DATE(H$2,1,1),Energy_Mix!$A$1:$LI$1),FALSE)</f>
        <v>1.6515326699999999E-2</v>
      </c>
      <c r="I186" s="274">
        <f>+VLOOKUP($E186,Energy_Mix!$1:$1048576,MATCH(DATE(I$2,1,1),Energy_Mix!$A$1:$LI$1),FALSE)</f>
        <v>1.6515326699999999E-2</v>
      </c>
      <c r="J186" s="274">
        <f>+VLOOKUP($E186,Energy_Mix!$1:$1048576,MATCH(DATE(J$2,1,1),Energy_Mix!$A$1:$LI$1),FALSE)</f>
        <v>1.6515326699999999E-2</v>
      </c>
      <c r="K186" s="274">
        <f>+VLOOKUP($E186,Energy_Mix!$1:$1048576,MATCH(DATE(K$2,1,1),Energy_Mix!$A$1:$LI$1),FALSE)</f>
        <v>1.6515326699999999E-2</v>
      </c>
      <c r="L186" s="274">
        <f>+VLOOKUP($E186,Energy_Mix!$1:$1048576,MATCH(DATE(L$2,1,1),Energy_Mix!$A$1:$LI$1),FALSE)</f>
        <v>1.6515326699999999E-2</v>
      </c>
      <c r="M186" s="274">
        <f>+VLOOKUP($E186,Energy_Mix!$1:$1048576,MATCH(DATE(M$2,1,1),Energy_Mix!$A$1:$LI$1),FALSE)</f>
        <v>1.6515326699999999E-2</v>
      </c>
      <c r="N186" s="274">
        <f>+VLOOKUP($E186,Energy_Mix!$1:$1048576,MATCH(DATE(N$2,1,1),Energy_Mix!$A$1:$LI$1),FALSE)</f>
        <v>1.6515326699999999E-2</v>
      </c>
      <c r="O186" s="274">
        <f>+VLOOKUP($E186,Energy_Mix!$1:$1048576,MATCH(DATE(O$2,1,1),Energy_Mix!$A$1:$LI$1),FALSE)</f>
        <v>1.6515326699999999E-2</v>
      </c>
      <c r="P186" s="274">
        <f>+VLOOKUP($E186,Energy_Mix!$1:$1048576,MATCH(DATE(P$2,1,1),Energy_Mix!$A$1:$LI$1),FALSE)</f>
        <v>1.6515326699999999E-2</v>
      </c>
      <c r="Q186" s="274">
        <f>+VLOOKUP($E186,Energy_Mix!$1:$1048576,MATCH(DATE(Q$2,1,1),Energy_Mix!$A$1:$LI$1),FALSE)</f>
        <v>1.6515326699999999E-2</v>
      </c>
      <c r="R186" s="274">
        <f>+VLOOKUP($E186,Energy_Mix!$1:$1048576,MATCH(DATE(R$2,1,1),Energy_Mix!$A$1:$LI$1),FALSE)</f>
        <v>1.6515326699999999E-2</v>
      </c>
      <c r="S186" s="274">
        <f>+VLOOKUP($E186,Energy_Mix!$1:$1048576,MATCH(DATE(S$2,1,1),Energy_Mix!$A$1:$LI$1),FALSE)</f>
        <v>1.6515326699999999E-2</v>
      </c>
      <c r="T186" s="274">
        <f>+VLOOKUP($E186,Energy_Mix!$1:$1048576,MATCH(DATE(T$2,1,1),Energy_Mix!$A$1:$LI$1),FALSE)</f>
        <v>1.6515326699999999E-2</v>
      </c>
      <c r="U186" s="274">
        <f>+VLOOKUP($E186,Energy_Mix!$1:$1048576,MATCH(DATE(U$2,1,1),Energy_Mix!$A$1:$LI$1),FALSE)</f>
        <v>1.6515326699999999E-2</v>
      </c>
      <c r="V186" s="274">
        <f>+VLOOKUP($E186,Energy_Mix!$1:$1048576,MATCH(DATE(V$2,1,1),Energy_Mix!$A$1:$LI$1),FALSE)</f>
        <v>1.6515326699999999E-2</v>
      </c>
      <c r="W186" s="274">
        <f>+VLOOKUP($E186,Energy_Mix!$1:$1048576,MATCH(DATE(W$2,1,1),Energy_Mix!$A$1:$LI$1),FALSE)</f>
        <v>1.6515326699999999E-2</v>
      </c>
      <c r="X186" s="274">
        <f>+VLOOKUP($E186,Energy_Mix!$1:$1048576,MATCH(DATE(X$2,1,1),Energy_Mix!$A$1:$LI$1),FALSE)</f>
        <v>1.6515326699999999E-2</v>
      </c>
      <c r="Y186" s="274">
        <f>+VLOOKUP($E186,Energy_Mix!$1:$1048576,MATCH(DATE(Y$2,1,1),Energy_Mix!$A$1:$LI$1),FALSE)</f>
        <v>1.6515326699999999E-2</v>
      </c>
      <c r="Z186" s="274">
        <f>+VLOOKUP($E186,Energy_Mix!$1:$1048576,MATCH(DATE(Z$2,1,1),Energy_Mix!$A$1:$LI$1),FALSE)</f>
        <v>1.6515326699999999E-2</v>
      </c>
      <c r="AA186" s="274">
        <f>+VLOOKUP($E186,Energy_Mix!$1:$1048576,MATCH(DATE(AA$2,1,1),Energy_Mix!$A$1:$LI$1),FALSE)</f>
        <v>1.6515326699999999E-2</v>
      </c>
      <c r="AB186" s="274">
        <f>+VLOOKUP($E186,Energy_Mix!$1:$1048576,MATCH(DATE(AB$2,1,1),Energy_Mix!$A$1:$LI$1),FALSE)</f>
        <v>1.6515326699999999E-2</v>
      </c>
      <c r="AC186" s="274">
        <f>+VLOOKUP($E186,Energy_Mix!$1:$1048576,MATCH(DATE(AC$2,1,1),Energy_Mix!$A$1:$LI$1),FALSE)</f>
        <v>1.6515326699999999E-2</v>
      </c>
      <c r="AD186" s="274">
        <f>+VLOOKUP($E186,Energy_Mix!$1:$1048576,MATCH(DATE(AD$2,1,1),Energy_Mix!$A$1:$LI$1),FALSE)</f>
        <v>1.6515326699999999E-2</v>
      </c>
      <c r="AE186" s="274">
        <f>+VLOOKUP($E186,Energy_Mix!$1:$1048576,MATCH(DATE(AE$2,1,1),Energy_Mix!$A$1:$LI$1),FALSE)</f>
        <v>1.6515326699999999E-2</v>
      </c>
      <c r="AF186" s="274">
        <f>+VLOOKUP($E186,Energy_Mix!$1:$1048576,MATCH(DATE(AF$2,1,1),Energy_Mix!$A$1:$LI$1),FALSE)</f>
        <v>1.6515326699999999E-2</v>
      </c>
      <c r="AG186" s="274">
        <f>+VLOOKUP($E186,Energy_Mix!$1:$1048576,MATCH(DATE(AG$2,1,1),Energy_Mix!$A$1:$LI$1),FALSE)</f>
        <v>1.6515326699999999E-2</v>
      </c>
      <c r="AH186" s="274">
        <f>+VLOOKUP($E186,Energy_Mix!$1:$1048576,MATCH(DATE(AH$2,1,1),Energy_Mix!$A$1:$LI$1),FALSE)</f>
        <v>1.6515326699999999E-2</v>
      </c>
      <c r="AI186" s="274">
        <f>+VLOOKUP($E186,Energy_Mix!$1:$1048576,MATCH(DATE(AI$2,1,1),Energy_Mix!$A$1:$LI$1),FALSE)</f>
        <v>1.6515326699999999E-2</v>
      </c>
      <c r="AJ186" s="274">
        <f>+VLOOKUP($E186,Energy_Mix!$1:$1048576,MATCH(DATE(AJ$2,1,1),Energy_Mix!$A$1:$LI$1),FALSE)</f>
        <v>1.6515326699999999E-2</v>
      </c>
      <c r="AK186" s="274">
        <f>+VLOOKUP($E186,Energy_Mix!$1:$1048576,MATCH(DATE(AK$2,1,1),Energy_Mix!$A$1:$LI$1),FALSE)</f>
        <v>1.6515326699999999E-2</v>
      </c>
      <c r="AL186" s="274">
        <f>+VLOOKUP($E186,Energy_Mix!$1:$1048576,MATCH(DATE(AL$2,1,1),Energy_Mix!$A$1:$LI$1),FALSE)</f>
        <v>1.6515326699999999E-2</v>
      </c>
      <c r="AM186" s="274">
        <f>+VLOOKUP($E186,Energy_Mix!$1:$1048576,MATCH(DATE(AM$2,1,1),Energy_Mix!$A$1:$LI$1),FALSE)</f>
        <v>1.6515326699999999E-2</v>
      </c>
      <c r="AN186" s="274">
        <f>+VLOOKUP($E186,Energy_Mix!$1:$1048576,MATCH(DATE(AN$2,1,1),Energy_Mix!$A$1:$LI$1),FALSE)</f>
        <v>1.6515326699999999E-2</v>
      </c>
      <c r="AO186" s="274">
        <f>+VLOOKUP($E186,Energy_Mix!$1:$1048576,MATCH(DATE(AO$2,1,1),Energy_Mix!$A$1:$LI$1),FALSE)</f>
        <v>1.6515326699999999E-2</v>
      </c>
    </row>
    <row r="187" spans="1:41" ht="15" customHeight="1" x14ac:dyDescent="0.35">
      <c r="A187" s="374"/>
      <c r="B187" s="369"/>
      <c r="C187" s="136" t="s">
        <v>484</v>
      </c>
      <c r="D187" s="104"/>
      <c r="E187" s="65"/>
      <c r="F187" s="272">
        <f>SUM(F188:F196)</f>
        <v>1.0000000001500002</v>
      </c>
      <c r="G187" s="272">
        <f t="shared" ref="G187:AO187" si="14">SUM(G188:G196)</f>
        <v>1.0000000001500002</v>
      </c>
      <c r="H187" s="272">
        <f t="shared" si="14"/>
        <v>1.0000000001500002</v>
      </c>
      <c r="I187" s="272">
        <f t="shared" si="14"/>
        <v>1.0000000001500002</v>
      </c>
      <c r="J187" s="272">
        <f t="shared" si="14"/>
        <v>1.0000000001500002</v>
      </c>
      <c r="K187" s="272">
        <f t="shared" si="14"/>
        <v>1.0000000001500002</v>
      </c>
      <c r="L187" s="272">
        <f t="shared" si="14"/>
        <v>1.0000000001500002</v>
      </c>
      <c r="M187" s="272">
        <f t="shared" si="14"/>
        <v>1.0000000001500002</v>
      </c>
      <c r="N187" s="272">
        <f t="shared" si="14"/>
        <v>1.0000000001500002</v>
      </c>
      <c r="O187" s="272">
        <f t="shared" si="14"/>
        <v>1.0000000001500002</v>
      </c>
      <c r="P187" s="272">
        <f t="shared" si="14"/>
        <v>1.0000000001500002</v>
      </c>
      <c r="Q187" s="272">
        <f t="shared" si="14"/>
        <v>1.0000000001500002</v>
      </c>
      <c r="R187" s="272">
        <f t="shared" si="14"/>
        <v>1.0000000001500002</v>
      </c>
      <c r="S187" s="272">
        <f t="shared" si="14"/>
        <v>1.0000000001500002</v>
      </c>
      <c r="T187" s="272">
        <f t="shared" si="14"/>
        <v>1.0000000001500002</v>
      </c>
      <c r="U187" s="272">
        <f t="shared" si="14"/>
        <v>1.0000000001500002</v>
      </c>
      <c r="V187" s="272">
        <f t="shared" si="14"/>
        <v>1.0000000001500002</v>
      </c>
      <c r="W187" s="272">
        <f t="shared" si="14"/>
        <v>1.0000000001500002</v>
      </c>
      <c r="X187" s="272">
        <f t="shared" si="14"/>
        <v>1.0000000001500002</v>
      </c>
      <c r="Y187" s="272">
        <f t="shared" si="14"/>
        <v>1.0000000001500002</v>
      </c>
      <c r="Z187" s="272">
        <f t="shared" si="14"/>
        <v>1.0000000001500002</v>
      </c>
      <c r="AA187" s="272">
        <f t="shared" si="14"/>
        <v>1.0000000001500002</v>
      </c>
      <c r="AB187" s="272">
        <f t="shared" si="14"/>
        <v>1.0000000001500002</v>
      </c>
      <c r="AC187" s="272">
        <f t="shared" si="14"/>
        <v>1.0000000001500002</v>
      </c>
      <c r="AD187" s="272">
        <f t="shared" si="14"/>
        <v>1.0000000001500002</v>
      </c>
      <c r="AE187" s="272">
        <f t="shared" si="14"/>
        <v>1.0000000001500002</v>
      </c>
      <c r="AF187" s="272">
        <f t="shared" si="14"/>
        <v>1.0000000001500002</v>
      </c>
      <c r="AG187" s="272">
        <f t="shared" si="14"/>
        <v>1.0000000001500002</v>
      </c>
      <c r="AH187" s="272">
        <f t="shared" si="14"/>
        <v>1.0000000001500002</v>
      </c>
      <c r="AI187" s="272">
        <f t="shared" si="14"/>
        <v>1.0000000001500002</v>
      </c>
      <c r="AJ187" s="272">
        <f t="shared" si="14"/>
        <v>1.0000000001500002</v>
      </c>
      <c r="AK187" s="272">
        <f t="shared" si="14"/>
        <v>1.0000000001500002</v>
      </c>
      <c r="AL187" s="272">
        <f t="shared" si="14"/>
        <v>1.0000000001500002</v>
      </c>
      <c r="AM187" s="272">
        <f t="shared" si="14"/>
        <v>1.0000000001500002</v>
      </c>
      <c r="AN187" s="272">
        <f t="shared" si="14"/>
        <v>1.0000000001500002</v>
      </c>
      <c r="AO187" s="272">
        <f t="shared" si="14"/>
        <v>1.0000000001500002</v>
      </c>
    </row>
    <row r="188" spans="1:41" ht="15" customHeight="1" x14ac:dyDescent="0.35">
      <c r="A188" s="374"/>
      <c r="B188" s="369"/>
      <c r="C188" s="104"/>
      <c r="D188" s="104" t="s">
        <v>159</v>
      </c>
      <c r="E188" s="65" t="s">
        <v>490</v>
      </c>
      <c r="F188" s="274">
        <f>+VLOOKUP($E188,Energy_Mix!$1:$1048576,MATCH(DATE(F$2,1,1),Energy_Mix!$A$1:$LI$1),FALSE)</f>
        <v>0.75197910030000004</v>
      </c>
      <c r="G188" s="274">
        <f>+VLOOKUP($E188,Energy_Mix!$1:$1048576,MATCH(DATE(G$2,1,1),Energy_Mix!$A$1:$LI$1),FALSE)</f>
        <v>0.75197910030000004</v>
      </c>
      <c r="H188" s="274">
        <f>+VLOOKUP($E188,Energy_Mix!$1:$1048576,MATCH(DATE(H$2,1,1),Energy_Mix!$A$1:$LI$1),FALSE)</f>
        <v>0.75197910030000004</v>
      </c>
      <c r="I188" s="274">
        <f>+VLOOKUP($E188,Energy_Mix!$1:$1048576,MATCH(DATE(I$2,1,1),Energy_Mix!$A$1:$LI$1),FALSE)</f>
        <v>0.75197910030000004</v>
      </c>
      <c r="J188" s="274">
        <f>+VLOOKUP($E188,Energy_Mix!$1:$1048576,MATCH(DATE(J$2,1,1),Energy_Mix!$A$1:$LI$1),FALSE)</f>
        <v>0.75197910030000004</v>
      </c>
      <c r="K188" s="274">
        <f>+VLOOKUP($E188,Energy_Mix!$1:$1048576,MATCH(DATE(K$2,1,1),Energy_Mix!$A$1:$LI$1),FALSE)</f>
        <v>0.75197910030000004</v>
      </c>
      <c r="L188" s="274">
        <f>+VLOOKUP($E188,Energy_Mix!$1:$1048576,MATCH(DATE(L$2,1,1),Energy_Mix!$A$1:$LI$1),FALSE)</f>
        <v>0.75197910030000004</v>
      </c>
      <c r="M188" s="274">
        <f>+VLOOKUP($E188,Energy_Mix!$1:$1048576,MATCH(DATE(M$2,1,1),Energy_Mix!$A$1:$LI$1),FALSE)</f>
        <v>0.75197910030000004</v>
      </c>
      <c r="N188" s="274">
        <f>+VLOOKUP($E188,Energy_Mix!$1:$1048576,MATCH(DATE(N$2,1,1),Energy_Mix!$A$1:$LI$1),FALSE)</f>
        <v>0.75197910030000004</v>
      </c>
      <c r="O188" s="274">
        <f>+VLOOKUP($E188,Energy_Mix!$1:$1048576,MATCH(DATE(O$2,1,1),Energy_Mix!$A$1:$LI$1),FALSE)</f>
        <v>0.75197910030000004</v>
      </c>
      <c r="P188" s="274">
        <f>+VLOOKUP($E188,Energy_Mix!$1:$1048576,MATCH(DATE(P$2,1,1),Energy_Mix!$A$1:$LI$1),FALSE)</f>
        <v>0.75197910030000004</v>
      </c>
      <c r="Q188" s="274">
        <f>+VLOOKUP($E188,Energy_Mix!$1:$1048576,MATCH(DATE(Q$2,1,1),Energy_Mix!$A$1:$LI$1),FALSE)</f>
        <v>0.75197910030000004</v>
      </c>
      <c r="R188" s="274">
        <f>+VLOOKUP($E188,Energy_Mix!$1:$1048576,MATCH(DATE(R$2,1,1),Energy_Mix!$A$1:$LI$1),FALSE)</f>
        <v>0.75197910030000004</v>
      </c>
      <c r="S188" s="274">
        <f>+VLOOKUP($E188,Energy_Mix!$1:$1048576,MATCH(DATE(S$2,1,1),Energy_Mix!$A$1:$LI$1),FALSE)</f>
        <v>0.75197910030000004</v>
      </c>
      <c r="T188" s="274">
        <f>+VLOOKUP($E188,Energy_Mix!$1:$1048576,MATCH(DATE(T$2,1,1),Energy_Mix!$A$1:$LI$1),FALSE)</f>
        <v>0.75197910030000004</v>
      </c>
      <c r="U188" s="274">
        <f>+VLOOKUP($E188,Energy_Mix!$1:$1048576,MATCH(DATE(U$2,1,1),Energy_Mix!$A$1:$LI$1),FALSE)</f>
        <v>0.75197910030000004</v>
      </c>
      <c r="V188" s="274">
        <f>+VLOOKUP($E188,Energy_Mix!$1:$1048576,MATCH(DATE(V$2,1,1),Energy_Mix!$A$1:$LI$1),FALSE)</f>
        <v>0.75197910030000004</v>
      </c>
      <c r="W188" s="274">
        <f>+VLOOKUP($E188,Energy_Mix!$1:$1048576,MATCH(DATE(W$2,1,1),Energy_Mix!$A$1:$LI$1),FALSE)</f>
        <v>0.75197910030000004</v>
      </c>
      <c r="X188" s="274">
        <f>+VLOOKUP($E188,Energy_Mix!$1:$1048576,MATCH(DATE(X$2,1,1),Energy_Mix!$A$1:$LI$1),FALSE)</f>
        <v>0.75197910030000004</v>
      </c>
      <c r="Y188" s="274">
        <f>+VLOOKUP($E188,Energy_Mix!$1:$1048576,MATCH(DATE(Y$2,1,1),Energy_Mix!$A$1:$LI$1),FALSE)</f>
        <v>0.75197910030000004</v>
      </c>
      <c r="Z188" s="274">
        <f>+VLOOKUP($E188,Energy_Mix!$1:$1048576,MATCH(DATE(Z$2,1,1),Energy_Mix!$A$1:$LI$1),FALSE)</f>
        <v>0.75197910030000004</v>
      </c>
      <c r="AA188" s="274">
        <f>+VLOOKUP($E188,Energy_Mix!$1:$1048576,MATCH(DATE(AA$2,1,1),Energy_Mix!$A$1:$LI$1),FALSE)</f>
        <v>0.75197910030000004</v>
      </c>
      <c r="AB188" s="274">
        <f>+VLOOKUP($E188,Energy_Mix!$1:$1048576,MATCH(DATE(AB$2,1,1),Energy_Mix!$A$1:$LI$1),FALSE)</f>
        <v>0.75197910030000004</v>
      </c>
      <c r="AC188" s="274">
        <f>+VLOOKUP($E188,Energy_Mix!$1:$1048576,MATCH(DATE(AC$2,1,1),Energy_Mix!$A$1:$LI$1),FALSE)</f>
        <v>0.75197910030000004</v>
      </c>
      <c r="AD188" s="274">
        <f>+VLOOKUP($E188,Energy_Mix!$1:$1048576,MATCH(DATE(AD$2,1,1),Energy_Mix!$A$1:$LI$1),FALSE)</f>
        <v>0.75197910030000004</v>
      </c>
      <c r="AE188" s="274">
        <f>+VLOOKUP($E188,Energy_Mix!$1:$1048576,MATCH(DATE(AE$2,1,1),Energy_Mix!$A$1:$LI$1),FALSE)</f>
        <v>0.75197910030000004</v>
      </c>
      <c r="AF188" s="274">
        <f>+VLOOKUP($E188,Energy_Mix!$1:$1048576,MATCH(DATE(AF$2,1,1),Energy_Mix!$A$1:$LI$1),FALSE)</f>
        <v>0.75197910030000004</v>
      </c>
      <c r="AG188" s="274">
        <f>+VLOOKUP($E188,Energy_Mix!$1:$1048576,MATCH(DATE(AG$2,1,1),Energy_Mix!$A$1:$LI$1),FALSE)</f>
        <v>0.75197910030000004</v>
      </c>
      <c r="AH188" s="274">
        <f>+VLOOKUP($E188,Energy_Mix!$1:$1048576,MATCH(DATE(AH$2,1,1),Energy_Mix!$A$1:$LI$1),FALSE)</f>
        <v>0.75197910030000004</v>
      </c>
      <c r="AI188" s="274">
        <f>+VLOOKUP($E188,Energy_Mix!$1:$1048576,MATCH(DATE(AI$2,1,1),Energy_Mix!$A$1:$LI$1),FALSE)</f>
        <v>0.75197910030000004</v>
      </c>
      <c r="AJ188" s="274">
        <f>+VLOOKUP($E188,Energy_Mix!$1:$1048576,MATCH(DATE(AJ$2,1,1),Energy_Mix!$A$1:$LI$1),FALSE)</f>
        <v>0.75197910030000004</v>
      </c>
      <c r="AK188" s="274">
        <f>+VLOOKUP($E188,Energy_Mix!$1:$1048576,MATCH(DATE(AK$2,1,1),Energy_Mix!$A$1:$LI$1),FALSE)</f>
        <v>0.75197910030000004</v>
      </c>
      <c r="AL188" s="274">
        <f>+VLOOKUP($E188,Energy_Mix!$1:$1048576,MATCH(DATE(AL$2,1,1),Energy_Mix!$A$1:$LI$1),FALSE)</f>
        <v>0.75197910030000004</v>
      </c>
      <c r="AM188" s="274">
        <f>+VLOOKUP($E188,Energy_Mix!$1:$1048576,MATCH(DATE(AM$2,1,1),Energy_Mix!$A$1:$LI$1),FALSE)</f>
        <v>0.75197910030000004</v>
      </c>
      <c r="AN188" s="274">
        <f>+VLOOKUP($E188,Energy_Mix!$1:$1048576,MATCH(DATE(AN$2,1,1),Energy_Mix!$A$1:$LI$1),FALSE)</f>
        <v>0.75197910030000004</v>
      </c>
      <c r="AO188" s="274">
        <f>+VLOOKUP($E188,Energy_Mix!$1:$1048576,MATCH(DATE(AO$2,1,1),Energy_Mix!$A$1:$LI$1),FALSE)</f>
        <v>0.75197910030000004</v>
      </c>
    </row>
    <row r="189" spans="1:41" ht="15" customHeight="1" x14ac:dyDescent="0.35">
      <c r="A189" s="374"/>
      <c r="B189" s="369"/>
      <c r="C189" s="104"/>
      <c r="D189" s="104" t="s">
        <v>160</v>
      </c>
      <c r="E189" s="65" t="s">
        <v>491</v>
      </c>
      <c r="F189" s="274">
        <f>+VLOOKUP($E189,Energy_Mix!$1:$1048576,MATCH(DATE(F$2,1,1),Energy_Mix!$A$1:$LI$1),FALSE)</f>
        <v>1.0047448400000001E-2</v>
      </c>
      <c r="G189" s="274">
        <f>+VLOOKUP($E189,Energy_Mix!$1:$1048576,MATCH(DATE(G$2,1,1),Energy_Mix!$A$1:$LI$1),FALSE)</f>
        <v>1.0047448400000001E-2</v>
      </c>
      <c r="H189" s="274">
        <f>+VLOOKUP($E189,Energy_Mix!$1:$1048576,MATCH(DATE(H$2,1,1),Energy_Mix!$A$1:$LI$1),FALSE)</f>
        <v>1.0047448400000001E-2</v>
      </c>
      <c r="I189" s="274">
        <f>+VLOOKUP($E189,Energy_Mix!$1:$1048576,MATCH(DATE(I$2,1,1),Energy_Mix!$A$1:$LI$1),FALSE)</f>
        <v>1.0047448400000001E-2</v>
      </c>
      <c r="J189" s="274">
        <f>+VLOOKUP($E189,Energy_Mix!$1:$1048576,MATCH(DATE(J$2,1,1),Energy_Mix!$A$1:$LI$1),FALSE)</f>
        <v>1.0047448400000001E-2</v>
      </c>
      <c r="K189" s="274">
        <f>+VLOOKUP($E189,Energy_Mix!$1:$1048576,MATCH(DATE(K$2,1,1),Energy_Mix!$A$1:$LI$1),FALSE)</f>
        <v>1.0047448400000001E-2</v>
      </c>
      <c r="L189" s="274">
        <f>+VLOOKUP($E189,Energy_Mix!$1:$1048576,MATCH(DATE(L$2,1,1),Energy_Mix!$A$1:$LI$1),FALSE)</f>
        <v>1.0047448400000001E-2</v>
      </c>
      <c r="M189" s="274">
        <f>+VLOOKUP($E189,Energy_Mix!$1:$1048576,MATCH(DATE(M$2,1,1),Energy_Mix!$A$1:$LI$1),FALSE)</f>
        <v>1.0047448400000001E-2</v>
      </c>
      <c r="N189" s="274">
        <f>+VLOOKUP($E189,Energy_Mix!$1:$1048576,MATCH(DATE(N$2,1,1),Energy_Mix!$A$1:$LI$1),FALSE)</f>
        <v>1.0047448400000001E-2</v>
      </c>
      <c r="O189" s="274">
        <f>+VLOOKUP($E189,Energy_Mix!$1:$1048576,MATCH(DATE(O$2,1,1),Energy_Mix!$A$1:$LI$1),FALSE)</f>
        <v>1.0047448400000001E-2</v>
      </c>
      <c r="P189" s="274">
        <f>+VLOOKUP($E189,Energy_Mix!$1:$1048576,MATCH(DATE(P$2,1,1),Energy_Mix!$A$1:$LI$1),FALSE)</f>
        <v>1.0047448400000001E-2</v>
      </c>
      <c r="Q189" s="274">
        <f>+VLOOKUP($E189,Energy_Mix!$1:$1048576,MATCH(DATE(Q$2,1,1),Energy_Mix!$A$1:$LI$1),FALSE)</f>
        <v>1.0047448400000001E-2</v>
      </c>
      <c r="R189" s="274">
        <f>+VLOOKUP($E189,Energy_Mix!$1:$1048576,MATCH(DATE(R$2,1,1),Energy_Mix!$A$1:$LI$1),FALSE)</f>
        <v>1.0047448400000001E-2</v>
      </c>
      <c r="S189" s="274">
        <f>+VLOOKUP($E189,Energy_Mix!$1:$1048576,MATCH(DATE(S$2,1,1),Energy_Mix!$A$1:$LI$1),FALSE)</f>
        <v>1.0047448400000001E-2</v>
      </c>
      <c r="T189" s="274">
        <f>+VLOOKUP($E189,Energy_Mix!$1:$1048576,MATCH(DATE(T$2,1,1),Energy_Mix!$A$1:$LI$1),FALSE)</f>
        <v>1.0047448400000001E-2</v>
      </c>
      <c r="U189" s="274">
        <f>+VLOOKUP($E189,Energy_Mix!$1:$1048576,MATCH(DATE(U$2,1,1),Energy_Mix!$A$1:$LI$1),FALSE)</f>
        <v>1.0047448400000001E-2</v>
      </c>
      <c r="V189" s="274">
        <f>+VLOOKUP($E189,Energy_Mix!$1:$1048576,MATCH(DATE(V$2,1,1),Energy_Mix!$A$1:$LI$1),FALSE)</f>
        <v>1.0047448400000001E-2</v>
      </c>
      <c r="W189" s="274">
        <f>+VLOOKUP($E189,Energy_Mix!$1:$1048576,MATCH(DATE(W$2,1,1),Energy_Mix!$A$1:$LI$1),FALSE)</f>
        <v>1.0047448400000001E-2</v>
      </c>
      <c r="X189" s="274">
        <f>+VLOOKUP($E189,Energy_Mix!$1:$1048576,MATCH(DATE(X$2,1,1),Energy_Mix!$A$1:$LI$1),FALSE)</f>
        <v>1.0047448400000001E-2</v>
      </c>
      <c r="Y189" s="274">
        <f>+VLOOKUP($E189,Energy_Mix!$1:$1048576,MATCH(DATE(Y$2,1,1),Energy_Mix!$A$1:$LI$1),FALSE)</f>
        <v>1.0047448400000001E-2</v>
      </c>
      <c r="Z189" s="274">
        <f>+VLOOKUP($E189,Energy_Mix!$1:$1048576,MATCH(DATE(Z$2,1,1),Energy_Mix!$A$1:$LI$1),FALSE)</f>
        <v>1.0047448400000001E-2</v>
      </c>
      <c r="AA189" s="274">
        <f>+VLOOKUP($E189,Energy_Mix!$1:$1048576,MATCH(DATE(AA$2,1,1),Energy_Mix!$A$1:$LI$1),FALSE)</f>
        <v>1.0047448400000001E-2</v>
      </c>
      <c r="AB189" s="274">
        <f>+VLOOKUP($E189,Energy_Mix!$1:$1048576,MATCH(DATE(AB$2,1,1),Energy_Mix!$A$1:$LI$1),FALSE)</f>
        <v>1.0047448400000001E-2</v>
      </c>
      <c r="AC189" s="274">
        <f>+VLOOKUP($E189,Energy_Mix!$1:$1048576,MATCH(DATE(AC$2,1,1),Energy_Mix!$A$1:$LI$1),FALSE)</f>
        <v>1.0047448400000001E-2</v>
      </c>
      <c r="AD189" s="274">
        <f>+VLOOKUP($E189,Energy_Mix!$1:$1048576,MATCH(DATE(AD$2,1,1),Energy_Mix!$A$1:$LI$1),FALSE)</f>
        <v>1.0047448400000001E-2</v>
      </c>
      <c r="AE189" s="274">
        <f>+VLOOKUP($E189,Energy_Mix!$1:$1048576,MATCH(DATE(AE$2,1,1),Energy_Mix!$A$1:$LI$1),FALSE)</f>
        <v>1.0047448400000001E-2</v>
      </c>
      <c r="AF189" s="274">
        <f>+VLOOKUP($E189,Energy_Mix!$1:$1048576,MATCH(DATE(AF$2,1,1),Energy_Mix!$A$1:$LI$1),FALSE)</f>
        <v>1.0047448400000001E-2</v>
      </c>
      <c r="AG189" s="274">
        <f>+VLOOKUP($E189,Energy_Mix!$1:$1048576,MATCH(DATE(AG$2,1,1),Energy_Mix!$A$1:$LI$1),FALSE)</f>
        <v>1.0047448400000001E-2</v>
      </c>
      <c r="AH189" s="274">
        <f>+VLOOKUP($E189,Energy_Mix!$1:$1048576,MATCH(DATE(AH$2,1,1),Energy_Mix!$A$1:$LI$1),FALSE)</f>
        <v>1.0047448400000001E-2</v>
      </c>
      <c r="AI189" s="274">
        <f>+VLOOKUP($E189,Energy_Mix!$1:$1048576,MATCH(DATE(AI$2,1,1),Energy_Mix!$A$1:$LI$1),FALSE)</f>
        <v>1.0047448400000001E-2</v>
      </c>
      <c r="AJ189" s="274">
        <f>+VLOOKUP($E189,Energy_Mix!$1:$1048576,MATCH(DATE(AJ$2,1,1),Energy_Mix!$A$1:$LI$1),FALSE)</f>
        <v>1.0047448400000001E-2</v>
      </c>
      <c r="AK189" s="274">
        <f>+VLOOKUP($E189,Energy_Mix!$1:$1048576,MATCH(DATE(AK$2,1,1),Energy_Mix!$A$1:$LI$1),FALSE)</f>
        <v>1.0047448400000001E-2</v>
      </c>
      <c r="AL189" s="274">
        <f>+VLOOKUP($E189,Energy_Mix!$1:$1048576,MATCH(DATE(AL$2,1,1),Energy_Mix!$A$1:$LI$1),FALSE)</f>
        <v>1.0047448400000001E-2</v>
      </c>
      <c r="AM189" s="274">
        <f>+VLOOKUP($E189,Energy_Mix!$1:$1048576,MATCH(DATE(AM$2,1,1),Energy_Mix!$A$1:$LI$1),FALSE)</f>
        <v>1.0047448400000001E-2</v>
      </c>
      <c r="AN189" s="274">
        <f>+VLOOKUP($E189,Energy_Mix!$1:$1048576,MATCH(DATE(AN$2,1,1),Energy_Mix!$A$1:$LI$1),FALSE)</f>
        <v>1.0047448400000001E-2</v>
      </c>
      <c r="AO189" s="274">
        <f>+VLOOKUP($E189,Energy_Mix!$1:$1048576,MATCH(DATE(AO$2,1,1),Energy_Mix!$A$1:$LI$1),FALSE)</f>
        <v>1.0047448400000001E-2</v>
      </c>
    </row>
    <row r="190" spans="1:41" ht="15" customHeight="1" x14ac:dyDescent="0.35">
      <c r="A190" s="374"/>
      <c r="B190" s="369"/>
      <c r="C190" s="104"/>
      <c r="D190" s="104" t="s">
        <v>161</v>
      </c>
      <c r="E190" s="65" t="s">
        <v>492</v>
      </c>
      <c r="F190" s="274">
        <f>+VLOOKUP($E190,Energy_Mix!$1:$1048576,MATCH(DATE(F$2,1,1),Energy_Mix!$A$1:$LI$1),FALSE)</f>
        <v>3.83890395E-2</v>
      </c>
      <c r="G190" s="274">
        <f>+VLOOKUP($E190,Energy_Mix!$1:$1048576,MATCH(DATE(G$2,1,1),Energy_Mix!$A$1:$LI$1),FALSE)</f>
        <v>3.83890395E-2</v>
      </c>
      <c r="H190" s="274">
        <f>+VLOOKUP($E190,Energy_Mix!$1:$1048576,MATCH(DATE(H$2,1,1),Energy_Mix!$A$1:$LI$1),FALSE)</f>
        <v>3.83890395E-2</v>
      </c>
      <c r="I190" s="274">
        <f>+VLOOKUP($E190,Energy_Mix!$1:$1048576,MATCH(DATE(I$2,1,1),Energy_Mix!$A$1:$LI$1),FALSE)</f>
        <v>3.83890395E-2</v>
      </c>
      <c r="J190" s="274">
        <f>+VLOOKUP($E190,Energy_Mix!$1:$1048576,MATCH(DATE(J$2,1,1),Energy_Mix!$A$1:$LI$1),FALSE)</f>
        <v>3.83890395E-2</v>
      </c>
      <c r="K190" s="274">
        <f>+VLOOKUP($E190,Energy_Mix!$1:$1048576,MATCH(DATE(K$2,1,1),Energy_Mix!$A$1:$LI$1),FALSE)</f>
        <v>3.83890395E-2</v>
      </c>
      <c r="L190" s="274">
        <f>+VLOOKUP($E190,Energy_Mix!$1:$1048576,MATCH(DATE(L$2,1,1),Energy_Mix!$A$1:$LI$1),FALSE)</f>
        <v>3.83890395E-2</v>
      </c>
      <c r="M190" s="274">
        <f>+VLOOKUP($E190,Energy_Mix!$1:$1048576,MATCH(DATE(M$2,1,1),Energy_Mix!$A$1:$LI$1),FALSE)</f>
        <v>3.83890395E-2</v>
      </c>
      <c r="N190" s="274">
        <f>+VLOOKUP($E190,Energy_Mix!$1:$1048576,MATCH(DATE(N$2,1,1),Energy_Mix!$A$1:$LI$1),FALSE)</f>
        <v>3.83890395E-2</v>
      </c>
      <c r="O190" s="274">
        <f>+VLOOKUP($E190,Energy_Mix!$1:$1048576,MATCH(DATE(O$2,1,1),Energy_Mix!$A$1:$LI$1),FALSE)</f>
        <v>3.83890395E-2</v>
      </c>
      <c r="P190" s="274">
        <f>+VLOOKUP($E190,Energy_Mix!$1:$1048576,MATCH(DATE(P$2,1,1),Energy_Mix!$A$1:$LI$1),FALSE)</f>
        <v>3.83890395E-2</v>
      </c>
      <c r="Q190" s="274">
        <f>+VLOOKUP($E190,Energy_Mix!$1:$1048576,MATCH(DATE(Q$2,1,1),Energy_Mix!$A$1:$LI$1),FALSE)</f>
        <v>3.83890395E-2</v>
      </c>
      <c r="R190" s="274">
        <f>+VLOOKUP($E190,Energy_Mix!$1:$1048576,MATCH(DATE(R$2,1,1),Energy_Mix!$A$1:$LI$1),FALSE)</f>
        <v>3.83890395E-2</v>
      </c>
      <c r="S190" s="274">
        <f>+VLOOKUP($E190,Energy_Mix!$1:$1048576,MATCH(DATE(S$2,1,1),Energy_Mix!$A$1:$LI$1),FALSE)</f>
        <v>3.83890395E-2</v>
      </c>
      <c r="T190" s="274">
        <f>+VLOOKUP($E190,Energy_Mix!$1:$1048576,MATCH(DATE(T$2,1,1),Energy_Mix!$A$1:$LI$1),FALSE)</f>
        <v>3.83890395E-2</v>
      </c>
      <c r="U190" s="274">
        <f>+VLOOKUP($E190,Energy_Mix!$1:$1048576,MATCH(DATE(U$2,1,1),Energy_Mix!$A$1:$LI$1),FALSE)</f>
        <v>3.83890395E-2</v>
      </c>
      <c r="V190" s="274">
        <f>+VLOOKUP($E190,Energy_Mix!$1:$1048576,MATCH(DATE(V$2,1,1),Energy_Mix!$A$1:$LI$1),FALSE)</f>
        <v>3.83890395E-2</v>
      </c>
      <c r="W190" s="274">
        <f>+VLOOKUP($E190,Energy_Mix!$1:$1048576,MATCH(DATE(W$2,1,1),Energy_Mix!$A$1:$LI$1),FALSE)</f>
        <v>3.83890395E-2</v>
      </c>
      <c r="X190" s="274">
        <f>+VLOOKUP($E190,Energy_Mix!$1:$1048576,MATCH(DATE(X$2,1,1),Energy_Mix!$A$1:$LI$1),FALSE)</f>
        <v>3.83890395E-2</v>
      </c>
      <c r="Y190" s="274">
        <f>+VLOOKUP($E190,Energy_Mix!$1:$1048576,MATCH(DATE(Y$2,1,1),Energy_Mix!$A$1:$LI$1),FALSE)</f>
        <v>3.83890395E-2</v>
      </c>
      <c r="Z190" s="274">
        <f>+VLOOKUP($E190,Energy_Mix!$1:$1048576,MATCH(DATE(Z$2,1,1),Energy_Mix!$A$1:$LI$1),FALSE)</f>
        <v>3.83890395E-2</v>
      </c>
      <c r="AA190" s="274">
        <f>+VLOOKUP($E190,Energy_Mix!$1:$1048576,MATCH(DATE(AA$2,1,1),Energy_Mix!$A$1:$LI$1),FALSE)</f>
        <v>3.83890395E-2</v>
      </c>
      <c r="AB190" s="274">
        <f>+VLOOKUP($E190,Energy_Mix!$1:$1048576,MATCH(DATE(AB$2,1,1),Energy_Mix!$A$1:$LI$1),FALSE)</f>
        <v>3.83890395E-2</v>
      </c>
      <c r="AC190" s="274">
        <f>+VLOOKUP($E190,Energy_Mix!$1:$1048576,MATCH(DATE(AC$2,1,1),Energy_Mix!$A$1:$LI$1),FALSE)</f>
        <v>3.83890395E-2</v>
      </c>
      <c r="AD190" s="274">
        <f>+VLOOKUP($E190,Energy_Mix!$1:$1048576,MATCH(DATE(AD$2,1,1),Energy_Mix!$A$1:$LI$1),FALSE)</f>
        <v>3.83890395E-2</v>
      </c>
      <c r="AE190" s="274">
        <f>+VLOOKUP($E190,Energy_Mix!$1:$1048576,MATCH(DATE(AE$2,1,1),Energy_Mix!$A$1:$LI$1),FALSE)</f>
        <v>3.83890395E-2</v>
      </c>
      <c r="AF190" s="274">
        <f>+VLOOKUP($E190,Energy_Mix!$1:$1048576,MATCH(DATE(AF$2,1,1),Energy_Mix!$A$1:$LI$1),FALSE)</f>
        <v>3.83890395E-2</v>
      </c>
      <c r="AG190" s="274">
        <f>+VLOOKUP($E190,Energy_Mix!$1:$1048576,MATCH(DATE(AG$2,1,1),Energy_Mix!$A$1:$LI$1),FALSE)</f>
        <v>3.83890395E-2</v>
      </c>
      <c r="AH190" s="274">
        <f>+VLOOKUP($E190,Energy_Mix!$1:$1048576,MATCH(DATE(AH$2,1,1),Energy_Mix!$A$1:$LI$1),FALSE)</f>
        <v>3.83890395E-2</v>
      </c>
      <c r="AI190" s="274">
        <f>+VLOOKUP($E190,Energy_Mix!$1:$1048576,MATCH(DATE(AI$2,1,1),Energy_Mix!$A$1:$LI$1),FALSE)</f>
        <v>3.83890395E-2</v>
      </c>
      <c r="AJ190" s="274">
        <f>+VLOOKUP($E190,Energy_Mix!$1:$1048576,MATCH(DATE(AJ$2,1,1),Energy_Mix!$A$1:$LI$1),FALSE)</f>
        <v>3.83890395E-2</v>
      </c>
      <c r="AK190" s="274">
        <f>+VLOOKUP($E190,Energy_Mix!$1:$1048576,MATCH(DATE(AK$2,1,1),Energy_Mix!$A$1:$LI$1),FALSE)</f>
        <v>3.83890395E-2</v>
      </c>
      <c r="AL190" s="274">
        <f>+VLOOKUP($E190,Energy_Mix!$1:$1048576,MATCH(DATE(AL$2,1,1),Energy_Mix!$A$1:$LI$1),FALSE)</f>
        <v>3.83890395E-2</v>
      </c>
      <c r="AM190" s="274">
        <f>+VLOOKUP($E190,Energy_Mix!$1:$1048576,MATCH(DATE(AM$2,1,1),Energy_Mix!$A$1:$LI$1),FALSE)</f>
        <v>3.83890395E-2</v>
      </c>
      <c r="AN190" s="274">
        <f>+VLOOKUP($E190,Energy_Mix!$1:$1048576,MATCH(DATE(AN$2,1,1),Energy_Mix!$A$1:$LI$1),FALSE)</f>
        <v>3.83890395E-2</v>
      </c>
      <c r="AO190" s="274">
        <f>+VLOOKUP($E190,Energy_Mix!$1:$1048576,MATCH(DATE(AO$2,1,1),Energy_Mix!$A$1:$LI$1),FALSE)</f>
        <v>3.83890395E-2</v>
      </c>
    </row>
    <row r="191" spans="1:41" ht="15" customHeight="1" x14ac:dyDescent="0.35">
      <c r="A191" s="374"/>
      <c r="B191" s="369"/>
      <c r="C191" s="104"/>
      <c r="D191" s="104" t="s">
        <v>162</v>
      </c>
      <c r="E191" s="65" t="s">
        <v>493</v>
      </c>
      <c r="F191" s="274">
        <f>+VLOOKUP($E191,Energy_Mix!$1:$1048576,MATCH(DATE(F$2,1,1),Energy_Mix!$A$1:$LI$1),FALSE)</f>
        <v>1.82564357E-2</v>
      </c>
      <c r="G191" s="274">
        <f>+VLOOKUP($E191,Energy_Mix!$1:$1048576,MATCH(DATE(G$2,1,1),Energy_Mix!$A$1:$LI$1),FALSE)</f>
        <v>1.82564357E-2</v>
      </c>
      <c r="H191" s="274">
        <f>+VLOOKUP($E191,Energy_Mix!$1:$1048576,MATCH(DATE(H$2,1,1),Energy_Mix!$A$1:$LI$1),FALSE)</f>
        <v>1.82564357E-2</v>
      </c>
      <c r="I191" s="274">
        <f>+VLOOKUP($E191,Energy_Mix!$1:$1048576,MATCH(DATE(I$2,1,1),Energy_Mix!$A$1:$LI$1),FALSE)</f>
        <v>1.82564357E-2</v>
      </c>
      <c r="J191" s="274">
        <f>+VLOOKUP($E191,Energy_Mix!$1:$1048576,MATCH(DATE(J$2,1,1),Energy_Mix!$A$1:$LI$1),FALSE)</f>
        <v>1.82564357E-2</v>
      </c>
      <c r="K191" s="274">
        <f>+VLOOKUP($E191,Energy_Mix!$1:$1048576,MATCH(DATE(K$2,1,1),Energy_Mix!$A$1:$LI$1),FALSE)</f>
        <v>1.82564357E-2</v>
      </c>
      <c r="L191" s="274">
        <f>+VLOOKUP($E191,Energy_Mix!$1:$1048576,MATCH(DATE(L$2,1,1),Energy_Mix!$A$1:$LI$1),FALSE)</f>
        <v>1.82564357E-2</v>
      </c>
      <c r="M191" s="274">
        <f>+VLOOKUP($E191,Energy_Mix!$1:$1048576,MATCH(DATE(M$2,1,1),Energy_Mix!$A$1:$LI$1),FALSE)</f>
        <v>1.82564357E-2</v>
      </c>
      <c r="N191" s="274">
        <f>+VLOOKUP($E191,Energy_Mix!$1:$1048576,MATCH(DATE(N$2,1,1),Energy_Mix!$A$1:$LI$1),FALSE)</f>
        <v>1.82564357E-2</v>
      </c>
      <c r="O191" s="274">
        <f>+VLOOKUP($E191,Energy_Mix!$1:$1048576,MATCH(DATE(O$2,1,1),Energy_Mix!$A$1:$LI$1),FALSE)</f>
        <v>1.82564357E-2</v>
      </c>
      <c r="P191" s="274">
        <f>+VLOOKUP($E191,Energy_Mix!$1:$1048576,MATCH(DATE(P$2,1,1),Energy_Mix!$A$1:$LI$1),FALSE)</f>
        <v>1.82564357E-2</v>
      </c>
      <c r="Q191" s="274">
        <f>+VLOOKUP($E191,Energy_Mix!$1:$1048576,MATCH(DATE(Q$2,1,1),Energy_Mix!$A$1:$LI$1),FALSE)</f>
        <v>1.82564357E-2</v>
      </c>
      <c r="R191" s="274">
        <f>+VLOOKUP($E191,Energy_Mix!$1:$1048576,MATCH(DATE(R$2,1,1),Energy_Mix!$A$1:$LI$1),FALSE)</f>
        <v>1.82564357E-2</v>
      </c>
      <c r="S191" s="274">
        <f>+VLOOKUP($E191,Energy_Mix!$1:$1048576,MATCH(DATE(S$2,1,1),Energy_Mix!$A$1:$LI$1),FALSE)</f>
        <v>1.82564357E-2</v>
      </c>
      <c r="T191" s="274">
        <f>+VLOOKUP($E191,Energy_Mix!$1:$1048576,MATCH(DATE(T$2,1,1),Energy_Mix!$A$1:$LI$1),FALSE)</f>
        <v>1.82564357E-2</v>
      </c>
      <c r="U191" s="274">
        <f>+VLOOKUP($E191,Energy_Mix!$1:$1048576,MATCH(DATE(U$2,1,1),Energy_Mix!$A$1:$LI$1),FALSE)</f>
        <v>1.82564357E-2</v>
      </c>
      <c r="V191" s="274">
        <f>+VLOOKUP($E191,Energy_Mix!$1:$1048576,MATCH(DATE(V$2,1,1),Energy_Mix!$A$1:$LI$1),FALSE)</f>
        <v>1.82564357E-2</v>
      </c>
      <c r="W191" s="274">
        <f>+VLOOKUP($E191,Energy_Mix!$1:$1048576,MATCH(DATE(W$2,1,1),Energy_Mix!$A$1:$LI$1),FALSE)</f>
        <v>1.82564357E-2</v>
      </c>
      <c r="X191" s="274">
        <f>+VLOOKUP($E191,Energy_Mix!$1:$1048576,MATCH(DATE(X$2,1,1),Energy_Mix!$A$1:$LI$1),FALSE)</f>
        <v>1.82564357E-2</v>
      </c>
      <c r="Y191" s="274">
        <f>+VLOOKUP($E191,Energy_Mix!$1:$1048576,MATCH(DATE(Y$2,1,1),Energy_Mix!$A$1:$LI$1),FALSE)</f>
        <v>1.82564357E-2</v>
      </c>
      <c r="Z191" s="274">
        <f>+VLOOKUP($E191,Energy_Mix!$1:$1048576,MATCH(DATE(Z$2,1,1),Energy_Mix!$A$1:$LI$1),FALSE)</f>
        <v>1.82564357E-2</v>
      </c>
      <c r="AA191" s="274">
        <f>+VLOOKUP($E191,Energy_Mix!$1:$1048576,MATCH(DATE(AA$2,1,1),Energy_Mix!$A$1:$LI$1),FALSE)</f>
        <v>1.82564357E-2</v>
      </c>
      <c r="AB191" s="274">
        <f>+VLOOKUP($E191,Energy_Mix!$1:$1048576,MATCH(DATE(AB$2,1,1),Energy_Mix!$A$1:$LI$1),FALSE)</f>
        <v>1.82564357E-2</v>
      </c>
      <c r="AC191" s="274">
        <f>+VLOOKUP($E191,Energy_Mix!$1:$1048576,MATCH(DATE(AC$2,1,1),Energy_Mix!$A$1:$LI$1),FALSE)</f>
        <v>1.82564357E-2</v>
      </c>
      <c r="AD191" s="274">
        <f>+VLOOKUP($E191,Energy_Mix!$1:$1048576,MATCH(DATE(AD$2,1,1),Energy_Mix!$A$1:$LI$1),FALSE)</f>
        <v>1.82564357E-2</v>
      </c>
      <c r="AE191" s="274">
        <f>+VLOOKUP($E191,Energy_Mix!$1:$1048576,MATCH(DATE(AE$2,1,1),Energy_Mix!$A$1:$LI$1),FALSE)</f>
        <v>1.82564357E-2</v>
      </c>
      <c r="AF191" s="274">
        <f>+VLOOKUP($E191,Energy_Mix!$1:$1048576,MATCH(DATE(AF$2,1,1),Energy_Mix!$A$1:$LI$1),FALSE)</f>
        <v>1.82564357E-2</v>
      </c>
      <c r="AG191" s="274">
        <f>+VLOOKUP($E191,Energy_Mix!$1:$1048576,MATCH(DATE(AG$2,1,1),Energy_Mix!$A$1:$LI$1),FALSE)</f>
        <v>1.82564357E-2</v>
      </c>
      <c r="AH191" s="274">
        <f>+VLOOKUP($E191,Energy_Mix!$1:$1048576,MATCH(DATE(AH$2,1,1),Energy_Mix!$A$1:$LI$1),FALSE)</f>
        <v>1.82564357E-2</v>
      </c>
      <c r="AI191" s="274">
        <f>+VLOOKUP($E191,Energy_Mix!$1:$1048576,MATCH(DATE(AI$2,1,1),Energy_Mix!$A$1:$LI$1),FALSE)</f>
        <v>1.82564357E-2</v>
      </c>
      <c r="AJ191" s="274">
        <f>+VLOOKUP($E191,Energy_Mix!$1:$1048576,MATCH(DATE(AJ$2,1,1),Energy_Mix!$A$1:$LI$1),FALSE)</f>
        <v>1.82564357E-2</v>
      </c>
      <c r="AK191" s="274">
        <f>+VLOOKUP($E191,Energy_Mix!$1:$1048576,MATCH(DATE(AK$2,1,1),Energy_Mix!$A$1:$LI$1),FALSE)</f>
        <v>1.82564357E-2</v>
      </c>
      <c r="AL191" s="274">
        <f>+VLOOKUP($E191,Energy_Mix!$1:$1048576,MATCH(DATE(AL$2,1,1),Energy_Mix!$A$1:$LI$1),FALSE)</f>
        <v>1.82564357E-2</v>
      </c>
      <c r="AM191" s="274">
        <f>+VLOOKUP($E191,Energy_Mix!$1:$1048576,MATCH(DATE(AM$2,1,1),Energy_Mix!$A$1:$LI$1),FALSE)</f>
        <v>1.82564357E-2</v>
      </c>
      <c r="AN191" s="274">
        <f>+VLOOKUP($E191,Energy_Mix!$1:$1048576,MATCH(DATE(AN$2,1,1),Energy_Mix!$A$1:$LI$1),FALSE)</f>
        <v>1.82564357E-2</v>
      </c>
      <c r="AO191" s="274">
        <f>+VLOOKUP($E191,Energy_Mix!$1:$1048576,MATCH(DATE(AO$2,1,1),Energy_Mix!$A$1:$LI$1),FALSE)</f>
        <v>1.82564357E-2</v>
      </c>
    </row>
    <row r="192" spans="1:41" ht="15" customHeight="1" x14ac:dyDescent="0.35">
      <c r="A192" s="374"/>
      <c r="B192" s="369"/>
      <c r="C192" s="104"/>
      <c r="D192" s="104" t="s">
        <v>163</v>
      </c>
      <c r="E192" s="65" t="s">
        <v>494</v>
      </c>
      <c r="F192" s="274">
        <f>+VLOOKUP($E192,Energy_Mix!$1:$1048576,MATCH(DATE(F$2,1,1),Energy_Mix!$A$1:$LI$1),FALSE)</f>
        <v>3.5781565600000002E-2</v>
      </c>
      <c r="G192" s="274">
        <f>+VLOOKUP($E192,Energy_Mix!$1:$1048576,MATCH(DATE(G$2,1,1),Energy_Mix!$A$1:$LI$1),FALSE)</f>
        <v>3.5781565600000002E-2</v>
      </c>
      <c r="H192" s="274">
        <f>+VLOOKUP($E192,Energy_Mix!$1:$1048576,MATCH(DATE(H$2,1,1),Energy_Mix!$A$1:$LI$1),FALSE)</f>
        <v>3.5781565600000002E-2</v>
      </c>
      <c r="I192" s="274">
        <f>+VLOOKUP($E192,Energy_Mix!$1:$1048576,MATCH(DATE(I$2,1,1),Energy_Mix!$A$1:$LI$1),FALSE)</f>
        <v>3.5781565600000002E-2</v>
      </c>
      <c r="J192" s="274">
        <f>+VLOOKUP($E192,Energy_Mix!$1:$1048576,MATCH(DATE(J$2,1,1),Energy_Mix!$A$1:$LI$1),FALSE)</f>
        <v>3.5781565600000002E-2</v>
      </c>
      <c r="K192" s="274">
        <f>+VLOOKUP($E192,Energy_Mix!$1:$1048576,MATCH(DATE(K$2,1,1),Energy_Mix!$A$1:$LI$1),FALSE)</f>
        <v>3.5781565600000002E-2</v>
      </c>
      <c r="L192" s="274">
        <f>+VLOOKUP($E192,Energy_Mix!$1:$1048576,MATCH(DATE(L$2,1,1),Energy_Mix!$A$1:$LI$1),FALSE)</f>
        <v>3.5781565600000002E-2</v>
      </c>
      <c r="M192" s="274">
        <f>+VLOOKUP($E192,Energy_Mix!$1:$1048576,MATCH(DATE(M$2,1,1),Energy_Mix!$A$1:$LI$1),FALSE)</f>
        <v>3.5781565600000002E-2</v>
      </c>
      <c r="N192" s="274">
        <f>+VLOOKUP($E192,Energy_Mix!$1:$1048576,MATCH(DATE(N$2,1,1),Energy_Mix!$A$1:$LI$1),FALSE)</f>
        <v>3.5781565600000002E-2</v>
      </c>
      <c r="O192" s="274">
        <f>+VLOOKUP($E192,Energy_Mix!$1:$1048576,MATCH(DATE(O$2,1,1),Energy_Mix!$A$1:$LI$1),FALSE)</f>
        <v>3.5781565600000002E-2</v>
      </c>
      <c r="P192" s="274">
        <f>+VLOOKUP($E192,Energy_Mix!$1:$1048576,MATCH(DATE(P$2,1,1),Energy_Mix!$A$1:$LI$1),FALSE)</f>
        <v>3.5781565600000002E-2</v>
      </c>
      <c r="Q192" s="274">
        <f>+VLOOKUP($E192,Energy_Mix!$1:$1048576,MATCH(DATE(Q$2,1,1),Energy_Mix!$A$1:$LI$1),FALSE)</f>
        <v>3.5781565600000002E-2</v>
      </c>
      <c r="R192" s="274">
        <f>+VLOOKUP($E192,Energy_Mix!$1:$1048576,MATCH(DATE(R$2,1,1),Energy_Mix!$A$1:$LI$1),FALSE)</f>
        <v>3.5781565600000002E-2</v>
      </c>
      <c r="S192" s="274">
        <f>+VLOOKUP($E192,Energy_Mix!$1:$1048576,MATCH(DATE(S$2,1,1),Energy_Mix!$A$1:$LI$1),FALSE)</f>
        <v>3.5781565600000002E-2</v>
      </c>
      <c r="T192" s="274">
        <f>+VLOOKUP($E192,Energy_Mix!$1:$1048576,MATCH(DATE(T$2,1,1),Energy_Mix!$A$1:$LI$1),FALSE)</f>
        <v>3.5781565600000002E-2</v>
      </c>
      <c r="U192" s="274">
        <f>+VLOOKUP($E192,Energy_Mix!$1:$1048576,MATCH(DATE(U$2,1,1),Energy_Mix!$A$1:$LI$1),FALSE)</f>
        <v>3.5781565600000002E-2</v>
      </c>
      <c r="V192" s="274">
        <f>+VLOOKUP($E192,Energy_Mix!$1:$1048576,MATCH(DATE(V$2,1,1),Energy_Mix!$A$1:$LI$1),FALSE)</f>
        <v>3.5781565600000002E-2</v>
      </c>
      <c r="W192" s="274">
        <f>+VLOOKUP($E192,Energy_Mix!$1:$1048576,MATCH(DATE(W$2,1,1),Energy_Mix!$A$1:$LI$1),FALSE)</f>
        <v>3.5781565600000002E-2</v>
      </c>
      <c r="X192" s="274">
        <f>+VLOOKUP($E192,Energy_Mix!$1:$1048576,MATCH(DATE(X$2,1,1),Energy_Mix!$A$1:$LI$1),FALSE)</f>
        <v>3.5781565600000002E-2</v>
      </c>
      <c r="Y192" s="274">
        <f>+VLOOKUP($E192,Energy_Mix!$1:$1048576,MATCH(DATE(Y$2,1,1),Energy_Mix!$A$1:$LI$1),FALSE)</f>
        <v>3.5781565600000002E-2</v>
      </c>
      <c r="Z192" s="274">
        <f>+VLOOKUP($E192,Energy_Mix!$1:$1048576,MATCH(DATE(Z$2,1,1),Energy_Mix!$A$1:$LI$1),FALSE)</f>
        <v>3.5781565600000002E-2</v>
      </c>
      <c r="AA192" s="274">
        <f>+VLOOKUP($E192,Energy_Mix!$1:$1048576,MATCH(DATE(AA$2,1,1),Energy_Mix!$A$1:$LI$1),FALSE)</f>
        <v>3.5781565600000002E-2</v>
      </c>
      <c r="AB192" s="274">
        <f>+VLOOKUP($E192,Energy_Mix!$1:$1048576,MATCH(DATE(AB$2,1,1),Energy_Mix!$A$1:$LI$1),FALSE)</f>
        <v>3.5781565600000002E-2</v>
      </c>
      <c r="AC192" s="274">
        <f>+VLOOKUP($E192,Energy_Mix!$1:$1048576,MATCH(DATE(AC$2,1,1),Energy_Mix!$A$1:$LI$1),FALSE)</f>
        <v>3.5781565600000002E-2</v>
      </c>
      <c r="AD192" s="274">
        <f>+VLOOKUP($E192,Energy_Mix!$1:$1048576,MATCH(DATE(AD$2,1,1),Energy_Mix!$A$1:$LI$1),FALSE)</f>
        <v>3.5781565600000002E-2</v>
      </c>
      <c r="AE192" s="274">
        <f>+VLOOKUP($E192,Energy_Mix!$1:$1048576,MATCH(DATE(AE$2,1,1),Energy_Mix!$A$1:$LI$1),FALSE)</f>
        <v>3.5781565600000002E-2</v>
      </c>
      <c r="AF192" s="274">
        <f>+VLOOKUP($E192,Energy_Mix!$1:$1048576,MATCH(DATE(AF$2,1,1),Energy_Mix!$A$1:$LI$1),FALSE)</f>
        <v>3.5781565600000002E-2</v>
      </c>
      <c r="AG192" s="274">
        <f>+VLOOKUP($E192,Energy_Mix!$1:$1048576,MATCH(DATE(AG$2,1,1),Energy_Mix!$A$1:$LI$1),FALSE)</f>
        <v>3.5781565600000002E-2</v>
      </c>
      <c r="AH192" s="274">
        <f>+VLOOKUP($E192,Energy_Mix!$1:$1048576,MATCH(DATE(AH$2,1,1),Energy_Mix!$A$1:$LI$1),FALSE)</f>
        <v>3.5781565600000002E-2</v>
      </c>
      <c r="AI192" s="274">
        <f>+VLOOKUP($E192,Energy_Mix!$1:$1048576,MATCH(DATE(AI$2,1,1),Energy_Mix!$A$1:$LI$1),FALSE)</f>
        <v>3.5781565600000002E-2</v>
      </c>
      <c r="AJ192" s="274">
        <f>+VLOOKUP($E192,Energy_Mix!$1:$1048576,MATCH(DATE(AJ$2,1,1),Energy_Mix!$A$1:$LI$1),FALSE)</f>
        <v>3.5781565600000002E-2</v>
      </c>
      <c r="AK192" s="274">
        <f>+VLOOKUP($E192,Energy_Mix!$1:$1048576,MATCH(DATE(AK$2,1,1),Energy_Mix!$A$1:$LI$1),FALSE)</f>
        <v>3.5781565600000002E-2</v>
      </c>
      <c r="AL192" s="274">
        <f>+VLOOKUP($E192,Energy_Mix!$1:$1048576,MATCH(DATE(AL$2,1,1),Energy_Mix!$A$1:$LI$1),FALSE)</f>
        <v>3.5781565600000002E-2</v>
      </c>
      <c r="AM192" s="274">
        <f>+VLOOKUP($E192,Energy_Mix!$1:$1048576,MATCH(DATE(AM$2,1,1),Energy_Mix!$A$1:$LI$1),FALSE)</f>
        <v>3.5781565600000002E-2</v>
      </c>
      <c r="AN192" s="274">
        <f>+VLOOKUP($E192,Energy_Mix!$1:$1048576,MATCH(DATE(AN$2,1,1),Energy_Mix!$A$1:$LI$1),FALSE)</f>
        <v>3.5781565600000002E-2</v>
      </c>
      <c r="AO192" s="274">
        <f>+VLOOKUP($E192,Energy_Mix!$1:$1048576,MATCH(DATE(AO$2,1,1),Energy_Mix!$A$1:$LI$1),FALSE)</f>
        <v>3.5781565600000002E-2</v>
      </c>
    </row>
    <row r="193" spans="1:41" ht="15" customHeight="1" x14ac:dyDescent="0.35">
      <c r="A193" s="374"/>
      <c r="B193" s="369"/>
      <c r="C193" s="104"/>
      <c r="D193" s="104" t="s">
        <v>164</v>
      </c>
      <c r="E193" s="65" t="s">
        <v>495</v>
      </c>
      <c r="F193" s="274">
        <f>+VLOOKUP($E193,Energy_Mix!$1:$1048576,MATCH(DATE(F$2,1,1),Energy_Mix!$A$1:$LI$1),FALSE)</f>
        <v>1.0178802799999999E-2</v>
      </c>
      <c r="G193" s="274">
        <f>+VLOOKUP($E193,Energy_Mix!$1:$1048576,MATCH(DATE(G$2,1,1),Energy_Mix!$A$1:$LI$1),FALSE)</f>
        <v>1.0178802799999999E-2</v>
      </c>
      <c r="H193" s="274">
        <f>+VLOOKUP($E193,Energy_Mix!$1:$1048576,MATCH(DATE(H$2,1,1),Energy_Mix!$A$1:$LI$1),FALSE)</f>
        <v>1.0178802799999999E-2</v>
      </c>
      <c r="I193" s="274">
        <f>+VLOOKUP($E193,Energy_Mix!$1:$1048576,MATCH(DATE(I$2,1,1),Energy_Mix!$A$1:$LI$1),FALSE)</f>
        <v>1.0178802799999999E-2</v>
      </c>
      <c r="J193" s="274">
        <f>+VLOOKUP($E193,Energy_Mix!$1:$1048576,MATCH(DATE(J$2,1,1),Energy_Mix!$A$1:$LI$1),FALSE)</f>
        <v>1.0178802799999999E-2</v>
      </c>
      <c r="K193" s="274">
        <f>+VLOOKUP($E193,Energy_Mix!$1:$1048576,MATCH(DATE(K$2,1,1),Energy_Mix!$A$1:$LI$1),FALSE)</f>
        <v>1.0178802799999999E-2</v>
      </c>
      <c r="L193" s="274">
        <f>+VLOOKUP($E193,Energy_Mix!$1:$1048576,MATCH(DATE(L$2,1,1),Energy_Mix!$A$1:$LI$1),FALSE)</f>
        <v>1.0178802799999999E-2</v>
      </c>
      <c r="M193" s="274">
        <f>+VLOOKUP($E193,Energy_Mix!$1:$1048576,MATCH(DATE(M$2,1,1),Energy_Mix!$A$1:$LI$1),FALSE)</f>
        <v>1.0178802799999999E-2</v>
      </c>
      <c r="N193" s="274">
        <f>+VLOOKUP($E193,Energy_Mix!$1:$1048576,MATCH(DATE(N$2,1,1),Energy_Mix!$A$1:$LI$1),FALSE)</f>
        <v>1.0178802799999999E-2</v>
      </c>
      <c r="O193" s="274">
        <f>+VLOOKUP($E193,Energy_Mix!$1:$1048576,MATCH(DATE(O$2,1,1),Energy_Mix!$A$1:$LI$1),FALSE)</f>
        <v>1.0178802799999999E-2</v>
      </c>
      <c r="P193" s="274">
        <f>+VLOOKUP($E193,Energy_Mix!$1:$1048576,MATCH(DATE(P$2,1,1),Energy_Mix!$A$1:$LI$1),FALSE)</f>
        <v>1.0178802799999999E-2</v>
      </c>
      <c r="Q193" s="274">
        <f>+VLOOKUP($E193,Energy_Mix!$1:$1048576,MATCH(DATE(Q$2,1,1),Energy_Mix!$A$1:$LI$1),FALSE)</f>
        <v>1.0178802799999999E-2</v>
      </c>
      <c r="R193" s="274">
        <f>+VLOOKUP($E193,Energy_Mix!$1:$1048576,MATCH(DATE(R$2,1,1),Energy_Mix!$A$1:$LI$1),FALSE)</f>
        <v>1.0178802799999999E-2</v>
      </c>
      <c r="S193" s="274">
        <f>+VLOOKUP($E193,Energy_Mix!$1:$1048576,MATCH(DATE(S$2,1,1),Energy_Mix!$A$1:$LI$1),FALSE)</f>
        <v>1.0178802799999999E-2</v>
      </c>
      <c r="T193" s="274">
        <f>+VLOOKUP($E193,Energy_Mix!$1:$1048576,MATCH(DATE(T$2,1,1),Energy_Mix!$A$1:$LI$1),FALSE)</f>
        <v>1.0178802799999999E-2</v>
      </c>
      <c r="U193" s="274">
        <f>+VLOOKUP($E193,Energy_Mix!$1:$1048576,MATCH(DATE(U$2,1,1),Energy_Mix!$A$1:$LI$1),FALSE)</f>
        <v>1.0178802799999999E-2</v>
      </c>
      <c r="V193" s="274">
        <f>+VLOOKUP($E193,Energy_Mix!$1:$1048576,MATCH(DATE(V$2,1,1),Energy_Mix!$A$1:$LI$1),FALSE)</f>
        <v>1.0178802799999999E-2</v>
      </c>
      <c r="W193" s="274">
        <f>+VLOOKUP($E193,Energy_Mix!$1:$1048576,MATCH(DATE(W$2,1,1),Energy_Mix!$A$1:$LI$1),FALSE)</f>
        <v>1.0178802799999999E-2</v>
      </c>
      <c r="X193" s="274">
        <f>+VLOOKUP($E193,Energy_Mix!$1:$1048576,MATCH(DATE(X$2,1,1),Energy_Mix!$A$1:$LI$1),FALSE)</f>
        <v>1.0178802799999999E-2</v>
      </c>
      <c r="Y193" s="274">
        <f>+VLOOKUP($E193,Energy_Mix!$1:$1048576,MATCH(DATE(Y$2,1,1),Energy_Mix!$A$1:$LI$1),FALSE)</f>
        <v>1.0178802799999999E-2</v>
      </c>
      <c r="Z193" s="274">
        <f>+VLOOKUP($E193,Energy_Mix!$1:$1048576,MATCH(DATE(Z$2,1,1),Energy_Mix!$A$1:$LI$1),FALSE)</f>
        <v>1.0178802799999999E-2</v>
      </c>
      <c r="AA193" s="274">
        <f>+VLOOKUP($E193,Energy_Mix!$1:$1048576,MATCH(DATE(AA$2,1,1),Energy_Mix!$A$1:$LI$1),FALSE)</f>
        <v>1.0178802799999999E-2</v>
      </c>
      <c r="AB193" s="274">
        <f>+VLOOKUP($E193,Energy_Mix!$1:$1048576,MATCH(DATE(AB$2,1,1),Energy_Mix!$A$1:$LI$1),FALSE)</f>
        <v>1.0178802799999999E-2</v>
      </c>
      <c r="AC193" s="274">
        <f>+VLOOKUP($E193,Energy_Mix!$1:$1048576,MATCH(DATE(AC$2,1,1),Energy_Mix!$A$1:$LI$1),FALSE)</f>
        <v>1.0178802799999999E-2</v>
      </c>
      <c r="AD193" s="274">
        <f>+VLOOKUP($E193,Energy_Mix!$1:$1048576,MATCH(DATE(AD$2,1,1),Energy_Mix!$A$1:$LI$1),FALSE)</f>
        <v>1.0178802799999999E-2</v>
      </c>
      <c r="AE193" s="274">
        <f>+VLOOKUP($E193,Energy_Mix!$1:$1048576,MATCH(DATE(AE$2,1,1),Energy_Mix!$A$1:$LI$1),FALSE)</f>
        <v>1.0178802799999999E-2</v>
      </c>
      <c r="AF193" s="274">
        <f>+VLOOKUP($E193,Energy_Mix!$1:$1048576,MATCH(DATE(AF$2,1,1),Energy_Mix!$A$1:$LI$1),FALSE)</f>
        <v>1.0178802799999999E-2</v>
      </c>
      <c r="AG193" s="274">
        <f>+VLOOKUP($E193,Energy_Mix!$1:$1048576,MATCH(DATE(AG$2,1,1),Energy_Mix!$A$1:$LI$1),FALSE)</f>
        <v>1.0178802799999999E-2</v>
      </c>
      <c r="AH193" s="274">
        <f>+VLOOKUP($E193,Energy_Mix!$1:$1048576,MATCH(DATE(AH$2,1,1),Energy_Mix!$A$1:$LI$1),FALSE)</f>
        <v>1.0178802799999999E-2</v>
      </c>
      <c r="AI193" s="274">
        <f>+VLOOKUP($E193,Energy_Mix!$1:$1048576,MATCH(DATE(AI$2,1,1),Energy_Mix!$A$1:$LI$1),FALSE)</f>
        <v>1.0178802799999999E-2</v>
      </c>
      <c r="AJ193" s="274">
        <f>+VLOOKUP($E193,Energy_Mix!$1:$1048576,MATCH(DATE(AJ$2,1,1),Energy_Mix!$A$1:$LI$1),FALSE)</f>
        <v>1.0178802799999999E-2</v>
      </c>
      <c r="AK193" s="274">
        <f>+VLOOKUP($E193,Energy_Mix!$1:$1048576,MATCH(DATE(AK$2,1,1),Energy_Mix!$A$1:$LI$1),FALSE)</f>
        <v>1.0178802799999999E-2</v>
      </c>
      <c r="AL193" s="274">
        <f>+VLOOKUP($E193,Energy_Mix!$1:$1048576,MATCH(DATE(AL$2,1,1),Energy_Mix!$A$1:$LI$1),FALSE)</f>
        <v>1.0178802799999999E-2</v>
      </c>
      <c r="AM193" s="274">
        <f>+VLOOKUP($E193,Energy_Mix!$1:$1048576,MATCH(DATE(AM$2,1,1),Energy_Mix!$A$1:$LI$1),FALSE)</f>
        <v>1.0178802799999999E-2</v>
      </c>
      <c r="AN193" s="274">
        <f>+VLOOKUP($E193,Energy_Mix!$1:$1048576,MATCH(DATE(AN$2,1,1),Energy_Mix!$A$1:$LI$1),FALSE)</f>
        <v>1.0178802799999999E-2</v>
      </c>
      <c r="AO193" s="274">
        <f>+VLOOKUP($E193,Energy_Mix!$1:$1048576,MATCH(DATE(AO$2,1,1),Energy_Mix!$A$1:$LI$1),FALSE)</f>
        <v>1.0178802799999999E-2</v>
      </c>
    </row>
    <row r="194" spans="1:41" ht="15" customHeight="1" x14ac:dyDescent="0.35">
      <c r="A194" s="374"/>
      <c r="B194" s="369"/>
      <c r="C194" s="104"/>
      <c r="D194" s="104" t="s">
        <v>536</v>
      </c>
      <c r="E194" s="65" t="s">
        <v>496</v>
      </c>
      <c r="F194" s="274">
        <f>+VLOOKUP($E194,Energy_Mix!$1:$1048576,MATCH(DATE(F$2,1,1),Energy_Mix!$A$1:$LI$1),FALSE)</f>
        <v>0.10310527</v>
      </c>
      <c r="G194" s="274">
        <f>+VLOOKUP($E194,Energy_Mix!$1:$1048576,MATCH(DATE(G$2,1,1),Energy_Mix!$A$1:$LI$1),FALSE)</f>
        <v>0.10310527</v>
      </c>
      <c r="H194" s="274">
        <f>+VLOOKUP($E194,Energy_Mix!$1:$1048576,MATCH(DATE(H$2,1,1),Energy_Mix!$A$1:$LI$1),FALSE)</f>
        <v>0.10310527</v>
      </c>
      <c r="I194" s="274">
        <f>+VLOOKUP($E194,Energy_Mix!$1:$1048576,MATCH(DATE(I$2,1,1),Energy_Mix!$A$1:$LI$1),FALSE)</f>
        <v>0.10310527</v>
      </c>
      <c r="J194" s="274">
        <f>+VLOOKUP($E194,Energy_Mix!$1:$1048576,MATCH(DATE(J$2,1,1),Energy_Mix!$A$1:$LI$1),FALSE)</f>
        <v>0.10310527</v>
      </c>
      <c r="K194" s="274">
        <f>+VLOOKUP($E194,Energy_Mix!$1:$1048576,MATCH(DATE(K$2,1,1),Energy_Mix!$A$1:$LI$1),FALSE)</f>
        <v>0.10310527</v>
      </c>
      <c r="L194" s="274">
        <f>+VLOOKUP($E194,Energy_Mix!$1:$1048576,MATCH(DATE(L$2,1,1),Energy_Mix!$A$1:$LI$1),FALSE)</f>
        <v>0.10310527</v>
      </c>
      <c r="M194" s="274">
        <f>+VLOOKUP($E194,Energy_Mix!$1:$1048576,MATCH(DATE(M$2,1,1),Energy_Mix!$A$1:$LI$1),FALSE)</f>
        <v>0.10310527</v>
      </c>
      <c r="N194" s="274">
        <f>+VLOOKUP($E194,Energy_Mix!$1:$1048576,MATCH(DATE(N$2,1,1),Energy_Mix!$A$1:$LI$1),FALSE)</f>
        <v>0.10310527</v>
      </c>
      <c r="O194" s="274">
        <f>+VLOOKUP($E194,Energy_Mix!$1:$1048576,MATCH(DATE(O$2,1,1),Energy_Mix!$A$1:$LI$1),FALSE)</f>
        <v>0.10310527</v>
      </c>
      <c r="P194" s="274">
        <f>+VLOOKUP($E194,Energy_Mix!$1:$1048576,MATCH(DATE(P$2,1,1),Energy_Mix!$A$1:$LI$1),FALSE)</f>
        <v>0.10310527</v>
      </c>
      <c r="Q194" s="274">
        <f>+VLOOKUP($E194,Energy_Mix!$1:$1048576,MATCH(DATE(Q$2,1,1),Energy_Mix!$A$1:$LI$1),FALSE)</f>
        <v>0.10310527</v>
      </c>
      <c r="R194" s="274">
        <f>+VLOOKUP($E194,Energy_Mix!$1:$1048576,MATCH(DATE(R$2,1,1),Energy_Mix!$A$1:$LI$1),FALSE)</f>
        <v>0.10310527</v>
      </c>
      <c r="S194" s="274">
        <f>+VLOOKUP($E194,Energy_Mix!$1:$1048576,MATCH(DATE(S$2,1,1),Energy_Mix!$A$1:$LI$1),FALSE)</f>
        <v>0.10310527</v>
      </c>
      <c r="T194" s="274">
        <f>+VLOOKUP($E194,Energy_Mix!$1:$1048576,MATCH(DATE(T$2,1,1),Energy_Mix!$A$1:$LI$1),FALSE)</f>
        <v>0.10310527</v>
      </c>
      <c r="U194" s="274">
        <f>+VLOOKUP($E194,Energy_Mix!$1:$1048576,MATCH(DATE(U$2,1,1),Energy_Mix!$A$1:$LI$1),FALSE)</f>
        <v>0.10310527</v>
      </c>
      <c r="V194" s="274">
        <f>+VLOOKUP($E194,Energy_Mix!$1:$1048576,MATCH(DATE(V$2,1,1),Energy_Mix!$A$1:$LI$1),FALSE)</f>
        <v>0.10310527</v>
      </c>
      <c r="W194" s="274">
        <f>+VLOOKUP($E194,Energy_Mix!$1:$1048576,MATCH(DATE(W$2,1,1),Energy_Mix!$A$1:$LI$1),FALSE)</f>
        <v>0.10310527</v>
      </c>
      <c r="X194" s="274">
        <f>+VLOOKUP($E194,Energy_Mix!$1:$1048576,MATCH(DATE(X$2,1,1),Energy_Mix!$A$1:$LI$1),FALSE)</f>
        <v>0.10310527</v>
      </c>
      <c r="Y194" s="274">
        <f>+VLOOKUP($E194,Energy_Mix!$1:$1048576,MATCH(DATE(Y$2,1,1),Energy_Mix!$A$1:$LI$1),FALSE)</f>
        <v>0.10310527</v>
      </c>
      <c r="Z194" s="274">
        <f>+VLOOKUP($E194,Energy_Mix!$1:$1048576,MATCH(DATE(Z$2,1,1),Energy_Mix!$A$1:$LI$1),FALSE)</f>
        <v>0.10310527</v>
      </c>
      <c r="AA194" s="274">
        <f>+VLOOKUP($E194,Energy_Mix!$1:$1048576,MATCH(DATE(AA$2,1,1),Energy_Mix!$A$1:$LI$1),FALSE)</f>
        <v>0.10310527</v>
      </c>
      <c r="AB194" s="274">
        <f>+VLOOKUP($E194,Energy_Mix!$1:$1048576,MATCH(DATE(AB$2,1,1),Energy_Mix!$A$1:$LI$1),FALSE)</f>
        <v>0.10310527</v>
      </c>
      <c r="AC194" s="274">
        <f>+VLOOKUP($E194,Energy_Mix!$1:$1048576,MATCH(DATE(AC$2,1,1),Energy_Mix!$A$1:$LI$1),FALSE)</f>
        <v>0.10310527</v>
      </c>
      <c r="AD194" s="274">
        <f>+VLOOKUP($E194,Energy_Mix!$1:$1048576,MATCH(DATE(AD$2,1,1),Energy_Mix!$A$1:$LI$1),FALSE)</f>
        <v>0.10310527</v>
      </c>
      <c r="AE194" s="274">
        <f>+VLOOKUP($E194,Energy_Mix!$1:$1048576,MATCH(DATE(AE$2,1,1),Energy_Mix!$A$1:$LI$1),FALSE)</f>
        <v>0.10310527</v>
      </c>
      <c r="AF194" s="274">
        <f>+VLOOKUP($E194,Energy_Mix!$1:$1048576,MATCH(DATE(AF$2,1,1),Energy_Mix!$A$1:$LI$1),FALSE)</f>
        <v>0.10310527</v>
      </c>
      <c r="AG194" s="274">
        <f>+VLOOKUP($E194,Energy_Mix!$1:$1048576,MATCH(DATE(AG$2,1,1),Energy_Mix!$A$1:$LI$1),FALSE)</f>
        <v>0.10310527</v>
      </c>
      <c r="AH194" s="274">
        <f>+VLOOKUP($E194,Energy_Mix!$1:$1048576,MATCH(DATE(AH$2,1,1),Energy_Mix!$A$1:$LI$1),FALSE)</f>
        <v>0.10310527</v>
      </c>
      <c r="AI194" s="274">
        <f>+VLOOKUP($E194,Energy_Mix!$1:$1048576,MATCH(DATE(AI$2,1,1),Energy_Mix!$A$1:$LI$1),FALSE)</f>
        <v>0.10310527</v>
      </c>
      <c r="AJ194" s="274">
        <f>+VLOOKUP($E194,Energy_Mix!$1:$1048576,MATCH(DATE(AJ$2,1,1),Energy_Mix!$A$1:$LI$1),FALSE)</f>
        <v>0.10310527</v>
      </c>
      <c r="AK194" s="274">
        <f>+VLOOKUP($E194,Energy_Mix!$1:$1048576,MATCH(DATE(AK$2,1,1),Energy_Mix!$A$1:$LI$1),FALSE)</f>
        <v>0.10310527</v>
      </c>
      <c r="AL194" s="274">
        <f>+VLOOKUP($E194,Energy_Mix!$1:$1048576,MATCH(DATE(AL$2,1,1),Energy_Mix!$A$1:$LI$1),FALSE)</f>
        <v>0.10310527</v>
      </c>
      <c r="AM194" s="274">
        <f>+VLOOKUP($E194,Energy_Mix!$1:$1048576,MATCH(DATE(AM$2,1,1),Energy_Mix!$A$1:$LI$1),FALSE)</f>
        <v>0.10310527</v>
      </c>
      <c r="AN194" s="274">
        <f>+VLOOKUP($E194,Energy_Mix!$1:$1048576,MATCH(DATE(AN$2,1,1),Energy_Mix!$A$1:$LI$1),FALSE)</f>
        <v>0.10310527</v>
      </c>
      <c r="AO194" s="274">
        <f>+VLOOKUP($E194,Energy_Mix!$1:$1048576,MATCH(DATE(AO$2,1,1),Energy_Mix!$A$1:$LI$1),FALSE)</f>
        <v>0.10310527</v>
      </c>
    </row>
    <row r="195" spans="1:41" ht="15" customHeight="1" x14ac:dyDescent="0.35">
      <c r="A195" s="374"/>
      <c r="B195" s="369"/>
      <c r="C195" s="104"/>
      <c r="D195" s="104" t="s">
        <v>470</v>
      </c>
      <c r="E195" s="65" t="s">
        <v>497</v>
      </c>
      <c r="F195" s="274">
        <f>+VLOOKUP($E195,Energy_Mix!$1:$1048576,MATCH(DATE(F$2,1,1),Energy_Mix!$A$1:$LI$1),FALSE)</f>
        <v>3.0999776600000001E-2</v>
      </c>
      <c r="G195" s="274">
        <f>+VLOOKUP($E195,Energy_Mix!$1:$1048576,MATCH(DATE(G$2,1,1),Energy_Mix!$A$1:$LI$1),FALSE)</f>
        <v>3.0999776600000001E-2</v>
      </c>
      <c r="H195" s="274">
        <f>+VLOOKUP($E195,Energy_Mix!$1:$1048576,MATCH(DATE(H$2,1,1),Energy_Mix!$A$1:$LI$1),FALSE)</f>
        <v>3.0999776600000001E-2</v>
      </c>
      <c r="I195" s="274">
        <f>+VLOOKUP($E195,Energy_Mix!$1:$1048576,MATCH(DATE(I$2,1,1),Energy_Mix!$A$1:$LI$1),FALSE)</f>
        <v>3.0999776600000001E-2</v>
      </c>
      <c r="J195" s="274">
        <f>+VLOOKUP($E195,Energy_Mix!$1:$1048576,MATCH(DATE(J$2,1,1),Energy_Mix!$A$1:$LI$1),FALSE)</f>
        <v>3.0999776600000001E-2</v>
      </c>
      <c r="K195" s="274">
        <f>+VLOOKUP($E195,Energy_Mix!$1:$1048576,MATCH(DATE(K$2,1,1),Energy_Mix!$A$1:$LI$1),FALSE)</f>
        <v>3.0999776600000001E-2</v>
      </c>
      <c r="L195" s="274">
        <f>+VLOOKUP($E195,Energy_Mix!$1:$1048576,MATCH(DATE(L$2,1,1),Energy_Mix!$A$1:$LI$1),FALSE)</f>
        <v>3.0999776600000001E-2</v>
      </c>
      <c r="M195" s="274">
        <f>+VLOOKUP($E195,Energy_Mix!$1:$1048576,MATCH(DATE(M$2,1,1),Energy_Mix!$A$1:$LI$1),FALSE)</f>
        <v>3.0999776600000001E-2</v>
      </c>
      <c r="N195" s="274">
        <f>+VLOOKUP($E195,Energy_Mix!$1:$1048576,MATCH(DATE(N$2,1,1),Energy_Mix!$A$1:$LI$1),FALSE)</f>
        <v>3.0999776600000001E-2</v>
      </c>
      <c r="O195" s="274">
        <f>+VLOOKUP($E195,Energy_Mix!$1:$1048576,MATCH(DATE(O$2,1,1),Energy_Mix!$A$1:$LI$1),FALSE)</f>
        <v>3.0999776600000001E-2</v>
      </c>
      <c r="P195" s="274">
        <f>+VLOOKUP($E195,Energy_Mix!$1:$1048576,MATCH(DATE(P$2,1,1),Energy_Mix!$A$1:$LI$1),FALSE)</f>
        <v>3.0999776600000001E-2</v>
      </c>
      <c r="Q195" s="274">
        <f>+VLOOKUP($E195,Energy_Mix!$1:$1048576,MATCH(DATE(Q$2,1,1),Energy_Mix!$A$1:$LI$1),FALSE)</f>
        <v>3.0999776600000001E-2</v>
      </c>
      <c r="R195" s="274">
        <f>+VLOOKUP($E195,Energy_Mix!$1:$1048576,MATCH(DATE(R$2,1,1),Energy_Mix!$A$1:$LI$1),FALSE)</f>
        <v>3.0999776600000001E-2</v>
      </c>
      <c r="S195" s="274">
        <f>+VLOOKUP($E195,Energy_Mix!$1:$1048576,MATCH(DATE(S$2,1,1),Energy_Mix!$A$1:$LI$1),FALSE)</f>
        <v>3.0999776600000001E-2</v>
      </c>
      <c r="T195" s="274">
        <f>+VLOOKUP($E195,Energy_Mix!$1:$1048576,MATCH(DATE(T$2,1,1),Energy_Mix!$A$1:$LI$1),FALSE)</f>
        <v>3.0999776600000001E-2</v>
      </c>
      <c r="U195" s="274">
        <f>+VLOOKUP($E195,Energy_Mix!$1:$1048576,MATCH(DATE(U$2,1,1),Energy_Mix!$A$1:$LI$1),FALSE)</f>
        <v>3.0999776600000001E-2</v>
      </c>
      <c r="V195" s="274">
        <f>+VLOOKUP($E195,Energy_Mix!$1:$1048576,MATCH(DATE(V$2,1,1),Energy_Mix!$A$1:$LI$1),FALSE)</f>
        <v>3.0999776600000001E-2</v>
      </c>
      <c r="W195" s="274">
        <f>+VLOOKUP($E195,Energy_Mix!$1:$1048576,MATCH(DATE(W$2,1,1),Energy_Mix!$A$1:$LI$1),FALSE)</f>
        <v>3.0999776600000001E-2</v>
      </c>
      <c r="X195" s="274">
        <f>+VLOOKUP($E195,Energy_Mix!$1:$1048576,MATCH(DATE(X$2,1,1),Energy_Mix!$A$1:$LI$1),FALSE)</f>
        <v>3.0999776600000001E-2</v>
      </c>
      <c r="Y195" s="274">
        <f>+VLOOKUP($E195,Energy_Mix!$1:$1048576,MATCH(DATE(Y$2,1,1),Energy_Mix!$A$1:$LI$1),FALSE)</f>
        <v>3.0999776600000001E-2</v>
      </c>
      <c r="Z195" s="274">
        <f>+VLOOKUP($E195,Energy_Mix!$1:$1048576,MATCH(DATE(Z$2,1,1),Energy_Mix!$A$1:$LI$1),FALSE)</f>
        <v>3.0999776600000001E-2</v>
      </c>
      <c r="AA195" s="274">
        <f>+VLOOKUP($E195,Energy_Mix!$1:$1048576,MATCH(DATE(AA$2,1,1),Energy_Mix!$A$1:$LI$1),FALSE)</f>
        <v>3.0999776600000001E-2</v>
      </c>
      <c r="AB195" s="274">
        <f>+VLOOKUP($E195,Energy_Mix!$1:$1048576,MATCH(DATE(AB$2,1,1),Energy_Mix!$A$1:$LI$1),FALSE)</f>
        <v>3.0999776600000001E-2</v>
      </c>
      <c r="AC195" s="274">
        <f>+VLOOKUP($E195,Energy_Mix!$1:$1048576,MATCH(DATE(AC$2,1,1),Energy_Mix!$A$1:$LI$1),FALSE)</f>
        <v>3.0999776600000001E-2</v>
      </c>
      <c r="AD195" s="274">
        <f>+VLOOKUP($E195,Energy_Mix!$1:$1048576,MATCH(DATE(AD$2,1,1),Energy_Mix!$A$1:$LI$1),FALSE)</f>
        <v>3.0999776600000001E-2</v>
      </c>
      <c r="AE195" s="274">
        <f>+VLOOKUP($E195,Energy_Mix!$1:$1048576,MATCH(DATE(AE$2,1,1),Energy_Mix!$A$1:$LI$1),FALSE)</f>
        <v>3.0999776600000001E-2</v>
      </c>
      <c r="AF195" s="274">
        <f>+VLOOKUP($E195,Energy_Mix!$1:$1048576,MATCH(DATE(AF$2,1,1),Energy_Mix!$A$1:$LI$1),FALSE)</f>
        <v>3.0999776600000001E-2</v>
      </c>
      <c r="AG195" s="274">
        <f>+VLOOKUP($E195,Energy_Mix!$1:$1048576,MATCH(DATE(AG$2,1,1),Energy_Mix!$A$1:$LI$1),FALSE)</f>
        <v>3.0999776600000001E-2</v>
      </c>
      <c r="AH195" s="274">
        <f>+VLOOKUP($E195,Energy_Mix!$1:$1048576,MATCH(DATE(AH$2,1,1),Energy_Mix!$A$1:$LI$1),FALSE)</f>
        <v>3.0999776600000001E-2</v>
      </c>
      <c r="AI195" s="274">
        <f>+VLOOKUP($E195,Energy_Mix!$1:$1048576,MATCH(DATE(AI$2,1,1),Energy_Mix!$A$1:$LI$1),FALSE)</f>
        <v>3.0999776600000001E-2</v>
      </c>
      <c r="AJ195" s="274">
        <f>+VLOOKUP($E195,Energy_Mix!$1:$1048576,MATCH(DATE(AJ$2,1,1),Energy_Mix!$A$1:$LI$1),FALSE)</f>
        <v>3.0999776600000001E-2</v>
      </c>
      <c r="AK195" s="274">
        <f>+VLOOKUP($E195,Energy_Mix!$1:$1048576,MATCH(DATE(AK$2,1,1),Energy_Mix!$A$1:$LI$1),FALSE)</f>
        <v>3.0999776600000001E-2</v>
      </c>
      <c r="AL195" s="274">
        <f>+VLOOKUP($E195,Energy_Mix!$1:$1048576,MATCH(DATE(AL$2,1,1),Energy_Mix!$A$1:$LI$1),FALSE)</f>
        <v>3.0999776600000001E-2</v>
      </c>
      <c r="AM195" s="274">
        <f>+VLOOKUP($E195,Energy_Mix!$1:$1048576,MATCH(DATE(AM$2,1,1),Energy_Mix!$A$1:$LI$1),FALSE)</f>
        <v>3.0999776600000001E-2</v>
      </c>
      <c r="AN195" s="274">
        <f>+VLOOKUP($E195,Energy_Mix!$1:$1048576,MATCH(DATE(AN$2,1,1),Energy_Mix!$A$1:$LI$1),FALSE)</f>
        <v>3.0999776600000001E-2</v>
      </c>
      <c r="AO195" s="274">
        <f>+VLOOKUP($E195,Energy_Mix!$1:$1048576,MATCH(DATE(AO$2,1,1),Energy_Mix!$A$1:$LI$1),FALSE)</f>
        <v>3.0999776600000001E-2</v>
      </c>
    </row>
    <row r="196" spans="1:41" ht="15" customHeight="1" x14ac:dyDescent="0.35">
      <c r="A196" s="374"/>
      <c r="B196" s="369"/>
      <c r="C196" s="104"/>
      <c r="D196" s="104" t="s">
        <v>471</v>
      </c>
      <c r="E196" s="264" t="s">
        <v>498</v>
      </c>
      <c r="F196" s="274">
        <f>+VLOOKUP($E196,Energy_Mix!$1:$1048576,MATCH(DATE(F$2,1,1),Energy_Mix!$A$1:$LI$1),FALSE)</f>
        <v>1.26256125E-3</v>
      </c>
      <c r="G196" s="274">
        <f>+VLOOKUP($E196,Energy_Mix!$1:$1048576,MATCH(DATE(G$2,1,1),Energy_Mix!$A$1:$LI$1),FALSE)</f>
        <v>1.26256125E-3</v>
      </c>
      <c r="H196" s="274">
        <f>+VLOOKUP($E196,Energy_Mix!$1:$1048576,MATCH(DATE(H$2,1,1),Energy_Mix!$A$1:$LI$1),FALSE)</f>
        <v>1.26256125E-3</v>
      </c>
      <c r="I196" s="274">
        <f>+VLOOKUP($E196,Energy_Mix!$1:$1048576,MATCH(DATE(I$2,1,1),Energy_Mix!$A$1:$LI$1),FALSE)</f>
        <v>1.26256125E-3</v>
      </c>
      <c r="J196" s="274">
        <f>+VLOOKUP($E196,Energy_Mix!$1:$1048576,MATCH(DATE(J$2,1,1),Energy_Mix!$A$1:$LI$1),FALSE)</f>
        <v>1.26256125E-3</v>
      </c>
      <c r="K196" s="274">
        <f>+VLOOKUP($E196,Energy_Mix!$1:$1048576,MATCH(DATE(K$2,1,1),Energy_Mix!$A$1:$LI$1),FALSE)</f>
        <v>1.26256125E-3</v>
      </c>
      <c r="L196" s="274">
        <f>+VLOOKUP($E196,Energy_Mix!$1:$1048576,MATCH(DATE(L$2,1,1),Energy_Mix!$A$1:$LI$1),FALSE)</f>
        <v>1.26256125E-3</v>
      </c>
      <c r="M196" s="274">
        <f>+VLOOKUP($E196,Energy_Mix!$1:$1048576,MATCH(DATE(M$2,1,1),Energy_Mix!$A$1:$LI$1),FALSE)</f>
        <v>1.26256125E-3</v>
      </c>
      <c r="N196" s="274">
        <f>+VLOOKUP($E196,Energy_Mix!$1:$1048576,MATCH(DATE(N$2,1,1),Energy_Mix!$A$1:$LI$1),FALSE)</f>
        <v>1.26256125E-3</v>
      </c>
      <c r="O196" s="274">
        <f>+VLOOKUP($E196,Energy_Mix!$1:$1048576,MATCH(DATE(O$2,1,1),Energy_Mix!$A$1:$LI$1),FALSE)</f>
        <v>1.26256125E-3</v>
      </c>
      <c r="P196" s="274">
        <f>+VLOOKUP($E196,Energy_Mix!$1:$1048576,MATCH(DATE(P$2,1,1),Energy_Mix!$A$1:$LI$1),FALSE)</f>
        <v>1.26256125E-3</v>
      </c>
      <c r="Q196" s="274">
        <f>+VLOOKUP($E196,Energy_Mix!$1:$1048576,MATCH(DATE(Q$2,1,1),Energy_Mix!$A$1:$LI$1),FALSE)</f>
        <v>1.26256125E-3</v>
      </c>
      <c r="R196" s="274">
        <f>+VLOOKUP($E196,Energy_Mix!$1:$1048576,MATCH(DATE(R$2,1,1),Energy_Mix!$A$1:$LI$1),FALSE)</f>
        <v>1.26256125E-3</v>
      </c>
      <c r="S196" s="274">
        <f>+VLOOKUP($E196,Energy_Mix!$1:$1048576,MATCH(DATE(S$2,1,1),Energy_Mix!$A$1:$LI$1),FALSE)</f>
        <v>1.26256125E-3</v>
      </c>
      <c r="T196" s="274">
        <f>+VLOOKUP($E196,Energy_Mix!$1:$1048576,MATCH(DATE(T$2,1,1),Energy_Mix!$A$1:$LI$1),FALSE)</f>
        <v>1.26256125E-3</v>
      </c>
      <c r="U196" s="274">
        <f>+VLOOKUP($E196,Energy_Mix!$1:$1048576,MATCH(DATE(U$2,1,1),Energy_Mix!$A$1:$LI$1),FALSE)</f>
        <v>1.26256125E-3</v>
      </c>
      <c r="V196" s="274">
        <f>+VLOOKUP($E196,Energy_Mix!$1:$1048576,MATCH(DATE(V$2,1,1),Energy_Mix!$A$1:$LI$1),FALSE)</f>
        <v>1.26256125E-3</v>
      </c>
      <c r="W196" s="274">
        <f>+VLOOKUP($E196,Energy_Mix!$1:$1048576,MATCH(DATE(W$2,1,1),Energy_Mix!$A$1:$LI$1),FALSE)</f>
        <v>1.26256125E-3</v>
      </c>
      <c r="X196" s="274">
        <f>+VLOOKUP($E196,Energy_Mix!$1:$1048576,MATCH(DATE(X$2,1,1),Energy_Mix!$A$1:$LI$1),FALSE)</f>
        <v>1.26256125E-3</v>
      </c>
      <c r="Y196" s="274">
        <f>+VLOOKUP($E196,Energy_Mix!$1:$1048576,MATCH(DATE(Y$2,1,1),Energy_Mix!$A$1:$LI$1),FALSE)</f>
        <v>1.26256125E-3</v>
      </c>
      <c r="Z196" s="274">
        <f>+VLOOKUP($E196,Energy_Mix!$1:$1048576,MATCH(DATE(Z$2,1,1),Energy_Mix!$A$1:$LI$1),FALSE)</f>
        <v>1.26256125E-3</v>
      </c>
      <c r="AA196" s="274">
        <f>+VLOOKUP($E196,Energy_Mix!$1:$1048576,MATCH(DATE(AA$2,1,1),Energy_Mix!$A$1:$LI$1),FALSE)</f>
        <v>1.26256125E-3</v>
      </c>
      <c r="AB196" s="274">
        <f>+VLOOKUP($E196,Energy_Mix!$1:$1048576,MATCH(DATE(AB$2,1,1),Energy_Mix!$A$1:$LI$1),FALSE)</f>
        <v>1.26256125E-3</v>
      </c>
      <c r="AC196" s="274">
        <f>+VLOOKUP($E196,Energy_Mix!$1:$1048576,MATCH(DATE(AC$2,1,1),Energy_Mix!$A$1:$LI$1),FALSE)</f>
        <v>1.26256125E-3</v>
      </c>
      <c r="AD196" s="274">
        <f>+VLOOKUP($E196,Energy_Mix!$1:$1048576,MATCH(DATE(AD$2,1,1),Energy_Mix!$A$1:$LI$1),FALSE)</f>
        <v>1.26256125E-3</v>
      </c>
      <c r="AE196" s="274">
        <f>+VLOOKUP($E196,Energy_Mix!$1:$1048576,MATCH(DATE(AE$2,1,1),Energy_Mix!$A$1:$LI$1),FALSE)</f>
        <v>1.26256125E-3</v>
      </c>
      <c r="AF196" s="274">
        <f>+VLOOKUP($E196,Energy_Mix!$1:$1048576,MATCH(DATE(AF$2,1,1),Energy_Mix!$A$1:$LI$1),FALSE)</f>
        <v>1.26256125E-3</v>
      </c>
      <c r="AG196" s="274">
        <f>+VLOOKUP($E196,Energy_Mix!$1:$1048576,MATCH(DATE(AG$2,1,1),Energy_Mix!$A$1:$LI$1),FALSE)</f>
        <v>1.26256125E-3</v>
      </c>
      <c r="AH196" s="274">
        <f>+VLOOKUP($E196,Energy_Mix!$1:$1048576,MATCH(DATE(AH$2,1,1),Energy_Mix!$A$1:$LI$1),FALSE)</f>
        <v>1.26256125E-3</v>
      </c>
      <c r="AI196" s="274">
        <f>+VLOOKUP($E196,Energy_Mix!$1:$1048576,MATCH(DATE(AI$2,1,1),Energy_Mix!$A$1:$LI$1),FALSE)</f>
        <v>1.26256125E-3</v>
      </c>
      <c r="AJ196" s="274">
        <f>+VLOOKUP($E196,Energy_Mix!$1:$1048576,MATCH(DATE(AJ$2,1,1),Energy_Mix!$A$1:$LI$1),FALSE)</f>
        <v>1.26256125E-3</v>
      </c>
      <c r="AK196" s="274">
        <f>+VLOOKUP($E196,Energy_Mix!$1:$1048576,MATCH(DATE(AK$2,1,1),Energy_Mix!$A$1:$LI$1),FALSE)</f>
        <v>1.26256125E-3</v>
      </c>
      <c r="AL196" s="274">
        <f>+VLOOKUP($E196,Energy_Mix!$1:$1048576,MATCH(DATE(AL$2,1,1),Energy_Mix!$A$1:$LI$1),FALSE)</f>
        <v>1.26256125E-3</v>
      </c>
      <c r="AM196" s="274">
        <f>+VLOOKUP($E196,Energy_Mix!$1:$1048576,MATCH(DATE(AM$2,1,1),Energy_Mix!$A$1:$LI$1),FALSE)</f>
        <v>1.26256125E-3</v>
      </c>
      <c r="AN196" s="274">
        <f>+VLOOKUP($E196,Energy_Mix!$1:$1048576,MATCH(DATE(AN$2,1,1),Energy_Mix!$A$1:$LI$1),FALSE)</f>
        <v>1.26256125E-3</v>
      </c>
      <c r="AO196" s="274">
        <f>+VLOOKUP($E196,Energy_Mix!$1:$1048576,MATCH(DATE(AO$2,1,1),Energy_Mix!$A$1:$LI$1),FALSE)</f>
        <v>1.26256125E-3</v>
      </c>
    </row>
    <row r="197" spans="1:41" ht="15" customHeight="1" x14ac:dyDescent="0.35">
      <c r="A197" s="374"/>
      <c r="B197" s="369"/>
      <c r="C197" s="136" t="s">
        <v>485</v>
      </c>
      <c r="D197" s="104"/>
      <c r="E197" s="65"/>
      <c r="F197" s="272">
        <f>F198</f>
        <v>0.97696171970000001</v>
      </c>
      <c r="G197" s="272">
        <f t="shared" ref="G197:AO197" si="15">G198</f>
        <v>0.97696171970000001</v>
      </c>
      <c r="H197" s="272">
        <f t="shared" si="15"/>
        <v>0.97696171970000001</v>
      </c>
      <c r="I197" s="272">
        <f t="shared" si="15"/>
        <v>0.97696171970000001</v>
      </c>
      <c r="J197" s="272">
        <f t="shared" si="15"/>
        <v>0.97696171970000001</v>
      </c>
      <c r="K197" s="272">
        <f t="shared" si="15"/>
        <v>0.97696171970000001</v>
      </c>
      <c r="L197" s="272">
        <f t="shared" si="15"/>
        <v>0.97696171970000001</v>
      </c>
      <c r="M197" s="272">
        <f t="shared" si="15"/>
        <v>0.97696171970000001</v>
      </c>
      <c r="N197" s="272">
        <f t="shared" si="15"/>
        <v>0.97696171970000001</v>
      </c>
      <c r="O197" s="272">
        <f t="shared" si="15"/>
        <v>0.97696171970000001</v>
      </c>
      <c r="P197" s="272">
        <f t="shared" si="15"/>
        <v>0.97696171970000001</v>
      </c>
      <c r="Q197" s="272">
        <f t="shared" si="15"/>
        <v>0.97696171970000001</v>
      </c>
      <c r="R197" s="272">
        <f t="shared" si="15"/>
        <v>0.97696171970000001</v>
      </c>
      <c r="S197" s="272">
        <f t="shared" si="15"/>
        <v>0.97696171970000001</v>
      </c>
      <c r="T197" s="272">
        <f t="shared" si="15"/>
        <v>0.97696171970000001</v>
      </c>
      <c r="U197" s="272">
        <f t="shared" si="15"/>
        <v>0.97696171970000001</v>
      </c>
      <c r="V197" s="272">
        <f t="shared" si="15"/>
        <v>0.97696171970000001</v>
      </c>
      <c r="W197" s="272">
        <f t="shared" si="15"/>
        <v>0.97696171970000001</v>
      </c>
      <c r="X197" s="272">
        <f t="shared" si="15"/>
        <v>0.97696171970000001</v>
      </c>
      <c r="Y197" s="272">
        <f t="shared" si="15"/>
        <v>0.97696171970000001</v>
      </c>
      <c r="Z197" s="272">
        <f t="shared" si="15"/>
        <v>0.97696171970000001</v>
      </c>
      <c r="AA197" s="272">
        <f t="shared" si="15"/>
        <v>0.97696171970000001</v>
      </c>
      <c r="AB197" s="272">
        <f t="shared" si="15"/>
        <v>0.97696171970000001</v>
      </c>
      <c r="AC197" s="272">
        <f t="shared" si="15"/>
        <v>0.97696171970000001</v>
      </c>
      <c r="AD197" s="272">
        <f t="shared" si="15"/>
        <v>0.97696171970000001</v>
      </c>
      <c r="AE197" s="272">
        <f t="shared" si="15"/>
        <v>0.97696171970000001</v>
      </c>
      <c r="AF197" s="272">
        <f t="shared" si="15"/>
        <v>0.97696171970000001</v>
      </c>
      <c r="AG197" s="272">
        <f t="shared" si="15"/>
        <v>0.97696171970000001</v>
      </c>
      <c r="AH197" s="272">
        <f t="shared" si="15"/>
        <v>0.97696171970000001</v>
      </c>
      <c r="AI197" s="272">
        <f t="shared" si="15"/>
        <v>0.97696171970000001</v>
      </c>
      <c r="AJ197" s="272">
        <f t="shared" si="15"/>
        <v>0.97696171970000001</v>
      </c>
      <c r="AK197" s="272">
        <f t="shared" si="15"/>
        <v>0.97696171970000001</v>
      </c>
      <c r="AL197" s="272">
        <f t="shared" si="15"/>
        <v>0.97696171970000001</v>
      </c>
      <c r="AM197" s="272">
        <f t="shared" si="15"/>
        <v>0.97696171970000001</v>
      </c>
      <c r="AN197" s="272">
        <f t="shared" si="15"/>
        <v>0.97696171970000001</v>
      </c>
      <c r="AO197" s="272">
        <f t="shared" si="15"/>
        <v>0.97696171970000001</v>
      </c>
    </row>
    <row r="198" spans="1:41" ht="15" customHeight="1" x14ac:dyDescent="0.35">
      <c r="A198" s="374"/>
      <c r="B198" s="369"/>
      <c r="C198" s="104"/>
      <c r="D198" s="104" t="s">
        <v>470</v>
      </c>
      <c r="E198" s="65" t="s">
        <v>1412</v>
      </c>
      <c r="F198" s="274">
        <f>+VLOOKUP($E198,Energy_Mix!$1:$1048576,MATCH(DATE(F$2,1,1),Energy_Mix!$A$1:$LI$1),FALSE)</f>
        <v>0.97696171970000001</v>
      </c>
      <c r="G198" s="274">
        <f>+VLOOKUP($E198,Energy_Mix!$1:$1048576,MATCH(DATE(G$2,1,1),Energy_Mix!$A$1:$LI$1),FALSE)</f>
        <v>0.97696171970000001</v>
      </c>
      <c r="H198" s="274">
        <f>+VLOOKUP($E198,Energy_Mix!$1:$1048576,MATCH(DATE(H$2,1,1),Energy_Mix!$A$1:$LI$1),FALSE)</f>
        <v>0.97696171970000001</v>
      </c>
      <c r="I198" s="274">
        <f>+VLOOKUP($E198,Energy_Mix!$1:$1048576,MATCH(DATE(I$2,1,1),Energy_Mix!$A$1:$LI$1),FALSE)</f>
        <v>0.97696171970000001</v>
      </c>
      <c r="J198" s="274">
        <f>+VLOOKUP($E198,Energy_Mix!$1:$1048576,MATCH(DATE(J$2,1,1),Energy_Mix!$A$1:$LI$1),FALSE)</f>
        <v>0.97696171970000001</v>
      </c>
      <c r="K198" s="274">
        <f>+VLOOKUP($E198,Energy_Mix!$1:$1048576,MATCH(DATE(K$2,1,1),Energy_Mix!$A$1:$LI$1),FALSE)</f>
        <v>0.97696171970000001</v>
      </c>
      <c r="L198" s="274">
        <f>+VLOOKUP($E198,Energy_Mix!$1:$1048576,MATCH(DATE(L$2,1,1),Energy_Mix!$A$1:$LI$1),FALSE)</f>
        <v>0.97696171970000001</v>
      </c>
      <c r="M198" s="274">
        <f>+VLOOKUP($E198,Energy_Mix!$1:$1048576,MATCH(DATE(M$2,1,1),Energy_Mix!$A$1:$LI$1),FALSE)</f>
        <v>0.97696171970000001</v>
      </c>
      <c r="N198" s="274">
        <f>+VLOOKUP($E198,Energy_Mix!$1:$1048576,MATCH(DATE(N$2,1,1),Energy_Mix!$A$1:$LI$1),FALSE)</f>
        <v>0.97696171970000001</v>
      </c>
      <c r="O198" s="274">
        <f>+VLOOKUP($E198,Energy_Mix!$1:$1048576,MATCH(DATE(O$2,1,1),Energy_Mix!$A$1:$LI$1),FALSE)</f>
        <v>0.97696171970000001</v>
      </c>
      <c r="P198" s="274">
        <f>+VLOOKUP($E198,Energy_Mix!$1:$1048576,MATCH(DATE(P$2,1,1),Energy_Mix!$A$1:$LI$1),FALSE)</f>
        <v>0.97696171970000001</v>
      </c>
      <c r="Q198" s="274">
        <f>+VLOOKUP($E198,Energy_Mix!$1:$1048576,MATCH(DATE(Q$2,1,1),Energy_Mix!$A$1:$LI$1),FALSE)</f>
        <v>0.97696171970000001</v>
      </c>
      <c r="R198" s="274">
        <f>+VLOOKUP($E198,Energy_Mix!$1:$1048576,MATCH(DATE(R$2,1,1),Energy_Mix!$A$1:$LI$1),FALSE)</f>
        <v>0.97696171970000001</v>
      </c>
      <c r="S198" s="274">
        <f>+VLOOKUP($E198,Energy_Mix!$1:$1048576,MATCH(DATE(S$2,1,1),Energy_Mix!$A$1:$LI$1),FALSE)</f>
        <v>0.97696171970000001</v>
      </c>
      <c r="T198" s="274">
        <f>+VLOOKUP($E198,Energy_Mix!$1:$1048576,MATCH(DATE(T$2,1,1),Energy_Mix!$A$1:$LI$1),FALSE)</f>
        <v>0.97696171970000001</v>
      </c>
      <c r="U198" s="274">
        <f>+VLOOKUP($E198,Energy_Mix!$1:$1048576,MATCH(DATE(U$2,1,1),Energy_Mix!$A$1:$LI$1),FALSE)</f>
        <v>0.97696171970000001</v>
      </c>
      <c r="V198" s="274">
        <f>+VLOOKUP($E198,Energy_Mix!$1:$1048576,MATCH(DATE(V$2,1,1),Energy_Mix!$A$1:$LI$1),FALSE)</f>
        <v>0.97696171970000001</v>
      </c>
      <c r="W198" s="274">
        <f>+VLOOKUP($E198,Energy_Mix!$1:$1048576,MATCH(DATE(W$2,1,1),Energy_Mix!$A$1:$LI$1),FALSE)</f>
        <v>0.97696171970000001</v>
      </c>
      <c r="X198" s="274">
        <f>+VLOOKUP($E198,Energy_Mix!$1:$1048576,MATCH(DATE(X$2,1,1),Energy_Mix!$A$1:$LI$1),FALSE)</f>
        <v>0.97696171970000001</v>
      </c>
      <c r="Y198" s="274">
        <f>+VLOOKUP($E198,Energy_Mix!$1:$1048576,MATCH(DATE(Y$2,1,1),Energy_Mix!$A$1:$LI$1),FALSE)</f>
        <v>0.97696171970000001</v>
      </c>
      <c r="Z198" s="274">
        <f>+VLOOKUP($E198,Energy_Mix!$1:$1048576,MATCH(DATE(Z$2,1,1),Energy_Mix!$A$1:$LI$1),FALSE)</f>
        <v>0.97696171970000001</v>
      </c>
      <c r="AA198" s="274">
        <f>+VLOOKUP($E198,Energy_Mix!$1:$1048576,MATCH(DATE(AA$2,1,1),Energy_Mix!$A$1:$LI$1),FALSE)</f>
        <v>0.97696171970000001</v>
      </c>
      <c r="AB198" s="274">
        <f>+VLOOKUP($E198,Energy_Mix!$1:$1048576,MATCH(DATE(AB$2,1,1),Energy_Mix!$A$1:$LI$1),FALSE)</f>
        <v>0.97696171970000001</v>
      </c>
      <c r="AC198" s="274">
        <f>+VLOOKUP($E198,Energy_Mix!$1:$1048576,MATCH(DATE(AC$2,1,1),Energy_Mix!$A$1:$LI$1),FALSE)</f>
        <v>0.97696171970000001</v>
      </c>
      <c r="AD198" s="274">
        <f>+VLOOKUP($E198,Energy_Mix!$1:$1048576,MATCH(DATE(AD$2,1,1),Energy_Mix!$A$1:$LI$1),FALSE)</f>
        <v>0.97696171970000001</v>
      </c>
      <c r="AE198" s="274">
        <f>+VLOOKUP($E198,Energy_Mix!$1:$1048576,MATCH(DATE(AE$2,1,1),Energy_Mix!$A$1:$LI$1),FALSE)</f>
        <v>0.97696171970000001</v>
      </c>
      <c r="AF198" s="274">
        <f>+VLOOKUP($E198,Energy_Mix!$1:$1048576,MATCH(DATE(AF$2,1,1),Energy_Mix!$A$1:$LI$1),FALSE)</f>
        <v>0.97696171970000001</v>
      </c>
      <c r="AG198" s="274">
        <f>+VLOOKUP($E198,Energy_Mix!$1:$1048576,MATCH(DATE(AG$2,1,1),Energy_Mix!$A$1:$LI$1),FALSE)</f>
        <v>0.97696171970000001</v>
      </c>
      <c r="AH198" s="274">
        <f>+VLOOKUP($E198,Energy_Mix!$1:$1048576,MATCH(DATE(AH$2,1,1),Energy_Mix!$A$1:$LI$1),FALSE)</f>
        <v>0.97696171970000001</v>
      </c>
      <c r="AI198" s="274">
        <f>+VLOOKUP($E198,Energy_Mix!$1:$1048576,MATCH(DATE(AI$2,1,1),Energy_Mix!$A$1:$LI$1),FALSE)</f>
        <v>0.97696171970000001</v>
      </c>
      <c r="AJ198" s="274">
        <f>+VLOOKUP($E198,Energy_Mix!$1:$1048576,MATCH(DATE(AJ$2,1,1),Energy_Mix!$A$1:$LI$1),FALSE)</f>
        <v>0.97696171970000001</v>
      </c>
      <c r="AK198" s="274">
        <f>+VLOOKUP($E198,Energy_Mix!$1:$1048576,MATCH(DATE(AK$2,1,1),Energy_Mix!$A$1:$LI$1),FALSE)</f>
        <v>0.97696171970000001</v>
      </c>
      <c r="AL198" s="274">
        <f>+VLOOKUP($E198,Energy_Mix!$1:$1048576,MATCH(DATE(AL$2,1,1),Energy_Mix!$A$1:$LI$1),FALSE)</f>
        <v>0.97696171970000001</v>
      </c>
      <c r="AM198" s="274">
        <f>+VLOOKUP($E198,Energy_Mix!$1:$1048576,MATCH(DATE(AM$2,1,1),Energy_Mix!$A$1:$LI$1),FALSE)</f>
        <v>0.97696171970000001</v>
      </c>
      <c r="AN198" s="274">
        <f>+VLOOKUP($E198,Energy_Mix!$1:$1048576,MATCH(DATE(AN$2,1,1),Energy_Mix!$A$1:$LI$1),FALSE)</f>
        <v>0.97696171970000001</v>
      </c>
      <c r="AO198" s="274">
        <f>+VLOOKUP($E198,Energy_Mix!$1:$1048576,MATCH(DATE(AO$2,1,1),Energy_Mix!$A$1:$LI$1),FALSE)</f>
        <v>0.97696171970000001</v>
      </c>
    </row>
    <row r="199" spans="1:41" ht="15" customHeight="1" x14ac:dyDescent="0.35">
      <c r="A199" s="374"/>
      <c r="B199" s="369"/>
      <c r="C199" s="136" t="s">
        <v>566</v>
      </c>
      <c r="D199" s="104"/>
      <c r="E199" s="65"/>
      <c r="F199" s="272">
        <f>SUM(F200:F201)</f>
        <v>0.50000142351459997</v>
      </c>
      <c r="G199" s="272">
        <f t="shared" ref="G199:AO199" si="16">SUM(G200:G201)</f>
        <v>0.50000142351459997</v>
      </c>
      <c r="H199" s="272">
        <f t="shared" si="16"/>
        <v>0.50000142351459997</v>
      </c>
      <c r="I199" s="272">
        <f t="shared" si="16"/>
        <v>0.50000142351459997</v>
      </c>
      <c r="J199" s="272">
        <f t="shared" si="16"/>
        <v>0.50000142351459997</v>
      </c>
      <c r="K199" s="272">
        <f t="shared" si="16"/>
        <v>0.50000142351459997</v>
      </c>
      <c r="L199" s="272">
        <f t="shared" si="16"/>
        <v>0.50000142351459997</v>
      </c>
      <c r="M199" s="272">
        <f t="shared" si="16"/>
        <v>0.50000142351459997</v>
      </c>
      <c r="N199" s="272">
        <f t="shared" si="16"/>
        <v>0.50000142351459997</v>
      </c>
      <c r="O199" s="272">
        <f t="shared" si="16"/>
        <v>0.50000142351459997</v>
      </c>
      <c r="P199" s="272">
        <f t="shared" si="16"/>
        <v>0.50000142351459997</v>
      </c>
      <c r="Q199" s="272">
        <f t="shared" si="16"/>
        <v>0.50000142351459997</v>
      </c>
      <c r="R199" s="272">
        <f t="shared" si="16"/>
        <v>0.50000142351459997</v>
      </c>
      <c r="S199" s="272">
        <f t="shared" si="16"/>
        <v>0.50000142351459997</v>
      </c>
      <c r="T199" s="272">
        <f t="shared" si="16"/>
        <v>0.50000142351459997</v>
      </c>
      <c r="U199" s="272">
        <f t="shared" si="16"/>
        <v>0.50000142351459997</v>
      </c>
      <c r="V199" s="272">
        <f t="shared" si="16"/>
        <v>0.50000142351459997</v>
      </c>
      <c r="W199" s="272">
        <f t="shared" si="16"/>
        <v>0.50000142351459997</v>
      </c>
      <c r="X199" s="272">
        <f t="shared" si="16"/>
        <v>0.50000142351459997</v>
      </c>
      <c r="Y199" s="272">
        <f t="shared" si="16"/>
        <v>0.50000142351459997</v>
      </c>
      <c r="Z199" s="272">
        <f t="shared" si="16"/>
        <v>0.50000142351459997</v>
      </c>
      <c r="AA199" s="272">
        <f t="shared" si="16"/>
        <v>0.50000142351459997</v>
      </c>
      <c r="AB199" s="272">
        <f t="shared" si="16"/>
        <v>0.50000142351459997</v>
      </c>
      <c r="AC199" s="272">
        <f t="shared" si="16"/>
        <v>0.50000142351459997</v>
      </c>
      <c r="AD199" s="272">
        <f t="shared" si="16"/>
        <v>0.50000142351459997</v>
      </c>
      <c r="AE199" s="272">
        <f t="shared" si="16"/>
        <v>0.50000142351459997</v>
      </c>
      <c r="AF199" s="272">
        <f t="shared" si="16"/>
        <v>0.50000142351459997</v>
      </c>
      <c r="AG199" s="272">
        <f t="shared" si="16"/>
        <v>0.50000142351459997</v>
      </c>
      <c r="AH199" s="272">
        <f t="shared" si="16"/>
        <v>0.50000142351459997</v>
      </c>
      <c r="AI199" s="272">
        <f t="shared" si="16"/>
        <v>0.50000142351459997</v>
      </c>
      <c r="AJ199" s="272">
        <f t="shared" si="16"/>
        <v>0.50000142351459997</v>
      </c>
      <c r="AK199" s="272">
        <f t="shared" si="16"/>
        <v>0.50000142351459997</v>
      </c>
      <c r="AL199" s="272">
        <f t="shared" si="16"/>
        <v>0.50000142351459997</v>
      </c>
      <c r="AM199" s="272">
        <f t="shared" si="16"/>
        <v>0.50000142351459997</v>
      </c>
      <c r="AN199" s="272">
        <f t="shared" si="16"/>
        <v>0.50000142351459997</v>
      </c>
      <c r="AO199" s="272">
        <f t="shared" si="16"/>
        <v>0.50000142351459997</v>
      </c>
    </row>
    <row r="200" spans="1:41" ht="15" customHeight="1" x14ac:dyDescent="0.35">
      <c r="A200" s="374"/>
      <c r="B200" s="369"/>
      <c r="C200" s="136"/>
      <c r="D200" s="104"/>
      <c r="E200" s="65" t="s">
        <v>1413</v>
      </c>
      <c r="F200" s="274">
        <f>+VLOOKUP($E200,Energy_Mix!$1:$1048576,MATCH(DATE(F$2,1,1),Energy_Mix!$A$1:$LI$1),FALSE)</f>
        <v>0.49999857650000001</v>
      </c>
      <c r="G200" s="274">
        <f>+VLOOKUP($E200,Energy_Mix!$1:$1048576,MATCH(DATE(G$2,1,1),Energy_Mix!$A$1:$LI$1),FALSE)</f>
        <v>0.49999857650000001</v>
      </c>
      <c r="H200" s="274">
        <f>+VLOOKUP($E200,Energy_Mix!$1:$1048576,MATCH(DATE(H$2,1,1),Energy_Mix!$A$1:$LI$1),FALSE)</f>
        <v>0.49999857650000001</v>
      </c>
      <c r="I200" s="274">
        <f>+VLOOKUP($E200,Energy_Mix!$1:$1048576,MATCH(DATE(I$2,1,1),Energy_Mix!$A$1:$LI$1),FALSE)</f>
        <v>0.49999857650000001</v>
      </c>
      <c r="J200" s="274">
        <f>+VLOOKUP($E200,Energy_Mix!$1:$1048576,MATCH(DATE(J$2,1,1),Energy_Mix!$A$1:$LI$1),FALSE)</f>
        <v>0.49999857650000001</v>
      </c>
      <c r="K200" s="274">
        <f>+VLOOKUP($E200,Energy_Mix!$1:$1048576,MATCH(DATE(K$2,1,1),Energy_Mix!$A$1:$LI$1),FALSE)</f>
        <v>0.49999857650000001</v>
      </c>
      <c r="L200" s="274">
        <f>+VLOOKUP($E200,Energy_Mix!$1:$1048576,MATCH(DATE(L$2,1,1),Energy_Mix!$A$1:$LI$1),FALSE)</f>
        <v>0.49999857650000001</v>
      </c>
      <c r="M200" s="274">
        <f>+VLOOKUP($E200,Energy_Mix!$1:$1048576,MATCH(DATE(M$2,1,1),Energy_Mix!$A$1:$LI$1),FALSE)</f>
        <v>0.49999857650000001</v>
      </c>
      <c r="N200" s="274">
        <f>+VLOOKUP($E200,Energy_Mix!$1:$1048576,MATCH(DATE(N$2,1,1),Energy_Mix!$A$1:$LI$1),FALSE)</f>
        <v>0.49999857650000001</v>
      </c>
      <c r="O200" s="274">
        <f>+VLOOKUP($E200,Energy_Mix!$1:$1048576,MATCH(DATE(O$2,1,1),Energy_Mix!$A$1:$LI$1),FALSE)</f>
        <v>0.49999857650000001</v>
      </c>
      <c r="P200" s="274">
        <f>+VLOOKUP($E200,Energy_Mix!$1:$1048576,MATCH(DATE(P$2,1,1),Energy_Mix!$A$1:$LI$1),FALSE)</f>
        <v>0.49999857650000001</v>
      </c>
      <c r="Q200" s="274">
        <f>+VLOOKUP($E200,Energy_Mix!$1:$1048576,MATCH(DATE(Q$2,1,1),Energy_Mix!$A$1:$LI$1),FALSE)</f>
        <v>0.49999857650000001</v>
      </c>
      <c r="R200" s="274">
        <f>+VLOOKUP($E200,Energy_Mix!$1:$1048576,MATCH(DATE(R$2,1,1),Energy_Mix!$A$1:$LI$1),FALSE)</f>
        <v>0.49999857650000001</v>
      </c>
      <c r="S200" s="274">
        <f>+VLOOKUP($E200,Energy_Mix!$1:$1048576,MATCH(DATE(S$2,1,1),Energy_Mix!$A$1:$LI$1),FALSE)</f>
        <v>0.49999857650000001</v>
      </c>
      <c r="T200" s="274">
        <f>+VLOOKUP($E200,Energy_Mix!$1:$1048576,MATCH(DATE(T$2,1,1),Energy_Mix!$A$1:$LI$1),FALSE)</f>
        <v>0.49999857650000001</v>
      </c>
      <c r="U200" s="274">
        <f>+VLOOKUP($E200,Energy_Mix!$1:$1048576,MATCH(DATE(U$2,1,1),Energy_Mix!$A$1:$LI$1),FALSE)</f>
        <v>0.49999857650000001</v>
      </c>
      <c r="V200" s="274">
        <f>+VLOOKUP($E200,Energy_Mix!$1:$1048576,MATCH(DATE(V$2,1,1),Energy_Mix!$A$1:$LI$1),FALSE)</f>
        <v>0.49999857650000001</v>
      </c>
      <c r="W200" s="274">
        <f>+VLOOKUP($E200,Energy_Mix!$1:$1048576,MATCH(DATE(W$2,1,1),Energy_Mix!$A$1:$LI$1),FALSE)</f>
        <v>0.49999857650000001</v>
      </c>
      <c r="X200" s="274">
        <f>+VLOOKUP($E200,Energy_Mix!$1:$1048576,MATCH(DATE(X$2,1,1),Energy_Mix!$A$1:$LI$1),FALSE)</f>
        <v>0.49999857650000001</v>
      </c>
      <c r="Y200" s="274">
        <f>+VLOOKUP($E200,Energy_Mix!$1:$1048576,MATCH(DATE(Y$2,1,1),Energy_Mix!$A$1:$LI$1),FALSE)</f>
        <v>0.49999857650000001</v>
      </c>
      <c r="Z200" s="274">
        <f>+VLOOKUP($E200,Energy_Mix!$1:$1048576,MATCH(DATE(Z$2,1,1),Energy_Mix!$A$1:$LI$1),FALSE)</f>
        <v>0.49999857650000001</v>
      </c>
      <c r="AA200" s="274">
        <f>+VLOOKUP($E200,Energy_Mix!$1:$1048576,MATCH(DATE(AA$2,1,1),Energy_Mix!$A$1:$LI$1),FALSE)</f>
        <v>0.49999857650000001</v>
      </c>
      <c r="AB200" s="274">
        <f>+VLOOKUP($E200,Energy_Mix!$1:$1048576,MATCH(DATE(AB$2,1,1),Energy_Mix!$A$1:$LI$1),FALSE)</f>
        <v>0.49999857650000001</v>
      </c>
      <c r="AC200" s="274">
        <f>+VLOOKUP($E200,Energy_Mix!$1:$1048576,MATCH(DATE(AC$2,1,1),Energy_Mix!$A$1:$LI$1),FALSE)</f>
        <v>0.49999857650000001</v>
      </c>
      <c r="AD200" s="274">
        <f>+VLOOKUP($E200,Energy_Mix!$1:$1048576,MATCH(DATE(AD$2,1,1),Energy_Mix!$A$1:$LI$1),FALSE)</f>
        <v>0.49999857650000001</v>
      </c>
      <c r="AE200" s="274">
        <f>+VLOOKUP($E200,Energy_Mix!$1:$1048576,MATCH(DATE(AE$2,1,1),Energy_Mix!$A$1:$LI$1),FALSE)</f>
        <v>0.49999857650000001</v>
      </c>
      <c r="AF200" s="274">
        <f>+VLOOKUP($E200,Energy_Mix!$1:$1048576,MATCH(DATE(AF$2,1,1),Energy_Mix!$A$1:$LI$1),FALSE)</f>
        <v>0.49999857650000001</v>
      </c>
      <c r="AG200" s="274">
        <f>+VLOOKUP($E200,Energy_Mix!$1:$1048576,MATCH(DATE(AG$2,1,1),Energy_Mix!$A$1:$LI$1),FALSE)</f>
        <v>0.49999857650000001</v>
      </c>
      <c r="AH200" s="274">
        <f>+VLOOKUP($E200,Energy_Mix!$1:$1048576,MATCH(DATE(AH$2,1,1),Energy_Mix!$A$1:$LI$1),FALSE)</f>
        <v>0.49999857650000001</v>
      </c>
      <c r="AI200" s="274">
        <f>+VLOOKUP($E200,Energy_Mix!$1:$1048576,MATCH(DATE(AI$2,1,1),Energy_Mix!$A$1:$LI$1),FALSE)</f>
        <v>0.49999857650000001</v>
      </c>
      <c r="AJ200" s="274">
        <f>+VLOOKUP($E200,Energy_Mix!$1:$1048576,MATCH(DATE(AJ$2,1,1),Energy_Mix!$A$1:$LI$1),FALSE)</f>
        <v>0.49999857650000001</v>
      </c>
      <c r="AK200" s="274">
        <f>+VLOOKUP($E200,Energy_Mix!$1:$1048576,MATCH(DATE(AK$2,1,1),Energy_Mix!$A$1:$LI$1),FALSE)</f>
        <v>0.49999857650000001</v>
      </c>
      <c r="AL200" s="274">
        <f>+VLOOKUP($E200,Energy_Mix!$1:$1048576,MATCH(DATE(AL$2,1,1),Energy_Mix!$A$1:$LI$1),FALSE)</f>
        <v>0.49999857650000001</v>
      </c>
      <c r="AM200" s="274">
        <f>+VLOOKUP($E200,Energy_Mix!$1:$1048576,MATCH(DATE(AM$2,1,1),Energy_Mix!$A$1:$LI$1),FALSE)</f>
        <v>0.49999857650000001</v>
      </c>
      <c r="AN200" s="274">
        <f>+VLOOKUP($E200,Energy_Mix!$1:$1048576,MATCH(DATE(AN$2,1,1),Energy_Mix!$A$1:$LI$1),FALSE)</f>
        <v>0.49999857650000001</v>
      </c>
      <c r="AO200" s="274">
        <f>+VLOOKUP($E200,Energy_Mix!$1:$1048576,MATCH(DATE(AO$2,1,1),Energy_Mix!$A$1:$LI$1),FALSE)</f>
        <v>0.49999857650000001</v>
      </c>
    </row>
    <row r="201" spans="1:41" ht="15" customHeight="1" x14ac:dyDescent="0.35">
      <c r="A201" s="374"/>
      <c r="B201" s="369"/>
      <c r="C201" s="136"/>
      <c r="D201" s="104"/>
      <c r="E201" s="65" t="s">
        <v>1414</v>
      </c>
      <c r="F201" s="274">
        <f>+VLOOKUP($E201,Energy_Mix!$1:$1048576,MATCH(DATE(F$2,1,1),Energy_Mix!$A$1:$LI$1),FALSE)</f>
        <v>2.8470146E-6</v>
      </c>
      <c r="G201" s="274">
        <f>+VLOOKUP($E201,Energy_Mix!$1:$1048576,MATCH(DATE(G$2,1,1),Energy_Mix!$A$1:$LI$1),FALSE)</f>
        <v>2.8470146E-6</v>
      </c>
      <c r="H201" s="274">
        <f>+VLOOKUP($E201,Energy_Mix!$1:$1048576,MATCH(DATE(H$2,1,1),Energy_Mix!$A$1:$LI$1),FALSE)</f>
        <v>2.8470146E-6</v>
      </c>
      <c r="I201" s="274">
        <f>+VLOOKUP($E201,Energy_Mix!$1:$1048576,MATCH(DATE(I$2,1,1),Energy_Mix!$A$1:$LI$1),FALSE)</f>
        <v>2.8470146E-6</v>
      </c>
      <c r="J201" s="274">
        <f>+VLOOKUP($E201,Energy_Mix!$1:$1048576,MATCH(DATE(J$2,1,1),Energy_Mix!$A$1:$LI$1),FALSE)</f>
        <v>2.8470146E-6</v>
      </c>
      <c r="K201" s="274">
        <f>+VLOOKUP($E201,Energy_Mix!$1:$1048576,MATCH(DATE(K$2,1,1),Energy_Mix!$A$1:$LI$1),FALSE)</f>
        <v>2.8470146E-6</v>
      </c>
      <c r="L201" s="274">
        <f>+VLOOKUP($E201,Energy_Mix!$1:$1048576,MATCH(DATE(L$2,1,1),Energy_Mix!$A$1:$LI$1),FALSE)</f>
        <v>2.8470146E-6</v>
      </c>
      <c r="M201" s="274">
        <f>+VLOOKUP($E201,Energy_Mix!$1:$1048576,MATCH(DATE(M$2,1,1),Energy_Mix!$A$1:$LI$1),FALSE)</f>
        <v>2.8470146E-6</v>
      </c>
      <c r="N201" s="274">
        <f>+VLOOKUP($E201,Energy_Mix!$1:$1048576,MATCH(DATE(N$2,1,1),Energy_Mix!$A$1:$LI$1),FALSE)</f>
        <v>2.8470146E-6</v>
      </c>
      <c r="O201" s="274">
        <f>+VLOOKUP($E201,Energy_Mix!$1:$1048576,MATCH(DATE(O$2,1,1),Energy_Mix!$A$1:$LI$1),FALSE)</f>
        <v>2.8470146E-6</v>
      </c>
      <c r="P201" s="274">
        <f>+VLOOKUP($E201,Energy_Mix!$1:$1048576,MATCH(DATE(P$2,1,1),Energy_Mix!$A$1:$LI$1),FALSE)</f>
        <v>2.8470146E-6</v>
      </c>
      <c r="Q201" s="274">
        <f>+VLOOKUP($E201,Energy_Mix!$1:$1048576,MATCH(DATE(Q$2,1,1),Energy_Mix!$A$1:$LI$1),FALSE)</f>
        <v>2.8470146E-6</v>
      </c>
      <c r="R201" s="274">
        <f>+VLOOKUP($E201,Energy_Mix!$1:$1048576,MATCH(DATE(R$2,1,1),Energy_Mix!$A$1:$LI$1),FALSE)</f>
        <v>2.8470146E-6</v>
      </c>
      <c r="S201" s="274">
        <f>+VLOOKUP($E201,Energy_Mix!$1:$1048576,MATCH(DATE(S$2,1,1),Energy_Mix!$A$1:$LI$1),FALSE)</f>
        <v>2.8470146E-6</v>
      </c>
      <c r="T201" s="274">
        <f>+VLOOKUP($E201,Energy_Mix!$1:$1048576,MATCH(DATE(T$2,1,1),Energy_Mix!$A$1:$LI$1),FALSE)</f>
        <v>2.8470146E-6</v>
      </c>
      <c r="U201" s="274">
        <f>+VLOOKUP($E201,Energy_Mix!$1:$1048576,MATCH(DATE(U$2,1,1),Energy_Mix!$A$1:$LI$1),FALSE)</f>
        <v>2.8470146E-6</v>
      </c>
      <c r="V201" s="274">
        <f>+VLOOKUP($E201,Energy_Mix!$1:$1048576,MATCH(DATE(V$2,1,1),Energy_Mix!$A$1:$LI$1),FALSE)</f>
        <v>2.8470146E-6</v>
      </c>
      <c r="W201" s="274">
        <f>+VLOOKUP($E201,Energy_Mix!$1:$1048576,MATCH(DATE(W$2,1,1),Energy_Mix!$A$1:$LI$1),FALSE)</f>
        <v>2.8470146E-6</v>
      </c>
      <c r="X201" s="274">
        <f>+VLOOKUP($E201,Energy_Mix!$1:$1048576,MATCH(DATE(X$2,1,1),Energy_Mix!$A$1:$LI$1),FALSE)</f>
        <v>2.8470146E-6</v>
      </c>
      <c r="Y201" s="274">
        <f>+VLOOKUP($E201,Energy_Mix!$1:$1048576,MATCH(DATE(Y$2,1,1),Energy_Mix!$A$1:$LI$1),FALSE)</f>
        <v>2.8470146E-6</v>
      </c>
      <c r="Z201" s="274">
        <f>+VLOOKUP($E201,Energy_Mix!$1:$1048576,MATCH(DATE(Z$2,1,1),Energy_Mix!$A$1:$LI$1),FALSE)</f>
        <v>2.8470146E-6</v>
      </c>
      <c r="AA201" s="274">
        <f>+VLOOKUP($E201,Energy_Mix!$1:$1048576,MATCH(DATE(AA$2,1,1),Energy_Mix!$A$1:$LI$1),FALSE)</f>
        <v>2.8470146E-6</v>
      </c>
      <c r="AB201" s="274">
        <f>+VLOOKUP($E201,Energy_Mix!$1:$1048576,MATCH(DATE(AB$2,1,1),Energy_Mix!$A$1:$LI$1),FALSE)</f>
        <v>2.8470146E-6</v>
      </c>
      <c r="AC201" s="274">
        <f>+VLOOKUP($E201,Energy_Mix!$1:$1048576,MATCH(DATE(AC$2,1,1),Energy_Mix!$A$1:$LI$1),FALSE)</f>
        <v>2.8470146E-6</v>
      </c>
      <c r="AD201" s="274">
        <f>+VLOOKUP($E201,Energy_Mix!$1:$1048576,MATCH(DATE(AD$2,1,1),Energy_Mix!$A$1:$LI$1),FALSE)</f>
        <v>2.8470146E-6</v>
      </c>
      <c r="AE201" s="274">
        <f>+VLOOKUP($E201,Energy_Mix!$1:$1048576,MATCH(DATE(AE$2,1,1),Energy_Mix!$A$1:$LI$1),FALSE)</f>
        <v>2.8470146E-6</v>
      </c>
      <c r="AF201" s="274">
        <f>+VLOOKUP($E201,Energy_Mix!$1:$1048576,MATCH(DATE(AF$2,1,1),Energy_Mix!$A$1:$LI$1),FALSE)</f>
        <v>2.8470146E-6</v>
      </c>
      <c r="AG201" s="274">
        <f>+VLOOKUP($E201,Energy_Mix!$1:$1048576,MATCH(DATE(AG$2,1,1),Energy_Mix!$A$1:$LI$1),FALSE)</f>
        <v>2.8470146E-6</v>
      </c>
      <c r="AH201" s="274">
        <f>+VLOOKUP($E201,Energy_Mix!$1:$1048576,MATCH(DATE(AH$2,1,1),Energy_Mix!$A$1:$LI$1),FALSE)</f>
        <v>2.8470146E-6</v>
      </c>
      <c r="AI201" s="274">
        <f>+VLOOKUP($E201,Energy_Mix!$1:$1048576,MATCH(DATE(AI$2,1,1),Energy_Mix!$A$1:$LI$1),FALSE)</f>
        <v>2.8470146E-6</v>
      </c>
      <c r="AJ201" s="274">
        <f>+VLOOKUP($E201,Energy_Mix!$1:$1048576,MATCH(DATE(AJ$2,1,1),Energy_Mix!$A$1:$LI$1),FALSE)</f>
        <v>2.8470146E-6</v>
      </c>
      <c r="AK201" s="274">
        <f>+VLOOKUP($E201,Energy_Mix!$1:$1048576,MATCH(DATE(AK$2,1,1),Energy_Mix!$A$1:$LI$1),FALSE)</f>
        <v>2.8470146E-6</v>
      </c>
      <c r="AL201" s="274">
        <f>+VLOOKUP($E201,Energy_Mix!$1:$1048576,MATCH(DATE(AL$2,1,1),Energy_Mix!$A$1:$LI$1),FALSE)</f>
        <v>2.8470146E-6</v>
      </c>
      <c r="AM201" s="274">
        <f>+VLOOKUP($E201,Energy_Mix!$1:$1048576,MATCH(DATE(AM$2,1,1),Energy_Mix!$A$1:$LI$1),FALSE)</f>
        <v>2.8470146E-6</v>
      </c>
      <c r="AN201" s="274">
        <f>+VLOOKUP($E201,Energy_Mix!$1:$1048576,MATCH(DATE(AN$2,1,1),Energy_Mix!$A$1:$LI$1),FALSE)</f>
        <v>2.8470146E-6</v>
      </c>
      <c r="AO201" s="274">
        <f>+VLOOKUP($E201,Energy_Mix!$1:$1048576,MATCH(DATE(AO$2,1,1),Energy_Mix!$A$1:$LI$1),FALSE)</f>
        <v>2.8470146E-6</v>
      </c>
    </row>
    <row r="202" spans="1:41" ht="15" customHeight="1" x14ac:dyDescent="0.35">
      <c r="A202" s="374"/>
      <c r="B202" s="369"/>
      <c r="C202" s="136" t="s">
        <v>567</v>
      </c>
      <c r="D202" s="104"/>
      <c r="E202" s="65"/>
      <c r="F202" s="272">
        <f>SUM(F203:F204)</f>
        <v>0.99999999997097</v>
      </c>
      <c r="G202" s="272">
        <f t="shared" ref="G202:AO202" si="17">SUM(G203:G204)</f>
        <v>0.99999999997097</v>
      </c>
      <c r="H202" s="272">
        <f t="shared" si="17"/>
        <v>0.99999999997097</v>
      </c>
      <c r="I202" s="272">
        <f t="shared" si="17"/>
        <v>0.99999999997097</v>
      </c>
      <c r="J202" s="272">
        <f t="shared" si="17"/>
        <v>0.99999999997097</v>
      </c>
      <c r="K202" s="272">
        <f t="shared" si="17"/>
        <v>0.99999999997097</v>
      </c>
      <c r="L202" s="272">
        <f t="shared" si="17"/>
        <v>0.99999999997097</v>
      </c>
      <c r="M202" s="272">
        <f t="shared" si="17"/>
        <v>0.99999999997097</v>
      </c>
      <c r="N202" s="272">
        <f t="shared" si="17"/>
        <v>0.99999999997097</v>
      </c>
      <c r="O202" s="272">
        <f t="shared" si="17"/>
        <v>0.99999999997097</v>
      </c>
      <c r="P202" s="272">
        <f t="shared" si="17"/>
        <v>0.99999999997097</v>
      </c>
      <c r="Q202" s="272">
        <f t="shared" si="17"/>
        <v>0.99999999997097</v>
      </c>
      <c r="R202" s="272">
        <f t="shared" si="17"/>
        <v>0.99999999997097</v>
      </c>
      <c r="S202" s="272">
        <f t="shared" si="17"/>
        <v>0.99999999997097</v>
      </c>
      <c r="T202" s="272">
        <f t="shared" si="17"/>
        <v>0.99999999997097</v>
      </c>
      <c r="U202" s="272">
        <f t="shared" si="17"/>
        <v>0.99999999997097</v>
      </c>
      <c r="V202" s="272">
        <f t="shared" si="17"/>
        <v>0.99999999997097</v>
      </c>
      <c r="W202" s="272">
        <f t="shared" si="17"/>
        <v>0.99999999997097</v>
      </c>
      <c r="X202" s="272">
        <f t="shared" si="17"/>
        <v>0.99999999997097</v>
      </c>
      <c r="Y202" s="272">
        <f t="shared" si="17"/>
        <v>0.99999999997097</v>
      </c>
      <c r="Z202" s="272">
        <f t="shared" si="17"/>
        <v>0.99999999997097</v>
      </c>
      <c r="AA202" s="272">
        <f t="shared" si="17"/>
        <v>0.99999999997097</v>
      </c>
      <c r="AB202" s="272">
        <f t="shared" si="17"/>
        <v>0.99999999997097</v>
      </c>
      <c r="AC202" s="272">
        <f t="shared" si="17"/>
        <v>0.99999999997097</v>
      </c>
      <c r="AD202" s="272">
        <f t="shared" si="17"/>
        <v>0.99999999997097</v>
      </c>
      <c r="AE202" s="272">
        <f t="shared" si="17"/>
        <v>0.99999999997097</v>
      </c>
      <c r="AF202" s="272">
        <f t="shared" si="17"/>
        <v>0.99999999997097</v>
      </c>
      <c r="AG202" s="272">
        <f t="shared" si="17"/>
        <v>0.99999999997097</v>
      </c>
      <c r="AH202" s="272">
        <f t="shared" si="17"/>
        <v>0.99999999997097</v>
      </c>
      <c r="AI202" s="272">
        <f t="shared" si="17"/>
        <v>0.99999999997097</v>
      </c>
      <c r="AJ202" s="272">
        <f t="shared" si="17"/>
        <v>0.99999999997097</v>
      </c>
      <c r="AK202" s="272">
        <f t="shared" si="17"/>
        <v>0.99999999997097</v>
      </c>
      <c r="AL202" s="272">
        <f t="shared" si="17"/>
        <v>0.99999999997097</v>
      </c>
      <c r="AM202" s="272">
        <f t="shared" si="17"/>
        <v>0.99999999997097</v>
      </c>
      <c r="AN202" s="272">
        <f t="shared" si="17"/>
        <v>0.99999999997097</v>
      </c>
      <c r="AO202" s="272">
        <f t="shared" si="17"/>
        <v>0.99999999997097</v>
      </c>
    </row>
    <row r="203" spans="1:41" ht="15" customHeight="1" x14ac:dyDescent="0.35">
      <c r="A203" s="374"/>
      <c r="B203" s="369"/>
      <c r="C203" s="104"/>
      <c r="D203" s="104"/>
      <c r="E203" s="65" t="s">
        <v>1415</v>
      </c>
      <c r="F203" s="274">
        <f>+VLOOKUP($E203,Energy_Mix!$1:$1048576,MATCH(DATE(F$2,1,1),Energy_Mix!$A$1:$LI$1),FALSE)</f>
        <v>0.99999743860000001</v>
      </c>
      <c r="G203" s="274">
        <f>+VLOOKUP($E203,Energy_Mix!$1:$1048576,MATCH(DATE(G$2,1,1),Energy_Mix!$A$1:$LI$1),FALSE)</f>
        <v>0.99999743860000001</v>
      </c>
      <c r="H203" s="274">
        <f>+VLOOKUP($E203,Energy_Mix!$1:$1048576,MATCH(DATE(H$2,1,1),Energy_Mix!$A$1:$LI$1),FALSE)</f>
        <v>0.99999743860000001</v>
      </c>
      <c r="I203" s="274">
        <f>+VLOOKUP($E203,Energy_Mix!$1:$1048576,MATCH(DATE(I$2,1,1),Energy_Mix!$A$1:$LI$1),FALSE)</f>
        <v>0.99999743860000001</v>
      </c>
      <c r="J203" s="274">
        <f>+VLOOKUP($E203,Energy_Mix!$1:$1048576,MATCH(DATE(J$2,1,1),Energy_Mix!$A$1:$LI$1),FALSE)</f>
        <v>0.99999743860000001</v>
      </c>
      <c r="K203" s="274">
        <f>+VLOOKUP($E203,Energy_Mix!$1:$1048576,MATCH(DATE(K$2,1,1),Energy_Mix!$A$1:$LI$1),FALSE)</f>
        <v>0.99999743860000001</v>
      </c>
      <c r="L203" s="274">
        <f>+VLOOKUP($E203,Energy_Mix!$1:$1048576,MATCH(DATE(L$2,1,1),Energy_Mix!$A$1:$LI$1),FALSE)</f>
        <v>0.99999743860000001</v>
      </c>
      <c r="M203" s="274">
        <f>+VLOOKUP($E203,Energy_Mix!$1:$1048576,MATCH(DATE(M$2,1,1),Energy_Mix!$A$1:$LI$1),FALSE)</f>
        <v>0.99999743860000001</v>
      </c>
      <c r="N203" s="274">
        <f>+VLOOKUP($E203,Energy_Mix!$1:$1048576,MATCH(DATE(N$2,1,1),Energy_Mix!$A$1:$LI$1),FALSE)</f>
        <v>0.99999743860000001</v>
      </c>
      <c r="O203" s="274">
        <f>+VLOOKUP($E203,Energy_Mix!$1:$1048576,MATCH(DATE(O$2,1,1),Energy_Mix!$A$1:$LI$1),FALSE)</f>
        <v>0.99999743860000001</v>
      </c>
      <c r="P203" s="274">
        <f>+VLOOKUP($E203,Energy_Mix!$1:$1048576,MATCH(DATE(P$2,1,1),Energy_Mix!$A$1:$LI$1),FALSE)</f>
        <v>0.99999743860000001</v>
      </c>
      <c r="Q203" s="274">
        <f>+VLOOKUP($E203,Energy_Mix!$1:$1048576,MATCH(DATE(Q$2,1,1),Energy_Mix!$A$1:$LI$1),FALSE)</f>
        <v>0.99999743860000001</v>
      </c>
      <c r="R203" s="274">
        <f>+VLOOKUP($E203,Energy_Mix!$1:$1048576,MATCH(DATE(R$2,1,1),Energy_Mix!$A$1:$LI$1),FALSE)</f>
        <v>0.99999743860000001</v>
      </c>
      <c r="S203" s="274">
        <f>+VLOOKUP($E203,Energy_Mix!$1:$1048576,MATCH(DATE(S$2,1,1),Energy_Mix!$A$1:$LI$1),FALSE)</f>
        <v>0.99999743860000001</v>
      </c>
      <c r="T203" s="274">
        <f>+VLOOKUP($E203,Energy_Mix!$1:$1048576,MATCH(DATE(T$2,1,1),Energy_Mix!$A$1:$LI$1),FALSE)</f>
        <v>0.99999743860000001</v>
      </c>
      <c r="U203" s="274">
        <f>+VLOOKUP($E203,Energy_Mix!$1:$1048576,MATCH(DATE(U$2,1,1),Energy_Mix!$A$1:$LI$1),FALSE)</f>
        <v>0.99999743860000001</v>
      </c>
      <c r="V203" s="274">
        <f>+VLOOKUP($E203,Energy_Mix!$1:$1048576,MATCH(DATE(V$2,1,1),Energy_Mix!$A$1:$LI$1),FALSE)</f>
        <v>0.99999743860000001</v>
      </c>
      <c r="W203" s="274">
        <f>+VLOOKUP($E203,Energy_Mix!$1:$1048576,MATCH(DATE(W$2,1,1),Energy_Mix!$A$1:$LI$1),FALSE)</f>
        <v>0.99999743860000001</v>
      </c>
      <c r="X203" s="274">
        <f>+VLOOKUP($E203,Energy_Mix!$1:$1048576,MATCH(DATE(X$2,1,1),Energy_Mix!$A$1:$LI$1),FALSE)</f>
        <v>0.99999743860000001</v>
      </c>
      <c r="Y203" s="274">
        <f>+VLOOKUP($E203,Energy_Mix!$1:$1048576,MATCH(DATE(Y$2,1,1),Energy_Mix!$A$1:$LI$1),FALSE)</f>
        <v>0.99999743860000001</v>
      </c>
      <c r="Z203" s="274">
        <f>+VLOOKUP($E203,Energy_Mix!$1:$1048576,MATCH(DATE(Z$2,1,1),Energy_Mix!$A$1:$LI$1),FALSE)</f>
        <v>0.99999743860000001</v>
      </c>
      <c r="AA203" s="274">
        <f>+VLOOKUP($E203,Energy_Mix!$1:$1048576,MATCH(DATE(AA$2,1,1),Energy_Mix!$A$1:$LI$1),FALSE)</f>
        <v>0.99999743860000001</v>
      </c>
      <c r="AB203" s="274">
        <f>+VLOOKUP($E203,Energy_Mix!$1:$1048576,MATCH(DATE(AB$2,1,1),Energy_Mix!$A$1:$LI$1),FALSE)</f>
        <v>0.99999743860000001</v>
      </c>
      <c r="AC203" s="274">
        <f>+VLOOKUP($E203,Energy_Mix!$1:$1048576,MATCH(DATE(AC$2,1,1),Energy_Mix!$A$1:$LI$1),FALSE)</f>
        <v>0.99999743860000001</v>
      </c>
      <c r="AD203" s="274">
        <f>+VLOOKUP($E203,Energy_Mix!$1:$1048576,MATCH(DATE(AD$2,1,1),Energy_Mix!$A$1:$LI$1),FALSE)</f>
        <v>0.99999743860000001</v>
      </c>
      <c r="AE203" s="274">
        <f>+VLOOKUP($E203,Energy_Mix!$1:$1048576,MATCH(DATE(AE$2,1,1),Energy_Mix!$A$1:$LI$1),FALSE)</f>
        <v>0.99999743860000001</v>
      </c>
      <c r="AF203" s="274">
        <f>+VLOOKUP($E203,Energy_Mix!$1:$1048576,MATCH(DATE(AF$2,1,1),Energy_Mix!$A$1:$LI$1),FALSE)</f>
        <v>0.99999743860000001</v>
      </c>
      <c r="AG203" s="274">
        <f>+VLOOKUP($E203,Energy_Mix!$1:$1048576,MATCH(DATE(AG$2,1,1),Energy_Mix!$A$1:$LI$1),FALSE)</f>
        <v>0.99999743860000001</v>
      </c>
      <c r="AH203" s="274">
        <f>+VLOOKUP($E203,Energy_Mix!$1:$1048576,MATCH(DATE(AH$2,1,1),Energy_Mix!$A$1:$LI$1),FALSE)</f>
        <v>0.99999743860000001</v>
      </c>
      <c r="AI203" s="274">
        <f>+VLOOKUP($E203,Energy_Mix!$1:$1048576,MATCH(DATE(AI$2,1,1),Energy_Mix!$A$1:$LI$1),FALSE)</f>
        <v>0.99999743860000001</v>
      </c>
      <c r="AJ203" s="274">
        <f>+VLOOKUP($E203,Energy_Mix!$1:$1048576,MATCH(DATE(AJ$2,1,1),Energy_Mix!$A$1:$LI$1),FALSE)</f>
        <v>0.99999743860000001</v>
      </c>
      <c r="AK203" s="274">
        <f>+VLOOKUP($E203,Energy_Mix!$1:$1048576,MATCH(DATE(AK$2,1,1),Energy_Mix!$A$1:$LI$1),FALSE)</f>
        <v>0.99999743860000001</v>
      </c>
      <c r="AL203" s="274">
        <f>+VLOOKUP($E203,Energy_Mix!$1:$1048576,MATCH(DATE(AL$2,1,1),Energy_Mix!$A$1:$LI$1),FALSE)</f>
        <v>0.99999743860000001</v>
      </c>
      <c r="AM203" s="274">
        <f>+VLOOKUP($E203,Energy_Mix!$1:$1048576,MATCH(DATE(AM$2,1,1),Energy_Mix!$A$1:$LI$1),FALSE)</f>
        <v>0.99999743860000001</v>
      </c>
      <c r="AN203" s="274">
        <f>+VLOOKUP($E203,Energy_Mix!$1:$1048576,MATCH(DATE(AN$2,1,1),Energy_Mix!$A$1:$LI$1),FALSE)</f>
        <v>0.99999743860000001</v>
      </c>
      <c r="AO203" s="274">
        <f>+VLOOKUP($E203,Energy_Mix!$1:$1048576,MATCH(DATE(AO$2,1,1),Energy_Mix!$A$1:$LI$1),FALSE)</f>
        <v>0.99999743860000001</v>
      </c>
    </row>
    <row r="204" spans="1:41" ht="15" customHeight="1" x14ac:dyDescent="0.35">
      <c r="A204" s="374"/>
      <c r="B204" s="370"/>
      <c r="C204" s="105"/>
      <c r="D204" s="105"/>
      <c r="E204" s="74" t="s">
        <v>1416</v>
      </c>
      <c r="F204" s="275">
        <f>+VLOOKUP($E204,Energy_Mix!$1:$1048576,MATCH(DATE(F$2,1,1),Energy_Mix!$A$1:$LI$1),FALSE)</f>
        <v>2.5613709700000001E-6</v>
      </c>
      <c r="G204" s="275">
        <f>+VLOOKUP($E204,Energy_Mix!$1:$1048576,MATCH(DATE(G$2,1,1),Energy_Mix!$A$1:$LI$1),FALSE)</f>
        <v>2.5613709700000001E-6</v>
      </c>
      <c r="H204" s="275">
        <f>+VLOOKUP($E204,Energy_Mix!$1:$1048576,MATCH(DATE(H$2,1,1),Energy_Mix!$A$1:$LI$1),FALSE)</f>
        <v>2.5613709700000001E-6</v>
      </c>
      <c r="I204" s="275">
        <f>+VLOOKUP($E204,Energy_Mix!$1:$1048576,MATCH(DATE(I$2,1,1),Energy_Mix!$A$1:$LI$1),FALSE)</f>
        <v>2.5613709700000001E-6</v>
      </c>
      <c r="J204" s="275">
        <f>+VLOOKUP($E204,Energy_Mix!$1:$1048576,MATCH(DATE(J$2,1,1),Energy_Mix!$A$1:$LI$1),FALSE)</f>
        <v>2.5613709700000001E-6</v>
      </c>
      <c r="K204" s="275">
        <f>+VLOOKUP($E204,Energy_Mix!$1:$1048576,MATCH(DATE(K$2,1,1),Energy_Mix!$A$1:$LI$1),FALSE)</f>
        <v>2.5613709700000001E-6</v>
      </c>
      <c r="L204" s="275">
        <f>+VLOOKUP($E204,Energy_Mix!$1:$1048576,MATCH(DATE(L$2,1,1),Energy_Mix!$A$1:$LI$1),FALSE)</f>
        <v>2.5613709700000001E-6</v>
      </c>
      <c r="M204" s="275">
        <f>+VLOOKUP($E204,Energy_Mix!$1:$1048576,MATCH(DATE(M$2,1,1),Energy_Mix!$A$1:$LI$1),FALSE)</f>
        <v>2.5613709700000001E-6</v>
      </c>
      <c r="N204" s="275">
        <f>+VLOOKUP($E204,Energy_Mix!$1:$1048576,MATCH(DATE(N$2,1,1),Energy_Mix!$A$1:$LI$1),FALSE)</f>
        <v>2.5613709700000001E-6</v>
      </c>
      <c r="O204" s="275">
        <f>+VLOOKUP($E204,Energy_Mix!$1:$1048576,MATCH(DATE(O$2,1,1),Energy_Mix!$A$1:$LI$1),FALSE)</f>
        <v>2.5613709700000001E-6</v>
      </c>
      <c r="P204" s="275">
        <f>+VLOOKUP($E204,Energy_Mix!$1:$1048576,MATCH(DATE(P$2,1,1),Energy_Mix!$A$1:$LI$1),FALSE)</f>
        <v>2.5613709700000001E-6</v>
      </c>
      <c r="Q204" s="275">
        <f>+VLOOKUP($E204,Energy_Mix!$1:$1048576,MATCH(DATE(Q$2,1,1),Energy_Mix!$A$1:$LI$1),FALSE)</f>
        <v>2.5613709700000001E-6</v>
      </c>
      <c r="R204" s="275">
        <f>+VLOOKUP($E204,Energy_Mix!$1:$1048576,MATCH(DATE(R$2,1,1),Energy_Mix!$A$1:$LI$1),FALSE)</f>
        <v>2.5613709700000001E-6</v>
      </c>
      <c r="S204" s="275">
        <f>+VLOOKUP($E204,Energy_Mix!$1:$1048576,MATCH(DATE(S$2,1,1),Energy_Mix!$A$1:$LI$1),FALSE)</f>
        <v>2.5613709700000001E-6</v>
      </c>
      <c r="T204" s="275">
        <f>+VLOOKUP($E204,Energy_Mix!$1:$1048576,MATCH(DATE(T$2,1,1),Energy_Mix!$A$1:$LI$1),FALSE)</f>
        <v>2.5613709700000001E-6</v>
      </c>
      <c r="U204" s="275">
        <f>+VLOOKUP($E204,Energy_Mix!$1:$1048576,MATCH(DATE(U$2,1,1),Energy_Mix!$A$1:$LI$1),FALSE)</f>
        <v>2.5613709700000001E-6</v>
      </c>
      <c r="V204" s="275">
        <f>+VLOOKUP($E204,Energy_Mix!$1:$1048576,MATCH(DATE(V$2,1,1),Energy_Mix!$A$1:$LI$1),FALSE)</f>
        <v>2.5613709700000001E-6</v>
      </c>
      <c r="W204" s="275">
        <f>+VLOOKUP($E204,Energy_Mix!$1:$1048576,MATCH(DATE(W$2,1,1),Energy_Mix!$A$1:$LI$1),FALSE)</f>
        <v>2.5613709700000001E-6</v>
      </c>
      <c r="X204" s="275">
        <f>+VLOOKUP($E204,Energy_Mix!$1:$1048576,MATCH(DATE(X$2,1,1),Energy_Mix!$A$1:$LI$1),FALSE)</f>
        <v>2.5613709700000001E-6</v>
      </c>
      <c r="Y204" s="275">
        <f>+VLOOKUP($E204,Energy_Mix!$1:$1048576,MATCH(DATE(Y$2,1,1),Energy_Mix!$A$1:$LI$1),FALSE)</f>
        <v>2.5613709700000001E-6</v>
      </c>
      <c r="Z204" s="275">
        <f>+VLOOKUP($E204,Energy_Mix!$1:$1048576,MATCH(DATE(Z$2,1,1),Energy_Mix!$A$1:$LI$1),FALSE)</f>
        <v>2.5613709700000001E-6</v>
      </c>
      <c r="AA204" s="275">
        <f>+VLOOKUP($E204,Energy_Mix!$1:$1048576,MATCH(DATE(AA$2,1,1),Energy_Mix!$A$1:$LI$1),FALSE)</f>
        <v>2.5613709700000001E-6</v>
      </c>
      <c r="AB204" s="275">
        <f>+VLOOKUP($E204,Energy_Mix!$1:$1048576,MATCH(DATE(AB$2,1,1),Energy_Mix!$A$1:$LI$1),FALSE)</f>
        <v>2.5613709700000001E-6</v>
      </c>
      <c r="AC204" s="275">
        <f>+VLOOKUP($E204,Energy_Mix!$1:$1048576,MATCH(DATE(AC$2,1,1),Energy_Mix!$A$1:$LI$1),FALSE)</f>
        <v>2.5613709700000001E-6</v>
      </c>
      <c r="AD204" s="275">
        <f>+VLOOKUP($E204,Energy_Mix!$1:$1048576,MATCH(DATE(AD$2,1,1),Energy_Mix!$A$1:$LI$1),FALSE)</f>
        <v>2.5613709700000001E-6</v>
      </c>
      <c r="AE204" s="275">
        <f>+VLOOKUP($E204,Energy_Mix!$1:$1048576,MATCH(DATE(AE$2,1,1),Energy_Mix!$A$1:$LI$1),FALSE)</f>
        <v>2.5613709700000001E-6</v>
      </c>
      <c r="AF204" s="275">
        <f>+VLOOKUP($E204,Energy_Mix!$1:$1048576,MATCH(DATE(AF$2,1,1),Energy_Mix!$A$1:$LI$1),FALSE)</f>
        <v>2.5613709700000001E-6</v>
      </c>
      <c r="AG204" s="275">
        <f>+VLOOKUP($E204,Energy_Mix!$1:$1048576,MATCH(DATE(AG$2,1,1),Energy_Mix!$A$1:$LI$1),FALSE)</f>
        <v>2.5613709700000001E-6</v>
      </c>
      <c r="AH204" s="275">
        <f>+VLOOKUP($E204,Energy_Mix!$1:$1048576,MATCH(DATE(AH$2,1,1),Energy_Mix!$A$1:$LI$1),FALSE)</f>
        <v>2.5613709700000001E-6</v>
      </c>
      <c r="AI204" s="275">
        <f>+VLOOKUP($E204,Energy_Mix!$1:$1048576,MATCH(DATE(AI$2,1,1),Energy_Mix!$A$1:$LI$1),FALSE)</f>
        <v>2.5613709700000001E-6</v>
      </c>
      <c r="AJ204" s="275">
        <f>+VLOOKUP($E204,Energy_Mix!$1:$1048576,MATCH(DATE(AJ$2,1,1),Energy_Mix!$A$1:$LI$1),FALSE)</f>
        <v>2.5613709700000001E-6</v>
      </c>
      <c r="AK204" s="275">
        <f>+VLOOKUP($E204,Energy_Mix!$1:$1048576,MATCH(DATE(AK$2,1,1),Energy_Mix!$A$1:$LI$1),FALSE)</f>
        <v>2.5613709700000001E-6</v>
      </c>
      <c r="AL204" s="275">
        <f>+VLOOKUP($E204,Energy_Mix!$1:$1048576,MATCH(DATE(AL$2,1,1),Energy_Mix!$A$1:$LI$1),FALSE)</f>
        <v>2.5613709700000001E-6</v>
      </c>
      <c r="AM204" s="275">
        <f>+VLOOKUP($E204,Energy_Mix!$1:$1048576,MATCH(DATE(AM$2,1,1),Energy_Mix!$A$1:$LI$1),FALSE)</f>
        <v>2.5613709700000001E-6</v>
      </c>
      <c r="AN204" s="275">
        <f>+VLOOKUP($E204,Energy_Mix!$1:$1048576,MATCH(DATE(AN$2,1,1),Energy_Mix!$A$1:$LI$1),FALSE)</f>
        <v>2.5613709700000001E-6</v>
      </c>
      <c r="AO204" s="275">
        <f>+VLOOKUP($E204,Energy_Mix!$1:$1048576,MATCH(DATE(AO$2,1,1),Energy_Mix!$A$1:$LI$1),FALSE)</f>
        <v>2.5613709700000001E-6</v>
      </c>
    </row>
    <row r="205" spans="1:41" s="85" customFormat="1" ht="15" customHeight="1" x14ac:dyDescent="0.35">
      <c r="A205" s="374"/>
      <c r="B205" s="375" t="s">
        <v>3754</v>
      </c>
      <c r="C205" s="276" t="s">
        <v>737</v>
      </c>
      <c r="D205" s="276"/>
      <c r="E205" s="313" t="s">
        <v>996</v>
      </c>
      <c r="F205" s="311">
        <f>+VLOOKUP($E205,Primary_nrj!$1:$1048576,MATCH(DATE(F$2,1,1),Primary_nrj!$A$1:$LI$1),FALSE)</f>
        <v>141.453406</v>
      </c>
      <c r="G205" s="311">
        <f>+VLOOKUP($E205,Primary_nrj!$1:$1048576,MATCH(DATE(G$2,1,1),Primary_nrj!$A$1:$LI$1),FALSE)</f>
        <v>144.19496480000001</v>
      </c>
      <c r="H205" s="311">
        <f>+VLOOKUP($E205,Primary_nrj!$1:$1048576,MATCH(DATE(H$2,1,1),Primary_nrj!$A$1:$LI$1),FALSE)</f>
        <v>146.50662460000001</v>
      </c>
      <c r="I205" s="311">
        <f>+VLOOKUP($E205,Primary_nrj!$1:$1048576,MATCH(DATE(I$2,1,1),Primary_nrj!$A$1:$LI$1),FALSE)</f>
        <v>148.68272759999999</v>
      </c>
      <c r="J205" s="311">
        <f>+VLOOKUP($E205,Primary_nrj!$1:$1048576,MATCH(DATE(J$2,1,1),Primary_nrj!$A$1:$LI$1),FALSE)</f>
        <v>150.8989239</v>
      </c>
      <c r="K205" s="311">
        <f>+VLOOKUP($E205,Primary_nrj!$1:$1048576,MATCH(DATE(K$2,1,1),Primary_nrj!$A$1:$LI$1),FALSE)</f>
        <v>153.18866980000001</v>
      </c>
      <c r="L205" s="311">
        <f>+VLOOKUP($E205,Primary_nrj!$1:$1048576,MATCH(DATE(L$2,1,1),Primary_nrj!$A$1:$LI$1),FALSE)</f>
        <v>155.53444920000001</v>
      </c>
      <c r="M205" s="311">
        <f>+VLOOKUP($E205,Primary_nrj!$1:$1048576,MATCH(DATE(M$2,1,1),Primary_nrj!$A$1:$LI$1),FALSE)</f>
        <v>156.1766427</v>
      </c>
      <c r="N205" s="311">
        <f>+VLOOKUP($E205,Primary_nrj!$1:$1048576,MATCH(DATE(N$2,1,1),Primary_nrj!$A$1:$LI$1),FALSE)</f>
        <v>156.78356679999999</v>
      </c>
      <c r="O205" s="311">
        <f>+VLOOKUP($E205,Primary_nrj!$1:$1048576,MATCH(DATE(O$2,1,1),Primary_nrj!$A$1:$LI$1),FALSE)</f>
        <v>157.8041393</v>
      </c>
      <c r="P205" s="311">
        <f>+VLOOKUP($E205,Primary_nrj!$1:$1048576,MATCH(DATE(P$2,1,1),Primary_nrj!$A$1:$LI$1),FALSE)</f>
        <v>158.73146399999999</v>
      </c>
      <c r="Q205" s="311">
        <f>+VLOOKUP($E205,Primary_nrj!$1:$1048576,MATCH(DATE(Q$2,1,1),Primary_nrj!$A$1:$LI$1),FALSE)</f>
        <v>159.57483010000001</v>
      </c>
      <c r="R205" s="311">
        <f>+VLOOKUP($E205,Primary_nrj!$1:$1048576,MATCH(DATE(R$2,1,1),Primary_nrj!$A$1:$LI$1),FALSE)</f>
        <v>160.32141229999999</v>
      </c>
      <c r="S205" s="311">
        <f>+VLOOKUP($E205,Primary_nrj!$1:$1048576,MATCH(DATE(S$2,1,1),Primary_nrj!$A$1:$LI$1),FALSE)</f>
        <v>160.9518703</v>
      </c>
      <c r="T205" s="311">
        <f>+VLOOKUP($E205,Primary_nrj!$1:$1048576,MATCH(DATE(T$2,1,1),Primary_nrj!$A$1:$LI$1),FALSE)</f>
        <v>161.60007820000001</v>
      </c>
      <c r="U205" s="311">
        <f>+VLOOKUP($E205,Primary_nrj!$1:$1048576,MATCH(DATE(U$2,1,1),Primary_nrj!$A$1:$LI$1),FALSE)</f>
        <v>162.3348359</v>
      </c>
      <c r="V205" s="311">
        <f>+VLOOKUP($E205,Primary_nrj!$1:$1048576,MATCH(DATE(V$2,1,1),Primary_nrj!$A$1:$LI$1),FALSE)</f>
        <v>163.26740960000001</v>
      </c>
      <c r="W205" s="311">
        <f>+VLOOKUP($E205,Primary_nrj!$1:$1048576,MATCH(DATE(W$2,1,1),Primary_nrj!$A$1:$LI$1),FALSE)</f>
        <v>164.33238879999999</v>
      </c>
      <c r="X205" s="311">
        <f>+VLOOKUP($E205,Primary_nrj!$1:$1048576,MATCH(DATE(X$2,1,1),Primary_nrj!$A$1:$LI$1),FALSE)</f>
        <v>165.54566399999999</v>
      </c>
      <c r="Y205" s="311">
        <f>+VLOOKUP($E205,Primary_nrj!$1:$1048576,MATCH(DATE(Y$2,1,1),Primary_nrj!$A$1:$LI$1),FALSE)</f>
        <v>166.9191414</v>
      </c>
      <c r="Z205" s="311">
        <f>+VLOOKUP($E205,Primary_nrj!$1:$1048576,MATCH(DATE(Z$2,1,1),Primary_nrj!$A$1:$LI$1),FALSE)</f>
        <v>168.4704227</v>
      </c>
      <c r="AA205" s="311">
        <f>+VLOOKUP($E205,Primary_nrj!$1:$1048576,MATCH(DATE(AA$2,1,1),Primary_nrj!$A$1:$LI$1),FALSE)</f>
        <v>170.22138390000001</v>
      </c>
      <c r="AB205" s="311">
        <f>+VLOOKUP($E205,Primary_nrj!$1:$1048576,MATCH(DATE(AB$2,1,1),Primary_nrj!$A$1:$LI$1),FALSE)</f>
        <v>172.2006815</v>
      </c>
      <c r="AC205" s="311">
        <f>+VLOOKUP($E205,Primary_nrj!$1:$1048576,MATCH(DATE(AC$2,1,1),Primary_nrj!$A$1:$LI$1),FALSE)</f>
        <v>174.41957009999999</v>
      </c>
      <c r="AD205" s="311">
        <f>+VLOOKUP($E205,Primary_nrj!$1:$1048576,MATCH(DATE(AD$2,1,1),Primary_nrj!$A$1:$LI$1),FALSE)</f>
        <v>176.87869180000001</v>
      </c>
      <c r="AE205" s="311">
        <f>+VLOOKUP($E205,Primary_nrj!$1:$1048576,MATCH(DATE(AE$2,1,1),Primary_nrj!$A$1:$LI$1),FALSE)</f>
        <v>179.58371529999999</v>
      </c>
      <c r="AF205" s="311">
        <f>+VLOOKUP($E205,Primary_nrj!$1:$1048576,MATCH(DATE(AF$2,1,1),Primary_nrj!$A$1:$LI$1),FALSE)</f>
        <v>182.65372339999999</v>
      </c>
      <c r="AG205" s="311">
        <f>+VLOOKUP($E205,Primary_nrj!$1:$1048576,MATCH(DATE(AG$2,1,1),Primary_nrj!$A$1:$LI$1),FALSE)</f>
        <v>186.07000059999999</v>
      </c>
      <c r="AH205" s="311">
        <f>+VLOOKUP($E205,Primary_nrj!$1:$1048576,MATCH(DATE(AH$2,1,1),Primary_nrj!$A$1:$LI$1),FALSE)</f>
        <v>189.84905040000001</v>
      </c>
      <c r="AI205" s="311">
        <f>+VLOOKUP($E205,Primary_nrj!$1:$1048576,MATCH(DATE(AI$2,1,1),Primary_nrj!$A$1:$LI$1),FALSE)</f>
        <v>193.97347600000001</v>
      </c>
      <c r="AJ205" s="311">
        <f>+VLOOKUP($E205,Primary_nrj!$1:$1048576,MATCH(DATE(AJ$2,1,1),Primary_nrj!$A$1:$LI$1),FALSE)</f>
        <v>198.4236085</v>
      </c>
      <c r="AK205" s="311">
        <f>+VLOOKUP($E205,Primary_nrj!$1:$1048576,MATCH(DATE(AK$2,1,1),Primary_nrj!$A$1:$LI$1),FALSE)</f>
        <v>203.2192608</v>
      </c>
      <c r="AL205" s="311">
        <f>+VLOOKUP($E205,Primary_nrj!$1:$1048576,MATCH(DATE(AL$2,1,1),Primary_nrj!$A$1:$LI$1),FALSE)</f>
        <v>208.4277701</v>
      </c>
      <c r="AM205" s="311">
        <f>+VLOOKUP($E205,Primary_nrj!$1:$1048576,MATCH(DATE(AM$2,1,1),Primary_nrj!$A$1:$LI$1),FALSE)</f>
        <v>214.16133669999999</v>
      </c>
      <c r="AN205" s="311">
        <f>+VLOOKUP($E205,Primary_nrj!$1:$1048576,MATCH(DATE(AN$2,1,1),Primary_nrj!$A$1:$LI$1),FALSE)</f>
        <v>220.6416681</v>
      </c>
      <c r="AO205" s="311">
        <f>+VLOOKUP($E205,Primary_nrj!$1:$1048576,MATCH(DATE(AO$2,1,1),Primary_nrj!$A$1:$LI$1),FALSE)</f>
        <v>228.35726439999999</v>
      </c>
    </row>
    <row r="206" spans="1:41" s="85" customFormat="1" ht="15" customHeight="1" x14ac:dyDescent="0.35">
      <c r="A206" s="374"/>
      <c r="B206" s="375"/>
      <c r="C206" s="276" t="s">
        <v>537</v>
      </c>
      <c r="D206" s="276"/>
      <c r="E206" s="277" t="s">
        <v>554</v>
      </c>
      <c r="F206" s="311">
        <f>+VLOOKUP($E206,Primary_nrj!$1:$1048576,MATCH(DATE(F$2,1,1),Primary_nrj!$A$1:$LI$1),FALSE)</f>
        <v>2.2569215460000001</v>
      </c>
      <c r="G206" s="311">
        <f>+VLOOKUP($E206,Primary_nrj!$1:$1048576,MATCH(DATE(G$2,1,1),Primary_nrj!$A$1:$LI$1),FALSE)</f>
        <v>1.6293367780000001</v>
      </c>
      <c r="H206" s="311">
        <f>+VLOOKUP($E206,Primary_nrj!$1:$1048576,MATCH(DATE(H$2,1,1),Primary_nrj!$A$1:$LI$1),FALSE)</f>
        <v>1.112479759</v>
      </c>
      <c r="I206" s="311">
        <f>+VLOOKUP($E206,Primary_nrj!$1:$1048576,MATCH(DATE(I$2,1,1),Primary_nrj!$A$1:$LI$1),FALSE)</f>
        <v>0.69877456189999998</v>
      </c>
      <c r="J206" s="311">
        <f>+VLOOKUP($E206,Primary_nrj!$1:$1048576,MATCH(DATE(J$2,1,1),Primary_nrj!$A$1:$LI$1),FALSE)</f>
        <v>0.36958686699999999</v>
      </c>
      <c r="K206" s="311">
        <f>+VLOOKUP($E206,Primary_nrj!$1:$1048576,MATCH(DATE(K$2,1,1),Primary_nrj!$A$1:$LI$1),FALSE)</f>
        <v>0.1051645298</v>
      </c>
      <c r="L206" s="311">
        <f>+VLOOKUP($E206,Primary_nrj!$1:$1048576,MATCH(DATE(L$2,1,1),Primary_nrj!$A$1:$LI$1),FALSE)</f>
        <v>-0.1095072315</v>
      </c>
      <c r="M206" s="311">
        <f>+VLOOKUP($E206,Primary_nrj!$1:$1048576,MATCH(DATE(M$2,1,1),Primary_nrj!$A$1:$LI$1),FALSE)</f>
        <v>-0.30846989460000002</v>
      </c>
      <c r="N206" s="311">
        <f>+VLOOKUP($E206,Primary_nrj!$1:$1048576,MATCH(DATE(N$2,1,1),Primary_nrj!$A$1:$LI$1),FALSE)</f>
        <v>-0.47670604290000002</v>
      </c>
      <c r="O206" s="311">
        <f>+VLOOKUP($E206,Primary_nrj!$1:$1048576,MATCH(DATE(O$2,1,1),Primary_nrj!$A$1:$LI$1),FALSE)</f>
        <v>-0.62961136289999997</v>
      </c>
      <c r="P206" s="311">
        <f>+VLOOKUP($E206,Primary_nrj!$1:$1048576,MATCH(DATE(P$2,1,1),Primary_nrj!$A$1:$LI$1),FALSE)</f>
        <v>-0.76265889529999997</v>
      </c>
      <c r="Q206" s="311">
        <f>+VLOOKUP($E206,Primary_nrj!$1:$1048576,MATCH(DATE(Q$2,1,1),Primary_nrj!$A$1:$LI$1),FALSE)</f>
        <v>-0.87979199220000004</v>
      </c>
      <c r="R206" s="311">
        <f>+VLOOKUP($E206,Primary_nrj!$1:$1048576,MATCH(DATE(R$2,1,1),Primary_nrj!$A$1:$LI$1),FALSE)</f>
        <v>-0.98165325319999996</v>
      </c>
      <c r="S206" s="311">
        <f>+VLOOKUP($E206,Primary_nrj!$1:$1048576,MATCH(DATE(S$2,1,1),Primary_nrj!$A$1:$LI$1),FALSE)</f>
        <v>-1.069106254</v>
      </c>
      <c r="T206" s="311">
        <f>+VLOOKUP($E206,Primary_nrj!$1:$1048576,MATCH(DATE(T$2,1,1),Primary_nrj!$A$1:$LI$1),FALSE)</f>
        <v>-1.146057439</v>
      </c>
      <c r="U206" s="311">
        <f>+VLOOKUP($E206,Primary_nrj!$1:$1048576,MATCH(DATE(U$2,1,1),Primary_nrj!$A$1:$LI$1),FALSE)</f>
        <v>-1.215447086</v>
      </c>
      <c r="V206" s="311">
        <f>+VLOOKUP($E206,Primary_nrj!$1:$1048576,MATCH(DATE(V$2,1,1),Primary_nrj!$A$1:$LI$1),FALSE)</f>
        <v>-1.2823829790000001</v>
      </c>
      <c r="W206" s="311">
        <f>+VLOOKUP($E206,Primary_nrj!$1:$1048576,MATCH(DATE(W$2,1,1),Primary_nrj!$A$1:$LI$1),FALSE)</f>
        <v>-1.34574518</v>
      </c>
      <c r="X206" s="311">
        <f>+VLOOKUP($E206,Primary_nrj!$1:$1048576,MATCH(DATE(X$2,1,1),Primary_nrj!$A$1:$LI$1),FALSE)</f>
        <v>-1.4067046700000001</v>
      </c>
      <c r="Y206" s="311">
        <f>+VLOOKUP($E206,Primary_nrj!$1:$1048576,MATCH(DATE(Y$2,1,1),Primary_nrj!$A$1:$LI$1),FALSE)</f>
        <v>-1.4662566699999999</v>
      </c>
      <c r="Z206" s="311">
        <f>+VLOOKUP($E206,Primary_nrj!$1:$1048576,MATCH(DATE(Z$2,1,1),Primary_nrj!$A$1:$LI$1),FALSE)</f>
        <v>-1.5253855700000001</v>
      </c>
      <c r="AA206" s="311">
        <f>+VLOOKUP($E206,Primary_nrj!$1:$1048576,MATCH(DATE(AA$2,1,1),Primary_nrj!$A$1:$LI$1),FALSE)</f>
        <v>-1.584977936</v>
      </c>
      <c r="AB206" s="311">
        <f>+VLOOKUP($E206,Primary_nrj!$1:$1048576,MATCH(DATE(AB$2,1,1),Primary_nrj!$A$1:$LI$1),FALSE)</f>
        <v>-1.6460174750000001</v>
      </c>
      <c r="AC206" s="311">
        <f>+VLOOKUP($E206,Primary_nrj!$1:$1048576,MATCH(DATE(AC$2,1,1),Primary_nrj!$A$1:$LI$1),FALSE)</f>
        <v>-1.7090392080000001</v>
      </c>
      <c r="AD206" s="311">
        <f>+VLOOKUP($E206,Primary_nrj!$1:$1048576,MATCH(DATE(AD$2,1,1),Primary_nrj!$A$1:$LI$1),FALSE)</f>
        <v>-1.7741492679999999</v>
      </c>
      <c r="AE206" s="311">
        <f>+VLOOKUP($E206,Primary_nrj!$1:$1048576,MATCH(DATE(AE$2,1,1),Primary_nrj!$A$1:$LI$1),FALSE)</f>
        <v>-1.841535119</v>
      </c>
      <c r="AF206" s="311">
        <f>+VLOOKUP($E206,Primary_nrj!$1:$1048576,MATCH(DATE(AF$2,1,1),Primary_nrj!$A$1:$LI$1),FALSE)</f>
        <v>-1.9095408659999999</v>
      </c>
      <c r="AG206" s="311">
        <f>+VLOOKUP($E206,Primary_nrj!$1:$1048576,MATCH(DATE(AG$2,1,1),Primary_nrj!$A$1:$LI$1),FALSE)</f>
        <v>-1.9809449029999999</v>
      </c>
      <c r="AH206" s="311">
        <f>+VLOOKUP($E206,Primary_nrj!$1:$1048576,MATCH(DATE(AH$2,1,1),Primary_nrj!$A$1:$LI$1),FALSE)</f>
        <v>-2.0560984019999999</v>
      </c>
      <c r="AI206" s="311">
        <f>+VLOOKUP($E206,Primary_nrj!$1:$1048576,MATCH(DATE(AI$2,1,1),Primary_nrj!$A$1:$LI$1),FALSE)</f>
        <v>-2.1341917760000002</v>
      </c>
      <c r="AJ206" s="311">
        <f>+VLOOKUP($E206,Primary_nrj!$1:$1048576,MATCH(DATE(AJ$2,1,1),Primary_nrj!$A$1:$LI$1),FALSE)</f>
        <v>-2.2141089620000001</v>
      </c>
      <c r="AK206" s="311">
        <f>+VLOOKUP($E206,Primary_nrj!$1:$1048576,MATCH(DATE(AK$2,1,1),Primary_nrj!$A$1:$LI$1),FALSE)</f>
        <v>-2.2951811700000002</v>
      </c>
      <c r="AL206" s="311">
        <f>+VLOOKUP($E206,Primary_nrj!$1:$1048576,MATCH(DATE(AL$2,1,1),Primary_nrj!$A$1:$LI$1),FALSE)</f>
        <v>-2.377134334</v>
      </c>
      <c r="AM206" s="311">
        <f>+VLOOKUP($E206,Primary_nrj!$1:$1048576,MATCH(DATE(AM$2,1,1),Primary_nrj!$A$1:$LI$1),FALSE)</f>
        <v>-2.4596251370000002</v>
      </c>
      <c r="AN206" s="311">
        <f>+VLOOKUP($E206,Primary_nrj!$1:$1048576,MATCH(DATE(AN$2,1,1),Primary_nrj!$A$1:$LI$1),FALSE)</f>
        <v>-2.5422314259999998</v>
      </c>
      <c r="AO206" s="311">
        <f>+VLOOKUP($E206,Primary_nrj!$1:$1048576,MATCH(DATE(AO$2,1,1),Primary_nrj!$A$1:$LI$1),FALSE)</f>
        <v>-2.6243740259999999</v>
      </c>
    </row>
    <row r="207" spans="1:41" ht="15" customHeight="1" x14ac:dyDescent="0.35">
      <c r="A207" s="374"/>
      <c r="B207" s="375"/>
      <c r="C207" s="278"/>
      <c r="D207" s="278" t="s">
        <v>1027</v>
      </c>
      <c r="E207" s="265" t="s">
        <v>1502</v>
      </c>
      <c r="F207" s="331">
        <f>+VLOOKUP($E207,Primary_nrj!$1:$1048576,MATCH(DATE(F$2,1,1),Primary_nrj!$A$1:$LI$1),FALSE)</f>
        <v>2.2569215460000001</v>
      </c>
      <c r="G207" s="331">
        <f>+VLOOKUP($E207,Primary_nrj!$1:$1048576,MATCH(DATE(G$2,1,1),Primary_nrj!$A$1:$LI$1),FALSE)</f>
        <v>1.6293367780000001</v>
      </c>
      <c r="H207" s="331">
        <f>+VLOOKUP($E207,Primary_nrj!$1:$1048576,MATCH(DATE(H$2,1,1),Primary_nrj!$A$1:$LI$1),FALSE)</f>
        <v>1.112479759</v>
      </c>
      <c r="I207" s="331">
        <f>+VLOOKUP($E207,Primary_nrj!$1:$1048576,MATCH(DATE(I$2,1,1),Primary_nrj!$A$1:$LI$1),FALSE)</f>
        <v>0.69877456189999998</v>
      </c>
      <c r="J207" s="331">
        <f>+VLOOKUP($E207,Primary_nrj!$1:$1048576,MATCH(DATE(J$2,1,1),Primary_nrj!$A$1:$LI$1),FALSE)</f>
        <v>0.36958686699999999</v>
      </c>
      <c r="K207" s="331">
        <f>+VLOOKUP($E207,Primary_nrj!$1:$1048576,MATCH(DATE(K$2,1,1),Primary_nrj!$A$1:$LI$1),FALSE)</f>
        <v>0.1051645298</v>
      </c>
      <c r="L207" s="331">
        <f>+VLOOKUP($E207,Primary_nrj!$1:$1048576,MATCH(DATE(L$2,1,1),Primary_nrj!$A$1:$LI$1),FALSE)</f>
        <v>-0.1095072315</v>
      </c>
      <c r="M207" s="331">
        <f>+VLOOKUP($E207,Primary_nrj!$1:$1048576,MATCH(DATE(M$2,1,1),Primary_nrj!$A$1:$LI$1),FALSE)</f>
        <v>-0.30846989460000002</v>
      </c>
      <c r="N207" s="331">
        <f>+VLOOKUP($E207,Primary_nrj!$1:$1048576,MATCH(DATE(N$2,1,1),Primary_nrj!$A$1:$LI$1),FALSE)</f>
        <v>-0.47670604290000002</v>
      </c>
      <c r="O207" s="331">
        <f>+VLOOKUP($E207,Primary_nrj!$1:$1048576,MATCH(DATE(O$2,1,1),Primary_nrj!$A$1:$LI$1),FALSE)</f>
        <v>-0.62961136289999997</v>
      </c>
      <c r="P207" s="331">
        <f>+VLOOKUP($E207,Primary_nrj!$1:$1048576,MATCH(DATE(P$2,1,1),Primary_nrj!$A$1:$LI$1),FALSE)</f>
        <v>-0.76265889529999997</v>
      </c>
      <c r="Q207" s="331">
        <f>+VLOOKUP($E207,Primary_nrj!$1:$1048576,MATCH(DATE(Q$2,1,1),Primary_nrj!$A$1:$LI$1),FALSE)</f>
        <v>-0.87979199220000004</v>
      </c>
      <c r="R207" s="331">
        <f>+VLOOKUP($E207,Primary_nrj!$1:$1048576,MATCH(DATE(R$2,1,1),Primary_nrj!$A$1:$LI$1),FALSE)</f>
        <v>-0.98165325319999996</v>
      </c>
      <c r="S207" s="331">
        <f>+VLOOKUP($E207,Primary_nrj!$1:$1048576,MATCH(DATE(S$2,1,1),Primary_nrj!$A$1:$LI$1),FALSE)</f>
        <v>-1.069106254</v>
      </c>
      <c r="T207" s="331">
        <f>+VLOOKUP($E207,Primary_nrj!$1:$1048576,MATCH(DATE(T$2,1,1),Primary_nrj!$A$1:$LI$1),FALSE)</f>
        <v>-1.146057439</v>
      </c>
      <c r="U207" s="331">
        <f>+VLOOKUP($E207,Primary_nrj!$1:$1048576,MATCH(DATE(U$2,1,1),Primary_nrj!$A$1:$LI$1),FALSE)</f>
        <v>-1.215447086</v>
      </c>
      <c r="V207" s="331">
        <f>+VLOOKUP($E207,Primary_nrj!$1:$1048576,MATCH(DATE(V$2,1,1),Primary_nrj!$A$1:$LI$1),FALSE)</f>
        <v>-1.2823829790000001</v>
      </c>
      <c r="W207" s="331">
        <f>+VLOOKUP($E207,Primary_nrj!$1:$1048576,MATCH(DATE(W$2,1,1),Primary_nrj!$A$1:$LI$1),FALSE)</f>
        <v>-1.34574518</v>
      </c>
      <c r="X207" s="331">
        <f>+VLOOKUP($E207,Primary_nrj!$1:$1048576,MATCH(DATE(X$2,1,1),Primary_nrj!$A$1:$LI$1),FALSE)</f>
        <v>-1.4067046700000001</v>
      </c>
      <c r="Y207" s="331">
        <f>+VLOOKUP($E207,Primary_nrj!$1:$1048576,MATCH(DATE(Y$2,1,1),Primary_nrj!$A$1:$LI$1),FALSE)</f>
        <v>-1.4662566699999999</v>
      </c>
      <c r="Z207" s="331">
        <f>+VLOOKUP($E207,Primary_nrj!$1:$1048576,MATCH(DATE(Z$2,1,1),Primary_nrj!$A$1:$LI$1),FALSE)</f>
        <v>-1.5253855700000001</v>
      </c>
      <c r="AA207" s="331">
        <f>+VLOOKUP($E207,Primary_nrj!$1:$1048576,MATCH(DATE(AA$2,1,1),Primary_nrj!$A$1:$LI$1),FALSE)</f>
        <v>-1.584977936</v>
      </c>
      <c r="AB207" s="331">
        <f>+VLOOKUP($E207,Primary_nrj!$1:$1048576,MATCH(DATE(AB$2,1,1),Primary_nrj!$A$1:$LI$1),FALSE)</f>
        <v>-1.6460174750000001</v>
      </c>
      <c r="AC207" s="331">
        <f>+VLOOKUP($E207,Primary_nrj!$1:$1048576,MATCH(DATE(AC$2,1,1),Primary_nrj!$A$1:$LI$1),FALSE)</f>
        <v>-1.7090392080000001</v>
      </c>
      <c r="AD207" s="331">
        <f>+VLOOKUP($E207,Primary_nrj!$1:$1048576,MATCH(DATE(AD$2,1,1),Primary_nrj!$A$1:$LI$1),FALSE)</f>
        <v>-1.7741492679999999</v>
      </c>
      <c r="AE207" s="331">
        <f>+VLOOKUP($E207,Primary_nrj!$1:$1048576,MATCH(DATE(AE$2,1,1),Primary_nrj!$A$1:$LI$1),FALSE)</f>
        <v>-1.841535119</v>
      </c>
      <c r="AF207" s="331">
        <f>+VLOOKUP($E207,Primary_nrj!$1:$1048576,MATCH(DATE(AF$2,1,1),Primary_nrj!$A$1:$LI$1),FALSE)</f>
        <v>-1.9095408659999999</v>
      </c>
      <c r="AG207" s="331">
        <f>+VLOOKUP($E207,Primary_nrj!$1:$1048576,MATCH(DATE(AG$2,1,1),Primary_nrj!$A$1:$LI$1),FALSE)</f>
        <v>-1.9809449029999999</v>
      </c>
      <c r="AH207" s="331">
        <f>+VLOOKUP($E207,Primary_nrj!$1:$1048576,MATCH(DATE(AH$2,1,1),Primary_nrj!$A$1:$LI$1),FALSE)</f>
        <v>-2.0560984019999999</v>
      </c>
      <c r="AI207" s="331">
        <f>+VLOOKUP($E207,Primary_nrj!$1:$1048576,MATCH(DATE(AI$2,1,1),Primary_nrj!$A$1:$LI$1),FALSE)</f>
        <v>-2.1341917760000002</v>
      </c>
      <c r="AJ207" s="331">
        <f>+VLOOKUP($E207,Primary_nrj!$1:$1048576,MATCH(DATE(AJ$2,1,1),Primary_nrj!$A$1:$LI$1),FALSE)</f>
        <v>-2.2141089620000001</v>
      </c>
      <c r="AK207" s="331">
        <f>+VLOOKUP($E207,Primary_nrj!$1:$1048576,MATCH(DATE(AK$2,1,1),Primary_nrj!$A$1:$LI$1),FALSE)</f>
        <v>-2.2951811700000002</v>
      </c>
      <c r="AL207" s="331">
        <f>+VLOOKUP($E207,Primary_nrj!$1:$1048576,MATCH(DATE(AL$2,1,1),Primary_nrj!$A$1:$LI$1),FALSE)</f>
        <v>-2.377134334</v>
      </c>
      <c r="AM207" s="331">
        <f>+VLOOKUP($E207,Primary_nrj!$1:$1048576,MATCH(DATE(AM$2,1,1),Primary_nrj!$A$1:$LI$1),FALSE)</f>
        <v>-2.4596251370000002</v>
      </c>
      <c r="AN207" s="331">
        <f>+VLOOKUP($E207,Primary_nrj!$1:$1048576,MATCH(DATE(AN$2,1,1),Primary_nrj!$A$1:$LI$1),FALSE)</f>
        <v>-2.5422314259999998</v>
      </c>
      <c r="AO207" s="331">
        <f>+VLOOKUP($E207,Primary_nrj!$1:$1048576,MATCH(DATE(AO$2,1,1),Primary_nrj!$A$1:$LI$1),FALSE)</f>
        <v>-2.6243740259999999</v>
      </c>
    </row>
    <row r="208" spans="1:41" ht="15" customHeight="1" x14ac:dyDescent="0.35">
      <c r="A208" s="374"/>
      <c r="B208" s="375"/>
      <c r="C208" s="278"/>
      <c r="D208" s="278" t="s">
        <v>1027</v>
      </c>
      <c r="E208" s="265" t="s">
        <v>1503</v>
      </c>
      <c r="F208" s="331">
        <f>+VLOOKUP($E208,Primary_nrj!$1:$1048576,MATCH(DATE(F$2,1,1),Primary_nrj!$A$1:$LI$1),FALSE)</f>
        <v>0</v>
      </c>
      <c r="G208" s="331">
        <f>+VLOOKUP($E208,Primary_nrj!$1:$1048576,MATCH(DATE(G$2,1,1),Primary_nrj!$A$1:$LI$1),FALSE)</f>
        <v>0</v>
      </c>
      <c r="H208" s="331">
        <f>+VLOOKUP($E208,Primary_nrj!$1:$1048576,MATCH(DATE(H$2,1,1),Primary_nrj!$A$1:$LI$1),FALSE)</f>
        <v>0</v>
      </c>
      <c r="I208" s="331">
        <f>+VLOOKUP($E208,Primary_nrj!$1:$1048576,MATCH(DATE(I$2,1,1),Primary_nrj!$A$1:$LI$1),FALSE)</f>
        <v>0</v>
      </c>
      <c r="J208" s="331">
        <f>+VLOOKUP($E208,Primary_nrj!$1:$1048576,MATCH(DATE(J$2,1,1),Primary_nrj!$A$1:$LI$1),FALSE)</f>
        <v>0</v>
      </c>
      <c r="K208" s="331">
        <f>+VLOOKUP($E208,Primary_nrj!$1:$1048576,MATCH(DATE(K$2,1,1),Primary_nrj!$A$1:$LI$1),FALSE)</f>
        <v>0</v>
      </c>
      <c r="L208" s="331">
        <f>+VLOOKUP($E208,Primary_nrj!$1:$1048576,MATCH(DATE(L$2,1,1),Primary_nrj!$A$1:$LI$1),FALSE)</f>
        <v>0</v>
      </c>
      <c r="M208" s="331">
        <f>+VLOOKUP($E208,Primary_nrj!$1:$1048576,MATCH(DATE(M$2,1,1),Primary_nrj!$A$1:$LI$1),FALSE)</f>
        <v>0</v>
      </c>
      <c r="N208" s="331">
        <f>+VLOOKUP($E208,Primary_nrj!$1:$1048576,MATCH(DATE(N$2,1,1),Primary_nrj!$A$1:$LI$1),FALSE)</f>
        <v>0</v>
      </c>
      <c r="O208" s="331">
        <f>+VLOOKUP($E208,Primary_nrj!$1:$1048576,MATCH(DATE(O$2,1,1),Primary_nrj!$A$1:$LI$1),FALSE)</f>
        <v>0</v>
      </c>
      <c r="P208" s="331">
        <f>+VLOOKUP($E208,Primary_nrj!$1:$1048576,MATCH(DATE(P$2,1,1),Primary_nrj!$A$1:$LI$1),FALSE)</f>
        <v>0</v>
      </c>
      <c r="Q208" s="331">
        <f>+VLOOKUP($E208,Primary_nrj!$1:$1048576,MATCH(DATE(Q$2,1,1),Primary_nrj!$A$1:$LI$1),FALSE)</f>
        <v>0</v>
      </c>
      <c r="R208" s="331">
        <f>+VLOOKUP($E208,Primary_nrj!$1:$1048576,MATCH(DATE(R$2,1,1),Primary_nrj!$A$1:$LI$1),FALSE)</f>
        <v>0</v>
      </c>
      <c r="S208" s="331">
        <f>+VLOOKUP($E208,Primary_nrj!$1:$1048576,MATCH(DATE(S$2,1,1),Primary_nrj!$A$1:$LI$1),FALSE)</f>
        <v>0</v>
      </c>
      <c r="T208" s="331">
        <f>+VLOOKUP($E208,Primary_nrj!$1:$1048576,MATCH(DATE(T$2,1,1),Primary_nrj!$A$1:$LI$1),FALSE)</f>
        <v>0</v>
      </c>
      <c r="U208" s="331">
        <f>+VLOOKUP($E208,Primary_nrj!$1:$1048576,MATCH(DATE(U$2,1,1),Primary_nrj!$A$1:$LI$1),FALSE)</f>
        <v>0</v>
      </c>
      <c r="V208" s="331">
        <f>+VLOOKUP($E208,Primary_nrj!$1:$1048576,MATCH(DATE(V$2,1,1),Primary_nrj!$A$1:$LI$1),FALSE)</f>
        <v>0</v>
      </c>
      <c r="W208" s="331">
        <f>+VLOOKUP($E208,Primary_nrj!$1:$1048576,MATCH(DATE(W$2,1,1),Primary_nrj!$A$1:$LI$1),FALSE)</f>
        <v>0</v>
      </c>
      <c r="X208" s="331">
        <f>+VLOOKUP($E208,Primary_nrj!$1:$1048576,MATCH(DATE(X$2,1,1),Primary_nrj!$A$1:$LI$1),FALSE)</f>
        <v>0</v>
      </c>
      <c r="Y208" s="331">
        <f>+VLOOKUP($E208,Primary_nrj!$1:$1048576,MATCH(DATE(Y$2,1,1),Primary_nrj!$A$1:$LI$1),FALSE)</f>
        <v>0</v>
      </c>
      <c r="Z208" s="331">
        <f>+VLOOKUP($E208,Primary_nrj!$1:$1048576,MATCH(DATE(Z$2,1,1),Primary_nrj!$A$1:$LI$1),FALSE)</f>
        <v>0</v>
      </c>
      <c r="AA208" s="331">
        <f>+VLOOKUP($E208,Primary_nrj!$1:$1048576,MATCH(DATE(AA$2,1,1),Primary_nrj!$A$1:$LI$1),FALSE)</f>
        <v>0</v>
      </c>
      <c r="AB208" s="331">
        <f>+VLOOKUP($E208,Primary_nrj!$1:$1048576,MATCH(DATE(AB$2,1,1),Primary_nrj!$A$1:$LI$1),FALSE)</f>
        <v>0</v>
      </c>
      <c r="AC208" s="331">
        <f>+VLOOKUP($E208,Primary_nrj!$1:$1048576,MATCH(DATE(AC$2,1,1),Primary_nrj!$A$1:$LI$1),FALSE)</f>
        <v>0</v>
      </c>
      <c r="AD208" s="331">
        <f>+VLOOKUP($E208,Primary_nrj!$1:$1048576,MATCH(DATE(AD$2,1,1),Primary_nrj!$A$1:$LI$1),FALSE)</f>
        <v>0</v>
      </c>
      <c r="AE208" s="331">
        <f>+VLOOKUP($E208,Primary_nrj!$1:$1048576,MATCH(DATE(AE$2,1,1),Primary_nrj!$A$1:$LI$1),FALSE)</f>
        <v>0</v>
      </c>
      <c r="AF208" s="331">
        <f>+VLOOKUP($E208,Primary_nrj!$1:$1048576,MATCH(DATE(AF$2,1,1),Primary_nrj!$A$1:$LI$1),FALSE)</f>
        <v>0</v>
      </c>
      <c r="AG208" s="331">
        <f>+VLOOKUP($E208,Primary_nrj!$1:$1048576,MATCH(DATE(AG$2,1,1),Primary_nrj!$A$1:$LI$1),FALSE)</f>
        <v>0</v>
      </c>
      <c r="AH208" s="331">
        <f>+VLOOKUP($E208,Primary_nrj!$1:$1048576,MATCH(DATE(AH$2,1,1),Primary_nrj!$A$1:$LI$1),FALSE)</f>
        <v>0</v>
      </c>
      <c r="AI208" s="331">
        <f>+VLOOKUP($E208,Primary_nrj!$1:$1048576,MATCH(DATE(AI$2,1,1),Primary_nrj!$A$1:$LI$1),FALSE)</f>
        <v>0</v>
      </c>
      <c r="AJ208" s="331">
        <f>+VLOOKUP($E208,Primary_nrj!$1:$1048576,MATCH(DATE(AJ$2,1,1),Primary_nrj!$A$1:$LI$1),FALSE)</f>
        <v>0</v>
      </c>
      <c r="AK208" s="331">
        <f>+VLOOKUP($E208,Primary_nrj!$1:$1048576,MATCH(DATE(AK$2,1,1),Primary_nrj!$A$1:$LI$1),FALSE)</f>
        <v>0</v>
      </c>
      <c r="AL208" s="331">
        <f>+VLOOKUP($E208,Primary_nrj!$1:$1048576,MATCH(DATE(AL$2,1,1),Primary_nrj!$A$1:$LI$1),FALSE)</f>
        <v>0</v>
      </c>
      <c r="AM208" s="331">
        <f>+VLOOKUP($E208,Primary_nrj!$1:$1048576,MATCH(DATE(AM$2,1,1),Primary_nrj!$A$1:$LI$1),FALSE)</f>
        <v>0</v>
      </c>
      <c r="AN208" s="331">
        <f>+VLOOKUP($E208,Primary_nrj!$1:$1048576,MATCH(DATE(AN$2,1,1),Primary_nrj!$A$1:$LI$1),FALSE)</f>
        <v>0</v>
      </c>
      <c r="AO208" s="331">
        <f>+VLOOKUP($E208,Primary_nrj!$1:$1048576,MATCH(DATE(AO$2,1,1),Primary_nrj!$A$1:$LI$1),FALSE)</f>
        <v>0</v>
      </c>
    </row>
    <row r="209" spans="1:41" s="85" customFormat="1" ht="15" customHeight="1" x14ac:dyDescent="0.35">
      <c r="A209" s="374"/>
      <c r="B209" s="375"/>
      <c r="C209" s="276" t="s">
        <v>538</v>
      </c>
      <c r="D209" s="276"/>
      <c r="E209" s="277" t="s">
        <v>555</v>
      </c>
      <c r="F209" s="311">
        <f>+VLOOKUP($E209,Primary_nrj!$1:$1048576,MATCH(DATE(F$2,1,1),Primary_nrj!$A$1:$LI$1),FALSE)</f>
        <v>1.20144183</v>
      </c>
      <c r="G209" s="311">
        <f>+VLOOKUP($E209,Primary_nrj!$1:$1048576,MATCH(DATE(G$2,1,1),Primary_nrj!$A$1:$LI$1),FALSE)</f>
        <v>0.96352328350000005</v>
      </c>
      <c r="H209" s="311">
        <f>+VLOOKUP($E209,Primary_nrj!$1:$1048576,MATCH(DATE(H$2,1,1),Primary_nrj!$A$1:$LI$1),FALSE)</f>
        <v>0.77319126739999999</v>
      </c>
      <c r="I209" s="311">
        <f>+VLOOKUP($E209,Primary_nrj!$1:$1048576,MATCH(DATE(I$2,1,1),Primary_nrj!$A$1:$LI$1),FALSE)</f>
        <v>0.620929493</v>
      </c>
      <c r="J209" s="311">
        <f>+VLOOKUP($E209,Primary_nrj!$1:$1048576,MATCH(DATE(J$2,1,1),Primary_nrj!$A$1:$LI$1),FALSE)</f>
        <v>0.49914107270000002</v>
      </c>
      <c r="K209" s="311">
        <f>+VLOOKUP($E209,Primary_nrj!$1:$1048576,MATCH(DATE(K$2,1,1),Primary_nrj!$A$1:$LI$1),FALSE)</f>
        <v>0.40173377919999997</v>
      </c>
      <c r="L209" s="311">
        <f>+VLOOKUP($E209,Primary_nrj!$1:$1048576,MATCH(DATE(L$2,1,1),Primary_nrj!$A$1:$LI$1),FALSE)</f>
        <v>0.32382010410000001</v>
      </c>
      <c r="M209" s="311">
        <f>+VLOOKUP($E209,Primary_nrj!$1:$1048576,MATCH(DATE(M$2,1,1),Primary_nrj!$A$1:$LI$1),FALSE)</f>
        <v>0.26104728579999997</v>
      </c>
      <c r="N209" s="311">
        <f>+VLOOKUP($E209,Primary_nrj!$1:$1048576,MATCH(DATE(N$2,1,1),Primary_nrj!$A$1:$LI$1),FALSE)</f>
        <v>0.2106497843</v>
      </c>
      <c r="O209" s="311">
        <f>+VLOOKUP($E209,Primary_nrj!$1:$1048576,MATCH(DATE(O$2,1,1),Primary_nrj!$A$1:$LI$1),FALSE)</f>
        <v>0.1702250857</v>
      </c>
      <c r="P209" s="311">
        <f>+VLOOKUP($E209,Primary_nrj!$1:$1048576,MATCH(DATE(P$2,1,1),Primary_nrj!$A$1:$LI$1),FALSE)</f>
        <v>0.1377565345</v>
      </c>
      <c r="Q209" s="311">
        <f>+VLOOKUP($E209,Primary_nrj!$1:$1048576,MATCH(DATE(Q$2,1,1),Primary_nrj!$A$1:$LI$1),FALSE)</f>
        <v>0.1116626173</v>
      </c>
      <c r="R209" s="311">
        <f>+VLOOKUP($E209,Primary_nrj!$1:$1048576,MATCH(DATE(R$2,1,1),Primary_nrj!$A$1:$LI$1),FALSE)</f>
        <v>9.0680559399999999E-2</v>
      </c>
      <c r="S209" s="311">
        <f>+VLOOKUP($E209,Primary_nrj!$1:$1048576,MATCH(DATE(S$2,1,1),Primary_nrj!$A$1:$LI$1),FALSE)</f>
        <v>7.3799566100000005E-2</v>
      </c>
      <c r="T209" s="311">
        <f>+VLOOKUP($E209,Primary_nrj!$1:$1048576,MATCH(DATE(T$2,1,1),Primary_nrj!$A$1:$LI$1),FALSE)</f>
        <v>6.0217349099999998E-2</v>
      </c>
      <c r="U209" s="311">
        <f>+VLOOKUP($E209,Primary_nrj!$1:$1048576,MATCH(DATE(U$2,1,1),Primary_nrj!$A$1:$LI$1),FALSE)</f>
        <v>4.9287925099999998E-2</v>
      </c>
      <c r="V209" s="311">
        <f>+VLOOKUP($E209,Primary_nrj!$1:$1048576,MATCH(DATE(V$2,1,1),Primary_nrj!$A$1:$LI$1),FALSE)</f>
        <v>4.0479196000000002E-2</v>
      </c>
      <c r="W209" s="311">
        <f>+VLOOKUP($E209,Primary_nrj!$1:$1048576,MATCH(DATE(W$2,1,1),Primary_nrj!$A$1:$LI$1),FALSE)</f>
        <v>3.3383414600000001E-2</v>
      </c>
      <c r="X209" s="311">
        <f>+VLOOKUP($E209,Primary_nrj!$1:$1048576,MATCH(DATE(X$2,1,1),Primary_nrj!$A$1:$LI$1),FALSE)</f>
        <v>2.7660342500000001E-2</v>
      </c>
      <c r="Y209" s="311">
        <f>+VLOOKUP($E209,Primary_nrj!$1:$1048576,MATCH(DATE(Y$2,1,1),Primary_nrj!$A$1:$LI$1),FALSE)</f>
        <v>2.3039769599999999E-2</v>
      </c>
      <c r="Z209" s="311">
        <f>+VLOOKUP($E209,Primary_nrj!$1:$1048576,MATCH(DATE(Z$2,1,1),Primary_nrj!$A$1:$LI$1),FALSE)</f>
        <v>1.9305677699999999E-2</v>
      </c>
      <c r="AA209" s="311">
        <f>+VLOOKUP($E209,Primary_nrj!$1:$1048576,MATCH(DATE(AA$2,1,1),Primary_nrj!$A$1:$LI$1),FALSE)</f>
        <v>1.62851434E-2</v>
      </c>
      <c r="AB209" s="311">
        <f>+VLOOKUP($E209,Primary_nrj!$1:$1048576,MATCH(DATE(AB$2,1,1),Primary_nrj!$A$1:$LI$1),FALSE)</f>
        <v>1.3840056999999999E-2</v>
      </c>
      <c r="AC209" s="311">
        <f>+VLOOKUP($E209,Primary_nrj!$1:$1048576,MATCH(DATE(AC$2,1,1),Primary_nrj!$A$1:$LI$1),FALSE)</f>
        <v>1.18594259E-2</v>
      </c>
      <c r="AD209" s="311">
        <f>+VLOOKUP($E209,Primary_nrj!$1:$1048576,MATCH(DATE(AD$2,1,1),Primary_nrj!$A$1:$LI$1),FALSE)</f>
        <v>1.02537281E-2</v>
      </c>
      <c r="AE209" s="311">
        <f>+VLOOKUP($E209,Primary_nrj!$1:$1048576,MATCH(DATE(AE$2,1,1),Primary_nrj!$A$1:$LI$1),FALSE)</f>
        <v>8.9512614699999993E-3</v>
      </c>
      <c r="AF209" s="311">
        <f>+VLOOKUP($E209,Primary_nrj!$1:$1048576,MATCH(DATE(AF$2,1,1),Primary_nrj!$A$1:$LI$1),FALSE)</f>
        <v>7.8998932099999999E-3</v>
      </c>
      <c r="AG209" s="311">
        <f>+VLOOKUP($E209,Primary_nrj!$1:$1048576,MATCH(DATE(AG$2,1,1),Primary_nrj!$A$1:$LI$1),FALSE)</f>
        <v>7.0501203500000003E-3</v>
      </c>
      <c r="AH209" s="311">
        <f>+VLOOKUP($E209,Primary_nrj!$1:$1048576,MATCH(DATE(AH$2,1,1),Primary_nrj!$A$1:$LI$1),FALSE)</f>
        <v>6.3643372500000002E-3</v>
      </c>
      <c r="AI209" s="311">
        <f>+VLOOKUP($E209,Primary_nrj!$1:$1048576,MATCH(DATE(AI$2,1,1),Primary_nrj!$A$1:$LI$1),FALSE)</f>
        <v>5.8111256900000002E-3</v>
      </c>
      <c r="AJ209" s="311">
        <f>+VLOOKUP($E209,Primary_nrj!$1:$1048576,MATCH(DATE(AJ$2,1,1),Primary_nrj!$A$1:$LI$1),FALSE)</f>
        <v>5.3643991999999998E-3</v>
      </c>
      <c r="AK209" s="311">
        <f>+VLOOKUP($E209,Primary_nrj!$1:$1048576,MATCH(DATE(AK$2,1,1),Primary_nrj!$A$1:$LI$1),FALSE)</f>
        <v>5.00326299E-3</v>
      </c>
      <c r="AL209" s="311">
        <f>+VLOOKUP($E209,Primary_nrj!$1:$1048576,MATCH(DATE(AL$2,1,1),Primary_nrj!$A$1:$LI$1),FALSE)</f>
        <v>4.7110930400000002E-3</v>
      </c>
      <c r="AM209" s="311">
        <f>+VLOOKUP($E209,Primary_nrj!$1:$1048576,MATCH(DATE(AM$2,1,1),Primary_nrj!$A$1:$LI$1),FALSE)</f>
        <v>4.4743209000000003E-3</v>
      </c>
      <c r="AN209" s="311">
        <f>+VLOOKUP($E209,Primary_nrj!$1:$1048576,MATCH(DATE(AN$2,1,1),Primary_nrj!$A$1:$LI$1),FALSE)</f>
        <v>4.2817192900000004E-3</v>
      </c>
      <c r="AO209" s="311">
        <f>+VLOOKUP($E209,Primary_nrj!$1:$1048576,MATCH(DATE(AO$2,1,1),Primary_nrj!$A$1:$LI$1),FALSE)</f>
        <v>4.1238457299999998E-3</v>
      </c>
    </row>
    <row r="210" spans="1:41" ht="15" customHeight="1" x14ac:dyDescent="0.35">
      <c r="A210" s="374"/>
      <c r="B210" s="375"/>
      <c r="C210" s="278"/>
      <c r="D210" s="278" t="s">
        <v>1399</v>
      </c>
      <c r="E210" s="265" t="s">
        <v>1417</v>
      </c>
      <c r="F210" s="331">
        <f>+VLOOKUP($E210,Primary_nrj!$1:$1048576,MATCH(DATE(F$2,1,1),Primary_nrj!$A$1:$LI$1),FALSE)</f>
        <v>0.85045529580000001</v>
      </c>
      <c r="G210" s="331">
        <f>+VLOOKUP($E210,Primary_nrj!$1:$1048576,MATCH(DATE(G$2,1,1),Primary_nrj!$A$1:$LI$1),FALSE)</f>
        <v>0.68204174220000002</v>
      </c>
      <c r="H210" s="331">
        <f>+VLOOKUP($E210,Primary_nrj!$1:$1048576,MATCH(DATE(H$2,1,1),Primary_nrj!$A$1:$LI$1),FALSE)</f>
        <v>0.54731289640000003</v>
      </c>
      <c r="I210" s="331">
        <f>+VLOOKUP($E210,Primary_nrj!$1:$1048576,MATCH(DATE(I$2,1,1),Primary_nrj!$A$1:$LI$1),FALSE)</f>
        <v>0.43953253689999999</v>
      </c>
      <c r="J210" s="331">
        <f>+VLOOKUP($E210,Primary_nrj!$1:$1048576,MATCH(DATE(J$2,1,1),Primary_nrj!$A$1:$LI$1),FALSE)</f>
        <v>0.35332311389999999</v>
      </c>
      <c r="K210" s="331">
        <f>+VLOOKUP($E210,Primary_nrj!$1:$1048576,MATCH(DATE(K$2,1,1),Primary_nrj!$A$1:$LI$1),FALSE)</f>
        <v>0.2843721696</v>
      </c>
      <c r="L210" s="331">
        <f>+VLOOKUP($E210,Primary_nrj!$1:$1048576,MATCH(DATE(L$2,1,1),Primary_nrj!$A$1:$LI$1),FALSE)</f>
        <v>0.2292200217</v>
      </c>
      <c r="M210" s="331">
        <f>+VLOOKUP($E210,Primary_nrj!$1:$1048576,MATCH(DATE(M$2,1,1),Primary_nrj!$A$1:$LI$1),FALSE)</f>
        <v>0.18478551439999999</v>
      </c>
      <c r="N210" s="331">
        <f>+VLOOKUP($E210,Primary_nrj!$1:$1048576,MATCH(DATE(N$2,1,1),Primary_nrj!$A$1:$LI$1),FALSE)</f>
        <v>0.14911102649999999</v>
      </c>
      <c r="O210" s="331">
        <f>+VLOOKUP($E210,Primary_nrj!$1:$1048576,MATCH(DATE(O$2,1,1),Primary_nrj!$A$1:$LI$1),FALSE)</f>
        <v>0.12049590910000001</v>
      </c>
      <c r="P210" s="331">
        <f>+VLOOKUP($E210,Primary_nrj!$1:$1048576,MATCH(DATE(P$2,1,1),Primary_nrj!$A$1:$LI$1),FALSE)</f>
        <v>9.7512647999999993E-2</v>
      </c>
      <c r="Q210" s="331">
        <f>+VLOOKUP($E210,Primary_nrj!$1:$1048576,MATCH(DATE(Q$2,1,1),Primary_nrj!$A$1:$LI$1),FALSE)</f>
        <v>7.9041749499999994E-2</v>
      </c>
      <c r="R210" s="331">
        <f>+VLOOKUP($E210,Primary_nrj!$1:$1048576,MATCH(DATE(R$2,1,1),Primary_nrj!$A$1:$LI$1),FALSE)</f>
        <v>6.4189343199999999E-2</v>
      </c>
      <c r="S210" s="331">
        <f>+VLOOKUP($E210,Primary_nrj!$1:$1048576,MATCH(DATE(S$2,1,1),Primary_nrj!$A$1:$LI$1),FALSE)</f>
        <v>5.2239925600000001E-2</v>
      </c>
      <c r="T210" s="331">
        <f>+VLOOKUP($E210,Primary_nrj!$1:$1048576,MATCH(DATE(T$2,1,1),Primary_nrj!$A$1:$LI$1),FALSE)</f>
        <v>4.2625587100000001E-2</v>
      </c>
      <c r="U210" s="331">
        <f>+VLOOKUP($E210,Primary_nrj!$1:$1048576,MATCH(DATE(U$2,1,1),Primary_nrj!$A$1:$LI$1),FALSE)</f>
        <v>3.4889060700000002E-2</v>
      </c>
      <c r="V210" s="331">
        <f>+VLOOKUP($E210,Primary_nrj!$1:$1048576,MATCH(DATE(V$2,1,1),Primary_nrj!$A$1:$LI$1),FALSE)</f>
        <v>2.8653694100000002E-2</v>
      </c>
      <c r="W210" s="331">
        <f>+VLOOKUP($E210,Primary_nrj!$1:$1048576,MATCH(DATE(W$2,1,1),Primary_nrj!$A$1:$LI$1),FALSE)</f>
        <v>2.3630858300000002E-2</v>
      </c>
      <c r="X210" s="331">
        <f>+VLOOKUP($E210,Primary_nrj!$1:$1048576,MATCH(DATE(X$2,1,1),Primary_nrj!$A$1:$LI$1),FALSE)</f>
        <v>1.95797118E-2</v>
      </c>
      <c r="Y210" s="331">
        <f>+VLOOKUP($E210,Primary_nrj!$1:$1048576,MATCH(DATE(Y$2,1,1),Primary_nrj!$A$1:$LI$1),FALSE)</f>
        <v>1.63089828E-2</v>
      </c>
      <c r="Z210" s="331">
        <f>+VLOOKUP($E210,Primary_nrj!$1:$1048576,MATCH(DATE(Z$2,1,1),Primary_nrj!$A$1:$LI$1),FALSE)</f>
        <v>1.36657601E-2</v>
      </c>
      <c r="AA210" s="331">
        <f>+VLOOKUP($E210,Primary_nrj!$1:$1048576,MATCH(DATE(AA$2,1,1),Primary_nrj!$A$1:$LI$1),FALSE)</f>
        <v>1.15276379E-2</v>
      </c>
      <c r="AB210" s="331">
        <f>+VLOOKUP($E210,Primary_nrj!$1:$1048576,MATCH(DATE(AB$2,1,1),Primary_nrj!$A$1:$LI$1),FALSE)</f>
        <v>9.7968536299999995E-3</v>
      </c>
      <c r="AC210" s="331">
        <f>+VLOOKUP($E210,Primary_nrj!$1:$1048576,MATCH(DATE(AC$2,1,1),Primary_nrj!$A$1:$LI$1),FALSE)</f>
        <v>8.3948396699999994E-3</v>
      </c>
      <c r="AD210" s="331">
        <f>+VLOOKUP($E210,Primary_nrj!$1:$1048576,MATCH(DATE(AD$2,1,1),Primary_nrj!$A$1:$LI$1),FALSE)</f>
        <v>7.2582268399999997E-3</v>
      </c>
      <c r="AE210" s="331">
        <f>+VLOOKUP($E210,Primary_nrj!$1:$1048576,MATCH(DATE(AE$2,1,1),Primary_nrj!$A$1:$LI$1),FALSE)</f>
        <v>6.3362599200000001E-3</v>
      </c>
      <c r="AF210" s="331">
        <f>+VLOOKUP($E210,Primary_nrj!$1:$1048576,MATCH(DATE(AF$2,1,1),Primary_nrj!$A$1:$LI$1),FALSE)</f>
        <v>5.5920360399999997E-3</v>
      </c>
      <c r="AG210" s="331">
        <f>+VLOOKUP($E210,Primary_nrj!$1:$1048576,MATCH(DATE(AG$2,1,1),Primary_nrj!$A$1:$LI$1),FALSE)</f>
        <v>4.99051393E-3</v>
      </c>
      <c r="AH210" s="331">
        <f>+VLOOKUP($E210,Primary_nrj!$1:$1048576,MATCH(DATE(AH$2,1,1),Primary_nrj!$A$1:$LI$1),FALSE)</f>
        <v>4.5050739799999996E-3</v>
      </c>
      <c r="AI210" s="331">
        <f>+VLOOKUP($E210,Primary_nrj!$1:$1048576,MATCH(DATE(AI$2,1,1),Primary_nrj!$A$1:$LI$1),FALSE)</f>
        <v>4.1134763999999997E-3</v>
      </c>
      <c r="AJ210" s="331">
        <f>+VLOOKUP($E210,Primary_nrj!$1:$1048576,MATCH(DATE(AJ$2,1,1),Primary_nrj!$A$1:$LI$1),FALSE)</f>
        <v>3.7972555900000001E-3</v>
      </c>
      <c r="AK210" s="331">
        <f>+VLOOKUP($E210,Primary_nrj!$1:$1048576,MATCH(DATE(AK$2,1,1),Primary_nrj!$A$1:$LI$1),FALSE)</f>
        <v>3.5416209099999999E-3</v>
      </c>
      <c r="AL210" s="331">
        <f>+VLOOKUP($E210,Primary_nrj!$1:$1048576,MATCH(DATE(AL$2,1,1),Primary_nrj!$A$1:$LI$1),FALSE)</f>
        <v>3.33480483E-3</v>
      </c>
      <c r="AM210" s="331">
        <f>+VLOOKUP($E210,Primary_nrj!$1:$1048576,MATCH(DATE(AM$2,1,1),Primary_nrj!$A$1:$LI$1),FALSE)</f>
        <v>3.16720278E-3</v>
      </c>
      <c r="AN210" s="331">
        <f>+VLOOKUP($E210,Primary_nrj!$1:$1048576,MATCH(DATE(AN$2,1,1),Primary_nrj!$A$1:$LI$1),FALSE)</f>
        <v>3.0308673699999998E-3</v>
      </c>
      <c r="AO210" s="331">
        <f>+VLOOKUP($E210,Primary_nrj!$1:$1048576,MATCH(DATE(AO$2,1,1),Primary_nrj!$A$1:$LI$1),FALSE)</f>
        <v>2.91911464E-3</v>
      </c>
    </row>
    <row r="211" spans="1:41" ht="15" customHeight="1" x14ac:dyDescent="0.35">
      <c r="A211" s="374"/>
      <c r="B211" s="375"/>
      <c r="C211" s="278"/>
      <c r="D211" s="278" t="s">
        <v>1399</v>
      </c>
      <c r="E211" s="265" t="s">
        <v>1418</v>
      </c>
      <c r="F211" s="331">
        <f>+VLOOKUP($E211,Primary_nrj!$1:$1048576,MATCH(DATE(F$2,1,1),Primary_nrj!$A$1:$LI$1),FALSE)</f>
        <v>0.3509865345</v>
      </c>
      <c r="G211" s="331">
        <f>+VLOOKUP($E211,Primary_nrj!$1:$1048576,MATCH(DATE(G$2,1,1),Primary_nrj!$A$1:$LI$1),FALSE)</f>
        <v>0.28148154130000003</v>
      </c>
      <c r="H211" s="331">
        <f>+VLOOKUP($E211,Primary_nrj!$1:$1048576,MATCH(DATE(H$2,1,1),Primary_nrj!$A$1:$LI$1),FALSE)</f>
        <v>0.22587837099999999</v>
      </c>
      <c r="I211" s="331">
        <f>+VLOOKUP($E211,Primary_nrj!$1:$1048576,MATCH(DATE(I$2,1,1),Primary_nrj!$A$1:$LI$1),FALSE)</f>
        <v>0.18139695610000001</v>
      </c>
      <c r="J211" s="331">
        <f>+VLOOKUP($E211,Primary_nrj!$1:$1048576,MATCH(DATE(J$2,1,1),Primary_nrj!$A$1:$LI$1),FALSE)</f>
        <v>0.14581795880000001</v>
      </c>
      <c r="K211" s="331">
        <f>+VLOOKUP($E211,Primary_nrj!$1:$1048576,MATCH(DATE(K$2,1,1),Primary_nrj!$A$1:$LI$1),FALSE)</f>
        <v>0.11736160950000001</v>
      </c>
      <c r="L211" s="331">
        <f>+VLOOKUP($E211,Primary_nrj!$1:$1048576,MATCH(DATE(L$2,1,1),Primary_nrj!$A$1:$LI$1),FALSE)</f>
        <v>9.4600082399999993E-2</v>
      </c>
      <c r="M211" s="331">
        <f>+VLOOKUP($E211,Primary_nrj!$1:$1048576,MATCH(DATE(M$2,1,1),Primary_nrj!$A$1:$LI$1),FALSE)</f>
        <v>7.6261771399999997E-2</v>
      </c>
      <c r="N211" s="331">
        <f>+VLOOKUP($E211,Primary_nrj!$1:$1048576,MATCH(DATE(N$2,1,1),Primary_nrj!$A$1:$LI$1),FALSE)</f>
        <v>6.1538757800000003E-2</v>
      </c>
      <c r="O211" s="331">
        <f>+VLOOKUP($E211,Primary_nrj!$1:$1048576,MATCH(DATE(O$2,1,1),Primary_nrj!$A$1:$LI$1),FALSE)</f>
        <v>4.9729176600000001E-2</v>
      </c>
      <c r="P211" s="331">
        <f>+VLOOKUP($E211,Primary_nrj!$1:$1048576,MATCH(DATE(P$2,1,1),Primary_nrj!$A$1:$LI$1),FALSE)</f>
        <v>4.0243886499999999E-2</v>
      </c>
      <c r="Q211" s="331">
        <f>+VLOOKUP($E211,Primary_nrj!$1:$1048576,MATCH(DATE(Q$2,1,1),Primary_nrj!$A$1:$LI$1),FALSE)</f>
        <v>3.2620867800000002E-2</v>
      </c>
      <c r="R211" s="331">
        <f>+VLOOKUP($E211,Primary_nrj!$1:$1048576,MATCH(DATE(R$2,1,1),Primary_nrj!$A$1:$LI$1),FALSE)</f>
        <v>2.6491216200000001E-2</v>
      </c>
      <c r="S211" s="331">
        <f>+VLOOKUP($E211,Primary_nrj!$1:$1048576,MATCH(DATE(S$2,1,1),Primary_nrj!$A$1:$LI$1),FALSE)</f>
        <v>2.1559640500000001E-2</v>
      </c>
      <c r="T211" s="331">
        <f>+VLOOKUP($E211,Primary_nrj!$1:$1048576,MATCH(DATE(T$2,1,1),Primary_nrj!$A$1:$LI$1),FALSE)</f>
        <v>1.7591761899999999E-2</v>
      </c>
      <c r="U211" s="331">
        <f>+VLOOKUP($E211,Primary_nrj!$1:$1048576,MATCH(DATE(U$2,1,1),Primary_nrj!$A$1:$LI$1),FALSE)</f>
        <v>1.4398864399999999E-2</v>
      </c>
      <c r="V211" s="331">
        <f>+VLOOKUP($E211,Primary_nrj!$1:$1048576,MATCH(DATE(V$2,1,1),Primary_nrj!$A$1:$LI$1),FALSE)</f>
        <v>1.1825502E-2</v>
      </c>
      <c r="W211" s="331">
        <f>+VLOOKUP($E211,Primary_nrj!$1:$1048576,MATCH(DATE(W$2,1,1),Primary_nrj!$A$1:$LI$1),FALSE)</f>
        <v>9.7525562100000008E-3</v>
      </c>
      <c r="X211" s="331">
        <f>+VLOOKUP($E211,Primary_nrj!$1:$1048576,MATCH(DATE(X$2,1,1),Primary_nrj!$A$1:$LI$1),FALSE)</f>
        <v>8.0806307200000007E-3</v>
      </c>
      <c r="Y211" s="331">
        <f>+VLOOKUP($E211,Primary_nrj!$1:$1048576,MATCH(DATE(Y$2,1,1),Primary_nrj!$A$1:$LI$1),FALSE)</f>
        <v>6.7307868799999998E-3</v>
      </c>
      <c r="Z211" s="331">
        <f>+VLOOKUP($E211,Primary_nrj!$1:$1048576,MATCH(DATE(Z$2,1,1),Primary_nrj!$A$1:$LI$1),FALSE)</f>
        <v>5.6399175899999997E-3</v>
      </c>
      <c r="AA211" s="331">
        <f>+VLOOKUP($E211,Primary_nrj!$1:$1048576,MATCH(DATE(AA$2,1,1),Primary_nrj!$A$1:$LI$1),FALSE)</f>
        <v>4.7575054300000004E-3</v>
      </c>
      <c r="AB211" s="331">
        <f>+VLOOKUP($E211,Primary_nrj!$1:$1048576,MATCH(DATE(AB$2,1,1),Primary_nrj!$A$1:$LI$1),FALSE)</f>
        <v>4.0432033499999999E-3</v>
      </c>
      <c r="AC211" s="331">
        <f>+VLOOKUP($E211,Primary_nrj!$1:$1048576,MATCH(DATE(AC$2,1,1),Primary_nrj!$A$1:$LI$1),FALSE)</f>
        <v>3.4645862E-3</v>
      </c>
      <c r="AD211" s="331">
        <f>+VLOOKUP($E211,Primary_nrj!$1:$1048576,MATCH(DATE(AD$2,1,1),Primary_nrj!$A$1:$LI$1),FALSE)</f>
        <v>2.9955012300000002E-3</v>
      </c>
      <c r="AE211" s="331">
        <f>+VLOOKUP($E211,Primary_nrj!$1:$1048576,MATCH(DATE(AE$2,1,1),Primary_nrj!$A$1:$LI$1),FALSE)</f>
        <v>2.61500155E-3</v>
      </c>
      <c r="AF211" s="331">
        <f>+VLOOKUP($E211,Primary_nrj!$1:$1048576,MATCH(DATE(AF$2,1,1),Primary_nrj!$A$1:$LI$1),FALSE)</f>
        <v>2.3078571700000002E-3</v>
      </c>
      <c r="AG211" s="331">
        <f>+VLOOKUP($E211,Primary_nrj!$1:$1048576,MATCH(DATE(AG$2,1,1),Primary_nrj!$A$1:$LI$1),FALSE)</f>
        <v>2.0596064199999999E-3</v>
      </c>
      <c r="AH211" s="331">
        <f>+VLOOKUP($E211,Primary_nrj!$1:$1048576,MATCH(DATE(AH$2,1,1),Primary_nrj!$A$1:$LI$1),FALSE)</f>
        <v>1.8592632800000001E-3</v>
      </c>
      <c r="AI211" s="331">
        <f>+VLOOKUP($E211,Primary_nrj!$1:$1048576,MATCH(DATE(AI$2,1,1),Primary_nrj!$A$1:$LI$1),FALSE)</f>
        <v>1.69764929E-3</v>
      </c>
      <c r="AJ211" s="331">
        <f>+VLOOKUP($E211,Primary_nrj!$1:$1048576,MATCH(DATE(AJ$2,1,1),Primary_nrj!$A$1:$LI$1),FALSE)</f>
        <v>1.56714361E-3</v>
      </c>
      <c r="AK211" s="331">
        <f>+VLOOKUP($E211,Primary_nrj!$1:$1048576,MATCH(DATE(AK$2,1,1),Primary_nrj!$A$1:$LI$1),FALSE)</f>
        <v>1.4616420800000001E-3</v>
      </c>
      <c r="AL211" s="331">
        <f>+VLOOKUP($E211,Primary_nrj!$1:$1048576,MATCH(DATE(AL$2,1,1),Primary_nrj!$A$1:$LI$1),FALSE)</f>
        <v>1.3762882000000001E-3</v>
      </c>
      <c r="AM211" s="331">
        <f>+VLOOKUP($E211,Primary_nrj!$1:$1048576,MATCH(DATE(AM$2,1,1),Primary_nrj!$A$1:$LI$1),FALSE)</f>
        <v>1.3071181200000001E-3</v>
      </c>
      <c r="AN211" s="331">
        <f>+VLOOKUP($E211,Primary_nrj!$1:$1048576,MATCH(DATE(AN$2,1,1),Primary_nrj!$A$1:$LI$1),FALSE)</f>
        <v>1.2508519200000001E-3</v>
      </c>
      <c r="AO211" s="331">
        <f>+VLOOKUP($E211,Primary_nrj!$1:$1048576,MATCH(DATE(AO$2,1,1),Primary_nrj!$A$1:$LI$1),FALSE)</f>
        <v>1.20473109E-3</v>
      </c>
    </row>
    <row r="212" spans="1:41" s="85" customFormat="1" ht="15" customHeight="1" x14ac:dyDescent="0.35">
      <c r="A212" s="374"/>
      <c r="B212" s="375"/>
      <c r="C212" s="276" t="s">
        <v>527</v>
      </c>
      <c r="D212" s="279"/>
      <c r="E212" s="277" t="s">
        <v>556</v>
      </c>
      <c r="F212" s="311">
        <f>+VLOOKUP($E212,Primary_nrj!$1:$1048576,MATCH(DATE(F$2,1,1),Primary_nrj!$A$1:$LI$1),FALSE)</f>
        <v>54.253333179999998</v>
      </c>
      <c r="G212" s="311">
        <f>+VLOOKUP($E212,Primary_nrj!$1:$1048576,MATCH(DATE(G$2,1,1),Primary_nrj!$A$1:$LI$1),FALSE)</f>
        <v>55.972274159999998</v>
      </c>
      <c r="H212" s="311">
        <f>+VLOOKUP($E212,Primary_nrj!$1:$1048576,MATCH(DATE(H$2,1,1),Primary_nrj!$A$1:$LI$1),FALSE)</f>
        <v>57.431411820000001</v>
      </c>
      <c r="I212" s="311">
        <f>+VLOOKUP($E212,Primary_nrj!$1:$1048576,MATCH(DATE(I$2,1,1),Primary_nrj!$A$1:$LI$1),FALSE)</f>
        <v>58.719939930000002</v>
      </c>
      <c r="J212" s="311">
        <f>+VLOOKUP($E212,Primary_nrj!$1:$1048576,MATCH(DATE(J$2,1,1),Primary_nrj!$A$1:$LI$1),FALSE)</f>
        <v>59.950484469999999</v>
      </c>
      <c r="K212" s="311">
        <f>+VLOOKUP($E212,Primary_nrj!$1:$1048576,MATCH(DATE(K$2,1,1),Primary_nrj!$A$1:$LI$1),FALSE)</f>
        <v>61.139687299999999</v>
      </c>
      <c r="L212" s="311">
        <f>+VLOOKUP($E212,Primary_nrj!$1:$1048576,MATCH(DATE(L$2,1,1),Primary_nrj!$A$1:$LI$1),FALSE)</f>
        <v>62.271012460000001</v>
      </c>
      <c r="M212" s="311">
        <f>+VLOOKUP($E212,Primary_nrj!$1:$1048576,MATCH(DATE(M$2,1,1),Primary_nrj!$A$1:$LI$1),FALSE)</f>
        <v>61.719745439999997</v>
      </c>
      <c r="N212" s="311">
        <f>+VLOOKUP($E212,Primary_nrj!$1:$1048576,MATCH(DATE(N$2,1,1),Primary_nrj!$A$1:$LI$1),FALSE)</f>
        <v>60.970179299999998</v>
      </c>
      <c r="O212" s="311">
        <f>+VLOOKUP($E212,Primary_nrj!$1:$1048576,MATCH(DATE(O$2,1,1),Primary_nrj!$A$1:$LI$1),FALSE)</f>
        <v>60.021613510000002</v>
      </c>
      <c r="P212" s="311">
        <f>+VLOOKUP($E212,Primary_nrj!$1:$1048576,MATCH(DATE(P$2,1,1),Primary_nrj!$A$1:$LI$1),FALSE)</f>
        <v>58.83039754</v>
      </c>
      <c r="Q212" s="311">
        <f>+VLOOKUP($E212,Primary_nrj!$1:$1048576,MATCH(DATE(Q$2,1,1),Primary_nrj!$A$1:$LI$1),FALSE)</f>
        <v>57.477097610000001</v>
      </c>
      <c r="R212" s="311">
        <f>+VLOOKUP($E212,Primary_nrj!$1:$1048576,MATCH(DATE(R$2,1,1),Primary_nrj!$A$1:$LI$1),FALSE)</f>
        <v>56.014023819999998</v>
      </c>
      <c r="S212" s="311">
        <f>+VLOOKUP($E212,Primary_nrj!$1:$1048576,MATCH(DATE(S$2,1,1),Primary_nrj!$A$1:$LI$1),FALSE)</f>
        <v>54.487060999999997</v>
      </c>
      <c r="T212" s="311">
        <f>+VLOOKUP($E212,Primary_nrj!$1:$1048576,MATCH(DATE(T$2,1,1),Primary_nrj!$A$1:$LI$1),FALSE)</f>
        <v>52.944092060000003</v>
      </c>
      <c r="U212" s="311">
        <f>+VLOOKUP($E212,Primary_nrj!$1:$1048576,MATCH(DATE(U$2,1,1),Primary_nrj!$A$1:$LI$1),FALSE)</f>
        <v>51.415627950000001</v>
      </c>
      <c r="V212" s="311">
        <f>+VLOOKUP($E212,Primary_nrj!$1:$1048576,MATCH(DATE(V$2,1,1),Primary_nrj!$A$1:$LI$1),FALSE)</f>
        <v>50.292575800000002</v>
      </c>
      <c r="W212" s="311">
        <f>+VLOOKUP($E212,Primary_nrj!$1:$1048576,MATCH(DATE(W$2,1,1),Primary_nrj!$A$1:$LI$1),FALSE)</f>
        <v>49.218758039999997</v>
      </c>
      <c r="X212" s="311">
        <f>+VLOOKUP($E212,Primary_nrj!$1:$1048576,MATCH(DATE(X$2,1,1),Primary_nrj!$A$1:$LI$1),FALSE)</f>
        <v>48.196794930000003</v>
      </c>
      <c r="Y212" s="311">
        <f>+VLOOKUP($E212,Primary_nrj!$1:$1048576,MATCH(DATE(Y$2,1,1),Primary_nrj!$A$1:$LI$1),FALSE)</f>
        <v>47.22983258</v>
      </c>
      <c r="Z212" s="311">
        <f>+VLOOKUP($E212,Primary_nrj!$1:$1048576,MATCH(DATE(Z$2,1,1),Primary_nrj!$A$1:$LI$1),FALSE)</f>
        <v>46.320273460000003</v>
      </c>
      <c r="AA212" s="311">
        <f>+VLOOKUP($E212,Primary_nrj!$1:$1048576,MATCH(DATE(AA$2,1,1),Primary_nrj!$A$1:$LI$1),FALSE)</f>
        <v>45.470152749999997</v>
      </c>
      <c r="AB212" s="311">
        <f>+VLOOKUP($E212,Primary_nrj!$1:$1048576,MATCH(DATE(AB$2,1,1),Primary_nrj!$A$1:$LI$1),FALSE)</f>
        <v>44.682137470000001</v>
      </c>
      <c r="AC212" s="311">
        <f>+VLOOKUP($E212,Primary_nrj!$1:$1048576,MATCH(DATE(AC$2,1,1),Primary_nrj!$A$1:$LI$1),FALSE)</f>
        <v>43.957343119999997</v>
      </c>
      <c r="AD212" s="311">
        <f>+VLOOKUP($E212,Primary_nrj!$1:$1048576,MATCH(DATE(AD$2,1,1),Primary_nrj!$A$1:$LI$1),FALSE)</f>
        <v>43.295539310000002</v>
      </c>
      <c r="AE212" s="311">
        <f>+VLOOKUP($E212,Primary_nrj!$1:$1048576,MATCH(DATE(AE$2,1,1),Primary_nrj!$A$1:$LI$1),FALSE)</f>
        <v>42.697069599999999</v>
      </c>
      <c r="AF212" s="311">
        <f>+VLOOKUP($E212,Primary_nrj!$1:$1048576,MATCH(DATE(AF$2,1,1),Primary_nrj!$A$1:$LI$1),FALSE)</f>
        <v>42.166446860000001</v>
      </c>
      <c r="AG212" s="311">
        <f>+VLOOKUP($E212,Primary_nrj!$1:$1048576,MATCH(DATE(AG$2,1,1),Primary_nrj!$A$1:$LI$1),FALSE)</f>
        <v>41.709154869999999</v>
      </c>
      <c r="AH212" s="311">
        <f>+VLOOKUP($E212,Primary_nrj!$1:$1048576,MATCH(DATE(AH$2,1,1),Primary_nrj!$A$1:$LI$1),FALSE)</f>
        <v>41.32793006</v>
      </c>
      <c r="AI212" s="311">
        <f>+VLOOKUP($E212,Primary_nrj!$1:$1048576,MATCH(DATE(AI$2,1,1),Primary_nrj!$A$1:$LI$1),FALSE)</f>
        <v>41.0212462</v>
      </c>
      <c r="AJ212" s="311">
        <f>+VLOOKUP($E212,Primary_nrj!$1:$1048576,MATCH(DATE(AJ$2,1,1),Primary_nrj!$A$1:$LI$1),FALSE)</f>
        <v>40.786187890000001</v>
      </c>
      <c r="AK212" s="311">
        <f>+VLOOKUP($E212,Primary_nrj!$1:$1048576,MATCH(DATE(AK$2,1,1),Primary_nrj!$A$1:$LI$1),FALSE)</f>
        <v>40.62269706</v>
      </c>
      <c r="AL212" s="311">
        <f>+VLOOKUP($E212,Primary_nrj!$1:$1048576,MATCH(DATE(AL$2,1,1),Primary_nrj!$A$1:$LI$1),FALSE)</f>
        <v>40.534039380000003</v>
      </c>
      <c r="AM212" s="311">
        <f>+VLOOKUP($E212,Primary_nrj!$1:$1048576,MATCH(DATE(AM$2,1,1),Primary_nrj!$A$1:$LI$1),FALSE)</f>
        <v>40.524612349999998</v>
      </c>
      <c r="AN212" s="311">
        <f>+VLOOKUP($E212,Primary_nrj!$1:$1048576,MATCH(DATE(AN$2,1,1),Primary_nrj!$A$1:$LI$1),FALSE)</f>
        <v>40.600997200000002</v>
      </c>
      <c r="AO212" s="311">
        <f>+VLOOKUP($E212,Primary_nrj!$1:$1048576,MATCH(DATE(AO$2,1,1),Primary_nrj!$A$1:$LI$1),FALSE)</f>
        <v>40.773354920000003</v>
      </c>
    </row>
    <row r="213" spans="1:41" ht="15" customHeight="1" x14ac:dyDescent="0.35">
      <c r="A213" s="374"/>
      <c r="B213" s="375"/>
      <c r="C213" s="276"/>
      <c r="D213" s="280" t="s">
        <v>1402</v>
      </c>
      <c r="E213" s="265" t="s">
        <v>541</v>
      </c>
      <c r="F213" s="331">
        <f>+VLOOKUP($E213,Primary_nrj!$1:$1048576,MATCH(DATE(F$2,1,1),Primary_nrj!$A$1:$LI$1),FALSE)</f>
        <v>48.61642243</v>
      </c>
      <c r="G213" s="331">
        <f>+VLOOKUP($E213,Primary_nrj!$1:$1048576,MATCH(DATE(G$2,1,1),Primary_nrj!$A$1:$LI$1),FALSE)</f>
        <v>50.156765780000001</v>
      </c>
      <c r="H213" s="331">
        <f>+VLOOKUP($E213,Primary_nrj!$1:$1048576,MATCH(DATE(H$2,1,1),Primary_nrj!$A$1:$LI$1),FALSE)</f>
        <v>51.464299320000002</v>
      </c>
      <c r="I213" s="331">
        <f>+VLOOKUP($E213,Primary_nrj!$1:$1048576,MATCH(DATE(I$2,1,1),Primary_nrj!$A$1:$LI$1),FALSE)</f>
        <v>52.618949610000001</v>
      </c>
      <c r="J213" s="331">
        <f>+VLOOKUP($E213,Primary_nrj!$1:$1048576,MATCH(DATE(J$2,1,1),Primary_nrj!$A$1:$LI$1),FALSE)</f>
        <v>53.721640809999997</v>
      </c>
      <c r="K213" s="331">
        <f>+VLOOKUP($E213,Primary_nrj!$1:$1048576,MATCH(DATE(K$2,1,1),Primary_nrj!$A$1:$LI$1),FALSE)</f>
        <v>54.787285689999997</v>
      </c>
      <c r="L213" s="331">
        <f>+VLOOKUP($E213,Primary_nrj!$1:$1048576,MATCH(DATE(L$2,1,1),Primary_nrj!$A$1:$LI$1),FALSE)</f>
        <v>55.801066390000003</v>
      </c>
      <c r="M213" s="331">
        <f>+VLOOKUP($E213,Primary_nrj!$1:$1048576,MATCH(DATE(M$2,1,1),Primary_nrj!$A$1:$LI$1),FALSE)</f>
        <v>53.564697320000001</v>
      </c>
      <c r="N213" s="331">
        <f>+VLOOKUP($E213,Primary_nrj!$1:$1048576,MATCH(DATE(N$2,1,1),Primary_nrj!$A$1:$LI$1),FALSE)</f>
        <v>51.189222989999998</v>
      </c>
      <c r="O213" s="331">
        <f>+VLOOKUP($E213,Primary_nrj!$1:$1048576,MATCH(DATE(O$2,1,1),Primary_nrj!$A$1:$LI$1),FALSE)</f>
        <v>48.691031430000002</v>
      </c>
      <c r="P213" s="331">
        <f>+VLOOKUP($E213,Primary_nrj!$1:$1048576,MATCH(DATE(P$2,1,1),Primary_nrj!$A$1:$LI$1),FALSE)</f>
        <v>46.0530422</v>
      </c>
      <c r="Q213" s="331">
        <f>+VLOOKUP($E213,Primary_nrj!$1:$1048576,MATCH(DATE(Q$2,1,1),Primary_nrj!$A$1:$LI$1),FALSE)</f>
        <v>43.356922150000003</v>
      </c>
      <c r="R213" s="331">
        <f>+VLOOKUP($E213,Primary_nrj!$1:$1048576,MATCH(DATE(R$2,1,1),Primary_nrj!$A$1:$LI$1),FALSE)</f>
        <v>40.654724000000002</v>
      </c>
      <c r="S213" s="331">
        <f>+VLOOKUP($E213,Primary_nrj!$1:$1048576,MATCH(DATE(S$2,1,1),Primary_nrj!$A$1:$LI$1),FALSE)</f>
        <v>37.988097770000003</v>
      </c>
      <c r="T213" s="331">
        <f>+VLOOKUP($E213,Primary_nrj!$1:$1048576,MATCH(DATE(T$2,1,1),Primary_nrj!$A$1:$LI$1),FALSE)</f>
        <v>35.394810649999997</v>
      </c>
      <c r="U213" s="331">
        <f>+VLOOKUP($E213,Primary_nrj!$1:$1048576,MATCH(DATE(U$2,1,1),Primary_nrj!$A$1:$LI$1),FALSE)</f>
        <v>32.896038400000002</v>
      </c>
      <c r="V213" s="331">
        <f>+VLOOKUP($E213,Primary_nrj!$1:$1048576,MATCH(DATE(V$2,1,1),Primary_nrj!$A$1:$LI$1),FALSE)</f>
        <v>30.729659049999999</v>
      </c>
      <c r="W213" s="331">
        <f>+VLOOKUP($E213,Primary_nrj!$1:$1048576,MATCH(DATE(W$2,1,1),Primary_nrj!$A$1:$LI$1),FALSE)</f>
        <v>28.653505859999999</v>
      </c>
      <c r="X213" s="331">
        <f>+VLOOKUP($E213,Primary_nrj!$1:$1048576,MATCH(DATE(X$2,1,1),Primary_nrj!$A$1:$LI$1),FALSE)</f>
        <v>26.664960069999999</v>
      </c>
      <c r="Y213" s="331">
        <f>+VLOOKUP($E213,Primary_nrj!$1:$1048576,MATCH(DATE(Y$2,1,1),Primary_nrj!$A$1:$LI$1),FALSE)</f>
        <v>24.761357019999998</v>
      </c>
      <c r="Z213" s="331">
        <f>+VLOOKUP($E213,Primary_nrj!$1:$1048576,MATCH(DATE(Z$2,1,1),Primary_nrj!$A$1:$LI$1),FALSE)</f>
        <v>22.939279339999999</v>
      </c>
      <c r="AA213" s="331">
        <f>+VLOOKUP($E213,Primary_nrj!$1:$1048576,MATCH(DATE(AA$2,1,1),Primary_nrj!$A$1:$LI$1),FALSE)</f>
        <v>21.194838529999998</v>
      </c>
      <c r="AB213" s="331">
        <f>+VLOOKUP($E213,Primary_nrj!$1:$1048576,MATCH(DATE(AB$2,1,1),Primary_nrj!$A$1:$LI$1),FALSE)</f>
        <v>19.52416341</v>
      </c>
      <c r="AC213" s="331">
        <f>+VLOOKUP($E213,Primary_nrj!$1:$1048576,MATCH(DATE(AC$2,1,1),Primary_nrj!$A$1:$LI$1),FALSE)</f>
        <v>17.922416139999999</v>
      </c>
      <c r="AD213" s="331">
        <f>+VLOOKUP($E213,Primary_nrj!$1:$1048576,MATCH(DATE(AD$2,1,1),Primary_nrj!$A$1:$LI$1),FALSE)</f>
        <v>16.384095500000001</v>
      </c>
      <c r="AE213" s="331">
        <f>+VLOOKUP($E213,Primary_nrj!$1:$1048576,MATCH(DATE(AE$2,1,1),Primary_nrj!$A$1:$LI$1),FALSE)</f>
        <v>14.90390376</v>
      </c>
      <c r="AF213" s="331">
        <f>+VLOOKUP($E213,Primary_nrj!$1:$1048576,MATCH(DATE(AF$2,1,1),Primary_nrj!$A$1:$LI$1),FALSE)</f>
        <v>13.47781144</v>
      </c>
      <c r="AG213" s="331">
        <f>+VLOOKUP($E213,Primary_nrj!$1:$1048576,MATCH(DATE(AG$2,1,1),Primary_nrj!$A$1:$LI$1),FALSE)</f>
        <v>12.101514140000001</v>
      </c>
      <c r="AH213" s="331">
        <f>+VLOOKUP($E213,Primary_nrj!$1:$1048576,MATCH(DATE(AH$2,1,1),Primary_nrj!$A$1:$LI$1),FALSE)</f>
        <v>10.7693171</v>
      </c>
      <c r="AI213" s="331">
        <f>+VLOOKUP($E213,Primary_nrj!$1:$1048576,MATCH(DATE(AI$2,1,1),Primary_nrj!$A$1:$LI$1),FALSE)</f>
        <v>9.4741883340000008</v>
      </c>
      <c r="AJ213" s="331">
        <f>+VLOOKUP($E213,Primary_nrj!$1:$1048576,MATCH(DATE(AJ$2,1,1),Primary_nrj!$A$1:$LI$1),FALSE)</f>
        <v>8.2089678920000004</v>
      </c>
      <c r="AK213" s="331">
        <f>+VLOOKUP($E213,Primary_nrj!$1:$1048576,MATCH(DATE(AK$2,1,1),Primary_nrj!$A$1:$LI$1),FALSE)</f>
        <v>6.9673036479999997</v>
      </c>
      <c r="AL213" s="331">
        <f>+VLOOKUP($E213,Primary_nrj!$1:$1048576,MATCH(DATE(AL$2,1,1),Primary_nrj!$A$1:$LI$1),FALSE)</f>
        <v>5.7432931260000002</v>
      </c>
      <c r="AM213" s="331">
        <f>+VLOOKUP($E213,Primary_nrj!$1:$1048576,MATCH(DATE(AM$2,1,1),Primary_nrj!$A$1:$LI$1),FALSE)</f>
        <v>4.5307416070000004</v>
      </c>
      <c r="AN213" s="331">
        <f>+VLOOKUP($E213,Primary_nrj!$1:$1048576,MATCH(DATE(AN$2,1,1),Primary_nrj!$A$1:$LI$1),FALSE)</f>
        <v>3.3230763730000001</v>
      </c>
      <c r="AO213" s="331">
        <f>+VLOOKUP($E213,Primary_nrj!$1:$1048576,MATCH(DATE(AO$2,1,1),Primary_nrj!$A$1:$LI$1),FALSE)</f>
        <v>2.1130881420000001</v>
      </c>
    </row>
    <row r="214" spans="1:41" ht="15" customHeight="1" x14ac:dyDescent="0.35">
      <c r="A214" s="374"/>
      <c r="B214" s="375"/>
      <c r="C214" s="276"/>
      <c r="D214" s="280" t="s">
        <v>533</v>
      </c>
      <c r="E214" s="265" t="s">
        <v>542</v>
      </c>
      <c r="F214" s="331">
        <f>+VLOOKUP($E214,Primary_nrj!$1:$1048576,MATCH(DATE(F$2,1,1),Primary_nrj!$A$1:$LI$1),FALSE)</f>
        <v>5.6369107520000004</v>
      </c>
      <c r="G214" s="331">
        <f>+VLOOKUP($E214,Primary_nrj!$1:$1048576,MATCH(DATE(G$2,1,1),Primary_nrj!$A$1:$LI$1),FALSE)</f>
        <v>5.8155083850000002</v>
      </c>
      <c r="H214" s="331">
        <f>+VLOOKUP($E214,Primary_nrj!$1:$1048576,MATCH(DATE(H$2,1,1),Primary_nrj!$A$1:$LI$1),FALSE)</f>
        <v>5.9671125040000002</v>
      </c>
      <c r="I214" s="331">
        <f>+VLOOKUP($E214,Primary_nrj!$1:$1048576,MATCH(DATE(I$2,1,1),Primary_nrj!$A$1:$LI$1),FALSE)</f>
        <v>6.1009903230000004</v>
      </c>
      <c r="J214" s="331">
        <f>+VLOOKUP($E214,Primary_nrj!$1:$1048576,MATCH(DATE(J$2,1,1),Primary_nrj!$A$1:$LI$1),FALSE)</f>
        <v>6.228843661</v>
      </c>
      <c r="K214" s="331">
        <f>+VLOOKUP($E214,Primary_nrj!$1:$1048576,MATCH(DATE(K$2,1,1),Primary_nrj!$A$1:$LI$1),FALSE)</f>
        <v>6.3524016029999997</v>
      </c>
      <c r="L214" s="331">
        <f>+VLOOKUP($E214,Primary_nrj!$1:$1048576,MATCH(DATE(L$2,1,1),Primary_nrj!$A$1:$LI$1),FALSE)</f>
        <v>6.4699460670000004</v>
      </c>
      <c r="M214" s="331">
        <f>+VLOOKUP($E214,Primary_nrj!$1:$1048576,MATCH(DATE(M$2,1,1),Primary_nrj!$A$1:$LI$1),FALSE)</f>
        <v>8.1550481290000008</v>
      </c>
      <c r="N214" s="331">
        <f>+VLOOKUP($E214,Primary_nrj!$1:$1048576,MATCH(DATE(N$2,1,1),Primary_nrj!$A$1:$LI$1),FALSE)</f>
        <v>9.7809563060000002</v>
      </c>
      <c r="O214" s="331">
        <f>+VLOOKUP($E214,Primary_nrj!$1:$1048576,MATCH(DATE(O$2,1,1),Primary_nrj!$A$1:$LI$1),FALSE)</f>
        <v>11.330582079999999</v>
      </c>
      <c r="P214" s="331">
        <f>+VLOOKUP($E214,Primary_nrj!$1:$1048576,MATCH(DATE(P$2,1,1),Primary_nrj!$A$1:$LI$1),FALSE)</f>
        <v>12.777355330000001</v>
      </c>
      <c r="Q214" s="331">
        <f>+VLOOKUP($E214,Primary_nrj!$1:$1048576,MATCH(DATE(Q$2,1,1),Primary_nrj!$A$1:$LI$1),FALSE)</f>
        <v>14.12017545</v>
      </c>
      <c r="R214" s="331">
        <f>+VLOOKUP($E214,Primary_nrj!$1:$1048576,MATCH(DATE(R$2,1,1),Primary_nrj!$A$1:$LI$1),FALSE)</f>
        <v>15.35929982</v>
      </c>
      <c r="S214" s="331">
        <f>+VLOOKUP($E214,Primary_nrj!$1:$1048576,MATCH(DATE(S$2,1,1),Primary_nrj!$A$1:$LI$1),FALSE)</f>
        <v>16.49896322</v>
      </c>
      <c r="T214" s="331">
        <f>+VLOOKUP($E214,Primary_nrj!$1:$1048576,MATCH(DATE(T$2,1,1),Primary_nrj!$A$1:$LI$1),FALSE)</f>
        <v>17.549281409999999</v>
      </c>
      <c r="U214" s="331">
        <f>+VLOOKUP($E214,Primary_nrj!$1:$1048576,MATCH(DATE(U$2,1,1),Primary_nrj!$A$1:$LI$1),FALSE)</f>
        <v>18.519589549999999</v>
      </c>
      <c r="V214" s="331">
        <f>+VLOOKUP($E214,Primary_nrj!$1:$1048576,MATCH(DATE(V$2,1,1),Primary_nrj!$A$1:$LI$1),FALSE)</f>
        <v>19.56291676</v>
      </c>
      <c r="W214" s="331">
        <f>+VLOOKUP($E214,Primary_nrj!$1:$1048576,MATCH(DATE(W$2,1,1),Primary_nrj!$A$1:$LI$1),FALSE)</f>
        <v>20.565252180000002</v>
      </c>
      <c r="X214" s="331">
        <f>+VLOOKUP($E214,Primary_nrj!$1:$1048576,MATCH(DATE(X$2,1,1),Primary_nrj!$A$1:$LI$1),FALSE)</f>
        <v>21.53183486</v>
      </c>
      <c r="Y214" s="331">
        <f>+VLOOKUP($E214,Primary_nrj!$1:$1048576,MATCH(DATE(Y$2,1,1),Primary_nrj!$A$1:$LI$1),FALSE)</f>
        <v>22.468475569999999</v>
      </c>
      <c r="Z214" s="331">
        <f>+VLOOKUP($E214,Primary_nrj!$1:$1048576,MATCH(DATE(Z$2,1,1),Primary_nrj!$A$1:$LI$1),FALSE)</f>
        <v>23.38099412</v>
      </c>
      <c r="AA214" s="331">
        <f>+VLOOKUP($E214,Primary_nrj!$1:$1048576,MATCH(DATE(AA$2,1,1),Primary_nrj!$A$1:$LI$1),FALSE)</f>
        <v>24.275314219999998</v>
      </c>
      <c r="AB214" s="331">
        <f>+VLOOKUP($E214,Primary_nrj!$1:$1048576,MATCH(DATE(AB$2,1,1),Primary_nrj!$A$1:$LI$1),FALSE)</f>
        <v>25.157974060000001</v>
      </c>
      <c r="AC214" s="331">
        <f>+VLOOKUP($E214,Primary_nrj!$1:$1048576,MATCH(DATE(AC$2,1,1),Primary_nrj!$A$1:$LI$1),FALSE)</f>
        <v>26.034926970000001</v>
      </c>
      <c r="AD214" s="331">
        <f>+VLOOKUP($E214,Primary_nrj!$1:$1048576,MATCH(DATE(AD$2,1,1),Primary_nrj!$A$1:$LI$1),FALSE)</f>
        <v>26.911443800000001</v>
      </c>
      <c r="AE214" s="331">
        <f>+VLOOKUP($E214,Primary_nrj!$1:$1048576,MATCH(DATE(AE$2,1,1),Primary_nrj!$A$1:$LI$1),FALSE)</f>
        <v>27.79316584</v>
      </c>
      <c r="AF214" s="331">
        <f>+VLOOKUP($E214,Primary_nrj!$1:$1048576,MATCH(DATE(AF$2,1,1),Primary_nrj!$A$1:$LI$1),FALSE)</f>
        <v>28.688635420000001</v>
      </c>
      <c r="AG214" s="331">
        <f>+VLOOKUP($E214,Primary_nrj!$1:$1048576,MATCH(DATE(AG$2,1,1),Primary_nrj!$A$1:$LI$1),FALSE)</f>
        <v>29.60764073</v>
      </c>
      <c r="AH214" s="331">
        <f>+VLOOKUP($E214,Primary_nrj!$1:$1048576,MATCH(DATE(AH$2,1,1),Primary_nrj!$A$1:$LI$1),FALSE)</f>
        <v>30.558612969999999</v>
      </c>
      <c r="AI214" s="331">
        <f>+VLOOKUP($E214,Primary_nrj!$1:$1048576,MATCH(DATE(AI$2,1,1),Primary_nrj!$A$1:$LI$1),FALSE)</f>
        <v>31.547057859999999</v>
      </c>
      <c r="AJ214" s="331">
        <f>+VLOOKUP($E214,Primary_nrj!$1:$1048576,MATCH(DATE(AJ$2,1,1),Primary_nrj!$A$1:$LI$1),FALSE)</f>
        <v>32.577219999999997</v>
      </c>
      <c r="AK214" s="331">
        <f>+VLOOKUP($E214,Primary_nrj!$1:$1048576,MATCH(DATE(AK$2,1,1),Primary_nrj!$A$1:$LI$1),FALSE)</f>
        <v>33.655393420000003</v>
      </c>
      <c r="AL214" s="331">
        <f>+VLOOKUP($E214,Primary_nrj!$1:$1048576,MATCH(DATE(AL$2,1,1),Primary_nrj!$A$1:$LI$1),FALSE)</f>
        <v>34.790746259999999</v>
      </c>
      <c r="AM214" s="331">
        <f>+VLOOKUP($E214,Primary_nrj!$1:$1048576,MATCH(DATE(AM$2,1,1),Primary_nrj!$A$1:$LI$1),FALSE)</f>
        <v>35.993870739999998</v>
      </c>
      <c r="AN214" s="331">
        <f>+VLOOKUP($E214,Primary_nrj!$1:$1048576,MATCH(DATE(AN$2,1,1),Primary_nrj!$A$1:$LI$1),FALSE)</f>
        <v>37.277920829999999</v>
      </c>
      <c r="AO214" s="331">
        <f>+VLOOKUP($E214,Primary_nrj!$1:$1048576,MATCH(DATE(AO$2,1,1),Primary_nrj!$A$1:$LI$1),FALSE)</f>
        <v>38.660266780000001</v>
      </c>
    </row>
    <row r="215" spans="1:41" s="85" customFormat="1" ht="15" customHeight="1" x14ac:dyDescent="0.35">
      <c r="A215" s="374"/>
      <c r="B215" s="375"/>
      <c r="C215" s="276" t="s">
        <v>528</v>
      </c>
      <c r="D215" s="279"/>
      <c r="E215" s="277" t="s">
        <v>557</v>
      </c>
      <c r="F215" s="311">
        <f>+VLOOKUP($E215,Primary_nrj!$1:$1048576,MATCH(DATE(F$2,1,1),Primary_nrj!$A$1:$LI$1),FALSE)</f>
        <v>5.0036521389999997</v>
      </c>
      <c r="G215" s="311">
        <f>+VLOOKUP($E215,Primary_nrj!$1:$1048576,MATCH(DATE(G$2,1,1),Primary_nrj!$A$1:$LI$1),FALSE)</f>
        <v>4.8842815909999997</v>
      </c>
      <c r="H215" s="311">
        <f>+VLOOKUP($E215,Primary_nrj!$1:$1048576,MATCH(DATE(H$2,1,1),Primary_nrj!$A$1:$LI$1),FALSE)</f>
        <v>4.775539416</v>
      </c>
      <c r="I215" s="311">
        <f>+VLOOKUP($E215,Primary_nrj!$1:$1048576,MATCH(DATE(I$2,1,1),Primary_nrj!$A$1:$LI$1),FALSE)</f>
        <v>4.677943934</v>
      </c>
      <c r="J215" s="311">
        <f>+VLOOKUP($E215,Primary_nrj!$1:$1048576,MATCH(DATE(J$2,1,1),Primary_nrj!$A$1:$LI$1),FALSE)</f>
        <v>4.6041814719999996</v>
      </c>
      <c r="K215" s="311">
        <f>+VLOOKUP($E215,Primary_nrj!$1:$1048576,MATCH(DATE(K$2,1,1),Primary_nrj!$A$1:$LI$1),FALSE)</f>
        <v>4.5506195900000002</v>
      </c>
      <c r="L215" s="311">
        <f>+VLOOKUP($E215,Primary_nrj!$1:$1048576,MATCH(DATE(L$2,1,1),Primary_nrj!$A$1:$LI$1),FALSE)</f>
        <v>4.505190002</v>
      </c>
      <c r="M215" s="311">
        <f>+VLOOKUP($E215,Primary_nrj!$1:$1048576,MATCH(DATE(M$2,1,1),Primary_nrj!$A$1:$LI$1),FALSE)</f>
        <v>4.2757917299999999</v>
      </c>
      <c r="N215" s="311">
        <f>+VLOOKUP($E215,Primary_nrj!$1:$1048576,MATCH(DATE(N$2,1,1),Primary_nrj!$A$1:$LI$1),FALSE)</f>
        <v>4.0456047999999996</v>
      </c>
      <c r="O215" s="311">
        <f>+VLOOKUP($E215,Primary_nrj!$1:$1048576,MATCH(DATE(O$2,1,1),Primary_nrj!$A$1:$LI$1),FALSE)</f>
        <v>3.8213223200000002</v>
      </c>
      <c r="P215" s="311">
        <f>+VLOOKUP($E215,Primary_nrj!$1:$1048576,MATCH(DATE(P$2,1,1),Primary_nrj!$A$1:$LI$1),FALSE)</f>
        <v>3.5982891860000001</v>
      </c>
      <c r="Q215" s="311">
        <f>+VLOOKUP($E215,Primary_nrj!$1:$1048576,MATCH(DATE(Q$2,1,1),Primary_nrj!$A$1:$LI$1),FALSE)</f>
        <v>3.384526208</v>
      </c>
      <c r="R215" s="311">
        <f>+VLOOKUP($E215,Primary_nrj!$1:$1048576,MATCH(DATE(R$2,1,1),Primary_nrj!$A$1:$LI$1),FALSE)</f>
        <v>3.1826360299999998</v>
      </c>
      <c r="S215" s="311">
        <f>+VLOOKUP($E215,Primary_nrj!$1:$1048576,MATCH(DATE(S$2,1,1),Primary_nrj!$A$1:$LI$1),FALSE)</f>
        <v>2.9937317509999999</v>
      </c>
      <c r="T215" s="311">
        <f>+VLOOKUP($E215,Primary_nrj!$1:$1048576,MATCH(DATE(T$2,1,1),Primary_nrj!$A$1:$LI$1),FALSE)</f>
        <v>2.81817333</v>
      </c>
      <c r="U215" s="311">
        <f>+VLOOKUP($E215,Primary_nrj!$1:$1048576,MATCH(DATE(U$2,1,1),Primary_nrj!$A$1:$LI$1),FALSE)</f>
        <v>2.6549292539999998</v>
      </c>
      <c r="V215" s="311">
        <f>+VLOOKUP($E215,Primary_nrj!$1:$1048576,MATCH(DATE(V$2,1,1),Primary_nrj!$A$1:$LI$1),FALSE)</f>
        <v>2.505729788</v>
      </c>
      <c r="W215" s="311">
        <f>+VLOOKUP($E215,Primary_nrj!$1:$1048576,MATCH(DATE(W$2,1,1),Primary_nrj!$A$1:$LI$1),FALSE)</f>
        <v>2.3655789010000001</v>
      </c>
      <c r="X215" s="311">
        <f>+VLOOKUP($E215,Primary_nrj!$1:$1048576,MATCH(DATE(X$2,1,1),Primary_nrj!$A$1:$LI$1),FALSE)</f>
        <v>2.2317158500000001</v>
      </c>
      <c r="Y215" s="311">
        <f>+VLOOKUP($E215,Primary_nrj!$1:$1048576,MATCH(DATE(Y$2,1,1),Primary_nrj!$A$1:$LI$1),FALSE)</f>
        <v>2.1026362110000001</v>
      </c>
      <c r="Z215" s="311">
        <f>+VLOOKUP($E215,Primary_nrj!$1:$1048576,MATCH(DATE(Z$2,1,1),Primary_nrj!$A$1:$LI$1),FALSE)</f>
        <v>1.977327794</v>
      </c>
      <c r="AA215" s="311">
        <f>+VLOOKUP($E215,Primary_nrj!$1:$1048576,MATCH(DATE(AA$2,1,1),Primary_nrj!$A$1:$LI$1),FALSE)</f>
        <v>1.855208722</v>
      </c>
      <c r="AB215" s="311">
        <f>+VLOOKUP($E215,Primary_nrj!$1:$1048576,MATCH(DATE(AB$2,1,1),Primary_nrj!$A$1:$LI$1),FALSE)</f>
        <v>1.735910286</v>
      </c>
      <c r="AC215" s="311">
        <f>+VLOOKUP($E215,Primary_nrj!$1:$1048576,MATCH(DATE(AC$2,1,1),Primary_nrj!$A$1:$LI$1),FALSE)</f>
        <v>1.6190368129999999</v>
      </c>
      <c r="AD215" s="311">
        <f>+VLOOKUP($E215,Primary_nrj!$1:$1048576,MATCH(DATE(AD$2,1,1),Primary_nrj!$A$1:$LI$1),FALSE)</f>
        <v>1.5041088629999999</v>
      </c>
      <c r="AE215" s="311">
        <f>+VLOOKUP($E215,Primary_nrj!$1:$1048576,MATCH(DATE(AE$2,1,1),Primary_nrj!$A$1:$LI$1),FALSE)</f>
        <v>1.3906341099999999</v>
      </c>
      <c r="AF215" s="311">
        <f>+VLOOKUP($E215,Primary_nrj!$1:$1048576,MATCH(DATE(AF$2,1,1),Primary_nrj!$A$1:$LI$1),FALSE)</f>
        <v>1.278125545</v>
      </c>
      <c r="AG215" s="311">
        <f>+VLOOKUP($E215,Primary_nrj!$1:$1048576,MATCH(DATE(AG$2,1,1),Primary_nrj!$A$1:$LI$1),FALSE)</f>
        <v>1.16611921</v>
      </c>
      <c r="AH215" s="311">
        <f>+VLOOKUP($E215,Primary_nrj!$1:$1048576,MATCH(DATE(AH$2,1,1),Primary_nrj!$A$1:$LI$1),FALSE)</f>
        <v>1.054054337</v>
      </c>
      <c r="AI215" s="311">
        <f>+VLOOKUP($E215,Primary_nrj!$1:$1048576,MATCH(DATE(AI$2,1,1),Primary_nrj!$A$1:$LI$1),FALSE)</f>
        <v>0.94125692039999997</v>
      </c>
      <c r="AJ215" s="311">
        <f>+VLOOKUP($E215,Primary_nrj!$1:$1048576,MATCH(DATE(AJ$2,1,1),Primary_nrj!$A$1:$LI$1),FALSE)</f>
        <v>0.82703508209999999</v>
      </c>
      <c r="AK215" s="311">
        <f>+VLOOKUP($E215,Primary_nrj!$1:$1048576,MATCH(DATE(AK$2,1,1),Primary_nrj!$A$1:$LI$1),FALSE)</f>
        <v>0.71074325000000005</v>
      </c>
      <c r="AL215" s="311">
        <f>+VLOOKUP($E215,Primary_nrj!$1:$1048576,MATCH(DATE(AL$2,1,1),Primary_nrj!$A$1:$LI$1),FALSE)</f>
        <v>0.59176101849999996</v>
      </c>
      <c r="AM215" s="311">
        <f>+VLOOKUP($E215,Primary_nrj!$1:$1048576,MATCH(DATE(AM$2,1,1),Primary_nrj!$A$1:$LI$1),FALSE)</f>
        <v>0.46944196059999999</v>
      </c>
      <c r="AN215" s="311">
        <f>+VLOOKUP($E215,Primary_nrj!$1:$1048576,MATCH(DATE(AN$2,1,1),Primary_nrj!$A$1:$LI$1),FALSE)</f>
        <v>0.34308008899999998</v>
      </c>
      <c r="AO215" s="311">
        <f>+VLOOKUP($E215,Primary_nrj!$1:$1048576,MATCH(DATE(AO$2,1,1),Primary_nrj!$A$1:$LI$1),FALSE)</f>
        <v>0.21187094209999999</v>
      </c>
    </row>
    <row r="216" spans="1:41" ht="15" customHeight="1" x14ac:dyDescent="0.35">
      <c r="A216" s="374"/>
      <c r="B216" s="375"/>
      <c r="C216" s="278"/>
      <c r="D216" s="280" t="s">
        <v>1402</v>
      </c>
      <c r="E216" s="265" t="s">
        <v>1419</v>
      </c>
      <c r="F216" s="331">
        <f>+VLOOKUP($E216,Primary_nrj!$1:$1048576,MATCH(DATE(F$2,1,1),Primary_nrj!$A$1:$LI$1),FALSE)</f>
        <v>5.0036521389999997</v>
      </c>
      <c r="G216" s="331">
        <f>+VLOOKUP($E216,Primary_nrj!$1:$1048576,MATCH(DATE(G$2,1,1),Primary_nrj!$A$1:$LI$1),FALSE)</f>
        <v>4.8842815909999997</v>
      </c>
      <c r="H216" s="331">
        <f>+VLOOKUP($E216,Primary_nrj!$1:$1048576,MATCH(DATE(H$2,1,1),Primary_nrj!$A$1:$LI$1),FALSE)</f>
        <v>4.775539416</v>
      </c>
      <c r="I216" s="331">
        <f>+VLOOKUP($E216,Primary_nrj!$1:$1048576,MATCH(DATE(I$2,1,1),Primary_nrj!$A$1:$LI$1),FALSE)</f>
        <v>4.677943934</v>
      </c>
      <c r="J216" s="331">
        <f>+VLOOKUP($E216,Primary_nrj!$1:$1048576,MATCH(DATE(J$2,1,1),Primary_nrj!$A$1:$LI$1),FALSE)</f>
        <v>4.6041814719999996</v>
      </c>
      <c r="K216" s="331">
        <f>+VLOOKUP($E216,Primary_nrj!$1:$1048576,MATCH(DATE(K$2,1,1),Primary_nrj!$A$1:$LI$1),FALSE)</f>
        <v>4.5506195900000002</v>
      </c>
      <c r="L216" s="331">
        <f>+VLOOKUP($E216,Primary_nrj!$1:$1048576,MATCH(DATE(L$2,1,1),Primary_nrj!$A$1:$LI$1),FALSE)</f>
        <v>4.505190002</v>
      </c>
      <c r="M216" s="331">
        <f>+VLOOKUP($E216,Primary_nrj!$1:$1048576,MATCH(DATE(M$2,1,1),Primary_nrj!$A$1:$LI$1),FALSE)</f>
        <v>4.2757917299999999</v>
      </c>
      <c r="N216" s="331">
        <f>+VLOOKUP($E216,Primary_nrj!$1:$1048576,MATCH(DATE(N$2,1,1),Primary_nrj!$A$1:$LI$1),FALSE)</f>
        <v>4.0456047999999996</v>
      </c>
      <c r="O216" s="331">
        <f>+VLOOKUP($E216,Primary_nrj!$1:$1048576,MATCH(DATE(O$2,1,1),Primary_nrj!$A$1:$LI$1),FALSE)</f>
        <v>3.8213223200000002</v>
      </c>
      <c r="P216" s="331">
        <f>+VLOOKUP($E216,Primary_nrj!$1:$1048576,MATCH(DATE(P$2,1,1),Primary_nrj!$A$1:$LI$1),FALSE)</f>
        <v>3.5982891860000001</v>
      </c>
      <c r="Q216" s="331">
        <f>+VLOOKUP($E216,Primary_nrj!$1:$1048576,MATCH(DATE(Q$2,1,1),Primary_nrj!$A$1:$LI$1),FALSE)</f>
        <v>3.384526208</v>
      </c>
      <c r="R216" s="331">
        <f>+VLOOKUP($E216,Primary_nrj!$1:$1048576,MATCH(DATE(R$2,1,1),Primary_nrj!$A$1:$LI$1),FALSE)</f>
        <v>3.1826360299999998</v>
      </c>
      <c r="S216" s="331">
        <f>+VLOOKUP($E216,Primary_nrj!$1:$1048576,MATCH(DATE(S$2,1,1),Primary_nrj!$A$1:$LI$1),FALSE)</f>
        <v>2.9937317509999999</v>
      </c>
      <c r="T216" s="331">
        <f>+VLOOKUP($E216,Primary_nrj!$1:$1048576,MATCH(DATE(T$2,1,1),Primary_nrj!$A$1:$LI$1),FALSE)</f>
        <v>2.81817333</v>
      </c>
      <c r="U216" s="331">
        <f>+VLOOKUP($E216,Primary_nrj!$1:$1048576,MATCH(DATE(U$2,1,1),Primary_nrj!$A$1:$LI$1),FALSE)</f>
        <v>2.6549292539999998</v>
      </c>
      <c r="V216" s="331">
        <f>+VLOOKUP($E216,Primary_nrj!$1:$1048576,MATCH(DATE(V$2,1,1),Primary_nrj!$A$1:$LI$1),FALSE)</f>
        <v>2.505729788</v>
      </c>
      <c r="W216" s="331">
        <f>+VLOOKUP($E216,Primary_nrj!$1:$1048576,MATCH(DATE(W$2,1,1),Primary_nrj!$A$1:$LI$1),FALSE)</f>
        <v>2.3655789010000001</v>
      </c>
      <c r="X216" s="331">
        <f>+VLOOKUP($E216,Primary_nrj!$1:$1048576,MATCH(DATE(X$2,1,1),Primary_nrj!$A$1:$LI$1),FALSE)</f>
        <v>2.2317158500000001</v>
      </c>
      <c r="Y216" s="331">
        <f>+VLOOKUP($E216,Primary_nrj!$1:$1048576,MATCH(DATE(Y$2,1,1),Primary_nrj!$A$1:$LI$1),FALSE)</f>
        <v>2.1026362110000001</v>
      </c>
      <c r="Z216" s="331">
        <f>+VLOOKUP($E216,Primary_nrj!$1:$1048576,MATCH(DATE(Z$2,1,1),Primary_nrj!$A$1:$LI$1),FALSE)</f>
        <v>1.977327794</v>
      </c>
      <c r="AA216" s="331">
        <f>+VLOOKUP($E216,Primary_nrj!$1:$1048576,MATCH(DATE(AA$2,1,1),Primary_nrj!$A$1:$LI$1),FALSE)</f>
        <v>1.855208722</v>
      </c>
      <c r="AB216" s="331">
        <f>+VLOOKUP($E216,Primary_nrj!$1:$1048576,MATCH(DATE(AB$2,1,1),Primary_nrj!$A$1:$LI$1),FALSE)</f>
        <v>1.735910286</v>
      </c>
      <c r="AC216" s="331">
        <f>+VLOOKUP($E216,Primary_nrj!$1:$1048576,MATCH(DATE(AC$2,1,1),Primary_nrj!$A$1:$LI$1),FALSE)</f>
        <v>1.6190368129999999</v>
      </c>
      <c r="AD216" s="331">
        <f>+VLOOKUP($E216,Primary_nrj!$1:$1048576,MATCH(DATE(AD$2,1,1),Primary_nrj!$A$1:$LI$1),FALSE)</f>
        <v>1.5041088629999999</v>
      </c>
      <c r="AE216" s="331">
        <f>+VLOOKUP($E216,Primary_nrj!$1:$1048576,MATCH(DATE(AE$2,1,1),Primary_nrj!$A$1:$LI$1),FALSE)</f>
        <v>1.3906341099999999</v>
      </c>
      <c r="AF216" s="331">
        <f>+VLOOKUP($E216,Primary_nrj!$1:$1048576,MATCH(DATE(AF$2,1,1),Primary_nrj!$A$1:$LI$1),FALSE)</f>
        <v>1.278125545</v>
      </c>
      <c r="AG216" s="331">
        <f>+VLOOKUP($E216,Primary_nrj!$1:$1048576,MATCH(DATE(AG$2,1,1),Primary_nrj!$A$1:$LI$1),FALSE)</f>
        <v>1.16611921</v>
      </c>
      <c r="AH216" s="331">
        <f>+VLOOKUP($E216,Primary_nrj!$1:$1048576,MATCH(DATE(AH$2,1,1),Primary_nrj!$A$1:$LI$1),FALSE)</f>
        <v>1.054054337</v>
      </c>
      <c r="AI216" s="331">
        <f>+VLOOKUP($E216,Primary_nrj!$1:$1048576,MATCH(DATE(AI$2,1,1),Primary_nrj!$A$1:$LI$1),FALSE)</f>
        <v>0.94125692039999997</v>
      </c>
      <c r="AJ216" s="331">
        <f>+VLOOKUP($E216,Primary_nrj!$1:$1048576,MATCH(DATE(AJ$2,1,1),Primary_nrj!$A$1:$LI$1),FALSE)</f>
        <v>0.82703508209999999</v>
      </c>
      <c r="AK216" s="331">
        <f>+VLOOKUP($E216,Primary_nrj!$1:$1048576,MATCH(DATE(AK$2,1,1),Primary_nrj!$A$1:$LI$1),FALSE)</f>
        <v>0.71074325000000005</v>
      </c>
      <c r="AL216" s="331">
        <f>+VLOOKUP($E216,Primary_nrj!$1:$1048576,MATCH(DATE(AL$2,1,1),Primary_nrj!$A$1:$LI$1),FALSE)</f>
        <v>0.59176101849999996</v>
      </c>
      <c r="AM216" s="331">
        <f>+VLOOKUP($E216,Primary_nrj!$1:$1048576,MATCH(DATE(AM$2,1,1),Primary_nrj!$A$1:$LI$1),FALSE)</f>
        <v>0.46944196059999999</v>
      </c>
      <c r="AN216" s="331">
        <f>+VLOOKUP($E216,Primary_nrj!$1:$1048576,MATCH(DATE(AN$2,1,1),Primary_nrj!$A$1:$LI$1),FALSE)</f>
        <v>0.34308008899999998</v>
      </c>
      <c r="AO216" s="331">
        <f>+VLOOKUP($E216,Primary_nrj!$1:$1048576,MATCH(DATE(AO$2,1,1),Primary_nrj!$A$1:$LI$1),FALSE)</f>
        <v>0.21187094209999999</v>
      </c>
    </row>
    <row r="217" spans="1:41" s="85" customFormat="1" ht="15" customHeight="1" x14ac:dyDescent="0.35">
      <c r="A217" s="374"/>
      <c r="B217" s="375"/>
      <c r="C217" s="276" t="s">
        <v>529</v>
      </c>
      <c r="D217" s="279"/>
      <c r="E217" s="277" t="s">
        <v>558</v>
      </c>
      <c r="F217" s="311">
        <f>+VLOOKUP($E217,Primary_nrj!$1:$1048576,MATCH(DATE(F$2,1,1),Primary_nrj!$A$1:$LI$1),FALSE)</f>
        <v>2.412417311</v>
      </c>
      <c r="G217" s="311">
        <f>+VLOOKUP($E217,Primary_nrj!$1:$1048576,MATCH(DATE(G$2,1,1),Primary_nrj!$A$1:$LI$1),FALSE)</f>
        <v>4.2790721859999996</v>
      </c>
      <c r="H217" s="311">
        <f>+VLOOKUP($E217,Primary_nrj!$1:$1048576,MATCH(DATE(H$2,1,1),Primary_nrj!$A$1:$LI$1),FALSE)</f>
        <v>5.6825278480000003</v>
      </c>
      <c r="I217" s="311">
        <f>+VLOOKUP($E217,Primary_nrj!$1:$1048576,MATCH(DATE(I$2,1,1),Primary_nrj!$A$1:$LI$1),FALSE)</f>
        <v>6.8068460369999997</v>
      </c>
      <c r="J217" s="311">
        <f>+VLOOKUP($E217,Primary_nrj!$1:$1048576,MATCH(DATE(J$2,1,1),Primary_nrj!$A$1:$LI$1),FALSE)</f>
        <v>7.7542953969999999</v>
      </c>
      <c r="K217" s="311">
        <f>+VLOOKUP($E217,Primary_nrj!$1:$1048576,MATCH(DATE(K$2,1,1),Primary_nrj!$A$1:$LI$1),FALSE)</f>
        <v>8.5509855459999997</v>
      </c>
      <c r="L217" s="311">
        <f>+VLOOKUP($E217,Primary_nrj!$1:$1048576,MATCH(DATE(L$2,1,1),Primary_nrj!$A$1:$LI$1),FALSE)</f>
        <v>9.2268407670000006</v>
      </c>
      <c r="M217" s="311">
        <f>+VLOOKUP($E217,Primary_nrj!$1:$1048576,MATCH(DATE(M$2,1,1),Primary_nrj!$A$1:$LI$1),FALSE)</f>
        <v>9.6918394269999997</v>
      </c>
      <c r="N217" s="311">
        <f>+VLOOKUP($E217,Primary_nrj!$1:$1048576,MATCH(DATE(N$2,1,1),Primary_nrj!$A$1:$LI$1),FALSE)</f>
        <v>10.101990839999999</v>
      </c>
      <c r="O217" s="311">
        <f>+VLOOKUP($E217,Primary_nrj!$1:$1048576,MATCH(DATE(O$2,1,1),Primary_nrj!$A$1:$LI$1),FALSE)</f>
        <v>10.47001448</v>
      </c>
      <c r="P217" s="311">
        <f>+VLOOKUP($E217,Primary_nrj!$1:$1048576,MATCH(DATE(P$2,1,1),Primary_nrj!$A$1:$LI$1),FALSE)</f>
        <v>10.79345352</v>
      </c>
      <c r="Q217" s="311">
        <f>+VLOOKUP($E217,Primary_nrj!$1:$1048576,MATCH(DATE(Q$2,1,1),Primary_nrj!$A$1:$LI$1),FALSE)</f>
        <v>11.112473100000001</v>
      </c>
      <c r="R217" s="311">
        <f>+VLOOKUP($E217,Primary_nrj!$1:$1048576,MATCH(DATE(R$2,1,1),Primary_nrj!$A$1:$LI$1),FALSE)</f>
        <v>11.412716809999999</v>
      </c>
      <c r="S217" s="311">
        <f>+VLOOKUP($E217,Primary_nrj!$1:$1048576,MATCH(DATE(S$2,1,1),Primary_nrj!$A$1:$LI$1),FALSE)</f>
        <v>11.69132609</v>
      </c>
      <c r="T217" s="311">
        <f>+VLOOKUP($E217,Primary_nrj!$1:$1048576,MATCH(DATE(T$2,1,1),Primary_nrj!$A$1:$LI$1),FALSE)</f>
        <v>11.95291887</v>
      </c>
      <c r="U217" s="311">
        <f>+VLOOKUP($E217,Primary_nrj!$1:$1048576,MATCH(DATE(U$2,1,1),Primary_nrj!$A$1:$LI$1),FALSE)</f>
        <v>12.201154799999999</v>
      </c>
      <c r="V217" s="311">
        <f>+VLOOKUP($E217,Primary_nrj!$1:$1048576,MATCH(DATE(V$2,1,1),Primary_nrj!$A$1:$LI$1),FALSE)</f>
        <v>12.38688677</v>
      </c>
      <c r="W217" s="311">
        <f>+VLOOKUP($E217,Primary_nrj!$1:$1048576,MATCH(DATE(W$2,1,1),Primary_nrj!$A$1:$LI$1),FALSE)</f>
        <v>12.56383859</v>
      </c>
      <c r="X217" s="311">
        <f>+VLOOKUP($E217,Primary_nrj!$1:$1048576,MATCH(DATE(X$2,1,1),Primary_nrj!$A$1:$LI$1),FALSE)</f>
        <v>12.73902539</v>
      </c>
      <c r="Y217" s="311">
        <f>+VLOOKUP($E217,Primary_nrj!$1:$1048576,MATCH(DATE(Y$2,1,1),Primary_nrj!$A$1:$LI$1),FALSE)</f>
        <v>12.917847419999999</v>
      </c>
      <c r="Z217" s="311">
        <f>+VLOOKUP($E217,Primary_nrj!$1:$1048576,MATCH(DATE(Z$2,1,1),Primary_nrj!$A$1:$LI$1),FALSE)</f>
        <v>13.105529239999999</v>
      </c>
      <c r="AA217" s="311">
        <f>+VLOOKUP($E217,Primary_nrj!$1:$1048576,MATCH(DATE(AA$2,1,1),Primary_nrj!$A$1:$LI$1),FALSE)</f>
        <v>13.30735919</v>
      </c>
      <c r="AB217" s="311">
        <f>+VLOOKUP($E217,Primary_nrj!$1:$1048576,MATCH(DATE(AB$2,1,1),Primary_nrj!$A$1:$LI$1),FALSE)</f>
        <v>13.52862474</v>
      </c>
      <c r="AC217" s="311">
        <f>+VLOOKUP($E217,Primary_nrj!$1:$1048576,MATCH(DATE(AC$2,1,1),Primary_nrj!$A$1:$LI$1),FALSE)</f>
        <v>13.7730487</v>
      </c>
      <c r="AD217" s="311">
        <f>+VLOOKUP($E217,Primary_nrj!$1:$1048576,MATCH(DATE(AD$2,1,1),Primary_nrj!$A$1:$LI$1),FALSE)</f>
        <v>14.0460332</v>
      </c>
      <c r="AE217" s="311">
        <f>+VLOOKUP($E217,Primary_nrj!$1:$1048576,MATCH(DATE(AE$2,1,1),Primary_nrj!$A$1:$LI$1),FALSE)</f>
        <v>14.35466808</v>
      </c>
      <c r="AF217" s="311">
        <f>+VLOOKUP($E217,Primary_nrj!$1:$1048576,MATCH(DATE(AF$2,1,1),Primary_nrj!$A$1:$LI$1),FALSE)</f>
        <v>14.709380149999999</v>
      </c>
      <c r="AG217" s="311">
        <f>+VLOOKUP($E217,Primary_nrj!$1:$1048576,MATCH(DATE(AG$2,1,1),Primary_nrj!$A$1:$LI$1),FALSE)</f>
        <v>15.123569850000001</v>
      </c>
      <c r="AH217" s="311">
        <f>+VLOOKUP($E217,Primary_nrj!$1:$1048576,MATCH(DATE(AH$2,1,1),Primary_nrj!$A$1:$LI$1),FALSE)</f>
        <v>15.61282847</v>
      </c>
      <c r="AI217" s="311">
        <f>+VLOOKUP($E217,Primary_nrj!$1:$1048576,MATCH(DATE(AI$2,1,1),Primary_nrj!$A$1:$LI$1),FALSE)</f>
        <v>16.197427909999998</v>
      </c>
      <c r="AJ217" s="311">
        <f>+VLOOKUP($E217,Primary_nrj!$1:$1048576,MATCH(DATE(AJ$2,1,1),Primary_nrj!$A$1:$LI$1),FALSE)</f>
        <v>16.90701155</v>
      </c>
      <c r="AK217" s="311">
        <f>+VLOOKUP($E217,Primary_nrj!$1:$1048576,MATCH(DATE(AK$2,1,1),Primary_nrj!$A$1:$LI$1),FALSE)</f>
        <v>17.78824496</v>
      </c>
      <c r="AL217" s="311">
        <f>+VLOOKUP($E217,Primary_nrj!$1:$1048576,MATCH(DATE(AL$2,1,1),Primary_nrj!$A$1:$LI$1),FALSE)</f>
        <v>18.916600819999999</v>
      </c>
      <c r="AM217" s="311">
        <f>+VLOOKUP($E217,Primary_nrj!$1:$1048576,MATCH(DATE(AM$2,1,1),Primary_nrj!$A$1:$LI$1),FALSE)</f>
        <v>20.42010423</v>
      </c>
      <c r="AN217" s="311">
        <f>+VLOOKUP($E217,Primary_nrj!$1:$1048576,MATCH(DATE(AN$2,1,1),Primary_nrj!$A$1:$LI$1),FALSE)</f>
        <v>22.537426969999999</v>
      </c>
      <c r="AO217" s="311">
        <f>+VLOOKUP($E217,Primary_nrj!$1:$1048576,MATCH(DATE(AO$2,1,1),Primary_nrj!$A$1:$LI$1),FALSE)</f>
        <v>25.771560149999999</v>
      </c>
    </row>
    <row r="218" spans="1:41" ht="15" customHeight="1" x14ac:dyDescent="0.35">
      <c r="A218" s="374"/>
      <c r="B218" s="375"/>
      <c r="C218" s="278"/>
      <c r="D218" s="280" t="s">
        <v>534</v>
      </c>
      <c r="E218" s="265" t="s">
        <v>1420</v>
      </c>
      <c r="F218" s="331">
        <f>+VLOOKUP($E218,Primary_nrj!$1:$1048576,MATCH(DATE(F$2,1,1),Primary_nrj!$A$1:$LI$1),FALSE)</f>
        <v>0</v>
      </c>
      <c r="G218" s="331">
        <f>+VLOOKUP($E218,Primary_nrj!$1:$1048576,MATCH(DATE(G$2,1,1),Primary_nrj!$A$1:$LI$1),FALSE)</f>
        <v>0</v>
      </c>
      <c r="H218" s="331">
        <f>+VLOOKUP($E218,Primary_nrj!$1:$1048576,MATCH(DATE(H$2,1,1),Primary_nrj!$A$1:$LI$1),FALSE)</f>
        <v>0</v>
      </c>
      <c r="I218" s="331">
        <f>+VLOOKUP($E218,Primary_nrj!$1:$1048576,MATCH(DATE(I$2,1,1),Primary_nrj!$A$1:$LI$1),FALSE)</f>
        <v>0</v>
      </c>
      <c r="J218" s="331">
        <f>+VLOOKUP($E218,Primary_nrj!$1:$1048576,MATCH(DATE(J$2,1,1),Primary_nrj!$A$1:$LI$1),FALSE)</f>
        <v>0</v>
      </c>
      <c r="K218" s="331">
        <f>+VLOOKUP($E218,Primary_nrj!$1:$1048576,MATCH(DATE(K$2,1,1),Primary_nrj!$A$1:$LI$1),FALSE)</f>
        <v>0</v>
      </c>
      <c r="L218" s="331">
        <f>+VLOOKUP($E218,Primary_nrj!$1:$1048576,MATCH(DATE(L$2,1,1),Primary_nrj!$A$1:$LI$1),FALSE)</f>
        <v>0</v>
      </c>
      <c r="M218" s="331">
        <f>+VLOOKUP($E218,Primary_nrj!$1:$1048576,MATCH(DATE(M$2,1,1),Primary_nrj!$A$1:$LI$1),FALSE)</f>
        <v>0</v>
      </c>
      <c r="N218" s="331">
        <f>+VLOOKUP($E218,Primary_nrj!$1:$1048576,MATCH(DATE(N$2,1,1),Primary_nrj!$A$1:$LI$1),FALSE)</f>
        <v>0</v>
      </c>
      <c r="O218" s="331">
        <f>+VLOOKUP($E218,Primary_nrj!$1:$1048576,MATCH(DATE(O$2,1,1),Primary_nrj!$A$1:$LI$1),FALSE)</f>
        <v>0</v>
      </c>
      <c r="P218" s="331">
        <f>+VLOOKUP($E218,Primary_nrj!$1:$1048576,MATCH(DATE(P$2,1,1),Primary_nrj!$A$1:$LI$1),FALSE)</f>
        <v>0</v>
      </c>
      <c r="Q218" s="331">
        <f>+VLOOKUP($E218,Primary_nrj!$1:$1048576,MATCH(DATE(Q$2,1,1),Primary_nrj!$A$1:$LI$1),FALSE)</f>
        <v>0</v>
      </c>
      <c r="R218" s="331">
        <f>+VLOOKUP($E218,Primary_nrj!$1:$1048576,MATCH(DATE(R$2,1,1),Primary_nrj!$A$1:$LI$1),FALSE)</f>
        <v>0</v>
      </c>
      <c r="S218" s="331">
        <f>+VLOOKUP($E218,Primary_nrj!$1:$1048576,MATCH(DATE(S$2,1,1),Primary_nrj!$A$1:$LI$1),FALSE)</f>
        <v>0</v>
      </c>
      <c r="T218" s="331">
        <f>+VLOOKUP($E218,Primary_nrj!$1:$1048576,MATCH(DATE(T$2,1,1),Primary_nrj!$A$1:$LI$1),FALSE)</f>
        <v>0</v>
      </c>
      <c r="U218" s="331">
        <f>+VLOOKUP($E218,Primary_nrj!$1:$1048576,MATCH(DATE(U$2,1,1),Primary_nrj!$A$1:$LI$1),FALSE)</f>
        <v>0</v>
      </c>
      <c r="V218" s="331">
        <f>+VLOOKUP($E218,Primary_nrj!$1:$1048576,MATCH(DATE(V$2,1,1),Primary_nrj!$A$1:$LI$1),FALSE)</f>
        <v>0</v>
      </c>
      <c r="W218" s="331">
        <f>+VLOOKUP($E218,Primary_nrj!$1:$1048576,MATCH(DATE(W$2,1,1),Primary_nrj!$A$1:$LI$1),FALSE)</f>
        <v>0</v>
      </c>
      <c r="X218" s="331">
        <f>+VLOOKUP($E218,Primary_nrj!$1:$1048576,MATCH(DATE(X$2,1,1),Primary_nrj!$A$1:$LI$1),FALSE)</f>
        <v>0</v>
      </c>
      <c r="Y218" s="331">
        <f>+VLOOKUP($E218,Primary_nrj!$1:$1048576,MATCH(DATE(Y$2,1,1),Primary_nrj!$A$1:$LI$1),FALSE)</f>
        <v>0</v>
      </c>
      <c r="Z218" s="331">
        <f>+VLOOKUP($E218,Primary_nrj!$1:$1048576,MATCH(DATE(Z$2,1,1),Primary_nrj!$A$1:$LI$1),FALSE)</f>
        <v>0</v>
      </c>
      <c r="AA218" s="331">
        <f>+VLOOKUP($E218,Primary_nrj!$1:$1048576,MATCH(DATE(AA$2,1,1),Primary_nrj!$A$1:$LI$1),FALSE)</f>
        <v>0</v>
      </c>
      <c r="AB218" s="331">
        <f>+VLOOKUP($E218,Primary_nrj!$1:$1048576,MATCH(DATE(AB$2,1,1),Primary_nrj!$A$1:$LI$1),FALSE)</f>
        <v>0</v>
      </c>
      <c r="AC218" s="331">
        <f>+VLOOKUP($E218,Primary_nrj!$1:$1048576,MATCH(DATE(AC$2,1,1),Primary_nrj!$A$1:$LI$1),FALSE)</f>
        <v>0</v>
      </c>
      <c r="AD218" s="331">
        <f>+VLOOKUP($E218,Primary_nrj!$1:$1048576,MATCH(DATE(AD$2,1,1),Primary_nrj!$A$1:$LI$1),FALSE)</f>
        <v>0</v>
      </c>
      <c r="AE218" s="331">
        <f>+VLOOKUP($E218,Primary_nrj!$1:$1048576,MATCH(DATE(AE$2,1,1),Primary_nrj!$A$1:$LI$1),FALSE)</f>
        <v>0</v>
      </c>
      <c r="AF218" s="331">
        <f>+VLOOKUP($E218,Primary_nrj!$1:$1048576,MATCH(DATE(AF$2,1,1),Primary_nrj!$A$1:$LI$1),FALSE)</f>
        <v>0</v>
      </c>
      <c r="AG218" s="331">
        <f>+VLOOKUP($E218,Primary_nrj!$1:$1048576,MATCH(DATE(AG$2,1,1),Primary_nrj!$A$1:$LI$1),FALSE)</f>
        <v>0</v>
      </c>
      <c r="AH218" s="331">
        <f>+VLOOKUP($E218,Primary_nrj!$1:$1048576,MATCH(DATE(AH$2,1,1),Primary_nrj!$A$1:$LI$1),FALSE)</f>
        <v>0</v>
      </c>
      <c r="AI218" s="331">
        <f>+VLOOKUP($E218,Primary_nrj!$1:$1048576,MATCH(DATE(AI$2,1,1),Primary_nrj!$A$1:$LI$1),FALSE)</f>
        <v>0</v>
      </c>
      <c r="AJ218" s="331">
        <f>+VLOOKUP($E218,Primary_nrj!$1:$1048576,MATCH(DATE(AJ$2,1,1),Primary_nrj!$A$1:$LI$1),FALSE)</f>
        <v>0</v>
      </c>
      <c r="AK218" s="331">
        <f>+VLOOKUP($E218,Primary_nrj!$1:$1048576,MATCH(DATE(AK$2,1,1),Primary_nrj!$A$1:$LI$1),FALSE)</f>
        <v>0</v>
      </c>
      <c r="AL218" s="331">
        <f>+VLOOKUP($E218,Primary_nrj!$1:$1048576,MATCH(DATE(AL$2,1,1),Primary_nrj!$A$1:$LI$1),FALSE)</f>
        <v>0</v>
      </c>
      <c r="AM218" s="331">
        <f>+VLOOKUP($E218,Primary_nrj!$1:$1048576,MATCH(DATE(AM$2,1,1),Primary_nrj!$A$1:$LI$1),FALSE)</f>
        <v>0</v>
      </c>
      <c r="AN218" s="331">
        <f>+VLOOKUP($E218,Primary_nrj!$1:$1048576,MATCH(DATE(AN$2,1,1),Primary_nrj!$A$1:$LI$1),FALSE)</f>
        <v>0</v>
      </c>
      <c r="AO218" s="331">
        <f>+VLOOKUP($E218,Primary_nrj!$1:$1048576,MATCH(DATE(AO$2,1,1),Primary_nrj!$A$1:$LI$1),FALSE)</f>
        <v>0</v>
      </c>
    </row>
    <row r="219" spans="1:41" ht="15" customHeight="1" x14ac:dyDescent="0.35">
      <c r="A219" s="374"/>
      <c r="B219" s="375"/>
      <c r="C219" s="278"/>
      <c r="D219" s="280" t="s">
        <v>534</v>
      </c>
      <c r="E219" s="265" t="s">
        <v>1504</v>
      </c>
      <c r="F219" s="331">
        <f>+VLOOKUP($E219,Primary_nrj!$1:$1048576,MATCH(DATE(F$2,1,1),Primary_nrj!$A$1:$LI$1),FALSE)</f>
        <v>0</v>
      </c>
      <c r="G219" s="331">
        <f>+VLOOKUP($E219,Primary_nrj!$1:$1048576,MATCH(DATE(G$2,1,1),Primary_nrj!$A$1:$LI$1),FALSE)</f>
        <v>0</v>
      </c>
      <c r="H219" s="331">
        <f>+VLOOKUP($E219,Primary_nrj!$1:$1048576,MATCH(DATE(H$2,1,1),Primary_nrj!$A$1:$LI$1),FALSE)</f>
        <v>0</v>
      </c>
      <c r="I219" s="331">
        <f>+VLOOKUP($E219,Primary_nrj!$1:$1048576,MATCH(DATE(I$2,1,1),Primary_nrj!$A$1:$LI$1),FALSE)</f>
        <v>0</v>
      </c>
      <c r="J219" s="331">
        <f>+VLOOKUP($E219,Primary_nrj!$1:$1048576,MATCH(DATE(J$2,1,1),Primary_nrj!$A$1:$LI$1),FALSE)</f>
        <v>0</v>
      </c>
      <c r="K219" s="331">
        <f>+VLOOKUP($E219,Primary_nrj!$1:$1048576,MATCH(DATE(K$2,1,1),Primary_nrj!$A$1:$LI$1),FALSE)</f>
        <v>0</v>
      </c>
      <c r="L219" s="331">
        <f>+VLOOKUP($E219,Primary_nrj!$1:$1048576,MATCH(DATE(L$2,1,1),Primary_nrj!$A$1:$LI$1),FALSE)</f>
        <v>0</v>
      </c>
      <c r="M219" s="331">
        <f>+VLOOKUP($E219,Primary_nrj!$1:$1048576,MATCH(DATE(M$2,1,1),Primary_nrj!$A$1:$LI$1),FALSE)</f>
        <v>0</v>
      </c>
      <c r="N219" s="331">
        <f>+VLOOKUP($E219,Primary_nrj!$1:$1048576,MATCH(DATE(N$2,1,1),Primary_nrj!$A$1:$LI$1),FALSE)</f>
        <v>0</v>
      </c>
      <c r="O219" s="331">
        <f>+VLOOKUP($E219,Primary_nrj!$1:$1048576,MATCH(DATE(O$2,1,1),Primary_nrj!$A$1:$LI$1),FALSE)</f>
        <v>0</v>
      </c>
      <c r="P219" s="331">
        <f>+VLOOKUP($E219,Primary_nrj!$1:$1048576,MATCH(DATE(P$2,1,1),Primary_nrj!$A$1:$LI$1),FALSE)</f>
        <v>0</v>
      </c>
      <c r="Q219" s="331">
        <f>+VLOOKUP($E219,Primary_nrj!$1:$1048576,MATCH(DATE(Q$2,1,1),Primary_nrj!$A$1:$LI$1),FALSE)</f>
        <v>0</v>
      </c>
      <c r="R219" s="331">
        <f>+VLOOKUP($E219,Primary_nrj!$1:$1048576,MATCH(DATE(R$2,1,1),Primary_nrj!$A$1:$LI$1),FALSE)</f>
        <v>0</v>
      </c>
      <c r="S219" s="331">
        <f>+VLOOKUP($E219,Primary_nrj!$1:$1048576,MATCH(DATE(S$2,1,1),Primary_nrj!$A$1:$LI$1),FALSE)</f>
        <v>0</v>
      </c>
      <c r="T219" s="331">
        <f>+VLOOKUP($E219,Primary_nrj!$1:$1048576,MATCH(DATE(T$2,1,1),Primary_nrj!$A$1:$LI$1),FALSE)</f>
        <v>0</v>
      </c>
      <c r="U219" s="331">
        <f>+VLOOKUP($E219,Primary_nrj!$1:$1048576,MATCH(DATE(U$2,1,1),Primary_nrj!$A$1:$LI$1),FALSE)</f>
        <v>0</v>
      </c>
      <c r="V219" s="331">
        <f>+VLOOKUP($E219,Primary_nrj!$1:$1048576,MATCH(DATE(V$2,1,1),Primary_nrj!$A$1:$LI$1),FALSE)</f>
        <v>0</v>
      </c>
      <c r="W219" s="331">
        <f>+VLOOKUP($E219,Primary_nrj!$1:$1048576,MATCH(DATE(W$2,1,1),Primary_nrj!$A$1:$LI$1),FALSE)</f>
        <v>0</v>
      </c>
      <c r="X219" s="331">
        <f>+VLOOKUP($E219,Primary_nrj!$1:$1048576,MATCH(DATE(X$2,1,1),Primary_nrj!$A$1:$LI$1),FALSE)</f>
        <v>0</v>
      </c>
      <c r="Y219" s="331">
        <f>+VLOOKUP($E219,Primary_nrj!$1:$1048576,MATCH(DATE(Y$2,1,1),Primary_nrj!$A$1:$LI$1),FALSE)</f>
        <v>0</v>
      </c>
      <c r="Z219" s="331">
        <f>+VLOOKUP($E219,Primary_nrj!$1:$1048576,MATCH(DATE(Z$2,1,1),Primary_nrj!$A$1:$LI$1),FALSE)</f>
        <v>0</v>
      </c>
      <c r="AA219" s="331">
        <f>+VLOOKUP($E219,Primary_nrj!$1:$1048576,MATCH(DATE(AA$2,1,1),Primary_nrj!$A$1:$LI$1),FALSE)</f>
        <v>0</v>
      </c>
      <c r="AB219" s="331">
        <f>+VLOOKUP($E219,Primary_nrj!$1:$1048576,MATCH(DATE(AB$2,1,1),Primary_nrj!$A$1:$LI$1),FALSE)</f>
        <v>0</v>
      </c>
      <c r="AC219" s="331">
        <f>+VLOOKUP($E219,Primary_nrj!$1:$1048576,MATCH(DATE(AC$2,1,1),Primary_nrj!$A$1:$LI$1),FALSE)</f>
        <v>0</v>
      </c>
      <c r="AD219" s="331">
        <f>+VLOOKUP($E219,Primary_nrj!$1:$1048576,MATCH(DATE(AD$2,1,1),Primary_nrj!$A$1:$LI$1),FALSE)</f>
        <v>0</v>
      </c>
      <c r="AE219" s="331">
        <f>+VLOOKUP($E219,Primary_nrj!$1:$1048576,MATCH(DATE(AE$2,1,1),Primary_nrj!$A$1:$LI$1),FALSE)</f>
        <v>0</v>
      </c>
      <c r="AF219" s="331">
        <f>+VLOOKUP($E219,Primary_nrj!$1:$1048576,MATCH(DATE(AF$2,1,1),Primary_nrj!$A$1:$LI$1),FALSE)</f>
        <v>0</v>
      </c>
      <c r="AG219" s="331">
        <f>+VLOOKUP($E219,Primary_nrj!$1:$1048576,MATCH(DATE(AG$2,1,1),Primary_nrj!$A$1:$LI$1),FALSE)</f>
        <v>0</v>
      </c>
      <c r="AH219" s="331">
        <f>+VLOOKUP($E219,Primary_nrj!$1:$1048576,MATCH(DATE(AH$2,1,1),Primary_nrj!$A$1:$LI$1),FALSE)</f>
        <v>0</v>
      </c>
      <c r="AI219" s="331">
        <f>+VLOOKUP($E219,Primary_nrj!$1:$1048576,MATCH(DATE(AI$2,1,1),Primary_nrj!$A$1:$LI$1),FALSE)</f>
        <v>0</v>
      </c>
      <c r="AJ219" s="331">
        <f>+VLOOKUP($E219,Primary_nrj!$1:$1048576,MATCH(DATE(AJ$2,1,1),Primary_nrj!$A$1:$LI$1),FALSE)</f>
        <v>0</v>
      </c>
      <c r="AK219" s="331">
        <f>+VLOOKUP($E219,Primary_nrj!$1:$1048576,MATCH(DATE(AK$2,1,1),Primary_nrj!$A$1:$LI$1),FALSE)</f>
        <v>0</v>
      </c>
      <c r="AL219" s="331">
        <f>+VLOOKUP($E219,Primary_nrj!$1:$1048576,MATCH(DATE(AL$2,1,1),Primary_nrj!$A$1:$LI$1),FALSE)</f>
        <v>0</v>
      </c>
      <c r="AM219" s="331">
        <f>+VLOOKUP($E219,Primary_nrj!$1:$1048576,MATCH(DATE(AM$2,1,1),Primary_nrj!$A$1:$LI$1),FALSE)</f>
        <v>0</v>
      </c>
      <c r="AN219" s="331">
        <f>+VLOOKUP($E219,Primary_nrj!$1:$1048576,MATCH(DATE(AN$2,1,1),Primary_nrj!$A$1:$LI$1),FALSE)</f>
        <v>0</v>
      </c>
      <c r="AO219" s="331">
        <f>+VLOOKUP($E219,Primary_nrj!$1:$1048576,MATCH(DATE(AO$2,1,1),Primary_nrj!$A$1:$LI$1),FALSE)</f>
        <v>0</v>
      </c>
    </row>
    <row r="220" spans="1:41" ht="15" customHeight="1" x14ac:dyDescent="0.35">
      <c r="A220" s="374"/>
      <c r="B220" s="375"/>
      <c r="C220" s="276"/>
      <c r="D220" s="280" t="s">
        <v>534</v>
      </c>
      <c r="E220" s="265" t="s">
        <v>543</v>
      </c>
      <c r="F220" s="331">
        <f>+VLOOKUP($E220,Primary_nrj!$1:$1048576,MATCH(DATE(F$2,1,1),Primary_nrj!$A$1:$LI$1),FALSE)</f>
        <v>1.223842461</v>
      </c>
      <c r="G220" s="331">
        <f>+VLOOKUP($E220,Primary_nrj!$1:$1048576,MATCH(DATE(G$2,1,1),Primary_nrj!$A$1:$LI$1),FALSE)</f>
        <v>2.1708143990000002</v>
      </c>
      <c r="H220" s="331">
        <f>+VLOOKUP($E220,Primary_nrj!$1:$1048576,MATCH(DATE(H$2,1,1),Primary_nrj!$A$1:$LI$1),FALSE)</f>
        <v>2.8828009300000002</v>
      </c>
      <c r="I220" s="331">
        <f>+VLOOKUP($E220,Primary_nrj!$1:$1048576,MATCH(DATE(I$2,1,1),Primary_nrj!$A$1:$LI$1),FALSE)</f>
        <v>3.4531783410000001</v>
      </c>
      <c r="J220" s="331">
        <f>+VLOOKUP($E220,Primary_nrj!$1:$1048576,MATCH(DATE(J$2,1,1),Primary_nrj!$A$1:$LI$1),FALSE)</f>
        <v>3.9338284959999998</v>
      </c>
      <c r="K220" s="331">
        <f>+VLOOKUP($E220,Primary_nrj!$1:$1048576,MATCH(DATE(K$2,1,1),Primary_nrj!$A$1:$LI$1),FALSE)</f>
        <v>4.3379970569999999</v>
      </c>
      <c r="L220" s="331">
        <f>+VLOOKUP($E220,Primary_nrj!$1:$1048576,MATCH(DATE(L$2,1,1),Primary_nrj!$A$1:$LI$1),FALSE)</f>
        <v>4.6808648990000004</v>
      </c>
      <c r="M220" s="331">
        <f>+VLOOKUP($E220,Primary_nrj!$1:$1048576,MATCH(DATE(M$2,1,1),Primary_nrj!$A$1:$LI$1),FALSE)</f>
        <v>4.7920578660000004</v>
      </c>
      <c r="N220" s="331">
        <f>+VLOOKUP($E220,Primary_nrj!$1:$1048576,MATCH(DATE(N$2,1,1),Primary_nrj!$A$1:$LI$1),FALSE)</f>
        <v>4.8630173389999998</v>
      </c>
      <c r="O220" s="331">
        <f>+VLOOKUP($E220,Primary_nrj!$1:$1048576,MATCH(DATE(O$2,1,1),Primary_nrj!$A$1:$LI$1),FALSE)</f>
        <v>4.901578153</v>
      </c>
      <c r="P220" s="331">
        <f>+VLOOKUP($E220,Primary_nrj!$1:$1048576,MATCH(DATE(P$2,1,1),Primary_nrj!$A$1:$LI$1),FALSE)</f>
        <v>4.9080452709999998</v>
      </c>
      <c r="Q220" s="331">
        <f>+VLOOKUP($E220,Primary_nrj!$1:$1048576,MATCH(DATE(Q$2,1,1),Primary_nrj!$A$1:$LI$1),FALSE)</f>
        <v>4.9016994980000002</v>
      </c>
      <c r="R220" s="331">
        <f>+VLOOKUP($E220,Primary_nrj!$1:$1048576,MATCH(DATE(R$2,1,1),Primary_nrj!$A$1:$LI$1),FALSE)</f>
        <v>4.8763507620000004</v>
      </c>
      <c r="S220" s="331">
        <f>+VLOOKUP($E220,Primary_nrj!$1:$1048576,MATCH(DATE(S$2,1,1),Primary_nrj!$A$1:$LI$1),FALSE)</f>
        <v>4.8313644330000001</v>
      </c>
      <c r="T220" s="331">
        <f>+VLOOKUP($E220,Primary_nrj!$1:$1048576,MATCH(DATE(T$2,1,1),Primary_nrj!$A$1:$LI$1),FALSE)</f>
        <v>4.7692681270000001</v>
      </c>
      <c r="U220" s="331">
        <f>+VLOOKUP($E220,Primary_nrj!$1:$1048576,MATCH(DATE(U$2,1,1),Primary_nrj!$A$1:$LI$1),FALSE)</f>
        <v>4.6919745529999997</v>
      </c>
      <c r="V220" s="331">
        <f>+VLOOKUP($E220,Primary_nrj!$1:$1048576,MATCH(DATE(V$2,1,1),Primary_nrj!$A$1:$LI$1),FALSE)</f>
        <v>4.5816647750000001</v>
      </c>
      <c r="W220" s="331">
        <f>+VLOOKUP($E220,Primary_nrj!$1:$1048576,MATCH(DATE(W$2,1,1),Primary_nrj!$A$1:$LI$1),FALSE)</f>
        <v>4.459976663</v>
      </c>
      <c r="X220" s="331">
        <f>+VLOOKUP($E220,Primary_nrj!$1:$1048576,MATCH(DATE(X$2,1,1),Primary_nrj!$A$1:$LI$1),FALSE)</f>
        <v>4.3295024089999998</v>
      </c>
      <c r="Y220" s="331">
        <f>+VLOOKUP($E220,Primary_nrj!$1:$1048576,MATCH(DATE(Y$2,1,1),Primary_nrj!$A$1:$LI$1),FALSE)</f>
        <v>4.1918856770000001</v>
      </c>
      <c r="Z220" s="331">
        <f>+VLOOKUP($E220,Primary_nrj!$1:$1048576,MATCH(DATE(Z$2,1,1),Primary_nrj!$A$1:$LI$1),FALSE)</f>
        <v>4.0483755319999997</v>
      </c>
      <c r="AA220" s="331">
        <f>+VLOOKUP($E220,Primary_nrj!$1:$1048576,MATCH(DATE(AA$2,1,1),Primary_nrj!$A$1:$LI$1),FALSE)</f>
        <v>3.8998971760000001</v>
      </c>
      <c r="AB220" s="331">
        <f>+VLOOKUP($E220,Primary_nrj!$1:$1048576,MATCH(DATE(AB$2,1,1),Primary_nrj!$A$1:$LI$1),FALSE)</f>
        <v>3.7470153420000001</v>
      </c>
      <c r="AC220" s="331">
        <f>+VLOOKUP($E220,Primary_nrj!$1:$1048576,MATCH(DATE(AC$2,1,1),Primary_nrj!$A$1:$LI$1),FALSE)</f>
        <v>3.5895124140000001</v>
      </c>
      <c r="AD220" s="331">
        <f>+VLOOKUP($E220,Primary_nrj!$1:$1048576,MATCH(DATE(AD$2,1,1),Primary_nrj!$A$1:$LI$1),FALSE)</f>
        <v>3.4272948919999999</v>
      </c>
      <c r="AE220" s="331">
        <f>+VLOOKUP($E220,Primary_nrj!$1:$1048576,MATCH(DATE(AE$2,1,1),Primary_nrj!$A$1:$LI$1),FALSE)</f>
        <v>3.2602419180000002</v>
      </c>
      <c r="AF220" s="331">
        <f>+VLOOKUP($E220,Primary_nrj!$1:$1048576,MATCH(DATE(AF$2,1,1),Primary_nrj!$A$1:$LI$1),FALSE)</f>
        <v>3.0883899600000002</v>
      </c>
      <c r="AG220" s="331">
        <f>+VLOOKUP($E220,Primary_nrj!$1:$1048576,MATCH(DATE(AG$2,1,1),Primary_nrj!$A$1:$LI$1),FALSE)</f>
        <v>2.9115494129999999</v>
      </c>
      <c r="AH220" s="331">
        <f>+VLOOKUP($E220,Primary_nrj!$1:$1048576,MATCH(DATE(AH$2,1,1),Primary_nrj!$A$1:$LI$1),FALSE)</f>
        <v>2.7288709010000001</v>
      </c>
      <c r="AI220" s="331">
        <f>+VLOOKUP($E220,Primary_nrj!$1:$1048576,MATCH(DATE(AI$2,1,1),Primary_nrj!$A$1:$LI$1),FALSE)</f>
        <v>2.5389943079999999</v>
      </c>
      <c r="AJ220" s="331">
        <f>+VLOOKUP($E220,Primary_nrj!$1:$1048576,MATCH(DATE(AJ$2,1,1),Primary_nrj!$A$1:$LI$1),FALSE)</f>
        <v>2.3402163169999999</v>
      </c>
      <c r="AK220" s="331">
        <f>+VLOOKUP($E220,Primary_nrj!$1:$1048576,MATCH(DATE(AK$2,1,1),Primary_nrj!$A$1:$LI$1),FALSE)</f>
        <v>2.1304629049999999</v>
      </c>
      <c r="AL220" s="331">
        <f>+VLOOKUP($E220,Primary_nrj!$1:$1048576,MATCH(DATE(AL$2,1,1),Primary_nrj!$A$1:$LI$1),FALSE)</f>
        <v>1.9067590430000001</v>
      </c>
      <c r="AM220" s="331">
        <f>+VLOOKUP($E220,Primary_nrj!$1:$1048576,MATCH(DATE(AM$2,1,1),Primary_nrj!$A$1:$LI$1),FALSE)</f>
        <v>1.664219031</v>
      </c>
      <c r="AN220" s="331">
        <f>+VLOOKUP($E220,Primary_nrj!$1:$1048576,MATCH(DATE(AN$2,1,1),Primary_nrj!$A$1:$LI$1),FALSE)</f>
        <v>1.3942092930000001</v>
      </c>
      <c r="AO220" s="331">
        <f>+VLOOKUP($E220,Primary_nrj!$1:$1048576,MATCH(DATE(AO$2,1,1),Primary_nrj!$A$1:$LI$1),FALSE)</f>
        <v>1.0792602309999999</v>
      </c>
    </row>
    <row r="221" spans="1:41" s="316" customFormat="1" ht="15" customHeight="1" x14ac:dyDescent="0.35">
      <c r="A221" s="374"/>
      <c r="B221" s="375"/>
      <c r="C221" s="347"/>
      <c r="D221" s="323" t="s">
        <v>4415</v>
      </c>
      <c r="E221" s="324" t="s">
        <v>4416</v>
      </c>
      <c r="F221" s="348">
        <f>+VLOOKUP($E221,Primary_nrj!$1:$1048576,MATCH(DATE(F$2,1,1),Primary_nrj!$A$1:$LI$1),FALSE)</f>
        <v>1.223842461</v>
      </c>
      <c r="G221" s="348">
        <f>+VLOOKUP($E221,Primary_nrj!$1:$1048576,MATCH(DATE(G$2,1,1),Primary_nrj!$A$1:$LI$1),FALSE)</f>
        <v>2.1708143990000002</v>
      </c>
      <c r="H221" s="348">
        <f>+VLOOKUP($E221,Primary_nrj!$1:$1048576,MATCH(DATE(H$2,1,1),Primary_nrj!$A$1:$LI$1),FALSE)</f>
        <v>2.8828009300000002</v>
      </c>
      <c r="I221" s="348">
        <f>+VLOOKUP($E221,Primary_nrj!$1:$1048576,MATCH(DATE(I$2,1,1),Primary_nrj!$A$1:$LI$1),FALSE)</f>
        <v>3.4531783410000001</v>
      </c>
      <c r="J221" s="348">
        <f>+VLOOKUP($E221,Primary_nrj!$1:$1048576,MATCH(DATE(J$2,1,1),Primary_nrj!$A$1:$LI$1),FALSE)</f>
        <v>3.9338284959999998</v>
      </c>
      <c r="K221" s="348">
        <f>+VLOOKUP($E221,Primary_nrj!$1:$1048576,MATCH(DATE(K$2,1,1),Primary_nrj!$A$1:$LI$1),FALSE)</f>
        <v>4.3379970569999999</v>
      </c>
      <c r="L221" s="348">
        <f>+VLOOKUP($E221,Primary_nrj!$1:$1048576,MATCH(DATE(L$2,1,1),Primary_nrj!$A$1:$LI$1),FALSE)</f>
        <v>4.6808648990000004</v>
      </c>
      <c r="M221" s="348">
        <f>+VLOOKUP($E221,Primary_nrj!$1:$1048576,MATCH(DATE(M$2,1,1),Primary_nrj!$A$1:$LI$1),FALSE)</f>
        <v>4.7920578660000004</v>
      </c>
      <c r="N221" s="348">
        <f>+VLOOKUP($E221,Primary_nrj!$1:$1048576,MATCH(DATE(N$2,1,1),Primary_nrj!$A$1:$LI$1),FALSE)</f>
        <v>4.8630173389999998</v>
      </c>
      <c r="O221" s="348">
        <f>+VLOOKUP($E221,Primary_nrj!$1:$1048576,MATCH(DATE(O$2,1,1),Primary_nrj!$A$1:$LI$1),FALSE)</f>
        <v>4.901578153</v>
      </c>
      <c r="P221" s="348">
        <f>+VLOOKUP($E221,Primary_nrj!$1:$1048576,MATCH(DATE(P$2,1,1),Primary_nrj!$A$1:$LI$1),FALSE)</f>
        <v>4.9080452709999998</v>
      </c>
      <c r="Q221" s="348">
        <f>+VLOOKUP($E221,Primary_nrj!$1:$1048576,MATCH(DATE(Q$2,1,1),Primary_nrj!$A$1:$LI$1),FALSE)</f>
        <v>4.9016994980000002</v>
      </c>
      <c r="R221" s="348">
        <f>+VLOOKUP($E221,Primary_nrj!$1:$1048576,MATCH(DATE(R$2,1,1),Primary_nrj!$A$1:$LI$1),FALSE)</f>
        <v>4.8763507620000004</v>
      </c>
      <c r="S221" s="348">
        <f>+VLOOKUP($E221,Primary_nrj!$1:$1048576,MATCH(DATE(S$2,1,1),Primary_nrj!$A$1:$LI$1),FALSE)</f>
        <v>4.8313644330000001</v>
      </c>
      <c r="T221" s="348">
        <f>+VLOOKUP($E221,Primary_nrj!$1:$1048576,MATCH(DATE(T$2,1,1),Primary_nrj!$A$1:$LI$1),FALSE)</f>
        <v>4.7692681270000001</v>
      </c>
      <c r="U221" s="348">
        <f>+VLOOKUP($E221,Primary_nrj!$1:$1048576,MATCH(DATE(U$2,1,1),Primary_nrj!$A$1:$LI$1),FALSE)</f>
        <v>4.6919745529999997</v>
      </c>
      <c r="V221" s="348">
        <f>+VLOOKUP($E221,Primary_nrj!$1:$1048576,MATCH(DATE(V$2,1,1),Primary_nrj!$A$1:$LI$1),FALSE)</f>
        <v>4.5816647750000001</v>
      </c>
      <c r="W221" s="348">
        <f>+VLOOKUP($E221,Primary_nrj!$1:$1048576,MATCH(DATE(W$2,1,1),Primary_nrj!$A$1:$LI$1),FALSE)</f>
        <v>4.459976663</v>
      </c>
      <c r="X221" s="348">
        <f>+VLOOKUP($E221,Primary_nrj!$1:$1048576,MATCH(DATE(X$2,1,1),Primary_nrj!$A$1:$LI$1),FALSE)</f>
        <v>4.3295024089999998</v>
      </c>
      <c r="Y221" s="348">
        <f>+VLOOKUP($E221,Primary_nrj!$1:$1048576,MATCH(DATE(Y$2,1,1),Primary_nrj!$A$1:$LI$1),FALSE)</f>
        <v>4.1918856770000001</v>
      </c>
      <c r="Z221" s="348">
        <f>+VLOOKUP($E221,Primary_nrj!$1:$1048576,MATCH(DATE(Z$2,1,1),Primary_nrj!$A$1:$LI$1),FALSE)</f>
        <v>4.0483755319999997</v>
      </c>
      <c r="AA221" s="348">
        <f>+VLOOKUP($E221,Primary_nrj!$1:$1048576,MATCH(DATE(AA$2,1,1),Primary_nrj!$A$1:$LI$1),FALSE)</f>
        <v>3.8998971760000001</v>
      </c>
      <c r="AB221" s="348">
        <f>+VLOOKUP($E221,Primary_nrj!$1:$1048576,MATCH(DATE(AB$2,1,1),Primary_nrj!$A$1:$LI$1),FALSE)</f>
        <v>3.7470153420000001</v>
      </c>
      <c r="AC221" s="348">
        <f>+VLOOKUP($E221,Primary_nrj!$1:$1048576,MATCH(DATE(AC$2,1,1),Primary_nrj!$A$1:$LI$1),FALSE)</f>
        <v>3.5895124140000001</v>
      </c>
      <c r="AD221" s="348">
        <f>+VLOOKUP($E221,Primary_nrj!$1:$1048576,MATCH(DATE(AD$2,1,1),Primary_nrj!$A$1:$LI$1),FALSE)</f>
        <v>3.4272948919999999</v>
      </c>
      <c r="AE221" s="348">
        <f>+VLOOKUP($E221,Primary_nrj!$1:$1048576,MATCH(DATE(AE$2,1,1),Primary_nrj!$A$1:$LI$1),FALSE)</f>
        <v>3.2602419180000002</v>
      </c>
      <c r="AF221" s="348">
        <f>+VLOOKUP($E221,Primary_nrj!$1:$1048576,MATCH(DATE(AF$2,1,1),Primary_nrj!$A$1:$LI$1),FALSE)</f>
        <v>3.0883899600000002</v>
      </c>
      <c r="AG221" s="348">
        <f>+VLOOKUP($E221,Primary_nrj!$1:$1048576,MATCH(DATE(AG$2,1,1),Primary_nrj!$A$1:$LI$1),FALSE)</f>
        <v>2.9115494129999999</v>
      </c>
      <c r="AH221" s="348">
        <f>+VLOOKUP($E221,Primary_nrj!$1:$1048576,MATCH(DATE(AH$2,1,1),Primary_nrj!$A$1:$LI$1),FALSE)</f>
        <v>2.7288709010000001</v>
      </c>
      <c r="AI221" s="348">
        <f>+VLOOKUP($E221,Primary_nrj!$1:$1048576,MATCH(DATE(AI$2,1,1),Primary_nrj!$A$1:$LI$1),FALSE)</f>
        <v>2.5389943079999999</v>
      </c>
      <c r="AJ221" s="348">
        <f>+VLOOKUP($E221,Primary_nrj!$1:$1048576,MATCH(DATE(AJ$2,1,1),Primary_nrj!$A$1:$LI$1),FALSE)</f>
        <v>2.3402163169999999</v>
      </c>
      <c r="AK221" s="348">
        <f>+VLOOKUP($E221,Primary_nrj!$1:$1048576,MATCH(DATE(AK$2,1,1),Primary_nrj!$A$1:$LI$1),FALSE)</f>
        <v>2.1304629049999999</v>
      </c>
      <c r="AL221" s="348">
        <f>+VLOOKUP($E221,Primary_nrj!$1:$1048576,MATCH(DATE(AL$2,1,1),Primary_nrj!$A$1:$LI$1),FALSE)</f>
        <v>1.9067590430000001</v>
      </c>
      <c r="AM221" s="348">
        <f>+VLOOKUP($E221,Primary_nrj!$1:$1048576,MATCH(DATE(AM$2,1,1),Primary_nrj!$A$1:$LI$1),FALSE)</f>
        <v>1.664219031</v>
      </c>
      <c r="AN221" s="348">
        <f>+VLOOKUP($E221,Primary_nrj!$1:$1048576,MATCH(DATE(AN$2,1,1),Primary_nrj!$A$1:$LI$1),FALSE)</f>
        <v>1.3942092930000001</v>
      </c>
      <c r="AO221" s="348">
        <f>+VLOOKUP($E221,Primary_nrj!$1:$1048576,MATCH(DATE(AO$2,1,1),Primary_nrj!$A$1:$LI$1),FALSE)</f>
        <v>1.0792602309999999</v>
      </c>
    </row>
    <row r="222" spans="1:41" ht="15" customHeight="1" x14ac:dyDescent="0.35">
      <c r="A222" s="374"/>
      <c r="B222" s="375"/>
      <c r="C222" s="276"/>
      <c r="D222" s="280" t="s">
        <v>535</v>
      </c>
      <c r="E222" s="265" t="s">
        <v>544</v>
      </c>
      <c r="F222" s="331">
        <f>+VLOOKUP($E222,Primary_nrj!$1:$1048576,MATCH(DATE(F$2,1,1),Primary_nrj!$A$1:$LI$1),FALSE)</f>
        <v>0.67981488840000004</v>
      </c>
      <c r="G222" s="331">
        <f>+VLOOKUP($E222,Primary_nrj!$1:$1048576,MATCH(DATE(G$2,1,1),Primary_nrj!$A$1:$LI$1),FALSE)</f>
        <v>1.2058348969999999</v>
      </c>
      <c r="H222" s="331">
        <f>+VLOOKUP($E222,Primary_nrj!$1:$1048576,MATCH(DATE(H$2,1,1),Primary_nrj!$A$1:$LI$1),FALSE)</f>
        <v>1.601326195</v>
      </c>
      <c r="I222" s="331">
        <f>+VLOOKUP($E222,Primary_nrj!$1:$1048576,MATCH(DATE(I$2,1,1),Primary_nrj!$A$1:$LI$1),FALSE)</f>
        <v>1.918157052</v>
      </c>
      <c r="J222" s="331">
        <f>+VLOOKUP($E222,Primary_nrj!$1:$1048576,MATCH(DATE(J$2,1,1),Primary_nrj!$A$1:$LI$1),FALSE)</f>
        <v>2.1851465889999999</v>
      </c>
      <c r="K222" s="331">
        <f>+VLOOKUP($E222,Primary_nrj!$1:$1048576,MATCH(DATE(K$2,1,1),Primary_nrj!$A$1:$LI$1),FALSE)</f>
        <v>2.4096524499999998</v>
      </c>
      <c r="L222" s="331">
        <f>+VLOOKUP($E222,Primary_nrj!$1:$1048576,MATCH(DATE(L$2,1,1),Primary_nrj!$A$1:$LI$1),FALSE)</f>
        <v>2.6001072440000002</v>
      </c>
      <c r="M222" s="331">
        <f>+VLOOKUP($E222,Primary_nrj!$1:$1048576,MATCH(DATE(M$2,1,1),Primary_nrj!$A$1:$LI$1),FALSE)</f>
        <v>2.9055015389999999</v>
      </c>
      <c r="N222" s="331">
        <f>+VLOOKUP($E222,Primary_nrj!$1:$1048576,MATCH(DATE(N$2,1,1),Primary_nrj!$A$1:$LI$1),FALSE)</f>
        <v>3.2127897440000002</v>
      </c>
      <c r="O222" s="331">
        <f>+VLOOKUP($E222,Primary_nrj!$1:$1048576,MATCH(DATE(O$2,1,1),Primary_nrj!$A$1:$LI$1),FALSE)</f>
        <v>3.523623733</v>
      </c>
      <c r="P222" s="331">
        <f>+VLOOKUP($E222,Primary_nrj!$1:$1048576,MATCH(DATE(P$2,1,1),Primary_nrj!$A$1:$LI$1),FALSE)</f>
        <v>3.8351421779999999</v>
      </c>
      <c r="Q222" s="331">
        <f>+VLOOKUP($E222,Primary_nrj!$1:$1048576,MATCH(DATE(Q$2,1,1),Primary_nrj!$A$1:$LI$1),FALSE)</f>
        <v>4.1601950140000001</v>
      </c>
      <c r="R222" s="331">
        <f>+VLOOKUP($E222,Primary_nrj!$1:$1048576,MATCH(DATE(R$2,1,1),Primary_nrj!$A$1:$LI$1),FALSE)</f>
        <v>4.4932083360000004</v>
      </c>
      <c r="S222" s="331">
        <f>+VLOOKUP($E222,Primary_nrj!$1:$1048576,MATCH(DATE(S$2,1,1),Primary_nrj!$A$1:$LI$1),FALSE)</f>
        <v>4.8322363560000001</v>
      </c>
      <c r="T222" s="331">
        <f>+VLOOKUP($E222,Primary_nrj!$1:$1048576,MATCH(DATE(T$2,1,1),Primary_nrj!$A$1:$LI$1),FALSE)</f>
        <v>5.178321875</v>
      </c>
      <c r="U222" s="331">
        <f>+VLOOKUP($E222,Primary_nrj!$1:$1048576,MATCH(DATE(U$2,1,1),Primary_nrj!$A$1:$LI$1),FALSE)</f>
        <v>5.5324176810000001</v>
      </c>
      <c r="V222" s="331">
        <f>+VLOOKUP($E222,Primary_nrj!$1:$1048576,MATCH(DATE(V$2,1,1),Primary_nrj!$A$1:$LI$1),FALSE)</f>
        <v>5.8707278719999998</v>
      </c>
      <c r="W222" s="331">
        <f>+VLOOKUP($E222,Primary_nrj!$1:$1048576,MATCH(DATE(W$2,1,1),Primary_nrj!$A$1:$LI$1),FALSE)</f>
        <v>6.2162448369999996</v>
      </c>
      <c r="X222" s="331">
        <f>+VLOOKUP($E222,Primary_nrj!$1:$1048576,MATCH(DATE(X$2,1,1),Primary_nrj!$A$1:$LI$1),FALSE)</f>
        <v>6.5722969459999998</v>
      </c>
      <c r="Y222" s="331">
        <f>+VLOOKUP($E222,Primary_nrj!$1:$1048576,MATCH(DATE(Y$2,1,1),Primary_nrj!$A$1:$LI$1),FALSE)</f>
        <v>6.9419382990000003</v>
      </c>
      <c r="Z222" s="331">
        <f>+VLOOKUP($E222,Primary_nrj!$1:$1048576,MATCH(DATE(Z$2,1,1),Primary_nrj!$A$1:$LI$1),FALSE)</f>
        <v>7.3286005510000001</v>
      </c>
      <c r="AA222" s="331">
        <f>+VLOOKUP($E222,Primary_nrj!$1:$1048576,MATCH(DATE(AA$2,1,1),Primary_nrj!$A$1:$LI$1),FALSE)</f>
        <v>7.7362313890000003</v>
      </c>
      <c r="AB222" s="331">
        <f>+VLOOKUP($E222,Primary_nrj!$1:$1048576,MATCH(DATE(AB$2,1,1),Primary_nrj!$A$1:$LI$1),FALSE)</f>
        <v>8.169281646</v>
      </c>
      <c r="AC222" s="331">
        <f>+VLOOKUP($E222,Primary_nrj!$1:$1048576,MATCH(DATE(AC$2,1,1),Primary_nrj!$A$1:$LI$1),FALSE)</f>
        <v>8.6317452499999998</v>
      </c>
      <c r="AD222" s="331">
        <f>+VLOOKUP($E222,Primary_nrj!$1:$1048576,MATCH(DATE(AD$2,1,1),Primary_nrj!$A$1:$LI$1),FALSE)</f>
        <v>9.1291069989999993</v>
      </c>
      <c r="AE222" s="331">
        <f>+VLOOKUP($E222,Primary_nrj!$1:$1048576,MATCH(DATE(AE$2,1,1),Primary_nrj!$A$1:$LI$1),FALSE)</f>
        <v>9.6685626080000002</v>
      </c>
      <c r="AF222" s="331">
        <f>+VLOOKUP($E222,Primary_nrj!$1:$1048576,MATCH(DATE(AF$2,1,1),Primary_nrj!$A$1:$LI$1),FALSE)</f>
        <v>10.2603951</v>
      </c>
      <c r="AG222" s="331">
        <f>+VLOOKUP($E222,Primary_nrj!$1:$1048576,MATCH(DATE(AG$2,1,1),Primary_nrj!$A$1:$LI$1),FALSE)</f>
        <v>10.918150750000001</v>
      </c>
      <c r="AH222" s="331">
        <f>+VLOOKUP($E222,Primary_nrj!$1:$1048576,MATCH(DATE(AH$2,1,1),Primary_nrj!$A$1:$LI$1),FALSE)</f>
        <v>11.65846966</v>
      </c>
      <c r="AI222" s="331">
        <f>+VLOOKUP($E222,Primary_nrj!$1:$1048576,MATCH(DATE(AI$2,1,1),Primary_nrj!$A$1:$LI$1),FALSE)</f>
        <v>12.50334499</v>
      </c>
      <c r="AJ222" s="331">
        <f>+VLOOKUP($E222,Primary_nrj!$1:$1048576,MATCH(DATE(AJ$2,1,1),Primary_nrj!$A$1:$LI$1),FALSE)</f>
        <v>13.48453782</v>
      </c>
      <c r="AK222" s="331">
        <f>+VLOOKUP($E222,Primary_nrj!$1:$1048576,MATCH(DATE(AK$2,1,1),Primary_nrj!$A$1:$LI$1),FALSE)</f>
        <v>14.65119823</v>
      </c>
      <c r="AL222" s="331">
        <f>+VLOOKUP($E222,Primary_nrj!$1:$1048576,MATCH(DATE(AL$2,1,1),Primary_nrj!$A$1:$LI$1),FALSE)</f>
        <v>16.082286790000001</v>
      </c>
      <c r="AM222" s="331">
        <f>+VLOOKUP($E222,Primary_nrj!$1:$1048576,MATCH(DATE(AM$2,1,1),Primary_nrj!$A$1:$LI$1),FALSE)</f>
        <v>17.911520230000001</v>
      </c>
      <c r="AN222" s="331">
        <f>+VLOOKUP($E222,Primary_nrj!$1:$1048576,MATCH(DATE(AN$2,1,1),Primary_nrj!$A$1:$LI$1),FALSE)</f>
        <v>20.3875174</v>
      </c>
      <c r="AO222" s="331">
        <f>+VLOOKUP($E222,Primary_nrj!$1:$1048576,MATCH(DATE(AO$2,1,1),Primary_nrj!$A$1:$LI$1),FALSE)</f>
        <v>24.03321828</v>
      </c>
    </row>
    <row r="223" spans="1:41" s="85" customFormat="1" ht="15" customHeight="1" x14ac:dyDescent="0.35">
      <c r="A223" s="374"/>
      <c r="B223" s="375"/>
      <c r="C223" s="276" t="s">
        <v>530</v>
      </c>
      <c r="D223" s="279"/>
      <c r="E223" s="277" t="s">
        <v>559</v>
      </c>
      <c r="F223" s="311">
        <f>+VLOOKUP($E223,Primary_nrj!$1:$1048576,MATCH(DATE(F$2,1,1),Primary_nrj!$A$1:$LI$1),FALSE)</f>
        <v>49.441948310000001</v>
      </c>
      <c r="G223" s="311">
        <f>+VLOOKUP($E223,Primary_nrj!$1:$1048576,MATCH(DATE(G$2,1,1),Primary_nrj!$A$1:$LI$1),FALSE)</f>
        <v>50.03974848</v>
      </c>
      <c r="H223" s="311">
        <f>+VLOOKUP($E223,Primary_nrj!$1:$1048576,MATCH(DATE(H$2,1,1),Primary_nrj!$A$1:$LI$1),FALSE)</f>
        <v>50.601939170000001</v>
      </c>
      <c r="I223" s="311">
        <f>+VLOOKUP($E223,Primary_nrj!$1:$1048576,MATCH(DATE(I$2,1,1),Primary_nrj!$A$1:$LI$1),FALSE)</f>
        <v>51.236070650000002</v>
      </c>
      <c r="J223" s="311">
        <f>+VLOOKUP($E223,Primary_nrj!$1:$1048576,MATCH(DATE(J$2,1,1),Primary_nrj!$A$1:$LI$1),FALSE)</f>
        <v>51.85943485</v>
      </c>
      <c r="K223" s="311">
        <f>+VLOOKUP($E223,Primary_nrj!$1:$1048576,MATCH(DATE(K$2,1,1),Primary_nrj!$A$1:$LI$1),FALSE)</f>
        <v>52.532987159999998</v>
      </c>
      <c r="L223" s="311">
        <f>+VLOOKUP($E223,Primary_nrj!$1:$1048576,MATCH(DATE(L$2,1,1),Primary_nrj!$A$1:$LI$1),FALSE)</f>
        <v>53.283906350000002</v>
      </c>
      <c r="M223" s="311">
        <f>+VLOOKUP($E223,Primary_nrj!$1:$1048576,MATCH(DATE(M$2,1,1),Primary_nrj!$A$1:$LI$1),FALSE)</f>
        <v>54.643511850000003</v>
      </c>
      <c r="N223" s="311">
        <f>+VLOOKUP($E223,Primary_nrj!$1:$1048576,MATCH(DATE(N$2,1,1),Primary_nrj!$A$1:$LI$1),FALSE)</f>
        <v>56.179925580000003</v>
      </c>
      <c r="O223" s="311">
        <f>+VLOOKUP($E223,Primary_nrj!$1:$1048576,MATCH(DATE(O$2,1,1),Primary_nrj!$A$1:$LI$1),FALSE)</f>
        <v>58.163376499999998</v>
      </c>
      <c r="P223" s="311">
        <f>+VLOOKUP($E223,Primary_nrj!$1:$1048576,MATCH(DATE(P$2,1,1),Primary_nrj!$A$1:$LI$1),FALSE)</f>
        <v>60.307424640000001</v>
      </c>
      <c r="Q223" s="311">
        <f>+VLOOKUP($E223,Primary_nrj!$1:$1048576,MATCH(DATE(Q$2,1,1),Primary_nrj!$A$1:$LI$1),FALSE)</f>
        <v>62.455255350000002</v>
      </c>
      <c r="R223" s="311">
        <f>+VLOOKUP($E223,Primary_nrj!$1:$1048576,MATCH(DATE(R$2,1,1),Primary_nrj!$A$1:$LI$1),FALSE)</f>
        <v>64.582781859999997</v>
      </c>
      <c r="S223" s="311">
        <f>+VLOOKUP($E223,Primary_nrj!$1:$1048576,MATCH(DATE(S$2,1,1),Primary_nrj!$A$1:$LI$1),FALSE)</f>
        <v>66.647004350000003</v>
      </c>
      <c r="T223" s="311">
        <f>+VLOOKUP($E223,Primary_nrj!$1:$1048576,MATCH(DATE(T$2,1,1),Primary_nrj!$A$1:$LI$1),FALSE)</f>
        <v>68.698901449999994</v>
      </c>
      <c r="U223" s="311">
        <f>+VLOOKUP($E223,Primary_nrj!$1:$1048576,MATCH(DATE(U$2,1,1),Primary_nrj!$A$1:$LI$1),FALSE)</f>
        <v>70.762530040000001</v>
      </c>
      <c r="V223" s="311">
        <f>+VLOOKUP($E223,Primary_nrj!$1:$1048576,MATCH(DATE(V$2,1,1),Primary_nrj!$A$1:$LI$1),FALSE)</f>
        <v>72.733055579999998</v>
      </c>
      <c r="W223" s="311">
        <f>+VLOOKUP($E223,Primary_nrj!$1:$1048576,MATCH(DATE(W$2,1,1),Primary_nrj!$A$1:$LI$1),FALSE)</f>
        <v>74.748399770000006</v>
      </c>
      <c r="X223" s="311">
        <f>+VLOOKUP($E223,Primary_nrj!$1:$1048576,MATCH(DATE(X$2,1,1),Primary_nrj!$A$1:$LI$1),FALSE)</f>
        <v>76.811360840000006</v>
      </c>
      <c r="Y223" s="311">
        <f>+VLOOKUP($E223,Primary_nrj!$1:$1048576,MATCH(DATE(Y$2,1,1),Primary_nrj!$A$1:$LI$1),FALSE)</f>
        <v>78.924710840000003</v>
      </c>
      <c r="Z223" s="311">
        <f>+VLOOKUP($E223,Primary_nrj!$1:$1048576,MATCH(DATE(Z$2,1,1),Primary_nrj!$A$1:$LI$1),FALSE)</f>
        <v>81.097151859999997</v>
      </c>
      <c r="AA223" s="311">
        <f>+VLOOKUP($E223,Primary_nrj!$1:$1048576,MATCH(DATE(AA$2,1,1),Primary_nrj!$A$1:$LI$1),FALSE)</f>
        <v>83.341896219999995</v>
      </c>
      <c r="AB223" s="311">
        <f>+VLOOKUP($E223,Primary_nrj!$1:$1048576,MATCH(DATE(AB$2,1,1),Primary_nrj!$A$1:$LI$1),FALSE)</f>
        <v>85.676351710000006</v>
      </c>
      <c r="AC223" s="311">
        <f>+VLOOKUP($E223,Primary_nrj!$1:$1048576,MATCH(DATE(AC$2,1,1),Primary_nrj!$A$1:$LI$1),FALSE)</f>
        <v>88.10633713</v>
      </c>
      <c r="AD223" s="311">
        <f>+VLOOKUP($E223,Primary_nrj!$1:$1048576,MATCH(DATE(AD$2,1,1),Primary_nrj!$A$1:$LI$1),FALSE)</f>
        <v>90.629645249999996</v>
      </c>
      <c r="AE223" s="311">
        <f>+VLOOKUP($E223,Primary_nrj!$1:$1048576,MATCH(DATE(AE$2,1,1),Primary_nrj!$A$1:$LI$1),FALSE)</f>
        <v>93.245638600000007</v>
      </c>
      <c r="AF223" s="311">
        <f>+VLOOKUP($E223,Primary_nrj!$1:$1048576,MATCH(DATE(AF$2,1,1),Primary_nrj!$A$1:$LI$1),FALSE)</f>
        <v>96.022205560000003</v>
      </c>
      <c r="AG223" s="311">
        <f>+VLOOKUP($E223,Primary_nrj!$1:$1048576,MATCH(DATE(AG$2,1,1),Primary_nrj!$A$1:$LI$1),FALSE)</f>
        <v>98.947905910000003</v>
      </c>
      <c r="AH223" s="311">
        <f>+VLOOKUP($E223,Primary_nrj!$1:$1048576,MATCH(DATE(AH$2,1,1),Primary_nrj!$A$1:$LI$1),FALSE)</f>
        <v>102.0220447</v>
      </c>
      <c r="AI223" s="311">
        <f>+VLOOKUP($E223,Primary_nrj!$1:$1048576,MATCH(DATE(AI$2,1,1),Primary_nrj!$A$1:$LI$1),FALSE)</f>
        <v>105.21771560000001</v>
      </c>
      <c r="AJ223" s="311">
        <f>+VLOOKUP($E223,Primary_nrj!$1:$1048576,MATCH(DATE(AJ$2,1,1),Primary_nrj!$A$1:$LI$1),FALSE)</f>
        <v>108.5002204</v>
      </c>
      <c r="AK223" s="311">
        <f>+VLOOKUP($E223,Primary_nrj!$1:$1048576,MATCH(DATE(AK$2,1,1),Primary_nrj!$A$1:$LI$1),FALSE)</f>
        <v>111.8507097</v>
      </c>
      <c r="AL223" s="311">
        <f>+VLOOKUP($E223,Primary_nrj!$1:$1048576,MATCH(DATE(AL$2,1,1),Primary_nrj!$A$1:$LI$1),FALSE)</f>
        <v>115.2624356</v>
      </c>
      <c r="AM223" s="311">
        <f>+VLOOKUP($E223,Primary_nrj!$1:$1048576,MATCH(DATE(AM$2,1,1),Primary_nrj!$A$1:$LI$1),FALSE)</f>
        <v>118.7201123</v>
      </c>
      <c r="AN223" s="311">
        <f>+VLOOKUP($E223,Primary_nrj!$1:$1048576,MATCH(DATE(AN$2,1,1),Primary_nrj!$A$1:$LI$1),FALSE)</f>
        <v>122.2053808</v>
      </c>
      <c r="AO223" s="311">
        <f>+VLOOKUP($E223,Primary_nrj!$1:$1048576,MATCH(DATE(AO$2,1,1),Primary_nrj!$A$1:$LI$1),FALSE)</f>
        <v>125.6989718</v>
      </c>
    </row>
    <row r="224" spans="1:41" ht="15" customHeight="1" x14ac:dyDescent="0.35">
      <c r="A224" s="374"/>
      <c r="B224" s="375"/>
      <c r="C224" s="276"/>
      <c r="D224" s="280" t="s">
        <v>159</v>
      </c>
      <c r="E224" s="265" t="s">
        <v>545</v>
      </c>
      <c r="F224" s="331">
        <f>+VLOOKUP($E224,Primary_nrj!$1:$1048576,MATCH(DATE(F$2,1,1),Primary_nrj!$A$1:$LI$1),FALSE)</f>
        <v>37.179311810000002</v>
      </c>
      <c r="G224" s="331">
        <f>+VLOOKUP($E224,Primary_nrj!$1:$1048576,MATCH(DATE(G$2,1,1),Primary_nrj!$A$1:$LI$1),FALSE)</f>
        <v>37.628845040000002</v>
      </c>
      <c r="H224" s="331">
        <f>+VLOOKUP($E224,Primary_nrj!$1:$1048576,MATCH(DATE(H$2,1,1),Primary_nrj!$A$1:$LI$1),FALSE)</f>
        <v>38.051600690000001</v>
      </c>
      <c r="I224" s="331">
        <f>+VLOOKUP($E224,Primary_nrj!$1:$1048576,MATCH(DATE(I$2,1,1),Primary_nrj!$A$1:$LI$1),FALSE)</f>
        <v>38.528454310000001</v>
      </c>
      <c r="J224" s="331">
        <f>+VLOOKUP($E224,Primary_nrj!$1:$1048576,MATCH(DATE(J$2,1,1),Primary_nrj!$A$1:$LI$1),FALSE)</f>
        <v>38.997211159999999</v>
      </c>
      <c r="K224" s="331">
        <f>+VLOOKUP($E224,Primary_nrj!$1:$1048576,MATCH(DATE(K$2,1,1),Primary_nrj!$A$1:$LI$1),FALSE)</f>
        <v>39.503708420000002</v>
      </c>
      <c r="L224" s="331">
        <f>+VLOOKUP($E224,Primary_nrj!$1:$1048576,MATCH(DATE(L$2,1,1),Primary_nrj!$A$1:$LI$1),FALSE)</f>
        <v>40.068383949999998</v>
      </c>
      <c r="M224" s="331">
        <f>+VLOOKUP($E224,Primary_nrj!$1:$1048576,MATCH(DATE(M$2,1,1),Primary_nrj!$A$1:$LI$1),FALSE)</f>
        <v>40.050707279999997</v>
      </c>
      <c r="N224" s="331">
        <f>+VLOOKUP($E224,Primary_nrj!$1:$1048576,MATCH(DATE(N$2,1,1),Primary_nrj!$A$1:$LI$1),FALSE)</f>
        <v>40.107499220000001</v>
      </c>
      <c r="O224" s="331">
        <f>+VLOOKUP($E224,Primary_nrj!$1:$1048576,MATCH(DATE(O$2,1,1),Primary_nrj!$A$1:$LI$1),FALSE)</f>
        <v>40.416439920000002</v>
      </c>
      <c r="P224" s="331">
        <f>+VLOOKUP($E224,Primary_nrj!$1:$1048576,MATCH(DATE(P$2,1,1),Primary_nrj!$A$1:$LI$1),FALSE)</f>
        <v>40.75841423</v>
      </c>
      <c r="Q224" s="331">
        <f>+VLOOKUP($E224,Primary_nrj!$1:$1048576,MATCH(DATE(Q$2,1,1),Primary_nrj!$A$1:$LI$1),FALSE)</f>
        <v>41.021254370000001</v>
      </c>
      <c r="R224" s="331">
        <f>+VLOOKUP($E224,Primary_nrj!$1:$1048576,MATCH(DATE(R$2,1,1),Primary_nrj!$A$1:$LI$1),FALSE)</f>
        <v>41.189382369999997</v>
      </c>
      <c r="S224" s="331">
        <f>+VLOOKUP($E224,Primary_nrj!$1:$1048576,MATCH(DATE(S$2,1,1),Primary_nrj!$A$1:$LI$1),FALSE)</f>
        <v>41.237351799999999</v>
      </c>
      <c r="T224" s="331">
        <f>+VLOOKUP($E224,Primary_nrj!$1:$1048576,MATCH(DATE(T$2,1,1),Primary_nrj!$A$1:$LI$1),FALSE)</f>
        <v>41.199349740000002</v>
      </c>
      <c r="U224" s="331">
        <f>+VLOOKUP($E224,Primary_nrj!$1:$1048576,MATCH(DATE(U$2,1,1),Primary_nrj!$A$1:$LI$1),FALSE)</f>
        <v>41.090049219999997</v>
      </c>
      <c r="V224" s="331">
        <f>+VLOOKUP($E224,Primary_nrj!$1:$1048576,MATCH(DATE(V$2,1,1),Primary_nrj!$A$1:$LI$1),FALSE)</f>
        <v>40.849900949999999</v>
      </c>
      <c r="W224" s="331">
        <f>+VLOOKUP($E224,Primary_nrj!$1:$1048576,MATCH(DATE(W$2,1,1),Primary_nrj!$A$1:$LI$1),FALSE)</f>
        <v>40.559058579999999</v>
      </c>
      <c r="X224" s="331">
        <f>+VLOOKUP($E224,Primary_nrj!$1:$1048576,MATCH(DATE(X$2,1,1),Primary_nrj!$A$1:$LI$1),FALSE)</f>
        <v>40.216428010000001</v>
      </c>
      <c r="Y224" s="331">
        <f>+VLOOKUP($E224,Primary_nrj!$1:$1048576,MATCH(DATE(Y$2,1,1),Primary_nrj!$A$1:$LI$1),FALSE)</f>
        <v>39.820688859999997</v>
      </c>
      <c r="Z224" s="331">
        <f>+VLOOKUP($E224,Primary_nrj!$1:$1048576,MATCH(DATE(Z$2,1,1),Primary_nrj!$A$1:$LI$1),FALSE)</f>
        <v>39.37318878</v>
      </c>
      <c r="AA224" s="331">
        <f>+VLOOKUP($E224,Primary_nrj!$1:$1048576,MATCH(DATE(AA$2,1,1),Primary_nrj!$A$1:$LI$1),FALSE)</f>
        <v>38.876716780000002</v>
      </c>
      <c r="AB224" s="331">
        <f>+VLOOKUP($E224,Primary_nrj!$1:$1048576,MATCH(DATE(AB$2,1,1),Primary_nrj!$A$1:$LI$1),FALSE)</f>
        <v>38.334933169999999</v>
      </c>
      <c r="AC224" s="331">
        <f>+VLOOKUP($E224,Primary_nrj!$1:$1048576,MATCH(DATE(AC$2,1,1),Primary_nrj!$A$1:$LI$1),FALSE)</f>
        <v>37.745208130000002</v>
      </c>
      <c r="AD224" s="331">
        <f>+VLOOKUP($E224,Primary_nrj!$1:$1048576,MATCH(DATE(AD$2,1,1),Primary_nrj!$A$1:$LI$1),FALSE)</f>
        <v>37.101183210000002</v>
      </c>
      <c r="AE224" s="331">
        <f>+VLOOKUP($E224,Primary_nrj!$1:$1048576,MATCH(DATE(AE$2,1,1),Primary_nrj!$A$1:$LI$1),FALSE)</f>
        <v>36.397280719999998</v>
      </c>
      <c r="AF224" s="331">
        <f>+VLOOKUP($E224,Primary_nrj!$1:$1048576,MATCH(DATE(AF$2,1,1),Primary_nrj!$A$1:$LI$1),FALSE)</f>
        <v>35.653415449999997</v>
      </c>
      <c r="AG224" s="331">
        <f>+VLOOKUP($E224,Primary_nrj!$1:$1048576,MATCH(DATE(AG$2,1,1),Primary_nrj!$A$1:$LI$1),FALSE)</f>
        <v>34.856388379999999</v>
      </c>
      <c r="AH224" s="331">
        <f>+VLOOKUP($E224,Primary_nrj!$1:$1048576,MATCH(DATE(AH$2,1,1),Primary_nrj!$A$1:$LI$1),FALSE)</f>
        <v>33.997452199999998</v>
      </c>
      <c r="AI224" s="331">
        <f>+VLOOKUP($E224,Primary_nrj!$1:$1048576,MATCH(DATE(AI$2,1,1),Primary_nrj!$A$1:$LI$1),FALSE)</f>
        <v>33.05967691</v>
      </c>
      <c r="AJ224" s="331">
        <f>+VLOOKUP($E224,Primary_nrj!$1:$1048576,MATCH(DATE(AJ$2,1,1),Primary_nrj!$A$1:$LI$1),FALSE)</f>
        <v>32.025880970000003</v>
      </c>
      <c r="AK224" s="331">
        <f>+VLOOKUP($E224,Primary_nrj!$1:$1048576,MATCH(DATE(AK$2,1,1),Primary_nrj!$A$1:$LI$1),FALSE)</f>
        <v>30.885901130000001</v>
      </c>
      <c r="AL224" s="331">
        <f>+VLOOKUP($E224,Primary_nrj!$1:$1048576,MATCH(DATE(AL$2,1,1),Primary_nrj!$A$1:$LI$1),FALSE)</f>
        <v>29.63412044</v>
      </c>
      <c r="AM224" s="331">
        <f>+VLOOKUP($E224,Primary_nrj!$1:$1048576,MATCH(DATE(AM$2,1,1),Primary_nrj!$A$1:$LI$1),FALSE)</f>
        <v>28.26340321</v>
      </c>
      <c r="AN224" s="331">
        <f>+VLOOKUP($E224,Primary_nrj!$1:$1048576,MATCH(DATE(AN$2,1,1),Primary_nrj!$A$1:$LI$1),FALSE)</f>
        <v>26.7671043</v>
      </c>
      <c r="AO224" s="331">
        <f>+VLOOKUP($E224,Primary_nrj!$1:$1048576,MATCH(DATE(AO$2,1,1),Primary_nrj!$A$1:$LI$1),FALSE)</f>
        <v>25.139794370000001</v>
      </c>
    </row>
    <row r="225" spans="1:43" ht="15" customHeight="1" x14ac:dyDescent="0.35">
      <c r="A225" s="374"/>
      <c r="B225" s="375"/>
      <c r="C225" s="276"/>
      <c r="D225" s="280" t="s">
        <v>160</v>
      </c>
      <c r="E225" s="265" t="s">
        <v>546</v>
      </c>
      <c r="F225" s="331">
        <f>+VLOOKUP($E225,Primary_nrj!$1:$1048576,MATCH(DATE(F$2,1,1),Primary_nrj!$A$1:$LI$1),FALSE)</f>
        <v>0.49676542540000002</v>
      </c>
      <c r="G225" s="331">
        <f>+VLOOKUP($E225,Primary_nrj!$1:$1048576,MATCH(DATE(G$2,1,1),Primary_nrj!$A$1:$LI$1),FALSE)</f>
        <v>0.50277179169999997</v>
      </c>
      <c r="H225" s="331">
        <f>+VLOOKUP($E225,Primary_nrj!$1:$1048576,MATCH(DATE(H$2,1,1),Primary_nrj!$A$1:$LI$1),FALSE)</f>
        <v>0.50842037370000004</v>
      </c>
      <c r="I225" s="331">
        <f>+VLOOKUP($E225,Primary_nrj!$1:$1048576,MATCH(DATE(I$2,1,1),Primary_nrj!$A$1:$LI$1),FALSE)</f>
        <v>0.51479177700000001</v>
      </c>
      <c r="J225" s="331">
        <f>+VLOOKUP($E225,Primary_nrj!$1:$1048576,MATCH(DATE(J$2,1,1),Primary_nrj!$A$1:$LI$1),FALSE)</f>
        <v>0.52105499669999999</v>
      </c>
      <c r="K225" s="331">
        <f>+VLOOKUP($E225,Primary_nrj!$1:$1048576,MATCH(DATE(K$2,1,1),Primary_nrj!$A$1:$LI$1),FALSE)</f>
        <v>0.52782247869999999</v>
      </c>
      <c r="L225" s="331">
        <f>+VLOOKUP($E225,Primary_nrj!$1:$1048576,MATCH(DATE(L$2,1,1),Primary_nrj!$A$1:$LI$1),FALSE)</f>
        <v>0.53536730060000004</v>
      </c>
      <c r="M225" s="331">
        <f>+VLOOKUP($E225,Primary_nrj!$1:$1048576,MATCH(DATE(M$2,1,1),Primary_nrj!$A$1:$LI$1),FALSE)</f>
        <v>0.53198013040000003</v>
      </c>
      <c r="N225" s="331">
        <f>+VLOOKUP($E225,Primary_nrj!$1:$1048576,MATCH(DATE(N$2,1,1),Primary_nrj!$A$1:$LI$1),FALSE)</f>
        <v>0.52941076789999997</v>
      </c>
      <c r="O225" s="331">
        <f>+VLOOKUP($E225,Primary_nrj!$1:$1048576,MATCH(DATE(O$2,1,1),Primary_nrj!$A$1:$LI$1),FALSE)</f>
        <v>0.5299559237</v>
      </c>
      <c r="P225" s="331">
        <f>+VLOOKUP($E225,Primary_nrj!$1:$1048576,MATCH(DATE(P$2,1,1),Primary_nrj!$A$1:$LI$1),FALSE)</f>
        <v>0.53067666059999996</v>
      </c>
      <c r="Q225" s="331">
        <f>+VLOOKUP($E225,Primary_nrj!$1:$1048576,MATCH(DATE(Q$2,1,1),Primary_nrj!$A$1:$LI$1),FALSE)</f>
        <v>0.53009169779999998</v>
      </c>
      <c r="R225" s="331">
        <f>+VLOOKUP($E225,Primary_nrj!$1:$1048576,MATCH(DATE(R$2,1,1),Primary_nrj!$A$1:$LI$1),FALSE)</f>
        <v>0.52800057199999995</v>
      </c>
      <c r="S225" s="331">
        <f>+VLOOKUP($E225,Primary_nrj!$1:$1048576,MATCH(DATE(S$2,1,1),Primary_nrj!$A$1:$LI$1),FALSE)</f>
        <v>0.52408415429999999</v>
      </c>
      <c r="T225" s="331">
        <f>+VLOOKUP($E225,Primary_nrj!$1:$1048576,MATCH(DATE(T$2,1,1),Primary_nrj!$A$1:$LI$1),FALSE)</f>
        <v>0.51878666389999994</v>
      </c>
      <c r="U225" s="331">
        <f>+VLOOKUP($E225,Primary_nrj!$1:$1048576,MATCH(DATE(U$2,1,1),Primary_nrj!$A$1:$LI$1),FALSE)</f>
        <v>0.51229379929999996</v>
      </c>
      <c r="V225" s="331">
        <f>+VLOOKUP($E225,Primary_nrj!$1:$1048576,MATCH(DATE(V$2,1,1),Primary_nrj!$A$1:$LI$1),FALSE)</f>
        <v>0.50386832469999998</v>
      </c>
      <c r="W225" s="331">
        <f>+VLOOKUP($E225,Primary_nrj!$1:$1048576,MATCH(DATE(W$2,1,1),Primary_nrj!$A$1:$LI$1),FALSE)</f>
        <v>0.49450982189999998</v>
      </c>
      <c r="X225" s="331">
        <f>+VLOOKUP($E225,Primary_nrj!$1:$1048576,MATCH(DATE(X$2,1,1),Primary_nrj!$A$1:$LI$1),FALSE)</f>
        <v>0.48419398250000001</v>
      </c>
      <c r="Y225" s="331">
        <f>+VLOOKUP($E225,Primary_nrj!$1:$1048576,MATCH(DATE(Y$2,1,1),Primary_nrj!$A$1:$LI$1),FALSE)</f>
        <v>0.4728928489</v>
      </c>
      <c r="Z225" s="331">
        <f>+VLOOKUP($E225,Primary_nrj!$1:$1048576,MATCH(DATE(Z$2,1,1),Primary_nrj!$A$1:$LI$1),FALSE)</f>
        <v>0.4606086855</v>
      </c>
      <c r="AA225" s="331">
        <f>+VLOOKUP($E225,Primary_nrj!$1:$1048576,MATCH(DATE(AA$2,1,1),Primary_nrj!$A$1:$LI$1),FALSE)</f>
        <v>0.4473571066</v>
      </c>
      <c r="AB225" s="331">
        <f>+VLOOKUP($E225,Primary_nrj!$1:$1048576,MATCH(DATE(AB$2,1,1),Primary_nrj!$A$1:$LI$1),FALSE)</f>
        <v>0.43315844980000001</v>
      </c>
      <c r="AC225" s="331">
        <f>+VLOOKUP($E225,Primary_nrj!$1:$1048576,MATCH(DATE(AC$2,1,1),Primary_nrj!$A$1:$LI$1),FALSE)</f>
        <v>0.41795635390000002</v>
      </c>
      <c r="AD225" s="331">
        <f>+VLOOKUP($E225,Primary_nrj!$1:$1048576,MATCH(DATE(AD$2,1,1),Primary_nrj!$A$1:$LI$1),FALSE)</f>
        <v>0.4016516262</v>
      </c>
      <c r="AE225" s="331">
        <f>+VLOOKUP($E225,Primary_nrj!$1:$1048576,MATCH(DATE(AE$2,1,1),Primary_nrj!$A$1:$LI$1),FALSE)</f>
        <v>0.38415429559999997</v>
      </c>
      <c r="AF225" s="331">
        <f>+VLOOKUP($E225,Primary_nrj!$1:$1048576,MATCH(DATE(AF$2,1,1),Primary_nrj!$A$1:$LI$1),FALSE)</f>
        <v>0.36563612159999997</v>
      </c>
      <c r="AG225" s="331">
        <f>+VLOOKUP($E225,Primary_nrj!$1:$1048576,MATCH(DATE(AG$2,1,1),Primary_nrj!$A$1:$LI$1),FALSE)</f>
        <v>0.34590682309999998</v>
      </c>
      <c r="AH225" s="331">
        <f>+VLOOKUP($E225,Primary_nrj!$1:$1048576,MATCH(DATE(AH$2,1,1),Primary_nrj!$A$1:$LI$1),FALSE)</f>
        <v>0.32482460689999998</v>
      </c>
      <c r="AI225" s="331">
        <f>+VLOOKUP($E225,Primary_nrj!$1:$1048576,MATCH(DATE(AI$2,1,1),Primary_nrj!$A$1:$LI$1),FALSE)</f>
        <v>0.30217327170000002</v>
      </c>
      <c r="AJ225" s="331">
        <f>+VLOOKUP($E225,Primary_nrj!$1:$1048576,MATCH(DATE(AJ$2,1,1),Primary_nrj!$A$1:$LI$1),FALSE)</f>
        <v>0.27775024570000001</v>
      </c>
      <c r="AK225" s="331">
        <f>+VLOOKUP($E225,Primary_nrj!$1:$1048576,MATCH(DATE(AK$2,1,1),Primary_nrj!$A$1:$LI$1),FALSE)</f>
        <v>0.25143188579999998</v>
      </c>
      <c r="AL225" s="331">
        <f>+VLOOKUP($E225,Primary_nrj!$1:$1048576,MATCH(DATE(AL$2,1,1),Primary_nrj!$A$1:$LI$1),FALSE)</f>
        <v>0.2231414984</v>
      </c>
      <c r="AM225" s="331">
        <f>+VLOOKUP($E225,Primary_nrj!$1:$1048576,MATCH(DATE(AM$2,1,1),Primary_nrj!$A$1:$LI$1),FALSE)</f>
        <v>0.19279694629999999</v>
      </c>
      <c r="AN225" s="331">
        <f>+VLOOKUP($E225,Primary_nrj!$1:$1048576,MATCH(DATE(AN$2,1,1),Primary_nrj!$A$1:$LI$1),FALSE)</f>
        <v>0.1603311352</v>
      </c>
      <c r="AO225" s="331">
        <f>+VLOOKUP($E225,Primary_nrj!$1:$1048576,MATCH(DATE(AO$2,1,1),Primary_nrj!$A$1:$LI$1),FALSE)</f>
        <v>0.1256989718</v>
      </c>
    </row>
    <row r="226" spans="1:43" ht="15" customHeight="1" x14ac:dyDescent="0.35">
      <c r="A226" s="374"/>
      <c r="B226" s="375"/>
      <c r="C226" s="276"/>
      <c r="D226" s="280" t="s">
        <v>161</v>
      </c>
      <c r="E226" s="265" t="s">
        <v>547</v>
      </c>
      <c r="F226" s="331">
        <f>+VLOOKUP($E226,Primary_nrj!$1:$1048576,MATCH(DATE(F$2,1,1),Primary_nrj!$A$1:$LI$1),FALSE)</f>
        <v>1.898028904</v>
      </c>
      <c r="G226" s="331">
        <f>+VLOOKUP($E226,Primary_nrj!$1:$1048576,MATCH(DATE(G$2,1,1),Primary_nrj!$A$1:$LI$1),FALSE)</f>
        <v>1.9209778790000001</v>
      </c>
      <c r="H226" s="331">
        <f>+VLOOKUP($E226,Primary_nrj!$1:$1048576,MATCH(DATE(H$2,1,1),Primary_nrj!$A$1:$LI$1),FALSE)</f>
        <v>1.9425598390000001</v>
      </c>
      <c r="I226" s="331">
        <f>+VLOOKUP($E226,Primary_nrj!$1:$1048576,MATCH(DATE(I$2,1,1),Primary_nrj!$A$1:$LI$1),FALSE)</f>
        <v>1.966903538</v>
      </c>
      <c r="J226" s="331">
        <f>+VLOOKUP($E226,Primary_nrj!$1:$1048576,MATCH(DATE(J$2,1,1),Primary_nrj!$A$1:$LI$1),FALSE)</f>
        <v>1.9908338910000001</v>
      </c>
      <c r="K226" s="331">
        <f>+VLOOKUP($E226,Primary_nrj!$1:$1048576,MATCH(DATE(K$2,1,1),Primary_nrj!$A$1:$LI$1),FALSE)</f>
        <v>2.016690917</v>
      </c>
      <c r="L226" s="331">
        <f>+VLOOKUP($E226,Primary_nrj!$1:$1048576,MATCH(DATE(L$2,1,1),Primary_nrj!$A$1:$LI$1),FALSE)</f>
        <v>2.0455179829999999</v>
      </c>
      <c r="M226" s="331">
        <f>+VLOOKUP($E226,Primary_nrj!$1:$1048576,MATCH(DATE(M$2,1,1),Primary_nrj!$A$1:$LI$1),FALSE)</f>
        <v>2.0272612969999999</v>
      </c>
      <c r="N226" s="331">
        <f>+VLOOKUP($E226,Primary_nrj!$1:$1048576,MATCH(DATE(N$2,1,1),Primary_nrj!$A$1:$LI$1),FALSE)</f>
        <v>2.0118303829999999</v>
      </c>
      <c r="O226" s="331">
        <f>+VLOOKUP($E226,Primary_nrj!$1:$1048576,MATCH(DATE(O$2,1,1),Primary_nrj!$A$1:$LI$1),FALSE)</f>
        <v>2.0078700060000001</v>
      </c>
      <c r="P226" s="331">
        <f>+VLOOKUP($E226,Primary_nrj!$1:$1048576,MATCH(DATE(P$2,1,1),Primary_nrj!$A$1:$LI$1),FALSE)</f>
        <v>2.0041321480000001</v>
      </c>
      <c r="Q226" s="331">
        <f>+VLOOKUP($E226,Primary_nrj!$1:$1048576,MATCH(DATE(Q$2,1,1),Primary_nrj!$A$1:$LI$1),FALSE)</f>
        <v>1.9949865710000001</v>
      </c>
      <c r="R226" s="331">
        <f>+VLOOKUP($E226,Primary_nrj!$1:$1048576,MATCH(DATE(R$2,1,1),Primary_nrj!$A$1:$LI$1),FALSE)</f>
        <v>1.9796803030000001</v>
      </c>
      <c r="S226" s="331">
        <f>+VLOOKUP($E226,Primary_nrj!$1:$1048576,MATCH(DATE(S$2,1,1),Primary_nrj!$A$1:$LI$1),FALSE)</f>
        <v>1.957029227</v>
      </c>
      <c r="T226" s="331">
        <f>+VLOOKUP($E226,Primary_nrj!$1:$1048576,MATCH(DATE(T$2,1,1),Primary_nrj!$A$1:$LI$1),FALSE)</f>
        <v>1.9287094069999999</v>
      </c>
      <c r="U226" s="331">
        <f>+VLOOKUP($E226,Primary_nrj!$1:$1048576,MATCH(DATE(U$2,1,1),Primary_nrj!$A$1:$LI$1),FALSE)</f>
        <v>1.8954128939999999</v>
      </c>
      <c r="V226" s="331">
        <f>+VLOOKUP($E226,Primary_nrj!$1:$1048576,MATCH(DATE(V$2,1,1),Primary_nrj!$A$1:$LI$1),FALSE)</f>
        <v>1.8544214210000001</v>
      </c>
      <c r="W226" s="331">
        <f>+VLOOKUP($E226,Primary_nrj!$1:$1048576,MATCH(DATE(W$2,1,1),Primary_nrj!$A$1:$LI$1),FALSE)</f>
        <v>1.8094337659999999</v>
      </c>
      <c r="X226" s="331">
        <f>+VLOOKUP($E226,Primary_nrj!$1:$1048576,MATCH(DATE(X$2,1,1),Primary_nrj!$A$1:$LI$1),FALSE)</f>
        <v>1.760340706</v>
      </c>
      <c r="Y226" s="331">
        <f>+VLOOKUP($E226,Primary_nrj!$1:$1048576,MATCH(DATE(Y$2,1,1),Primary_nrj!$A$1:$LI$1),FALSE)</f>
        <v>1.7070180230000001</v>
      </c>
      <c r="Z226" s="331">
        <f>+VLOOKUP($E226,Primary_nrj!$1:$1048576,MATCH(DATE(Z$2,1,1),Primary_nrj!$A$1:$LI$1),FALSE)</f>
        <v>1.649447812</v>
      </c>
      <c r="AA226" s="331">
        <f>+VLOOKUP($E226,Primary_nrj!$1:$1048576,MATCH(DATE(AA$2,1,1),Primary_nrj!$A$1:$LI$1),FALSE)</f>
        <v>1.587653215</v>
      </c>
      <c r="AB226" s="331">
        <f>+VLOOKUP($E226,Primary_nrj!$1:$1048576,MATCH(DATE(AB$2,1,1),Primary_nrj!$A$1:$LI$1),FALSE)</f>
        <v>1.521663746</v>
      </c>
      <c r="AC226" s="331">
        <f>+VLOOKUP($E226,Primary_nrj!$1:$1048576,MATCH(DATE(AC$2,1,1),Primary_nrj!$A$1:$LI$1),FALSE)</f>
        <v>1.451228261</v>
      </c>
      <c r="AD226" s="331">
        <f>+VLOOKUP($E226,Primary_nrj!$1:$1048576,MATCH(DATE(AD$2,1,1),Primary_nrj!$A$1:$LI$1),FALSE)</f>
        <v>1.3759437560000001</v>
      </c>
      <c r="AE226" s="331">
        <f>+VLOOKUP($E226,Primary_nrj!$1:$1048576,MATCH(DATE(AE$2,1,1),Primary_nrj!$A$1:$LI$1),FALSE)</f>
        <v>1.2954404180000001</v>
      </c>
      <c r="AF226" s="331">
        <f>+VLOOKUP($E226,Primary_nrj!$1:$1048576,MATCH(DATE(AF$2,1,1),Primary_nrj!$A$1:$LI$1),FALSE)</f>
        <v>1.2102153879999999</v>
      </c>
      <c r="AG226" s="331">
        <f>+VLOOKUP($E226,Primary_nrj!$1:$1048576,MATCH(DATE(AG$2,1,1),Primary_nrj!$A$1:$LI$1),FALSE)</f>
        <v>1.119518156</v>
      </c>
      <c r="AH226" s="331">
        <f>+VLOOKUP($E226,Primary_nrj!$1:$1048576,MATCH(DATE(AH$2,1,1),Primary_nrj!$A$1:$LI$1),FALSE)</f>
        <v>1.0227649329999999</v>
      </c>
      <c r="AI226" s="331">
        <f>+VLOOKUP($E226,Primary_nrj!$1:$1048576,MATCH(DATE(AI$2,1,1),Primary_nrj!$A$1:$LI$1),FALSE)</f>
        <v>0.91914654029999998</v>
      </c>
      <c r="AJ226" s="331">
        <f>+VLOOKUP($E226,Primary_nrj!$1:$1048576,MATCH(DATE(AJ$2,1,1),Primary_nrj!$A$1:$LI$1),FALSE)</f>
        <v>0.80793453400000004</v>
      </c>
      <c r="AK226" s="331">
        <f>+VLOOKUP($E226,Primary_nrj!$1:$1048576,MATCH(DATE(AK$2,1,1),Primary_nrj!$A$1:$LI$1),FALSE)</f>
        <v>0.68867699910000002</v>
      </c>
      <c r="AL226" s="331">
        <f>+VLOOKUP($E226,Primary_nrj!$1:$1048576,MATCH(DATE(AL$2,1,1),Primary_nrj!$A$1:$LI$1),FALSE)</f>
        <v>0.56107813390000005</v>
      </c>
      <c r="AM226" s="331">
        <f>+VLOOKUP($E226,Primary_nrj!$1:$1048576,MATCH(DATE(AM$2,1,1),Primary_nrj!$A$1:$LI$1),FALSE)</f>
        <v>0.4248463857</v>
      </c>
      <c r="AN226" s="331">
        <f>+VLOOKUP($E226,Primary_nrj!$1:$1048576,MATCH(DATE(AN$2,1,1),Primary_nrj!$A$1:$LI$1),FALSE)</f>
        <v>0.27976199470000002</v>
      </c>
      <c r="AO226" s="331">
        <f>+VLOOKUP($E226,Primary_nrj!$1:$1048576,MATCH(DATE(AO$2,1,1),Primary_nrj!$A$1:$LI$1),FALSE)</f>
        <v>0.1256989718</v>
      </c>
    </row>
    <row r="227" spans="1:43" ht="15" customHeight="1" x14ac:dyDescent="0.35">
      <c r="A227" s="374"/>
      <c r="B227" s="375"/>
      <c r="C227" s="276"/>
      <c r="D227" s="280" t="s">
        <v>162</v>
      </c>
      <c r="E227" s="265" t="s">
        <v>548</v>
      </c>
      <c r="F227" s="331">
        <f>+VLOOKUP($E227,Primary_nrj!$1:$1048576,MATCH(DATE(F$2,1,1),Primary_nrj!$A$1:$LI$1),FALSE)</f>
        <v>0.9026337512</v>
      </c>
      <c r="G227" s="331">
        <f>+VLOOKUP($E227,Primary_nrj!$1:$1048576,MATCH(DATE(G$2,1,1),Primary_nrj!$A$1:$LI$1),FALSE)</f>
        <v>0.91354745150000005</v>
      </c>
      <c r="H227" s="331">
        <f>+VLOOKUP($E227,Primary_nrj!$1:$1048576,MATCH(DATE(H$2,1,1),Primary_nrj!$A$1:$LI$1),FALSE)</f>
        <v>0.92381104979999995</v>
      </c>
      <c r="I227" s="331">
        <f>+VLOOKUP($E227,Primary_nrj!$1:$1048576,MATCH(DATE(I$2,1,1),Primary_nrj!$A$1:$LI$1),FALSE)</f>
        <v>0.93538803029999995</v>
      </c>
      <c r="J227" s="331">
        <f>+VLOOKUP($E227,Primary_nrj!$1:$1048576,MATCH(DATE(J$2,1,1),Primary_nrj!$A$1:$LI$1),FALSE)</f>
        <v>0.94676843879999995</v>
      </c>
      <c r="K227" s="331">
        <f>+VLOOKUP($E227,Primary_nrj!$1:$1048576,MATCH(DATE(K$2,1,1),Primary_nrj!$A$1:$LI$1),FALSE)</f>
        <v>0.95906510320000005</v>
      </c>
      <c r="L227" s="331">
        <f>+VLOOKUP($E227,Primary_nrj!$1:$1048576,MATCH(DATE(L$2,1,1),Primary_nrj!$A$1:$LI$1),FALSE)</f>
        <v>0.97277421109999995</v>
      </c>
      <c r="M227" s="331">
        <f>+VLOOKUP($E227,Primary_nrj!$1:$1048576,MATCH(DATE(M$2,1,1),Primary_nrj!$A$1:$LI$1),FALSE)</f>
        <v>0.96508016679999997</v>
      </c>
      <c r="N227" s="331">
        <f>+VLOOKUP($E227,Primary_nrj!$1:$1048576,MATCH(DATE(N$2,1,1),Primary_nrj!$A$1:$LI$1),FALSE)</f>
        <v>0.95878552589999999</v>
      </c>
      <c r="O227" s="331">
        <f>+VLOOKUP($E227,Primary_nrj!$1:$1048576,MATCH(DATE(O$2,1,1),Primary_nrj!$A$1:$LI$1),FALSE)</f>
        <v>0.95802567869999999</v>
      </c>
      <c r="P227" s="331">
        <f>+VLOOKUP($E227,Primary_nrj!$1:$1048576,MATCH(DATE(P$2,1,1),Primary_nrj!$A$1:$LI$1),FALSE)</f>
        <v>0.95745500800000005</v>
      </c>
      <c r="Q227" s="331">
        <f>+VLOOKUP($E227,Primary_nrj!$1:$1048576,MATCH(DATE(Q$2,1,1),Primary_nrj!$A$1:$LI$1),FALSE)</f>
        <v>0.95439050989999996</v>
      </c>
      <c r="R227" s="331">
        <f>+VLOOKUP($E227,Primary_nrj!$1:$1048576,MATCH(DATE(R$2,1,1),Primary_nrj!$A$1:$LI$1),FALSE)</f>
        <v>0.94847169040000001</v>
      </c>
      <c r="S227" s="331">
        <f>+VLOOKUP($E227,Primary_nrj!$1:$1048576,MATCH(DATE(S$2,1,1),Primary_nrj!$A$1:$LI$1),FALSE)</f>
        <v>0.93912888090000002</v>
      </c>
      <c r="T227" s="331">
        <f>+VLOOKUP($E227,Primary_nrj!$1:$1048576,MATCH(DATE(T$2,1,1),Primary_nrj!$A$1:$LI$1),FALSE)</f>
        <v>0.9271630984</v>
      </c>
      <c r="U227" s="331">
        <f>+VLOOKUP($E227,Primary_nrj!$1:$1048576,MATCH(DATE(U$2,1,1),Primary_nrj!$A$1:$LI$1),FALSE)</f>
        <v>0.91290670309999999</v>
      </c>
      <c r="V227" s="331">
        <f>+VLOOKUP($E227,Primary_nrj!$1:$1048576,MATCH(DATE(V$2,1,1),Primary_nrj!$A$1:$LI$1),FALSE)</f>
        <v>0.8950486648</v>
      </c>
      <c r="W227" s="331">
        <f>+VLOOKUP($E227,Primary_nrj!$1:$1048576,MATCH(DATE(W$2,1,1),Primary_nrj!$A$1:$LI$1),FALSE)</f>
        <v>0.87537037230000003</v>
      </c>
      <c r="X227" s="331">
        <f>+VLOOKUP($E227,Primary_nrj!$1:$1048576,MATCH(DATE(X$2,1,1),Primary_nrj!$A$1:$LI$1),FALSE)</f>
        <v>0.85382292230000001</v>
      </c>
      <c r="Y227" s="331">
        <f>+VLOOKUP($E227,Primary_nrj!$1:$1048576,MATCH(DATE(Y$2,1,1),Primary_nrj!$A$1:$LI$1),FALSE)</f>
        <v>0.830350476</v>
      </c>
      <c r="Z227" s="331">
        <f>+VLOOKUP($E227,Primary_nrj!$1:$1048576,MATCH(DATE(Z$2,1,1),Primary_nrj!$A$1:$LI$1),FALSE)</f>
        <v>0.80494945610000002</v>
      </c>
      <c r="AA227" s="331">
        <f>+VLOOKUP($E227,Primary_nrj!$1:$1048576,MATCH(DATE(AA$2,1,1),Primary_nrj!$A$1:$LI$1),FALSE)</f>
        <v>0.77763765650000005</v>
      </c>
      <c r="AB227" s="331">
        <f>+VLOOKUP($E227,Primary_nrj!$1:$1048576,MATCH(DATE(AB$2,1,1),Primary_nrj!$A$1:$LI$1),FALSE)</f>
        <v>0.74843807330000001</v>
      </c>
      <c r="AC227" s="331">
        <f>+VLOOKUP($E227,Primary_nrj!$1:$1048576,MATCH(DATE(AC$2,1,1),Primary_nrj!$A$1:$LI$1),FALSE)</f>
        <v>0.71723792740000003</v>
      </c>
      <c r="AD227" s="331">
        <f>+VLOOKUP($E227,Primary_nrj!$1:$1048576,MATCH(DATE(AD$2,1,1),Primary_nrj!$A$1:$LI$1),FALSE)</f>
        <v>0.68385002880000001</v>
      </c>
      <c r="AE227" s="331">
        <f>+VLOOKUP($E227,Primary_nrj!$1:$1048576,MATCH(DATE(AE$2,1,1),Primary_nrj!$A$1:$LI$1),FALSE)</f>
        <v>0.64810335190000001</v>
      </c>
      <c r="AF227" s="331">
        <f>+VLOOKUP($E227,Primary_nrj!$1:$1048576,MATCH(DATE(AF$2,1,1),Primary_nrj!$A$1:$LI$1),FALSE)</f>
        <v>0.61026390080000004</v>
      </c>
      <c r="AG227" s="331">
        <f>+VLOOKUP($E227,Primary_nrj!$1:$1048576,MATCH(DATE(AG$2,1,1),Primary_nrj!$A$1:$LI$1),FALSE)</f>
        <v>0.56997912740000001</v>
      </c>
      <c r="AH227" s="331">
        <f>+VLOOKUP($E227,Primary_nrj!$1:$1048576,MATCH(DATE(AH$2,1,1),Primary_nrj!$A$1:$LI$1),FALSE)</f>
        <v>0.52697921670000003</v>
      </c>
      <c r="AI227" s="331">
        <f>+VLOOKUP($E227,Primary_nrj!$1:$1048576,MATCH(DATE(AI$2,1,1),Primary_nrj!$A$1:$LI$1),FALSE)</f>
        <v>0.48087621470000003</v>
      </c>
      <c r="AJ227" s="331">
        <f>+VLOOKUP($E227,Primary_nrj!$1:$1048576,MATCH(DATE(AJ$2,1,1),Primary_nrj!$A$1:$LI$1),FALSE)</f>
        <v>0.43131523379999998</v>
      </c>
      <c r="AK227" s="331">
        <f>+VLOOKUP($E227,Primary_nrj!$1:$1048576,MATCH(DATE(AK$2,1,1),Primary_nrj!$A$1:$LI$1),FALSE)</f>
        <v>0.37807754859999998</v>
      </c>
      <c r="AL227" s="331">
        <f>+VLOOKUP($E227,Primary_nrj!$1:$1048576,MATCH(DATE(AL$2,1,1),Primary_nrj!$A$1:$LI$1),FALSE)</f>
        <v>0.32102300210000001</v>
      </c>
      <c r="AM227" s="331">
        <f>+VLOOKUP($E227,Primary_nrj!$1:$1048576,MATCH(DATE(AM$2,1,1),Primary_nrj!$A$1:$LI$1),FALSE)</f>
        <v>0.26000880110000002</v>
      </c>
      <c r="AN227" s="331">
        <f>+VLOOKUP($E227,Primary_nrj!$1:$1048576,MATCH(DATE(AN$2,1,1),Primary_nrj!$A$1:$LI$1),FALSE)</f>
        <v>0.19492363239999999</v>
      </c>
      <c r="AO227" s="331">
        <f>+VLOOKUP($E227,Primary_nrj!$1:$1048576,MATCH(DATE(AO$2,1,1),Primary_nrj!$A$1:$LI$1),FALSE)</f>
        <v>0.1256989718</v>
      </c>
    </row>
    <row r="228" spans="1:43" ht="15" customHeight="1" x14ac:dyDescent="0.35">
      <c r="A228" s="374"/>
      <c r="B228" s="375"/>
      <c r="C228" s="276"/>
      <c r="D228" s="280" t="s">
        <v>163</v>
      </c>
      <c r="E228" s="265" t="s">
        <v>549</v>
      </c>
      <c r="F228" s="331">
        <f>+VLOOKUP($E228,Primary_nrj!$1:$1048576,MATCH(DATE(F$2,1,1),Primary_nrj!$A$1:$LI$1),FALSE)</f>
        <v>1.7691103159999999</v>
      </c>
      <c r="G228" s="331">
        <f>+VLOOKUP($E228,Primary_nrj!$1:$1048576,MATCH(DATE(G$2,1,1),Primary_nrj!$A$1:$LI$1),FALSE)</f>
        <v>1.790500542</v>
      </c>
      <c r="H228" s="331">
        <f>+VLOOKUP($E228,Primary_nrj!$1:$1048576,MATCH(DATE(H$2,1,1),Primary_nrj!$A$1:$LI$1),FALSE)</f>
        <v>1.8106166050000001</v>
      </c>
      <c r="I228" s="331">
        <f>+VLOOKUP($E228,Primary_nrj!$1:$1048576,MATCH(DATE(I$2,1,1),Primary_nrj!$A$1:$LI$1),FALSE)</f>
        <v>1.8333068219999999</v>
      </c>
      <c r="J228" s="331">
        <f>+VLOOKUP($E228,Primary_nrj!$1:$1048576,MATCH(DATE(J$2,1,1),Primary_nrj!$A$1:$LI$1),FALSE)</f>
        <v>1.855611769</v>
      </c>
      <c r="K228" s="331">
        <f>+VLOOKUP($E228,Primary_nrj!$1:$1048576,MATCH(DATE(K$2,1,1),Primary_nrj!$A$1:$LI$1),FALSE)</f>
        <v>1.879712525</v>
      </c>
      <c r="L228" s="331">
        <f>+VLOOKUP($E228,Primary_nrj!$1:$1048576,MATCH(DATE(L$2,1,1),Primary_nrj!$A$1:$LI$1),FALSE)</f>
        <v>1.906581589</v>
      </c>
      <c r="M228" s="331">
        <f>+VLOOKUP($E228,Primary_nrj!$1:$1048576,MATCH(DATE(M$2,1,1),Primary_nrj!$A$1:$LI$1),FALSE)</f>
        <v>2.4455493370000001</v>
      </c>
      <c r="N228" s="331">
        <f>+VLOOKUP($E228,Primary_nrj!$1:$1048576,MATCH(DATE(N$2,1,1),Primary_nrj!$A$1:$LI$1),FALSE)</f>
        <v>3.0184161930000002</v>
      </c>
      <c r="O228" s="331">
        <f>+VLOOKUP($E228,Primary_nrj!$1:$1048576,MATCH(DATE(O$2,1,1),Primary_nrj!$A$1:$LI$1),FALSE)</f>
        <v>3.6468852329999999</v>
      </c>
      <c r="P228" s="331">
        <f>+VLOOKUP($E228,Primary_nrj!$1:$1048576,MATCH(DATE(P$2,1,1),Primary_nrj!$A$1:$LI$1),FALSE)</f>
        <v>4.3224600869999996</v>
      </c>
      <c r="Q228" s="331">
        <f>+VLOOKUP($E228,Primary_nrj!$1:$1048576,MATCH(DATE(Q$2,1,1),Primary_nrj!$A$1:$LI$1),FALSE)</f>
        <v>5.0368172920000003</v>
      </c>
      <c r="R228" s="331">
        <f>+VLOOKUP($E228,Primary_nrj!$1:$1048576,MATCH(DATE(R$2,1,1),Primary_nrj!$A$1:$LI$1),FALSE)</f>
        <v>5.7879000209999996</v>
      </c>
      <c r="S228" s="331">
        <f>+VLOOKUP($E228,Primary_nrj!$1:$1048576,MATCH(DATE(S$2,1,1),Primary_nrj!$A$1:$LI$1),FALSE)</f>
        <v>6.5709222230000002</v>
      </c>
      <c r="T228" s="331">
        <f>+VLOOKUP($E228,Primary_nrj!$1:$1048576,MATCH(DATE(T$2,1,1),Primary_nrj!$A$1:$LI$1),FALSE)</f>
        <v>7.3896633730000003</v>
      </c>
      <c r="U228" s="331">
        <f>+VLOOKUP($E228,Primary_nrj!$1:$1048576,MATCH(DATE(U$2,1,1),Primary_nrj!$A$1:$LI$1),FALSE)</f>
        <v>8.2465952480000002</v>
      </c>
      <c r="V228" s="331">
        <f>+VLOOKUP($E228,Primary_nrj!$1:$1048576,MATCH(DATE(V$2,1,1),Primary_nrj!$A$1:$LI$1),FALSE)</f>
        <v>9.1288756509999995</v>
      </c>
      <c r="W228" s="331">
        <f>+VLOOKUP($E228,Primary_nrj!$1:$1048576,MATCH(DATE(W$2,1,1),Primary_nrj!$A$1:$LI$1),FALSE)</f>
        <v>10.05254674</v>
      </c>
      <c r="X228" s="331">
        <f>+VLOOKUP($E228,Primary_nrj!$1:$1048576,MATCH(DATE(X$2,1,1),Primary_nrj!$A$1:$LI$1),FALSE)</f>
        <v>11.01921643</v>
      </c>
      <c r="Y228" s="331">
        <f>+VLOOKUP($E228,Primary_nrj!$1:$1048576,MATCH(DATE(Y$2,1,1),Primary_nrj!$A$1:$LI$1),FALSE)</f>
        <v>12.030589060000001</v>
      </c>
      <c r="Z228" s="331">
        <f>+VLOOKUP($E228,Primary_nrj!$1:$1048576,MATCH(DATE(Z$2,1,1),Primary_nrj!$A$1:$LI$1),FALSE)</f>
        <v>13.089425629999999</v>
      </c>
      <c r="AA228" s="331">
        <f>+VLOOKUP($E228,Primary_nrj!$1:$1048576,MATCH(DATE(AA$2,1,1),Primary_nrj!$A$1:$LI$1),FALSE)</f>
        <v>14.19956788</v>
      </c>
      <c r="AB228" s="331">
        <f>+VLOOKUP($E228,Primary_nrj!$1:$1048576,MATCH(DATE(AB$2,1,1),Primary_nrj!$A$1:$LI$1),FALSE)</f>
        <v>15.366084259999999</v>
      </c>
      <c r="AC228" s="331">
        <f>+VLOOKUP($E228,Primary_nrj!$1:$1048576,MATCH(DATE(AC$2,1,1),Primary_nrj!$A$1:$LI$1),FALSE)</f>
        <v>16.592485539999998</v>
      </c>
      <c r="AD228" s="331">
        <f>+VLOOKUP($E228,Primary_nrj!$1:$1048576,MATCH(DATE(AD$2,1,1),Primary_nrj!$A$1:$LI$1),FALSE)</f>
        <v>17.88090781</v>
      </c>
      <c r="AE228" s="331">
        <f>+VLOOKUP($E228,Primary_nrj!$1:$1048576,MATCH(DATE(AE$2,1,1),Primary_nrj!$A$1:$LI$1),FALSE)</f>
        <v>19.23373175</v>
      </c>
      <c r="AF228" s="331">
        <f>+VLOOKUP($E228,Primary_nrj!$1:$1048576,MATCH(DATE(AF$2,1,1),Primary_nrj!$A$1:$LI$1),FALSE)</f>
        <v>20.66806485</v>
      </c>
      <c r="AG228" s="331">
        <f>+VLOOKUP($E228,Primary_nrj!$1:$1048576,MATCH(DATE(AG$2,1,1),Primary_nrj!$A$1:$LI$1),FALSE)</f>
        <v>22.18566452</v>
      </c>
      <c r="AH228" s="331">
        <f>+VLOOKUP($E228,Primary_nrj!$1:$1048576,MATCH(DATE(AH$2,1,1),Primary_nrj!$A$1:$LI$1),FALSE)</f>
        <v>23.790383250000001</v>
      </c>
      <c r="AI228" s="331">
        <f>+VLOOKUP($E228,Primary_nrj!$1:$1048576,MATCH(DATE(AI$2,1,1),Primary_nrj!$A$1:$LI$1),FALSE)</f>
        <v>25.479701219999999</v>
      </c>
      <c r="AJ228" s="331">
        <f>+VLOOKUP($E228,Primary_nrj!$1:$1048576,MATCH(DATE(AJ$2,1,1),Primary_nrj!$A$1:$LI$1),FALSE)</f>
        <v>27.248176000000001</v>
      </c>
      <c r="AK228" s="331">
        <f>+VLOOKUP($E228,Primary_nrj!$1:$1048576,MATCH(DATE(AK$2,1,1),Primary_nrj!$A$1:$LI$1),FALSE)</f>
        <v>29.093242270000001</v>
      </c>
      <c r="AL228" s="331">
        <f>+VLOOKUP($E228,Primary_nrj!$1:$1048576,MATCH(DATE(AL$2,1,1),Primary_nrj!$A$1:$LI$1),FALSE)</f>
        <v>31.014914319999999</v>
      </c>
      <c r="AM228" s="331">
        <f>+VLOOKUP($E228,Primary_nrj!$1:$1048576,MATCH(DATE(AM$2,1,1),Primary_nrj!$A$1:$LI$1),FALSE)</f>
        <v>33.010590370000003</v>
      </c>
      <c r="AN228" s="331">
        <f>+VLOOKUP($E228,Primary_nrj!$1:$1048576,MATCH(DATE(AN$2,1,1),Primary_nrj!$A$1:$LI$1),FALSE)</f>
        <v>35.07623779</v>
      </c>
      <c r="AO228" s="331">
        <f>+VLOOKUP($E228,Primary_nrj!$1:$1048576,MATCH(DATE(AO$2,1,1),Primary_nrj!$A$1:$LI$1),FALSE)</f>
        <v>37.206895670000002</v>
      </c>
    </row>
    <row r="229" spans="1:43" ht="15" customHeight="1" x14ac:dyDescent="0.35">
      <c r="A229" s="374"/>
      <c r="B229" s="375"/>
      <c r="C229" s="276"/>
      <c r="D229" s="280" t="s">
        <v>164</v>
      </c>
      <c r="E229" s="265" t="s">
        <v>550</v>
      </c>
      <c r="F229" s="331">
        <f>+VLOOKUP($E229,Primary_nrj!$1:$1048576,MATCH(DATE(F$2,1,1),Primary_nrj!$A$1:$LI$1),FALSE)</f>
        <v>0.50325984050000006</v>
      </c>
      <c r="G229" s="331">
        <f>+VLOOKUP($E229,Primary_nrj!$1:$1048576,MATCH(DATE(G$2,1,1),Primary_nrj!$A$1:$LI$1),FALSE)</f>
        <v>0.50934473049999995</v>
      </c>
      <c r="H229" s="331">
        <f>+VLOOKUP($E229,Primary_nrj!$1:$1048576,MATCH(DATE(H$2,1,1),Primary_nrj!$A$1:$LI$1),FALSE)</f>
        <v>0.51506715869999997</v>
      </c>
      <c r="I229" s="331">
        <f>+VLOOKUP($E229,Primary_nrj!$1:$1048576,MATCH(DATE(I$2,1,1),Primary_nrj!$A$1:$LI$1),FALSE)</f>
        <v>0.52152185790000005</v>
      </c>
      <c r="J229" s="331">
        <f>+VLOOKUP($E229,Primary_nrj!$1:$1048576,MATCH(DATE(J$2,1,1),Primary_nrj!$A$1:$LI$1),FALSE)</f>
        <v>0.52786695920000004</v>
      </c>
      <c r="K229" s="331">
        <f>+VLOOKUP($E229,Primary_nrj!$1:$1048576,MATCH(DATE(K$2,1,1),Primary_nrj!$A$1:$LI$1),FALSE)</f>
        <v>0.53472291530000005</v>
      </c>
      <c r="L229" s="331">
        <f>+VLOOKUP($E229,Primary_nrj!$1:$1048576,MATCH(DATE(L$2,1,1),Primary_nrj!$A$1:$LI$1),FALSE)</f>
        <v>0.54236637359999995</v>
      </c>
      <c r="M229" s="331">
        <f>+VLOOKUP($E229,Primary_nrj!$1:$1048576,MATCH(DATE(M$2,1,1),Primary_nrj!$A$1:$LI$1),FALSE)</f>
        <v>1.102303738</v>
      </c>
      <c r="N229" s="331">
        <f>+VLOOKUP($E229,Primary_nrj!$1:$1048576,MATCH(DATE(N$2,1,1),Primary_nrj!$A$1:$LI$1),FALSE)</f>
        <v>1.694750126</v>
      </c>
      <c r="O229" s="331">
        <f>+VLOOKUP($E229,Primary_nrj!$1:$1048576,MATCH(DATE(O$2,1,1),Primary_nrj!$A$1:$LI$1),FALSE)</f>
        <v>2.3358589940000001</v>
      </c>
      <c r="P229" s="331">
        <f>+VLOOKUP($E229,Primary_nrj!$1:$1048576,MATCH(DATE(P$2,1,1),Primary_nrj!$A$1:$LI$1),FALSE)</f>
        <v>3.024667038</v>
      </c>
      <c r="Q229" s="331">
        <f>+VLOOKUP($E229,Primary_nrj!$1:$1048576,MATCH(DATE(Q$2,1,1),Primary_nrj!$A$1:$LI$1),FALSE)</f>
        <v>3.756557119</v>
      </c>
      <c r="R229" s="331">
        <f>+VLOOKUP($E229,Primary_nrj!$1:$1048576,MATCH(DATE(R$2,1,1),Primary_nrj!$A$1:$LI$1),FALSE)</f>
        <v>4.5299531560000004</v>
      </c>
      <c r="S229" s="331">
        <f>+VLOOKUP($E229,Primary_nrj!$1:$1048576,MATCH(DATE(S$2,1,1),Primary_nrj!$A$1:$LI$1),FALSE)</f>
        <v>5.3408005799999998</v>
      </c>
      <c r="T229" s="331">
        <f>+VLOOKUP($E229,Primary_nrj!$1:$1048576,MATCH(DATE(T$2,1,1),Primary_nrj!$A$1:$LI$1),FALSE)</f>
        <v>6.1917961180000001</v>
      </c>
      <c r="U229" s="331">
        <f>+VLOOKUP($E229,Primary_nrj!$1:$1048576,MATCH(DATE(U$2,1,1),Primary_nrj!$A$1:$LI$1),FALSE)</f>
        <v>7.0849788909999996</v>
      </c>
      <c r="V229" s="331">
        <f>+VLOOKUP($E229,Primary_nrj!$1:$1048576,MATCH(DATE(V$2,1,1),Primary_nrj!$A$1:$LI$1),FALSE)</f>
        <v>8.009156548</v>
      </c>
      <c r="W229" s="331">
        <f>+VLOOKUP($E229,Primary_nrj!$1:$1048576,MATCH(DATE(W$2,1,1),Primary_nrj!$A$1:$LI$1),FALSE)</f>
        <v>8.9781036269999994</v>
      </c>
      <c r="X229" s="331">
        <f>+VLOOKUP($E229,Primary_nrj!$1:$1048576,MATCH(DATE(X$2,1,1),Primary_nrj!$A$1:$LI$1),FALSE)</f>
        <v>9.9935279240000003</v>
      </c>
      <c r="Y229" s="331">
        <f>+VLOOKUP($E229,Primary_nrj!$1:$1048576,MATCH(DATE(Y$2,1,1),Primary_nrj!$A$1:$LI$1),FALSE)</f>
        <v>11.05724543</v>
      </c>
      <c r="Z229" s="331">
        <f>+VLOOKUP($E229,Primary_nrj!$1:$1048576,MATCH(DATE(Z$2,1,1),Primary_nrj!$A$1:$LI$1),FALSE)</f>
        <v>12.172072979999999</v>
      </c>
      <c r="AA229" s="331">
        <f>+VLOOKUP($E229,Primary_nrj!$1:$1048576,MATCH(DATE(AA$2,1,1),Primary_nrj!$A$1:$LI$1),FALSE)</f>
        <v>13.34189735</v>
      </c>
      <c r="AB229" s="331">
        <f>+VLOOKUP($E229,Primary_nrj!$1:$1048576,MATCH(DATE(AB$2,1,1),Primary_nrj!$A$1:$LI$1),FALSE)</f>
        <v>14.571847</v>
      </c>
      <c r="AC229" s="331">
        <f>+VLOOKUP($E229,Primary_nrj!$1:$1048576,MATCH(DATE(AC$2,1,1),Primary_nrj!$A$1:$LI$1),FALSE)</f>
        <v>15.86565944</v>
      </c>
      <c r="AD229" s="331">
        <f>+VLOOKUP($E229,Primary_nrj!$1:$1048576,MATCH(DATE(AD$2,1,1),Primary_nrj!$A$1:$LI$1),FALSE)</f>
        <v>17.225779259999999</v>
      </c>
      <c r="AE229" s="331">
        <f>+VLOOKUP($E229,Primary_nrj!$1:$1048576,MATCH(DATE(AE$2,1,1),Primary_nrj!$A$1:$LI$1),FALSE)</f>
        <v>18.65487688</v>
      </c>
      <c r="AF229" s="331">
        <f>+VLOOKUP($E229,Primary_nrj!$1:$1048576,MATCH(DATE(AF$2,1,1),Primary_nrj!$A$1:$LI$1),FALSE)</f>
        <v>20.169991490000001</v>
      </c>
      <c r="AG229" s="331">
        <f>+VLOOKUP($E229,Primary_nrj!$1:$1048576,MATCH(DATE(AG$2,1,1),Primary_nrj!$A$1:$LI$1),FALSE)</f>
        <v>21.7734199</v>
      </c>
      <c r="AH229" s="331">
        <f>+VLOOKUP($E229,Primary_nrj!$1:$1048576,MATCH(DATE(AH$2,1,1),Primary_nrj!$A$1:$LI$1),FALSE)</f>
        <v>23.469473470000001</v>
      </c>
      <c r="AI229" s="331">
        <f>+VLOOKUP($E229,Primary_nrj!$1:$1048576,MATCH(DATE(AI$2,1,1),Primary_nrj!$A$1:$LI$1),FALSE)</f>
        <v>25.256144129999999</v>
      </c>
      <c r="AJ229" s="331">
        <f>+VLOOKUP($E229,Primary_nrj!$1:$1048576,MATCH(DATE(AJ$2,1,1),Primary_nrj!$A$1:$LI$1),FALSE)</f>
        <v>27.128399940000001</v>
      </c>
      <c r="AK229" s="331">
        <f>+VLOOKUP($E229,Primary_nrj!$1:$1048576,MATCH(DATE(AK$2,1,1),Primary_nrj!$A$1:$LI$1),FALSE)</f>
        <v>29.083943040000001</v>
      </c>
      <c r="AL229" s="331">
        <f>+VLOOKUP($E229,Primary_nrj!$1:$1048576,MATCH(DATE(AL$2,1,1),Primary_nrj!$A$1:$LI$1),FALSE)</f>
        <v>31.12298959</v>
      </c>
      <c r="AM229" s="331">
        <f>+VLOOKUP($E229,Primary_nrj!$1:$1048576,MATCH(DATE(AM$2,1,1),Primary_nrj!$A$1:$LI$1),FALSE)</f>
        <v>33.243095420000003</v>
      </c>
      <c r="AN229" s="331">
        <f>+VLOOKUP($E229,Primary_nrj!$1:$1048576,MATCH(DATE(AN$2,1,1),Primary_nrj!$A$1:$LI$1),FALSE)</f>
        <v>35.4403139</v>
      </c>
      <c r="AO229" s="331">
        <f>+VLOOKUP($E229,Primary_nrj!$1:$1048576,MATCH(DATE(AO$2,1,1),Primary_nrj!$A$1:$LI$1),FALSE)</f>
        <v>37.709691550000002</v>
      </c>
    </row>
    <row r="230" spans="1:43" ht="15" customHeight="1" x14ac:dyDescent="0.35">
      <c r="A230" s="374"/>
      <c r="B230" s="375"/>
      <c r="C230" s="276"/>
      <c r="D230" s="280" t="s">
        <v>536</v>
      </c>
      <c r="E230" s="265" t="s">
        <v>551</v>
      </c>
      <c r="F230" s="331">
        <f>+VLOOKUP($E230,Primary_nrj!$1:$1048576,MATCH(DATE(F$2,1,1),Primary_nrj!$A$1:$LI$1),FALSE)</f>
        <v>5.0977254280000004</v>
      </c>
      <c r="G230" s="331">
        <f>+VLOOKUP($E230,Primary_nrj!$1:$1048576,MATCH(DATE(G$2,1,1),Primary_nrj!$A$1:$LI$1),FALSE)</f>
        <v>5.1593617759999999</v>
      </c>
      <c r="H230" s="331">
        <f>+VLOOKUP($E230,Primary_nrj!$1:$1048576,MATCH(DATE(H$2,1,1),Primary_nrj!$A$1:$LI$1),FALSE)</f>
        <v>5.2173265989999997</v>
      </c>
      <c r="I230" s="331">
        <f>+VLOOKUP($E230,Primary_nrj!$1:$1048576,MATCH(DATE(I$2,1,1),Primary_nrj!$A$1:$LI$1),FALSE)</f>
        <v>5.2827088959999999</v>
      </c>
      <c r="J230" s="331">
        <f>+VLOOKUP($E230,Primary_nrj!$1:$1048576,MATCH(DATE(J$2,1,1),Primary_nrj!$A$1:$LI$1),FALSE)</f>
        <v>5.3469810300000002</v>
      </c>
      <c r="K230" s="331">
        <f>+VLOOKUP($E230,Primary_nrj!$1:$1048576,MATCH(DATE(K$2,1,1),Primary_nrj!$A$1:$LI$1),FALSE)</f>
        <v>5.4164278230000003</v>
      </c>
      <c r="L230" s="331">
        <f>+VLOOKUP($E230,Primary_nrj!$1:$1048576,MATCH(DATE(L$2,1,1),Primary_nrj!$A$1:$LI$1),FALSE)</f>
        <v>5.4938515490000004</v>
      </c>
      <c r="M230" s="331">
        <f>+VLOOKUP($E230,Primary_nrj!$1:$1048576,MATCH(DATE(M$2,1,1),Primary_nrj!$A$1:$LI$1),FALSE)</f>
        <v>5.6281829080000003</v>
      </c>
      <c r="N230" s="331">
        <f>+VLOOKUP($E230,Primary_nrj!$1:$1048576,MATCH(DATE(N$2,1,1),Primary_nrj!$A$1:$LI$1),FALSE)</f>
        <v>5.7804150940000003</v>
      </c>
      <c r="O230" s="331">
        <f>+VLOOKUP($E230,Primary_nrj!$1:$1048576,MATCH(DATE(O$2,1,1),Primary_nrj!$A$1:$LI$1),FALSE)</f>
        <v>5.9782665340000003</v>
      </c>
      <c r="P230" s="331">
        <f>+VLOOKUP($E230,Primary_nrj!$1:$1048576,MATCH(DATE(P$2,1,1),Primary_nrj!$A$1:$LI$1),FALSE)</f>
        <v>6.192182839</v>
      </c>
      <c r="Q230" s="331">
        <f>+VLOOKUP($E230,Primary_nrj!$1:$1048576,MATCH(DATE(Q$2,1,1),Primary_nrj!$A$1:$LI$1),FALSE)</f>
        <v>6.4060279590000002</v>
      </c>
      <c r="R230" s="331">
        <f>+VLOOKUP($E230,Primary_nrj!$1:$1048576,MATCH(DATE(R$2,1,1),Primary_nrj!$A$1:$LI$1),FALSE)</f>
        <v>6.6173326819999998</v>
      </c>
      <c r="S230" s="331">
        <f>+VLOOKUP($E230,Primary_nrj!$1:$1048576,MATCH(DATE(S$2,1,1),Primary_nrj!$A$1:$LI$1),FALSE)</f>
        <v>6.8217022519999997</v>
      </c>
      <c r="T230" s="331">
        <f>+VLOOKUP($E230,Primary_nrj!$1:$1048576,MATCH(DATE(T$2,1,1),Primary_nrj!$A$1:$LI$1),FALSE)</f>
        <v>7.0243695009999998</v>
      </c>
      <c r="U230" s="331">
        <f>+VLOOKUP($E230,Primary_nrj!$1:$1048576,MATCH(DATE(U$2,1,1),Primary_nrj!$A$1:$LI$1),FALSE)</f>
        <v>7.227795596</v>
      </c>
      <c r="V230" s="331">
        <f>+VLOOKUP($E230,Primary_nrj!$1:$1048576,MATCH(DATE(V$2,1,1),Primary_nrj!$A$1:$LI$1),FALSE)</f>
        <v>7.4212800300000001</v>
      </c>
      <c r="W230" s="331">
        <f>+VLOOKUP($E230,Primary_nrj!$1:$1048576,MATCH(DATE(W$2,1,1),Primary_nrj!$A$1:$LI$1),FALSE)</f>
        <v>7.6189107109999998</v>
      </c>
      <c r="X230" s="331">
        <f>+VLOOKUP($E230,Primary_nrj!$1:$1048576,MATCH(DATE(X$2,1,1),Primary_nrj!$A$1:$LI$1),FALSE)</f>
        <v>7.8209581589999999</v>
      </c>
      <c r="Y230" s="331">
        <f>+VLOOKUP($E230,Primary_nrj!$1:$1048576,MATCH(DATE(Y$2,1,1),Primary_nrj!$A$1:$LI$1),FALSE)</f>
        <v>8.0276890339999998</v>
      </c>
      <c r="Z230" s="331">
        <f>+VLOOKUP($E230,Primary_nrj!$1:$1048576,MATCH(DATE(Z$2,1,1),Primary_nrj!$A$1:$LI$1),FALSE)</f>
        <v>8.2399713329999997</v>
      </c>
      <c r="AA230" s="331">
        <f>+VLOOKUP($E230,Primary_nrj!$1:$1048576,MATCH(DATE(AA$2,1,1),Primary_nrj!$A$1:$LI$1),FALSE)</f>
        <v>8.4591271129999992</v>
      </c>
      <c r="AB230" s="331">
        <f>+VLOOKUP($E230,Primary_nrj!$1:$1048576,MATCH(DATE(AB$2,1,1),Primary_nrj!$A$1:$LI$1),FALSE)</f>
        <v>8.686898158</v>
      </c>
      <c r="AC230" s="331">
        <f>+VLOOKUP($E230,Primary_nrj!$1:$1048576,MATCH(DATE(AC$2,1,1),Primary_nrj!$A$1:$LI$1),FALSE)</f>
        <v>8.9238450080000007</v>
      </c>
      <c r="AD230" s="331">
        <f>+VLOOKUP($E230,Primary_nrj!$1:$1048576,MATCH(DATE(AD$2,1,1),Primary_nrj!$A$1:$LI$1),FALSE)</f>
        <v>9.1697136520000004</v>
      </c>
      <c r="AE230" s="331">
        <f>+VLOOKUP($E230,Primary_nrj!$1:$1048576,MATCH(DATE(AE$2,1,1),Primary_nrj!$A$1:$LI$1),FALSE)</f>
        <v>9.4244096800000001</v>
      </c>
      <c r="AF230" s="331">
        <f>+VLOOKUP($E230,Primary_nrj!$1:$1048576,MATCH(DATE(AF$2,1,1),Primary_nrj!$A$1:$LI$1),FALSE)</f>
        <v>9.6947575849999996</v>
      </c>
      <c r="AG230" s="331">
        <f>+VLOOKUP($E230,Primary_nrj!$1:$1048576,MATCH(DATE(AG$2,1,1),Primary_nrj!$A$1:$LI$1),FALSE)</f>
        <v>9.9795519600000002</v>
      </c>
      <c r="AH230" s="331">
        <f>+VLOOKUP($E230,Primary_nrj!$1:$1048576,MATCH(DATE(AH$2,1,1),Primary_nrj!$A$1:$LI$1),FALSE)</f>
        <v>10.278674880000001</v>
      </c>
      <c r="AI230" s="331">
        <f>+VLOOKUP($E230,Primary_nrj!$1:$1048576,MATCH(DATE(AI$2,1,1),Primary_nrj!$A$1:$LI$1),FALSE)</f>
        <v>10.58937075</v>
      </c>
      <c r="AJ230" s="331">
        <f>+VLOOKUP($E230,Primary_nrj!$1:$1048576,MATCH(DATE(AJ$2,1,1),Primary_nrj!$A$1:$LI$1),FALSE)</f>
        <v>10.90811212</v>
      </c>
      <c r="AK230" s="331">
        <f>+VLOOKUP($E230,Primary_nrj!$1:$1048576,MATCH(DATE(AK$2,1,1),Primary_nrj!$A$1:$LI$1),FALSE)</f>
        <v>11.2329781</v>
      </c>
      <c r="AL230" s="331">
        <f>+VLOOKUP($E230,Primary_nrj!$1:$1048576,MATCH(DATE(AL$2,1,1),Primary_nrj!$A$1:$LI$1),FALSE)</f>
        <v>11.56326986</v>
      </c>
      <c r="AM230" s="331">
        <f>+VLOOKUP($E230,Primary_nrj!$1:$1048576,MATCH(DATE(AM$2,1,1),Primary_nrj!$A$1:$LI$1),FALSE)</f>
        <v>11.897435919999999</v>
      </c>
      <c r="AN230" s="331">
        <f>+VLOOKUP($E230,Primary_nrj!$1:$1048576,MATCH(DATE(AN$2,1,1),Primary_nrj!$A$1:$LI$1),FALSE)</f>
        <v>12.233623619999999</v>
      </c>
      <c r="AO230" s="331">
        <f>+VLOOKUP($E230,Primary_nrj!$1:$1048576,MATCH(DATE(AO$2,1,1),Primary_nrj!$A$1:$LI$1),FALSE)</f>
        <v>12.56989718</v>
      </c>
    </row>
    <row r="231" spans="1:43" ht="15" customHeight="1" x14ac:dyDescent="0.35">
      <c r="A231" s="374"/>
      <c r="B231" s="375"/>
      <c r="C231" s="276"/>
      <c r="D231" s="280" t="s">
        <v>470</v>
      </c>
      <c r="E231" s="265" t="s">
        <v>552</v>
      </c>
      <c r="F231" s="331">
        <f>+VLOOKUP($E231,Primary_nrj!$1:$1048576,MATCH(DATE(F$2,1,1),Primary_nrj!$A$1:$LI$1),FALSE)</f>
        <v>1.532689352</v>
      </c>
      <c r="G231" s="331">
        <f>+VLOOKUP($E231,Primary_nrj!$1:$1048576,MATCH(DATE(G$2,1,1),Primary_nrj!$A$1:$LI$1),FALSE)</f>
        <v>1.5512210230000001</v>
      </c>
      <c r="H231" s="331">
        <f>+VLOOKUP($E231,Primary_nrj!$1:$1048576,MATCH(DATE(H$2,1,1),Primary_nrj!$A$1:$LI$1),FALSE)</f>
        <v>1.5686488089999999</v>
      </c>
      <c r="I231" s="331">
        <f>+VLOOKUP($E231,Primary_nrj!$1:$1048576,MATCH(DATE(I$2,1,1),Primary_nrj!$A$1:$LI$1),FALSE)</f>
        <v>1.588306743</v>
      </c>
      <c r="J231" s="331">
        <f>+VLOOKUP($E231,Primary_nrj!$1:$1048576,MATCH(DATE(J$2,1,1),Primary_nrj!$A$1:$LI$1),FALSE)</f>
        <v>1.6076308939999999</v>
      </c>
      <c r="K231" s="331">
        <f>+VLOOKUP($E231,Primary_nrj!$1:$1048576,MATCH(DATE(K$2,1,1),Primary_nrj!$A$1:$LI$1),FALSE)</f>
        <v>1.628510865</v>
      </c>
      <c r="L231" s="331">
        <f>+VLOOKUP($E231,Primary_nrj!$1:$1048576,MATCH(DATE(L$2,1,1),Primary_nrj!$A$1:$LI$1),FALSE)</f>
        <v>1.6517891920000001</v>
      </c>
      <c r="M231" s="331">
        <f>+VLOOKUP($E231,Primary_nrj!$1:$1048576,MATCH(DATE(M$2,1,1),Primary_nrj!$A$1:$LI$1),FALSE)</f>
        <v>1.823950953</v>
      </c>
      <c r="N231" s="331">
        <f>+VLOOKUP($E231,Primary_nrj!$1:$1048576,MATCH(DATE(N$2,1,1),Primary_nrj!$A$1:$LI$1),FALSE)</f>
        <v>2.008904963</v>
      </c>
      <c r="O231" s="331">
        <f>+VLOOKUP($E231,Primary_nrj!$1:$1048576,MATCH(DATE(O$2,1,1),Primary_nrj!$A$1:$LI$1),FALSE)</f>
        <v>2.2182191919999998</v>
      </c>
      <c r="P231" s="331">
        <f>+VLOOKUP($E231,Primary_nrj!$1:$1048576,MATCH(DATE(P$2,1,1),Primary_nrj!$A$1:$LI$1),FALSE)</f>
        <v>2.443478866</v>
      </c>
      <c r="Q231" s="331">
        <f>+VLOOKUP($E231,Primary_nrj!$1:$1048576,MATCH(DATE(Q$2,1,1),Primary_nrj!$A$1:$LI$1),FALSE)</f>
        <v>2.6791035440000002</v>
      </c>
      <c r="R231" s="331">
        <f>+VLOOKUP($E231,Primary_nrj!$1:$1048576,MATCH(DATE(R$2,1,1),Primary_nrj!$A$1:$LI$1),FALSE)</f>
        <v>2.9240296799999999</v>
      </c>
      <c r="S231" s="331">
        <f>+VLOOKUP($E231,Primary_nrj!$1:$1048576,MATCH(DATE(S$2,1,1),Primary_nrj!$A$1:$LI$1),FALSE)</f>
        <v>3.176063187</v>
      </c>
      <c r="T231" s="331">
        <f>+VLOOKUP($E231,Primary_nrj!$1:$1048576,MATCH(DATE(T$2,1,1),Primary_nrj!$A$1:$LI$1),FALSE)</f>
        <v>3.4373028859999999</v>
      </c>
      <c r="U231" s="331">
        <f>+VLOOKUP($E231,Primary_nrj!$1:$1048576,MATCH(DATE(U$2,1,1),Primary_nrj!$A$1:$LI$1),FALSE)</f>
        <v>3.7089217059999999</v>
      </c>
      <c r="V231" s="331">
        <f>+VLOOKUP($E231,Primary_nrj!$1:$1048576,MATCH(DATE(V$2,1,1),Primary_nrj!$A$1:$LI$1),FALSE)</f>
        <v>3.985259192</v>
      </c>
      <c r="W231" s="331">
        <f>+VLOOKUP($E231,Primary_nrj!$1:$1048576,MATCH(DATE(W$2,1,1),Primary_nrj!$A$1:$LI$1),FALSE)</f>
        <v>4.2735360770000002</v>
      </c>
      <c r="X231" s="331">
        <f>+VLOOKUP($E231,Primary_nrj!$1:$1048576,MATCH(DATE(X$2,1,1),Primary_nrj!$A$1:$LI$1),FALSE)</f>
        <v>4.5742389110000001</v>
      </c>
      <c r="Y231" s="331">
        <f>+VLOOKUP($E231,Primary_nrj!$1:$1048576,MATCH(DATE(Y$2,1,1),Primary_nrj!$A$1:$LI$1),FALSE)</f>
        <v>4.8878792600000001</v>
      </c>
      <c r="Z231" s="331">
        <f>+VLOOKUP($E231,Primary_nrj!$1:$1048576,MATCH(DATE(Z$2,1,1),Primary_nrj!$A$1:$LI$1),FALSE)</f>
        <v>5.215376429</v>
      </c>
      <c r="AA231" s="331">
        <f>+VLOOKUP($E231,Primary_nrj!$1:$1048576,MATCH(DATE(AA$2,1,1),Primary_nrj!$A$1:$LI$1),FALSE)</f>
        <v>5.5580333319999999</v>
      </c>
      <c r="AB231" s="331">
        <f>+VLOOKUP($E231,Primary_nrj!$1:$1048576,MATCH(DATE(AB$2,1,1),Primary_nrj!$A$1:$LI$1),FALSE)</f>
        <v>5.9175684009999996</v>
      </c>
      <c r="AC231" s="331">
        <f>+VLOOKUP($E231,Primary_nrj!$1:$1048576,MATCH(DATE(AC$2,1,1),Primary_nrj!$A$1:$LI$1),FALSE)</f>
        <v>6.2950377360000003</v>
      </c>
      <c r="AD231" s="331">
        <f>+VLOOKUP($E231,Primary_nrj!$1:$1048576,MATCH(DATE(AD$2,1,1),Primary_nrj!$A$1:$LI$1),FALSE)</f>
        <v>6.6909602670000003</v>
      </c>
      <c r="AE231" s="331">
        <f>+VLOOKUP($E231,Primary_nrj!$1:$1048576,MATCH(DATE(AE$2,1,1),Primary_nrj!$A$1:$LI$1),FALSE)</f>
        <v>7.1059535509999998</v>
      </c>
      <c r="AF231" s="331">
        <f>+VLOOKUP($E231,Primary_nrj!$1:$1048576,MATCH(DATE(AF$2,1,1),Primary_nrj!$A$1:$LI$1),FALSE)</f>
        <v>7.5460142550000002</v>
      </c>
      <c r="AG231" s="331">
        <f>+VLOOKUP($E231,Primary_nrj!$1:$1048576,MATCH(DATE(AG$2,1,1),Primary_nrj!$A$1:$LI$1),FALSE)</f>
        <v>8.0113622840000005</v>
      </c>
      <c r="AH231" s="331">
        <f>+VLOOKUP($E231,Primary_nrj!$1:$1048576,MATCH(DATE(AH$2,1,1),Primary_nrj!$A$1:$LI$1),FALSE)</f>
        <v>8.5030042199999993</v>
      </c>
      <c r="AI231" s="331">
        <f>+VLOOKUP($E231,Primary_nrj!$1:$1048576,MATCH(DATE(AI$2,1,1),Primary_nrj!$A$1:$LI$1),FALSE)</f>
        <v>9.0196931009999997</v>
      </c>
      <c r="AJ231" s="331">
        <f>+VLOOKUP($E231,Primary_nrj!$1:$1048576,MATCH(DATE(AJ$2,1,1),Primary_nrj!$A$1:$LI$1),FALSE)</f>
        <v>9.5592393720000004</v>
      </c>
      <c r="AK231" s="331">
        <f>+VLOOKUP($E231,Primary_nrj!$1:$1048576,MATCH(DATE(AK$2,1,1),Primary_nrj!$A$1:$LI$1),FALSE)</f>
        <v>10.12055732</v>
      </c>
      <c r="AL231" s="331">
        <f>+VLOOKUP($E231,Primary_nrj!$1:$1048576,MATCH(DATE(AL$2,1,1),Primary_nrj!$A$1:$LI$1),FALSE)</f>
        <v>10.70350558</v>
      </c>
      <c r="AM231" s="331">
        <f>+VLOOKUP($E231,Primary_nrj!$1:$1048576,MATCH(DATE(AM$2,1,1),Primary_nrj!$A$1:$LI$1),FALSE)</f>
        <v>11.307065420000001</v>
      </c>
      <c r="AN231" s="331">
        <f>+VLOOKUP($E231,Primary_nrj!$1:$1048576,MATCH(DATE(AN$2,1,1),Primary_nrj!$A$1:$LI$1),FALSE)</f>
        <v>11.929772610000001</v>
      </c>
      <c r="AO231" s="331">
        <f>+VLOOKUP($E231,Primary_nrj!$1:$1048576,MATCH(DATE(AO$2,1,1),Primary_nrj!$A$1:$LI$1),FALSE)</f>
        <v>12.56989718</v>
      </c>
    </row>
    <row r="232" spans="1:43" ht="15" customHeight="1" x14ac:dyDescent="0.35">
      <c r="A232" s="374"/>
      <c r="B232" s="375"/>
      <c r="C232" s="276"/>
      <c r="D232" s="280" t="s">
        <v>471</v>
      </c>
      <c r="E232" s="265" t="s">
        <v>553</v>
      </c>
      <c r="F232" s="331">
        <f>+VLOOKUP($E232,Primary_nrj!$1:$1048576,MATCH(DATE(F$2,1,1),Primary_nrj!$A$1:$LI$1),FALSE)</f>
        <v>6.2423487999999999E-2</v>
      </c>
      <c r="G232" s="331">
        <f>+VLOOKUP($E232,Primary_nrj!$1:$1048576,MATCH(DATE(G$2,1,1),Primary_nrj!$A$1:$LI$1),FALSE)</f>
        <v>6.3178247300000004E-2</v>
      </c>
      <c r="H232" s="331">
        <f>+VLOOKUP($E232,Primary_nrj!$1:$1048576,MATCH(DATE(H$2,1,1),Primary_nrj!$A$1:$LI$1),FALSE)</f>
        <v>6.3888047500000003E-2</v>
      </c>
      <c r="I232" s="331">
        <f>+VLOOKUP($E232,Primary_nrj!$1:$1048576,MATCH(DATE(I$2,1,1),Primary_nrj!$A$1:$LI$1),FALSE)</f>
        <v>6.4688677299999997E-2</v>
      </c>
      <c r="J232" s="331">
        <f>+VLOOKUP($E232,Primary_nrj!$1:$1048576,MATCH(DATE(J$2,1,1),Primary_nrj!$A$1:$LI$1),FALSE)</f>
        <v>6.5475712800000002E-2</v>
      </c>
      <c r="K232" s="331">
        <f>+VLOOKUP($E232,Primary_nrj!$1:$1048576,MATCH(DATE(K$2,1,1),Primary_nrj!$A$1:$LI$1),FALSE)</f>
        <v>6.6326113800000003E-2</v>
      </c>
      <c r="L232" s="331">
        <f>+VLOOKUP($E232,Primary_nrj!$1:$1048576,MATCH(DATE(L$2,1,1),Primary_nrj!$A$1:$LI$1),FALSE)</f>
        <v>6.7274195300000006E-2</v>
      </c>
      <c r="M232" s="331">
        <f>+VLOOKUP($E232,Primary_nrj!$1:$1048576,MATCH(DATE(M$2,1,1),Primary_nrj!$A$1:$LI$1),FALSE)</f>
        <v>6.8496047099999999E-2</v>
      </c>
      <c r="N232" s="331">
        <f>+VLOOKUP($E232,Primary_nrj!$1:$1048576,MATCH(DATE(N$2,1,1),Primary_nrj!$A$1:$LI$1),FALSE)</f>
        <v>6.9913309300000004E-2</v>
      </c>
      <c r="O232" s="331">
        <f>+VLOOKUP($E232,Primary_nrj!$1:$1048576,MATCH(DATE(O$2,1,1),Primary_nrj!$A$1:$LI$1),FALSE)</f>
        <v>7.1855020199999994E-2</v>
      </c>
      <c r="P232" s="331">
        <f>+VLOOKUP($E232,Primary_nrj!$1:$1048576,MATCH(DATE(P$2,1,1),Primary_nrj!$A$1:$LI$1),FALSE)</f>
        <v>7.3957763199999998E-2</v>
      </c>
      <c r="Q232" s="331">
        <f>+VLOOKUP($E232,Primary_nrj!$1:$1048576,MATCH(DATE(Q$2,1,1),Primary_nrj!$A$1:$LI$1),FALSE)</f>
        <v>7.6026286900000004E-2</v>
      </c>
      <c r="R232" s="331">
        <f>+VLOOKUP($E232,Primary_nrj!$1:$1048576,MATCH(DATE(R$2,1,1),Primary_nrj!$A$1:$LI$1),FALSE)</f>
        <v>7.8031386100000003E-2</v>
      </c>
      <c r="S232" s="331">
        <f>+VLOOKUP($E232,Primary_nrj!$1:$1048576,MATCH(DATE(S$2,1,1),Primary_nrj!$A$1:$LI$1),FALSE)</f>
        <v>7.9922047600000004E-2</v>
      </c>
      <c r="T232" s="331">
        <f>+VLOOKUP($E232,Primary_nrj!$1:$1048576,MATCH(DATE(T$2,1,1),Primary_nrj!$A$1:$LI$1),FALSE)</f>
        <v>8.1760661999999998E-2</v>
      </c>
      <c r="U232" s="331">
        <f>+VLOOKUP($E232,Primary_nrj!$1:$1048576,MATCH(DATE(U$2,1,1),Primary_nrj!$A$1:$LI$1),FALSE)</f>
        <v>8.3575977100000004E-2</v>
      </c>
      <c r="V232" s="331">
        <f>+VLOOKUP($E232,Primary_nrj!$1:$1048576,MATCH(DATE(V$2,1,1),Primary_nrj!$A$1:$LI$1),FALSE)</f>
        <v>8.5244805800000004E-2</v>
      </c>
      <c r="W232" s="331">
        <f>+VLOOKUP($E232,Primary_nrj!$1:$1048576,MATCH(DATE(W$2,1,1),Primary_nrj!$A$1:$LI$1),FALSE)</f>
        <v>8.6930075499999995E-2</v>
      </c>
      <c r="X232" s="331">
        <f>+VLOOKUP($E232,Primary_nrj!$1:$1048576,MATCH(DATE(X$2,1,1),Primary_nrj!$A$1:$LI$1),FALSE)</f>
        <v>8.8633797900000005E-2</v>
      </c>
      <c r="Y232" s="331">
        <f>+VLOOKUP($E232,Primary_nrj!$1:$1048576,MATCH(DATE(Y$2,1,1),Primary_nrj!$A$1:$LI$1),FALSE)</f>
        <v>9.0357853200000005E-2</v>
      </c>
      <c r="Z232" s="331">
        <f>+VLOOKUP($E232,Primary_nrj!$1:$1048576,MATCH(DATE(Z$2,1,1),Primary_nrj!$A$1:$LI$1),FALSE)</f>
        <v>9.2110756700000004E-2</v>
      </c>
      <c r="AA232" s="331">
        <f>+VLOOKUP($E232,Primary_nrj!$1:$1048576,MATCH(DATE(AA$2,1,1),Primary_nrj!$A$1:$LI$1),FALSE)</f>
        <v>9.3905790399999994E-2</v>
      </c>
      <c r="AB232" s="331">
        <f>+VLOOKUP($E232,Primary_nrj!$1:$1048576,MATCH(DATE(AB$2,1,1),Primary_nrj!$A$1:$LI$1),FALSE)</f>
        <v>9.5760447200000001E-2</v>
      </c>
      <c r="AC232" s="331">
        <f>+VLOOKUP($E232,Primary_nrj!$1:$1048576,MATCH(DATE(AC$2,1,1),Primary_nrj!$A$1:$LI$1),FALSE)</f>
        <v>9.7678741200000002E-2</v>
      </c>
      <c r="AD232" s="331">
        <f>+VLOOKUP($E232,Primary_nrj!$1:$1048576,MATCH(DATE(AD$2,1,1),Primary_nrj!$A$1:$LI$1),FALSE)</f>
        <v>9.9655650799999995E-2</v>
      </c>
      <c r="AE232" s="331">
        <f>+VLOOKUP($E232,Primary_nrj!$1:$1048576,MATCH(DATE(AE$2,1,1),Primary_nrj!$A$1:$LI$1),FALSE)</f>
        <v>0.10168794590000001</v>
      </c>
      <c r="AF232" s="331">
        <f>+VLOOKUP($E232,Primary_nrj!$1:$1048576,MATCH(DATE(AF$2,1,1),Primary_nrj!$A$1:$LI$1),FALSE)</f>
        <v>0.1038465294</v>
      </c>
      <c r="AG232" s="331">
        <f>+VLOOKUP($E232,Primary_nrj!$1:$1048576,MATCH(DATE(AG$2,1,1),Primary_nrj!$A$1:$LI$1),FALSE)</f>
        <v>0.1061147709</v>
      </c>
      <c r="AH232" s="331">
        <f>+VLOOKUP($E232,Primary_nrj!$1:$1048576,MATCH(DATE(AH$2,1,1),Primary_nrj!$A$1:$LI$1),FALSE)</f>
        <v>0.10848788080000001</v>
      </c>
      <c r="AI232" s="331">
        <f>+VLOOKUP($E232,Primary_nrj!$1:$1048576,MATCH(DATE(AI$2,1,1),Primary_nrj!$A$1:$LI$1),FALSE)</f>
        <v>0.1109334593</v>
      </c>
      <c r="AJ232" s="331">
        <f>+VLOOKUP($E232,Primary_nrj!$1:$1048576,MATCH(DATE(AJ$2,1,1),Primary_nrj!$A$1:$LI$1),FALSE)</f>
        <v>0.1134119364</v>
      </c>
      <c r="AK232" s="331">
        <f>+VLOOKUP($E232,Primary_nrj!$1:$1048576,MATCH(DATE(AK$2,1,1),Primary_nrj!$A$1:$LI$1),FALSE)</f>
        <v>0.11590142170000001</v>
      </c>
      <c r="AL232" s="331">
        <f>+VLOOKUP($E232,Primary_nrj!$1:$1048576,MATCH(DATE(AL$2,1,1),Primary_nrj!$A$1:$LI$1),FALSE)</f>
        <v>0.1183931372</v>
      </c>
      <c r="AM232" s="331">
        <f>+VLOOKUP($E232,Primary_nrj!$1:$1048576,MATCH(DATE(AM$2,1,1),Primary_nrj!$A$1:$LI$1),FALSE)</f>
        <v>0.1208698572</v>
      </c>
      <c r="AN232" s="331">
        <f>+VLOOKUP($E232,Primary_nrj!$1:$1048576,MATCH(DATE(AN$2,1,1),Primary_nrj!$A$1:$LI$1),FALSE)</f>
        <v>0.12331180830000001</v>
      </c>
      <c r="AO232" s="331">
        <f>+VLOOKUP($E232,Primary_nrj!$1:$1048576,MATCH(DATE(AO$2,1,1),Primary_nrj!$A$1:$LI$1),FALSE)</f>
        <v>0.1256989718</v>
      </c>
    </row>
    <row r="233" spans="1:43" s="85" customFormat="1" ht="15" customHeight="1" x14ac:dyDescent="0.35">
      <c r="A233" s="374"/>
      <c r="B233" s="375"/>
      <c r="C233" s="276" t="s">
        <v>531</v>
      </c>
      <c r="D233" s="279"/>
      <c r="E233" s="277" t="s">
        <v>560</v>
      </c>
      <c r="F233" s="311">
        <f>+VLOOKUP($E233,Primary_nrj!$1:$1048576,MATCH(DATE(F$2,1,1),Primary_nrj!$A$1:$LI$1),FALSE)</f>
        <v>3.570662408</v>
      </c>
      <c r="G233" s="311">
        <f>+VLOOKUP($E233,Primary_nrj!$1:$1048576,MATCH(DATE(G$2,1,1),Primary_nrj!$A$1:$LI$1),FALSE)</f>
        <v>3.6001132029999998</v>
      </c>
      <c r="H233" s="311">
        <f>+VLOOKUP($E233,Primary_nrj!$1:$1048576,MATCH(DATE(H$2,1,1),Primary_nrj!$A$1:$LI$1),FALSE)</f>
        <v>3.629181124</v>
      </c>
      <c r="I233" s="311">
        <f>+VLOOKUP($E233,Primary_nrj!$1:$1048576,MATCH(DATE(I$2,1,1),Primary_nrj!$A$1:$LI$1),FALSE)</f>
        <v>3.6599007719999999</v>
      </c>
      <c r="J233" s="311">
        <f>+VLOOKUP($E233,Primary_nrj!$1:$1048576,MATCH(DATE(J$2,1,1),Primary_nrj!$A$1:$LI$1),FALSE)</f>
        <v>3.6930056850000001</v>
      </c>
      <c r="K233" s="311">
        <f>+VLOOKUP($E233,Primary_nrj!$1:$1048576,MATCH(DATE(K$2,1,1),Primary_nrj!$A$1:$LI$1),FALSE)</f>
        <v>3.7298814149999999</v>
      </c>
      <c r="L233" s="311">
        <f>+VLOOKUP($E233,Primary_nrj!$1:$1048576,MATCH(DATE(L$2,1,1),Primary_nrj!$A$1:$LI$1),FALSE)</f>
        <v>3.7702960230000002</v>
      </c>
      <c r="M233" s="311">
        <f>+VLOOKUP($E233,Primary_nrj!$1:$1048576,MATCH(DATE(M$2,1,1),Primary_nrj!$A$1:$LI$1),FALSE)</f>
        <v>3.775207725</v>
      </c>
      <c r="N233" s="311">
        <f>+VLOOKUP($E233,Primary_nrj!$1:$1048576,MATCH(DATE(N$2,1,1),Primary_nrj!$A$1:$LI$1),FALSE)</f>
        <v>3.7704097810000001</v>
      </c>
      <c r="O233" s="311">
        <f>+VLOOKUP($E233,Primary_nrj!$1:$1048576,MATCH(DATE(O$2,1,1),Primary_nrj!$A$1:$LI$1),FALSE)</f>
        <v>3.7728337459999999</v>
      </c>
      <c r="P233" s="311">
        <f>+VLOOKUP($E233,Primary_nrj!$1:$1048576,MATCH(DATE(P$2,1,1),Primary_nrj!$A$1:$LI$1),FALSE)</f>
        <v>3.7787197990000001</v>
      </c>
      <c r="Q233" s="311">
        <f>+VLOOKUP($E233,Primary_nrj!$1:$1048576,MATCH(DATE(Q$2,1,1),Primary_nrj!$A$1:$LI$1),FALSE)</f>
        <v>3.7884005790000002</v>
      </c>
      <c r="R233" s="311">
        <f>+VLOOKUP($E233,Primary_nrj!$1:$1048576,MATCH(DATE(R$2,1,1),Primary_nrj!$A$1:$LI$1),FALSE)</f>
        <v>3.8009899159999998</v>
      </c>
      <c r="S233" s="311">
        <f>+VLOOKUP($E233,Primary_nrj!$1:$1048576,MATCH(DATE(S$2,1,1),Primary_nrj!$A$1:$LI$1),FALSE)</f>
        <v>3.8140296650000001</v>
      </c>
      <c r="T233" s="311">
        <f>+VLOOKUP($E233,Primary_nrj!$1:$1048576,MATCH(DATE(T$2,1,1),Primary_nrj!$A$1:$LI$1),FALSE)</f>
        <v>3.8279583650000002</v>
      </c>
      <c r="U233" s="311">
        <f>+VLOOKUP($E233,Primary_nrj!$1:$1048576,MATCH(DATE(U$2,1,1),Primary_nrj!$A$1:$LI$1),FALSE)</f>
        <v>3.8432636809999998</v>
      </c>
      <c r="V233" s="311">
        <f>+VLOOKUP($E233,Primary_nrj!$1:$1048576,MATCH(DATE(V$2,1,1),Primary_nrj!$A$1:$LI$1),FALSE)</f>
        <v>3.8614448979999998</v>
      </c>
      <c r="W233" s="311">
        <f>+VLOOKUP($E233,Primary_nrj!$1:$1048576,MATCH(DATE(W$2,1,1),Primary_nrj!$A$1:$LI$1),FALSE)</f>
        <v>3.8814929999999999</v>
      </c>
      <c r="X233" s="311">
        <f>+VLOOKUP($E233,Primary_nrj!$1:$1048576,MATCH(DATE(X$2,1,1),Primary_nrj!$A$1:$LI$1),FALSE)</f>
        <v>3.9040629710000001</v>
      </c>
      <c r="Y233" s="311">
        <f>+VLOOKUP($E233,Primary_nrj!$1:$1048576,MATCH(DATE(Y$2,1,1),Primary_nrj!$A$1:$LI$1),FALSE)</f>
        <v>3.9297094530000001</v>
      </c>
      <c r="Z233" s="311">
        <f>+VLOOKUP($E233,Primary_nrj!$1:$1048576,MATCH(DATE(Z$2,1,1),Primary_nrj!$A$1:$LI$1),FALSE)</f>
        <v>3.958890818</v>
      </c>
      <c r="AA233" s="311">
        <f>+VLOOKUP($E233,Primary_nrj!$1:$1048576,MATCH(DATE(AA$2,1,1),Primary_nrj!$A$1:$LI$1),FALSE)</f>
        <v>3.9919787499999999</v>
      </c>
      <c r="AB233" s="311">
        <f>+VLOOKUP($E233,Primary_nrj!$1:$1048576,MATCH(DATE(AB$2,1,1),Primary_nrj!$A$1:$LI$1),FALSE)</f>
        <v>4.0293917600000002</v>
      </c>
      <c r="AC233" s="311">
        <f>+VLOOKUP($E233,Primary_nrj!$1:$1048576,MATCH(DATE(AC$2,1,1),Primary_nrj!$A$1:$LI$1),FALSE)</f>
        <v>4.0712846440000003</v>
      </c>
      <c r="AD233" s="311">
        <f>+VLOOKUP($E233,Primary_nrj!$1:$1048576,MATCH(DATE(AD$2,1,1),Primary_nrj!$A$1:$LI$1),FALSE)</f>
        <v>4.1176119760000001</v>
      </c>
      <c r="AE233" s="311">
        <f>+VLOOKUP($E233,Primary_nrj!$1:$1048576,MATCH(DATE(AE$2,1,1),Primary_nrj!$A$1:$LI$1),FALSE)</f>
        <v>4.1683783989999998</v>
      </c>
      <c r="AF233" s="311">
        <f>+VLOOKUP($E233,Primary_nrj!$1:$1048576,MATCH(DATE(AF$2,1,1),Primary_nrj!$A$1:$LI$1),FALSE)</f>
        <v>4.2240092919999999</v>
      </c>
      <c r="AG233" s="311">
        <f>+VLOOKUP($E233,Primary_nrj!$1:$1048576,MATCH(DATE(AG$2,1,1),Primary_nrj!$A$1:$LI$1),FALSE)</f>
        <v>4.2850215389999997</v>
      </c>
      <c r="AH233" s="311">
        <f>+VLOOKUP($E233,Primary_nrj!$1:$1048576,MATCH(DATE(AH$2,1,1),Primary_nrj!$A$1:$LI$1),FALSE)</f>
        <v>4.3513788279999996</v>
      </c>
      <c r="AI233" s="311">
        <f>+VLOOKUP($E233,Primary_nrj!$1:$1048576,MATCH(DATE(AI$2,1,1),Primary_nrj!$A$1:$LI$1),FALSE)</f>
        <v>4.4223963089999998</v>
      </c>
      <c r="AJ233" s="311">
        <f>+VLOOKUP($E233,Primary_nrj!$1:$1048576,MATCH(DATE(AJ$2,1,1),Primary_nrj!$A$1:$LI$1),FALSE)</f>
        <v>4.4971978840000002</v>
      </c>
      <c r="AK233" s="311">
        <f>+VLOOKUP($E233,Primary_nrj!$1:$1048576,MATCH(DATE(AK$2,1,1),Primary_nrj!$A$1:$LI$1),FALSE)</f>
        <v>4.57521792</v>
      </c>
      <c r="AL233" s="311">
        <f>+VLOOKUP($E233,Primary_nrj!$1:$1048576,MATCH(DATE(AL$2,1,1),Primary_nrj!$A$1:$LI$1),FALSE)</f>
        <v>4.6561424929999999</v>
      </c>
      <c r="AM233" s="311">
        <f>+VLOOKUP($E233,Primary_nrj!$1:$1048576,MATCH(DATE(AM$2,1,1),Primary_nrj!$A$1:$LI$1),FALSE)</f>
        <v>4.7395321490000004</v>
      </c>
      <c r="AN233" s="311">
        <f>+VLOOKUP($E233,Primary_nrj!$1:$1048576,MATCH(DATE(AN$2,1,1),Primary_nrj!$A$1:$LI$1),FALSE)</f>
        <v>4.8248103459999996</v>
      </c>
      <c r="AO233" s="311">
        <f>+VLOOKUP($E233,Primary_nrj!$1:$1048576,MATCH(DATE(AO$2,1,1),Primary_nrj!$A$1:$LI$1),FALSE)</f>
        <v>4.9110446789999997</v>
      </c>
    </row>
    <row r="234" spans="1:43" ht="15" customHeight="1" x14ac:dyDescent="0.35">
      <c r="A234" s="374"/>
      <c r="B234" s="375"/>
      <c r="C234" s="278"/>
      <c r="D234" s="280" t="s">
        <v>1421</v>
      </c>
      <c r="E234" s="265" t="s">
        <v>1422</v>
      </c>
      <c r="F234" s="331">
        <f>+VLOOKUP($E234,Primary_nrj!$1:$1048576,MATCH(DATE(F$2,1,1),Primary_nrj!$A$1:$LI$1),FALSE)</f>
        <v>3.4884004860000002</v>
      </c>
      <c r="G234" s="331">
        <f>+VLOOKUP($E234,Primary_nrj!$1:$1048576,MATCH(DATE(G$2,1,1),Primary_nrj!$A$1:$LI$1),FALSE)</f>
        <v>3.5171727860000002</v>
      </c>
      <c r="H234" s="331">
        <f>+VLOOKUP($E234,Primary_nrj!$1:$1048576,MATCH(DATE(H$2,1,1),Primary_nrj!$A$1:$LI$1),FALSE)</f>
        <v>3.5455710310000002</v>
      </c>
      <c r="I234" s="331">
        <f>+VLOOKUP($E234,Primary_nrj!$1:$1048576,MATCH(DATE(I$2,1,1),Primary_nrj!$A$1:$LI$1),FALSE)</f>
        <v>3.575582952</v>
      </c>
      <c r="J234" s="331">
        <f>+VLOOKUP($E234,Primary_nrj!$1:$1048576,MATCH(DATE(J$2,1,1),Primary_nrj!$A$1:$LI$1),FALSE)</f>
        <v>3.607925185</v>
      </c>
      <c r="K234" s="331">
        <f>+VLOOKUP($E234,Primary_nrj!$1:$1048576,MATCH(DATE(K$2,1,1),Primary_nrj!$A$1:$LI$1),FALSE)</f>
        <v>3.6439513610000001</v>
      </c>
      <c r="L234" s="331">
        <f>+VLOOKUP($E234,Primary_nrj!$1:$1048576,MATCH(DATE(L$2,1,1),Primary_nrj!$A$1:$LI$1),FALSE)</f>
        <v>3.6834348860000001</v>
      </c>
      <c r="M234" s="331">
        <f>+VLOOKUP($E234,Primary_nrj!$1:$1048576,MATCH(DATE(M$2,1,1),Primary_nrj!$A$1:$LI$1),FALSE)</f>
        <v>3.688233431</v>
      </c>
      <c r="N234" s="331">
        <f>+VLOOKUP($E234,Primary_nrj!$1:$1048576,MATCH(DATE(N$2,1,1),Primary_nrj!$A$1:$LI$1),FALSE)</f>
        <v>3.6835460229999999</v>
      </c>
      <c r="O234" s="331">
        <f>+VLOOKUP($E234,Primary_nrj!$1:$1048576,MATCH(DATE(O$2,1,1),Primary_nrj!$A$1:$LI$1),FALSE)</f>
        <v>3.6859141439999998</v>
      </c>
      <c r="P234" s="331">
        <f>+VLOOKUP($E234,Primary_nrj!$1:$1048576,MATCH(DATE(P$2,1,1),Primary_nrj!$A$1:$LI$1),FALSE)</f>
        <v>3.691664593</v>
      </c>
      <c r="Q234" s="331">
        <f>+VLOOKUP($E234,Primary_nrj!$1:$1048576,MATCH(DATE(Q$2,1,1),Primary_nrj!$A$1:$LI$1),FALSE)</f>
        <v>3.7011223449999999</v>
      </c>
      <c r="R234" s="331">
        <f>+VLOOKUP($E234,Primary_nrj!$1:$1048576,MATCH(DATE(R$2,1,1),Primary_nrj!$A$1:$LI$1),FALSE)</f>
        <v>3.7134216449999999</v>
      </c>
      <c r="S234" s="331">
        <f>+VLOOKUP($E234,Primary_nrj!$1:$1048576,MATCH(DATE(S$2,1,1),Primary_nrj!$A$1:$LI$1),FALSE)</f>
        <v>3.72616098</v>
      </c>
      <c r="T234" s="331">
        <f>+VLOOKUP($E234,Primary_nrj!$1:$1048576,MATCH(DATE(T$2,1,1),Primary_nrj!$A$1:$LI$1),FALSE)</f>
        <v>3.739768787</v>
      </c>
      <c r="U234" s="331">
        <f>+VLOOKUP($E234,Primary_nrj!$1:$1048576,MATCH(DATE(U$2,1,1),Primary_nrj!$A$1:$LI$1),FALSE)</f>
        <v>3.7547214950000001</v>
      </c>
      <c r="V234" s="331">
        <f>+VLOOKUP($E234,Primary_nrj!$1:$1048576,MATCH(DATE(V$2,1,1),Primary_nrj!$A$1:$LI$1),FALSE)</f>
        <v>3.7724838479999998</v>
      </c>
      <c r="W234" s="331">
        <f>+VLOOKUP($E234,Primary_nrj!$1:$1048576,MATCH(DATE(W$2,1,1),Primary_nrj!$A$1:$LI$1),FALSE)</f>
        <v>3.7920700759999999</v>
      </c>
      <c r="X234" s="331">
        <f>+VLOOKUP($E234,Primary_nrj!$1:$1048576,MATCH(DATE(X$2,1,1),Primary_nrj!$A$1:$LI$1),FALSE)</f>
        <v>3.8141200739999999</v>
      </c>
      <c r="Y234" s="331">
        <f>+VLOOKUP($E234,Primary_nrj!$1:$1048576,MATCH(DATE(Y$2,1,1),Primary_nrj!$A$1:$LI$1),FALSE)</f>
        <v>3.8391757050000002</v>
      </c>
      <c r="Z234" s="331">
        <f>+VLOOKUP($E234,Primary_nrj!$1:$1048576,MATCH(DATE(Z$2,1,1),Primary_nrj!$A$1:$LI$1),FALSE)</f>
        <v>3.867684782</v>
      </c>
      <c r="AA234" s="331">
        <f>+VLOOKUP($E234,Primary_nrj!$1:$1048576,MATCH(DATE(AA$2,1,1),Primary_nrj!$A$1:$LI$1),FALSE)</f>
        <v>3.9000104250000001</v>
      </c>
      <c r="AB234" s="331">
        <f>+VLOOKUP($E234,Primary_nrj!$1:$1048576,MATCH(DATE(AB$2,1,1),Primary_nrj!$A$1:$LI$1),FALSE)</f>
        <v>3.9365615030000001</v>
      </c>
      <c r="AC234" s="331">
        <f>+VLOOKUP($E234,Primary_nrj!$1:$1048576,MATCH(DATE(AC$2,1,1),Primary_nrj!$A$1:$LI$1),FALSE)</f>
        <v>3.9774892469999998</v>
      </c>
      <c r="AD234" s="331">
        <f>+VLOOKUP($E234,Primary_nrj!$1:$1048576,MATCH(DATE(AD$2,1,1),Primary_nrj!$A$1:$LI$1),FALSE)</f>
        <v>4.022749277</v>
      </c>
      <c r="AE234" s="331">
        <f>+VLOOKUP($E234,Primary_nrj!$1:$1048576,MATCH(DATE(AE$2,1,1),Primary_nrj!$A$1:$LI$1),FALSE)</f>
        <v>4.0723461289999996</v>
      </c>
      <c r="AF234" s="331">
        <f>+VLOOKUP($E234,Primary_nrj!$1:$1048576,MATCH(DATE(AF$2,1,1),Primary_nrj!$A$1:$LI$1),FALSE)</f>
        <v>4.1266953820000003</v>
      </c>
      <c r="AG234" s="331">
        <f>+VLOOKUP($E234,Primary_nrj!$1:$1048576,MATCH(DATE(AG$2,1,1),Primary_nrj!$A$1:$LI$1),FALSE)</f>
        <v>4.1863020119999996</v>
      </c>
      <c r="AH234" s="331">
        <f>+VLOOKUP($E234,Primary_nrj!$1:$1048576,MATCH(DATE(AH$2,1,1),Primary_nrj!$A$1:$LI$1),FALSE)</f>
        <v>4.2511305420000003</v>
      </c>
      <c r="AI234" s="331">
        <f>+VLOOKUP($E234,Primary_nrj!$1:$1048576,MATCH(DATE(AI$2,1,1),Primary_nrj!$A$1:$LI$1),FALSE)</f>
        <v>4.3205119029999999</v>
      </c>
      <c r="AJ234" s="331">
        <f>+VLOOKUP($E234,Primary_nrj!$1:$1048576,MATCH(DATE(AJ$2,1,1),Primary_nrj!$A$1:$LI$1),FALSE)</f>
        <v>4.3935901780000002</v>
      </c>
      <c r="AK234" s="331">
        <f>+VLOOKUP($E234,Primary_nrj!$1:$1048576,MATCH(DATE(AK$2,1,1),Primary_nrj!$A$1:$LI$1),FALSE)</f>
        <v>4.4698127669999996</v>
      </c>
      <c r="AL234" s="331">
        <f>+VLOOKUP($E234,Primary_nrj!$1:$1048576,MATCH(DATE(AL$2,1,1),Primary_nrj!$A$1:$LI$1),FALSE)</f>
        <v>4.5488729770000003</v>
      </c>
      <c r="AM234" s="331">
        <f>+VLOOKUP($E234,Primary_nrj!$1:$1048576,MATCH(DATE(AM$2,1,1),Primary_nrj!$A$1:$LI$1),FALSE)</f>
        <v>4.6303414780000001</v>
      </c>
      <c r="AN234" s="331">
        <f>+VLOOKUP($E234,Primary_nrj!$1:$1048576,MATCH(DATE(AN$2,1,1),Primary_nrj!$A$1:$LI$1),FALSE)</f>
        <v>4.7136550130000003</v>
      </c>
      <c r="AO234" s="331">
        <f>+VLOOKUP($E234,Primary_nrj!$1:$1048576,MATCH(DATE(AO$2,1,1),Primary_nrj!$A$1:$LI$1),FALSE)</f>
        <v>4.7979026549999997</v>
      </c>
    </row>
    <row r="235" spans="1:43" s="85" customFormat="1" ht="15" customHeight="1" x14ac:dyDescent="0.35">
      <c r="A235" s="374"/>
      <c r="B235" s="375"/>
      <c r="C235" s="276" t="s">
        <v>539</v>
      </c>
      <c r="D235" s="279"/>
      <c r="E235" s="277" t="s">
        <v>561</v>
      </c>
      <c r="F235" s="311">
        <f>+VLOOKUP($E235,Primary_nrj!$1:$1048576,MATCH(DATE(F$2,1,1),Primary_nrj!$A$1:$LI$1),FALSE)</f>
        <v>11.10571706</v>
      </c>
      <c r="G235" s="311">
        <f>+VLOOKUP($E235,Primary_nrj!$1:$1048576,MATCH(DATE(G$2,1,1),Primary_nrj!$A$1:$LI$1),FALSE)</f>
        <v>11.034267460000001</v>
      </c>
      <c r="H235" s="311">
        <f>+VLOOKUP($E235,Primary_nrj!$1:$1048576,MATCH(DATE(H$2,1,1),Primary_nrj!$A$1:$LI$1),FALSE)</f>
        <v>10.966202940000001</v>
      </c>
      <c r="I235" s="311">
        <f>+VLOOKUP($E235,Primary_nrj!$1:$1048576,MATCH(DATE(I$2,1,1),Primary_nrj!$A$1:$LI$1),FALSE)</f>
        <v>10.89108835</v>
      </c>
      <c r="J235" s="311">
        <f>+VLOOKUP($E235,Primary_nrj!$1:$1048576,MATCH(DATE(J$2,1,1),Primary_nrj!$A$1:$LI$1),FALSE)</f>
        <v>10.869716650000001</v>
      </c>
      <c r="K235" s="311">
        <f>+VLOOKUP($E235,Primary_nrj!$1:$1048576,MATCH(DATE(K$2,1,1),Primary_nrj!$A$1:$LI$1),FALSE)</f>
        <v>10.88109607</v>
      </c>
      <c r="L235" s="311">
        <f>+VLOOKUP($E235,Primary_nrj!$1:$1048576,MATCH(DATE(L$2,1,1),Primary_nrj!$A$1:$LI$1),FALSE)</f>
        <v>10.914015060000001</v>
      </c>
      <c r="M235" s="311">
        <f>+VLOOKUP($E235,Primary_nrj!$1:$1048576,MATCH(DATE(M$2,1,1),Primary_nrj!$A$1:$LI$1),FALSE)</f>
        <v>10.85956082</v>
      </c>
      <c r="N235" s="311">
        <f>+VLOOKUP($E235,Primary_nrj!$1:$1048576,MATCH(DATE(N$2,1,1),Primary_nrj!$A$1:$LI$1),FALSE)</f>
        <v>10.80733219</v>
      </c>
      <c r="O235" s="311">
        <f>+VLOOKUP($E235,Primary_nrj!$1:$1048576,MATCH(DATE(O$2,1,1),Primary_nrj!$A$1:$LI$1),FALSE)</f>
        <v>10.777427490000001</v>
      </c>
      <c r="P235" s="311">
        <f>+VLOOKUP($E235,Primary_nrj!$1:$1048576,MATCH(DATE(P$2,1,1),Primary_nrj!$A$1:$LI$1),FALSE)</f>
        <v>10.742066810000001</v>
      </c>
      <c r="Q235" s="311">
        <f>+VLOOKUP($E235,Primary_nrj!$1:$1048576,MATCH(DATE(Q$2,1,1),Primary_nrj!$A$1:$LI$1),FALSE)</f>
        <v>10.73795996</v>
      </c>
      <c r="R235" s="311">
        <f>+VLOOKUP($E235,Primary_nrj!$1:$1048576,MATCH(DATE(R$2,1,1),Primary_nrj!$A$1:$LI$1),FALSE)</f>
        <v>10.75339782</v>
      </c>
      <c r="S235" s="311">
        <f>+VLOOKUP($E235,Primary_nrj!$1:$1048576,MATCH(DATE(S$2,1,1),Primary_nrj!$A$1:$LI$1),FALSE)</f>
        <v>10.78596286</v>
      </c>
      <c r="T235" s="311">
        <f>+VLOOKUP($E235,Primary_nrj!$1:$1048576,MATCH(DATE(T$2,1,1),Primary_nrj!$A$1:$LI$1),FALSE)</f>
        <v>10.84177816</v>
      </c>
      <c r="U235" s="311">
        <f>+VLOOKUP($E235,Primary_nrj!$1:$1048576,MATCH(DATE(U$2,1,1),Primary_nrj!$A$1:$LI$1),FALSE)</f>
        <v>10.923292200000001</v>
      </c>
      <c r="V235" s="311">
        <f>+VLOOKUP($E235,Primary_nrj!$1:$1048576,MATCH(DATE(V$2,1,1),Primary_nrj!$A$1:$LI$1),FALSE)</f>
        <v>10.9993839</v>
      </c>
      <c r="W235" s="311">
        <f>+VLOOKUP($E235,Primary_nrj!$1:$1048576,MATCH(DATE(W$2,1,1),Primary_nrj!$A$1:$LI$1),FALSE)</f>
        <v>11.08781196</v>
      </c>
      <c r="X235" s="311">
        <f>+VLOOKUP($E235,Primary_nrj!$1:$1048576,MATCH(DATE(X$2,1,1),Primary_nrj!$A$1:$LI$1),FALSE)</f>
        <v>11.191712880000001</v>
      </c>
      <c r="Y235" s="311">
        <f>+VLOOKUP($E235,Primary_nrj!$1:$1048576,MATCH(DATE(Y$2,1,1),Primary_nrj!$A$1:$LI$1),FALSE)</f>
        <v>11.312396</v>
      </c>
      <c r="Z235" s="311">
        <f>+VLOOKUP($E235,Primary_nrj!$1:$1048576,MATCH(DATE(Z$2,1,1),Primary_nrj!$A$1:$LI$1),FALSE)</f>
        <v>11.45111513</v>
      </c>
      <c r="AA235" s="311">
        <f>+VLOOKUP($E235,Primary_nrj!$1:$1048576,MATCH(DATE(AA$2,1,1),Primary_nrj!$A$1:$LI$1),FALSE)</f>
        <v>11.60919021</v>
      </c>
      <c r="AB235" s="311">
        <f>+VLOOKUP($E235,Primary_nrj!$1:$1048576,MATCH(DATE(AB$2,1,1),Primary_nrj!$A$1:$LI$1),FALSE)</f>
        <v>11.788198700000001</v>
      </c>
      <c r="AC235" s="311">
        <f>+VLOOKUP($E235,Primary_nrj!$1:$1048576,MATCH(DATE(AC$2,1,1),Primary_nrj!$A$1:$LI$1),FALSE)</f>
        <v>11.988717790000001</v>
      </c>
      <c r="AD235" s="311">
        <f>+VLOOKUP($E235,Primary_nrj!$1:$1048576,MATCH(DATE(AD$2,1,1),Primary_nrj!$A$1:$LI$1),FALSE)</f>
        <v>12.21047894</v>
      </c>
      <c r="AE235" s="311">
        <f>+VLOOKUP($E235,Primary_nrj!$1:$1048576,MATCH(DATE(AE$2,1,1),Primary_nrj!$A$1:$LI$1),FALSE)</f>
        <v>12.453263099999999</v>
      </c>
      <c r="AF235" s="311">
        <f>+VLOOKUP($E235,Primary_nrj!$1:$1048576,MATCH(DATE(AF$2,1,1),Primary_nrj!$A$1:$LI$1),FALSE)</f>
        <v>12.72241577</v>
      </c>
      <c r="AG235" s="311">
        <f>+VLOOKUP($E235,Primary_nrj!$1:$1048576,MATCH(DATE(AG$2,1,1),Primary_nrj!$A$1:$LI$1),FALSE)</f>
        <v>13.01678063</v>
      </c>
      <c r="AH235" s="311">
        <f>+VLOOKUP($E235,Primary_nrj!$1:$1048576,MATCH(DATE(AH$2,1,1),Primary_nrj!$A$1:$LI$1),FALSE)</f>
        <v>13.33613278</v>
      </c>
      <c r="AI235" s="311">
        <f>+VLOOKUP($E235,Primary_nrj!$1:$1048576,MATCH(DATE(AI$2,1,1),Primary_nrj!$A$1:$LI$1),FALSE)</f>
        <v>13.67792611</v>
      </c>
      <c r="AJ235" s="311">
        <f>+VLOOKUP($E235,Primary_nrj!$1:$1048576,MATCH(DATE(AJ$2,1,1),Primary_nrj!$A$1:$LI$1),FALSE)</f>
        <v>14.03877831</v>
      </c>
      <c r="AK235" s="311">
        <f>+VLOOKUP($E235,Primary_nrj!$1:$1048576,MATCH(DATE(AK$2,1,1),Primary_nrj!$A$1:$LI$1),FALSE)</f>
        <v>14.41657975</v>
      </c>
      <c r="AL235" s="311">
        <f>+VLOOKUP($E235,Primary_nrj!$1:$1048576,MATCH(DATE(AL$2,1,1),Primary_nrj!$A$1:$LI$1),FALSE)</f>
        <v>14.81039191</v>
      </c>
      <c r="AM235" s="311">
        <f>+VLOOKUP($E235,Primary_nrj!$1:$1048576,MATCH(DATE(AM$2,1,1),Primary_nrj!$A$1:$LI$1),FALSE)</f>
        <v>15.218891129999999</v>
      </c>
      <c r="AN235" s="311">
        <f>+VLOOKUP($E235,Primary_nrj!$1:$1048576,MATCH(DATE(AN$2,1,1),Primary_nrj!$A$1:$LI$1),FALSE)</f>
        <v>15.6407393</v>
      </c>
      <c r="AO235" s="311">
        <f>+VLOOKUP($E235,Primary_nrj!$1:$1048576,MATCH(DATE(AO$2,1,1),Primary_nrj!$A$1:$LI$1),FALSE)</f>
        <v>16.075001530000002</v>
      </c>
    </row>
    <row r="236" spans="1:43" ht="15" customHeight="1" x14ac:dyDescent="0.35">
      <c r="A236" s="374"/>
      <c r="B236" s="375"/>
      <c r="C236" s="278"/>
      <c r="D236" s="280"/>
      <c r="E236" s="265" t="s">
        <v>1423</v>
      </c>
      <c r="F236" s="331">
        <f>+VLOOKUP($E236,Primary_nrj!$1:$1048576,MATCH(DATE(F$2,1,1),Primary_nrj!$A$1:$LI$1),FALSE)</f>
        <v>4.9444918400000004</v>
      </c>
      <c r="G236" s="331">
        <f>+VLOOKUP($E236,Primary_nrj!$1:$1048576,MATCH(DATE(G$2,1,1),Primary_nrj!$A$1:$LI$1),FALSE)</f>
        <v>4.91268102</v>
      </c>
      <c r="H236" s="331">
        <f>+VLOOKUP($E236,Primary_nrj!$1:$1048576,MATCH(DATE(H$2,1,1),Primary_nrj!$A$1:$LI$1),FALSE)</f>
        <v>4.8823773099999999</v>
      </c>
      <c r="I236" s="331">
        <f>+VLOOKUP($E236,Primary_nrj!$1:$1048576,MATCH(DATE(I$2,1,1),Primary_nrj!$A$1:$LI$1),FALSE)</f>
        <v>4.8489347609999998</v>
      </c>
      <c r="J236" s="331">
        <f>+VLOOKUP($E236,Primary_nrj!$1:$1048576,MATCH(DATE(J$2,1,1),Primary_nrj!$A$1:$LI$1),FALSE)</f>
        <v>4.8394196450000004</v>
      </c>
      <c r="K236" s="331">
        <f>+VLOOKUP($E236,Primary_nrj!$1:$1048576,MATCH(DATE(K$2,1,1),Primary_nrj!$A$1:$LI$1),FALSE)</f>
        <v>4.844485991</v>
      </c>
      <c r="L236" s="331">
        <f>+VLOOKUP($E236,Primary_nrj!$1:$1048576,MATCH(DATE(L$2,1,1),Primary_nrj!$A$1:$LI$1),FALSE)</f>
        <v>4.8591421979999998</v>
      </c>
      <c r="M236" s="331">
        <f>+VLOOKUP($E236,Primary_nrj!$1:$1048576,MATCH(DATE(M$2,1,1),Primary_nrj!$A$1:$LI$1),FALSE)</f>
        <v>4.8348980590000004</v>
      </c>
      <c r="N236" s="331">
        <f>+VLOOKUP($E236,Primary_nrj!$1:$1048576,MATCH(DATE(N$2,1,1),Primary_nrj!$A$1:$LI$1),FALSE)</f>
        <v>4.8116448079999996</v>
      </c>
      <c r="O236" s="331">
        <f>+VLOOKUP($E236,Primary_nrj!$1:$1048576,MATCH(DATE(O$2,1,1),Primary_nrj!$A$1:$LI$1),FALSE)</f>
        <v>4.7983306250000002</v>
      </c>
      <c r="P236" s="331">
        <f>+VLOOKUP($E236,Primary_nrj!$1:$1048576,MATCH(DATE(P$2,1,1),Primary_nrj!$A$1:$LI$1),FALSE)</f>
        <v>4.7825873300000001</v>
      </c>
      <c r="Q236" s="331">
        <f>+VLOOKUP($E236,Primary_nrj!$1:$1048576,MATCH(DATE(Q$2,1,1),Primary_nrj!$A$1:$LI$1),FALSE)</f>
        <v>4.7807588770000002</v>
      </c>
      <c r="R236" s="331">
        <f>+VLOOKUP($E236,Primary_nrj!$1:$1048576,MATCH(DATE(R$2,1,1),Primary_nrj!$A$1:$LI$1),FALSE)</f>
        <v>4.7876321239999999</v>
      </c>
      <c r="S236" s="331">
        <f>+VLOOKUP($E236,Primary_nrj!$1:$1048576,MATCH(DATE(S$2,1,1),Primary_nrj!$A$1:$LI$1),FALSE)</f>
        <v>4.8021307469999996</v>
      </c>
      <c r="T236" s="331">
        <f>+VLOOKUP($E236,Primary_nrj!$1:$1048576,MATCH(DATE(T$2,1,1),Primary_nrj!$A$1:$LI$1),FALSE)</f>
        <v>4.8269808550000004</v>
      </c>
      <c r="U236" s="331">
        <f>+VLOOKUP($E236,Primary_nrj!$1:$1048576,MATCH(DATE(U$2,1,1),Primary_nrj!$A$1:$LI$1),FALSE)</f>
        <v>4.8632725719999996</v>
      </c>
      <c r="V236" s="331">
        <f>+VLOOKUP($E236,Primary_nrj!$1:$1048576,MATCH(DATE(V$2,1,1),Primary_nrj!$A$1:$LI$1),FALSE)</f>
        <v>4.8971501499999999</v>
      </c>
      <c r="W236" s="331">
        <f>+VLOOKUP($E236,Primary_nrj!$1:$1048576,MATCH(DATE(W$2,1,1),Primary_nrj!$A$1:$LI$1),FALSE)</f>
        <v>4.9365201250000004</v>
      </c>
      <c r="X236" s="331">
        <f>+VLOOKUP($E236,Primary_nrj!$1:$1048576,MATCH(DATE(X$2,1,1),Primary_nrj!$A$1:$LI$1),FALSE)</f>
        <v>4.9827789349999998</v>
      </c>
      <c r="Y236" s="331">
        <f>+VLOOKUP($E236,Primary_nrj!$1:$1048576,MATCH(DATE(Y$2,1,1),Primary_nrj!$A$1:$LI$1),FALSE)</f>
        <v>5.0365095220000002</v>
      </c>
      <c r="Z236" s="331">
        <f>+VLOOKUP($E236,Primary_nrj!$1:$1048576,MATCH(DATE(Z$2,1,1),Primary_nrj!$A$1:$LI$1),FALSE)</f>
        <v>5.0982701090000004</v>
      </c>
      <c r="AA236" s="331">
        <f>+VLOOKUP($E236,Primary_nrj!$1:$1048576,MATCH(DATE(AA$2,1,1),Primary_nrj!$A$1:$LI$1),FALSE)</f>
        <v>5.1686483619999999</v>
      </c>
      <c r="AB236" s="331">
        <f>+VLOOKUP($E236,Primary_nrj!$1:$1048576,MATCH(DATE(AB$2,1,1),Primary_nrj!$A$1:$LI$1),FALSE)</f>
        <v>5.2483465919999999</v>
      </c>
      <c r="AC236" s="331">
        <f>+VLOOKUP($E236,Primary_nrj!$1:$1048576,MATCH(DATE(AC$2,1,1),Primary_nrj!$A$1:$LI$1),FALSE)</f>
        <v>5.3376217830000003</v>
      </c>
      <c r="AD236" s="331">
        <f>+VLOOKUP($E236,Primary_nrj!$1:$1048576,MATCH(DATE(AD$2,1,1),Primary_nrj!$A$1:$LI$1),FALSE)</f>
        <v>5.4363543720000003</v>
      </c>
      <c r="AE236" s="331">
        <f>+VLOOKUP($E236,Primary_nrj!$1:$1048576,MATCH(DATE(AE$2,1,1),Primary_nrj!$A$1:$LI$1),FALSE)</f>
        <v>5.5444468320000002</v>
      </c>
      <c r="AF236" s="331">
        <f>+VLOOKUP($E236,Primary_nrj!$1:$1048576,MATCH(DATE(AF$2,1,1),Primary_nrj!$A$1:$LI$1),FALSE)</f>
        <v>5.6642790920000001</v>
      </c>
      <c r="AG236" s="331">
        <f>+VLOOKUP($E236,Primary_nrj!$1:$1048576,MATCH(DATE(AG$2,1,1),Primary_nrj!$A$1:$LI$1),FALSE)</f>
        <v>5.7953363370000002</v>
      </c>
      <c r="AH236" s="331">
        <f>+VLOOKUP($E236,Primary_nrj!$1:$1048576,MATCH(DATE(AH$2,1,1),Primary_nrj!$A$1:$LI$1),FALSE)</f>
        <v>5.9375184320000001</v>
      </c>
      <c r="AI236" s="331">
        <f>+VLOOKUP($E236,Primary_nrj!$1:$1048576,MATCH(DATE(AI$2,1,1),Primary_nrj!$A$1:$LI$1),FALSE)</f>
        <v>6.0896917940000002</v>
      </c>
      <c r="AJ236" s="331">
        <f>+VLOOKUP($E236,Primary_nrj!$1:$1048576,MATCH(DATE(AJ$2,1,1),Primary_nrj!$A$1:$LI$1),FALSE)</f>
        <v>6.2503505559999999</v>
      </c>
      <c r="AK236" s="331">
        <f>+VLOOKUP($E236,Primary_nrj!$1:$1048576,MATCH(DATE(AK$2,1,1),Primary_nrj!$A$1:$LI$1),FALSE)</f>
        <v>6.418555467</v>
      </c>
      <c r="AL236" s="331">
        <f>+VLOOKUP($E236,Primary_nrj!$1:$1048576,MATCH(DATE(AL$2,1,1),Primary_nrj!$A$1:$LI$1),FALSE)</f>
        <v>6.5938886749999996</v>
      </c>
      <c r="AM236" s="331">
        <f>+VLOOKUP($E236,Primary_nrj!$1:$1048576,MATCH(DATE(AM$2,1,1),Primary_nrj!$A$1:$LI$1),FALSE)</f>
        <v>6.7757608659999997</v>
      </c>
      <c r="AN236" s="331">
        <f>+VLOOKUP($E236,Primary_nrj!$1:$1048576,MATCH(DATE(AN$2,1,1),Primary_nrj!$A$1:$LI$1),FALSE)</f>
        <v>6.9635762750000003</v>
      </c>
      <c r="AO236" s="331">
        <f>+VLOOKUP($E236,Primary_nrj!$1:$1048576,MATCH(DATE(AO$2,1,1),Primary_nrj!$A$1:$LI$1),FALSE)</f>
        <v>7.1569186819999997</v>
      </c>
    </row>
    <row r="237" spans="1:43" ht="15" customHeight="1" x14ac:dyDescent="0.35">
      <c r="A237" s="374"/>
      <c r="B237" s="375"/>
      <c r="C237" s="278"/>
      <c r="D237" s="280"/>
      <c r="E237" s="265" t="s">
        <v>1424</v>
      </c>
      <c r="F237" s="331">
        <f>+VLOOKUP($E237,Primary_nrj!$1:$1048576,MATCH(DATE(F$2,1,1),Primary_nrj!$A$1:$LI$1),FALSE)</f>
        <v>1.216733378</v>
      </c>
      <c r="G237" s="331">
        <f>+VLOOKUP($E237,Primary_nrj!$1:$1048576,MATCH(DATE(G$2,1,1),Primary_nrj!$A$1:$LI$1),FALSE)</f>
        <v>1.2089054180000001</v>
      </c>
      <c r="H237" s="331">
        <f>+VLOOKUP($E237,Primary_nrj!$1:$1048576,MATCH(DATE(H$2,1,1),Primary_nrj!$A$1:$LI$1),FALSE)</f>
        <v>1.201448324</v>
      </c>
      <c r="I237" s="331">
        <f>+VLOOKUP($E237,Primary_nrj!$1:$1048576,MATCH(DATE(I$2,1,1),Primary_nrj!$A$1:$LI$1),FALSE)</f>
        <v>1.193218831</v>
      </c>
      <c r="J237" s="331">
        <f>+VLOOKUP($E237,Primary_nrj!$1:$1048576,MATCH(DATE(J$2,1,1),Primary_nrj!$A$1:$LI$1),FALSE)</f>
        <v>1.190877365</v>
      </c>
      <c r="K237" s="331">
        <f>+VLOOKUP($E237,Primary_nrj!$1:$1048576,MATCH(DATE(K$2,1,1),Primary_nrj!$A$1:$LI$1),FALSE)</f>
        <v>1.192124084</v>
      </c>
      <c r="L237" s="331">
        <f>+VLOOKUP($E237,Primary_nrj!$1:$1048576,MATCH(DATE(L$2,1,1),Primary_nrj!$A$1:$LI$1),FALSE)</f>
        <v>1.1957306620000001</v>
      </c>
      <c r="M237" s="331">
        <f>+VLOOKUP($E237,Primary_nrj!$1:$1048576,MATCH(DATE(M$2,1,1),Primary_nrj!$A$1:$LI$1),FALSE)</f>
        <v>1.1897646989999999</v>
      </c>
      <c r="N237" s="331">
        <f>+VLOOKUP($E237,Primary_nrj!$1:$1048576,MATCH(DATE(N$2,1,1),Primary_nrj!$A$1:$LI$1),FALSE)</f>
        <v>1.1840425729999999</v>
      </c>
      <c r="O237" s="331">
        <f>+VLOOKUP($E237,Primary_nrj!$1:$1048576,MATCH(DATE(O$2,1,1),Primary_nrj!$A$1:$LI$1),FALSE)</f>
        <v>1.1807662379999999</v>
      </c>
      <c r="P237" s="331">
        <f>+VLOOKUP($E237,Primary_nrj!$1:$1048576,MATCH(DATE(P$2,1,1),Primary_nrj!$A$1:$LI$1),FALSE)</f>
        <v>1.1768921510000001</v>
      </c>
      <c r="Q237" s="331">
        <f>+VLOOKUP($E237,Primary_nrj!$1:$1048576,MATCH(DATE(Q$2,1,1),Primary_nrj!$A$1:$LI$1),FALSE)</f>
        <v>1.1764422080000001</v>
      </c>
      <c r="R237" s="331">
        <f>+VLOOKUP($E237,Primary_nrj!$1:$1048576,MATCH(DATE(R$2,1,1),Primary_nrj!$A$1:$LI$1),FALSE)</f>
        <v>1.1781335669999999</v>
      </c>
      <c r="S237" s="331">
        <f>+VLOOKUP($E237,Primary_nrj!$1:$1048576,MATCH(DATE(S$2,1,1),Primary_nrj!$A$1:$LI$1),FALSE)</f>
        <v>1.1817013670000001</v>
      </c>
      <c r="T237" s="331">
        <f>+VLOOKUP($E237,Primary_nrj!$1:$1048576,MATCH(DATE(T$2,1,1),Primary_nrj!$A$1:$LI$1),FALSE)</f>
        <v>1.1878164449999999</v>
      </c>
      <c r="U237" s="331">
        <f>+VLOOKUP($E237,Primary_nrj!$1:$1048576,MATCH(DATE(U$2,1,1),Primary_nrj!$A$1:$LI$1),FALSE)</f>
        <v>1.1967470579999999</v>
      </c>
      <c r="V237" s="331">
        <f>+VLOOKUP($E237,Primary_nrj!$1:$1048576,MATCH(DATE(V$2,1,1),Primary_nrj!$A$1:$LI$1),FALSE)</f>
        <v>1.2050836030000001</v>
      </c>
      <c r="W237" s="331">
        <f>+VLOOKUP($E237,Primary_nrj!$1:$1048576,MATCH(DATE(W$2,1,1),Primary_nrj!$A$1:$LI$1),FALSE)</f>
        <v>1.2147717099999999</v>
      </c>
      <c r="X237" s="331">
        <f>+VLOOKUP($E237,Primary_nrj!$1:$1048576,MATCH(DATE(X$2,1,1),Primary_nrj!$A$1:$LI$1),FALSE)</f>
        <v>1.2261550109999999</v>
      </c>
      <c r="Y237" s="331">
        <f>+VLOOKUP($E237,Primary_nrj!$1:$1048576,MATCH(DATE(Y$2,1,1),Primary_nrj!$A$1:$LI$1),FALSE)</f>
        <v>1.2393769560000001</v>
      </c>
      <c r="Z237" s="331">
        <f>+VLOOKUP($E237,Primary_nrj!$1:$1048576,MATCH(DATE(Z$2,1,1),Primary_nrj!$A$1:$LI$1),FALSE)</f>
        <v>1.254574911</v>
      </c>
      <c r="AA237" s="331">
        <f>+VLOOKUP($E237,Primary_nrj!$1:$1048576,MATCH(DATE(AA$2,1,1),Primary_nrj!$A$1:$LI$1),FALSE)</f>
        <v>1.2718934900000001</v>
      </c>
      <c r="AB237" s="331">
        <f>+VLOOKUP($E237,Primary_nrj!$1:$1048576,MATCH(DATE(AB$2,1,1),Primary_nrj!$A$1:$LI$1),FALSE)</f>
        <v>1.291505514</v>
      </c>
      <c r="AC237" s="331">
        <f>+VLOOKUP($E237,Primary_nrj!$1:$1048576,MATCH(DATE(AC$2,1,1),Primary_nrj!$A$1:$LI$1),FALSE)</f>
        <v>1.3134742239999999</v>
      </c>
      <c r="AD237" s="331">
        <f>+VLOOKUP($E237,Primary_nrj!$1:$1048576,MATCH(DATE(AD$2,1,1),Primary_nrj!$A$1:$LI$1),FALSE)</f>
        <v>1.3377701959999999</v>
      </c>
      <c r="AE237" s="331">
        <f>+VLOOKUP($E237,Primary_nrj!$1:$1048576,MATCH(DATE(AE$2,1,1),Primary_nrj!$A$1:$LI$1),FALSE)</f>
        <v>1.3643694319999999</v>
      </c>
      <c r="AF237" s="331">
        <f>+VLOOKUP($E237,Primary_nrj!$1:$1048576,MATCH(DATE(AF$2,1,1),Primary_nrj!$A$1:$LI$1),FALSE)</f>
        <v>1.393857581</v>
      </c>
      <c r="AG237" s="331">
        <f>+VLOOKUP($E237,Primary_nrj!$1:$1048576,MATCH(DATE(AG$2,1,1),Primary_nrj!$A$1:$LI$1),FALSE)</f>
        <v>1.4261079569999999</v>
      </c>
      <c r="AH237" s="331">
        <f>+VLOOKUP($E237,Primary_nrj!$1:$1048576,MATCH(DATE(AH$2,1,1),Primary_nrj!$A$1:$LI$1),FALSE)</f>
        <v>1.4610959210000001</v>
      </c>
      <c r="AI237" s="331">
        <f>+VLOOKUP($E237,Primary_nrj!$1:$1048576,MATCH(DATE(AI$2,1,1),Primary_nrj!$A$1:$LI$1),FALSE)</f>
        <v>1.4985425210000001</v>
      </c>
      <c r="AJ237" s="331">
        <f>+VLOOKUP($E237,Primary_nrj!$1:$1048576,MATCH(DATE(AJ$2,1,1),Primary_nrj!$A$1:$LI$1),FALSE)</f>
        <v>1.5380771959999999</v>
      </c>
      <c r="AK237" s="331">
        <f>+VLOOKUP($E237,Primary_nrj!$1:$1048576,MATCH(DATE(AK$2,1,1),Primary_nrj!$A$1:$LI$1),FALSE)</f>
        <v>1.5794688160000001</v>
      </c>
      <c r="AL237" s="331">
        <f>+VLOOKUP($E237,Primary_nrj!$1:$1048576,MATCH(DATE(AL$2,1,1),Primary_nrj!$A$1:$LI$1),FALSE)</f>
        <v>1.622614558</v>
      </c>
      <c r="AM237" s="331">
        <f>+VLOOKUP($E237,Primary_nrj!$1:$1048576,MATCH(DATE(AM$2,1,1),Primary_nrj!$A$1:$LI$1),FALSE)</f>
        <v>1.6673694029999999</v>
      </c>
      <c r="AN237" s="331">
        <f>+VLOOKUP($E237,Primary_nrj!$1:$1048576,MATCH(DATE(AN$2,1,1),Primary_nrj!$A$1:$LI$1),FALSE)</f>
        <v>1.713586746</v>
      </c>
      <c r="AO237" s="331">
        <f>+VLOOKUP($E237,Primary_nrj!$1:$1048576,MATCH(DATE(AO$2,1,1),Primary_nrj!$A$1:$LI$1),FALSE)</f>
        <v>1.7611641650000001</v>
      </c>
    </row>
    <row r="238" spans="1:43" s="85" customFormat="1" ht="15" customHeight="1" x14ac:dyDescent="0.35">
      <c r="A238" s="374"/>
      <c r="B238" s="375"/>
      <c r="C238" s="276" t="s">
        <v>540</v>
      </c>
      <c r="D238" s="279"/>
      <c r="E238" s="277" t="s">
        <v>562</v>
      </c>
      <c r="F238" s="311">
        <f>+VLOOKUP($E238,Primary_nrj!$1:$1048576,MATCH(DATE(F$2,1,1),Primary_nrj!$A$1:$LI$1),FALSE)</f>
        <v>12.20731217</v>
      </c>
      <c r="G238" s="311">
        <f>+VLOOKUP($E238,Primary_nrj!$1:$1048576,MATCH(DATE(G$2,1,1),Primary_nrj!$A$1:$LI$1),FALSE)</f>
        <v>11.792347680000001</v>
      </c>
      <c r="H238" s="311">
        <f>+VLOOKUP($E238,Primary_nrj!$1:$1048576,MATCH(DATE(H$2,1,1),Primary_nrj!$A$1:$LI$1),FALSE)</f>
        <v>11.534151230000001</v>
      </c>
      <c r="I238" s="311">
        <f>+VLOOKUP($E238,Primary_nrj!$1:$1048576,MATCH(DATE(I$2,1,1),Primary_nrj!$A$1:$LI$1),FALSE)</f>
        <v>11.3712339</v>
      </c>
      <c r="J238" s="311">
        <f>+VLOOKUP($E238,Primary_nrj!$1:$1048576,MATCH(DATE(J$2,1,1),Primary_nrj!$A$1:$LI$1),FALSE)</f>
        <v>11.299077459999999</v>
      </c>
      <c r="K238" s="311">
        <f>+VLOOKUP($E238,Primary_nrj!$1:$1048576,MATCH(DATE(K$2,1,1),Primary_nrj!$A$1:$LI$1),FALSE)</f>
        <v>11.29651441</v>
      </c>
      <c r="L238" s="311">
        <f>+VLOOKUP($E238,Primary_nrj!$1:$1048576,MATCH(DATE(L$2,1,1),Primary_nrj!$A$1:$LI$1),FALSE)</f>
        <v>11.34887567</v>
      </c>
      <c r="M238" s="311">
        <f>+VLOOKUP($E238,Primary_nrj!$1:$1048576,MATCH(DATE(M$2,1,1),Primary_nrj!$A$1:$LI$1),FALSE)</f>
        <v>11.258408279999999</v>
      </c>
      <c r="N238" s="311">
        <f>+VLOOKUP($E238,Primary_nrj!$1:$1048576,MATCH(DATE(N$2,1,1),Primary_nrj!$A$1:$LI$1),FALSE)</f>
        <v>11.1741806</v>
      </c>
      <c r="O238" s="311">
        <f>+VLOOKUP($E238,Primary_nrj!$1:$1048576,MATCH(DATE(O$2,1,1),Primary_nrj!$A$1:$LI$1),FALSE)</f>
        <v>11.236937510000001</v>
      </c>
      <c r="P238" s="311">
        <f>+VLOOKUP($E238,Primary_nrj!$1:$1048576,MATCH(DATE(P$2,1,1),Primary_nrj!$A$1:$LI$1),FALSE)</f>
        <v>11.30601487</v>
      </c>
      <c r="Q238" s="311">
        <f>+VLOOKUP($E238,Primary_nrj!$1:$1048576,MATCH(DATE(Q$2,1,1),Primary_nrj!$A$1:$LI$1),FALSE)</f>
        <v>11.38724672</v>
      </c>
      <c r="R238" s="311">
        <f>+VLOOKUP($E238,Primary_nrj!$1:$1048576,MATCH(DATE(R$2,1,1),Primary_nrj!$A$1:$LI$1),FALSE)</f>
        <v>11.46583875</v>
      </c>
      <c r="S238" s="311">
        <f>+VLOOKUP($E238,Primary_nrj!$1:$1048576,MATCH(DATE(S$2,1,1),Primary_nrj!$A$1:$LI$1),FALSE)</f>
        <v>11.528061279999999</v>
      </c>
      <c r="T238" s="311">
        <f>+VLOOKUP($E238,Primary_nrj!$1:$1048576,MATCH(DATE(T$2,1,1),Primary_nrj!$A$1:$LI$1),FALSE)</f>
        <v>11.602096019999999</v>
      </c>
      <c r="U238" s="311">
        <f>+VLOOKUP($E238,Primary_nrj!$1:$1048576,MATCH(DATE(U$2,1,1),Primary_nrj!$A$1:$LI$1),FALSE)</f>
        <v>11.70019709</v>
      </c>
      <c r="V238" s="311">
        <f>+VLOOKUP($E238,Primary_nrj!$1:$1048576,MATCH(DATE(V$2,1,1),Primary_nrj!$A$1:$LI$1),FALSE)</f>
        <v>11.73023661</v>
      </c>
      <c r="W238" s="311">
        <f>+VLOOKUP($E238,Primary_nrj!$1:$1048576,MATCH(DATE(W$2,1,1),Primary_nrj!$A$1:$LI$1),FALSE)</f>
        <v>11.778870299999999</v>
      </c>
      <c r="X238" s="311">
        <f>+VLOOKUP($E238,Primary_nrj!$1:$1048576,MATCH(DATE(X$2,1,1),Primary_nrj!$A$1:$LI$1),FALSE)</f>
        <v>11.85003547</v>
      </c>
      <c r="Y238" s="311">
        <f>+VLOOKUP($E238,Primary_nrj!$1:$1048576,MATCH(DATE(Y$2,1,1),Primary_nrj!$A$1:$LI$1),FALSE)</f>
        <v>11.945225819999999</v>
      </c>
      <c r="Z238" s="311">
        <f>+VLOOKUP($E238,Primary_nrj!$1:$1048576,MATCH(DATE(Z$2,1,1),Primary_nrj!$A$1:$LI$1),FALSE)</f>
        <v>12.066214309999999</v>
      </c>
      <c r="AA238" s="311">
        <f>+VLOOKUP($E238,Primary_nrj!$1:$1048576,MATCH(DATE(AA$2,1,1),Primary_nrj!$A$1:$LI$1),FALSE)</f>
        <v>12.21429084</v>
      </c>
      <c r="AB238" s="311">
        <f>+VLOOKUP($E238,Primary_nrj!$1:$1048576,MATCH(DATE(AB$2,1,1),Primary_nrj!$A$1:$LI$1),FALSE)</f>
        <v>12.392244249999999</v>
      </c>
      <c r="AC238" s="311">
        <f>+VLOOKUP($E238,Primary_nrj!$1:$1048576,MATCH(DATE(AC$2,1,1),Primary_nrj!$A$1:$LI$1),FALSE)</f>
        <v>12.600981669999999</v>
      </c>
      <c r="AD238" s="311">
        <f>+VLOOKUP($E238,Primary_nrj!$1:$1048576,MATCH(DATE(AD$2,1,1),Primary_nrj!$A$1:$LI$1),FALSE)</f>
        <v>12.839169760000001</v>
      </c>
      <c r="AE238" s="311">
        <f>+VLOOKUP($E238,Primary_nrj!$1:$1048576,MATCH(DATE(AE$2,1,1),Primary_nrj!$A$1:$LI$1),FALSE)</f>
        <v>13.10664732</v>
      </c>
      <c r="AF238" s="311">
        <f>+VLOOKUP($E238,Primary_nrj!$1:$1048576,MATCH(DATE(AF$2,1,1),Primary_nrj!$A$1:$LI$1),FALSE)</f>
        <v>13.432781159999999</v>
      </c>
      <c r="AG238" s="311">
        <f>+VLOOKUP($E238,Primary_nrj!$1:$1048576,MATCH(DATE(AG$2,1,1),Primary_nrj!$A$1:$LI$1),FALSE)</f>
        <v>13.79534338</v>
      </c>
      <c r="AH238" s="311">
        <f>+VLOOKUP($E238,Primary_nrj!$1:$1048576,MATCH(DATE(AH$2,1,1),Primary_nrj!$A$1:$LI$1),FALSE)</f>
        <v>14.19441533</v>
      </c>
      <c r="AI238" s="311">
        <f>+VLOOKUP($E238,Primary_nrj!$1:$1048576,MATCH(DATE(AI$2,1,1),Primary_nrj!$A$1:$LI$1),FALSE)</f>
        <v>14.623887590000001</v>
      </c>
      <c r="AJ238" s="311">
        <f>+VLOOKUP($E238,Primary_nrj!$1:$1048576,MATCH(DATE(AJ$2,1,1),Primary_nrj!$A$1:$LI$1),FALSE)</f>
        <v>15.075921989999999</v>
      </c>
      <c r="AK238" s="311">
        <f>+VLOOKUP($E238,Primary_nrj!$1:$1048576,MATCH(DATE(AK$2,1,1),Primary_nrj!$A$1:$LI$1),FALSE)</f>
        <v>15.54524601</v>
      </c>
      <c r="AL238" s="311">
        <f>+VLOOKUP($E238,Primary_nrj!$1:$1048576,MATCH(DATE(AL$2,1,1),Primary_nrj!$A$1:$LI$1),FALSE)</f>
        <v>16.028822120000001</v>
      </c>
      <c r="AM238" s="311">
        <f>+VLOOKUP($E238,Primary_nrj!$1:$1048576,MATCH(DATE(AM$2,1,1),Primary_nrj!$A$1:$LI$1),FALSE)</f>
        <v>16.523793399999999</v>
      </c>
      <c r="AN238" s="311">
        <f>+VLOOKUP($E238,Primary_nrj!$1:$1048576,MATCH(DATE(AN$2,1,1),Primary_nrj!$A$1:$LI$1),FALSE)</f>
        <v>17.027183140000002</v>
      </c>
      <c r="AO238" s="311">
        <f>+VLOOKUP($E238,Primary_nrj!$1:$1048576,MATCH(DATE(AO$2,1,1),Primary_nrj!$A$1:$LI$1),FALSE)</f>
        <v>17.535710559999998</v>
      </c>
    </row>
    <row r="239" spans="1:43" ht="15" customHeight="1" x14ac:dyDescent="0.35">
      <c r="A239" s="374"/>
      <c r="B239" s="375"/>
      <c r="C239" s="278"/>
      <c r="D239" s="280"/>
      <c r="E239" s="265" t="s">
        <v>1425</v>
      </c>
      <c r="F239" s="331">
        <f>+VLOOKUP($E239,Primary_nrj!$1:$1048576,MATCH(DATE(F$2,1,1),Primary_nrj!$A$1:$LI$1),FALSE)</f>
        <v>10.59055667</v>
      </c>
      <c r="G239" s="331">
        <f>+VLOOKUP($E239,Primary_nrj!$1:$1048576,MATCH(DATE(G$2,1,1),Primary_nrj!$A$1:$LI$1),FALSE)</f>
        <v>10.230550729999999</v>
      </c>
      <c r="H239" s="331">
        <f>+VLOOKUP($E239,Primary_nrj!$1:$1048576,MATCH(DATE(H$2,1,1),Primary_nrj!$A$1:$LI$1),FALSE)</f>
        <v>10.006550219999999</v>
      </c>
      <c r="I239" s="331">
        <f>+VLOOKUP($E239,Primary_nrj!$1:$1048576,MATCH(DATE(I$2,1,1),Primary_nrj!$A$1:$LI$1),FALSE)</f>
        <v>9.8652099159999995</v>
      </c>
      <c r="J239" s="331">
        <f>+VLOOKUP($E239,Primary_nrj!$1:$1048576,MATCH(DATE(J$2,1,1),Primary_nrj!$A$1:$LI$1),FALSE)</f>
        <v>9.8026099910000006</v>
      </c>
      <c r="K239" s="331">
        <f>+VLOOKUP($E239,Primary_nrj!$1:$1048576,MATCH(DATE(K$2,1,1),Primary_nrj!$A$1:$LI$1),FALSE)</f>
        <v>9.8003863889999998</v>
      </c>
      <c r="L239" s="331">
        <f>+VLOOKUP($E239,Primary_nrj!$1:$1048576,MATCH(DATE(L$2,1,1),Primary_nrj!$A$1:$LI$1),FALSE)</f>
        <v>9.8458128459999994</v>
      </c>
      <c r="M239" s="331">
        <f>+VLOOKUP($E239,Primary_nrj!$1:$1048576,MATCH(DATE(M$2,1,1),Primary_nrj!$A$1:$LI$1),FALSE)</f>
        <v>9.7673270999999993</v>
      </c>
      <c r="N239" s="331">
        <f>+VLOOKUP($E239,Primary_nrj!$1:$1048576,MATCH(DATE(N$2,1,1),Primary_nrj!$A$1:$LI$1),FALSE)</f>
        <v>9.6942546600000004</v>
      </c>
      <c r="O239" s="331">
        <f>+VLOOKUP($E239,Primary_nrj!$1:$1048576,MATCH(DATE(O$2,1,1),Primary_nrj!$A$1:$LI$1),FALSE)</f>
        <v>9.7486999520000008</v>
      </c>
      <c r="P239" s="331">
        <f>+VLOOKUP($E239,Primary_nrj!$1:$1048576,MATCH(DATE(P$2,1,1),Primary_nrj!$A$1:$LI$1),FALSE)</f>
        <v>9.8086285990000004</v>
      </c>
      <c r="Q239" s="331">
        <f>+VLOOKUP($E239,Primary_nrj!$1:$1048576,MATCH(DATE(Q$2,1,1),Primary_nrj!$A$1:$LI$1),FALSE)</f>
        <v>9.8791019680000005</v>
      </c>
      <c r="R239" s="331">
        <f>+VLOOKUP($E239,Primary_nrj!$1:$1048576,MATCH(DATE(R$2,1,1),Primary_nrj!$A$1:$LI$1),FALSE)</f>
        <v>9.9472851500000008</v>
      </c>
      <c r="S239" s="331">
        <f>+VLOOKUP($E239,Primary_nrj!$1:$1048576,MATCH(DATE(S$2,1,1),Primary_nrj!$A$1:$LI$1),FALSE)</f>
        <v>10.00126683</v>
      </c>
      <c r="T239" s="331">
        <f>+VLOOKUP($E239,Primary_nrj!$1:$1048576,MATCH(DATE(T$2,1,1),Primary_nrj!$A$1:$LI$1),FALSE)</f>
        <v>10.06549629</v>
      </c>
      <c r="U239" s="331">
        <f>+VLOOKUP($E239,Primary_nrj!$1:$1048576,MATCH(DATE(U$2,1,1),Primary_nrj!$A$1:$LI$1),FALSE)</f>
        <v>10.15060471</v>
      </c>
      <c r="V239" s="331">
        <f>+VLOOKUP($E239,Primary_nrj!$1:$1048576,MATCH(DATE(V$2,1,1),Primary_nrj!$A$1:$LI$1),FALSE)</f>
        <v>10.176665740000001</v>
      </c>
      <c r="W239" s="331">
        <f>+VLOOKUP($E239,Primary_nrj!$1:$1048576,MATCH(DATE(W$2,1,1),Primary_nrj!$A$1:$LI$1),FALSE)</f>
        <v>10.21885831</v>
      </c>
      <c r="X239" s="331">
        <f>+VLOOKUP($E239,Primary_nrj!$1:$1048576,MATCH(DATE(X$2,1,1),Primary_nrj!$A$1:$LI$1),FALSE)</f>
        <v>10.28059826</v>
      </c>
      <c r="Y239" s="331">
        <f>+VLOOKUP($E239,Primary_nrj!$1:$1048576,MATCH(DATE(Y$2,1,1),Primary_nrj!$A$1:$LI$1),FALSE)</f>
        <v>10.36318144</v>
      </c>
      <c r="Z239" s="331">
        <f>+VLOOKUP($E239,Primary_nrj!$1:$1048576,MATCH(DATE(Z$2,1,1),Primary_nrj!$A$1:$LI$1),FALSE)</f>
        <v>10.468146040000001</v>
      </c>
      <c r="AA239" s="331">
        <f>+VLOOKUP($E239,Primary_nrj!$1:$1048576,MATCH(DATE(AA$2,1,1),Primary_nrj!$A$1:$LI$1),FALSE)</f>
        <v>10.596611080000001</v>
      </c>
      <c r="AB239" s="331">
        <f>+VLOOKUP($E239,Primary_nrj!$1:$1048576,MATCH(DATE(AB$2,1,1),Primary_nrj!$A$1:$LI$1),FALSE)</f>
        <v>10.75099606</v>
      </c>
      <c r="AC239" s="331">
        <f>+VLOOKUP($E239,Primary_nrj!$1:$1048576,MATCH(DATE(AC$2,1,1),Primary_nrj!$A$1:$LI$1),FALSE)</f>
        <v>10.93208797</v>
      </c>
      <c r="AD239" s="331">
        <f>+VLOOKUP($E239,Primary_nrj!$1:$1048576,MATCH(DATE(AD$2,1,1),Primary_nrj!$A$1:$LI$1),FALSE)</f>
        <v>11.13873006</v>
      </c>
      <c r="AE239" s="331">
        <f>+VLOOKUP($E239,Primary_nrj!$1:$1048576,MATCH(DATE(AE$2,1,1),Primary_nrj!$A$1:$LI$1),FALSE)</f>
        <v>11.37078247</v>
      </c>
      <c r="AF239" s="331">
        <f>+VLOOKUP($E239,Primary_nrj!$1:$1048576,MATCH(DATE(AF$2,1,1),Primary_nrj!$A$1:$LI$1),FALSE)</f>
        <v>11.65372264</v>
      </c>
      <c r="AG239" s="331">
        <f>+VLOOKUP($E239,Primary_nrj!$1:$1048576,MATCH(DATE(AG$2,1,1),Primary_nrj!$A$1:$LI$1),FALSE)</f>
        <v>11.968266549999999</v>
      </c>
      <c r="AH239" s="331">
        <f>+VLOOKUP($E239,Primary_nrj!$1:$1048576,MATCH(DATE(AH$2,1,1),Primary_nrj!$A$1:$LI$1),FALSE)</f>
        <v>12.314484780000001</v>
      </c>
      <c r="AI239" s="331">
        <f>+VLOOKUP($E239,Primary_nrj!$1:$1048576,MATCH(DATE(AI$2,1,1),Primary_nrj!$A$1:$LI$1),FALSE)</f>
        <v>12.687077070000001</v>
      </c>
      <c r="AJ239" s="331">
        <f>+VLOOKUP($E239,Primary_nrj!$1:$1048576,MATCH(DATE(AJ$2,1,1),Primary_nrj!$A$1:$LI$1),FALSE)</f>
        <v>13.07924332</v>
      </c>
      <c r="AK239" s="331">
        <f>+VLOOKUP($E239,Primary_nrj!$1:$1048576,MATCH(DATE(AK$2,1,1),Primary_nrj!$A$1:$LI$1),FALSE)</f>
        <v>13.48640934</v>
      </c>
      <c r="AL239" s="331">
        <f>+VLOOKUP($E239,Primary_nrj!$1:$1048576,MATCH(DATE(AL$2,1,1),Primary_nrj!$A$1:$LI$1),FALSE)</f>
        <v>13.905939869999999</v>
      </c>
      <c r="AM239" s="331">
        <f>+VLOOKUP($E239,Primary_nrj!$1:$1048576,MATCH(DATE(AM$2,1,1),Primary_nrj!$A$1:$LI$1),FALSE)</f>
        <v>14.335356389999999</v>
      </c>
      <c r="AN239" s="331">
        <f>+VLOOKUP($E239,Primary_nrj!$1:$1048576,MATCH(DATE(AN$2,1,1),Primary_nrj!$A$1:$LI$1),FALSE)</f>
        <v>14.7720764</v>
      </c>
      <c r="AO239" s="331">
        <f>+VLOOKUP($E239,Primary_nrj!$1:$1048576,MATCH(DATE(AO$2,1,1),Primary_nrj!$A$1:$LI$1),FALSE)</f>
        <v>15.21325365</v>
      </c>
    </row>
    <row r="240" spans="1:43" ht="15" customHeight="1" x14ac:dyDescent="0.35">
      <c r="A240" s="374"/>
      <c r="B240" s="375"/>
      <c r="C240" s="281"/>
      <c r="D240" s="282"/>
      <c r="E240" s="283" t="s">
        <v>1426</v>
      </c>
      <c r="F240" s="332">
        <f>+VLOOKUP($E240,Primary_nrj!$1:$1048576,MATCH(DATE(F$2,1,1),Primary_nrj!$A$1:$LI$1),FALSE)</f>
        <v>1.6167554980000001</v>
      </c>
      <c r="G240" s="332">
        <f>+VLOOKUP($E240,Primary_nrj!$1:$1048576,MATCH(DATE(G$2,1,1),Primary_nrj!$A$1:$LI$1),FALSE)</f>
        <v>1.5617969519999999</v>
      </c>
      <c r="H240" s="332">
        <f>+VLOOKUP($E240,Primary_nrj!$1:$1048576,MATCH(DATE(H$2,1,1),Primary_nrj!$A$1:$LI$1),FALSE)</f>
        <v>1.527601011</v>
      </c>
      <c r="I240" s="332">
        <f>+VLOOKUP($E240,Primary_nrj!$1:$1048576,MATCH(DATE(I$2,1,1),Primary_nrj!$A$1:$LI$1),FALSE)</f>
        <v>1.5060239849999999</v>
      </c>
      <c r="J240" s="332">
        <f>+VLOOKUP($E240,Primary_nrj!$1:$1048576,MATCH(DATE(J$2,1,1),Primary_nrj!$A$1:$LI$1),FALSE)</f>
        <v>1.4964674739999999</v>
      </c>
      <c r="K240" s="332">
        <f>+VLOOKUP($E240,Primary_nrj!$1:$1048576,MATCH(DATE(K$2,1,1),Primary_nrj!$A$1:$LI$1),FALSE)</f>
        <v>1.4961280189999999</v>
      </c>
      <c r="L240" s="332">
        <f>+VLOOKUP($E240,Primary_nrj!$1:$1048576,MATCH(DATE(L$2,1,1),Primary_nrj!$A$1:$LI$1),FALSE)</f>
        <v>1.5030628269999999</v>
      </c>
      <c r="M240" s="332">
        <f>+VLOOKUP($E240,Primary_nrj!$1:$1048576,MATCH(DATE(M$2,1,1),Primary_nrj!$A$1:$LI$1),FALSE)</f>
        <v>1.491081184</v>
      </c>
      <c r="N240" s="332">
        <f>+VLOOKUP($E240,Primary_nrj!$1:$1048576,MATCH(DATE(N$2,1,1),Primary_nrj!$A$1:$LI$1),FALSE)</f>
        <v>1.4799259380000001</v>
      </c>
      <c r="O240" s="332">
        <f>+VLOOKUP($E240,Primary_nrj!$1:$1048576,MATCH(DATE(O$2,1,1),Primary_nrj!$A$1:$LI$1),FALSE)</f>
        <v>1.4882375619999999</v>
      </c>
      <c r="P240" s="332">
        <f>+VLOOKUP($E240,Primary_nrj!$1:$1048576,MATCH(DATE(P$2,1,1),Primary_nrj!$A$1:$LI$1),FALSE)</f>
        <v>1.4973862760000001</v>
      </c>
      <c r="Q240" s="332">
        <f>+VLOOKUP($E240,Primary_nrj!$1:$1048576,MATCH(DATE(Q$2,1,1),Primary_nrj!$A$1:$LI$1),FALSE)</f>
        <v>1.5081447480000001</v>
      </c>
      <c r="R240" s="332">
        <f>+VLOOKUP($E240,Primary_nrj!$1:$1048576,MATCH(DATE(R$2,1,1),Primary_nrj!$A$1:$LI$1),FALSE)</f>
        <v>1.5185535990000001</v>
      </c>
      <c r="S240" s="332">
        <f>+VLOOKUP($E240,Primary_nrj!$1:$1048576,MATCH(DATE(S$2,1,1),Primary_nrj!$A$1:$LI$1),FALSE)</f>
        <v>1.526794448</v>
      </c>
      <c r="T240" s="332">
        <f>+VLOOKUP($E240,Primary_nrj!$1:$1048576,MATCH(DATE(T$2,1,1),Primary_nrj!$A$1:$LI$1),FALSE)</f>
        <v>1.5365997250000001</v>
      </c>
      <c r="U240" s="332">
        <f>+VLOOKUP($E240,Primary_nrj!$1:$1048576,MATCH(DATE(U$2,1,1),Primary_nrj!$A$1:$LI$1),FALSE)</f>
        <v>1.549592385</v>
      </c>
      <c r="V240" s="332">
        <f>+VLOOKUP($E240,Primary_nrj!$1:$1048576,MATCH(DATE(V$2,1,1),Primary_nrj!$A$1:$LI$1),FALSE)</f>
        <v>1.553570865</v>
      </c>
      <c r="W240" s="332">
        <f>+VLOOKUP($E240,Primary_nrj!$1:$1048576,MATCH(DATE(W$2,1,1),Primary_nrj!$A$1:$LI$1),FALSE)</f>
        <v>1.5600119859999999</v>
      </c>
      <c r="X240" s="332">
        <f>+VLOOKUP($E240,Primary_nrj!$1:$1048576,MATCH(DATE(X$2,1,1),Primary_nrj!$A$1:$LI$1),FALSE)</f>
        <v>1.5694372139999999</v>
      </c>
      <c r="Y240" s="332">
        <f>+VLOOKUP($E240,Primary_nrj!$1:$1048576,MATCH(DATE(Y$2,1,1),Primary_nrj!$A$1:$LI$1),FALSE)</f>
        <v>1.5820443719999999</v>
      </c>
      <c r="Z240" s="332">
        <f>+VLOOKUP($E240,Primary_nrj!$1:$1048576,MATCH(DATE(Z$2,1,1),Primary_nrj!$A$1:$LI$1),FALSE)</f>
        <v>1.5980682770000001</v>
      </c>
      <c r="AA240" s="332">
        <f>+VLOOKUP($E240,Primary_nrj!$1:$1048576,MATCH(DATE(AA$2,1,1),Primary_nrj!$A$1:$LI$1),FALSE)</f>
        <v>1.617679764</v>
      </c>
      <c r="AB240" s="332">
        <f>+VLOOKUP($E240,Primary_nrj!$1:$1048576,MATCH(DATE(AB$2,1,1),Primary_nrj!$A$1:$LI$1),FALSE)</f>
        <v>1.6412481910000001</v>
      </c>
      <c r="AC240" s="332">
        <f>+VLOOKUP($E240,Primary_nrj!$1:$1048576,MATCH(DATE(AC$2,1,1),Primary_nrj!$A$1:$LI$1),FALSE)</f>
        <v>1.6688937020000001</v>
      </c>
      <c r="AD240" s="332">
        <f>+VLOOKUP($E240,Primary_nrj!$1:$1048576,MATCH(DATE(AD$2,1,1),Primary_nrj!$A$1:$LI$1),FALSE)</f>
        <v>1.7004397040000001</v>
      </c>
      <c r="AE240" s="332">
        <f>+VLOOKUP($E240,Primary_nrj!$1:$1048576,MATCH(DATE(AE$2,1,1),Primary_nrj!$A$1:$LI$1),FALSE)</f>
        <v>1.73586485</v>
      </c>
      <c r="AF240" s="332">
        <f>+VLOOKUP($E240,Primary_nrj!$1:$1048576,MATCH(DATE(AF$2,1,1),Primary_nrj!$A$1:$LI$1),FALSE)</f>
        <v>1.779058526</v>
      </c>
      <c r="AG240" s="332">
        <f>+VLOOKUP($E240,Primary_nrj!$1:$1048576,MATCH(DATE(AG$2,1,1),Primary_nrj!$A$1:$LI$1),FALSE)</f>
        <v>1.827076833</v>
      </c>
      <c r="AH240" s="332">
        <f>+VLOOKUP($E240,Primary_nrj!$1:$1048576,MATCH(DATE(AH$2,1,1),Primary_nrj!$A$1:$LI$1),FALSE)</f>
        <v>1.8799305449999999</v>
      </c>
      <c r="AI240" s="332">
        <f>+VLOOKUP($E240,Primary_nrj!$1:$1048576,MATCH(DATE(AI$2,1,1),Primary_nrj!$A$1:$LI$1),FALSE)</f>
        <v>1.9368105229999999</v>
      </c>
      <c r="AJ240" s="332">
        <f>+VLOOKUP($E240,Primary_nrj!$1:$1048576,MATCH(DATE(AJ$2,1,1),Primary_nrj!$A$1:$LI$1),FALSE)</f>
        <v>1.996678664</v>
      </c>
      <c r="AK240" s="332">
        <f>+VLOOKUP($E240,Primary_nrj!$1:$1048576,MATCH(DATE(AK$2,1,1),Primary_nrj!$A$1:$LI$1),FALSE)</f>
        <v>2.0588366709999999</v>
      </c>
      <c r="AL240" s="332">
        <f>+VLOOKUP($E240,Primary_nrj!$1:$1048576,MATCH(DATE(AL$2,1,1),Primary_nrj!$A$1:$LI$1),FALSE)</f>
        <v>2.1228822460000001</v>
      </c>
      <c r="AM240" s="332">
        <f>+VLOOKUP($E240,Primary_nrj!$1:$1048576,MATCH(DATE(AM$2,1,1),Primary_nrj!$A$1:$LI$1),FALSE)</f>
        <v>2.188437017</v>
      </c>
      <c r="AN240" s="332">
        <f>+VLOOKUP($E240,Primary_nrj!$1:$1048576,MATCH(DATE(AN$2,1,1),Primary_nrj!$A$1:$LI$1),FALSE)</f>
        <v>2.25510674</v>
      </c>
      <c r="AO240" s="332">
        <f>+VLOOKUP($E240,Primary_nrj!$1:$1048576,MATCH(DATE(AO$2,1,1),Primary_nrj!$A$1:$LI$1),FALSE)</f>
        <v>2.3224569060000002</v>
      </c>
      <c r="AP240" s="198"/>
      <c r="AQ240" s="198"/>
    </row>
    <row r="241" spans="1:41" s="85" customFormat="1" ht="15" customHeight="1" x14ac:dyDescent="0.35">
      <c r="A241" s="374"/>
      <c r="B241" s="375"/>
      <c r="C241" s="276" t="s">
        <v>782</v>
      </c>
      <c r="D241" s="276"/>
      <c r="E241" s="277" t="s">
        <v>997</v>
      </c>
      <c r="F241" s="311">
        <f>+VLOOKUP($E241,Primary_nrj!$1:$1048576,MATCH(DATE(F$2,1,1),Primary_nrj!$A$1:$LI$1),FALSE)</f>
        <v>141.453406</v>
      </c>
      <c r="G241" s="311">
        <f>+VLOOKUP($E241,Primary_nrj!$1:$1048576,MATCH(DATE(G$2,1,1),Primary_nrj!$A$1:$LI$1),FALSE)</f>
        <v>144.19496480000001</v>
      </c>
      <c r="H241" s="311">
        <f>+VLOOKUP($E241,Primary_nrj!$1:$1048576,MATCH(DATE(H$2,1,1),Primary_nrj!$A$1:$LI$1),FALSE)</f>
        <v>146.50662460000001</v>
      </c>
      <c r="I241" s="311">
        <f>+VLOOKUP($E241,Primary_nrj!$1:$1048576,MATCH(DATE(I$2,1,1),Primary_nrj!$A$1:$LI$1),FALSE)</f>
        <v>148.68272759999999</v>
      </c>
      <c r="J241" s="311">
        <f>+VLOOKUP($E241,Primary_nrj!$1:$1048576,MATCH(DATE(J$2,1,1),Primary_nrj!$A$1:$LI$1),FALSE)</f>
        <v>150.8989239</v>
      </c>
      <c r="K241" s="311">
        <f>+VLOOKUP($E241,Primary_nrj!$1:$1048576,MATCH(DATE(K$2,1,1),Primary_nrj!$A$1:$LI$1),FALSE)</f>
        <v>153.18866980000001</v>
      </c>
      <c r="L241" s="311">
        <f>+VLOOKUP($E241,Primary_nrj!$1:$1048576,MATCH(DATE(L$2,1,1),Primary_nrj!$A$1:$LI$1),FALSE)</f>
        <v>155.48599490000001</v>
      </c>
      <c r="M241" s="311">
        <f>+VLOOKUP($E241,Primary_nrj!$1:$1048576,MATCH(DATE(M$2,1,1),Primary_nrj!$A$1:$LI$1),FALSE)</f>
        <v>157.74444500000001</v>
      </c>
      <c r="N241" s="311">
        <f>+VLOOKUP($E241,Primary_nrj!$1:$1048576,MATCH(DATE(N$2,1,1),Primary_nrj!$A$1:$LI$1),FALSE)</f>
        <v>159.95146600000001</v>
      </c>
      <c r="O241" s="311">
        <f>+VLOOKUP($E241,Primary_nrj!$1:$1048576,MATCH(DATE(O$2,1,1),Primary_nrj!$A$1:$LI$1),FALSE)</f>
        <v>162.1169056</v>
      </c>
      <c r="P241" s="311">
        <f>+VLOOKUP($E241,Primary_nrj!$1:$1048576,MATCH(DATE(P$2,1,1),Primary_nrj!$A$1:$LI$1),FALSE)</f>
        <v>164.26176100000001</v>
      </c>
      <c r="Q241" s="311">
        <f>+VLOOKUP($E241,Primary_nrj!$1:$1048576,MATCH(DATE(Q$2,1,1),Primary_nrj!$A$1:$LI$1),FALSE)</f>
        <v>166.40513730000001</v>
      </c>
      <c r="R241" s="311">
        <f>+VLOOKUP($E241,Primary_nrj!$1:$1048576,MATCH(DATE(R$2,1,1),Primary_nrj!$A$1:$LI$1),FALSE)</f>
        <v>168.48972560000001</v>
      </c>
      <c r="S241" s="311">
        <f>+VLOOKUP($E241,Primary_nrj!$1:$1048576,MATCH(DATE(S$2,1,1),Primary_nrj!$A$1:$LI$1),FALSE)</f>
        <v>170.36513830000001</v>
      </c>
      <c r="T241" s="311">
        <f>+VLOOKUP($E241,Primary_nrj!$1:$1048576,MATCH(DATE(T$2,1,1),Primary_nrj!$A$1:$LI$1),FALSE)</f>
        <v>172.1444046</v>
      </c>
      <c r="U241" s="311">
        <f>+VLOOKUP($E241,Primary_nrj!$1:$1048576,MATCH(DATE(U$2,1,1),Primary_nrj!$A$1:$LI$1),FALSE)</f>
        <v>173.92500759999999</v>
      </c>
      <c r="V241" s="311">
        <f>+VLOOKUP($E241,Primary_nrj!$1:$1048576,MATCH(DATE(V$2,1,1),Primary_nrj!$A$1:$LI$1),FALSE)</f>
        <v>175.17572530000001</v>
      </c>
      <c r="W241" s="311">
        <f>+VLOOKUP($E241,Primary_nrj!$1:$1048576,MATCH(DATE(W$2,1,1),Primary_nrj!$A$1:$LI$1),FALSE)</f>
        <v>176.56640139999999</v>
      </c>
      <c r="X241" s="311">
        <f>+VLOOKUP($E241,Primary_nrj!$1:$1048576,MATCH(DATE(X$2,1,1),Primary_nrj!$A$1:$LI$1),FALSE)</f>
        <v>178.131463</v>
      </c>
      <c r="Y241" s="311">
        <f>+VLOOKUP($E241,Primary_nrj!$1:$1048576,MATCH(DATE(Y$2,1,1),Primary_nrj!$A$1:$LI$1),FALSE)</f>
        <v>179.87420270000001</v>
      </c>
      <c r="Z241" s="311">
        <f>+VLOOKUP($E241,Primary_nrj!$1:$1048576,MATCH(DATE(Z$2,1,1),Primary_nrj!$A$1:$LI$1),FALSE)</f>
        <v>181.79456239999999</v>
      </c>
      <c r="AA241" s="311">
        <f>+VLOOKUP($E241,Primary_nrj!$1:$1048576,MATCH(DATE(AA$2,1,1),Primary_nrj!$A$1:$LI$1),FALSE)</f>
        <v>183.8898767</v>
      </c>
      <c r="AB241" s="311">
        <f>+VLOOKUP($E241,Primary_nrj!$1:$1048576,MATCH(DATE(AB$2,1,1),Primary_nrj!$A$1:$LI$1),FALSE)</f>
        <v>186.16718030000001</v>
      </c>
      <c r="AC241" s="311">
        <f>+VLOOKUP($E241,Primary_nrj!$1:$1048576,MATCH(DATE(AC$2,1,1),Primary_nrj!$A$1:$LI$1),FALSE)</f>
        <v>188.6292693</v>
      </c>
      <c r="AD241" s="311">
        <f>+VLOOKUP($E241,Primary_nrj!$1:$1048576,MATCH(DATE(AD$2,1,1),Primary_nrj!$A$1:$LI$1),FALSE)</f>
        <v>191.2708854</v>
      </c>
      <c r="AE241" s="311">
        <f>+VLOOKUP($E241,Primary_nrj!$1:$1048576,MATCH(DATE(AE$2,1,1),Primary_nrj!$A$1:$LI$1),FALSE)</f>
        <v>194.0909139</v>
      </c>
      <c r="AF241" s="311">
        <f>+VLOOKUP($E241,Primary_nrj!$1:$1048576,MATCH(DATE(AF$2,1,1),Primary_nrj!$A$1:$LI$1),FALSE)</f>
        <v>197.09152549999999</v>
      </c>
      <c r="AG241" s="311">
        <f>+VLOOKUP($E241,Primary_nrj!$1:$1048576,MATCH(DATE(AG$2,1,1),Primary_nrj!$A$1:$LI$1),FALSE)</f>
        <v>200.2847122</v>
      </c>
      <c r="AH241" s="311">
        <f>+VLOOKUP($E241,Primary_nrj!$1:$1048576,MATCH(DATE(AH$2,1,1),Primary_nrj!$A$1:$LI$1),FALSE)</f>
        <v>203.66962229999999</v>
      </c>
      <c r="AI241" s="311">
        <f>+VLOOKUP($E241,Primary_nrj!$1:$1048576,MATCH(DATE(AI$2,1,1),Primary_nrj!$A$1:$LI$1),FALSE)</f>
        <v>207.21364349999999</v>
      </c>
      <c r="AJ241" s="311">
        <f>+VLOOKUP($E241,Primary_nrj!$1:$1048576,MATCH(DATE(AJ$2,1,1),Primary_nrj!$A$1:$LI$1),FALSE)</f>
        <v>210.8723938</v>
      </c>
      <c r="AK241" s="311">
        <f>+VLOOKUP($E241,Primary_nrj!$1:$1048576,MATCH(DATE(AK$2,1,1),Primary_nrj!$A$1:$LI$1),FALSE)</f>
        <v>214.60928999999999</v>
      </c>
      <c r="AL241" s="311">
        <f>+VLOOKUP($E241,Primary_nrj!$1:$1048576,MATCH(DATE(AL$2,1,1),Primary_nrj!$A$1:$LI$1),FALSE)</f>
        <v>218.39782270000001</v>
      </c>
      <c r="AM241" s="311">
        <f>+VLOOKUP($E241,Primary_nrj!$1:$1048576,MATCH(DATE(AM$2,1,1),Primary_nrj!$A$1:$LI$1),FALSE)</f>
        <v>222.2159786</v>
      </c>
      <c r="AN241" s="311">
        <f>+VLOOKUP($E241,Primary_nrj!$1:$1048576,MATCH(DATE(AN$2,1,1),Primary_nrj!$A$1:$LI$1),FALSE)</f>
        <v>226.04388800000001</v>
      </c>
      <c r="AO241" s="311">
        <f>+VLOOKUP($E241,Primary_nrj!$1:$1048576,MATCH(DATE(AO$2,1,1),Primary_nrj!$A$1:$LI$1),FALSE)</f>
        <v>229.8624691</v>
      </c>
    </row>
    <row r="242" spans="1:41" s="85" customFormat="1" ht="15" customHeight="1" x14ac:dyDescent="0.35">
      <c r="A242" s="374"/>
      <c r="B242" s="375"/>
      <c r="C242" s="276" t="s">
        <v>564</v>
      </c>
      <c r="D242" s="276"/>
      <c r="E242" s="277" t="s">
        <v>568</v>
      </c>
      <c r="F242" s="311">
        <f>+VLOOKUP($E242,Primary_nrj!$1:$1048576,MATCH(DATE(F$2,1,1),Primary_nrj!$A$1:$LI$1),FALSE)</f>
        <v>2.2569215460000001</v>
      </c>
      <c r="G242" s="311">
        <f>+VLOOKUP($E242,Primary_nrj!$1:$1048576,MATCH(DATE(G$2,1,1),Primary_nrj!$A$1:$LI$1),FALSE)</f>
        <v>1.6293367780000001</v>
      </c>
      <c r="H242" s="311">
        <f>+VLOOKUP($E242,Primary_nrj!$1:$1048576,MATCH(DATE(H$2,1,1),Primary_nrj!$A$1:$LI$1),FALSE)</f>
        <v>1.112479759</v>
      </c>
      <c r="I242" s="311">
        <f>+VLOOKUP($E242,Primary_nrj!$1:$1048576,MATCH(DATE(I$2,1,1),Primary_nrj!$A$1:$LI$1),FALSE)</f>
        <v>0.69877456189999998</v>
      </c>
      <c r="J242" s="311">
        <f>+VLOOKUP($E242,Primary_nrj!$1:$1048576,MATCH(DATE(J$2,1,1),Primary_nrj!$A$1:$LI$1),FALSE)</f>
        <v>0.36958686699999999</v>
      </c>
      <c r="K242" s="311">
        <f>+VLOOKUP($E242,Primary_nrj!$1:$1048576,MATCH(DATE(K$2,1,1),Primary_nrj!$A$1:$LI$1),FALSE)</f>
        <v>0.1051645298</v>
      </c>
      <c r="L242" s="311">
        <f>+VLOOKUP($E242,Primary_nrj!$1:$1048576,MATCH(DATE(L$2,1,1),Primary_nrj!$A$1:$LI$1),FALSE)</f>
        <v>-0.1074581508</v>
      </c>
      <c r="M242" s="311">
        <f>+VLOOKUP($E242,Primary_nrj!$1:$1048576,MATCH(DATE(M$2,1,1),Primary_nrj!$A$1:$LI$1),FALSE)</f>
        <v>-0.27992831699999998</v>
      </c>
      <c r="N242" s="311">
        <f>+VLOOKUP($E242,Primary_nrj!$1:$1048576,MATCH(DATE(N$2,1,1),Primary_nrj!$A$1:$LI$1),FALSE)</f>
        <v>-0.42129269429999999</v>
      </c>
      <c r="O242" s="311">
        <f>+VLOOKUP($E242,Primary_nrj!$1:$1048576,MATCH(DATE(O$2,1,1),Primary_nrj!$A$1:$LI$1),FALSE)</f>
        <v>-0.53862927370000002</v>
      </c>
      <c r="P242" s="311">
        <f>+VLOOKUP($E242,Primary_nrj!$1:$1048576,MATCH(DATE(P$2,1,1),Primary_nrj!$A$1:$LI$1),FALSE)</f>
        <v>-0.63747738030000001</v>
      </c>
      <c r="Q242" s="311">
        <f>+VLOOKUP($E242,Primary_nrj!$1:$1048576,MATCH(DATE(Q$2,1,1),Primary_nrj!$A$1:$LI$1),FALSE)</f>
        <v>-0.72195676580000001</v>
      </c>
      <c r="R242" s="311">
        <f>+VLOOKUP($E242,Primary_nrj!$1:$1048576,MATCH(DATE(R$2,1,1),Primary_nrj!$A$1:$LI$1),FALSE)</f>
        <v>-0.79419245019999996</v>
      </c>
      <c r="S242" s="311">
        <f>+VLOOKUP($E242,Primary_nrj!$1:$1048576,MATCH(DATE(S$2,1,1),Primary_nrj!$A$1:$LI$1),FALSE)</f>
        <v>-0.85443486020000003</v>
      </c>
      <c r="T242" s="311">
        <f>+VLOOKUP($E242,Primary_nrj!$1:$1048576,MATCH(DATE(T$2,1,1),Primary_nrj!$A$1:$LI$1),FALSE)</f>
        <v>-0.90540864710000002</v>
      </c>
      <c r="U242" s="311">
        <f>+VLOOKUP($E242,Primary_nrj!$1:$1048576,MATCH(DATE(U$2,1,1),Primary_nrj!$A$1:$LI$1),FALSE)</f>
        <v>-0.94961449860000002</v>
      </c>
      <c r="V242" s="311">
        <f>+VLOOKUP($E242,Primary_nrj!$1:$1048576,MATCH(DATE(V$2,1,1),Primary_nrj!$A$1:$LI$1),FALSE)</f>
        <v>-0.99883374010000003</v>
      </c>
      <c r="W242" s="311">
        <f>+VLOOKUP($E242,Primary_nrj!$1:$1048576,MATCH(DATE(W$2,1,1),Primary_nrj!$A$1:$LI$1),FALSE)</f>
        <v>-1.049189581</v>
      </c>
      <c r="X242" s="311">
        <f>+VLOOKUP($E242,Primary_nrj!$1:$1048576,MATCH(DATE(X$2,1,1),Primary_nrj!$A$1:$LI$1),FALSE)</f>
        <v>-1.100992752</v>
      </c>
      <c r="Y242" s="311">
        <f>+VLOOKUP($E242,Primary_nrj!$1:$1048576,MATCH(DATE(Y$2,1,1),Primary_nrj!$A$1:$LI$1),FALSE)</f>
        <v>-1.154552142</v>
      </c>
      <c r="Z242" s="311">
        <f>+VLOOKUP($E242,Primary_nrj!$1:$1048576,MATCH(DATE(Z$2,1,1),Primary_nrj!$A$1:$LI$1),FALSE)</f>
        <v>-1.210273159</v>
      </c>
      <c r="AA242" s="311">
        <f>+VLOOKUP($E242,Primary_nrj!$1:$1048576,MATCH(DATE(AA$2,1,1),Primary_nrj!$A$1:$LI$1),FALSE)</f>
        <v>-1.268504369</v>
      </c>
      <c r="AB242" s="311">
        <f>+VLOOKUP($E242,Primary_nrj!$1:$1048576,MATCH(DATE(AB$2,1,1),Primary_nrj!$A$1:$LI$1),FALSE)</f>
        <v>-1.329867965</v>
      </c>
      <c r="AC242" s="311">
        <f>+VLOOKUP($E242,Primary_nrj!$1:$1048576,MATCH(DATE(AC$2,1,1),Primary_nrj!$A$1:$LI$1),FALSE)</f>
        <v>-1.3947367239999999</v>
      </c>
      <c r="AD242" s="311">
        <f>+VLOOKUP($E242,Primary_nrj!$1:$1048576,MATCH(DATE(AD$2,1,1),Primary_nrj!$A$1:$LI$1),FALSE)</f>
        <v>-1.463087062</v>
      </c>
      <c r="AE242" s="311">
        <f>+VLOOKUP($E242,Primary_nrj!$1:$1048576,MATCH(DATE(AE$2,1,1),Primary_nrj!$A$1:$LI$1),FALSE)</f>
        <v>-1.5350437050000001</v>
      </c>
      <c r="AF242" s="311">
        <f>+VLOOKUP($E242,Primary_nrj!$1:$1048576,MATCH(DATE(AF$2,1,1),Primary_nrj!$A$1:$LI$1),FALSE)</f>
        <v>-1.6108768760000001</v>
      </c>
      <c r="AG242" s="311">
        <f>+VLOOKUP($E242,Primary_nrj!$1:$1048576,MATCH(DATE(AG$2,1,1),Primary_nrj!$A$1:$LI$1),FALSE)</f>
        <v>-1.6912185150000001</v>
      </c>
      <c r="AH242" s="311">
        <f>+VLOOKUP($E242,Primary_nrj!$1:$1048576,MATCH(DATE(AH$2,1,1),Primary_nrj!$A$1:$LI$1),FALSE)</f>
        <v>-1.77625543</v>
      </c>
      <c r="AI242" s="311">
        <f>+VLOOKUP($E242,Primary_nrj!$1:$1048576,MATCH(DATE(AI$2,1,1),Primary_nrj!$A$1:$LI$1),FALSE)</f>
        <v>-1.8650769270000001</v>
      </c>
      <c r="AJ242" s="311">
        <f>+VLOOKUP($E242,Primary_nrj!$1:$1048576,MATCH(DATE(AJ$2,1,1),Primary_nrj!$A$1:$LI$1),FALSE)</f>
        <v>-1.9563748430000001</v>
      </c>
      <c r="AK242" s="311">
        <f>+VLOOKUP($E242,Primary_nrj!$1:$1048576,MATCH(DATE(AK$2,1,1),Primary_nrj!$A$1:$LI$1),FALSE)</f>
        <v>-2.0491920650000002</v>
      </c>
      <c r="AL242" s="311">
        <f>+VLOOKUP($E242,Primary_nrj!$1:$1048576,MATCH(DATE(AL$2,1,1),Primary_nrj!$A$1:$LI$1),FALSE)</f>
        <v>-2.1429759430000002</v>
      </c>
      <c r="AM242" s="311">
        <f>+VLOOKUP($E242,Primary_nrj!$1:$1048576,MATCH(DATE(AM$2,1,1),Primary_nrj!$A$1:$LI$1),FALSE)</f>
        <v>-2.2373272200000001</v>
      </c>
      <c r="AN242" s="311">
        <f>+VLOOKUP($E242,Primary_nrj!$1:$1048576,MATCH(DATE(AN$2,1,1),Primary_nrj!$A$1:$LI$1),FALSE)</f>
        <v>-2.3318759930000001</v>
      </c>
      <c r="AO242" s="311">
        <f>+VLOOKUP($E242,Primary_nrj!$1:$1048576,MATCH(DATE(AO$2,1,1),Primary_nrj!$A$1:$LI$1),FALSE)</f>
        <v>-2.4262243460000001</v>
      </c>
    </row>
    <row r="243" spans="1:41" ht="15" customHeight="1" x14ac:dyDescent="0.35">
      <c r="A243" s="374"/>
      <c r="B243" s="375"/>
      <c r="C243" s="278"/>
      <c r="D243" s="278" t="s">
        <v>1027</v>
      </c>
      <c r="E243" s="265" t="s">
        <v>1505</v>
      </c>
      <c r="F243" s="331">
        <f>+VLOOKUP($E243,Primary_nrj!$1:$1048576,MATCH(DATE(F$2,1,1),Primary_nrj!$A$1:$LI$1),FALSE)</f>
        <v>2.2569215460000001</v>
      </c>
      <c r="G243" s="331">
        <f>+VLOOKUP($E243,Primary_nrj!$1:$1048576,MATCH(DATE(G$2,1,1),Primary_nrj!$A$1:$LI$1),FALSE)</f>
        <v>1.6293367780000001</v>
      </c>
      <c r="H243" s="331">
        <f>+VLOOKUP($E243,Primary_nrj!$1:$1048576,MATCH(DATE(H$2,1,1),Primary_nrj!$A$1:$LI$1),FALSE)</f>
        <v>1.112479759</v>
      </c>
      <c r="I243" s="331">
        <f>+VLOOKUP($E243,Primary_nrj!$1:$1048576,MATCH(DATE(I$2,1,1),Primary_nrj!$A$1:$LI$1),FALSE)</f>
        <v>0.69877456189999998</v>
      </c>
      <c r="J243" s="331">
        <f>+VLOOKUP($E243,Primary_nrj!$1:$1048576,MATCH(DATE(J$2,1,1),Primary_nrj!$A$1:$LI$1),FALSE)</f>
        <v>0.36958686699999999</v>
      </c>
      <c r="K243" s="331">
        <f>+VLOOKUP($E243,Primary_nrj!$1:$1048576,MATCH(DATE(K$2,1,1),Primary_nrj!$A$1:$LI$1),FALSE)</f>
        <v>0.1051645298</v>
      </c>
      <c r="L243" s="331">
        <f>+VLOOKUP($E243,Primary_nrj!$1:$1048576,MATCH(DATE(L$2,1,1),Primary_nrj!$A$1:$LI$1),FALSE)</f>
        <v>-0.1074581508</v>
      </c>
      <c r="M243" s="331">
        <f>+VLOOKUP($E243,Primary_nrj!$1:$1048576,MATCH(DATE(M$2,1,1),Primary_nrj!$A$1:$LI$1),FALSE)</f>
        <v>-0.27992831699999998</v>
      </c>
      <c r="N243" s="331">
        <f>+VLOOKUP($E243,Primary_nrj!$1:$1048576,MATCH(DATE(N$2,1,1),Primary_nrj!$A$1:$LI$1),FALSE)</f>
        <v>-0.42129269429999999</v>
      </c>
      <c r="O243" s="331">
        <f>+VLOOKUP($E243,Primary_nrj!$1:$1048576,MATCH(DATE(O$2,1,1),Primary_nrj!$A$1:$LI$1),FALSE)</f>
        <v>-0.53862927370000002</v>
      </c>
      <c r="P243" s="331">
        <f>+VLOOKUP($E243,Primary_nrj!$1:$1048576,MATCH(DATE(P$2,1,1),Primary_nrj!$A$1:$LI$1),FALSE)</f>
        <v>-0.63747738030000001</v>
      </c>
      <c r="Q243" s="331">
        <f>+VLOOKUP($E243,Primary_nrj!$1:$1048576,MATCH(DATE(Q$2,1,1),Primary_nrj!$A$1:$LI$1),FALSE)</f>
        <v>-0.72195676580000001</v>
      </c>
      <c r="R243" s="331">
        <f>+VLOOKUP($E243,Primary_nrj!$1:$1048576,MATCH(DATE(R$2,1,1),Primary_nrj!$A$1:$LI$1),FALSE)</f>
        <v>-0.79419245019999996</v>
      </c>
      <c r="S243" s="331">
        <f>+VLOOKUP($E243,Primary_nrj!$1:$1048576,MATCH(DATE(S$2,1,1),Primary_nrj!$A$1:$LI$1),FALSE)</f>
        <v>-0.85443486020000003</v>
      </c>
      <c r="T243" s="331">
        <f>+VLOOKUP($E243,Primary_nrj!$1:$1048576,MATCH(DATE(T$2,1,1),Primary_nrj!$A$1:$LI$1),FALSE)</f>
        <v>-0.90540864710000002</v>
      </c>
      <c r="U243" s="331">
        <f>+VLOOKUP($E243,Primary_nrj!$1:$1048576,MATCH(DATE(U$2,1,1),Primary_nrj!$A$1:$LI$1),FALSE)</f>
        <v>-0.94961449860000002</v>
      </c>
      <c r="V243" s="331">
        <f>+VLOOKUP($E243,Primary_nrj!$1:$1048576,MATCH(DATE(V$2,1,1),Primary_nrj!$A$1:$LI$1),FALSE)</f>
        <v>-0.99883374010000003</v>
      </c>
      <c r="W243" s="331">
        <f>+VLOOKUP($E243,Primary_nrj!$1:$1048576,MATCH(DATE(W$2,1,1),Primary_nrj!$A$1:$LI$1),FALSE)</f>
        <v>-1.049189581</v>
      </c>
      <c r="X243" s="331">
        <f>+VLOOKUP($E243,Primary_nrj!$1:$1048576,MATCH(DATE(X$2,1,1),Primary_nrj!$A$1:$LI$1),FALSE)</f>
        <v>-1.100992752</v>
      </c>
      <c r="Y243" s="331">
        <f>+VLOOKUP($E243,Primary_nrj!$1:$1048576,MATCH(DATE(Y$2,1,1),Primary_nrj!$A$1:$LI$1),FALSE)</f>
        <v>-1.154552142</v>
      </c>
      <c r="Z243" s="331">
        <f>+VLOOKUP($E243,Primary_nrj!$1:$1048576,MATCH(DATE(Z$2,1,1),Primary_nrj!$A$1:$LI$1),FALSE)</f>
        <v>-1.210273159</v>
      </c>
      <c r="AA243" s="331">
        <f>+VLOOKUP($E243,Primary_nrj!$1:$1048576,MATCH(DATE(AA$2,1,1),Primary_nrj!$A$1:$LI$1),FALSE)</f>
        <v>-1.268504369</v>
      </c>
      <c r="AB243" s="331">
        <f>+VLOOKUP($E243,Primary_nrj!$1:$1048576,MATCH(DATE(AB$2,1,1),Primary_nrj!$A$1:$LI$1),FALSE)</f>
        <v>-1.329867965</v>
      </c>
      <c r="AC243" s="331">
        <f>+VLOOKUP($E243,Primary_nrj!$1:$1048576,MATCH(DATE(AC$2,1,1),Primary_nrj!$A$1:$LI$1),FALSE)</f>
        <v>-1.3947367239999999</v>
      </c>
      <c r="AD243" s="331">
        <f>+VLOOKUP($E243,Primary_nrj!$1:$1048576,MATCH(DATE(AD$2,1,1),Primary_nrj!$A$1:$LI$1),FALSE)</f>
        <v>-1.463087062</v>
      </c>
      <c r="AE243" s="331">
        <f>+VLOOKUP($E243,Primary_nrj!$1:$1048576,MATCH(DATE(AE$2,1,1),Primary_nrj!$A$1:$LI$1),FALSE)</f>
        <v>-1.5350437050000001</v>
      </c>
      <c r="AF243" s="331">
        <f>+VLOOKUP($E243,Primary_nrj!$1:$1048576,MATCH(DATE(AF$2,1,1),Primary_nrj!$A$1:$LI$1),FALSE)</f>
        <v>-1.6108768760000001</v>
      </c>
      <c r="AG243" s="331">
        <f>+VLOOKUP($E243,Primary_nrj!$1:$1048576,MATCH(DATE(AG$2,1,1),Primary_nrj!$A$1:$LI$1),FALSE)</f>
        <v>-1.6912185150000001</v>
      </c>
      <c r="AH243" s="331">
        <f>+VLOOKUP($E243,Primary_nrj!$1:$1048576,MATCH(DATE(AH$2,1,1),Primary_nrj!$A$1:$LI$1),FALSE)</f>
        <v>-1.77625543</v>
      </c>
      <c r="AI243" s="331">
        <f>+VLOOKUP($E243,Primary_nrj!$1:$1048576,MATCH(DATE(AI$2,1,1),Primary_nrj!$A$1:$LI$1),FALSE)</f>
        <v>-1.8650769270000001</v>
      </c>
      <c r="AJ243" s="331">
        <f>+VLOOKUP($E243,Primary_nrj!$1:$1048576,MATCH(DATE(AJ$2,1,1),Primary_nrj!$A$1:$LI$1),FALSE)</f>
        <v>-1.9563748430000001</v>
      </c>
      <c r="AK243" s="331">
        <f>+VLOOKUP($E243,Primary_nrj!$1:$1048576,MATCH(DATE(AK$2,1,1),Primary_nrj!$A$1:$LI$1),FALSE)</f>
        <v>-2.0491920650000002</v>
      </c>
      <c r="AL243" s="331">
        <f>+VLOOKUP($E243,Primary_nrj!$1:$1048576,MATCH(DATE(AL$2,1,1),Primary_nrj!$A$1:$LI$1),FALSE)</f>
        <v>-2.1429759430000002</v>
      </c>
      <c r="AM243" s="331">
        <f>+VLOOKUP($E243,Primary_nrj!$1:$1048576,MATCH(DATE(AM$2,1,1),Primary_nrj!$A$1:$LI$1),FALSE)</f>
        <v>-2.2373272200000001</v>
      </c>
      <c r="AN243" s="331">
        <f>+VLOOKUP($E243,Primary_nrj!$1:$1048576,MATCH(DATE(AN$2,1,1),Primary_nrj!$A$1:$LI$1),FALSE)</f>
        <v>-2.3318759930000001</v>
      </c>
      <c r="AO243" s="331">
        <f>+VLOOKUP($E243,Primary_nrj!$1:$1048576,MATCH(DATE(AO$2,1,1),Primary_nrj!$A$1:$LI$1),FALSE)</f>
        <v>-2.4262243460000001</v>
      </c>
    </row>
    <row r="244" spans="1:41" ht="15" customHeight="1" x14ac:dyDescent="0.35">
      <c r="A244" s="374"/>
      <c r="B244" s="375"/>
      <c r="C244" s="278"/>
      <c r="D244" s="278" t="s">
        <v>1027</v>
      </c>
      <c r="E244" s="265" t="s">
        <v>1506</v>
      </c>
      <c r="F244" s="331">
        <f>+VLOOKUP($E244,Primary_nrj!$1:$1048576,MATCH(DATE(F$2,1,1),Primary_nrj!$A$1:$LI$1),FALSE)</f>
        <v>0</v>
      </c>
      <c r="G244" s="331">
        <f>+VLOOKUP($E244,Primary_nrj!$1:$1048576,MATCH(DATE(G$2,1,1),Primary_nrj!$A$1:$LI$1),FALSE)</f>
        <v>0</v>
      </c>
      <c r="H244" s="331">
        <f>+VLOOKUP($E244,Primary_nrj!$1:$1048576,MATCH(DATE(H$2,1,1),Primary_nrj!$A$1:$LI$1),FALSE)</f>
        <v>0</v>
      </c>
      <c r="I244" s="331">
        <f>+VLOOKUP($E244,Primary_nrj!$1:$1048576,MATCH(DATE(I$2,1,1),Primary_nrj!$A$1:$LI$1),FALSE)</f>
        <v>0</v>
      </c>
      <c r="J244" s="331">
        <f>+VLOOKUP($E244,Primary_nrj!$1:$1048576,MATCH(DATE(J$2,1,1),Primary_nrj!$A$1:$LI$1),FALSE)</f>
        <v>0</v>
      </c>
      <c r="K244" s="331">
        <f>+VLOOKUP($E244,Primary_nrj!$1:$1048576,MATCH(DATE(K$2,1,1),Primary_nrj!$A$1:$LI$1),FALSE)</f>
        <v>0</v>
      </c>
      <c r="L244" s="331">
        <f>+VLOOKUP($E244,Primary_nrj!$1:$1048576,MATCH(DATE(L$2,1,1),Primary_nrj!$A$1:$LI$1),FALSE)</f>
        <v>0</v>
      </c>
      <c r="M244" s="331">
        <f>+VLOOKUP($E244,Primary_nrj!$1:$1048576,MATCH(DATE(M$2,1,1),Primary_nrj!$A$1:$LI$1),FALSE)</f>
        <v>0</v>
      </c>
      <c r="N244" s="331">
        <f>+VLOOKUP($E244,Primary_nrj!$1:$1048576,MATCH(DATE(N$2,1,1),Primary_nrj!$A$1:$LI$1),FALSE)</f>
        <v>0</v>
      </c>
      <c r="O244" s="331">
        <f>+VLOOKUP($E244,Primary_nrj!$1:$1048576,MATCH(DATE(O$2,1,1),Primary_nrj!$A$1:$LI$1),FALSE)</f>
        <v>0</v>
      </c>
      <c r="P244" s="331">
        <f>+VLOOKUP($E244,Primary_nrj!$1:$1048576,MATCH(DATE(P$2,1,1),Primary_nrj!$A$1:$LI$1),FALSE)</f>
        <v>0</v>
      </c>
      <c r="Q244" s="331">
        <f>+VLOOKUP($E244,Primary_nrj!$1:$1048576,MATCH(DATE(Q$2,1,1),Primary_nrj!$A$1:$LI$1),FALSE)</f>
        <v>0</v>
      </c>
      <c r="R244" s="331">
        <f>+VLOOKUP($E244,Primary_nrj!$1:$1048576,MATCH(DATE(R$2,1,1),Primary_nrj!$A$1:$LI$1),FALSE)</f>
        <v>0</v>
      </c>
      <c r="S244" s="331">
        <f>+VLOOKUP($E244,Primary_nrj!$1:$1048576,MATCH(DATE(S$2,1,1),Primary_nrj!$A$1:$LI$1),FALSE)</f>
        <v>0</v>
      </c>
      <c r="T244" s="331">
        <f>+VLOOKUP($E244,Primary_nrj!$1:$1048576,MATCH(DATE(T$2,1,1),Primary_nrj!$A$1:$LI$1),FALSE)</f>
        <v>0</v>
      </c>
      <c r="U244" s="331">
        <f>+VLOOKUP($E244,Primary_nrj!$1:$1048576,MATCH(DATE(U$2,1,1),Primary_nrj!$A$1:$LI$1),FALSE)</f>
        <v>0</v>
      </c>
      <c r="V244" s="331">
        <f>+VLOOKUP($E244,Primary_nrj!$1:$1048576,MATCH(DATE(V$2,1,1),Primary_nrj!$A$1:$LI$1),FALSE)</f>
        <v>0</v>
      </c>
      <c r="W244" s="331">
        <f>+VLOOKUP($E244,Primary_nrj!$1:$1048576,MATCH(DATE(W$2,1,1),Primary_nrj!$A$1:$LI$1),FALSE)</f>
        <v>0</v>
      </c>
      <c r="X244" s="331">
        <f>+VLOOKUP($E244,Primary_nrj!$1:$1048576,MATCH(DATE(X$2,1,1),Primary_nrj!$A$1:$LI$1),FALSE)</f>
        <v>0</v>
      </c>
      <c r="Y244" s="331">
        <f>+VLOOKUP($E244,Primary_nrj!$1:$1048576,MATCH(DATE(Y$2,1,1),Primary_nrj!$A$1:$LI$1),FALSE)</f>
        <v>0</v>
      </c>
      <c r="Z244" s="331">
        <f>+VLOOKUP($E244,Primary_nrj!$1:$1048576,MATCH(DATE(Z$2,1,1),Primary_nrj!$A$1:$LI$1),FALSE)</f>
        <v>0</v>
      </c>
      <c r="AA244" s="331">
        <f>+VLOOKUP($E244,Primary_nrj!$1:$1048576,MATCH(DATE(AA$2,1,1),Primary_nrj!$A$1:$LI$1),FALSE)</f>
        <v>0</v>
      </c>
      <c r="AB244" s="331">
        <f>+VLOOKUP($E244,Primary_nrj!$1:$1048576,MATCH(DATE(AB$2,1,1),Primary_nrj!$A$1:$LI$1),FALSE)</f>
        <v>0</v>
      </c>
      <c r="AC244" s="331">
        <f>+VLOOKUP($E244,Primary_nrj!$1:$1048576,MATCH(DATE(AC$2,1,1),Primary_nrj!$A$1:$LI$1),FALSE)</f>
        <v>0</v>
      </c>
      <c r="AD244" s="331">
        <f>+VLOOKUP($E244,Primary_nrj!$1:$1048576,MATCH(DATE(AD$2,1,1),Primary_nrj!$A$1:$LI$1),FALSE)</f>
        <v>0</v>
      </c>
      <c r="AE244" s="331">
        <f>+VLOOKUP($E244,Primary_nrj!$1:$1048576,MATCH(DATE(AE$2,1,1),Primary_nrj!$A$1:$LI$1),FALSE)</f>
        <v>0</v>
      </c>
      <c r="AF244" s="331">
        <f>+VLOOKUP($E244,Primary_nrj!$1:$1048576,MATCH(DATE(AF$2,1,1),Primary_nrj!$A$1:$LI$1),FALSE)</f>
        <v>0</v>
      </c>
      <c r="AG244" s="331">
        <f>+VLOOKUP($E244,Primary_nrj!$1:$1048576,MATCH(DATE(AG$2,1,1),Primary_nrj!$A$1:$LI$1),FALSE)</f>
        <v>0</v>
      </c>
      <c r="AH244" s="331">
        <f>+VLOOKUP($E244,Primary_nrj!$1:$1048576,MATCH(DATE(AH$2,1,1),Primary_nrj!$A$1:$LI$1),FALSE)</f>
        <v>0</v>
      </c>
      <c r="AI244" s="331">
        <f>+VLOOKUP($E244,Primary_nrj!$1:$1048576,MATCH(DATE(AI$2,1,1),Primary_nrj!$A$1:$LI$1),FALSE)</f>
        <v>0</v>
      </c>
      <c r="AJ244" s="331">
        <f>+VLOOKUP($E244,Primary_nrj!$1:$1048576,MATCH(DATE(AJ$2,1,1),Primary_nrj!$A$1:$LI$1),FALSE)</f>
        <v>0</v>
      </c>
      <c r="AK244" s="331">
        <f>+VLOOKUP($E244,Primary_nrj!$1:$1048576,MATCH(DATE(AK$2,1,1),Primary_nrj!$A$1:$LI$1),FALSE)</f>
        <v>0</v>
      </c>
      <c r="AL244" s="331">
        <f>+VLOOKUP($E244,Primary_nrj!$1:$1048576,MATCH(DATE(AL$2,1,1),Primary_nrj!$A$1:$LI$1),FALSE)</f>
        <v>0</v>
      </c>
      <c r="AM244" s="331">
        <f>+VLOOKUP($E244,Primary_nrj!$1:$1048576,MATCH(DATE(AM$2,1,1),Primary_nrj!$A$1:$LI$1),FALSE)</f>
        <v>0</v>
      </c>
      <c r="AN244" s="331">
        <f>+VLOOKUP($E244,Primary_nrj!$1:$1048576,MATCH(DATE(AN$2,1,1),Primary_nrj!$A$1:$LI$1),FALSE)</f>
        <v>0</v>
      </c>
      <c r="AO244" s="331">
        <f>+VLOOKUP($E244,Primary_nrj!$1:$1048576,MATCH(DATE(AO$2,1,1),Primary_nrj!$A$1:$LI$1),FALSE)</f>
        <v>0</v>
      </c>
    </row>
    <row r="245" spans="1:41" s="85" customFormat="1" ht="15" customHeight="1" x14ac:dyDescent="0.35">
      <c r="A245" s="374"/>
      <c r="B245" s="375"/>
      <c r="C245" s="276" t="s">
        <v>565</v>
      </c>
      <c r="D245" s="276"/>
      <c r="E245" s="277" t="s">
        <v>569</v>
      </c>
      <c r="F245" s="311">
        <f>+VLOOKUP($E245,Primary_nrj!$1:$1048576,MATCH(DATE(F$2,1,1),Primary_nrj!$A$1:$LI$1),FALSE)</f>
        <v>1.20144183</v>
      </c>
      <c r="G245" s="311">
        <f>+VLOOKUP($E245,Primary_nrj!$1:$1048576,MATCH(DATE(G$2,1,1),Primary_nrj!$A$1:$LI$1),FALSE)</f>
        <v>0.96352328350000005</v>
      </c>
      <c r="H245" s="311">
        <f>+VLOOKUP($E245,Primary_nrj!$1:$1048576,MATCH(DATE(H$2,1,1),Primary_nrj!$A$1:$LI$1),FALSE)</f>
        <v>0.77319126739999999</v>
      </c>
      <c r="I245" s="311">
        <f>+VLOOKUP($E245,Primary_nrj!$1:$1048576,MATCH(DATE(I$2,1,1),Primary_nrj!$A$1:$LI$1),FALSE)</f>
        <v>0.620929493</v>
      </c>
      <c r="J245" s="311">
        <f>+VLOOKUP($E245,Primary_nrj!$1:$1048576,MATCH(DATE(J$2,1,1),Primary_nrj!$A$1:$LI$1),FALSE)</f>
        <v>0.49914107270000002</v>
      </c>
      <c r="K245" s="311">
        <f>+VLOOKUP($E245,Primary_nrj!$1:$1048576,MATCH(DATE(K$2,1,1),Primary_nrj!$A$1:$LI$1),FALSE)</f>
        <v>0.40173377919999997</v>
      </c>
      <c r="L245" s="311">
        <f>+VLOOKUP($E245,Primary_nrj!$1:$1048576,MATCH(DATE(L$2,1,1),Primary_nrj!$A$1:$LI$1),FALSE)</f>
        <v>0.32380445060000002</v>
      </c>
      <c r="M245" s="311">
        <f>+VLOOKUP($E245,Primary_nrj!$1:$1048576,MATCH(DATE(M$2,1,1),Primary_nrj!$A$1:$LI$1),FALSE)</f>
        <v>0.2614484769</v>
      </c>
      <c r="N245" s="311">
        <f>+VLOOKUP($E245,Primary_nrj!$1:$1048576,MATCH(DATE(N$2,1,1),Primary_nrj!$A$1:$LI$1),FALSE)</f>
        <v>0.21154211619999999</v>
      </c>
      <c r="O245" s="311">
        <f>+VLOOKUP($E245,Primary_nrj!$1:$1048576,MATCH(DATE(O$2,1,1),Primary_nrj!$A$1:$LI$1),FALSE)</f>
        <v>0.1715868901</v>
      </c>
      <c r="P245" s="311">
        <f>+VLOOKUP($E245,Primary_nrj!$1:$1048576,MATCH(DATE(P$2,1,1),Primary_nrj!$A$1:$LI$1),FALSE)</f>
        <v>0.13958562159999999</v>
      </c>
      <c r="Q245" s="311">
        <f>+VLOOKUP($E245,Primary_nrj!$1:$1048576,MATCH(DATE(Q$2,1,1),Primary_nrj!$A$1:$LI$1),FALSE)</f>
        <v>0.11394366879999999</v>
      </c>
      <c r="R245" s="311">
        <f>+VLOOKUP($E245,Primary_nrj!$1:$1048576,MATCH(DATE(R$2,1,1),Primary_nrj!$A$1:$LI$1),FALSE)</f>
        <v>9.3385274000000004E-2</v>
      </c>
      <c r="S245" s="311">
        <f>+VLOOKUP($E245,Primary_nrj!$1:$1048576,MATCH(DATE(S$2,1,1),Primary_nrj!$A$1:$LI$1),FALSE)</f>
        <v>7.6886934599999998E-2</v>
      </c>
      <c r="T245" s="311">
        <f>+VLOOKUP($E245,Primary_nrj!$1:$1048576,MATCH(DATE(T$2,1,1),Primary_nrj!$A$1:$LI$1),FALSE)</f>
        <v>6.3643599999999995E-2</v>
      </c>
      <c r="U245" s="311">
        <f>+VLOOKUP($E245,Primary_nrj!$1:$1048576,MATCH(DATE(U$2,1,1),Primary_nrj!$A$1:$LI$1),FALSE)</f>
        <v>5.3015495900000001E-2</v>
      </c>
      <c r="V245" s="311">
        <f>+VLOOKUP($E245,Primary_nrj!$1:$1048576,MATCH(DATE(V$2,1,1),Primary_nrj!$A$1:$LI$1),FALSE)</f>
        <v>4.4469237600000003E-2</v>
      </c>
      <c r="W245" s="311">
        <f>+VLOOKUP($E245,Primary_nrj!$1:$1048576,MATCH(DATE(W$2,1,1),Primary_nrj!$A$1:$LI$1),FALSE)</f>
        <v>3.7611595499999997E-2</v>
      </c>
      <c r="X245" s="311">
        <f>+VLOOKUP($E245,Primary_nrj!$1:$1048576,MATCH(DATE(X$2,1,1),Primary_nrj!$A$1:$LI$1),FALSE)</f>
        <v>3.2119911600000002E-2</v>
      </c>
      <c r="Y245" s="311">
        <f>+VLOOKUP($E245,Primary_nrj!$1:$1048576,MATCH(DATE(Y$2,1,1),Primary_nrj!$A$1:$LI$1),FALSE)</f>
        <v>2.7726866100000001E-2</v>
      </c>
      <c r="Z245" s="311">
        <f>+VLOOKUP($E245,Primary_nrj!$1:$1048576,MATCH(DATE(Z$2,1,1),Primary_nrj!$A$1:$LI$1),FALSE)</f>
        <v>2.42170271E-2</v>
      </c>
      <c r="AA245" s="311">
        <f>+VLOOKUP($E245,Primary_nrj!$1:$1048576,MATCH(DATE(AA$2,1,1),Primary_nrj!$A$1:$LI$1),FALSE)</f>
        <v>2.1417484600000002E-2</v>
      </c>
      <c r="AB245" s="311">
        <f>+VLOOKUP($E245,Primary_nrj!$1:$1048576,MATCH(DATE(AB$2,1,1),Primary_nrj!$A$1:$LI$1),FALSE)</f>
        <v>1.9190221600000001E-2</v>
      </c>
      <c r="AC245" s="311">
        <f>+VLOOKUP($E245,Primary_nrj!$1:$1048576,MATCH(DATE(AC$2,1,1),Primary_nrj!$A$1:$LI$1),FALSE)</f>
        <v>1.7424522500000001E-2</v>
      </c>
      <c r="AD245" s="311">
        <f>+VLOOKUP($E245,Primary_nrj!$1:$1048576,MATCH(DATE(AD$2,1,1),Primary_nrj!$A$1:$LI$1),FALSE)</f>
        <v>1.60311645E-2</v>
      </c>
      <c r="AE245" s="311">
        <f>+VLOOKUP($E245,Primary_nrj!$1:$1048576,MATCH(DATE(AE$2,1,1),Primary_nrj!$A$1:$LI$1),FALSE)</f>
        <v>1.4938873199999999E-2</v>
      </c>
      <c r="AF245" s="311">
        <f>+VLOOKUP($E245,Primary_nrj!$1:$1048576,MATCH(DATE(AF$2,1,1),Primary_nrj!$A$1:$LI$1),FALSE)</f>
        <v>1.40908224E-2</v>
      </c>
      <c r="AG245" s="311">
        <f>+VLOOKUP($E245,Primary_nrj!$1:$1048576,MATCH(DATE(AG$2,1,1),Primary_nrj!$A$1:$LI$1),FALSE)</f>
        <v>1.3442225299999999E-2</v>
      </c>
      <c r="AH245" s="311">
        <f>+VLOOKUP($E245,Primary_nrj!$1:$1048576,MATCH(DATE(AH$2,1,1),Primary_nrj!$A$1:$LI$1),FALSE)</f>
        <v>1.29567034E-2</v>
      </c>
      <c r="AI245" s="311">
        <f>+VLOOKUP($E245,Primary_nrj!$1:$1048576,MATCH(DATE(AI$2,1,1),Primary_nrj!$A$1:$LI$1),FALSE)</f>
        <v>1.2603322599999999E-2</v>
      </c>
      <c r="AJ245" s="311">
        <f>+VLOOKUP($E245,Primary_nrj!$1:$1048576,MATCH(DATE(AJ$2,1,1),Primary_nrj!$A$1:$LI$1),FALSE)</f>
        <v>1.23560795E-2</v>
      </c>
      <c r="AK245" s="311">
        <f>+VLOOKUP($E245,Primary_nrj!$1:$1048576,MATCH(DATE(AK$2,1,1),Primary_nrj!$A$1:$LI$1),FALSE)</f>
        <v>1.2193989400000001E-2</v>
      </c>
      <c r="AL245" s="311">
        <f>+VLOOKUP($E245,Primary_nrj!$1:$1048576,MATCH(DATE(AL$2,1,1),Primary_nrj!$A$1:$LI$1),FALSE)</f>
        <v>1.21003827E-2</v>
      </c>
      <c r="AM245" s="311">
        <f>+VLOOKUP($E245,Primary_nrj!$1:$1048576,MATCH(DATE(AM$2,1,1),Primary_nrj!$A$1:$LI$1),FALSE)</f>
        <v>1.2061823399999999E-2</v>
      </c>
      <c r="AN245" s="311">
        <f>+VLOOKUP($E245,Primary_nrj!$1:$1048576,MATCH(DATE(AN$2,1,1),Primary_nrj!$A$1:$LI$1),FALSE)</f>
        <v>1.2067339200000001E-2</v>
      </c>
      <c r="AO245" s="311">
        <f>+VLOOKUP($E245,Primary_nrj!$1:$1048576,MATCH(DATE(AO$2,1,1),Primary_nrj!$A$1:$LI$1),FALSE)</f>
        <v>1.21078568E-2</v>
      </c>
    </row>
    <row r="246" spans="1:41" ht="15" customHeight="1" x14ac:dyDescent="0.35">
      <c r="A246" s="374"/>
      <c r="B246" s="375"/>
      <c r="C246" s="278"/>
      <c r="D246" s="278" t="s">
        <v>1399</v>
      </c>
      <c r="E246" s="265" t="s">
        <v>1427</v>
      </c>
      <c r="F246" s="331">
        <f>+VLOOKUP($E246,Primary_nrj!$1:$1048576,MATCH(DATE(F$2,1,1),Primary_nrj!$A$1:$LI$1),FALSE)</f>
        <v>0.85045529580000001</v>
      </c>
      <c r="G246" s="331">
        <f>+VLOOKUP($E246,Primary_nrj!$1:$1048576,MATCH(DATE(G$2,1,1),Primary_nrj!$A$1:$LI$1),FALSE)</f>
        <v>0.68204174220000002</v>
      </c>
      <c r="H246" s="331">
        <f>+VLOOKUP($E246,Primary_nrj!$1:$1048576,MATCH(DATE(H$2,1,1),Primary_nrj!$A$1:$LI$1),FALSE)</f>
        <v>0.54731289640000003</v>
      </c>
      <c r="I246" s="331">
        <f>+VLOOKUP($E246,Primary_nrj!$1:$1048576,MATCH(DATE(I$2,1,1),Primary_nrj!$A$1:$LI$1),FALSE)</f>
        <v>0.43953253689999999</v>
      </c>
      <c r="J246" s="331">
        <f>+VLOOKUP($E246,Primary_nrj!$1:$1048576,MATCH(DATE(J$2,1,1),Primary_nrj!$A$1:$LI$1),FALSE)</f>
        <v>0.35332311389999999</v>
      </c>
      <c r="K246" s="331">
        <f>+VLOOKUP($E246,Primary_nrj!$1:$1048576,MATCH(DATE(K$2,1,1),Primary_nrj!$A$1:$LI$1),FALSE)</f>
        <v>0.2843721696</v>
      </c>
      <c r="L246" s="331">
        <f>+VLOOKUP($E246,Primary_nrj!$1:$1048576,MATCH(DATE(L$2,1,1),Primary_nrj!$A$1:$LI$1),FALSE)</f>
        <v>0.22920894119999999</v>
      </c>
      <c r="M246" s="331">
        <f>+VLOOKUP($E246,Primary_nrj!$1:$1048576,MATCH(DATE(M$2,1,1),Primary_nrj!$A$1:$LI$1),FALSE)</f>
        <v>0.18506950250000001</v>
      </c>
      <c r="N246" s="331">
        <f>+VLOOKUP($E246,Primary_nrj!$1:$1048576,MATCH(DATE(N$2,1,1),Primary_nrj!$A$1:$LI$1),FALSE)</f>
        <v>0.14974267459999999</v>
      </c>
      <c r="O246" s="331">
        <f>+VLOOKUP($E246,Primary_nrj!$1:$1048576,MATCH(DATE(O$2,1,1),Primary_nrj!$A$1:$LI$1),FALSE)</f>
        <v>0.1214598791</v>
      </c>
      <c r="P246" s="331">
        <f>+VLOOKUP($E246,Primary_nrj!$1:$1048576,MATCH(DATE(P$2,1,1),Primary_nrj!$A$1:$LI$1),FALSE)</f>
        <v>9.8807389699999998E-2</v>
      </c>
      <c r="Q246" s="331">
        <f>+VLOOKUP($E246,Primary_nrj!$1:$1048576,MATCH(DATE(Q$2,1,1),Primary_nrj!$A$1:$LI$1),FALSE)</f>
        <v>8.0656419699999995E-2</v>
      </c>
      <c r="R246" s="331">
        <f>+VLOOKUP($E246,Primary_nrj!$1:$1048576,MATCH(DATE(R$2,1,1),Primary_nrj!$A$1:$LI$1),FALSE)</f>
        <v>6.6103908500000003E-2</v>
      </c>
      <c r="S246" s="331">
        <f>+VLOOKUP($E246,Primary_nrj!$1:$1048576,MATCH(DATE(S$2,1,1),Primary_nrj!$A$1:$LI$1),FALSE)</f>
        <v>5.4425357100000002E-2</v>
      </c>
      <c r="T246" s="331">
        <f>+VLOOKUP($E246,Primary_nrj!$1:$1048576,MATCH(DATE(T$2,1,1),Primary_nrj!$A$1:$LI$1),FALSE)</f>
        <v>4.5050900800000002E-2</v>
      </c>
      <c r="U246" s="331">
        <f>+VLOOKUP($E246,Primary_nrj!$1:$1048576,MATCH(DATE(U$2,1,1),Primary_nrj!$A$1:$LI$1),FALSE)</f>
        <v>3.7527667299999998E-2</v>
      </c>
      <c r="V246" s="331">
        <f>+VLOOKUP($E246,Primary_nrj!$1:$1048576,MATCH(DATE(V$2,1,1),Primary_nrj!$A$1:$LI$1),FALSE)</f>
        <v>3.1478093800000002E-2</v>
      </c>
      <c r="W246" s="331">
        <f>+VLOOKUP($E246,Primary_nrj!$1:$1048576,MATCH(DATE(W$2,1,1),Primary_nrj!$A$1:$LI$1),FALSE)</f>
        <v>2.6623827900000001E-2</v>
      </c>
      <c r="X246" s="331">
        <f>+VLOOKUP($E246,Primary_nrj!$1:$1048576,MATCH(DATE(X$2,1,1),Primary_nrj!$A$1:$LI$1),FALSE)</f>
        <v>2.2736472300000001E-2</v>
      </c>
      <c r="Y246" s="331">
        <f>+VLOOKUP($E246,Primary_nrj!$1:$1048576,MATCH(DATE(Y$2,1,1),Primary_nrj!$A$1:$LI$1),FALSE)</f>
        <v>1.96268013E-2</v>
      </c>
      <c r="Z246" s="331">
        <f>+VLOOKUP($E246,Primary_nrj!$1:$1048576,MATCH(DATE(Z$2,1,1),Primary_nrj!$A$1:$LI$1),FALSE)</f>
        <v>1.71423188E-2</v>
      </c>
      <c r="AA246" s="331">
        <f>+VLOOKUP($E246,Primary_nrj!$1:$1048576,MATCH(DATE(AA$2,1,1),Primary_nrj!$A$1:$LI$1),FALSE)</f>
        <v>1.5160628400000001E-2</v>
      </c>
      <c r="AB246" s="331">
        <f>+VLOOKUP($E246,Primary_nrj!$1:$1048576,MATCH(DATE(AB$2,1,1),Primary_nrj!$A$1:$LI$1),FALSE)</f>
        <v>1.35840331E-2</v>
      </c>
      <c r="AC246" s="331">
        <f>+VLOOKUP($E246,Primary_nrj!$1:$1048576,MATCH(DATE(AC$2,1,1),Primary_nrj!$A$1:$LI$1),FALSE)</f>
        <v>1.23341614E-2</v>
      </c>
      <c r="AD246" s="331">
        <f>+VLOOKUP($E246,Primary_nrj!$1:$1048576,MATCH(DATE(AD$2,1,1),Primary_nrj!$A$1:$LI$1),FALSE)</f>
        <v>1.13478559E-2</v>
      </c>
      <c r="AE246" s="331">
        <f>+VLOOKUP($E246,Primary_nrj!$1:$1048576,MATCH(DATE(AE$2,1,1),Primary_nrj!$A$1:$LI$1),FALSE)</f>
        <v>1.0574664100000001E-2</v>
      </c>
      <c r="AF246" s="331">
        <f>+VLOOKUP($E246,Primary_nrj!$1:$1048576,MATCH(DATE(AF$2,1,1),Primary_nrj!$A$1:$LI$1),FALSE)</f>
        <v>9.9743609700000003E-3</v>
      </c>
      <c r="AG246" s="331">
        <f>+VLOOKUP($E246,Primary_nrj!$1:$1048576,MATCH(DATE(AG$2,1,1),Primary_nrj!$A$1:$LI$1),FALSE)</f>
        <v>9.5152436000000007E-3</v>
      </c>
      <c r="AH246" s="331">
        <f>+VLOOKUP($E246,Primary_nrj!$1:$1048576,MATCH(DATE(AH$2,1,1),Primary_nrj!$A$1:$LI$1),FALSE)</f>
        <v>9.1715609600000001E-3</v>
      </c>
      <c r="AI246" s="331">
        <f>+VLOOKUP($E246,Primary_nrj!$1:$1048576,MATCH(DATE(AI$2,1,1),Primary_nrj!$A$1:$LI$1),FALSE)</f>
        <v>8.9214160799999994E-3</v>
      </c>
      <c r="AJ246" s="331">
        <f>+VLOOKUP($E246,Primary_nrj!$1:$1048576,MATCH(DATE(AJ$2,1,1),Primary_nrj!$A$1:$LI$1),FALSE)</f>
        <v>8.7464020299999994E-3</v>
      </c>
      <c r="AK246" s="331">
        <f>+VLOOKUP($E246,Primary_nrj!$1:$1048576,MATCH(DATE(AK$2,1,1),Primary_nrj!$A$1:$LI$1),FALSE)</f>
        <v>8.6316645499999994E-3</v>
      </c>
      <c r="AL246" s="331">
        <f>+VLOOKUP($E246,Primary_nrj!$1:$1048576,MATCH(DATE(AL$2,1,1),Primary_nrj!$A$1:$LI$1),FALSE)</f>
        <v>8.5654039000000008E-3</v>
      </c>
      <c r="AM246" s="331">
        <f>+VLOOKUP($E246,Primary_nrj!$1:$1048576,MATCH(DATE(AM$2,1,1),Primary_nrj!$A$1:$LI$1),FALSE)</f>
        <v>8.5381092500000002E-3</v>
      </c>
      <c r="AN246" s="331">
        <f>+VLOOKUP($E246,Primary_nrj!$1:$1048576,MATCH(DATE(AN$2,1,1),Primary_nrj!$A$1:$LI$1),FALSE)</f>
        <v>8.5420136800000001E-3</v>
      </c>
      <c r="AO246" s="331">
        <f>+VLOOKUP($E246,Primary_nrj!$1:$1048576,MATCH(DATE(AO$2,1,1),Primary_nrj!$A$1:$LI$1),FALSE)</f>
        <v>8.5706945500000006E-3</v>
      </c>
    </row>
    <row r="247" spans="1:41" ht="15" customHeight="1" x14ac:dyDescent="0.35">
      <c r="A247" s="374"/>
      <c r="B247" s="375"/>
      <c r="C247" s="278"/>
      <c r="D247" s="278" t="s">
        <v>1399</v>
      </c>
      <c r="E247" s="265" t="s">
        <v>1428</v>
      </c>
      <c r="F247" s="331">
        <f>+VLOOKUP($E247,Primary_nrj!$1:$1048576,MATCH(DATE(F$2,1,1),Primary_nrj!$A$1:$LI$1),FALSE)</f>
        <v>0.3509865345</v>
      </c>
      <c r="G247" s="331">
        <f>+VLOOKUP($E247,Primary_nrj!$1:$1048576,MATCH(DATE(G$2,1,1),Primary_nrj!$A$1:$LI$1),FALSE)</f>
        <v>0.28148154130000003</v>
      </c>
      <c r="H247" s="331">
        <f>+VLOOKUP($E247,Primary_nrj!$1:$1048576,MATCH(DATE(H$2,1,1),Primary_nrj!$A$1:$LI$1),FALSE)</f>
        <v>0.22587837099999999</v>
      </c>
      <c r="I247" s="331">
        <f>+VLOOKUP($E247,Primary_nrj!$1:$1048576,MATCH(DATE(I$2,1,1),Primary_nrj!$A$1:$LI$1),FALSE)</f>
        <v>0.18139695610000001</v>
      </c>
      <c r="J247" s="331">
        <f>+VLOOKUP($E247,Primary_nrj!$1:$1048576,MATCH(DATE(J$2,1,1),Primary_nrj!$A$1:$LI$1),FALSE)</f>
        <v>0.14581795880000001</v>
      </c>
      <c r="K247" s="331">
        <f>+VLOOKUP($E247,Primary_nrj!$1:$1048576,MATCH(DATE(K$2,1,1),Primary_nrj!$A$1:$LI$1),FALSE)</f>
        <v>0.11736160950000001</v>
      </c>
      <c r="L247" s="331">
        <f>+VLOOKUP($E247,Primary_nrj!$1:$1048576,MATCH(DATE(L$2,1,1),Primary_nrj!$A$1:$LI$1),FALSE)</f>
        <v>9.45955094E-2</v>
      </c>
      <c r="M247" s="331">
        <f>+VLOOKUP($E247,Primary_nrj!$1:$1048576,MATCH(DATE(M$2,1,1),Primary_nrj!$A$1:$LI$1),FALSE)</f>
        <v>7.6378974500000002E-2</v>
      </c>
      <c r="N247" s="331">
        <f>+VLOOKUP($E247,Primary_nrj!$1:$1048576,MATCH(DATE(N$2,1,1),Primary_nrj!$A$1:$LI$1),FALSE)</f>
        <v>6.1799441599999998E-2</v>
      </c>
      <c r="O247" s="331">
        <f>+VLOOKUP($E247,Primary_nrj!$1:$1048576,MATCH(DATE(O$2,1,1),Primary_nrj!$A$1:$LI$1),FALSE)</f>
        <v>5.01270111E-2</v>
      </c>
      <c r="P247" s="331">
        <f>+VLOOKUP($E247,Primary_nrj!$1:$1048576,MATCH(DATE(P$2,1,1),Primary_nrj!$A$1:$LI$1),FALSE)</f>
        <v>4.0778231900000003E-2</v>
      </c>
      <c r="Q247" s="331">
        <f>+VLOOKUP($E247,Primary_nrj!$1:$1048576,MATCH(DATE(Q$2,1,1),Primary_nrj!$A$1:$LI$1),FALSE)</f>
        <v>3.3287249099999999E-2</v>
      </c>
      <c r="R247" s="331">
        <f>+VLOOKUP($E247,Primary_nrj!$1:$1048576,MATCH(DATE(R$2,1,1),Primary_nrj!$A$1:$LI$1),FALSE)</f>
        <v>2.7281365500000002E-2</v>
      </c>
      <c r="S247" s="331">
        <f>+VLOOKUP($E247,Primary_nrj!$1:$1048576,MATCH(DATE(S$2,1,1),Primary_nrj!$A$1:$LI$1),FALSE)</f>
        <v>2.2461577399999998E-2</v>
      </c>
      <c r="T247" s="331">
        <f>+VLOOKUP($E247,Primary_nrj!$1:$1048576,MATCH(DATE(T$2,1,1),Primary_nrj!$A$1:$LI$1),FALSE)</f>
        <v>1.8592699300000001E-2</v>
      </c>
      <c r="U247" s="331">
        <f>+VLOOKUP($E247,Primary_nrj!$1:$1048576,MATCH(DATE(U$2,1,1),Primary_nrj!$A$1:$LI$1),FALSE)</f>
        <v>1.54878286E-2</v>
      </c>
      <c r="V247" s="331">
        <f>+VLOOKUP($E247,Primary_nrj!$1:$1048576,MATCH(DATE(V$2,1,1),Primary_nrj!$A$1:$LI$1),FALSE)</f>
        <v>1.29911438E-2</v>
      </c>
      <c r="W247" s="331">
        <f>+VLOOKUP($E247,Primary_nrj!$1:$1048576,MATCH(DATE(W$2,1,1),Primary_nrj!$A$1:$LI$1),FALSE)</f>
        <v>1.09877676E-2</v>
      </c>
      <c r="X247" s="331">
        <f>+VLOOKUP($E247,Primary_nrj!$1:$1048576,MATCH(DATE(X$2,1,1),Primary_nrj!$A$1:$LI$1),FALSE)</f>
        <v>9.3834392799999992E-3</v>
      </c>
      <c r="Y247" s="331">
        <f>+VLOOKUP($E247,Primary_nrj!$1:$1048576,MATCH(DATE(Y$2,1,1),Primary_nrj!$A$1:$LI$1),FALSE)</f>
        <v>8.1000647599999993E-3</v>
      </c>
      <c r="Z247" s="331">
        <f>+VLOOKUP($E247,Primary_nrj!$1:$1048576,MATCH(DATE(Z$2,1,1),Primary_nrj!$A$1:$LI$1),FALSE)</f>
        <v>7.0747082299999998E-3</v>
      </c>
      <c r="AA247" s="331">
        <f>+VLOOKUP($E247,Primary_nrj!$1:$1048576,MATCH(DATE(AA$2,1,1),Primary_nrj!$A$1:$LI$1),FALSE)</f>
        <v>6.2568561300000002E-3</v>
      </c>
      <c r="AB247" s="331">
        <f>+VLOOKUP($E247,Primary_nrj!$1:$1048576,MATCH(DATE(AB$2,1,1),Primary_nrj!$A$1:$LI$1),FALSE)</f>
        <v>5.6061884899999996E-3</v>
      </c>
      <c r="AC247" s="331">
        <f>+VLOOKUP($E247,Primary_nrj!$1:$1048576,MATCH(DATE(AC$2,1,1),Primary_nrj!$A$1:$LI$1),FALSE)</f>
        <v>5.0903611200000002E-3</v>
      </c>
      <c r="AD247" s="331">
        <f>+VLOOKUP($E247,Primary_nrj!$1:$1048576,MATCH(DATE(AD$2,1,1),Primary_nrj!$A$1:$LI$1),FALSE)</f>
        <v>4.6833086099999999E-3</v>
      </c>
      <c r="AE247" s="331">
        <f>+VLOOKUP($E247,Primary_nrj!$1:$1048576,MATCH(DATE(AE$2,1,1),Primary_nrj!$A$1:$LI$1),FALSE)</f>
        <v>4.3642090599999997E-3</v>
      </c>
      <c r="AF247" s="331">
        <f>+VLOOKUP($E247,Primary_nrj!$1:$1048576,MATCH(DATE(AF$2,1,1),Primary_nrj!$A$1:$LI$1),FALSE)</f>
        <v>4.1164613900000003E-3</v>
      </c>
      <c r="AG247" s="331">
        <f>+VLOOKUP($E247,Primary_nrj!$1:$1048576,MATCH(DATE(AG$2,1,1),Primary_nrj!$A$1:$LI$1),FALSE)</f>
        <v>3.9269816900000002E-3</v>
      </c>
      <c r="AH247" s="331">
        <f>+VLOOKUP($E247,Primary_nrj!$1:$1048576,MATCH(DATE(AH$2,1,1),Primary_nrj!$A$1:$LI$1),FALSE)</f>
        <v>3.7851424000000002E-3</v>
      </c>
      <c r="AI247" s="331">
        <f>+VLOOKUP($E247,Primary_nrj!$1:$1048576,MATCH(DATE(AI$2,1,1),Primary_nrj!$A$1:$LI$1),FALSE)</f>
        <v>3.68190654E-3</v>
      </c>
      <c r="AJ247" s="331">
        <f>+VLOOKUP($E247,Primary_nrj!$1:$1048576,MATCH(DATE(AJ$2,1,1),Primary_nrj!$A$1:$LI$1),FALSE)</f>
        <v>3.6096774900000001E-3</v>
      </c>
      <c r="AK247" s="331">
        <f>+VLOOKUP($E247,Primary_nrj!$1:$1048576,MATCH(DATE(AK$2,1,1),Primary_nrj!$A$1:$LI$1),FALSE)</f>
        <v>3.5623248400000001E-3</v>
      </c>
      <c r="AL247" s="331">
        <f>+VLOOKUP($E247,Primary_nrj!$1:$1048576,MATCH(DATE(AL$2,1,1),Primary_nrj!$A$1:$LI$1),FALSE)</f>
        <v>3.5349787900000001E-3</v>
      </c>
      <c r="AM247" s="331">
        <f>+VLOOKUP($E247,Primary_nrj!$1:$1048576,MATCH(DATE(AM$2,1,1),Primary_nrj!$A$1:$LI$1),FALSE)</f>
        <v>3.52371417E-3</v>
      </c>
      <c r="AN247" s="331">
        <f>+VLOOKUP($E247,Primary_nrj!$1:$1048576,MATCH(DATE(AN$2,1,1),Primary_nrj!$A$1:$LI$1),FALSE)</f>
        <v>3.5253255400000002E-3</v>
      </c>
      <c r="AO247" s="331">
        <f>+VLOOKUP($E247,Primary_nrj!$1:$1048576,MATCH(DATE(AO$2,1,1),Primary_nrj!$A$1:$LI$1),FALSE)</f>
        <v>3.5371622600000002E-3</v>
      </c>
    </row>
    <row r="248" spans="1:41" s="85" customFormat="1" ht="15" customHeight="1" x14ac:dyDescent="0.35">
      <c r="A248" s="374"/>
      <c r="B248" s="375"/>
      <c r="C248" s="276" t="s">
        <v>481</v>
      </c>
      <c r="D248" s="279"/>
      <c r="E248" s="277" t="s">
        <v>570</v>
      </c>
      <c r="F248" s="311">
        <f>+VLOOKUP($E248,Primary_nrj!$1:$1048576,MATCH(DATE(F$2,1,1),Primary_nrj!$A$1:$LI$1),FALSE)</f>
        <v>54.253333179999998</v>
      </c>
      <c r="G248" s="311">
        <f>+VLOOKUP($E248,Primary_nrj!$1:$1048576,MATCH(DATE(G$2,1,1),Primary_nrj!$A$1:$LI$1),FALSE)</f>
        <v>55.972274159999998</v>
      </c>
      <c r="H248" s="311">
        <f>+VLOOKUP($E248,Primary_nrj!$1:$1048576,MATCH(DATE(H$2,1,1),Primary_nrj!$A$1:$LI$1),FALSE)</f>
        <v>57.431411820000001</v>
      </c>
      <c r="I248" s="311">
        <f>+VLOOKUP($E248,Primary_nrj!$1:$1048576,MATCH(DATE(I$2,1,1),Primary_nrj!$A$1:$LI$1),FALSE)</f>
        <v>58.719939930000002</v>
      </c>
      <c r="J248" s="311">
        <f>+VLOOKUP($E248,Primary_nrj!$1:$1048576,MATCH(DATE(J$2,1,1),Primary_nrj!$A$1:$LI$1),FALSE)</f>
        <v>59.950484469999999</v>
      </c>
      <c r="K248" s="311">
        <f>+VLOOKUP($E248,Primary_nrj!$1:$1048576,MATCH(DATE(K$2,1,1),Primary_nrj!$A$1:$LI$1),FALSE)</f>
        <v>61.139687299999999</v>
      </c>
      <c r="L248" s="311">
        <f>+VLOOKUP($E248,Primary_nrj!$1:$1048576,MATCH(DATE(L$2,1,1),Primary_nrj!$A$1:$LI$1),FALSE)</f>
        <v>62.224767589999999</v>
      </c>
      <c r="M248" s="311">
        <f>+VLOOKUP($E248,Primary_nrj!$1:$1048576,MATCH(DATE(M$2,1,1),Primary_nrj!$A$1:$LI$1),FALSE)</f>
        <v>63.18394421</v>
      </c>
      <c r="N248" s="311">
        <f>+VLOOKUP($E248,Primary_nrj!$1:$1048576,MATCH(DATE(N$2,1,1),Primary_nrj!$A$1:$LI$1),FALSE)</f>
        <v>64.002968199999998</v>
      </c>
      <c r="O248" s="311">
        <f>+VLOOKUP($E248,Primary_nrj!$1:$1048576,MATCH(DATE(O$2,1,1),Primary_nrj!$A$1:$LI$1),FALSE)</f>
        <v>64.677183319999997</v>
      </c>
      <c r="P248" s="311">
        <f>+VLOOKUP($E248,Primary_nrj!$1:$1048576,MATCH(DATE(P$2,1,1),Primary_nrj!$A$1:$LI$1),FALSE)</f>
        <v>65.211417350000005</v>
      </c>
      <c r="Q248" s="311">
        <f>+VLOOKUP($E248,Primary_nrj!$1:$1048576,MATCH(DATE(Q$2,1,1),Primary_nrj!$A$1:$LI$1),FALSE)</f>
        <v>65.622332720000003</v>
      </c>
      <c r="R248" s="311">
        <f>+VLOOKUP($E248,Primary_nrj!$1:$1048576,MATCH(DATE(R$2,1,1),Primary_nrj!$A$1:$LI$1),FALSE)</f>
        <v>65.897727950000004</v>
      </c>
      <c r="S248" s="311">
        <f>+VLOOKUP($E248,Primary_nrj!$1:$1048576,MATCH(DATE(S$2,1,1),Primary_nrj!$A$1:$LI$1),FALSE)</f>
        <v>65.984578929999998</v>
      </c>
      <c r="T248" s="311">
        <f>+VLOOKUP($E248,Primary_nrj!$1:$1048576,MATCH(DATE(T$2,1,1),Primary_nrj!$A$1:$LI$1),FALSE)</f>
        <v>65.978550679999998</v>
      </c>
      <c r="U248" s="311">
        <f>+VLOOKUP($E248,Primary_nrj!$1:$1048576,MATCH(DATE(U$2,1,1),Primary_nrj!$A$1:$LI$1),FALSE)</f>
        <v>65.960355669999998</v>
      </c>
      <c r="V248" s="311">
        <f>+VLOOKUP($E248,Primary_nrj!$1:$1048576,MATCH(DATE(V$2,1,1),Primary_nrj!$A$1:$LI$1),FALSE)</f>
        <v>65.427549549999995</v>
      </c>
      <c r="W248" s="311">
        <f>+VLOOKUP($E248,Primary_nrj!$1:$1048576,MATCH(DATE(W$2,1,1),Primary_nrj!$A$1:$LI$1),FALSE)</f>
        <v>64.963405730000005</v>
      </c>
      <c r="X248" s="311">
        <f>+VLOOKUP($E248,Primary_nrj!$1:$1048576,MATCH(DATE(X$2,1,1),Primary_nrj!$A$1:$LI$1),FALSE)</f>
        <v>64.582268200000001</v>
      </c>
      <c r="Y248" s="311">
        <f>+VLOOKUP($E248,Primary_nrj!$1:$1048576,MATCH(DATE(Y$2,1,1),Primary_nrj!$A$1:$LI$1),FALSE)</f>
        <v>64.285072810000003</v>
      </c>
      <c r="Z248" s="311">
        <f>+VLOOKUP($E248,Primary_nrj!$1:$1048576,MATCH(DATE(Z$2,1,1),Primary_nrj!$A$1:$LI$1),FALSE)</f>
        <v>64.068695430000005</v>
      </c>
      <c r="AA248" s="311">
        <f>+VLOOKUP($E248,Primary_nrj!$1:$1048576,MATCH(DATE(AA$2,1,1),Primary_nrj!$A$1:$LI$1),FALSE)</f>
        <v>63.928546709999999</v>
      </c>
      <c r="AB248" s="311">
        <f>+VLOOKUP($E248,Primary_nrj!$1:$1048576,MATCH(DATE(AB$2,1,1),Primary_nrj!$A$1:$LI$1),FALSE)</f>
        <v>63.861096379999999</v>
      </c>
      <c r="AC248" s="311">
        <f>+VLOOKUP($E248,Primary_nrj!$1:$1048576,MATCH(DATE(AC$2,1,1),Primary_nrj!$A$1:$LI$1),FALSE)</f>
        <v>63.862703920000001</v>
      </c>
      <c r="AD248" s="311">
        <f>+VLOOKUP($E248,Primary_nrj!$1:$1048576,MATCH(DATE(AD$2,1,1),Primary_nrj!$A$1:$LI$1),FALSE)</f>
        <v>63.92906833</v>
      </c>
      <c r="AE248" s="311">
        <f>+VLOOKUP($E248,Primary_nrj!$1:$1048576,MATCH(DATE(AE$2,1,1),Primary_nrj!$A$1:$LI$1),FALSE)</f>
        <v>64.056706410000004</v>
      </c>
      <c r="AF248" s="311">
        <f>+VLOOKUP($E248,Primary_nrj!$1:$1048576,MATCH(DATE(AF$2,1,1),Primary_nrj!$A$1:$LI$1),FALSE)</f>
        <v>64.242996000000005</v>
      </c>
      <c r="AG248" s="311">
        <f>+VLOOKUP($E248,Primary_nrj!$1:$1048576,MATCH(DATE(AG$2,1,1),Primary_nrj!$A$1:$LI$1),FALSE)</f>
        <v>64.486979439999999</v>
      </c>
      <c r="AH248" s="311">
        <f>+VLOOKUP($E248,Primary_nrj!$1:$1048576,MATCH(DATE(AH$2,1,1),Primary_nrj!$A$1:$LI$1),FALSE)</f>
        <v>64.786627890000005</v>
      </c>
      <c r="AI248" s="311">
        <f>+VLOOKUP($E248,Primary_nrj!$1:$1048576,MATCH(DATE(AI$2,1,1),Primary_nrj!$A$1:$LI$1),FALSE)</f>
        <v>65.13614638</v>
      </c>
      <c r="AJ248" s="311">
        <f>+VLOOKUP($E248,Primary_nrj!$1:$1048576,MATCH(DATE(AJ$2,1,1),Primary_nrj!$A$1:$LI$1),FALSE)</f>
        <v>65.527927640000001</v>
      </c>
      <c r="AK248" s="311">
        <f>+VLOOKUP($E248,Primary_nrj!$1:$1048576,MATCH(DATE(AK$2,1,1),Primary_nrj!$A$1:$LI$1),FALSE)</f>
        <v>65.955086589999993</v>
      </c>
      <c r="AL248" s="311">
        <f>+VLOOKUP($E248,Primary_nrj!$1:$1048576,MATCH(DATE(AL$2,1,1),Primary_nrj!$A$1:$LI$1),FALSE)</f>
        <v>66.412025200000002</v>
      </c>
      <c r="AM248" s="311">
        <f>+VLOOKUP($E248,Primary_nrj!$1:$1048576,MATCH(DATE(AM$2,1,1),Primary_nrj!$A$1:$LI$1),FALSE)</f>
        <v>66.893865450000007</v>
      </c>
      <c r="AN248" s="311">
        <f>+VLOOKUP($E248,Primary_nrj!$1:$1048576,MATCH(DATE(AN$2,1,1),Primary_nrj!$A$1:$LI$1),FALSE)</f>
        <v>67.396127280000002</v>
      </c>
      <c r="AO248" s="311">
        <f>+VLOOKUP($E248,Primary_nrj!$1:$1048576,MATCH(DATE(AO$2,1,1),Primary_nrj!$A$1:$LI$1),FALSE)</f>
        <v>67.914544539999994</v>
      </c>
    </row>
    <row r="249" spans="1:41" ht="15" customHeight="1" x14ac:dyDescent="0.35">
      <c r="A249" s="374"/>
      <c r="B249" s="375"/>
      <c r="C249" s="276"/>
      <c r="D249" s="280" t="s">
        <v>1402</v>
      </c>
      <c r="E249" s="265" t="s">
        <v>571</v>
      </c>
      <c r="F249" s="331">
        <f>+VLOOKUP($E249,Primary_nrj!$1:$1048576,MATCH(DATE(F$2,1,1),Primary_nrj!$A$1:$LI$1),FALSE)</f>
        <v>48.61642243</v>
      </c>
      <c r="G249" s="331">
        <f>+VLOOKUP($E249,Primary_nrj!$1:$1048576,MATCH(DATE(G$2,1,1),Primary_nrj!$A$1:$LI$1),FALSE)</f>
        <v>50.156765780000001</v>
      </c>
      <c r="H249" s="331">
        <f>+VLOOKUP($E249,Primary_nrj!$1:$1048576,MATCH(DATE(H$2,1,1),Primary_nrj!$A$1:$LI$1),FALSE)</f>
        <v>51.464299320000002</v>
      </c>
      <c r="I249" s="331">
        <f>+VLOOKUP($E249,Primary_nrj!$1:$1048576,MATCH(DATE(I$2,1,1),Primary_nrj!$A$1:$LI$1),FALSE)</f>
        <v>52.618949610000001</v>
      </c>
      <c r="J249" s="331">
        <f>+VLOOKUP($E249,Primary_nrj!$1:$1048576,MATCH(DATE(J$2,1,1),Primary_nrj!$A$1:$LI$1),FALSE)</f>
        <v>53.721640809999997</v>
      </c>
      <c r="K249" s="331">
        <f>+VLOOKUP($E249,Primary_nrj!$1:$1048576,MATCH(DATE(K$2,1,1),Primary_nrj!$A$1:$LI$1),FALSE)</f>
        <v>54.787285689999997</v>
      </c>
      <c r="L249" s="331">
        <f>+VLOOKUP($E249,Primary_nrj!$1:$1048576,MATCH(DATE(L$2,1,1),Primary_nrj!$A$1:$LI$1),FALSE)</f>
        <v>55.759626359999999</v>
      </c>
      <c r="M249" s="331">
        <f>+VLOOKUP($E249,Primary_nrj!$1:$1048576,MATCH(DATE(M$2,1,1),Primary_nrj!$A$1:$LI$1),FALSE)</f>
        <v>56.61914471</v>
      </c>
      <c r="N249" s="331">
        <f>+VLOOKUP($E249,Primary_nrj!$1:$1048576,MATCH(DATE(N$2,1,1),Primary_nrj!$A$1:$LI$1),FALSE)</f>
        <v>57.353072269999998</v>
      </c>
      <c r="O249" s="331">
        <f>+VLOOKUP($E249,Primary_nrj!$1:$1048576,MATCH(DATE(O$2,1,1),Primary_nrj!$A$1:$LI$1),FALSE)</f>
        <v>57.957236569999999</v>
      </c>
      <c r="P249" s="331">
        <f>+VLOOKUP($E249,Primary_nrj!$1:$1048576,MATCH(DATE(P$2,1,1),Primary_nrj!$A$1:$LI$1),FALSE)</f>
        <v>58.435963790000002</v>
      </c>
      <c r="Q249" s="331">
        <f>+VLOOKUP($E249,Primary_nrj!$1:$1048576,MATCH(DATE(Q$2,1,1),Primary_nrj!$A$1:$LI$1),FALSE)</f>
        <v>58.80418513</v>
      </c>
      <c r="R249" s="331">
        <f>+VLOOKUP($E249,Primary_nrj!$1:$1048576,MATCH(DATE(R$2,1,1),Primary_nrj!$A$1:$LI$1),FALSE)</f>
        <v>59.050966850000002</v>
      </c>
      <c r="S249" s="331">
        <f>+VLOOKUP($E249,Primary_nrj!$1:$1048576,MATCH(DATE(S$2,1,1),Primary_nrj!$A$1:$LI$1),FALSE)</f>
        <v>59.128794030000002</v>
      </c>
      <c r="T249" s="331">
        <f>+VLOOKUP($E249,Primary_nrj!$1:$1048576,MATCH(DATE(T$2,1,1),Primary_nrj!$A$1:$LI$1),FALSE)</f>
        <v>59.123392109999998</v>
      </c>
      <c r="U249" s="331">
        <f>+VLOOKUP($E249,Primary_nrj!$1:$1048576,MATCH(DATE(U$2,1,1),Primary_nrj!$A$1:$LI$1),FALSE)</f>
        <v>59.107087569999997</v>
      </c>
      <c r="V249" s="331">
        <f>+VLOOKUP($E249,Primary_nrj!$1:$1048576,MATCH(DATE(V$2,1,1),Primary_nrj!$A$1:$LI$1),FALSE)</f>
        <v>58.62963989</v>
      </c>
      <c r="W249" s="331">
        <f>+VLOOKUP($E249,Primary_nrj!$1:$1048576,MATCH(DATE(W$2,1,1),Primary_nrj!$A$1:$LI$1),FALSE)</f>
        <v>58.213720530000003</v>
      </c>
      <c r="X249" s="331">
        <f>+VLOOKUP($E249,Primary_nrj!$1:$1048576,MATCH(DATE(X$2,1,1),Primary_nrj!$A$1:$LI$1),FALSE)</f>
        <v>57.872183110000002</v>
      </c>
      <c r="Y249" s="331">
        <f>+VLOOKUP($E249,Primary_nrj!$1:$1048576,MATCH(DATE(Y$2,1,1),Primary_nrj!$A$1:$LI$1),FALSE)</f>
        <v>57.605866259999999</v>
      </c>
      <c r="Z249" s="331">
        <f>+VLOOKUP($E249,Primary_nrj!$1:$1048576,MATCH(DATE(Z$2,1,1),Primary_nrj!$A$1:$LI$1),FALSE)</f>
        <v>57.411970459999999</v>
      </c>
      <c r="AA249" s="331">
        <f>+VLOOKUP($E249,Primary_nrj!$1:$1048576,MATCH(DATE(AA$2,1,1),Primary_nrj!$A$1:$LI$1),FALSE)</f>
        <v>57.28638316</v>
      </c>
      <c r="AB249" s="331">
        <f>+VLOOKUP($E249,Primary_nrj!$1:$1048576,MATCH(DATE(AB$2,1,1),Primary_nrj!$A$1:$LI$1),FALSE)</f>
        <v>57.225940899999998</v>
      </c>
      <c r="AC249" s="331">
        <f>+VLOOKUP($E249,Primary_nrj!$1:$1048576,MATCH(DATE(AC$2,1,1),Primary_nrj!$A$1:$LI$1),FALSE)</f>
        <v>57.22738142</v>
      </c>
      <c r="AD249" s="331">
        <f>+VLOOKUP($E249,Primary_nrj!$1:$1048576,MATCH(DATE(AD$2,1,1),Primary_nrj!$A$1:$LI$1),FALSE)</f>
        <v>57.286850579999999</v>
      </c>
      <c r="AE249" s="331">
        <f>+VLOOKUP($E249,Primary_nrj!$1:$1048576,MATCH(DATE(AE$2,1,1),Primary_nrj!$A$1:$LI$1),FALSE)</f>
        <v>57.401227089999999</v>
      </c>
      <c r="AF249" s="331">
        <f>+VLOOKUP($E249,Primary_nrj!$1:$1048576,MATCH(DATE(AF$2,1,1),Primary_nrj!$A$1:$LI$1),FALSE)</f>
        <v>57.568161230000001</v>
      </c>
      <c r="AG249" s="331">
        <f>+VLOOKUP($E249,Primary_nrj!$1:$1048576,MATCH(DATE(AG$2,1,1),Primary_nrj!$A$1:$LI$1),FALSE)</f>
        <v>57.786794839999999</v>
      </c>
      <c r="AH249" s="331">
        <f>+VLOOKUP($E249,Primary_nrj!$1:$1048576,MATCH(DATE(AH$2,1,1),Primary_nrj!$A$1:$LI$1),FALSE)</f>
        <v>58.055309870000002</v>
      </c>
      <c r="AI249" s="331">
        <f>+VLOOKUP($E249,Primary_nrj!$1:$1048576,MATCH(DATE(AI$2,1,1),Primary_nrj!$A$1:$LI$1),FALSE)</f>
        <v>58.368513450000002</v>
      </c>
      <c r="AJ249" s="331">
        <f>+VLOOKUP($E249,Primary_nrj!$1:$1048576,MATCH(DATE(AJ$2,1,1),Primary_nrj!$A$1:$LI$1),FALSE)</f>
        <v>58.719588719999997</v>
      </c>
      <c r="AK249" s="331">
        <f>+VLOOKUP($E249,Primary_nrj!$1:$1048576,MATCH(DATE(AK$2,1,1),Primary_nrj!$A$1:$LI$1),FALSE)</f>
        <v>59.102365929999998</v>
      </c>
      <c r="AL249" s="331">
        <f>+VLOOKUP($E249,Primary_nrj!$1:$1048576,MATCH(DATE(AL$2,1,1),Primary_nrj!$A$1:$LI$1),FALSE)</f>
        <v>59.511828719999997</v>
      </c>
      <c r="AM249" s="331">
        <f>+VLOOKUP($E249,Primary_nrj!$1:$1048576,MATCH(DATE(AM$2,1,1),Primary_nrj!$A$1:$LI$1),FALSE)</f>
        <v>59.943605859999998</v>
      </c>
      <c r="AN249" s="331">
        <f>+VLOOKUP($E249,Primary_nrj!$1:$1048576,MATCH(DATE(AN$2,1,1),Primary_nrj!$A$1:$LI$1),FALSE)</f>
        <v>60.393682779999999</v>
      </c>
      <c r="AO249" s="331">
        <f>+VLOOKUP($E249,Primary_nrj!$1:$1048576,MATCH(DATE(AO$2,1,1),Primary_nrj!$A$1:$LI$1),FALSE)</f>
        <v>60.858236589999997</v>
      </c>
    </row>
    <row r="250" spans="1:41" ht="15" customHeight="1" x14ac:dyDescent="0.35">
      <c r="A250" s="374"/>
      <c r="B250" s="375"/>
      <c r="C250" s="276"/>
      <c r="D250" s="280" t="s">
        <v>533</v>
      </c>
      <c r="E250" s="265" t="s">
        <v>572</v>
      </c>
      <c r="F250" s="331">
        <f>+VLOOKUP($E250,Primary_nrj!$1:$1048576,MATCH(DATE(F$2,1,1),Primary_nrj!$A$1:$LI$1),FALSE)</f>
        <v>5.6369107520000004</v>
      </c>
      <c r="G250" s="331">
        <f>+VLOOKUP($E250,Primary_nrj!$1:$1048576,MATCH(DATE(G$2,1,1),Primary_nrj!$A$1:$LI$1),FALSE)</f>
        <v>5.8155083850000002</v>
      </c>
      <c r="H250" s="331">
        <f>+VLOOKUP($E250,Primary_nrj!$1:$1048576,MATCH(DATE(H$2,1,1),Primary_nrj!$A$1:$LI$1),FALSE)</f>
        <v>5.9671125040000002</v>
      </c>
      <c r="I250" s="331">
        <f>+VLOOKUP($E250,Primary_nrj!$1:$1048576,MATCH(DATE(I$2,1,1),Primary_nrj!$A$1:$LI$1),FALSE)</f>
        <v>6.1009903230000004</v>
      </c>
      <c r="J250" s="331">
        <f>+VLOOKUP($E250,Primary_nrj!$1:$1048576,MATCH(DATE(J$2,1,1),Primary_nrj!$A$1:$LI$1),FALSE)</f>
        <v>6.228843661</v>
      </c>
      <c r="K250" s="331">
        <f>+VLOOKUP($E250,Primary_nrj!$1:$1048576,MATCH(DATE(K$2,1,1),Primary_nrj!$A$1:$LI$1),FALSE)</f>
        <v>6.3524016029999997</v>
      </c>
      <c r="L250" s="331">
        <f>+VLOOKUP($E250,Primary_nrj!$1:$1048576,MATCH(DATE(L$2,1,1),Primary_nrj!$A$1:$LI$1),FALSE)</f>
        <v>6.4651412339999998</v>
      </c>
      <c r="M250" s="331">
        <f>+VLOOKUP($E250,Primary_nrj!$1:$1048576,MATCH(DATE(M$2,1,1),Primary_nrj!$A$1:$LI$1),FALSE)</f>
        <v>6.5647994980000002</v>
      </c>
      <c r="N250" s="331">
        <f>+VLOOKUP($E250,Primary_nrj!$1:$1048576,MATCH(DATE(N$2,1,1),Primary_nrj!$A$1:$LI$1),FALSE)</f>
        <v>6.6498959319999997</v>
      </c>
      <c r="O250" s="331">
        <f>+VLOOKUP($E250,Primary_nrj!$1:$1048576,MATCH(DATE(O$2,1,1),Primary_nrj!$A$1:$LI$1),FALSE)</f>
        <v>6.7199467510000002</v>
      </c>
      <c r="P250" s="331">
        <f>+VLOOKUP($E250,Primary_nrj!$1:$1048576,MATCH(DATE(P$2,1,1),Primary_nrj!$A$1:$LI$1),FALSE)</f>
        <v>6.7754535630000001</v>
      </c>
      <c r="Q250" s="331">
        <f>+VLOOKUP($E250,Primary_nrj!$1:$1048576,MATCH(DATE(Q$2,1,1),Primary_nrj!$A$1:$LI$1),FALSE)</f>
        <v>6.8181475899999997</v>
      </c>
      <c r="R250" s="331">
        <f>+VLOOKUP($E250,Primary_nrj!$1:$1048576,MATCH(DATE(R$2,1,1),Primary_nrj!$A$1:$LI$1),FALSE)</f>
        <v>6.8467611010000002</v>
      </c>
      <c r="S250" s="331">
        <f>+VLOOKUP($E250,Primary_nrj!$1:$1048576,MATCH(DATE(S$2,1,1),Primary_nrj!$A$1:$LI$1),FALSE)</f>
        <v>6.8557848999999997</v>
      </c>
      <c r="T250" s="331">
        <f>+VLOOKUP($E250,Primary_nrj!$1:$1048576,MATCH(DATE(T$2,1,1),Primary_nrj!$A$1:$LI$1),FALSE)</f>
        <v>6.8551585660000001</v>
      </c>
      <c r="U250" s="331">
        <f>+VLOOKUP($E250,Primary_nrj!$1:$1048576,MATCH(DATE(U$2,1,1),Primary_nrj!$A$1:$LI$1),FALSE)</f>
        <v>6.8532681090000001</v>
      </c>
      <c r="V250" s="331">
        <f>+VLOOKUP($E250,Primary_nrj!$1:$1048576,MATCH(DATE(V$2,1,1),Primary_nrj!$A$1:$LI$1),FALSE)</f>
        <v>6.7979096559999999</v>
      </c>
      <c r="W250" s="331">
        <f>+VLOOKUP($E250,Primary_nrj!$1:$1048576,MATCH(DATE(W$2,1,1),Primary_nrj!$A$1:$LI$1),FALSE)</f>
        <v>6.7496852040000004</v>
      </c>
      <c r="X250" s="331">
        <f>+VLOOKUP($E250,Primary_nrj!$1:$1048576,MATCH(DATE(X$2,1,1),Primary_nrj!$A$1:$LI$1),FALSE)</f>
        <v>6.7100850879999996</v>
      </c>
      <c r="Y250" s="331">
        <f>+VLOOKUP($E250,Primary_nrj!$1:$1048576,MATCH(DATE(Y$2,1,1),Primary_nrj!$A$1:$LI$1),FALSE)</f>
        <v>6.6792065450000004</v>
      </c>
      <c r="Z250" s="331">
        <f>+VLOOKUP($E250,Primary_nrj!$1:$1048576,MATCH(DATE(Z$2,1,1),Primary_nrj!$A$1:$LI$1),FALSE)</f>
        <v>6.6567249779999997</v>
      </c>
      <c r="AA250" s="331">
        <f>+VLOOKUP($E250,Primary_nrj!$1:$1048576,MATCH(DATE(AA$2,1,1),Primary_nrj!$A$1:$LI$1),FALSE)</f>
        <v>6.6421635529999996</v>
      </c>
      <c r="AB250" s="331">
        <f>+VLOOKUP($E250,Primary_nrj!$1:$1048576,MATCH(DATE(AB$2,1,1),Primary_nrj!$A$1:$LI$1),FALSE)</f>
        <v>6.6351554769999996</v>
      </c>
      <c r="AC250" s="331">
        <f>+VLOOKUP($E250,Primary_nrj!$1:$1048576,MATCH(DATE(AC$2,1,1),Primary_nrj!$A$1:$LI$1),FALSE)</f>
        <v>6.6353225</v>
      </c>
      <c r="AD250" s="331">
        <f>+VLOOKUP($E250,Primary_nrj!$1:$1048576,MATCH(DATE(AD$2,1,1),Primary_nrj!$A$1:$LI$1),FALSE)</f>
        <v>6.6422177490000003</v>
      </c>
      <c r="AE250" s="331">
        <f>+VLOOKUP($E250,Primary_nrj!$1:$1048576,MATCH(DATE(AE$2,1,1),Primary_nrj!$A$1:$LI$1),FALSE)</f>
        <v>6.6554793209999996</v>
      </c>
      <c r="AF250" s="331">
        <f>+VLOOKUP($E250,Primary_nrj!$1:$1048576,MATCH(DATE(AF$2,1,1),Primary_nrj!$A$1:$LI$1),FALSE)</f>
        <v>6.6748347729999997</v>
      </c>
      <c r="AG250" s="331">
        <f>+VLOOKUP($E250,Primary_nrj!$1:$1048576,MATCH(DATE(AG$2,1,1),Primary_nrj!$A$1:$LI$1),FALSE)</f>
        <v>6.7001846049999996</v>
      </c>
      <c r="AH250" s="331">
        <f>+VLOOKUP($E250,Primary_nrj!$1:$1048576,MATCH(DATE(AH$2,1,1),Primary_nrj!$A$1:$LI$1),FALSE)</f>
        <v>6.7313180209999999</v>
      </c>
      <c r="AI250" s="331">
        <f>+VLOOKUP($E250,Primary_nrj!$1:$1048576,MATCH(DATE(AI$2,1,1),Primary_nrj!$A$1:$LI$1),FALSE)</f>
        <v>6.7676329229999999</v>
      </c>
      <c r="AJ250" s="331">
        <f>+VLOOKUP($E250,Primary_nrj!$1:$1048576,MATCH(DATE(AJ$2,1,1),Primary_nrj!$A$1:$LI$1),FALSE)</f>
        <v>6.8083389199999997</v>
      </c>
      <c r="AK250" s="331">
        <f>+VLOOKUP($E250,Primary_nrj!$1:$1048576,MATCH(DATE(AK$2,1,1),Primary_nrj!$A$1:$LI$1),FALSE)</f>
        <v>6.8527206510000003</v>
      </c>
      <c r="AL250" s="331">
        <f>+VLOOKUP($E250,Primary_nrj!$1:$1048576,MATCH(DATE(AL$2,1,1),Primary_nrj!$A$1:$LI$1),FALSE)</f>
        <v>6.9001964850000004</v>
      </c>
      <c r="AM250" s="331">
        <f>+VLOOKUP($E250,Primary_nrj!$1:$1048576,MATCH(DATE(AM$2,1,1),Primary_nrj!$A$1:$LI$1),FALSE)</f>
        <v>6.9502595930000002</v>
      </c>
      <c r="AN250" s="331">
        <f>+VLOOKUP($E250,Primary_nrj!$1:$1048576,MATCH(DATE(AN$2,1,1),Primary_nrj!$A$1:$LI$1),FALSE)</f>
        <v>7.0024444990000001</v>
      </c>
      <c r="AO250" s="331">
        <f>+VLOOKUP($E250,Primary_nrj!$1:$1048576,MATCH(DATE(AO$2,1,1),Primary_nrj!$A$1:$LI$1),FALSE)</f>
        <v>7.056307951</v>
      </c>
    </row>
    <row r="251" spans="1:41" s="85" customFormat="1" ht="15" customHeight="1" x14ac:dyDescent="0.35">
      <c r="A251" s="374"/>
      <c r="B251" s="375"/>
      <c r="C251" s="276" t="s">
        <v>482</v>
      </c>
      <c r="D251" s="279"/>
      <c r="E251" s="277" t="s">
        <v>573</v>
      </c>
      <c r="F251" s="311">
        <f>+VLOOKUP($E251,Primary_nrj!$1:$1048576,MATCH(DATE(F$2,1,1),Primary_nrj!$A$1:$LI$1),FALSE)</f>
        <v>5.0036521389999997</v>
      </c>
      <c r="G251" s="311">
        <f>+VLOOKUP($E251,Primary_nrj!$1:$1048576,MATCH(DATE(G$2,1,1),Primary_nrj!$A$1:$LI$1),FALSE)</f>
        <v>4.8842815909999997</v>
      </c>
      <c r="H251" s="311">
        <f>+VLOOKUP($E251,Primary_nrj!$1:$1048576,MATCH(DATE(H$2,1,1),Primary_nrj!$A$1:$LI$1),FALSE)</f>
        <v>4.775539416</v>
      </c>
      <c r="I251" s="311">
        <f>+VLOOKUP($E251,Primary_nrj!$1:$1048576,MATCH(DATE(I$2,1,1),Primary_nrj!$A$1:$LI$1),FALSE)</f>
        <v>4.677943934</v>
      </c>
      <c r="J251" s="311">
        <f>+VLOOKUP($E251,Primary_nrj!$1:$1048576,MATCH(DATE(J$2,1,1),Primary_nrj!$A$1:$LI$1),FALSE)</f>
        <v>4.6041814719999996</v>
      </c>
      <c r="K251" s="311">
        <f>+VLOOKUP($E251,Primary_nrj!$1:$1048576,MATCH(DATE(K$2,1,1),Primary_nrj!$A$1:$LI$1),FALSE)</f>
        <v>4.5506195900000002</v>
      </c>
      <c r="L251" s="311">
        <f>+VLOOKUP($E251,Primary_nrj!$1:$1048576,MATCH(DATE(L$2,1,1),Primary_nrj!$A$1:$LI$1),FALSE)</f>
        <v>4.4858389059999997</v>
      </c>
      <c r="M251" s="311">
        <f>+VLOOKUP($E251,Primary_nrj!$1:$1048576,MATCH(DATE(M$2,1,1),Primary_nrj!$A$1:$LI$1),FALSE)</f>
        <v>4.418668244</v>
      </c>
      <c r="N251" s="311">
        <f>+VLOOKUP($E251,Primary_nrj!$1:$1048576,MATCH(DATE(N$2,1,1),Primary_nrj!$A$1:$LI$1),FALSE)</f>
        <v>4.3537407589999999</v>
      </c>
      <c r="O251" s="311">
        <f>+VLOOKUP($E251,Primary_nrj!$1:$1048576,MATCH(DATE(O$2,1,1),Primary_nrj!$A$1:$LI$1),FALSE)</f>
        <v>4.2935448149999997</v>
      </c>
      <c r="P251" s="311">
        <f>+VLOOKUP($E251,Primary_nrj!$1:$1048576,MATCH(DATE(P$2,1,1),Primary_nrj!$A$1:$LI$1),FALSE)</f>
        <v>4.2390410599999999</v>
      </c>
      <c r="Q251" s="311">
        <f>+VLOOKUP($E251,Primary_nrj!$1:$1048576,MATCH(DATE(Q$2,1,1),Primary_nrj!$A$1:$LI$1),FALSE)</f>
        <v>4.1904088589999997</v>
      </c>
      <c r="R251" s="311">
        <f>+VLOOKUP($E251,Primary_nrj!$1:$1048576,MATCH(DATE(R$2,1,1),Primary_nrj!$A$1:$LI$1),FALSE)</f>
        <v>4.1469029099999997</v>
      </c>
      <c r="S251" s="311">
        <f>+VLOOKUP($E251,Primary_nrj!$1:$1048576,MATCH(DATE(S$2,1,1),Primary_nrj!$A$1:$LI$1),FALSE)</f>
        <v>4.1068482780000002</v>
      </c>
      <c r="T251" s="311">
        <f>+VLOOKUP($E251,Primary_nrj!$1:$1048576,MATCH(DATE(T$2,1,1),Primary_nrj!$A$1:$LI$1),FALSE)</f>
        <v>4.0700159200000003</v>
      </c>
      <c r="U251" s="311">
        <f>+VLOOKUP($E251,Primary_nrj!$1:$1048576,MATCH(DATE(U$2,1,1),Primary_nrj!$A$1:$LI$1),FALSE)</f>
        <v>4.0364212449999997</v>
      </c>
      <c r="V251" s="311">
        <f>+VLOOKUP($E251,Primary_nrj!$1:$1048576,MATCH(DATE(V$2,1,1),Primary_nrj!$A$1:$LI$1),FALSE)</f>
        <v>4.0205692749999997</v>
      </c>
      <c r="W251" s="311">
        <f>+VLOOKUP($E251,Primary_nrj!$1:$1048576,MATCH(DATE(W$2,1,1),Primary_nrj!$A$1:$LI$1),FALSE)</f>
        <v>4.0172470469999997</v>
      </c>
      <c r="X251" s="311">
        <f>+VLOOKUP($E251,Primary_nrj!$1:$1048576,MATCH(DATE(X$2,1,1),Primary_nrj!$A$1:$LI$1),FALSE)</f>
        <v>4.0227608669999997</v>
      </c>
      <c r="Y251" s="311">
        <f>+VLOOKUP($E251,Primary_nrj!$1:$1048576,MATCH(DATE(Y$2,1,1),Primary_nrj!$A$1:$LI$1),FALSE)</f>
        <v>4.0346004820000001</v>
      </c>
      <c r="Z251" s="311">
        <f>+VLOOKUP($E251,Primary_nrj!$1:$1048576,MATCH(DATE(Z$2,1,1),Primary_nrj!$A$1:$LI$1),FALSE)</f>
        <v>4.0511854850000004</v>
      </c>
      <c r="AA251" s="311">
        <f>+VLOOKUP($E251,Primary_nrj!$1:$1048576,MATCH(DATE(AA$2,1,1),Primary_nrj!$A$1:$LI$1),FALSE)</f>
        <v>4.0715449210000001</v>
      </c>
      <c r="AB251" s="311">
        <f>+VLOOKUP($E251,Primary_nrj!$1:$1048576,MATCH(DATE(AB$2,1,1),Primary_nrj!$A$1:$LI$1),FALSE)</f>
        <v>4.0952181889999997</v>
      </c>
      <c r="AC251" s="311">
        <f>+VLOOKUP($E251,Primary_nrj!$1:$1048576,MATCH(DATE(AC$2,1,1),Primary_nrj!$A$1:$LI$1),FALSE)</f>
        <v>4.1219497199999999</v>
      </c>
      <c r="AD251" s="311">
        <f>+VLOOKUP($E251,Primary_nrj!$1:$1048576,MATCH(DATE(AD$2,1,1),Primary_nrj!$A$1:$LI$1),FALSE)</f>
        <v>4.1514955210000002</v>
      </c>
      <c r="AE251" s="311">
        <f>+VLOOKUP($E251,Primary_nrj!$1:$1048576,MATCH(DATE(AE$2,1,1),Primary_nrj!$A$1:$LI$1),FALSE)</f>
        <v>4.1837486039999998</v>
      </c>
      <c r="AF251" s="311">
        <f>+VLOOKUP($E251,Primary_nrj!$1:$1048576,MATCH(DATE(AF$2,1,1),Primary_nrj!$A$1:$LI$1),FALSE)</f>
        <v>4.2187061540000004</v>
      </c>
      <c r="AG251" s="311">
        <f>+VLOOKUP($E251,Primary_nrj!$1:$1048576,MATCH(DATE(AG$2,1,1),Primary_nrj!$A$1:$LI$1),FALSE)</f>
        <v>4.2565394449999996</v>
      </c>
      <c r="AH251" s="311">
        <f>+VLOOKUP($E251,Primary_nrj!$1:$1048576,MATCH(DATE(AH$2,1,1),Primary_nrj!$A$1:$LI$1),FALSE)</f>
        <v>4.297320837</v>
      </c>
      <c r="AI251" s="311">
        <f>+VLOOKUP($E251,Primary_nrj!$1:$1048576,MATCH(DATE(AI$2,1,1),Primary_nrj!$A$1:$LI$1),FALSE)</f>
        <v>4.3407741099999999</v>
      </c>
      <c r="AJ251" s="311">
        <f>+VLOOKUP($E251,Primary_nrj!$1:$1048576,MATCH(DATE(AJ$2,1,1),Primary_nrj!$A$1:$LI$1),FALSE)</f>
        <v>4.3863763670000004</v>
      </c>
      <c r="AK251" s="311">
        <f>+VLOOKUP($E251,Primary_nrj!$1:$1048576,MATCH(DATE(AK$2,1,1),Primary_nrj!$A$1:$LI$1),FALSE)</f>
        <v>4.4336011559999999</v>
      </c>
      <c r="AL251" s="311">
        <f>+VLOOKUP($E251,Primary_nrj!$1:$1048576,MATCH(DATE(AL$2,1,1),Primary_nrj!$A$1:$LI$1),FALSE)</f>
        <v>4.4819936849999999</v>
      </c>
      <c r="AM251" s="311">
        <f>+VLOOKUP($E251,Primary_nrj!$1:$1048576,MATCH(DATE(AM$2,1,1),Primary_nrj!$A$1:$LI$1),FALSE)</f>
        <v>4.5311402640000003</v>
      </c>
      <c r="AN251" s="311">
        <f>+VLOOKUP($E251,Primary_nrj!$1:$1048576,MATCH(DATE(AN$2,1,1),Primary_nrj!$A$1:$LI$1),FALSE)</f>
        <v>4.5806521929999997</v>
      </c>
      <c r="AO251" s="311">
        <f>+VLOOKUP($E251,Primary_nrj!$1:$1048576,MATCH(DATE(AO$2,1,1),Primary_nrj!$A$1:$LI$1),FALSE)</f>
        <v>4.6301550279999999</v>
      </c>
    </row>
    <row r="252" spans="1:41" ht="15" customHeight="1" x14ac:dyDescent="0.35">
      <c r="A252" s="374"/>
      <c r="B252" s="375"/>
      <c r="C252" s="278"/>
      <c r="D252" s="280" t="s">
        <v>1402</v>
      </c>
      <c r="E252" s="265" t="s">
        <v>1429</v>
      </c>
      <c r="F252" s="331">
        <f>+VLOOKUP($E252,Primary_nrj!$1:$1048576,MATCH(DATE(F$2,1,1),Primary_nrj!$A$1:$LI$1),FALSE)</f>
        <v>5.0036521389999997</v>
      </c>
      <c r="G252" s="331">
        <f>+VLOOKUP($E252,Primary_nrj!$1:$1048576,MATCH(DATE(G$2,1,1),Primary_nrj!$A$1:$LI$1),FALSE)</f>
        <v>4.8842815909999997</v>
      </c>
      <c r="H252" s="331">
        <f>+VLOOKUP($E252,Primary_nrj!$1:$1048576,MATCH(DATE(H$2,1,1),Primary_nrj!$A$1:$LI$1),FALSE)</f>
        <v>4.775539416</v>
      </c>
      <c r="I252" s="331">
        <f>+VLOOKUP($E252,Primary_nrj!$1:$1048576,MATCH(DATE(I$2,1,1),Primary_nrj!$A$1:$LI$1),FALSE)</f>
        <v>4.677943934</v>
      </c>
      <c r="J252" s="331">
        <f>+VLOOKUP($E252,Primary_nrj!$1:$1048576,MATCH(DATE(J$2,1,1),Primary_nrj!$A$1:$LI$1),FALSE)</f>
        <v>4.6041814719999996</v>
      </c>
      <c r="K252" s="331">
        <f>+VLOOKUP($E252,Primary_nrj!$1:$1048576,MATCH(DATE(K$2,1,1),Primary_nrj!$A$1:$LI$1),FALSE)</f>
        <v>4.5506195900000002</v>
      </c>
      <c r="L252" s="331">
        <f>+VLOOKUP($E252,Primary_nrj!$1:$1048576,MATCH(DATE(L$2,1,1),Primary_nrj!$A$1:$LI$1),FALSE)</f>
        <v>4.4858389059999997</v>
      </c>
      <c r="M252" s="331">
        <f>+VLOOKUP($E252,Primary_nrj!$1:$1048576,MATCH(DATE(M$2,1,1),Primary_nrj!$A$1:$LI$1),FALSE)</f>
        <v>4.418668244</v>
      </c>
      <c r="N252" s="331">
        <f>+VLOOKUP($E252,Primary_nrj!$1:$1048576,MATCH(DATE(N$2,1,1),Primary_nrj!$A$1:$LI$1),FALSE)</f>
        <v>4.3537407589999999</v>
      </c>
      <c r="O252" s="331">
        <f>+VLOOKUP($E252,Primary_nrj!$1:$1048576,MATCH(DATE(O$2,1,1),Primary_nrj!$A$1:$LI$1),FALSE)</f>
        <v>4.2935448149999997</v>
      </c>
      <c r="P252" s="331">
        <f>+VLOOKUP($E252,Primary_nrj!$1:$1048576,MATCH(DATE(P$2,1,1),Primary_nrj!$A$1:$LI$1),FALSE)</f>
        <v>4.2390410599999999</v>
      </c>
      <c r="Q252" s="331">
        <f>+VLOOKUP($E252,Primary_nrj!$1:$1048576,MATCH(DATE(Q$2,1,1),Primary_nrj!$A$1:$LI$1),FALSE)</f>
        <v>4.1904088589999997</v>
      </c>
      <c r="R252" s="331">
        <f>+VLOOKUP($E252,Primary_nrj!$1:$1048576,MATCH(DATE(R$2,1,1),Primary_nrj!$A$1:$LI$1),FALSE)</f>
        <v>4.1469029099999997</v>
      </c>
      <c r="S252" s="331">
        <f>+VLOOKUP($E252,Primary_nrj!$1:$1048576,MATCH(DATE(S$2,1,1),Primary_nrj!$A$1:$LI$1),FALSE)</f>
        <v>4.1068482780000002</v>
      </c>
      <c r="T252" s="331">
        <f>+VLOOKUP($E252,Primary_nrj!$1:$1048576,MATCH(DATE(T$2,1,1),Primary_nrj!$A$1:$LI$1),FALSE)</f>
        <v>4.0700159200000003</v>
      </c>
      <c r="U252" s="331">
        <f>+VLOOKUP($E252,Primary_nrj!$1:$1048576,MATCH(DATE(U$2,1,1),Primary_nrj!$A$1:$LI$1),FALSE)</f>
        <v>4.0364212449999997</v>
      </c>
      <c r="V252" s="331">
        <f>+VLOOKUP($E252,Primary_nrj!$1:$1048576,MATCH(DATE(V$2,1,1),Primary_nrj!$A$1:$LI$1),FALSE)</f>
        <v>4.0205692749999997</v>
      </c>
      <c r="W252" s="331">
        <f>+VLOOKUP($E252,Primary_nrj!$1:$1048576,MATCH(DATE(W$2,1,1),Primary_nrj!$A$1:$LI$1),FALSE)</f>
        <v>4.0172470469999997</v>
      </c>
      <c r="X252" s="331">
        <f>+VLOOKUP($E252,Primary_nrj!$1:$1048576,MATCH(DATE(X$2,1,1),Primary_nrj!$A$1:$LI$1),FALSE)</f>
        <v>4.0227608669999997</v>
      </c>
      <c r="Y252" s="331">
        <f>+VLOOKUP($E252,Primary_nrj!$1:$1048576,MATCH(DATE(Y$2,1,1),Primary_nrj!$A$1:$LI$1),FALSE)</f>
        <v>4.0346004820000001</v>
      </c>
      <c r="Z252" s="331">
        <f>+VLOOKUP($E252,Primary_nrj!$1:$1048576,MATCH(DATE(Z$2,1,1),Primary_nrj!$A$1:$LI$1),FALSE)</f>
        <v>4.0511854850000004</v>
      </c>
      <c r="AA252" s="331">
        <f>+VLOOKUP($E252,Primary_nrj!$1:$1048576,MATCH(DATE(AA$2,1,1),Primary_nrj!$A$1:$LI$1),FALSE)</f>
        <v>4.0715449210000001</v>
      </c>
      <c r="AB252" s="331">
        <f>+VLOOKUP($E252,Primary_nrj!$1:$1048576,MATCH(DATE(AB$2,1,1),Primary_nrj!$A$1:$LI$1),FALSE)</f>
        <v>4.0952181889999997</v>
      </c>
      <c r="AC252" s="331">
        <f>+VLOOKUP($E252,Primary_nrj!$1:$1048576,MATCH(DATE(AC$2,1,1),Primary_nrj!$A$1:$LI$1),FALSE)</f>
        <v>4.1219497199999999</v>
      </c>
      <c r="AD252" s="331">
        <f>+VLOOKUP($E252,Primary_nrj!$1:$1048576,MATCH(DATE(AD$2,1,1),Primary_nrj!$A$1:$LI$1),FALSE)</f>
        <v>4.1514955210000002</v>
      </c>
      <c r="AE252" s="331">
        <f>+VLOOKUP($E252,Primary_nrj!$1:$1048576,MATCH(DATE(AE$2,1,1),Primary_nrj!$A$1:$LI$1),FALSE)</f>
        <v>4.1837486039999998</v>
      </c>
      <c r="AF252" s="331">
        <f>+VLOOKUP($E252,Primary_nrj!$1:$1048576,MATCH(DATE(AF$2,1,1),Primary_nrj!$A$1:$LI$1),FALSE)</f>
        <v>4.2187061540000004</v>
      </c>
      <c r="AG252" s="331">
        <f>+VLOOKUP($E252,Primary_nrj!$1:$1048576,MATCH(DATE(AG$2,1,1),Primary_nrj!$A$1:$LI$1),FALSE)</f>
        <v>4.2565394449999996</v>
      </c>
      <c r="AH252" s="331">
        <f>+VLOOKUP($E252,Primary_nrj!$1:$1048576,MATCH(DATE(AH$2,1,1),Primary_nrj!$A$1:$LI$1),FALSE)</f>
        <v>4.297320837</v>
      </c>
      <c r="AI252" s="331">
        <f>+VLOOKUP($E252,Primary_nrj!$1:$1048576,MATCH(DATE(AI$2,1,1),Primary_nrj!$A$1:$LI$1),FALSE)</f>
        <v>4.3407741099999999</v>
      </c>
      <c r="AJ252" s="331">
        <f>+VLOOKUP($E252,Primary_nrj!$1:$1048576,MATCH(DATE(AJ$2,1,1),Primary_nrj!$A$1:$LI$1),FALSE)</f>
        <v>4.3863763670000004</v>
      </c>
      <c r="AK252" s="331">
        <f>+VLOOKUP($E252,Primary_nrj!$1:$1048576,MATCH(DATE(AK$2,1,1),Primary_nrj!$A$1:$LI$1),FALSE)</f>
        <v>4.4336011559999999</v>
      </c>
      <c r="AL252" s="331">
        <f>+VLOOKUP($E252,Primary_nrj!$1:$1048576,MATCH(DATE(AL$2,1,1),Primary_nrj!$A$1:$LI$1),FALSE)</f>
        <v>4.4819936849999999</v>
      </c>
      <c r="AM252" s="331">
        <f>+VLOOKUP($E252,Primary_nrj!$1:$1048576,MATCH(DATE(AM$2,1,1),Primary_nrj!$A$1:$LI$1),FALSE)</f>
        <v>4.5311402640000003</v>
      </c>
      <c r="AN252" s="331">
        <f>+VLOOKUP($E252,Primary_nrj!$1:$1048576,MATCH(DATE(AN$2,1,1),Primary_nrj!$A$1:$LI$1),FALSE)</f>
        <v>4.5806521929999997</v>
      </c>
      <c r="AO252" s="331">
        <f>+VLOOKUP($E252,Primary_nrj!$1:$1048576,MATCH(DATE(AO$2,1,1),Primary_nrj!$A$1:$LI$1),FALSE)</f>
        <v>4.6301550279999999</v>
      </c>
    </row>
    <row r="253" spans="1:41" s="85" customFormat="1" ht="15" customHeight="1" x14ac:dyDescent="0.35">
      <c r="A253" s="374"/>
      <c r="B253" s="375"/>
      <c r="C253" s="276" t="s">
        <v>483</v>
      </c>
      <c r="D253" s="279"/>
      <c r="E253" s="277" t="s">
        <v>574</v>
      </c>
      <c r="F253" s="311">
        <f>+VLOOKUP($E253,Primary_nrj!$1:$1048576,MATCH(DATE(F$2,1,1),Primary_nrj!$A$1:$LI$1),FALSE)</f>
        <v>2.412417311</v>
      </c>
      <c r="G253" s="311">
        <f>+VLOOKUP($E253,Primary_nrj!$1:$1048576,MATCH(DATE(G$2,1,1),Primary_nrj!$A$1:$LI$1),FALSE)</f>
        <v>4.2790721859999996</v>
      </c>
      <c r="H253" s="311">
        <f>+VLOOKUP($E253,Primary_nrj!$1:$1048576,MATCH(DATE(H$2,1,1),Primary_nrj!$A$1:$LI$1),FALSE)</f>
        <v>5.6825278480000003</v>
      </c>
      <c r="I253" s="311">
        <f>+VLOOKUP($E253,Primary_nrj!$1:$1048576,MATCH(DATE(I$2,1,1),Primary_nrj!$A$1:$LI$1),FALSE)</f>
        <v>6.8068460369999997</v>
      </c>
      <c r="J253" s="311">
        <f>+VLOOKUP($E253,Primary_nrj!$1:$1048576,MATCH(DATE(J$2,1,1),Primary_nrj!$A$1:$LI$1),FALSE)</f>
        <v>7.7542953969999999</v>
      </c>
      <c r="K253" s="311">
        <f>+VLOOKUP($E253,Primary_nrj!$1:$1048576,MATCH(DATE(K$2,1,1),Primary_nrj!$A$1:$LI$1),FALSE)</f>
        <v>8.5509855459999997</v>
      </c>
      <c r="L253" s="311">
        <f>+VLOOKUP($E253,Primary_nrj!$1:$1048576,MATCH(DATE(L$2,1,1),Primary_nrj!$A$1:$LI$1),FALSE)</f>
        <v>9.2121308010000007</v>
      </c>
      <c r="M253" s="311">
        <f>+VLOOKUP($E253,Primary_nrj!$1:$1048576,MATCH(DATE(M$2,1,1),Primary_nrj!$A$1:$LI$1),FALSE)</f>
        <v>9.7605969380000008</v>
      </c>
      <c r="N253" s="311">
        <f>+VLOOKUP($E253,Primary_nrj!$1:$1048576,MATCH(DATE(N$2,1,1),Primary_nrj!$A$1:$LI$1),FALSE)</f>
        <v>10.220981099999999</v>
      </c>
      <c r="O253" s="311">
        <f>+VLOOKUP($E253,Primary_nrj!$1:$1048576,MATCH(DATE(O$2,1,1),Primary_nrj!$A$1:$LI$1),FALSE)</f>
        <v>10.61648383</v>
      </c>
      <c r="P253" s="311">
        <f>+VLOOKUP($E253,Primary_nrj!$1:$1048576,MATCH(DATE(P$2,1,1),Primary_nrj!$A$1:$LI$1),FALSE)</f>
        <v>10.965210669999999</v>
      </c>
      <c r="Q253" s="311">
        <f>+VLOOKUP($E253,Primary_nrj!$1:$1048576,MATCH(DATE(Q$2,1,1),Primary_nrj!$A$1:$LI$1),FALSE)</f>
        <v>11.27983083</v>
      </c>
      <c r="R253" s="311">
        <f>+VLOOKUP($E253,Primary_nrj!$1:$1048576,MATCH(DATE(R$2,1,1),Primary_nrj!$A$1:$LI$1),FALSE)</f>
        <v>11.565244849999999</v>
      </c>
      <c r="S253" s="311">
        <f>+VLOOKUP($E253,Primary_nrj!$1:$1048576,MATCH(DATE(S$2,1,1),Primary_nrj!$A$1:$LI$1),FALSE)</f>
        <v>11.81944985</v>
      </c>
      <c r="T253" s="311">
        <f>+VLOOKUP($E253,Primary_nrj!$1:$1048576,MATCH(DATE(T$2,1,1),Primary_nrj!$A$1:$LI$1),FALSE)</f>
        <v>12.05157709</v>
      </c>
      <c r="U253" s="311">
        <f>+VLOOKUP($E253,Primary_nrj!$1:$1048576,MATCH(DATE(U$2,1,1),Primary_nrj!$A$1:$LI$1),FALSE)</f>
        <v>12.26700011</v>
      </c>
      <c r="V253" s="311">
        <f>+VLOOKUP($E253,Primary_nrj!$1:$1048576,MATCH(DATE(V$2,1,1),Primary_nrj!$A$1:$LI$1),FALSE)</f>
        <v>12.47833131</v>
      </c>
      <c r="W253" s="311">
        <f>+VLOOKUP($E253,Primary_nrj!$1:$1048576,MATCH(DATE(W$2,1,1),Primary_nrj!$A$1:$LI$1),FALSE)</f>
        <v>12.69634991</v>
      </c>
      <c r="X253" s="311">
        <f>+VLOOKUP($E253,Primary_nrj!$1:$1048576,MATCH(DATE(X$2,1,1),Primary_nrj!$A$1:$LI$1),FALSE)</f>
        <v>12.916437549999999</v>
      </c>
      <c r="Y253" s="311">
        <f>+VLOOKUP($E253,Primary_nrj!$1:$1048576,MATCH(DATE(Y$2,1,1),Primary_nrj!$A$1:$LI$1),FALSE)</f>
        <v>13.136383820000001</v>
      </c>
      <c r="Z253" s="311">
        <f>+VLOOKUP($E253,Primary_nrj!$1:$1048576,MATCH(DATE(Z$2,1,1),Primary_nrj!$A$1:$LI$1),FALSE)</f>
        <v>13.355930430000001</v>
      </c>
      <c r="AA253" s="311">
        <f>+VLOOKUP($E253,Primary_nrj!$1:$1048576,MATCH(DATE(AA$2,1,1),Primary_nrj!$A$1:$LI$1),FALSE)</f>
        <v>13.57531696</v>
      </c>
      <c r="AB253" s="311">
        <f>+VLOOKUP($E253,Primary_nrj!$1:$1048576,MATCH(DATE(AB$2,1,1),Primary_nrj!$A$1:$LI$1),FALSE)</f>
        <v>13.79543788</v>
      </c>
      <c r="AC253" s="311">
        <f>+VLOOKUP($E253,Primary_nrj!$1:$1048576,MATCH(DATE(AC$2,1,1),Primary_nrj!$A$1:$LI$1),FALSE)</f>
        <v>14.017078420000001</v>
      </c>
      <c r="AD253" s="311">
        <f>+VLOOKUP($E253,Primary_nrj!$1:$1048576,MATCH(DATE(AD$2,1,1),Primary_nrj!$A$1:$LI$1),FALSE)</f>
        <v>14.240575209999999</v>
      </c>
      <c r="AE253" s="311">
        <f>+VLOOKUP($E253,Primary_nrj!$1:$1048576,MATCH(DATE(AE$2,1,1),Primary_nrj!$A$1:$LI$1),FALSE)</f>
        <v>14.46653665</v>
      </c>
      <c r="AF253" s="311">
        <f>+VLOOKUP($E253,Primary_nrj!$1:$1048576,MATCH(DATE(AF$2,1,1),Primary_nrj!$A$1:$LI$1),FALSE)</f>
        <v>14.69560506</v>
      </c>
      <c r="AG253" s="311">
        <f>+VLOOKUP($E253,Primary_nrj!$1:$1048576,MATCH(DATE(AG$2,1,1),Primary_nrj!$A$1:$LI$1),FALSE)</f>
        <v>14.92866736</v>
      </c>
      <c r="AH253" s="311">
        <f>+VLOOKUP($E253,Primary_nrj!$1:$1048576,MATCH(DATE(AH$2,1,1),Primary_nrj!$A$1:$LI$1),FALSE)</f>
        <v>15.16594175</v>
      </c>
      <c r="AI253" s="311">
        <f>+VLOOKUP($E253,Primary_nrj!$1:$1048576,MATCH(DATE(AI$2,1,1),Primary_nrj!$A$1:$LI$1),FALSE)</f>
        <v>15.406223730000001</v>
      </c>
      <c r="AJ253" s="311">
        <f>+VLOOKUP($E253,Primary_nrj!$1:$1048576,MATCH(DATE(AJ$2,1,1),Primary_nrj!$A$1:$LI$1),FALSE)</f>
        <v>15.64797583</v>
      </c>
      <c r="AK253" s="311">
        <f>+VLOOKUP($E253,Primary_nrj!$1:$1048576,MATCH(DATE(AK$2,1,1),Primary_nrj!$A$1:$LI$1),FALSE)</f>
        <v>15.88994185</v>
      </c>
      <c r="AL253" s="311">
        <f>+VLOOKUP($E253,Primary_nrj!$1:$1048576,MATCH(DATE(AL$2,1,1),Primary_nrj!$A$1:$LI$1),FALSE)</f>
        <v>16.131131419999999</v>
      </c>
      <c r="AM253" s="311">
        <f>+VLOOKUP($E253,Primary_nrj!$1:$1048576,MATCH(DATE(AM$2,1,1),Primary_nrj!$A$1:$LI$1),FALSE)</f>
        <v>16.370623139999999</v>
      </c>
      <c r="AN253" s="311">
        <f>+VLOOKUP($E253,Primary_nrj!$1:$1048576,MATCH(DATE(AN$2,1,1),Primary_nrj!$A$1:$LI$1),FALSE)</f>
        <v>16.607555699999999</v>
      </c>
      <c r="AO253" s="311">
        <f>+VLOOKUP($E253,Primary_nrj!$1:$1048576,MATCH(DATE(AO$2,1,1),Primary_nrj!$A$1:$LI$1),FALSE)</f>
        <v>16.841050129999999</v>
      </c>
    </row>
    <row r="254" spans="1:41" ht="15" customHeight="1" x14ac:dyDescent="0.35">
      <c r="A254" s="374"/>
      <c r="B254" s="375"/>
      <c r="C254" s="278"/>
      <c r="D254" s="280" t="s">
        <v>534</v>
      </c>
      <c r="E254" s="265" t="s">
        <v>1430</v>
      </c>
      <c r="F254" s="331">
        <f>+VLOOKUP($E254,Primary_nrj!$1:$1048576,MATCH(DATE(F$2,1,1),Primary_nrj!$A$1:$LI$1),FALSE)</f>
        <v>0</v>
      </c>
      <c r="G254" s="331">
        <f>+VLOOKUP($E254,Primary_nrj!$1:$1048576,MATCH(DATE(G$2,1,1),Primary_nrj!$A$1:$LI$1),FALSE)</f>
        <v>0</v>
      </c>
      <c r="H254" s="331">
        <f>+VLOOKUP($E254,Primary_nrj!$1:$1048576,MATCH(DATE(H$2,1,1),Primary_nrj!$A$1:$LI$1),FALSE)</f>
        <v>0</v>
      </c>
      <c r="I254" s="331">
        <f>+VLOOKUP($E254,Primary_nrj!$1:$1048576,MATCH(DATE(I$2,1,1),Primary_nrj!$A$1:$LI$1),FALSE)</f>
        <v>0</v>
      </c>
      <c r="J254" s="331">
        <f>+VLOOKUP($E254,Primary_nrj!$1:$1048576,MATCH(DATE(J$2,1,1),Primary_nrj!$A$1:$LI$1),FALSE)</f>
        <v>0</v>
      </c>
      <c r="K254" s="331">
        <f>+VLOOKUP($E254,Primary_nrj!$1:$1048576,MATCH(DATE(K$2,1,1),Primary_nrj!$A$1:$LI$1),FALSE)</f>
        <v>0</v>
      </c>
      <c r="L254" s="331">
        <f>+VLOOKUP($E254,Primary_nrj!$1:$1048576,MATCH(DATE(L$2,1,1),Primary_nrj!$A$1:$LI$1),FALSE)</f>
        <v>0</v>
      </c>
      <c r="M254" s="331">
        <f>+VLOOKUP($E254,Primary_nrj!$1:$1048576,MATCH(DATE(M$2,1,1),Primary_nrj!$A$1:$LI$1),FALSE)</f>
        <v>0</v>
      </c>
      <c r="N254" s="331">
        <f>+VLOOKUP($E254,Primary_nrj!$1:$1048576,MATCH(DATE(N$2,1,1),Primary_nrj!$A$1:$LI$1),FALSE)</f>
        <v>0</v>
      </c>
      <c r="O254" s="331">
        <f>+VLOOKUP($E254,Primary_nrj!$1:$1048576,MATCH(DATE(O$2,1,1),Primary_nrj!$A$1:$LI$1),FALSE)</f>
        <v>0</v>
      </c>
      <c r="P254" s="331">
        <f>+VLOOKUP($E254,Primary_nrj!$1:$1048576,MATCH(DATE(P$2,1,1),Primary_nrj!$A$1:$LI$1),FALSE)</f>
        <v>0</v>
      </c>
      <c r="Q254" s="331">
        <f>+VLOOKUP($E254,Primary_nrj!$1:$1048576,MATCH(DATE(Q$2,1,1),Primary_nrj!$A$1:$LI$1),FALSE)</f>
        <v>0</v>
      </c>
      <c r="R254" s="331">
        <f>+VLOOKUP($E254,Primary_nrj!$1:$1048576,MATCH(DATE(R$2,1,1),Primary_nrj!$A$1:$LI$1),FALSE)</f>
        <v>0</v>
      </c>
      <c r="S254" s="331">
        <f>+VLOOKUP($E254,Primary_nrj!$1:$1048576,MATCH(DATE(S$2,1,1),Primary_nrj!$A$1:$LI$1),FALSE)</f>
        <v>0</v>
      </c>
      <c r="T254" s="331">
        <f>+VLOOKUP($E254,Primary_nrj!$1:$1048576,MATCH(DATE(T$2,1,1),Primary_nrj!$A$1:$LI$1),FALSE)</f>
        <v>0</v>
      </c>
      <c r="U254" s="331">
        <f>+VLOOKUP($E254,Primary_nrj!$1:$1048576,MATCH(DATE(U$2,1,1),Primary_nrj!$A$1:$LI$1),FALSE)</f>
        <v>0</v>
      </c>
      <c r="V254" s="331">
        <f>+VLOOKUP($E254,Primary_nrj!$1:$1048576,MATCH(DATE(V$2,1,1),Primary_nrj!$A$1:$LI$1),FALSE)</f>
        <v>0</v>
      </c>
      <c r="W254" s="331">
        <f>+VLOOKUP($E254,Primary_nrj!$1:$1048576,MATCH(DATE(W$2,1,1),Primary_nrj!$A$1:$LI$1),FALSE)</f>
        <v>0</v>
      </c>
      <c r="X254" s="331">
        <f>+VLOOKUP($E254,Primary_nrj!$1:$1048576,MATCH(DATE(X$2,1,1),Primary_nrj!$A$1:$LI$1),FALSE)</f>
        <v>0</v>
      </c>
      <c r="Y254" s="331">
        <f>+VLOOKUP($E254,Primary_nrj!$1:$1048576,MATCH(DATE(Y$2,1,1),Primary_nrj!$A$1:$LI$1),FALSE)</f>
        <v>0</v>
      </c>
      <c r="Z254" s="331">
        <f>+VLOOKUP($E254,Primary_nrj!$1:$1048576,MATCH(DATE(Z$2,1,1),Primary_nrj!$A$1:$LI$1),FALSE)</f>
        <v>0</v>
      </c>
      <c r="AA254" s="331">
        <f>+VLOOKUP($E254,Primary_nrj!$1:$1048576,MATCH(DATE(AA$2,1,1),Primary_nrj!$A$1:$LI$1),FALSE)</f>
        <v>0</v>
      </c>
      <c r="AB254" s="331">
        <f>+VLOOKUP($E254,Primary_nrj!$1:$1048576,MATCH(DATE(AB$2,1,1),Primary_nrj!$A$1:$LI$1),FALSE)</f>
        <v>0</v>
      </c>
      <c r="AC254" s="331">
        <f>+VLOOKUP($E254,Primary_nrj!$1:$1048576,MATCH(DATE(AC$2,1,1),Primary_nrj!$A$1:$LI$1),FALSE)</f>
        <v>0</v>
      </c>
      <c r="AD254" s="331">
        <f>+VLOOKUP($E254,Primary_nrj!$1:$1048576,MATCH(DATE(AD$2,1,1),Primary_nrj!$A$1:$LI$1),FALSE)</f>
        <v>0</v>
      </c>
      <c r="AE254" s="331">
        <f>+VLOOKUP($E254,Primary_nrj!$1:$1048576,MATCH(DATE(AE$2,1,1),Primary_nrj!$A$1:$LI$1),FALSE)</f>
        <v>0</v>
      </c>
      <c r="AF254" s="331">
        <f>+VLOOKUP($E254,Primary_nrj!$1:$1048576,MATCH(DATE(AF$2,1,1),Primary_nrj!$A$1:$LI$1),FALSE)</f>
        <v>0</v>
      </c>
      <c r="AG254" s="331">
        <f>+VLOOKUP($E254,Primary_nrj!$1:$1048576,MATCH(DATE(AG$2,1,1),Primary_nrj!$A$1:$LI$1),FALSE)</f>
        <v>0</v>
      </c>
      <c r="AH254" s="331">
        <f>+VLOOKUP($E254,Primary_nrj!$1:$1048576,MATCH(DATE(AH$2,1,1),Primary_nrj!$A$1:$LI$1),FALSE)</f>
        <v>0</v>
      </c>
      <c r="AI254" s="331">
        <f>+VLOOKUP($E254,Primary_nrj!$1:$1048576,MATCH(DATE(AI$2,1,1),Primary_nrj!$A$1:$LI$1),FALSE)</f>
        <v>0</v>
      </c>
      <c r="AJ254" s="331">
        <f>+VLOOKUP($E254,Primary_nrj!$1:$1048576,MATCH(DATE(AJ$2,1,1),Primary_nrj!$A$1:$LI$1),FALSE)</f>
        <v>0</v>
      </c>
      <c r="AK254" s="331">
        <f>+VLOOKUP($E254,Primary_nrj!$1:$1048576,MATCH(DATE(AK$2,1,1),Primary_nrj!$A$1:$LI$1),FALSE)</f>
        <v>0</v>
      </c>
      <c r="AL254" s="331">
        <f>+VLOOKUP($E254,Primary_nrj!$1:$1048576,MATCH(DATE(AL$2,1,1),Primary_nrj!$A$1:$LI$1),FALSE)</f>
        <v>0</v>
      </c>
      <c r="AM254" s="331">
        <f>+VLOOKUP($E254,Primary_nrj!$1:$1048576,MATCH(DATE(AM$2,1,1),Primary_nrj!$A$1:$LI$1),FALSE)</f>
        <v>0</v>
      </c>
      <c r="AN254" s="331">
        <f>+VLOOKUP($E254,Primary_nrj!$1:$1048576,MATCH(DATE(AN$2,1,1),Primary_nrj!$A$1:$LI$1),FALSE)</f>
        <v>0</v>
      </c>
      <c r="AO254" s="331">
        <f>+VLOOKUP($E254,Primary_nrj!$1:$1048576,MATCH(DATE(AO$2,1,1),Primary_nrj!$A$1:$LI$1),FALSE)</f>
        <v>0</v>
      </c>
    </row>
    <row r="255" spans="1:41" ht="15" customHeight="1" x14ac:dyDescent="0.35">
      <c r="A255" s="374"/>
      <c r="B255" s="375"/>
      <c r="C255" s="278"/>
      <c r="D255" s="280" t="s">
        <v>534</v>
      </c>
      <c r="E255" s="265" t="s">
        <v>1507</v>
      </c>
      <c r="F255" s="331">
        <f>+VLOOKUP($E255,Primary_nrj!$1:$1048576,MATCH(DATE(F$2,1,1),Primary_nrj!$A$1:$LI$1),FALSE)</f>
        <v>0</v>
      </c>
      <c r="G255" s="331">
        <f>+VLOOKUP($E255,Primary_nrj!$1:$1048576,MATCH(DATE(G$2,1,1),Primary_nrj!$A$1:$LI$1),FALSE)</f>
        <v>0</v>
      </c>
      <c r="H255" s="331">
        <f>+VLOOKUP($E255,Primary_nrj!$1:$1048576,MATCH(DATE(H$2,1,1),Primary_nrj!$A$1:$LI$1),FALSE)</f>
        <v>0</v>
      </c>
      <c r="I255" s="331">
        <f>+VLOOKUP($E255,Primary_nrj!$1:$1048576,MATCH(DATE(I$2,1,1),Primary_nrj!$A$1:$LI$1),FALSE)</f>
        <v>0</v>
      </c>
      <c r="J255" s="331">
        <f>+VLOOKUP($E255,Primary_nrj!$1:$1048576,MATCH(DATE(J$2,1,1),Primary_nrj!$A$1:$LI$1),FALSE)</f>
        <v>0</v>
      </c>
      <c r="K255" s="331">
        <f>+VLOOKUP($E255,Primary_nrj!$1:$1048576,MATCH(DATE(K$2,1,1),Primary_nrj!$A$1:$LI$1),FALSE)</f>
        <v>0</v>
      </c>
      <c r="L255" s="331">
        <f>+VLOOKUP($E255,Primary_nrj!$1:$1048576,MATCH(DATE(L$2,1,1),Primary_nrj!$A$1:$LI$1),FALSE)</f>
        <v>0</v>
      </c>
      <c r="M255" s="331">
        <f>+VLOOKUP($E255,Primary_nrj!$1:$1048576,MATCH(DATE(M$2,1,1),Primary_nrj!$A$1:$LI$1),FALSE)</f>
        <v>0</v>
      </c>
      <c r="N255" s="331">
        <f>+VLOOKUP($E255,Primary_nrj!$1:$1048576,MATCH(DATE(N$2,1,1),Primary_nrj!$A$1:$LI$1),FALSE)</f>
        <v>0</v>
      </c>
      <c r="O255" s="331">
        <f>+VLOOKUP($E255,Primary_nrj!$1:$1048576,MATCH(DATE(O$2,1,1),Primary_nrj!$A$1:$LI$1),FALSE)</f>
        <v>0</v>
      </c>
      <c r="P255" s="331">
        <f>+VLOOKUP($E255,Primary_nrj!$1:$1048576,MATCH(DATE(P$2,1,1),Primary_nrj!$A$1:$LI$1),FALSE)</f>
        <v>0</v>
      </c>
      <c r="Q255" s="331">
        <f>+VLOOKUP($E255,Primary_nrj!$1:$1048576,MATCH(DATE(Q$2,1,1),Primary_nrj!$A$1:$LI$1),FALSE)</f>
        <v>0</v>
      </c>
      <c r="R255" s="331">
        <f>+VLOOKUP($E255,Primary_nrj!$1:$1048576,MATCH(DATE(R$2,1,1),Primary_nrj!$A$1:$LI$1),FALSE)</f>
        <v>0</v>
      </c>
      <c r="S255" s="331">
        <f>+VLOOKUP($E255,Primary_nrj!$1:$1048576,MATCH(DATE(S$2,1,1),Primary_nrj!$A$1:$LI$1),FALSE)</f>
        <v>0</v>
      </c>
      <c r="T255" s="331">
        <f>+VLOOKUP($E255,Primary_nrj!$1:$1048576,MATCH(DATE(T$2,1,1),Primary_nrj!$A$1:$LI$1),FALSE)</f>
        <v>0</v>
      </c>
      <c r="U255" s="331">
        <f>+VLOOKUP($E255,Primary_nrj!$1:$1048576,MATCH(DATE(U$2,1,1),Primary_nrj!$A$1:$LI$1),FALSE)</f>
        <v>0</v>
      </c>
      <c r="V255" s="331">
        <f>+VLOOKUP($E255,Primary_nrj!$1:$1048576,MATCH(DATE(V$2,1,1),Primary_nrj!$A$1:$LI$1),FALSE)</f>
        <v>0</v>
      </c>
      <c r="W255" s="331">
        <f>+VLOOKUP($E255,Primary_nrj!$1:$1048576,MATCH(DATE(W$2,1,1),Primary_nrj!$A$1:$LI$1),FALSE)</f>
        <v>0</v>
      </c>
      <c r="X255" s="331">
        <f>+VLOOKUP($E255,Primary_nrj!$1:$1048576,MATCH(DATE(X$2,1,1),Primary_nrj!$A$1:$LI$1),FALSE)</f>
        <v>0</v>
      </c>
      <c r="Y255" s="331">
        <f>+VLOOKUP($E255,Primary_nrj!$1:$1048576,MATCH(DATE(Y$2,1,1),Primary_nrj!$A$1:$LI$1),FALSE)</f>
        <v>0</v>
      </c>
      <c r="Z255" s="331">
        <f>+VLOOKUP($E255,Primary_nrj!$1:$1048576,MATCH(DATE(Z$2,1,1),Primary_nrj!$A$1:$LI$1),FALSE)</f>
        <v>0</v>
      </c>
      <c r="AA255" s="331">
        <f>+VLOOKUP($E255,Primary_nrj!$1:$1048576,MATCH(DATE(AA$2,1,1),Primary_nrj!$A$1:$LI$1),FALSE)</f>
        <v>0</v>
      </c>
      <c r="AB255" s="331">
        <f>+VLOOKUP($E255,Primary_nrj!$1:$1048576,MATCH(DATE(AB$2,1,1),Primary_nrj!$A$1:$LI$1),FALSE)</f>
        <v>0</v>
      </c>
      <c r="AC255" s="331">
        <f>+VLOOKUP($E255,Primary_nrj!$1:$1048576,MATCH(DATE(AC$2,1,1),Primary_nrj!$A$1:$LI$1),FALSE)</f>
        <v>0</v>
      </c>
      <c r="AD255" s="331">
        <f>+VLOOKUP($E255,Primary_nrj!$1:$1048576,MATCH(DATE(AD$2,1,1),Primary_nrj!$A$1:$LI$1),FALSE)</f>
        <v>0</v>
      </c>
      <c r="AE255" s="331">
        <f>+VLOOKUP($E255,Primary_nrj!$1:$1048576,MATCH(DATE(AE$2,1,1),Primary_nrj!$A$1:$LI$1),FALSE)</f>
        <v>0</v>
      </c>
      <c r="AF255" s="331">
        <f>+VLOOKUP($E255,Primary_nrj!$1:$1048576,MATCH(DATE(AF$2,1,1),Primary_nrj!$A$1:$LI$1),FALSE)</f>
        <v>0</v>
      </c>
      <c r="AG255" s="331">
        <f>+VLOOKUP($E255,Primary_nrj!$1:$1048576,MATCH(DATE(AG$2,1,1),Primary_nrj!$A$1:$LI$1),FALSE)</f>
        <v>0</v>
      </c>
      <c r="AH255" s="331">
        <f>+VLOOKUP($E255,Primary_nrj!$1:$1048576,MATCH(DATE(AH$2,1,1),Primary_nrj!$A$1:$LI$1),FALSE)</f>
        <v>0</v>
      </c>
      <c r="AI255" s="331">
        <f>+VLOOKUP($E255,Primary_nrj!$1:$1048576,MATCH(DATE(AI$2,1,1),Primary_nrj!$A$1:$LI$1),FALSE)</f>
        <v>0</v>
      </c>
      <c r="AJ255" s="331">
        <f>+VLOOKUP($E255,Primary_nrj!$1:$1048576,MATCH(DATE(AJ$2,1,1),Primary_nrj!$A$1:$LI$1),FALSE)</f>
        <v>0</v>
      </c>
      <c r="AK255" s="331">
        <f>+VLOOKUP($E255,Primary_nrj!$1:$1048576,MATCH(DATE(AK$2,1,1),Primary_nrj!$A$1:$LI$1),FALSE)</f>
        <v>0</v>
      </c>
      <c r="AL255" s="331">
        <f>+VLOOKUP($E255,Primary_nrj!$1:$1048576,MATCH(DATE(AL$2,1,1),Primary_nrj!$A$1:$LI$1),FALSE)</f>
        <v>0</v>
      </c>
      <c r="AM255" s="331">
        <f>+VLOOKUP($E255,Primary_nrj!$1:$1048576,MATCH(DATE(AM$2,1,1),Primary_nrj!$A$1:$LI$1),FALSE)</f>
        <v>0</v>
      </c>
      <c r="AN255" s="331">
        <f>+VLOOKUP($E255,Primary_nrj!$1:$1048576,MATCH(DATE(AN$2,1,1),Primary_nrj!$A$1:$LI$1),FALSE)</f>
        <v>0</v>
      </c>
      <c r="AO255" s="331">
        <f>+VLOOKUP($E255,Primary_nrj!$1:$1048576,MATCH(DATE(AO$2,1,1),Primary_nrj!$A$1:$LI$1),FALSE)</f>
        <v>0</v>
      </c>
    </row>
    <row r="256" spans="1:41" ht="15" customHeight="1" x14ac:dyDescent="0.35">
      <c r="A256" s="374"/>
      <c r="B256" s="375"/>
      <c r="C256" s="276"/>
      <c r="D256" s="280" t="s">
        <v>534</v>
      </c>
      <c r="E256" s="265" t="s">
        <v>575</v>
      </c>
      <c r="F256" s="331">
        <f>+VLOOKUP($E256,Primary_nrj!$1:$1048576,MATCH(DATE(F$2,1,1),Primary_nrj!$A$1:$LI$1),FALSE)</f>
        <v>1.223842461</v>
      </c>
      <c r="G256" s="331">
        <f>+VLOOKUP($E256,Primary_nrj!$1:$1048576,MATCH(DATE(G$2,1,1),Primary_nrj!$A$1:$LI$1),FALSE)</f>
        <v>2.1708143990000002</v>
      </c>
      <c r="H256" s="331">
        <f>+VLOOKUP($E256,Primary_nrj!$1:$1048576,MATCH(DATE(H$2,1,1),Primary_nrj!$A$1:$LI$1),FALSE)</f>
        <v>2.8828009300000002</v>
      </c>
      <c r="I256" s="331">
        <f>+VLOOKUP($E256,Primary_nrj!$1:$1048576,MATCH(DATE(I$2,1,1),Primary_nrj!$A$1:$LI$1),FALSE)</f>
        <v>3.4531783410000001</v>
      </c>
      <c r="J256" s="331">
        <f>+VLOOKUP($E256,Primary_nrj!$1:$1048576,MATCH(DATE(J$2,1,1),Primary_nrj!$A$1:$LI$1),FALSE)</f>
        <v>3.9338284959999998</v>
      </c>
      <c r="K256" s="331">
        <f>+VLOOKUP($E256,Primary_nrj!$1:$1048576,MATCH(DATE(K$2,1,1),Primary_nrj!$A$1:$LI$1),FALSE)</f>
        <v>4.3379970569999999</v>
      </c>
      <c r="L256" s="331">
        <f>+VLOOKUP($E256,Primary_nrj!$1:$1048576,MATCH(DATE(L$2,1,1),Primary_nrj!$A$1:$LI$1),FALSE)</f>
        <v>4.6734023919999998</v>
      </c>
      <c r="M256" s="331">
        <f>+VLOOKUP($E256,Primary_nrj!$1:$1048576,MATCH(DATE(M$2,1,1),Primary_nrj!$A$1:$LI$1),FALSE)</f>
        <v>4.9516445290000002</v>
      </c>
      <c r="N256" s="331">
        <f>+VLOOKUP($E256,Primary_nrj!$1:$1048576,MATCH(DATE(N$2,1,1),Primary_nrj!$A$1:$LI$1),FALSE)</f>
        <v>5.1852018360000001</v>
      </c>
      <c r="O256" s="331">
        <f>+VLOOKUP($E256,Primary_nrj!$1:$1048576,MATCH(DATE(O$2,1,1),Primary_nrj!$A$1:$LI$1),FALSE)</f>
        <v>5.3858441670000001</v>
      </c>
      <c r="P256" s="331">
        <f>+VLOOKUP($E256,Primary_nrj!$1:$1048576,MATCH(DATE(P$2,1,1),Primary_nrj!$A$1:$LI$1),FALSE)</f>
        <v>5.562756641</v>
      </c>
      <c r="Q256" s="331">
        <f>+VLOOKUP($E256,Primary_nrj!$1:$1048576,MATCH(DATE(Q$2,1,1),Primary_nrj!$A$1:$LI$1),FALSE)</f>
        <v>5.7223664640000003</v>
      </c>
      <c r="R256" s="331">
        <f>+VLOOKUP($E256,Primary_nrj!$1:$1048576,MATCH(DATE(R$2,1,1),Primary_nrj!$A$1:$LI$1),FALSE)</f>
        <v>5.8671597379999998</v>
      </c>
      <c r="S256" s="331">
        <f>+VLOOKUP($E256,Primary_nrj!$1:$1048576,MATCH(DATE(S$2,1,1),Primary_nrj!$A$1:$LI$1),FALSE)</f>
        <v>5.9961203730000001</v>
      </c>
      <c r="T256" s="331">
        <f>+VLOOKUP($E256,Primary_nrj!$1:$1048576,MATCH(DATE(T$2,1,1),Primary_nrj!$A$1:$LI$1),FALSE)</f>
        <v>6.1138807560000004</v>
      </c>
      <c r="U256" s="331">
        <f>+VLOOKUP($E256,Primary_nrj!$1:$1048576,MATCH(DATE(U$2,1,1),Primary_nrj!$A$1:$LI$1),FALSE)</f>
        <v>6.2231669209999998</v>
      </c>
      <c r="V256" s="331">
        <f>+VLOOKUP($E256,Primary_nrj!$1:$1048576,MATCH(DATE(V$2,1,1),Primary_nrj!$A$1:$LI$1),FALSE)</f>
        <v>6.330377264</v>
      </c>
      <c r="W256" s="331">
        <f>+VLOOKUP($E256,Primary_nrj!$1:$1048576,MATCH(DATE(W$2,1,1),Primary_nrj!$A$1:$LI$1),FALSE)</f>
        <v>6.440980197</v>
      </c>
      <c r="X256" s="331">
        <f>+VLOOKUP($E256,Primary_nrj!$1:$1048576,MATCH(DATE(X$2,1,1),Primary_nrj!$A$1:$LI$1),FALSE)</f>
        <v>6.5526327670000004</v>
      </c>
      <c r="Y256" s="331">
        <f>+VLOOKUP($E256,Primary_nrj!$1:$1048576,MATCH(DATE(Y$2,1,1),Primary_nrj!$A$1:$LI$1),FALSE)</f>
        <v>6.6642136199999999</v>
      </c>
      <c r="Z256" s="331">
        <f>+VLOOKUP($E256,Primary_nrj!$1:$1048576,MATCH(DATE(Z$2,1,1),Primary_nrj!$A$1:$LI$1),FALSE)</f>
        <v>6.7755917239999999</v>
      </c>
      <c r="AA256" s="331">
        <f>+VLOOKUP($E256,Primary_nrj!$1:$1048576,MATCH(DATE(AA$2,1,1),Primary_nrj!$A$1:$LI$1),FALSE)</f>
        <v>6.8868886180000004</v>
      </c>
      <c r="AB256" s="331">
        <f>+VLOOKUP($E256,Primary_nrj!$1:$1048576,MATCH(DATE(AB$2,1,1),Primary_nrj!$A$1:$LI$1),FALSE)</f>
        <v>6.9985580719999998</v>
      </c>
      <c r="AC256" s="331">
        <f>+VLOOKUP($E256,Primary_nrj!$1:$1048576,MATCH(DATE(AC$2,1,1),Primary_nrj!$A$1:$LI$1),FALSE)</f>
        <v>7.1109984470000001</v>
      </c>
      <c r="AD256" s="331">
        <f>+VLOOKUP($E256,Primary_nrj!$1:$1048576,MATCH(DATE(AD$2,1,1),Primary_nrj!$A$1:$LI$1),FALSE)</f>
        <v>7.2243805139999999</v>
      </c>
      <c r="AE256" s="331">
        <f>+VLOOKUP($E256,Primary_nrj!$1:$1048576,MATCH(DATE(AE$2,1,1),Primary_nrj!$A$1:$LI$1),FALSE)</f>
        <v>7.3390129240000004</v>
      </c>
      <c r="AF256" s="331">
        <f>+VLOOKUP($E256,Primary_nrj!$1:$1048576,MATCH(DATE(AF$2,1,1),Primary_nrj!$A$1:$LI$1),FALSE)</f>
        <v>7.4552215249999998</v>
      </c>
      <c r="AG256" s="331">
        <f>+VLOOKUP($E256,Primary_nrj!$1:$1048576,MATCH(DATE(AG$2,1,1),Primary_nrj!$A$1:$LI$1),FALSE)</f>
        <v>7.5734562690000002</v>
      </c>
      <c r="AH256" s="331">
        <f>+VLOOKUP($E256,Primary_nrj!$1:$1048576,MATCH(DATE(AH$2,1,1),Primary_nrj!$A$1:$LI$1),FALSE)</f>
        <v>7.6938278420000001</v>
      </c>
      <c r="AI256" s="331">
        <f>+VLOOKUP($E256,Primary_nrj!$1:$1048576,MATCH(DATE(AI$2,1,1),Primary_nrj!$A$1:$LI$1),FALSE)</f>
        <v>7.8157251959999998</v>
      </c>
      <c r="AJ256" s="331">
        <f>+VLOOKUP($E256,Primary_nrj!$1:$1048576,MATCH(DATE(AJ$2,1,1),Primary_nrj!$A$1:$LI$1),FALSE)</f>
        <v>7.9383683600000001</v>
      </c>
      <c r="AK256" s="331">
        <f>+VLOOKUP($E256,Primary_nrj!$1:$1048576,MATCH(DATE(AK$2,1,1),Primary_nrj!$A$1:$LI$1),FALSE)</f>
        <v>8.0611200440000008</v>
      </c>
      <c r="AL256" s="331">
        <f>+VLOOKUP($E256,Primary_nrj!$1:$1048576,MATCH(DATE(AL$2,1,1),Primary_nrj!$A$1:$LI$1),FALSE)</f>
        <v>8.1834778279999991</v>
      </c>
      <c r="AM256" s="331">
        <f>+VLOOKUP($E256,Primary_nrj!$1:$1048576,MATCH(DATE(AM$2,1,1),Primary_nrj!$A$1:$LI$1),FALSE)</f>
        <v>8.3049742799999997</v>
      </c>
      <c r="AN256" s="331">
        <f>+VLOOKUP($E256,Primary_nrj!$1:$1048576,MATCH(DATE(AN$2,1,1),Primary_nrj!$A$1:$LI$1),FALSE)</f>
        <v>8.4251724390000007</v>
      </c>
      <c r="AO256" s="331">
        <f>+VLOOKUP($E256,Primary_nrj!$1:$1048576,MATCH(DATE(AO$2,1,1),Primary_nrj!$A$1:$LI$1),FALSE)</f>
        <v>8.5436264069999996</v>
      </c>
    </row>
    <row r="257" spans="1:41" s="316" customFormat="1" ht="15" customHeight="1" x14ac:dyDescent="0.35">
      <c r="A257" s="374"/>
      <c r="B257" s="375"/>
      <c r="C257" s="347"/>
      <c r="D257" s="323" t="s">
        <v>4415</v>
      </c>
      <c r="E257" s="324" t="s">
        <v>4417</v>
      </c>
      <c r="F257" s="348">
        <f>+VLOOKUP($E257,Primary_nrj!$1:$1048576,MATCH(DATE(F$2,1,1),Primary_nrj!$A$1:$LI$1),FALSE)</f>
        <v>1.223842461</v>
      </c>
      <c r="G257" s="348">
        <f>+VLOOKUP($E257,Primary_nrj!$1:$1048576,MATCH(DATE(G$2,1,1),Primary_nrj!$A$1:$LI$1),FALSE)</f>
        <v>2.1708143990000002</v>
      </c>
      <c r="H257" s="348">
        <f>+VLOOKUP($E257,Primary_nrj!$1:$1048576,MATCH(DATE(H$2,1,1),Primary_nrj!$A$1:$LI$1),FALSE)</f>
        <v>2.8828009300000002</v>
      </c>
      <c r="I257" s="348">
        <f>+VLOOKUP($E257,Primary_nrj!$1:$1048576,MATCH(DATE(I$2,1,1),Primary_nrj!$A$1:$LI$1),FALSE)</f>
        <v>3.4531783410000001</v>
      </c>
      <c r="J257" s="348">
        <f>+VLOOKUP($E257,Primary_nrj!$1:$1048576,MATCH(DATE(J$2,1,1),Primary_nrj!$A$1:$LI$1),FALSE)</f>
        <v>3.9338284959999998</v>
      </c>
      <c r="K257" s="348">
        <f>+VLOOKUP($E257,Primary_nrj!$1:$1048576,MATCH(DATE(K$2,1,1),Primary_nrj!$A$1:$LI$1),FALSE)</f>
        <v>4.3379970569999999</v>
      </c>
      <c r="L257" s="348">
        <f>+VLOOKUP($E257,Primary_nrj!$1:$1048576,MATCH(DATE(L$2,1,1),Primary_nrj!$A$1:$LI$1),FALSE)</f>
        <v>4.6734023919999998</v>
      </c>
      <c r="M257" s="348">
        <f>+VLOOKUP($E257,Primary_nrj!$1:$1048576,MATCH(DATE(M$2,1,1),Primary_nrj!$A$1:$LI$1),FALSE)</f>
        <v>4.9516445290000002</v>
      </c>
      <c r="N257" s="348">
        <f>+VLOOKUP($E257,Primary_nrj!$1:$1048576,MATCH(DATE(N$2,1,1),Primary_nrj!$A$1:$LI$1),FALSE)</f>
        <v>5.1852018360000001</v>
      </c>
      <c r="O257" s="348">
        <f>+VLOOKUP($E257,Primary_nrj!$1:$1048576,MATCH(DATE(O$2,1,1),Primary_nrj!$A$1:$LI$1),FALSE)</f>
        <v>5.3858441670000001</v>
      </c>
      <c r="P257" s="348">
        <f>+VLOOKUP($E257,Primary_nrj!$1:$1048576,MATCH(DATE(P$2,1,1),Primary_nrj!$A$1:$LI$1),FALSE)</f>
        <v>5.562756641</v>
      </c>
      <c r="Q257" s="348">
        <f>+VLOOKUP($E257,Primary_nrj!$1:$1048576,MATCH(DATE(Q$2,1,1),Primary_nrj!$A$1:$LI$1),FALSE)</f>
        <v>5.7223664640000003</v>
      </c>
      <c r="R257" s="348">
        <f>+VLOOKUP($E257,Primary_nrj!$1:$1048576,MATCH(DATE(R$2,1,1),Primary_nrj!$A$1:$LI$1),FALSE)</f>
        <v>5.8671597379999998</v>
      </c>
      <c r="S257" s="348">
        <f>+VLOOKUP($E257,Primary_nrj!$1:$1048576,MATCH(DATE(S$2,1,1),Primary_nrj!$A$1:$LI$1),FALSE)</f>
        <v>5.9961203730000001</v>
      </c>
      <c r="T257" s="348">
        <f>+VLOOKUP($E257,Primary_nrj!$1:$1048576,MATCH(DATE(T$2,1,1),Primary_nrj!$A$1:$LI$1),FALSE)</f>
        <v>6.1138807560000004</v>
      </c>
      <c r="U257" s="348">
        <f>+VLOOKUP($E257,Primary_nrj!$1:$1048576,MATCH(DATE(U$2,1,1),Primary_nrj!$A$1:$LI$1),FALSE)</f>
        <v>6.2231669209999998</v>
      </c>
      <c r="V257" s="348">
        <f>+VLOOKUP($E257,Primary_nrj!$1:$1048576,MATCH(DATE(V$2,1,1),Primary_nrj!$A$1:$LI$1),FALSE)</f>
        <v>6.330377264</v>
      </c>
      <c r="W257" s="348">
        <f>+VLOOKUP($E257,Primary_nrj!$1:$1048576,MATCH(DATE(W$2,1,1),Primary_nrj!$A$1:$LI$1),FALSE)</f>
        <v>6.440980197</v>
      </c>
      <c r="X257" s="348">
        <f>+VLOOKUP($E257,Primary_nrj!$1:$1048576,MATCH(DATE(X$2,1,1),Primary_nrj!$A$1:$LI$1),FALSE)</f>
        <v>6.5526327670000004</v>
      </c>
      <c r="Y257" s="348">
        <f>+VLOOKUP($E257,Primary_nrj!$1:$1048576,MATCH(DATE(Y$2,1,1),Primary_nrj!$A$1:$LI$1),FALSE)</f>
        <v>6.6642136199999999</v>
      </c>
      <c r="Z257" s="348">
        <f>+VLOOKUP($E257,Primary_nrj!$1:$1048576,MATCH(DATE(Z$2,1,1),Primary_nrj!$A$1:$LI$1),FALSE)</f>
        <v>6.7755917239999999</v>
      </c>
      <c r="AA257" s="348">
        <f>+VLOOKUP($E257,Primary_nrj!$1:$1048576,MATCH(DATE(AA$2,1,1),Primary_nrj!$A$1:$LI$1),FALSE)</f>
        <v>6.8868886180000004</v>
      </c>
      <c r="AB257" s="348">
        <f>+VLOOKUP($E257,Primary_nrj!$1:$1048576,MATCH(DATE(AB$2,1,1),Primary_nrj!$A$1:$LI$1),FALSE)</f>
        <v>6.9985580719999998</v>
      </c>
      <c r="AC257" s="348">
        <f>+VLOOKUP($E257,Primary_nrj!$1:$1048576,MATCH(DATE(AC$2,1,1),Primary_nrj!$A$1:$LI$1),FALSE)</f>
        <v>7.1109984470000001</v>
      </c>
      <c r="AD257" s="348">
        <f>+VLOOKUP($E257,Primary_nrj!$1:$1048576,MATCH(DATE(AD$2,1,1),Primary_nrj!$A$1:$LI$1),FALSE)</f>
        <v>7.2243805139999999</v>
      </c>
      <c r="AE257" s="348">
        <f>+VLOOKUP($E257,Primary_nrj!$1:$1048576,MATCH(DATE(AE$2,1,1),Primary_nrj!$A$1:$LI$1),FALSE)</f>
        <v>7.3390129240000004</v>
      </c>
      <c r="AF257" s="348">
        <f>+VLOOKUP($E257,Primary_nrj!$1:$1048576,MATCH(DATE(AF$2,1,1),Primary_nrj!$A$1:$LI$1),FALSE)</f>
        <v>7.4552215249999998</v>
      </c>
      <c r="AG257" s="348">
        <f>+VLOOKUP($E257,Primary_nrj!$1:$1048576,MATCH(DATE(AG$2,1,1),Primary_nrj!$A$1:$LI$1),FALSE)</f>
        <v>7.5734562690000002</v>
      </c>
      <c r="AH257" s="348">
        <f>+VLOOKUP($E257,Primary_nrj!$1:$1048576,MATCH(DATE(AH$2,1,1),Primary_nrj!$A$1:$LI$1),FALSE)</f>
        <v>7.6938278420000001</v>
      </c>
      <c r="AI257" s="348">
        <f>+VLOOKUP($E257,Primary_nrj!$1:$1048576,MATCH(DATE(AI$2,1,1),Primary_nrj!$A$1:$LI$1),FALSE)</f>
        <v>7.8157251959999998</v>
      </c>
      <c r="AJ257" s="348">
        <f>+VLOOKUP($E257,Primary_nrj!$1:$1048576,MATCH(DATE(AJ$2,1,1),Primary_nrj!$A$1:$LI$1),FALSE)</f>
        <v>7.9383683600000001</v>
      </c>
      <c r="AK257" s="348">
        <f>+VLOOKUP($E257,Primary_nrj!$1:$1048576,MATCH(DATE(AK$2,1,1),Primary_nrj!$A$1:$LI$1),FALSE)</f>
        <v>8.0611200440000008</v>
      </c>
      <c r="AL257" s="348">
        <f>+VLOOKUP($E257,Primary_nrj!$1:$1048576,MATCH(DATE(AL$2,1,1),Primary_nrj!$A$1:$LI$1),FALSE)</f>
        <v>8.1834778279999991</v>
      </c>
      <c r="AM257" s="348">
        <f>+VLOOKUP($E257,Primary_nrj!$1:$1048576,MATCH(DATE(AM$2,1,1),Primary_nrj!$A$1:$LI$1),FALSE)</f>
        <v>8.3049742799999997</v>
      </c>
      <c r="AN257" s="348">
        <f>+VLOOKUP($E257,Primary_nrj!$1:$1048576,MATCH(DATE(AN$2,1,1),Primary_nrj!$A$1:$LI$1),FALSE)</f>
        <v>8.4251724390000007</v>
      </c>
      <c r="AO257" s="348">
        <f>+VLOOKUP($E257,Primary_nrj!$1:$1048576,MATCH(DATE(AO$2,1,1),Primary_nrj!$A$1:$LI$1),FALSE)</f>
        <v>8.5436264069999996</v>
      </c>
    </row>
    <row r="258" spans="1:41" ht="15" customHeight="1" x14ac:dyDescent="0.35">
      <c r="A258" s="374"/>
      <c r="B258" s="375"/>
      <c r="C258" s="276"/>
      <c r="D258" s="280" t="s">
        <v>535</v>
      </c>
      <c r="E258" s="265" t="s">
        <v>576</v>
      </c>
      <c r="F258" s="331">
        <f>+VLOOKUP($E258,Primary_nrj!$1:$1048576,MATCH(DATE(F$2,1,1),Primary_nrj!$A$1:$LI$1),FALSE)</f>
        <v>0.67981488840000004</v>
      </c>
      <c r="G258" s="331">
        <f>+VLOOKUP($E258,Primary_nrj!$1:$1048576,MATCH(DATE(G$2,1,1),Primary_nrj!$A$1:$LI$1),FALSE)</f>
        <v>1.2058348969999999</v>
      </c>
      <c r="H258" s="331">
        <f>+VLOOKUP($E258,Primary_nrj!$1:$1048576,MATCH(DATE(H$2,1,1),Primary_nrj!$A$1:$LI$1),FALSE)</f>
        <v>1.601326195</v>
      </c>
      <c r="I258" s="331">
        <f>+VLOOKUP($E258,Primary_nrj!$1:$1048576,MATCH(DATE(I$2,1,1),Primary_nrj!$A$1:$LI$1),FALSE)</f>
        <v>1.918157052</v>
      </c>
      <c r="J258" s="331">
        <f>+VLOOKUP($E258,Primary_nrj!$1:$1048576,MATCH(DATE(J$2,1,1),Primary_nrj!$A$1:$LI$1),FALSE)</f>
        <v>2.1851465889999999</v>
      </c>
      <c r="K258" s="331">
        <f>+VLOOKUP($E258,Primary_nrj!$1:$1048576,MATCH(DATE(K$2,1,1),Primary_nrj!$A$1:$LI$1),FALSE)</f>
        <v>2.4096524499999998</v>
      </c>
      <c r="L258" s="331">
        <f>+VLOOKUP($E258,Primary_nrj!$1:$1048576,MATCH(DATE(L$2,1,1),Primary_nrj!$A$1:$LI$1),FALSE)</f>
        <v>2.5959620019999998</v>
      </c>
      <c r="M258" s="331">
        <f>+VLOOKUP($E258,Primary_nrj!$1:$1048576,MATCH(DATE(M$2,1,1),Primary_nrj!$A$1:$LI$1),FALSE)</f>
        <v>2.7505187790000001</v>
      </c>
      <c r="N258" s="331">
        <f>+VLOOKUP($E258,Primary_nrj!$1:$1048576,MATCH(DATE(N$2,1,1),Primary_nrj!$A$1:$LI$1),FALSE)</f>
        <v>2.8802542149999999</v>
      </c>
      <c r="O258" s="331">
        <f>+VLOOKUP($E258,Primary_nrj!$1:$1048576,MATCH(DATE(O$2,1,1),Primary_nrj!$A$1:$LI$1),FALSE)</f>
        <v>2.9917061770000002</v>
      </c>
      <c r="P258" s="331">
        <f>+VLOOKUP($E258,Primary_nrj!$1:$1048576,MATCH(DATE(P$2,1,1),Primary_nrj!$A$1:$LI$1),FALSE)</f>
        <v>3.089976778</v>
      </c>
      <c r="Q258" s="331">
        <f>+VLOOKUP($E258,Primary_nrj!$1:$1048576,MATCH(DATE(Q$2,1,1),Primary_nrj!$A$1:$LI$1),FALSE)</f>
        <v>3.1786361740000002</v>
      </c>
      <c r="R258" s="331">
        <f>+VLOOKUP($E258,Primary_nrj!$1:$1048576,MATCH(DATE(R$2,1,1),Primary_nrj!$A$1:$LI$1),FALSE)</f>
        <v>3.2590653359999999</v>
      </c>
      <c r="S258" s="331">
        <f>+VLOOKUP($E258,Primary_nrj!$1:$1048576,MATCH(DATE(S$2,1,1),Primary_nrj!$A$1:$LI$1),FALSE)</f>
        <v>3.3306998499999998</v>
      </c>
      <c r="T258" s="331">
        <f>+VLOOKUP($E258,Primary_nrj!$1:$1048576,MATCH(DATE(T$2,1,1),Primary_nrj!$A$1:$LI$1),FALSE)</f>
        <v>3.3961128939999998</v>
      </c>
      <c r="U258" s="331">
        <f>+VLOOKUP($E258,Primary_nrj!$1:$1048576,MATCH(DATE(U$2,1,1),Primary_nrj!$A$1:$LI$1),FALSE)</f>
        <v>3.4568187159999999</v>
      </c>
      <c r="V258" s="331">
        <f>+VLOOKUP($E258,Primary_nrj!$1:$1048576,MATCH(DATE(V$2,1,1),Primary_nrj!$A$1:$LI$1),FALSE)</f>
        <v>3.516371468</v>
      </c>
      <c r="W258" s="331">
        <f>+VLOOKUP($E258,Primary_nrj!$1:$1048576,MATCH(DATE(W$2,1,1),Primary_nrj!$A$1:$LI$1),FALSE)</f>
        <v>3.577808723</v>
      </c>
      <c r="X258" s="331">
        <f>+VLOOKUP($E258,Primary_nrj!$1:$1048576,MATCH(DATE(X$2,1,1),Primary_nrj!$A$1:$LI$1),FALSE)</f>
        <v>3.6398290250000001</v>
      </c>
      <c r="Y258" s="331">
        <f>+VLOOKUP($E258,Primary_nrj!$1:$1048576,MATCH(DATE(Y$2,1,1),Primary_nrj!$A$1:$LI$1),FALSE)</f>
        <v>3.70180949</v>
      </c>
      <c r="Z258" s="331">
        <f>+VLOOKUP($E258,Primary_nrj!$1:$1048576,MATCH(DATE(Z$2,1,1),Primary_nrj!$A$1:$LI$1),FALSE)</f>
        <v>3.763677333</v>
      </c>
      <c r="AA258" s="331">
        <f>+VLOOKUP($E258,Primary_nrj!$1:$1048576,MATCH(DATE(AA$2,1,1),Primary_nrj!$A$1:$LI$1),FALSE)</f>
        <v>3.825500066</v>
      </c>
      <c r="AB258" s="331">
        <f>+VLOOKUP($E258,Primary_nrj!$1:$1048576,MATCH(DATE(AB$2,1,1),Primary_nrj!$A$1:$LI$1),FALSE)</f>
        <v>3.8875297469999999</v>
      </c>
      <c r="AC258" s="331">
        <f>+VLOOKUP($E258,Primary_nrj!$1:$1048576,MATCH(DATE(AC$2,1,1),Primary_nrj!$A$1:$LI$1),FALSE)</f>
        <v>3.9499876559999998</v>
      </c>
      <c r="AD258" s="331">
        <f>+VLOOKUP($E258,Primary_nrj!$1:$1048576,MATCH(DATE(AD$2,1,1),Primary_nrj!$A$1:$LI$1),FALSE)</f>
        <v>4.0129686529999997</v>
      </c>
      <c r="AE258" s="331">
        <f>+VLOOKUP($E258,Primary_nrj!$1:$1048576,MATCH(DATE(AE$2,1,1),Primary_nrj!$A$1:$LI$1),FALSE)</f>
        <v>4.076644183</v>
      </c>
      <c r="AF258" s="331">
        <f>+VLOOKUP($E258,Primary_nrj!$1:$1048576,MATCH(DATE(AF$2,1,1),Primary_nrj!$A$1:$LI$1),FALSE)</f>
        <v>4.1411952510000001</v>
      </c>
      <c r="AG258" s="331">
        <f>+VLOOKUP($E258,Primary_nrj!$1:$1048576,MATCH(DATE(AG$2,1,1),Primary_nrj!$A$1:$LI$1),FALSE)</f>
        <v>4.2068717920000003</v>
      </c>
      <c r="AH258" s="331">
        <f>+VLOOKUP($E258,Primary_nrj!$1:$1048576,MATCH(DATE(AH$2,1,1),Primary_nrj!$A$1:$LI$1),FALSE)</f>
        <v>4.2737352890000002</v>
      </c>
      <c r="AI258" s="331">
        <f>+VLOOKUP($E258,Primary_nrj!$1:$1048576,MATCH(DATE(AI$2,1,1),Primary_nrj!$A$1:$LI$1),FALSE)</f>
        <v>4.3414463210000003</v>
      </c>
      <c r="AJ258" s="331">
        <f>+VLOOKUP($E258,Primary_nrj!$1:$1048576,MATCH(DATE(AJ$2,1,1),Primary_nrj!$A$1:$LI$1),FALSE)</f>
        <v>4.4095716329999997</v>
      </c>
      <c r="AK258" s="331">
        <f>+VLOOKUP($E258,Primary_nrj!$1:$1048576,MATCH(DATE(AK$2,1,1),Primary_nrj!$A$1:$LI$1),FALSE)</f>
        <v>4.4777572250000004</v>
      </c>
      <c r="AL258" s="331">
        <f>+VLOOKUP($E258,Primary_nrj!$1:$1048576,MATCH(DATE(AL$2,1,1),Primary_nrj!$A$1:$LI$1),FALSE)</f>
        <v>4.5457240140000001</v>
      </c>
      <c r="AM258" s="331">
        <f>+VLOOKUP($E258,Primary_nrj!$1:$1048576,MATCH(DATE(AM$2,1,1),Primary_nrj!$A$1:$LI$1),FALSE)</f>
        <v>4.6132123549999999</v>
      </c>
      <c r="AN258" s="331">
        <f>+VLOOKUP($E258,Primary_nrj!$1:$1048576,MATCH(DATE(AN$2,1,1),Primary_nrj!$A$1:$LI$1),FALSE)</f>
        <v>4.6799795250000003</v>
      </c>
      <c r="AO258" s="331">
        <f>+VLOOKUP($E258,Primary_nrj!$1:$1048576,MATCH(DATE(AO$2,1,1),Primary_nrj!$A$1:$LI$1),FALSE)</f>
        <v>4.7457778399999997</v>
      </c>
    </row>
    <row r="259" spans="1:41" s="85" customFormat="1" ht="15" customHeight="1" x14ac:dyDescent="0.35">
      <c r="A259" s="374"/>
      <c r="B259" s="375"/>
      <c r="C259" s="276" t="s">
        <v>484</v>
      </c>
      <c r="D259" s="279"/>
      <c r="E259" s="277" t="s">
        <v>577</v>
      </c>
      <c r="F259" s="311">
        <f>+VLOOKUP($E259,Primary_nrj!$1:$1048576,MATCH(DATE(F$2,1,1),Primary_nrj!$A$1:$LI$1),FALSE)</f>
        <v>49.441948310000001</v>
      </c>
      <c r="G259" s="311">
        <f>+VLOOKUP($E259,Primary_nrj!$1:$1048576,MATCH(DATE(G$2,1,1),Primary_nrj!$A$1:$LI$1),FALSE)</f>
        <v>50.03974848</v>
      </c>
      <c r="H259" s="311">
        <f>+VLOOKUP($E259,Primary_nrj!$1:$1048576,MATCH(DATE(H$2,1,1),Primary_nrj!$A$1:$LI$1),FALSE)</f>
        <v>50.601939170000001</v>
      </c>
      <c r="I259" s="311">
        <f>+VLOOKUP($E259,Primary_nrj!$1:$1048576,MATCH(DATE(I$2,1,1),Primary_nrj!$A$1:$LI$1),FALSE)</f>
        <v>51.236070650000002</v>
      </c>
      <c r="J259" s="311">
        <f>+VLOOKUP($E259,Primary_nrj!$1:$1048576,MATCH(DATE(J$2,1,1),Primary_nrj!$A$1:$LI$1),FALSE)</f>
        <v>51.85943485</v>
      </c>
      <c r="K259" s="311">
        <f>+VLOOKUP($E259,Primary_nrj!$1:$1048576,MATCH(DATE(K$2,1,1),Primary_nrj!$A$1:$LI$1),FALSE)</f>
        <v>52.532987159999998</v>
      </c>
      <c r="L259" s="311">
        <f>+VLOOKUP($E259,Primary_nrj!$1:$1048576,MATCH(DATE(L$2,1,1),Primary_nrj!$A$1:$LI$1),FALSE)</f>
        <v>53.314643359999998</v>
      </c>
      <c r="M259" s="311">
        <f>+VLOOKUP($E259,Primary_nrj!$1:$1048576,MATCH(DATE(M$2,1,1),Primary_nrj!$A$1:$LI$1),FALSE)</f>
        <v>54.192996520000001</v>
      </c>
      <c r="N259" s="311">
        <f>+VLOOKUP($E259,Primary_nrj!$1:$1048576,MATCH(DATE(N$2,1,1),Primary_nrj!$A$1:$LI$1),FALSE)</f>
        <v>55.171402399999998</v>
      </c>
      <c r="O259" s="311">
        <f>+VLOOKUP($E259,Primary_nrj!$1:$1048576,MATCH(DATE(O$2,1,1),Primary_nrj!$A$1:$LI$1),FALSE)</f>
        <v>56.257790870000001</v>
      </c>
      <c r="P259" s="311">
        <f>+VLOOKUP($E259,Primary_nrj!$1:$1048576,MATCH(DATE(P$2,1,1),Primary_nrj!$A$1:$LI$1),FALSE)</f>
        <v>57.461597500000003</v>
      </c>
      <c r="Q259" s="311">
        <f>+VLOOKUP($E259,Primary_nrj!$1:$1048576,MATCH(DATE(Q$2,1,1),Primary_nrj!$A$1:$LI$1),FALSE)</f>
        <v>58.780956940000003</v>
      </c>
      <c r="R259" s="311">
        <f>+VLOOKUP($E259,Primary_nrj!$1:$1048576,MATCH(DATE(R$2,1,1),Primary_nrj!$A$1:$LI$1),FALSE)</f>
        <v>60.182804410000003</v>
      </c>
      <c r="S259" s="311">
        <f>+VLOOKUP($E259,Primary_nrj!$1:$1048576,MATCH(DATE(S$2,1,1),Primary_nrj!$A$1:$LI$1),FALSE)</f>
        <v>61.600666140000001</v>
      </c>
      <c r="T259" s="311">
        <f>+VLOOKUP($E259,Primary_nrj!$1:$1048576,MATCH(DATE(T$2,1,1),Primary_nrj!$A$1:$LI$1),FALSE)</f>
        <v>63.032195190000003</v>
      </c>
      <c r="U259" s="311">
        <f>+VLOOKUP($E259,Primary_nrj!$1:$1048576,MATCH(DATE(U$2,1,1),Primary_nrj!$A$1:$LI$1),FALSE)</f>
        <v>64.477995849999999</v>
      </c>
      <c r="V259" s="311">
        <f>+VLOOKUP($E259,Primary_nrj!$1:$1048576,MATCH(DATE(V$2,1,1),Primary_nrj!$A$1:$LI$1),FALSE)</f>
        <v>65.90610264</v>
      </c>
      <c r="W259" s="311">
        <f>+VLOOKUP($E259,Primary_nrj!$1:$1048576,MATCH(DATE(W$2,1,1),Primary_nrj!$A$1:$LI$1),FALSE)</f>
        <v>67.356967679999997</v>
      </c>
      <c r="X259" s="311">
        <f>+VLOOKUP($E259,Primary_nrj!$1:$1048576,MATCH(DATE(X$2,1,1),Primary_nrj!$A$1:$LI$1),FALSE)</f>
        <v>68.848414790000007</v>
      </c>
      <c r="Y259" s="311">
        <f>+VLOOKUP($E259,Primary_nrj!$1:$1048576,MATCH(DATE(Y$2,1,1),Primary_nrj!$A$1:$LI$1),FALSE)</f>
        <v>70.38605776</v>
      </c>
      <c r="Z259" s="311">
        <f>+VLOOKUP($E259,Primary_nrj!$1:$1048576,MATCH(DATE(Z$2,1,1),Primary_nrj!$A$1:$LI$1),FALSE)</f>
        <v>71.974528750000005</v>
      </c>
      <c r="AA259" s="311">
        <f>+VLOOKUP($E259,Primary_nrj!$1:$1048576,MATCH(DATE(AA$2,1,1),Primary_nrj!$A$1:$LI$1),FALSE)</f>
        <v>73.616990680000001</v>
      </c>
      <c r="AB259" s="311">
        <f>+VLOOKUP($E259,Primary_nrj!$1:$1048576,MATCH(DATE(AB$2,1,1),Primary_nrj!$A$1:$LI$1),FALSE)</f>
        <v>75.32172851</v>
      </c>
      <c r="AC259" s="311">
        <f>+VLOOKUP($E259,Primary_nrj!$1:$1048576,MATCH(DATE(AC$2,1,1),Primary_nrj!$A$1:$LI$1),FALSE)</f>
        <v>77.094305349999999</v>
      </c>
      <c r="AD259" s="311">
        <f>+VLOOKUP($E259,Primary_nrj!$1:$1048576,MATCH(DATE(AD$2,1,1),Primary_nrj!$A$1:$LI$1),FALSE)</f>
        <v>78.935694690000005</v>
      </c>
      <c r="AE259" s="311">
        <f>+VLOOKUP($E259,Primary_nrj!$1:$1048576,MATCH(DATE(AE$2,1,1),Primary_nrj!$A$1:$LI$1),FALSE)</f>
        <v>80.848366339999998</v>
      </c>
      <c r="AF259" s="311">
        <f>+VLOOKUP($E259,Primary_nrj!$1:$1048576,MATCH(DATE(AF$2,1,1),Primary_nrj!$A$1:$LI$1),FALSE)</f>
        <v>82.835988810000003</v>
      </c>
      <c r="AG259" s="311">
        <f>+VLOOKUP($E259,Primary_nrj!$1:$1048576,MATCH(DATE(AG$2,1,1),Primary_nrj!$A$1:$LI$1),FALSE)</f>
        <v>84.90701138</v>
      </c>
      <c r="AH259" s="311">
        <f>+VLOOKUP($E259,Primary_nrj!$1:$1048576,MATCH(DATE(AH$2,1,1),Primary_nrj!$A$1:$LI$1),FALSE)</f>
        <v>87.062217360000005</v>
      </c>
      <c r="AI259" s="311">
        <f>+VLOOKUP($E259,Primary_nrj!$1:$1048576,MATCH(DATE(AI$2,1,1),Primary_nrj!$A$1:$LI$1),FALSE)</f>
        <v>89.283754740000006</v>
      </c>
      <c r="AJ259" s="311">
        <f>+VLOOKUP($E259,Primary_nrj!$1:$1048576,MATCH(DATE(AJ$2,1,1),Primary_nrj!$A$1:$LI$1),FALSE)</f>
        <v>91.546939309999999</v>
      </c>
      <c r="AK259" s="311">
        <f>+VLOOKUP($E259,Primary_nrj!$1:$1048576,MATCH(DATE(AK$2,1,1),Primary_nrj!$A$1:$LI$1),FALSE)</f>
        <v>93.831524479999999</v>
      </c>
      <c r="AL259" s="311">
        <f>+VLOOKUP($E259,Primary_nrj!$1:$1048576,MATCH(DATE(AL$2,1,1),Primary_nrj!$A$1:$LI$1),FALSE)</f>
        <v>96.123191120000001</v>
      </c>
      <c r="AM259" s="311">
        <f>+VLOOKUP($E259,Primary_nrj!$1:$1048576,MATCH(DATE(AM$2,1,1),Primary_nrj!$A$1:$LI$1),FALSE)</f>
        <v>98.410475869999999</v>
      </c>
      <c r="AN259" s="311">
        <f>+VLOOKUP($E259,Primary_nrj!$1:$1048576,MATCH(DATE(AN$2,1,1),Primary_nrj!$A$1:$LI$1),FALSE)</f>
        <v>100.68337959999999</v>
      </c>
      <c r="AO259" s="311">
        <f>+VLOOKUP($E259,Primary_nrj!$1:$1048576,MATCH(DATE(AO$2,1,1),Primary_nrj!$A$1:$LI$1),FALSE)</f>
        <v>102.93259689999999</v>
      </c>
    </row>
    <row r="260" spans="1:41" ht="15" customHeight="1" x14ac:dyDescent="0.35">
      <c r="A260" s="374"/>
      <c r="B260" s="375"/>
      <c r="C260" s="276"/>
      <c r="D260" s="280" t="s">
        <v>159</v>
      </c>
      <c r="E260" s="265" t="s">
        <v>578</v>
      </c>
      <c r="F260" s="331">
        <f>+VLOOKUP($E260,Primary_nrj!$1:$1048576,MATCH(DATE(F$2,1,1),Primary_nrj!$A$1:$LI$1),FALSE)</f>
        <v>37.179311810000002</v>
      </c>
      <c r="G260" s="331">
        <f>+VLOOKUP($E260,Primary_nrj!$1:$1048576,MATCH(DATE(G$2,1,1),Primary_nrj!$A$1:$LI$1),FALSE)</f>
        <v>37.628845040000002</v>
      </c>
      <c r="H260" s="331">
        <f>+VLOOKUP($E260,Primary_nrj!$1:$1048576,MATCH(DATE(H$2,1,1),Primary_nrj!$A$1:$LI$1),FALSE)</f>
        <v>38.051600690000001</v>
      </c>
      <c r="I260" s="331">
        <f>+VLOOKUP($E260,Primary_nrj!$1:$1048576,MATCH(DATE(I$2,1,1),Primary_nrj!$A$1:$LI$1),FALSE)</f>
        <v>38.528454310000001</v>
      </c>
      <c r="J260" s="331">
        <f>+VLOOKUP($E260,Primary_nrj!$1:$1048576,MATCH(DATE(J$2,1,1),Primary_nrj!$A$1:$LI$1),FALSE)</f>
        <v>38.997211159999999</v>
      </c>
      <c r="K260" s="331">
        <f>+VLOOKUP($E260,Primary_nrj!$1:$1048576,MATCH(DATE(K$2,1,1),Primary_nrj!$A$1:$LI$1),FALSE)</f>
        <v>39.503708420000002</v>
      </c>
      <c r="L260" s="331">
        <f>+VLOOKUP($E260,Primary_nrj!$1:$1048576,MATCH(DATE(L$2,1,1),Primary_nrj!$A$1:$LI$1),FALSE)</f>
        <v>40.09149755</v>
      </c>
      <c r="M260" s="331">
        <f>+VLOOKUP($E260,Primary_nrj!$1:$1048576,MATCH(DATE(M$2,1,1),Primary_nrj!$A$1:$LI$1),FALSE)</f>
        <v>40.752000770000002</v>
      </c>
      <c r="N260" s="331">
        <f>+VLOOKUP($E260,Primary_nrj!$1:$1048576,MATCH(DATE(N$2,1,1),Primary_nrj!$A$1:$LI$1),FALSE)</f>
        <v>41.487741540000002</v>
      </c>
      <c r="O260" s="331">
        <f>+VLOOKUP($E260,Primary_nrj!$1:$1048576,MATCH(DATE(O$2,1,1),Primary_nrj!$A$1:$LI$1),FALSE)</f>
        <v>42.304682960000001</v>
      </c>
      <c r="P260" s="331">
        <f>+VLOOKUP($E260,Primary_nrj!$1:$1048576,MATCH(DATE(P$2,1,1),Primary_nrj!$A$1:$LI$1),FALSE)</f>
        <v>43.209920390000001</v>
      </c>
      <c r="Q260" s="331">
        <f>+VLOOKUP($E260,Primary_nrj!$1:$1048576,MATCH(DATE(Q$2,1,1),Primary_nrj!$A$1:$LI$1),FALSE)</f>
        <v>44.202051109999999</v>
      </c>
      <c r="R260" s="331">
        <f>+VLOOKUP($E260,Primary_nrj!$1:$1048576,MATCH(DATE(R$2,1,1),Primary_nrj!$A$1:$LI$1),FALSE)</f>
        <v>45.256211110000002</v>
      </c>
      <c r="S260" s="331">
        <f>+VLOOKUP($E260,Primary_nrj!$1:$1048576,MATCH(DATE(S$2,1,1),Primary_nrj!$A$1:$LI$1),FALSE)</f>
        <v>46.322413500000003</v>
      </c>
      <c r="T260" s="331">
        <f>+VLOOKUP($E260,Primary_nrj!$1:$1048576,MATCH(DATE(T$2,1,1),Primary_nrj!$A$1:$LI$1),FALSE)</f>
        <v>47.398893430000001</v>
      </c>
      <c r="U260" s="331">
        <f>+VLOOKUP($E260,Primary_nrj!$1:$1048576,MATCH(DATE(U$2,1,1),Primary_nrj!$A$1:$LI$1),FALSE)</f>
        <v>48.486105299999998</v>
      </c>
      <c r="V260" s="331">
        <f>+VLOOKUP($E260,Primary_nrj!$1:$1048576,MATCH(DATE(V$2,1,1),Primary_nrj!$A$1:$LI$1),FALSE)</f>
        <v>49.560011770000003</v>
      </c>
      <c r="W260" s="331">
        <f>+VLOOKUP($E260,Primary_nrj!$1:$1048576,MATCH(DATE(W$2,1,1),Primary_nrj!$A$1:$LI$1),FALSE)</f>
        <v>50.651031959999997</v>
      </c>
      <c r="X260" s="331">
        <f>+VLOOKUP($E260,Primary_nrj!$1:$1048576,MATCH(DATE(X$2,1,1),Primary_nrj!$A$1:$LI$1),FALSE)</f>
        <v>51.772569009999998</v>
      </c>
      <c r="Y260" s="331">
        <f>+VLOOKUP($E260,Primary_nrj!$1:$1048576,MATCH(DATE(Y$2,1,1),Primary_nrj!$A$1:$LI$1),FALSE)</f>
        <v>52.928844390000002</v>
      </c>
      <c r="Z260" s="331">
        <f>+VLOOKUP($E260,Primary_nrj!$1:$1048576,MATCH(DATE(Z$2,1,1),Primary_nrj!$A$1:$LI$1),FALSE)</f>
        <v>54.123341369999999</v>
      </c>
      <c r="AA260" s="331">
        <f>+VLOOKUP($E260,Primary_nrj!$1:$1048576,MATCH(DATE(AA$2,1,1),Primary_nrj!$A$1:$LI$1),FALSE)</f>
        <v>55.358438419999999</v>
      </c>
      <c r="AB260" s="331">
        <f>+VLOOKUP($E260,Primary_nrj!$1:$1048576,MATCH(DATE(AB$2,1,1),Primary_nrj!$A$1:$LI$1),FALSE)</f>
        <v>56.640365629999998</v>
      </c>
      <c r="AC260" s="331">
        <f>+VLOOKUP($E260,Primary_nrj!$1:$1048576,MATCH(DATE(AC$2,1,1),Primary_nrj!$A$1:$LI$1),FALSE)</f>
        <v>57.973306370000003</v>
      </c>
      <c r="AD260" s="331">
        <f>+VLOOKUP($E260,Primary_nrj!$1:$1048576,MATCH(DATE(AD$2,1,1),Primary_nrj!$A$1:$LI$1),FALSE)</f>
        <v>59.357992670000002</v>
      </c>
      <c r="AE260" s="331">
        <f>+VLOOKUP($E260,Primary_nrj!$1:$1048576,MATCH(DATE(AE$2,1,1),Primary_nrj!$A$1:$LI$1),FALSE)</f>
        <v>60.796281780000001</v>
      </c>
      <c r="AF260" s="331">
        <f>+VLOOKUP($E260,Primary_nrj!$1:$1048576,MATCH(DATE(AF$2,1,1),Primary_nrj!$A$1:$LI$1),FALSE)</f>
        <v>62.290932339999998</v>
      </c>
      <c r="AG260" s="331">
        <f>+VLOOKUP($E260,Primary_nrj!$1:$1048576,MATCH(DATE(AG$2,1,1),Primary_nrj!$A$1:$LI$1),FALSE)</f>
        <v>63.848298020000001</v>
      </c>
      <c r="AH260" s="331">
        <f>+VLOOKUP($E260,Primary_nrj!$1:$1048576,MATCH(DATE(AH$2,1,1),Primary_nrj!$A$1:$LI$1),FALSE)</f>
        <v>65.468967879999994</v>
      </c>
      <c r="AI260" s="331">
        <f>+VLOOKUP($E260,Primary_nrj!$1:$1048576,MATCH(DATE(AI$2,1,1),Primary_nrj!$A$1:$LI$1),FALSE)</f>
        <v>67.139517560000002</v>
      </c>
      <c r="AJ260" s="331">
        <f>+VLOOKUP($E260,Primary_nrj!$1:$1048576,MATCH(DATE(AJ$2,1,1),Primary_nrj!$A$1:$LI$1),FALSE)</f>
        <v>68.84138505</v>
      </c>
      <c r="AK260" s="331">
        <f>+VLOOKUP($E260,Primary_nrj!$1:$1048576,MATCH(DATE(AK$2,1,1),Primary_nrj!$A$1:$LI$1),FALSE)</f>
        <v>70.559345350000001</v>
      </c>
      <c r="AL260" s="331">
        <f>+VLOOKUP($E260,Primary_nrj!$1:$1048576,MATCH(DATE(AL$2,1,1),Primary_nrj!$A$1:$LI$1),FALSE)</f>
        <v>72.282630780000005</v>
      </c>
      <c r="AM260" s="331">
        <f>+VLOOKUP($E260,Primary_nrj!$1:$1048576,MATCH(DATE(AM$2,1,1),Primary_nrj!$A$1:$LI$1),FALSE)</f>
        <v>74.002621099999999</v>
      </c>
      <c r="AN260" s="331">
        <f>+VLOOKUP($E260,Primary_nrj!$1:$1048576,MATCH(DATE(AN$2,1,1),Primary_nrj!$A$1:$LI$1),FALSE)</f>
        <v>75.711797169999997</v>
      </c>
      <c r="AO260" s="331">
        <f>+VLOOKUP($E260,Primary_nrj!$1:$1048576,MATCH(DATE(AO$2,1,1),Primary_nrj!$A$1:$LI$1),FALSE)</f>
        <v>77.403161600000004</v>
      </c>
    </row>
    <row r="261" spans="1:41" ht="15" customHeight="1" x14ac:dyDescent="0.35">
      <c r="A261" s="374"/>
      <c r="B261" s="375"/>
      <c r="C261" s="276"/>
      <c r="D261" s="280" t="s">
        <v>160</v>
      </c>
      <c r="E261" s="265" t="s">
        <v>579</v>
      </c>
      <c r="F261" s="331">
        <f>+VLOOKUP($E261,Primary_nrj!$1:$1048576,MATCH(DATE(F$2,1,1),Primary_nrj!$A$1:$LI$1),FALSE)</f>
        <v>0.49676542540000002</v>
      </c>
      <c r="G261" s="331">
        <f>+VLOOKUP($E261,Primary_nrj!$1:$1048576,MATCH(DATE(G$2,1,1),Primary_nrj!$A$1:$LI$1),FALSE)</f>
        <v>0.50277179169999997</v>
      </c>
      <c r="H261" s="331">
        <f>+VLOOKUP($E261,Primary_nrj!$1:$1048576,MATCH(DATE(H$2,1,1),Primary_nrj!$A$1:$LI$1),FALSE)</f>
        <v>0.50842037370000004</v>
      </c>
      <c r="I261" s="331">
        <f>+VLOOKUP($E261,Primary_nrj!$1:$1048576,MATCH(DATE(I$2,1,1),Primary_nrj!$A$1:$LI$1),FALSE)</f>
        <v>0.51479177700000001</v>
      </c>
      <c r="J261" s="331">
        <f>+VLOOKUP($E261,Primary_nrj!$1:$1048576,MATCH(DATE(J$2,1,1),Primary_nrj!$A$1:$LI$1),FALSE)</f>
        <v>0.52105499669999999</v>
      </c>
      <c r="K261" s="331">
        <f>+VLOOKUP($E261,Primary_nrj!$1:$1048576,MATCH(DATE(K$2,1,1),Primary_nrj!$A$1:$LI$1),FALSE)</f>
        <v>0.52782247869999999</v>
      </c>
      <c r="L261" s="331">
        <f>+VLOOKUP($E261,Primary_nrj!$1:$1048576,MATCH(DATE(L$2,1,1),Primary_nrj!$A$1:$LI$1),FALSE)</f>
        <v>0.53567612909999995</v>
      </c>
      <c r="M261" s="331">
        <f>+VLOOKUP($E261,Primary_nrj!$1:$1048576,MATCH(DATE(M$2,1,1),Primary_nrj!$A$1:$LI$1),FALSE)</f>
        <v>0.54450133720000005</v>
      </c>
      <c r="N261" s="331">
        <f>+VLOOKUP($E261,Primary_nrj!$1:$1048576,MATCH(DATE(N$2,1,1),Primary_nrj!$A$1:$LI$1),FALSE)</f>
        <v>0.55433181980000001</v>
      </c>
      <c r="O261" s="331">
        <f>+VLOOKUP($E261,Primary_nrj!$1:$1048576,MATCH(DATE(O$2,1,1),Primary_nrj!$A$1:$LI$1),FALSE)</f>
        <v>0.56524725190000003</v>
      </c>
      <c r="P261" s="331">
        <f>+VLOOKUP($E261,Primary_nrj!$1:$1048576,MATCH(DATE(P$2,1,1),Primary_nrj!$A$1:$LI$1),FALSE)</f>
        <v>0.57734243689999998</v>
      </c>
      <c r="Q261" s="331">
        <f>+VLOOKUP($E261,Primary_nrj!$1:$1048576,MATCH(DATE(Q$2,1,1),Primary_nrj!$A$1:$LI$1),FALSE)</f>
        <v>0.59059863280000002</v>
      </c>
      <c r="R261" s="331">
        <f>+VLOOKUP($E261,Primary_nrj!$1:$1048576,MATCH(DATE(R$2,1,1),Primary_nrj!$A$1:$LI$1),FALSE)</f>
        <v>0.6046836229</v>
      </c>
      <c r="S261" s="331">
        <f>+VLOOKUP($E261,Primary_nrj!$1:$1048576,MATCH(DATE(S$2,1,1),Primary_nrj!$A$1:$LI$1),FALSE)</f>
        <v>0.61892951559999998</v>
      </c>
      <c r="T261" s="331">
        <f>+VLOOKUP($E261,Primary_nrj!$1:$1048576,MATCH(DATE(T$2,1,1),Primary_nrj!$A$1:$LI$1),FALSE)</f>
        <v>0.63331272989999998</v>
      </c>
      <c r="U261" s="331">
        <f>+VLOOKUP($E261,Primary_nrj!$1:$1048576,MATCH(DATE(U$2,1,1),Primary_nrj!$A$1:$LI$1),FALSE)</f>
        <v>0.64783933739999999</v>
      </c>
      <c r="V261" s="331">
        <f>+VLOOKUP($E261,Primary_nrj!$1:$1048576,MATCH(DATE(V$2,1,1),Primary_nrj!$A$1:$LI$1),FALSE)</f>
        <v>0.66218816670000002</v>
      </c>
      <c r="W261" s="331">
        <f>+VLOOKUP($E261,Primary_nrj!$1:$1048576,MATCH(DATE(W$2,1,1),Primary_nrj!$A$1:$LI$1),FALSE)</f>
        <v>0.67676565840000003</v>
      </c>
      <c r="X261" s="331">
        <f>+VLOOKUP($E261,Primary_nrj!$1:$1048576,MATCH(DATE(X$2,1,1),Primary_nrj!$A$1:$LI$1),FALSE)</f>
        <v>0.69175089629999997</v>
      </c>
      <c r="Y261" s="331">
        <f>+VLOOKUP($E261,Primary_nrj!$1:$1048576,MATCH(DATE(Y$2,1,1),Primary_nrj!$A$1:$LI$1),FALSE)</f>
        <v>0.70720028469999996</v>
      </c>
      <c r="Z261" s="331">
        <f>+VLOOKUP($E261,Primary_nrj!$1:$1048576,MATCH(DATE(Z$2,1,1),Primary_nrj!$A$1:$LI$1),FALSE)</f>
        <v>0.72316036510000004</v>
      </c>
      <c r="AA261" s="331">
        <f>+VLOOKUP($E261,Primary_nrj!$1:$1048576,MATCH(DATE(AA$2,1,1),Primary_nrj!$A$1:$LI$1),FALSE)</f>
        <v>0.73966291660000005</v>
      </c>
      <c r="AB261" s="331">
        <f>+VLOOKUP($E261,Primary_nrj!$1:$1048576,MATCH(DATE(AB$2,1,1),Primary_nrj!$A$1:$LI$1),FALSE)</f>
        <v>0.75679118190000005</v>
      </c>
      <c r="AC261" s="331">
        <f>+VLOOKUP($E261,Primary_nrj!$1:$1048576,MATCH(DATE(AC$2,1,1),Primary_nrj!$A$1:$LI$1),FALSE)</f>
        <v>0.77460105629999998</v>
      </c>
      <c r="AD261" s="331">
        <f>+VLOOKUP($E261,Primary_nrj!$1:$1048576,MATCH(DATE(AD$2,1,1),Primary_nrj!$A$1:$LI$1),FALSE)</f>
        <v>0.79310232079999998</v>
      </c>
      <c r="AE261" s="331">
        <f>+VLOOKUP($E261,Primary_nrj!$1:$1048576,MATCH(DATE(AE$2,1,1),Primary_nrj!$A$1:$LI$1),FALSE)</f>
        <v>0.81231979050000003</v>
      </c>
      <c r="AF261" s="331">
        <f>+VLOOKUP($E261,Primary_nrj!$1:$1048576,MATCH(DATE(AF$2,1,1),Primary_nrj!$A$1:$LI$1),FALSE)</f>
        <v>0.83229032479999998</v>
      </c>
      <c r="AG261" s="331">
        <f>+VLOOKUP($E261,Primary_nrj!$1:$1048576,MATCH(DATE(AG$2,1,1),Primary_nrj!$A$1:$LI$1),FALSE)</f>
        <v>0.85309881720000003</v>
      </c>
      <c r="AH261" s="331">
        <f>+VLOOKUP($E261,Primary_nrj!$1:$1048576,MATCH(DATE(AH$2,1,1),Primary_nrj!$A$1:$LI$1),FALSE)</f>
        <v>0.87475313809999999</v>
      </c>
      <c r="AI261" s="331">
        <f>+VLOOKUP($E261,Primary_nrj!$1:$1048576,MATCH(DATE(AI$2,1,1),Primary_nrj!$A$1:$LI$1),FALSE)</f>
        <v>0.8970739204</v>
      </c>
      <c r="AJ261" s="331">
        <f>+VLOOKUP($E261,Primary_nrj!$1:$1048576,MATCH(DATE(AJ$2,1,1),Primary_nrj!$A$1:$LI$1),FALSE)</f>
        <v>0.91981315050000001</v>
      </c>
      <c r="AK261" s="331">
        <f>+VLOOKUP($E261,Primary_nrj!$1:$1048576,MATCH(DATE(AK$2,1,1),Primary_nrj!$A$1:$LI$1),FALSE)</f>
        <v>0.94276740219999999</v>
      </c>
      <c r="AL261" s="331">
        <f>+VLOOKUP($E261,Primary_nrj!$1:$1048576,MATCH(DATE(AL$2,1,1),Primary_nrj!$A$1:$LI$1),FALSE)</f>
        <v>0.96579280460000005</v>
      </c>
      <c r="AM261" s="331">
        <f>+VLOOKUP($E261,Primary_nrj!$1:$1048576,MATCH(DATE(AM$2,1,1),Primary_nrj!$A$1:$LI$1),FALSE)</f>
        <v>0.98877418009999996</v>
      </c>
      <c r="AN261" s="331">
        <f>+VLOOKUP($E261,Primary_nrj!$1:$1048576,MATCH(DATE(AN$2,1,1),Primary_nrj!$A$1:$LI$1),FALSE)</f>
        <v>1.0116110629999999</v>
      </c>
      <c r="AO261" s="331">
        <f>+VLOOKUP($E261,Primary_nrj!$1:$1048576,MATCH(DATE(AO$2,1,1),Primary_nrj!$A$1:$LI$1),FALSE)</f>
        <v>1.0342099579999999</v>
      </c>
    </row>
    <row r="262" spans="1:41" ht="15" customHeight="1" x14ac:dyDescent="0.35">
      <c r="A262" s="374"/>
      <c r="B262" s="375"/>
      <c r="C262" s="276"/>
      <c r="D262" s="280" t="s">
        <v>161</v>
      </c>
      <c r="E262" s="265" t="s">
        <v>580</v>
      </c>
      <c r="F262" s="331">
        <f>+VLOOKUP($E262,Primary_nrj!$1:$1048576,MATCH(DATE(F$2,1,1),Primary_nrj!$A$1:$LI$1),FALSE)</f>
        <v>1.898028904</v>
      </c>
      <c r="G262" s="331">
        <f>+VLOOKUP($E262,Primary_nrj!$1:$1048576,MATCH(DATE(G$2,1,1),Primary_nrj!$A$1:$LI$1),FALSE)</f>
        <v>1.9209778790000001</v>
      </c>
      <c r="H262" s="331">
        <f>+VLOOKUP($E262,Primary_nrj!$1:$1048576,MATCH(DATE(H$2,1,1),Primary_nrj!$A$1:$LI$1),FALSE)</f>
        <v>1.9425598390000001</v>
      </c>
      <c r="I262" s="331">
        <f>+VLOOKUP($E262,Primary_nrj!$1:$1048576,MATCH(DATE(I$2,1,1),Primary_nrj!$A$1:$LI$1),FALSE)</f>
        <v>1.966903538</v>
      </c>
      <c r="J262" s="331">
        <f>+VLOOKUP($E262,Primary_nrj!$1:$1048576,MATCH(DATE(J$2,1,1),Primary_nrj!$A$1:$LI$1),FALSE)</f>
        <v>1.9908338910000001</v>
      </c>
      <c r="K262" s="331">
        <f>+VLOOKUP($E262,Primary_nrj!$1:$1048576,MATCH(DATE(K$2,1,1),Primary_nrj!$A$1:$LI$1),FALSE)</f>
        <v>2.016690917</v>
      </c>
      <c r="L262" s="331">
        <f>+VLOOKUP($E262,Primary_nrj!$1:$1048576,MATCH(DATE(L$2,1,1),Primary_nrj!$A$1:$LI$1),FALSE)</f>
        <v>2.0466979470000002</v>
      </c>
      <c r="M262" s="331">
        <f>+VLOOKUP($E262,Primary_nrj!$1:$1048576,MATCH(DATE(M$2,1,1),Primary_nrj!$A$1:$LI$1),FALSE)</f>
        <v>2.0804170819999999</v>
      </c>
      <c r="N262" s="331">
        <f>+VLOOKUP($E262,Primary_nrj!$1:$1048576,MATCH(DATE(N$2,1,1),Primary_nrj!$A$1:$LI$1),FALSE)</f>
        <v>2.1179771430000001</v>
      </c>
      <c r="O262" s="331">
        <f>+VLOOKUP($E262,Primary_nrj!$1:$1048576,MATCH(DATE(O$2,1,1),Primary_nrj!$A$1:$LI$1),FALSE)</f>
        <v>2.1596825530000001</v>
      </c>
      <c r="P262" s="331">
        <f>+VLOOKUP($E262,Primary_nrj!$1:$1048576,MATCH(DATE(P$2,1,1),Primary_nrj!$A$1:$LI$1),FALSE)</f>
        <v>2.2058955330000001</v>
      </c>
      <c r="Q262" s="331">
        <f>+VLOOKUP($E262,Primary_nrj!$1:$1048576,MATCH(DATE(Q$2,1,1),Primary_nrj!$A$1:$LI$1),FALSE)</f>
        <v>2.2565444750000001</v>
      </c>
      <c r="R262" s="331">
        <f>+VLOOKUP($E262,Primary_nrj!$1:$1048576,MATCH(DATE(R$2,1,1),Primary_nrj!$A$1:$LI$1),FALSE)</f>
        <v>2.3103600530000001</v>
      </c>
      <c r="S262" s="331">
        <f>+VLOOKUP($E262,Primary_nrj!$1:$1048576,MATCH(DATE(S$2,1,1),Primary_nrj!$A$1:$LI$1),FALSE)</f>
        <v>2.3647904030000002</v>
      </c>
      <c r="T262" s="331">
        <f>+VLOOKUP($E262,Primary_nrj!$1:$1048576,MATCH(DATE(T$2,1,1),Primary_nrj!$A$1:$LI$1),FALSE)</f>
        <v>2.4197454280000001</v>
      </c>
      <c r="U262" s="331">
        <f>+VLOOKUP($E262,Primary_nrj!$1:$1048576,MATCH(DATE(U$2,1,1),Primary_nrj!$A$1:$LI$1),FALSE)</f>
        <v>2.475248326</v>
      </c>
      <c r="V262" s="331">
        <f>+VLOOKUP($E262,Primary_nrj!$1:$1048576,MATCH(DATE(V$2,1,1),Primary_nrj!$A$1:$LI$1),FALSE)</f>
        <v>2.5300719740000002</v>
      </c>
      <c r="W262" s="331">
        <f>+VLOOKUP($E262,Primary_nrj!$1:$1048576,MATCH(DATE(W$2,1,1),Primary_nrj!$A$1:$LI$1),FALSE)</f>
        <v>2.58576929</v>
      </c>
      <c r="X262" s="331">
        <f>+VLOOKUP($E262,Primary_nrj!$1:$1048576,MATCH(DATE(X$2,1,1),Primary_nrj!$A$1:$LI$1),FALSE)</f>
        <v>2.6430245120000002</v>
      </c>
      <c r="Y262" s="331">
        <f>+VLOOKUP($E262,Primary_nrj!$1:$1048576,MATCH(DATE(Y$2,1,1),Primary_nrj!$A$1:$LI$1),FALSE)</f>
        <v>2.7020531480000001</v>
      </c>
      <c r="Z262" s="331">
        <f>+VLOOKUP($E262,Primary_nrj!$1:$1048576,MATCH(DATE(Z$2,1,1),Primary_nrj!$A$1:$LI$1),FALSE)</f>
        <v>2.7630330239999998</v>
      </c>
      <c r="AA262" s="331">
        <f>+VLOOKUP($E262,Primary_nrj!$1:$1048576,MATCH(DATE(AA$2,1,1),Primary_nrj!$A$1:$LI$1),FALSE)</f>
        <v>2.8260855600000001</v>
      </c>
      <c r="AB262" s="331">
        <f>+VLOOKUP($E262,Primary_nrj!$1:$1048576,MATCH(DATE(AB$2,1,1),Primary_nrj!$A$1:$LI$1),FALSE)</f>
        <v>2.8915288069999998</v>
      </c>
      <c r="AC262" s="331">
        <f>+VLOOKUP($E262,Primary_nrj!$1:$1048576,MATCH(DATE(AC$2,1,1),Primary_nrj!$A$1:$LI$1),FALSE)</f>
        <v>2.95957633</v>
      </c>
      <c r="AD262" s="331">
        <f>+VLOOKUP($E262,Primary_nrj!$1:$1048576,MATCH(DATE(AD$2,1,1),Primary_nrj!$A$1:$LI$1),FALSE)</f>
        <v>3.0302654979999999</v>
      </c>
      <c r="AE262" s="331">
        <f>+VLOOKUP($E262,Primary_nrj!$1:$1048576,MATCH(DATE(AE$2,1,1),Primary_nrj!$A$1:$LI$1),FALSE)</f>
        <v>3.1036911250000001</v>
      </c>
      <c r="AF262" s="331">
        <f>+VLOOKUP($E262,Primary_nrj!$1:$1048576,MATCH(DATE(AF$2,1,1),Primary_nrj!$A$1:$LI$1),FALSE)</f>
        <v>3.1799940430000002</v>
      </c>
      <c r="AG262" s="331">
        <f>+VLOOKUP($E262,Primary_nrj!$1:$1048576,MATCH(DATE(AG$2,1,1),Primary_nrj!$A$1:$LI$1),FALSE)</f>
        <v>3.2594986100000001</v>
      </c>
      <c r="AH262" s="331">
        <f>+VLOOKUP($E262,Primary_nrj!$1:$1048576,MATCH(DATE(AH$2,1,1),Primary_nrj!$A$1:$LI$1),FALSE)</f>
        <v>3.342234897</v>
      </c>
      <c r="AI262" s="331">
        <f>+VLOOKUP($E262,Primary_nrj!$1:$1048576,MATCH(DATE(AI$2,1,1),Primary_nrj!$A$1:$LI$1),FALSE)</f>
        <v>3.4275175830000002</v>
      </c>
      <c r="AJ262" s="331">
        <f>+VLOOKUP($E262,Primary_nrj!$1:$1048576,MATCH(DATE(AJ$2,1,1),Primary_nrj!$A$1:$LI$1),FALSE)</f>
        <v>3.5143990650000001</v>
      </c>
      <c r="AK262" s="331">
        <f>+VLOOKUP($E262,Primary_nrj!$1:$1048576,MATCH(DATE(AK$2,1,1),Primary_nrj!$A$1:$LI$1),FALSE)</f>
        <v>3.6021020949999998</v>
      </c>
      <c r="AL262" s="331">
        <f>+VLOOKUP($E262,Primary_nrj!$1:$1048576,MATCH(DATE(AL$2,1,1),Primary_nrj!$A$1:$LI$1),FALSE)</f>
        <v>3.6900769759999998</v>
      </c>
      <c r="AM262" s="331">
        <f>+VLOOKUP($E262,Primary_nrj!$1:$1048576,MATCH(DATE(AM$2,1,1),Primary_nrj!$A$1:$LI$1),FALSE)</f>
        <v>3.7778836409999998</v>
      </c>
      <c r="AN262" s="331">
        <f>+VLOOKUP($E262,Primary_nrj!$1:$1048576,MATCH(DATE(AN$2,1,1),Primary_nrj!$A$1:$LI$1),FALSE)</f>
        <v>3.8651382299999999</v>
      </c>
      <c r="AO262" s="331">
        <f>+VLOOKUP($E262,Primary_nrj!$1:$1048576,MATCH(DATE(AO$2,1,1),Primary_nrj!$A$1:$LI$1),FALSE)</f>
        <v>3.9514835229999998</v>
      </c>
    </row>
    <row r="263" spans="1:41" ht="15" customHeight="1" x14ac:dyDescent="0.35">
      <c r="A263" s="374"/>
      <c r="B263" s="375"/>
      <c r="C263" s="276"/>
      <c r="D263" s="280" t="s">
        <v>162</v>
      </c>
      <c r="E263" s="265" t="s">
        <v>581</v>
      </c>
      <c r="F263" s="331">
        <f>+VLOOKUP($E263,Primary_nrj!$1:$1048576,MATCH(DATE(F$2,1,1),Primary_nrj!$A$1:$LI$1),FALSE)</f>
        <v>0.9026337512</v>
      </c>
      <c r="G263" s="331">
        <f>+VLOOKUP($E263,Primary_nrj!$1:$1048576,MATCH(DATE(G$2,1,1),Primary_nrj!$A$1:$LI$1),FALSE)</f>
        <v>0.91354745150000005</v>
      </c>
      <c r="H263" s="331">
        <f>+VLOOKUP($E263,Primary_nrj!$1:$1048576,MATCH(DATE(H$2,1,1),Primary_nrj!$A$1:$LI$1),FALSE)</f>
        <v>0.92381104979999995</v>
      </c>
      <c r="I263" s="331">
        <f>+VLOOKUP($E263,Primary_nrj!$1:$1048576,MATCH(DATE(I$2,1,1),Primary_nrj!$A$1:$LI$1),FALSE)</f>
        <v>0.93538803029999995</v>
      </c>
      <c r="J263" s="331">
        <f>+VLOOKUP($E263,Primary_nrj!$1:$1048576,MATCH(DATE(J$2,1,1),Primary_nrj!$A$1:$LI$1),FALSE)</f>
        <v>0.94676843879999995</v>
      </c>
      <c r="K263" s="331">
        <f>+VLOOKUP($E263,Primary_nrj!$1:$1048576,MATCH(DATE(K$2,1,1),Primary_nrj!$A$1:$LI$1),FALSE)</f>
        <v>0.95906510320000005</v>
      </c>
      <c r="L263" s="331">
        <f>+VLOOKUP($E263,Primary_nrj!$1:$1048576,MATCH(DATE(L$2,1,1),Primary_nrj!$A$1:$LI$1),FALSE)</f>
        <v>0.97333535940000004</v>
      </c>
      <c r="M263" s="331">
        <f>+VLOOKUP($E263,Primary_nrj!$1:$1048576,MATCH(DATE(M$2,1,1),Primary_nrj!$A$1:$LI$1),FALSE)</f>
        <v>0.98937095750000004</v>
      </c>
      <c r="N263" s="331">
        <f>+VLOOKUP($E263,Primary_nrj!$1:$1048576,MATCH(DATE(N$2,1,1),Primary_nrj!$A$1:$LI$1),FALSE)</f>
        <v>1.007233161</v>
      </c>
      <c r="O263" s="331">
        <f>+VLOOKUP($E263,Primary_nrj!$1:$1048576,MATCH(DATE(O$2,1,1),Primary_nrj!$A$1:$LI$1),FALSE)</f>
        <v>1.027066743</v>
      </c>
      <c r="P263" s="331">
        <f>+VLOOKUP($E263,Primary_nrj!$1:$1048576,MATCH(DATE(P$2,1,1),Primary_nrj!$A$1:$LI$1),FALSE)</f>
        <v>1.049043961</v>
      </c>
      <c r="Q263" s="331">
        <f>+VLOOKUP($E263,Primary_nrj!$1:$1048576,MATCH(DATE(Q$2,1,1),Primary_nrj!$A$1:$LI$1),FALSE)</f>
        <v>1.0731307619999999</v>
      </c>
      <c r="R263" s="331">
        <f>+VLOOKUP($E263,Primary_nrj!$1:$1048576,MATCH(DATE(R$2,1,1),Primary_nrj!$A$1:$LI$1),FALSE)</f>
        <v>1.0987235</v>
      </c>
      <c r="S263" s="331">
        <f>+VLOOKUP($E263,Primary_nrj!$1:$1048576,MATCH(DATE(S$2,1,1),Primary_nrj!$A$1:$LI$1),FALSE)</f>
        <v>1.1246086019999999</v>
      </c>
      <c r="T263" s="331">
        <f>+VLOOKUP($E263,Primary_nrj!$1:$1048576,MATCH(DATE(T$2,1,1),Primary_nrj!$A$1:$LI$1),FALSE)</f>
        <v>1.1507432200000001</v>
      </c>
      <c r="U263" s="331">
        <f>+VLOOKUP($E263,Primary_nrj!$1:$1048576,MATCH(DATE(U$2,1,1),Primary_nrj!$A$1:$LI$1),FALSE)</f>
        <v>1.177138386</v>
      </c>
      <c r="V263" s="331">
        <f>+VLOOKUP($E263,Primary_nrj!$1:$1048576,MATCH(DATE(V$2,1,1),Primary_nrj!$A$1:$LI$1),FALSE)</f>
        <v>1.2032105259999999</v>
      </c>
      <c r="W263" s="331">
        <f>+VLOOKUP($E263,Primary_nrj!$1:$1048576,MATCH(DATE(W$2,1,1),Primary_nrj!$A$1:$LI$1),FALSE)</f>
        <v>1.229698151</v>
      </c>
      <c r="X263" s="331">
        <f>+VLOOKUP($E263,Primary_nrj!$1:$1048576,MATCH(DATE(X$2,1,1),Primary_nrj!$A$1:$LI$1),FALSE)</f>
        <v>1.2569266589999999</v>
      </c>
      <c r="Y263" s="331">
        <f>+VLOOKUP($E263,Primary_nrj!$1:$1048576,MATCH(DATE(Y$2,1,1),Primary_nrj!$A$1:$LI$1),FALSE)</f>
        <v>1.2849985390000001</v>
      </c>
      <c r="Z263" s="331">
        <f>+VLOOKUP($E263,Primary_nrj!$1:$1048576,MATCH(DATE(Z$2,1,1),Primary_nrj!$A$1:$LI$1),FALSE)</f>
        <v>1.3139983580000001</v>
      </c>
      <c r="AA263" s="331">
        <f>+VLOOKUP($E263,Primary_nrj!$1:$1048576,MATCH(DATE(AA$2,1,1),Primary_nrj!$A$1:$LI$1),FALSE)</f>
        <v>1.3439838580000001</v>
      </c>
      <c r="AB263" s="331">
        <f>+VLOOKUP($E263,Primary_nrj!$1:$1048576,MATCH(DATE(AB$2,1,1),Primary_nrj!$A$1:$LI$1),FALSE)</f>
        <v>1.3751062949999999</v>
      </c>
      <c r="AC263" s="331">
        <f>+VLOOKUP($E263,Primary_nrj!$1:$1048576,MATCH(DATE(AC$2,1,1),Primary_nrj!$A$1:$LI$1),FALSE)</f>
        <v>1.40746723</v>
      </c>
      <c r="AD263" s="331">
        <f>+VLOOKUP($E263,Primary_nrj!$1:$1048576,MATCH(DATE(AD$2,1,1),Primary_nrj!$A$1:$LI$1),FALSE)</f>
        <v>1.4410844359999999</v>
      </c>
      <c r="AE263" s="331">
        <f>+VLOOKUP($E263,Primary_nrj!$1:$1048576,MATCH(DATE(AE$2,1,1),Primary_nrj!$A$1:$LI$1),FALSE)</f>
        <v>1.476003003</v>
      </c>
      <c r="AF263" s="331">
        <f>+VLOOKUP($E263,Primary_nrj!$1:$1048576,MATCH(DATE(AF$2,1,1),Primary_nrj!$A$1:$LI$1),FALSE)</f>
        <v>1.512289905</v>
      </c>
      <c r="AG263" s="331">
        <f>+VLOOKUP($E263,Primary_nrj!$1:$1048576,MATCH(DATE(AG$2,1,1),Primary_nrj!$A$1:$LI$1),FALSE)</f>
        <v>1.5500993949999999</v>
      </c>
      <c r="AH263" s="331">
        <f>+VLOOKUP($E263,Primary_nrj!$1:$1048576,MATCH(DATE(AH$2,1,1),Primary_nrj!$A$1:$LI$1),FALSE)</f>
        <v>1.5894457749999999</v>
      </c>
      <c r="AI263" s="331">
        <f>+VLOOKUP($E263,Primary_nrj!$1:$1048576,MATCH(DATE(AI$2,1,1),Primary_nrj!$A$1:$LI$1),FALSE)</f>
        <v>1.6300031290000001</v>
      </c>
      <c r="AJ263" s="331">
        <f>+VLOOKUP($E263,Primary_nrj!$1:$1048576,MATCH(DATE(AJ$2,1,1),Primary_nrj!$A$1:$LI$1),FALSE)</f>
        <v>1.6713208129999999</v>
      </c>
      <c r="AK263" s="331">
        <f>+VLOOKUP($E263,Primary_nrj!$1:$1048576,MATCH(DATE(AK$2,1,1),Primary_nrj!$A$1:$LI$1),FALSE)</f>
        <v>1.7130291950000001</v>
      </c>
      <c r="AL263" s="331">
        <f>+VLOOKUP($E263,Primary_nrj!$1:$1048576,MATCH(DATE(AL$2,1,1),Primary_nrj!$A$1:$LI$1),FALSE)</f>
        <v>1.7548668599999999</v>
      </c>
      <c r="AM263" s="331">
        <f>+VLOOKUP($E263,Primary_nrj!$1:$1048576,MATCH(DATE(AM$2,1,1),Primary_nrj!$A$1:$LI$1),FALSE)</f>
        <v>1.7966245270000001</v>
      </c>
      <c r="AN263" s="331">
        <f>+VLOOKUP($E263,Primary_nrj!$1:$1048576,MATCH(DATE(AN$2,1,1),Primary_nrj!$A$1:$LI$1),FALSE)</f>
        <v>1.8381196470000001</v>
      </c>
      <c r="AO263" s="331">
        <f>+VLOOKUP($E263,Primary_nrj!$1:$1048576,MATCH(DATE(AO$2,1,1),Primary_nrj!$A$1:$LI$1),FALSE)</f>
        <v>1.879182339</v>
      </c>
    </row>
    <row r="264" spans="1:41" ht="15" customHeight="1" x14ac:dyDescent="0.35">
      <c r="A264" s="374"/>
      <c r="B264" s="375"/>
      <c r="C264" s="276"/>
      <c r="D264" s="280" t="s">
        <v>163</v>
      </c>
      <c r="E264" s="265" t="s">
        <v>582</v>
      </c>
      <c r="F264" s="331">
        <f>+VLOOKUP($E264,Primary_nrj!$1:$1048576,MATCH(DATE(F$2,1,1),Primary_nrj!$A$1:$LI$1),FALSE)</f>
        <v>1.7691103159999999</v>
      </c>
      <c r="G264" s="331">
        <f>+VLOOKUP($E264,Primary_nrj!$1:$1048576,MATCH(DATE(G$2,1,1),Primary_nrj!$A$1:$LI$1),FALSE)</f>
        <v>1.790500542</v>
      </c>
      <c r="H264" s="331">
        <f>+VLOOKUP($E264,Primary_nrj!$1:$1048576,MATCH(DATE(H$2,1,1),Primary_nrj!$A$1:$LI$1),FALSE)</f>
        <v>1.8106166050000001</v>
      </c>
      <c r="I264" s="331">
        <f>+VLOOKUP($E264,Primary_nrj!$1:$1048576,MATCH(DATE(I$2,1,1),Primary_nrj!$A$1:$LI$1),FALSE)</f>
        <v>1.8333068219999999</v>
      </c>
      <c r="J264" s="331">
        <f>+VLOOKUP($E264,Primary_nrj!$1:$1048576,MATCH(DATE(J$2,1,1),Primary_nrj!$A$1:$LI$1),FALSE)</f>
        <v>1.855611769</v>
      </c>
      <c r="K264" s="331">
        <f>+VLOOKUP($E264,Primary_nrj!$1:$1048576,MATCH(DATE(K$2,1,1),Primary_nrj!$A$1:$LI$1),FALSE)</f>
        <v>1.879712525</v>
      </c>
      <c r="L264" s="331">
        <f>+VLOOKUP($E264,Primary_nrj!$1:$1048576,MATCH(DATE(L$2,1,1),Primary_nrj!$A$1:$LI$1),FALSE)</f>
        <v>1.907681408</v>
      </c>
      <c r="M264" s="331">
        <f>+VLOOKUP($E264,Primary_nrj!$1:$1048576,MATCH(DATE(M$2,1,1),Primary_nrj!$A$1:$LI$1),FALSE)</f>
        <v>1.939110259</v>
      </c>
      <c r="N264" s="331">
        <f>+VLOOKUP($E264,Primary_nrj!$1:$1048576,MATCH(DATE(N$2,1,1),Primary_nrj!$A$1:$LI$1),FALSE)</f>
        <v>1.974119153</v>
      </c>
      <c r="O264" s="331">
        <f>+VLOOKUP($E264,Primary_nrj!$1:$1048576,MATCH(DATE(O$2,1,1),Primary_nrj!$A$1:$LI$1),FALSE)</f>
        <v>2.0129918330000001</v>
      </c>
      <c r="P264" s="331">
        <f>+VLOOKUP($E264,Primary_nrj!$1:$1048576,MATCH(DATE(P$2,1,1),Primary_nrj!$A$1:$LI$1),FALSE)</f>
        <v>2.0560659189999999</v>
      </c>
      <c r="Q264" s="331">
        <f>+VLOOKUP($E264,Primary_nrj!$1:$1048576,MATCH(DATE(Q$2,1,1),Primary_nrj!$A$1:$LI$1),FALSE)</f>
        <v>2.1032746649999998</v>
      </c>
      <c r="R264" s="331">
        <f>+VLOOKUP($E264,Primary_nrj!$1:$1048576,MATCH(DATE(R$2,1,1),Primary_nrj!$A$1:$LI$1),FALSE)</f>
        <v>2.153434962</v>
      </c>
      <c r="S264" s="331">
        <f>+VLOOKUP($E264,Primary_nrj!$1:$1048576,MATCH(DATE(S$2,1,1),Primary_nrj!$A$1:$LI$1),FALSE)</f>
        <v>2.2041682749999998</v>
      </c>
      <c r="T264" s="331">
        <f>+VLOOKUP($E264,Primary_nrj!$1:$1048576,MATCH(DATE(T$2,1,1),Primary_nrj!$A$1:$LI$1),FALSE)</f>
        <v>2.2553906260000001</v>
      </c>
      <c r="U264" s="331">
        <f>+VLOOKUP($E264,Primary_nrj!$1:$1048576,MATCH(DATE(U$2,1,1),Primary_nrj!$A$1:$LI$1),FALSE)</f>
        <v>2.3071236370000001</v>
      </c>
      <c r="V264" s="331">
        <f>+VLOOKUP($E264,Primary_nrj!$1:$1048576,MATCH(DATE(V$2,1,1),Primary_nrj!$A$1:$LI$1),FALSE)</f>
        <v>2.3582235329999999</v>
      </c>
      <c r="W264" s="331">
        <f>+VLOOKUP($E264,Primary_nrj!$1:$1048576,MATCH(DATE(W$2,1,1),Primary_nrj!$A$1:$LI$1),FALSE)</f>
        <v>2.4101377560000001</v>
      </c>
      <c r="X264" s="331">
        <f>+VLOOKUP($E264,Primary_nrj!$1:$1048576,MATCH(DATE(X$2,1,1),Primary_nrj!$A$1:$LI$1),FALSE)</f>
        <v>2.4635040689999999</v>
      </c>
      <c r="Y264" s="331">
        <f>+VLOOKUP($E264,Primary_nrj!$1:$1048576,MATCH(DATE(Y$2,1,1),Primary_nrj!$A$1:$LI$1),FALSE)</f>
        <v>2.5185233409999999</v>
      </c>
      <c r="Z264" s="331">
        <f>+VLOOKUP($E264,Primary_nrj!$1:$1048576,MATCH(DATE(Z$2,1,1),Primary_nrj!$A$1:$LI$1),FALSE)</f>
        <v>2.5753613199999998</v>
      </c>
      <c r="AA264" s="331">
        <f>+VLOOKUP($E264,Primary_nrj!$1:$1048576,MATCH(DATE(AA$2,1,1),Primary_nrj!$A$1:$LI$1),FALSE)</f>
        <v>2.6341311799999998</v>
      </c>
      <c r="AB264" s="331">
        <f>+VLOOKUP($E264,Primary_nrj!$1:$1048576,MATCH(DATE(AB$2,1,1),Primary_nrj!$A$1:$LI$1),FALSE)</f>
        <v>2.6951293679999999</v>
      </c>
      <c r="AC264" s="331">
        <f>+VLOOKUP($E264,Primary_nrj!$1:$1048576,MATCH(DATE(AC$2,1,1),Primary_nrj!$A$1:$LI$1),FALSE)</f>
        <v>2.758554942</v>
      </c>
      <c r="AD264" s="331">
        <f>+VLOOKUP($E264,Primary_nrj!$1:$1048576,MATCH(DATE(AD$2,1,1),Primary_nrj!$A$1:$LI$1),FALSE)</f>
        <v>2.824442736</v>
      </c>
      <c r="AE264" s="331">
        <f>+VLOOKUP($E264,Primary_nrj!$1:$1048576,MATCH(DATE(AE$2,1,1),Primary_nrj!$A$1:$LI$1),FALSE)</f>
        <v>2.8928811219999999</v>
      </c>
      <c r="AF264" s="331">
        <f>+VLOOKUP($E264,Primary_nrj!$1:$1048576,MATCH(DATE(AF$2,1,1),Primary_nrj!$A$1:$LI$1),FALSE)</f>
        <v>2.9640013660000002</v>
      </c>
      <c r="AG264" s="331">
        <f>+VLOOKUP($E264,Primary_nrj!$1:$1048576,MATCH(DATE(AG$2,1,1),Primary_nrj!$A$1:$LI$1),FALSE)</f>
        <v>3.0381057949999999</v>
      </c>
      <c r="AH264" s="331">
        <f>+VLOOKUP($E264,Primary_nrj!$1:$1048576,MATCH(DATE(AH$2,1,1),Primary_nrj!$A$1:$LI$1),FALSE)</f>
        <v>3.1152224400000001</v>
      </c>
      <c r="AI264" s="331">
        <f>+VLOOKUP($E264,Primary_nrj!$1:$1048576,MATCH(DATE(AI$2,1,1),Primary_nrj!$A$1:$LI$1),FALSE)</f>
        <v>3.1947125249999999</v>
      </c>
      <c r="AJ264" s="331">
        <f>+VLOOKUP($E264,Primary_nrj!$1:$1048576,MATCH(DATE(AJ$2,1,1),Primary_nrj!$A$1:$LI$1),FALSE)</f>
        <v>3.275692812</v>
      </c>
      <c r="AK264" s="331">
        <f>+VLOOKUP($E264,Primary_nrj!$1:$1048576,MATCH(DATE(AK$2,1,1),Primary_nrj!$A$1:$LI$1),FALSE)</f>
        <v>3.357438846</v>
      </c>
      <c r="AL264" s="331">
        <f>+VLOOKUP($E264,Primary_nrj!$1:$1048576,MATCH(DATE(AL$2,1,1),Primary_nrj!$A$1:$LI$1),FALSE)</f>
        <v>3.4394382659999998</v>
      </c>
      <c r="AM264" s="331">
        <f>+VLOOKUP($E264,Primary_nrj!$1:$1048576,MATCH(DATE(AM$2,1,1),Primary_nrj!$A$1:$LI$1),FALSE)</f>
        <v>3.5212808959999999</v>
      </c>
      <c r="AN264" s="331">
        <f>+VLOOKUP($E264,Primary_nrj!$1:$1048576,MATCH(DATE(AN$2,1,1),Primary_nrj!$A$1:$LI$1),FALSE)</f>
        <v>3.6026089479999999</v>
      </c>
      <c r="AO264" s="331">
        <f>+VLOOKUP($E264,Primary_nrj!$1:$1048576,MATCH(DATE(AO$2,1,1),Primary_nrj!$A$1:$LI$1),FALSE)</f>
        <v>3.6830894660000002</v>
      </c>
    </row>
    <row r="265" spans="1:41" ht="15" customHeight="1" x14ac:dyDescent="0.35">
      <c r="A265" s="374"/>
      <c r="B265" s="375"/>
      <c r="C265" s="276"/>
      <c r="D265" s="280" t="s">
        <v>164</v>
      </c>
      <c r="E265" s="265" t="s">
        <v>583</v>
      </c>
      <c r="F265" s="331">
        <f>+VLOOKUP($E265,Primary_nrj!$1:$1048576,MATCH(DATE(F$2,1,1),Primary_nrj!$A$1:$LI$1),FALSE)</f>
        <v>0.50325984050000006</v>
      </c>
      <c r="G265" s="331">
        <f>+VLOOKUP($E265,Primary_nrj!$1:$1048576,MATCH(DATE(G$2,1,1),Primary_nrj!$A$1:$LI$1),FALSE)</f>
        <v>0.50934473049999995</v>
      </c>
      <c r="H265" s="331">
        <f>+VLOOKUP($E265,Primary_nrj!$1:$1048576,MATCH(DATE(H$2,1,1),Primary_nrj!$A$1:$LI$1),FALSE)</f>
        <v>0.51506715869999997</v>
      </c>
      <c r="I265" s="331">
        <f>+VLOOKUP($E265,Primary_nrj!$1:$1048576,MATCH(DATE(I$2,1,1),Primary_nrj!$A$1:$LI$1),FALSE)</f>
        <v>0.52152185790000005</v>
      </c>
      <c r="J265" s="331">
        <f>+VLOOKUP($E265,Primary_nrj!$1:$1048576,MATCH(DATE(J$2,1,1),Primary_nrj!$A$1:$LI$1),FALSE)</f>
        <v>0.52786695920000004</v>
      </c>
      <c r="K265" s="331">
        <f>+VLOOKUP($E265,Primary_nrj!$1:$1048576,MATCH(DATE(K$2,1,1),Primary_nrj!$A$1:$LI$1),FALSE)</f>
        <v>0.53472291530000005</v>
      </c>
      <c r="L265" s="331">
        <f>+VLOOKUP($E265,Primary_nrj!$1:$1048576,MATCH(DATE(L$2,1,1),Primary_nrj!$A$1:$LI$1),FALSE)</f>
        <v>0.54267923959999997</v>
      </c>
      <c r="M265" s="331">
        <f>+VLOOKUP($E265,Primary_nrj!$1:$1048576,MATCH(DATE(M$2,1,1),Primary_nrj!$A$1:$LI$1),FALSE)</f>
        <v>0.55161982320000003</v>
      </c>
      <c r="N265" s="331">
        <f>+VLOOKUP($E265,Primary_nrj!$1:$1048576,MATCH(DATE(N$2,1,1),Primary_nrj!$A$1:$LI$1),FALSE)</f>
        <v>0.56157882370000001</v>
      </c>
      <c r="O265" s="331">
        <f>+VLOOKUP($E265,Primary_nrj!$1:$1048576,MATCH(DATE(O$2,1,1),Primary_nrj!$A$1:$LI$1),FALSE)</f>
        <v>0.5726369576</v>
      </c>
      <c r="P265" s="331">
        <f>+VLOOKUP($E265,Primary_nrj!$1:$1048576,MATCH(DATE(P$2,1,1),Primary_nrj!$A$1:$LI$1),FALSE)</f>
        <v>0.58489026789999998</v>
      </c>
      <c r="Q265" s="331">
        <f>+VLOOKUP($E265,Primary_nrj!$1:$1048576,MATCH(DATE(Q$2,1,1),Primary_nrj!$A$1:$LI$1),FALSE)</f>
        <v>0.59831976740000004</v>
      </c>
      <c r="R265" s="331">
        <f>+VLOOKUP($E265,Primary_nrj!$1:$1048576,MATCH(DATE(R$2,1,1),Primary_nrj!$A$1:$LI$1),FALSE)</f>
        <v>0.61258889630000002</v>
      </c>
      <c r="S265" s="331">
        <f>+VLOOKUP($E265,Primary_nrj!$1:$1048576,MATCH(DATE(S$2,1,1),Primary_nrj!$A$1:$LI$1),FALSE)</f>
        <v>0.62702103119999997</v>
      </c>
      <c r="T265" s="331">
        <f>+VLOOKUP($E265,Primary_nrj!$1:$1048576,MATCH(DATE(T$2,1,1),Primary_nrj!$A$1:$LI$1),FALSE)</f>
        <v>0.64159228310000005</v>
      </c>
      <c r="U265" s="331">
        <f>+VLOOKUP($E265,Primary_nrj!$1:$1048576,MATCH(DATE(U$2,1,1),Primary_nrj!$A$1:$LI$1),FALSE)</f>
        <v>0.65630880280000004</v>
      </c>
      <c r="V265" s="331">
        <f>+VLOOKUP($E265,Primary_nrj!$1:$1048576,MATCH(DATE(V$2,1,1),Primary_nrj!$A$1:$LI$1),FALSE)</f>
        <v>0.67084522020000004</v>
      </c>
      <c r="W265" s="331">
        <f>+VLOOKUP($E265,Primary_nrj!$1:$1048576,MATCH(DATE(W$2,1,1),Primary_nrj!$A$1:$LI$1),FALSE)</f>
        <v>0.68561328929999998</v>
      </c>
      <c r="X265" s="331">
        <f>+VLOOKUP($E265,Primary_nrj!$1:$1048576,MATCH(DATE(X$2,1,1),Primary_nrj!$A$1:$LI$1),FALSE)</f>
        <v>0.70079443529999996</v>
      </c>
      <c r="Y265" s="331">
        <f>+VLOOKUP($E265,Primary_nrj!$1:$1048576,MATCH(DATE(Y$2,1,1),Primary_nrj!$A$1:$LI$1),FALSE)</f>
        <v>0.7164457998</v>
      </c>
      <c r="Z265" s="331">
        <f>+VLOOKUP($E265,Primary_nrj!$1:$1048576,MATCH(DATE(Z$2,1,1),Primary_nrj!$A$1:$LI$1),FALSE)</f>
        <v>0.73261453269999999</v>
      </c>
      <c r="AA265" s="331">
        <f>+VLOOKUP($E265,Primary_nrj!$1:$1048576,MATCH(DATE(AA$2,1,1),Primary_nrj!$A$1:$LI$1),FALSE)</f>
        <v>0.74933282879999996</v>
      </c>
      <c r="AB265" s="331">
        <f>+VLOOKUP($E265,Primary_nrj!$1:$1048576,MATCH(DATE(AB$2,1,1),Primary_nrj!$A$1:$LI$1),FALSE)</f>
        <v>0.76668501889999996</v>
      </c>
      <c r="AC265" s="331">
        <f>+VLOOKUP($E265,Primary_nrj!$1:$1048576,MATCH(DATE(AC$2,1,1),Primary_nrj!$A$1:$LI$1),FALSE)</f>
        <v>0.78472772889999998</v>
      </c>
      <c r="AD265" s="331">
        <f>+VLOOKUP($E265,Primary_nrj!$1:$1048576,MATCH(DATE(AD$2,1,1),Primary_nrj!$A$1:$LI$1),FALSE)</f>
        <v>0.8034708679</v>
      </c>
      <c r="AE265" s="331">
        <f>+VLOOKUP($E265,Primary_nrj!$1:$1048576,MATCH(DATE(AE$2,1,1),Primary_nrj!$A$1:$LI$1),FALSE)</f>
        <v>0.82293957539999996</v>
      </c>
      <c r="AF265" s="331">
        <f>+VLOOKUP($E265,Primary_nrj!$1:$1048576,MATCH(DATE(AF$2,1,1),Primary_nrj!$A$1:$LI$1),FALSE)</f>
        <v>0.84317119250000006</v>
      </c>
      <c r="AG265" s="331">
        <f>+VLOOKUP($E265,Primary_nrj!$1:$1048576,MATCH(DATE(AG$2,1,1),Primary_nrj!$A$1:$LI$1),FALSE)</f>
        <v>0.86425172269999995</v>
      </c>
      <c r="AH265" s="331">
        <f>+VLOOKUP($E265,Primary_nrj!$1:$1048576,MATCH(DATE(AH$2,1,1),Primary_nrj!$A$1:$LI$1),FALSE)</f>
        <v>0.88618913929999998</v>
      </c>
      <c r="AI265" s="331">
        <f>+VLOOKUP($E265,Primary_nrj!$1:$1048576,MATCH(DATE(AI$2,1,1),Primary_nrj!$A$1:$LI$1),FALSE)</f>
        <v>0.90880173019999999</v>
      </c>
      <c r="AJ265" s="331">
        <f>+VLOOKUP($E265,Primary_nrj!$1:$1048576,MATCH(DATE(AJ$2,1,1),Primary_nrj!$A$1:$LI$1),FALSE)</f>
        <v>0.9318382395</v>
      </c>
      <c r="AK265" s="331">
        <f>+VLOOKUP($E265,Primary_nrj!$1:$1048576,MATCH(DATE(AK$2,1,1),Primary_nrj!$A$1:$LI$1),FALSE)</f>
        <v>0.95509258139999997</v>
      </c>
      <c r="AL265" s="331">
        <f>+VLOOKUP($E265,Primary_nrj!$1:$1048576,MATCH(DATE(AL$2,1,1),Primary_nrj!$A$1:$LI$1),FALSE)</f>
        <v>0.97841900420000005</v>
      </c>
      <c r="AM265" s="331">
        <f>+VLOOKUP($E265,Primary_nrj!$1:$1048576,MATCH(DATE(AM$2,1,1),Primary_nrj!$A$1:$LI$1),FALSE)</f>
        <v>1.0017008249999999</v>
      </c>
      <c r="AN265" s="331">
        <f>+VLOOKUP($E265,Primary_nrj!$1:$1048576,MATCH(DATE(AN$2,1,1),Primary_nrj!$A$1:$LI$1),FALSE)</f>
        <v>1.0248362630000001</v>
      </c>
      <c r="AO265" s="331">
        <f>+VLOOKUP($E265,Primary_nrj!$1:$1048576,MATCH(DATE(AO$2,1,1),Primary_nrj!$A$1:$LI$1),FALSE)</f>
        <v>1.047730603</v>
      </c>
    </row>
    <row r="266" spans="1:41" ht="15" customHeight="1" x14ac:dyDescent="0.35">
      <c r="A266" s="374"/>
      <c r="B266" s="375"/>
      <c r="C266" s="276"/>
      <c r="D266" s="280" t="s">
        <v>536</v>
      </c>
      <c r="E266" s="265" t="s">
        <v>584</v>
      </c>
      <c r="F266" s="331">
        <f>+VLOOKUP($E266,Primary_nrj!$1:$1048576,MATCH(DATE(F$2,1,1),Primary_nrj!$A$1:$LI$1),FALSE)</f>
        <v>5.0977254280000004</v>
      </c>
      <c r="G266" s="331">
        <f>+VLOOKUP($E266,Primary_nrj!$1:$1048576,MATCH(DATE(G$2,1,1),Primary_nrj!$A$1:$LI$1),FALSE)</f>
        <v>5.1593617759999999</v>
      </c>
      <c r="H266" s="331">
        <f>+VLOOKUP($E266,Primary_nrj!$1:$1048576,MATCH(DATE(H$2,1,1),Primary_nrj!$A$1:$LI$1),FALSE)</f>
        <v>5.2173265989999997</v>
      </c>
      <c r="I266" s="331">
        <f>+VLOOKUP($E266,Primary_nrj!$1:$1048576,MATCH(DATE(I$2,1,1),Primary_nrj!$A$1:$LI$1),FALSE)</f>
        <v>5.2827088959999999</v>
      </c>
      <c r="J266" s="331">
        <f>+VLOOKUP($E266,Primary_nrj!$1:$1048576,MATCH(DATE(J$2,1,1),Primary_nrj!$A$1:$LI$1),FALSE)</f>
        <v>5.3469810300000002</v>
      </c>
      <c r="K266" s="331">
        <f>+VLOOKUP($E266,Primary_nrj!$1:$1048576,MATCH(DATE(K$2,1,1),Primary_nrj!$A$1:$LI$1),FALSE)</f>
        <v>5.4164278230000003</v>
      </c>
      <c r="L266" s="331">
        <f>+VLOOKUP($E266,Primary_nrj!$1:$1048576,MATCH(DATE(L$2,1,1),Primary_nrj!$A$1:$LI$1),FALSE)</f>
        <v>5.497020697</v>
      </c>
      <c r="M266" s="331">
        <f>+VLOOKUP($E266,Primary_nrj!$1:$1048576,MATCH(DATE(M$2,1,1),Primary_nrj!$A$1:$LI$1),FALSE)</f>
        <v>5.5875835370000004</v>
      </c>
      <c r="N266" s="331">
        <f>+VLOOKUP($E266,Primary_nrj!$1:$1048576,MATCH(DATE(N$2,1,1),Primary_nrj!$A$1:$LI$1),FALSE)</f>
        <v>5.688462339</v>
      </c>
      <c r="O266" s="331">
        <f>+VLOOKUP($E266,Primary_nrj!$1:$1048576,MATCH(DATE(O$2,1,1),Primary_nrj!$A$1:$LI$1),FALSE)</f>
        <v>5.800474715</v>
      </c>
      <c r="P266" s="331">
        <f>+VLOOKUP($E266,Primary_nrj!$1:$1048576,MATCH(DATE(P$2,1,1),Primary_nrj!$A$1:$LI$1),FALSE)</f>
        <v>5.9245935230000004</v>
      </c>
      <c r="Q266" s="331">
        <f>+VLOOKUP($E266,Primary_nrj!$1:$1048576,MATCH(DATE(Q$2,1,1),Primary_nrj!$A$1:$LI$1),FALSE)</f>
        <v>6.0606264339999996</v>
      </c>
      <c r="R266" s="331">
        <f>+VLOOKUP($E266,Primary_nrj!$1:$1048576,MATCH(DATE(R$2,1,1),Primary_nrj!$A$1:$LI$1),FALSE)</f>
        <v>6.2051642950000003</v>
      </c>
      <c r="S266" s="331">
        <f>+VLOOKUP($E266,Primary_nrj!$1:$1048576,MATCH(DATE(S$2,1,1),Primary_nrj!$A$1:$LI$1),FALSE)</f>
        <v>6.3513533119999996</v>
      </c>
      <c r="T266" s="331">
        <f>+VLOOKUP($E266,Primary_nrj!$1:$1048576,MATCH(DATE(T$2,1,1),Primary_nrj!$A$1:$LI$1),FALSE)</f>
        <v>6.4989515009999996</v>
      </c>
      <c r="U266" s="331">
        <f>+VLOOKUP($E266,Primary_nrj!$1:$1048576,MATCH(DATE(U$2,1,1),Primary_nrj!$A$1:$LI$1),FALSE)</f>
        <v>6.6480211679999996</v>
      </c>
      <c r="V266" s="331">
        <f>+VLOOKUP($E266,Primary_nrj!$1:$1048576,MATCH(DATE(V$2,1,1),Primary_nrj!$A$1:$LI$1),FALSE)</f>
        <v>6.7952665049999998</v>
      </c>
      <c r="W266" s="331">
        <f>+VLOOKUP($E266,Primary_nrj!$1:$1048576,MATCH(DATE(W$2,1,1),Primary_nrj!$A$1:$LI$1),FALSE)</f>
        <v>6.9448583370000003</v>
      </c>
      <c r="X266" s="331">
        <f>+VLOOKUP($E266,Primary_nrj!$1:$1048576,MATCH(DATE(X$2,1,1),Primary_nrj!$A$1:$LI$1),FALSE)</f>
        <v>7.0986343930000002</v>
      </c>
      <c r="Y266" s="331">
        <f>+VLOOKUP($E266,Primary_nrj!$1:$1048576,MATCH(DATE(Y$2,1,1),Primary_nrj!$A$1:$LI$1),FALSE)</f>
        <v>7.2571734870000002</v>
      </c>
      <c r="Z266" s="331">
        <f>+VLOOKUP($E266,Primary_nrj!$1:$1048576,MATCH(DATE(Z$2,1,1),Primary_nrj!$A$1:$LI$1),FALSE)</f>
        <v>7.4209532170000001</v>
      </c>
      <c r="AA266" s="331">
        <f>+VLOOKUP($E266,Primary_nrj!$1:$1048576,MATCH(DATE(AA$2,1,1),Primary_nrj!$A$1:$LI$1),FALSE)</f>
        <v>7.5902996979999999</v>
      </c>
      <c r="AB266" s="331">
        <f>+VLOOKUP($E266,Primary_nrj!$1:$1048576,MATCH(DATE(AB$2,1,1),Primary_nrj!$A$1:$LI$1),FALSE)</f>
        <v>7.7660671519999998</v>
      </c>
      <c r="AC266" s="331">
        <f>+VLOOKUP($E266,Primary_nrj!$1:$1048576,MATCH(DATE(AC$2,1,1),Primary_nrj!$A$1:$LI$1),FALSE)</f>
        <v>7.9488291650000003</v>
      </c>
      <c r="AD266" s="331">
        <f>+VLOOKUP($E266,Primary_nrj!$1:$1048576,MATCH(DATE(AD$2,1,1),Primary_nrj!$A$1:$LI$1),FALSE)</f>
        <v>8.1386861110000002</v>
      </c>
      <c r="AE266" s="331">
        <f>+VLOOKUP($E266,Primary_nrj!$1:$1048576,MATCH(DATE(AE$2,1,1),Primary_nrj!$A$1:$LI$1),FALSE)</f>
        <v>8.3358926370000006</v>
      </c>
      <c r="AF266" s="331">
        <f>+VLOOKUP($E266,Primary_nrj!$1:$1048576,MATCH(DATE(AF$2,1,1),Primary_nrj!$A$1:$LI$1),FALSE)</f>
        <v>8.5408269889999993</v>
      </c>
      <c r="AG266" s="331">
        <f>+VLOOKUP($E266,Primary_nrj!$1:$1048576,MATCH(DATE(AG$2,1,1),Primary_nrj!$A$1:$LI$1),FALSE)</f>
        <v>8.7543603300000008</v>
      </c>
      <c r="AH266" s="331">
        <f>+VLOOKUP($E266,Primary_nrj!$1:$1048576,MATCH(DATE(AH$2,1,1),Primary_nrj!$A$1:$LI$1),FALSE)</f>
        <v>8.9765734239999997</v>
      </c>
      <c r="AI266" s="331">
        <f>+VLOOKUP($E266,Primary_nrj!$1:$1048576,MATCH(DATE(AI$2,1,1),Primary_nrj!$A$1:$LI$1),FALSE)</f>
        <v>9.2056256360000006</v>
      </c>
      <c r="AJ266" s="331">
        <f>+VLOOKUP($E266,Primary_nrj!$1:$1048576,MATCH(DATE(AJ$2,1,1),Primary_nrj!$A$1:$LI$1),FALSE)</f>
        <v>9.4389718909999996</v>
      </c>
      <c r="AK266" s="331">
        <f>+VLOOKUP($E266,Primary_nrj!$1:$1048576,MATCH(DATE(AK$2,1,1),Primary_nrj!$A$1:$LI$1),FALSE)</f>
        <v>9.6745246619999996</v>
      </c>
      <c r="AL266" s="331">
        <f>+VLOOKUP($E266,Primary_nrj!$1:$1048576,MATCH(DATE(AL$2,1,1),Primary_nrj!$A$1:$LI$1),FALSE)</f>
        <v>9.9108075699999993</v>
      </c>
      <c r="AM266" s="331">
        <f>+VLOOKUP($E266,Primary_nrj!$1:$1048576,MATCH(DATE(AM$2,1,1),Primary_nrj!$A$1:$LI$1),FALSE)</f>
        <v>10.146638680000001</v>
      </c>
      <c r="AN266" s="331">
        <f>+VLOOKUP($E266,Primary_nrj!$1:$1048576,MATCH(DATE(AN$2,1,1),Primary_nrj!$A$1:$LI$1),FALSE)</f>
        <v>10.38098703</v>
      </c>
      <c r="AO266" s="331">
        <f>+VLOOKUP($E266,Primary_nrj!$1:$1048576,MATCH(DATE(AO$2,1,1),Primary_nrj!$A$1:$LI$1),FALSE)</f>
        <v>10.612893189999999</v>
      </c>
    </row>
    <row r="267" spans="1:41" ht="15" customHeight="1" x14ac:dyDescent="0.35">
      <c r="A267" s="374"/>
      <c r="B267" s="375"/>
      <c r="C267" s="276"/>
      <c r="D267" s="280" t="s">
        <v>470</v>
      </c>
      <c r="E267" s="265" t="s">
        <v>585</v>
      </c>
      <c r="F267" s="331">
        <f>+VLOOKUP($E267,Primary_nrj!$1:$1048576,MATCH(DATE(F$2,1,1),Primary_nrj!$A$1:$LI$1),FALSE)</f>
        <v>1.532689352</v>
      </c>
      <c r="G267" s="331">
        <f>+VLOOKUP($E267,Primary_nrj!$1:$1048576,MATCH(DATE(G$2,1,1),Primary_nrj!$A$1:$LI$1),FALSE)</f>
        <v>1.5512210230000001</v>
      </c>
      <c r="H267" s="331">
        <f>+VLOOKUP($E267,Primary_nrj!$1:$1048576,MATCH(DATE(H$2,1,1),Primary_nrj!$A$1:$LI$1),FALSE)</f>
        <v>1.5686488089999999</v>
      </c>
      <c r="I267" s="331">
        <f>+VLOOKUP($E267,Primary_nrj!$1:$1048576,MATCH(DATE(I$2,1,1),Primary_nrj!$A$1:$LI$1),FALSE)</f>
        <v>1.588306743</v>
      </c>
      <c r="J267" s="331">
        <f>+VLOOKUP($E267,Primary_nrj!$1:$1048576,MATCH(DATE(J$2,1,1),Primary_nrj!$A$1:$LI$1),FALSE)</f>
        <v>1.6076308939999999</v>
      </c>
      <c r="K267" s="331">
        <f>+VLOOKUP($E267,Primary_nrj!$1:$1048576,MATCH(DATE(K$2,1,1),Primary_nrj!$A$1:$LI$1),FALSE)</f>
        <v>1.628510865</v>
      </c>
      <c r="L267" s="331">
        <f>+VLOOKUP($E267,Primary_nrj!$1:$1048576,MATCH(DATE(L$2,1,1),Primary_nrj!$A$1:$LI$1),FALSE)</f>
        <v>1.652742033</v>
      </c>
      <c r="M267" s="331">
        <f>+VLOOKUP($E267,Primary_nrj!$1:$1048576,MATCH(DATE(M$2,1,1),Primary_nrj!$A$1:$LI$1),FALSE)</f>
        <v>1.6799707850000001</v>
      </c>
      <c r="N267" s="331">
        <f>+VLOOKUP($E267,Primary_nrj!$1:$1048576,MATCH(DATE(N$2,1,1),Primary_nrj!$A$1:$LI$1),FALSE)</f>
        <v>1.7103011480000001</v>
      </c>
      <c r="O267" s="331">
        <f>+VLOOKUP($E267,Primary_nrj!$1:$1048576,MATCH(DATE(O$2,1,1),Primary_nrj!$A$1:$LI$1),FALSE)</f>
        <v>1.7439789480000001</v>
      </c>
      <c r="P267" s="331">
        <f>+VLOOKUP($E267,Primary_nrj!$1:$1048576,MATCH(DATE(P$2,1,1),Primary_nrj!$A$1:$LI$1),FALSE)</f>
        <v>1.781296685</v>
      </c>
      <c r="Q267" s="331">
        <f>+VLOOKUP($E267,Primary_nrj!$1:$1048576,MATCH(DATE(Q$2,1,1),Primary_nrj!$A$1:$LI$1),FALSE)</f>
        <v>1.8221965330000001</v>
      </c>
      <c r="R267" s="331">
        <f>+VLOOKUP($E267,Primary_nrj!$1:$1048576,MATCH(DATE(R$2,1,1),Primary_nrj!$A$1:$LI$1),FALSE)</f>
        <v>1.865653491</v>
      </c>
      <c r="S267" s="331">
        <f>+VLOOKUP($E267,Primary_nrj!$1:$1048576,MATCH(DATE(S$2,1,1),Primary_nrj!$A$1:$LI$1),FALSE)</f>
        <v>1.9096068879999999</v>
      </c>
      <c r="T267" s="331">
        <f>+VLOOKUP($E267,Primary_nrj!$1:$1048576,MATCH(DATE(T$2,1,1),Primary_nrj!$A$1:$LI$1),FALSE)</f>
        <v>1.953983969</v>
      </c>
      <c r="U267" s="331">
        <f>+VLOOKUP($E267,Primary_nrj!$1:$1048576,MATCH(DATE(U$2,1,1),Primary_nrj!$A$1:$LI$1),FALSE)</f>
        <v>1.998803466</v>
      </c>
      <c r="V267" s="331">
        <f>+VLOOKUP($E267,Primary_nrj!$1:$1048576,MATCH(DATE(V$2,1,1),Primary_nrj!$A$1:$LI$1),FALSE)</f>
        <v>2.043074458</v>
      </c>
      <c r="W267" s="331">
        <f>+VLOOKUP($E267,Primary_nrj!$1:$1048576,MATCH(DATE(W$2,1,1),Primary_nrj!$A$1:$LI$1),FALSE)</f>
        <v>2.08805095</v>
      </c>
      <c r="X267" s="331">
        <f>+VLOOKUP($E267,Primary_nrj!$1:$1048576,MATCH(DATE(X$2,1,1),Primary_nrj!$A$1:$LI$1),FALSE)</f>
        <v>2.1342854770000002</v>
      </c>
      <c r="Y267" s="331">
        <f>+VLOOKUP($E267,Primary_nrj!$1:$1048576,MATCH(DATE(Y$2,1,1),Primary_nrj!$A$1:$LI$1),FALSE)</f>
        <v>2.1819520649999999</v>
      </c>
      <c r="Z267" s="331">
        <f>+VLOOKUP($E267,Primary_nrj!$1:$1048576,MATCH(DATE(Z$2,1,1),Primary_nrj!$A$1:$LI$1),FALSE)</f>
        <v>2.2311943109999999</v>
      </c>
      <c r="AA267" s="331">
        <f>+VLOOKUP($E267,Primary_nrj!$1:$1048576,MATCH(DATE(AA$2,1,1),Primary_nrj!$A$1:$LI$1),FALSE)</f>
        <v>2.2821102639999999</v>
      </c>
      <c r="AB267" s="331">
        <f>+VLOOKUP($E267,Primary_nrj!$1:$1048576,MATCH(DATE(AB$2,1,1),Primary_nrj!$A$1:$LI$1),FALSE)</f>
        <v>2.334956756</v>
      </c>
      <c r="AC267" s="331">
        <f>+VLOOKUP($E267,Primary_nrj!$1:$1048576,MATCH(DATE(AC$2,1,1),Primary_nrj!$A$1:$LI$1),FALSE)</f>
        <v>2.3899062419999999</v>
      </c>
      <c r="AD267" s="331">
        <f>+VLOOKUP($E267,Primary_nrj!$1:$1048576,MATCH(DATE(AD$2,1,1),Primary_nrj!$A$1:$LI$1),FALSE)</f>
        <v>2.4469889</v>
      </c>
      <c r="AE267" s="331">
        <f>+VLOOKUP($E267,Primary_nrj!$1:$1048576,MATCH(DATE(AE$2,1,1),Primary_nrj!$A$1:$LI$1),FALSE)</f>
        <v>2.5062812939999999</v>
      </c>
      <c r="AF267" s="331">
        <f>+VLOOKUP($E267,Primary_nrj!$1:$1048576,MATCH(DATE(AF$2,1,1),Primary_nrj!$A$1:$LI$1),FALSE)</f>
        <v>2.567897147</v>
      </c>
      <c r="AG267" s="331">
        <f>+VLOOKUP($E267,Primary_nrj!$1:$1048576,MATCH(DATE(AG$2,1,1),Primary_nrj!$A$1:$LI$1),FALSE)</f>
        <v>2.6320983830000002</v>
      </c>
      <c r="AH267" s="331">
        <f>+VLOOKUP($E267,Primary_nrj!$1:$1048576,MATCH(DATE(AH$2,1,1),Primary_nrj!$A$1:$LI$1),FALSE)</f>
        <v>2.6989092870000002</v>
      </c>
      <c r="AI267" s="331">
        <f>+VLOOKUP($E267,Primary_nrj!$1:$1048576,MATCH(DATE(AI$2,1,1),Primary_nrj!$A$1:$LI$1),FALSE)</f>
        <v>2.7677764499999999</v>
      </c>
      <c r="AJ267" s="331">
        <f>+VLOOKUP($E267,Primary_nrj!$1:$1048576,MATCH(DATE(AJ$2,1,1),Primary_nrj!$A$1:$LI$1),FALSE)</f>
        <v>2.8379346660000002</v>
      </c>
      <c r="AK267" s="331">
        <f>+VLOOKUP($E267,Primary_nrj!$1:$1048576,MATCH(DATE(AK$2,1,1),Primary_nrj!$A$1:$LI$1),FALSE)</f>
        <v>2.9087562949999999</v>
      </c>
      <c r="AL267" s="331">
        <f>+VLOOKUP($E267,Primary_nrj!$1:$1048576,MATCH(DATE(AL$2,1,1),Primary_nrj!$A$1:$LI$1),FALSE)</f>
        <v>2.97979745</v>
      </c>
      <c r="AM267" s="331">
        <f>+VLOOKUP($E267,Primary_nrj!$1:$1048576,MATCH(DATE(AM$2,1,1),Primary_nrj!$A$1:$LI$1),FALSE)</f>
        <v>3.0507027660000001</v>
      </c>
      <c r="AN267" s="331">
        <f>+VLOOKUP($E267,Primary_nrj!$1:$1048576,MATCH(DATE(AN$2,1,1),Primary_nrj!$A$1:$LI$1),FALSE)</f>
        <v>3.1211622719999998</v>
      </c>
      <c r="AO267" s="331">
        <f>+VLOOKUP($E267,Primary_nrj!$1:$1048576,MATCH(DATE(AO$2,1,1),Primary_nrj!$A$1:$LI$1),FALSE)</f>
        <v>3.1908875069999998</v>
      </c>
    </row>
    <row r="268" spans="1:41" ht="15" customHeight="1" x14ac:dyDescent="0.35">
      <c r="A268" s="374"/>
      <c r="B268" s="375"/>
      <c r="C268" s="276"/>
      <c r="D268" s="280" t="s">
        <v>471</v>
      </c>
      <c r="E268" s="265" t="s">
        <v>586</v>
      </c>
      <c r="F268" s="331">
        <f>+VLOOKUP($E268,Primary_nrj!$1:$1048576,MATCH(DATE(F$2,1,1),Primary_nrj!$A$1:$LI$1),FALSE)</f>
        <v>6.2423487999999999E-2</v>
      </c>
      <c r="G268" s="331">
        <f>+VLOOKUP($E268,Primary_nrj!$1:$1048576,MATCH(DATE(G$2,1,1),Primary_nrj!$A$1:$LI$1),FALSE)</f>
        <v>6.3178247300000004E-2</v>
      </c>
      <c r="H268" s="331">
        <f>+VLOOKUP($E268,Primary_nrj!$1:$1048576,MATCH(DATE(H$2,1,1),Primary_nrj!$A$1:$LI$1),FALSE)</f>
        <v>6.3888047500000003E-2</v>
      </c>
      <c r="I268" s="331">
        <f>+VLOOKUP($E268,Primary_nrj!$1:$1048576,MATCH(DATE(I$2,1,1),Primary_nrj!$A$1:$LI$1),FALSE)</f>
        <v>6.4688677299999997E-2</v>
      </c>
      <c r="J268" s="331">
        <f>+VLOOKUP($E268,Primary_nrj!$1:$1048576,MATCH(DATE(J$2,1,1),Primary_nrj!$A$1:$LI$1),FALSE)</f>
        <v>6.5475712800000002E-2</v>
      </c>
      <c r="K268" s="331">
        <f>+VLOOKUP($E268,Primary_nrj!$1:$1048576,MATCH(DATE(K$2,1,1),Primary_nrj!$A$1:$LI$1),FALSE)</f>
        <v>6.6326113800000003E-2</v>
      </c>
      <c r="L268" s="331">
        <f>+VLOOKUP($E268,Primary_nrj!$1:$1048576,MATCH(DATE(L$2,1,1),Primary_nrj!$A$1:$LI$1),FALSE)</f>
        <v>6.7313002699999999E-2</v>
      </c>
      <c r="M268" s="331">
        <f>+VLOOKUP($E268,Primary_nrj!$1:$1048576,MATCH(DATE(M$2,1,1),Primary_nrj!$A$1:$LI$1),FALSE)</f>
        <v>6.8421977300000006E-2</v>
      </c>
      <c r="N268" s="331">
        <f>+VLOOKUP($E268,Primary_nrj!$1:$1048576,MATCH(DATE(N$2,1,1),Primary_nrj!$A$1:$LI$1),FALSE)</f>
        <v>6.9657274699999994E-2</v>
      </c>
      <c r="O268" s="331">
        <f>+VLOOKUP($E268,Primary_nrj!$1:$1048576,MATCH(DATE(O$2,1,1),Primary_nrj!$A$1:$LI$1),FALSE)</f>
        <v>7.1028906700000005E-2</v>
      </c>
      <c r="P268" s="331">
        <f>+VLOOKUP($E268,Primary_nrj!$1:$1048576,MATCH(DATE(P$2,1,1),Primary_nrj!$A$1:$LI$1),FALSE)</f>
        <v>7.2548786300000001E-2</v>
      </c>
      <c r="Q268" s="331">
        <f>+VLOOKUP($E268,Primary_nrj!$1:$1048576,MATCH(DATE(Q$2,1,1),Primary_nrj!$A$1:$LI$1),FALSE)</f>
        <v>7.4214558400000005E-2</v>
      </c>
      <c r="R268" s="331">
        <f>+VLOOKUP($E268,Primary_nrj!$1:$1048576,MATCH(DATE(R$2,1,1),Primary_nrj!$A$1:$LI$1),FALSE)</f>
        <v>7.5984476699999998E-2</v>
      </c>
      <c r="S268" s="331">
        <f>+VLOOKUP($E268,Primary_nrj!$1:$1048576,MATCH(DATE(S$2,1,1),Primary_nrj!$A$1:$LI$1),FALSE)</f>
        <v>7.7774613899999998E-2</v>
      </c>
      <c r="T268" s="331">
        <f>+VLOOKUP($E268,Primary_nrj!$1:$1048576,MATCH(DATE(T$2,1,1),Primary_nrj!$A$1:$LI$1),FALSE)</f>
        <v>7.9582006999999996E-2</v>
      </c>
      <c r="U268" s="331">
        <f>+VLOOKUP($E268,Primary_nrj!$1:$1048576,MATCH(DATE(U$2,1,1),Primary_nrj!$A$1:$LI$1),FALSE)</f>
        <v>8.14074189E-2</v>
      </c>
      <c r="V268" s="331">
        <f>+VLOOKUP($E268,Primary_nrj!$1:$1048576,MATCH(DATE(V$2,1,1),Primary_nrj!$A$1:$LI$1),FALSE)</f>
        <v>8.32104912E-2</v>
      </c>
      <c r="W268" s="331">
        <f>+VLOOKUP($E268,Primary_nrj!$1:$1048576,MATCH(DATE(W$2,1,1),Primary_nrj!$A$1:$LI$1),FALSE)</f>
        <v>8.5042297200000005E-2</v>
      </c>
      <c r="X268" s="331">
        <f>+VLOOKUP($E268,Primary_nrj!$1:$1048576,MATCH(DATE(X$2,1,1),Primary_nrj!$A$1:$LI$1),FALSE)</f>
        <v>8.6925340500000003E-2</v>
      </c>
      <c r="Y268" s="331">
        <f>+VLOOKUP($E268,Primary_nrj!$1:$1048576,MATCH(DATE(Y$2,1,1),Primary_nrj!$A$1:$LI$1),FALSE)</f>
        <v>8.8866708899999994E-2</v>
      </c>
      <c r="Z268" s="331">
        <f>+VLOOKUP($E268,Primary_nrj!$1:$1048576,MATCH(DATE(Z$2,1,1),Primary_nrj!$A$1:$LI$1),FALSE)</f>
        <v>9.0872250900000007E-2</v>
      </c>
      <c r="AA268" s="331">
        <f>+VLOOKUP($E268,Primary_nrj!$1:$1048576,MATCH(DATE(AA$2,1,1),Primary_nrj!$A$1:$LI$1),FALSE)</f>
        <v>9.2945959600000003E-2</v>
      </c>
      <c r="AB268" s="331">
        <f>+VLOOKUP($E268,Primary_nrj!$1:$1048576,MATCH(DATE(AB$2,1,1),Primary_nrj!$A$1:$LI$1),FALSE)</f>
        <v>9.5098295599999993E-2</v>
      </c>
      <c r="AC268" s="331">
        <f>+VLOOKUP($E268,Primary_nrj!$1:$1048576,MATCH(DATE(AC$2,1,1),Primary_nrj!$A$1:$LI$1),FALSE)</f>
        <v>9.7336282400000002E-2</v>
      </c>
      <c r="AD268" s="331">
        <f>+VLOOKUP($E268,Primary_nrj!$1:$1048576,MATCH(DATE(AD$2,1,1),Primary_nrj!$A$1:$LI$1),FALSE)</f>
        <v>9.9661149199999993E-2</v>
      </c>
      <c r="AE268" s="331">
        <f>+VLOOKUP($E268,Primary_nrj!$1:$1048576,MATCH(DATE(AE$2,1,1),Primary_nrj!$A$1:$LI$1),FALSE)</f>
        <v>0.1020760143</v>
      </c>
      <c r="AF268" s="331">
        <f>+VLOOKUP($E268,Primary_nrj!$1:$1048576,MATCH(DATE(AF$2,1,1),Primary_nrj!$A$1:$LI$1),FALSE)</f>
        <v>0.1045855094</v>
      </c>
      <c r="AG268" s="331">
        <f>+VLOOKUP($E268,Primary_nrj!$1:$1048576,MATCH(DATE(AG$2,1,1),Primary_nrj!$A$1:$LI$1),FALSE)</f>
        <v>0.10720030229999999</v>
      </c>
      <c r="AH268" s="331">
        <f>+VLOOKUP($E268,Primary_nrj!$1:$1048576,MATCH(DATE(AH$2,1,1),Primary_nrj!$A$1:$LI$1),FALSE)</f>
        <v>0.1099213818</v>
      </c>
      <c r="AI268" s="331">
        <f>+VLOOKUP($E268,Primary_nrj!$1:$1048576,MATCH(DATE(AI$2,1,1),Primary_nrj!$A$1:$LI$1),FALSE)</f>
        <v>0.11272620880000001</v>
      </c>
      <c r="AJ268" s="331">
        <f>+VLOOKUP($E268,Primary_nrj!$1:$1048576,MATCH(DATE(AJ$2,1,1),Primary_nrj!$A$1:$LI$1),FALSE)</f>
        <v>0.115583618</v>
      </c>
      <c r="AK268" s="331">
        <f>+VLOOKUP($E268,Primary_nrj!$1:$1048576,MATCH(DATE(AK$2,1,1),Primary_nrj!$A$1:$LI$1),FALSE)</f>
        <v>0.1184680467</v>
      </c>
      <c r="AL268" s="331">
        <f>+VLOOKUP($E268,Primary_nrj!$1:$1048576,MATCH(DATE(AL$2,1,1),Primary_nrj!$A$1:$LI$1),FALSE)</f>
        <v>0.1213614162</v>
      </c>
      <c r="AM268" s="331">
        <f>+VLOOKUP($E268,Primary_nrj!$1:$1048576,MATCH(DATE(AM$2,1,1),Primary_nrj!$A$1:$LI$1),FALSE)</f>
        <v>0.1242492533</v>
      </c>
      <c r="AN268" s="331">
        <f>+VLOOKUP($E268,Primary_nrj!$1:$1048576,MATCH(DATE(AN$2,1,1),Primary_nrj!$A$1:$LI$1),FALSE)</f>
        <v>0.12711893339999999</v>
      </c>
      <c r="AO268" s="331">
        <f>+VLOOKUP($E268,Primary_nrj!$1:$1048576,MATCH(DATE(AO$2,1,1),Primary_nrj!$A$1:$LI$1),FALSE)</f>
        <v>0.12995870800000001</v>
      </c>
    </row>
    <row r="269" spans="1:41" s="85" customFormat="1" ht="15" customHeight="1" x14ac:dyDescent="0.35">
      <c r="A269" s="374"/>
      <c r="B269" s="375"/>
      <c r="C269" s="276" t="s">
        <v>485</v>
      </c>
      <c r="D269" s="279"/>
      <c r="E269" s="277" t="s">
        <v>587</v>
      </c>
      <c r="F269" s="311">
        <f>+VLOOKUP($E269,Primary_nrj!$1:$1048576,MATCH(DATE(F$2,1,1),Primary_nrj!$A$1:$LI$1),FALSE)</f>
        <v>3.570662408</v>
      </c>
      <c r="G269" s="311">
        <f>+VLOOKUP($E269,Primary_nrj!$1:$1048576,MATCH(DATE(G$2,1,1),Primary_nrj!$A$1:$LI$1),FALSE)</f>
        <v>3.6001132029999998</v>
      </c>
      <c r="H269" s="311">
        <f>+VLOOKUP($E269,Primary_nrj!$1:$1048576,MATCH(DATE(H$2,1,1),Primary_nrj!$A$1:$LI$1),FALSE)</f>
        <v>3.629181124</v>
      </c>
      <c r="I269" s="311">
        <f>+VLOOKUP($E269,Primary_nrj!$1:$1048576,MATCH(DATE(I$2,1,1),Primary_nrj!$A$1:$LI$1),FALSE)</f>
        <v>3.6599007719999999</v>
      </c>
      <c r="J269" s="311">
        <f>+VLOOKUP($E269,Primary_nrj!$1:$1048576,MATCH(DATE(J$2,1,1),Primary_nrj!$A$1:$LI$1),FALSE)</f>
        <v>3.6930056850000001</v>
      </c>
      <c r="K269" s="311">
        <f>+VLOOKUP($E269,Primary_nrj!$1:$1048576,MATCH(DATE(K$2,1,1),Primary_nrj!$A$1:$LI$1),FALSE)</f>
        <v>3.7298814149999999</v>
      </c>
      <c r="L269" s="311">
        <f>+VLOOKUP($E269,Primary_nrj!$1:$1048576,MATCH(DATE(L$2,1,1),Primary_nrj!$A$1:$LI$1),FALSE)</f>
        <v>3.766782794</v>
      </c>
      <c r="M269" s="311">
        <f>+VLOOKUP($E269,Primary_nrj!$1:$1048576,MATCH(DATE(M$2,1,1),Primary_nrj!$A$1:$LI$1),FALSE)</f>
        <v>3.8014925270000002</v>
      </c>
      <c r="N269" s="311">
        <f>+VLOOKUP($E269,Primary_nrj!$1:$1048576,MATCH(DATE(N$2,1,1),Primary_nrj!$A$1:$LI$1),FALSE)</f>
        <v>3.8332616530000001</v>
      </c>
      <c r="O269" s="311">
        <f>+VLOOKUP($E269,Primary_nrj!$1:$1048576,MATCH(DATE(O$2,1,1),Primary_nrj!$A$1:$LI$1),FALSE)</f>
        <v>3.862224436</v>
      </c>
      <c r="P269" s="311">
        <f>+VLOOKUP($E269,Primary_nrj!$1:$1048576,MATCH(DATE(P$2,1,1),Primary_nrj!$A$1:$LI$1),FALSE)</f>
        <v>3.8889850300000002</v>
      </c>
      <c r="Q269" s="311">
        <f>+VLOOKUP($E269,Primary_nrj!$1:$1048576,MATCH(DATE(Q$2,1,1),Primary_nrj!$A$1:$LI$1),FALSE)</f>
        <v>3.9141623160000001</v>
      </c>
      <c r="R269" s="311">
        <f>+VLOOKUP($E269,Primary_nrj!$1:$1048576,MATCH(DATE(R$2,1,1),Primary_nrj!$A$1:$LI$1),FALSE)</f>
        <v>3.9374097379999999</v>
      </c>
      <c r="S269" s="311">
        <f>+VLOOKUP($E269,Primary_nrj!$1:$1048576,MATCH(DATE(S$2,1,1),Primary_nrj!$A$1:$LI$1),FALSE)</f>
        <v>3.957071027</v>
      </c>
      <c r="T269" s="311">
        <f>+VLOOKUP($E269,Primary_nrj!$1:$1048576,MATCH(DATE(T$2,1,1),Primary_nrj!$A$1:$LI$1),FALSE)</f>
        <v>3.9747766900000001</v>
      </c>
      <c r="U269" s="311">
        <f>+VLOOKUP($E269,Primary_nrj!$1:$1048576,MATCH(DATE(U$2,1,1),Primary_nrj!$A$1:$LI$1),FALSE)</f>
        <v>3.992359467</v>
      </c>
      <c r="V269" s="311">
        <f>+VLOOKUP($E269,Primary_nrj!$1:$1048576,MATCH(DATE(V$2,1,1),Primary_nrj!$A$1:$LI$1),FALSE)</f>
        <v>4.0100079729999996</v>
      </c>
      <c r="W269" s="311">
        <f>+VLOOKUP($E269,Primary_nrj!$1:$1048576,MATCH(DATE(W$2,1,1),Primary_nrj!$A$1:$LI$1),FALSE)</f>
        <v>4.0334360980000001</v>
      </c>
      <c r="X269" s="311">
        <f>+VLOOKUP($E269,Primary_nrj!$1:$1048576,MATCH(DATE(X$2,1,1),Primary_nrj!$A$1:$LI$1),FALSE)</f>
        <v>4.0635904089999997</v>
      </c>
      <c r="Y269" s="311">
        <f>+VLOOKUP($E269,Primary_nrj!$1:$1048576,MATCH(DATE(Y$2,1,1),Primary_nrj!$A$1:$LI$1),FALSE)</f>
        <v>4.1000636520000002</v>
      </c>
      <c r="Z269" s="311">
        <f>+VLOOKUP($E269,Primary_nrj!$1:$1048576,MATCH(DATE(Z$2,1,1),Primary_nrj!$A$1:$LI$1),FALSE)</f>
        <v>4.1422795130000001</v>
      </c>
      <c r="AA269" s="311">
        <f>+VLOOKUP($E269,Primary_nrj!$1:$1048576,MATCH(DATE(AA$2,1,1),Primary_nrj!$A$1:$LI$1),FALSE)</f>
        <v>4.189800022</v>
      </c>
      <c r="AB269" s="311">
        <f>+VLOOKUP($E269,Primary_nrj!$1:$1048576,MATCH(DATE(AB$2,1,1),Primary_nrj!$A$1:$LI$1),FALSE)</f>
        <v>4.2425089250000001</v>
      </c>
      <c r="AC269" s="311">
        <f>+VLOOKUP($E269,Primary_nrj!$1:$1048576,MATCH(DATE(AC$2,1,1),Primary_nrj!$A$1:$LI$1),FALSE)</f>
        <v>4.3002995589999999</v>
      </c>
      <c r="AD269" s="311">
        <f>+VLOOKUP($E269,Primary_nrj!$1:$1048576,MATCH(DATE(AD$2,1,1),Primary_nrj!$A$1:$LI$1),FALSE)</f>
        <v>4.3629459749999997</v>
      </c>
      <c r="AE269" s="311">
        <f>+VLOOKUP($E269,Primary_nrj!$1:$1048576,MATCH(DATE(AE$2,1,1),Primary_nrj!$A$1:$LI$1),FALSE)</f>
        <v>4.4302788529999999</v>
      </c>
      <c r="AF269" s="311">
        <f>+VLOOKUP($E269,Primary_nrj!$1:$1048576,MATCH(DATE(AF$2,1,1),Primary_nrj!$A$1:$LI$1),FALSE)</f>
        <v>4.502218644</v>
      </c>
      <c r="AG269" s="311">
        <f>+VLOOKUP($E269,Primary_nrj!$1:$1048576,MATCH(DATE(AG$2,1,1),Primary_nrj!$A$1:$LI$1),FALSE)</f>
        <v>4.5789341959999996</v>
      </c>
      <c r="AH269" s="311">
        <f>+VLOOKUP($E269,Primary_nrj!$1:$1048576,MATCH(DATE(AH$2,1,1),Primary_nrj!$A$1:$LI$1),FALSE)</f>
        <v>4.6603695490000003</v>
      </c>
      <c r="AI269" s="311">
        <f>+VLOOKUP($E269,Primary_nrj!$1:$1048576,MATCH(DATE(AI$2,1,1),Primary_nrj!$A$1:$LI$1),FALSE)</f>
        <v>4.745776158</v>
      </c>
      <c r="AJ269" s="311">
        <f>+VLOOKUP($E269,Primary_nrj!$1:$1048576,MATCH(DATE(AJ$2,1,1),Primary_nrj!$A$1:$LI$1),FALSE)</f>
        <v>4.8340979529999997</v>
      </c>
      <c r="AK269" s="311">
        <f>+VLOOKUP($E269,Primary_nrj!$1:$1048576,MATCH(DATE(AK$2,1,1),Primary_nrj!$A$1:$LI$1),FALSE)</f>
        <v>4.9244136589999998</v>
      </c>
      <c r="AL269" s="311">
        <f>+VLOOKUP($E269,Primary_nrj!$1:$1048576,MATCH(DATE(AL$2,1,1),Primary_nrj!$A$1:$LI$1),FALSE)</f>
        <v>5.0160320970000001</v>
      </c>
      <c r="AM269" s="311">
        <f>+VLOOKUP($E269,Primary_nrj!$1:$1048576,MATCH(DATE(AM$2,1,1),Primary_nrj!$A$1:$LI$1),FALSE)</f>
        <v>5.1083866130000004</v>
      </c>
      <c r="AN269" s="311">
        <f>+VLOOKUP($E269,Primary_nrj!$1:$1048576,MATCH(DATE(AN$2,1,1),Primary_nrj!$A$1:$LI$1),FALSE)</f>
        <v>5.2009753869999997</v>
      </c>
      <c r="AO269" s="311">
        <f>+VLOOKUP($E269,Primary_nrj!$1:$1048576,MATCH(DATE(AO$2,1,1),Primary_nrj!$A$1:$LI$1),FALSE)</f>
        <v>5.2933281499999998</v>
      </c>
    </row>
    <row r="270" spans="1:41" ht="15" customHeight="1" x14ac:dyDescent="0.35">
      <c r="A270" s="374"/>
      <c r="B270" s="375"/>
      <c r="C270" s="278"/>
      <c r="D270" s="280" t="s">
        <v>1421</v>
      </c>
      <c r="E270" s="265" t="s">
        <v>1431</v>
      </c>
      <c r="F270" s="331">
        <f>+VLOOKUP($E270,Primary_nrj!$1:$1048576,MATCH(DATE(F$2,1,1),Primary_nrj!$A$1:$LI$1),FALSE)</f>
        <v>3.4884004860000002</v>
      </c>
      <c r="G270" s="331">
        <f>+VLOOKUP($E270,Primary_nrj!$1:$1048576,MATCH(DATE(G$2,1,1),Primary_nrj!$A$1:$LI$1),FALSE)</f>
        <v>3.5171727860000002</v>
      </c>
      <c r="H270" s="331">
        <f>+VLOOKUP($E270,Primary_nrj!$1:$1048576,MATCH(DATE(H$2,1,1),Primary_nrj!$A$1:$LI$1),FALSE)</f>
        <v>3.5455710310000002</v>
      </c>
      <c r="I270" s="331">
        <f>+VLOOKUP($E270,Primary_nrj!$1:$1048576,MATCH(DATE(I$2,1,1),Primary_nrj!$A$1:$LI$1),FALSE)</f>
        <v>3.575582952</v>
      </c>
      <c r="J270" s="331">
        <f>+VLOOKUP($E270,Primary_nrj!$1:$1048576,MATCH(DATE(J$2,1,1),Primary_nrj!$A$1:$LI$1),FALSE)</f>
        <v>3.607925185</v>
      </c>
      <c r="K270" s="331">
        <f>+VLOOKUP($E270,Primary_nrj!$1:$1048576,MATCH(DATE(K$2,1,1),Primary_nrj!$A$1:$LI$1),FALSE)</f>
        <v>3.6439513610000001</v>
      </c>
      <c r="L270" s="331">
        <f>+VLOOKUP($E270,Primary_nrj!$1:$1048576,MATCH(DATE(L$2,1,1),Primary_nrj!$A$1:$LI$1),FALSE)</f>
        <v>3.680002596</v>
      </c>
      <c r="M270" s="331">
        <f>+VLOOKUP($E270,Primary_nrj!$1:$1048576,MATCH(DATE(M$2,1,1),Primary_nrj!$A$1:$LI$1),FALSE)</f>
        <v>3.7139126760000001</v>
      </c>
      <c r="N270" s="331">
        <f>+VLOOKUP($E270,Primary_nrj!$1:$1048576,MATCH(DATE(N$2,1,1),Primary_nrj!$A$1:$LI$1),FALSE)</f>
        <v>3.7449498970000001</v>
      </c>
      <c r="O270" s="331">
        <f>+VLOOKUP($E270,Primary_nrj!$1:$1048576,MATCH(DATE(O$2,1,1),Primary_nrj!$A$1:$LI$1),FALSE)</f>
        <v>3.773245427</v>
      </c>
      <c r="P270" s="331">
        <f>+VLOOKUP($E270,Primary_nrj!$1:$1048576,MATCH(DATE(P$2,1,1),Primary_nrj!$A$1:$LI$1),FALSE)</f>
        <v>3.799389503</v>
      </c>
      <c r="Q270" s="331">
        <f>+VLOOKUP($E270,Primary_nrj!$1:$1048576,MATCH(DATE(Q$2,1,1),Primary_nrj!$A$1:$LI$1),FALSE)</f>
        <v>3.8239867470000002</v>
      </c>
      <c r="R270" s="331">
        <f>+VLOOKUP($E270,Primary_nrj!$1:$1048576,MATCH(DATE(R$2,1,1),Primary_nrj!$A$1:$LI$1),FALSE)</f>
        <v>3.8466985889999998</v>
      </c>
      <c r="S270" s="331">
        <f>+VLOOKUP($E270,Primary_nrj!$1:$1048576,MATCH(DATE(S$2,1,1),Primary_nrj!$A$1:$LI$1),FALSE)</f>
        <v>3.8659069150000001</v>
      </c>
      <c r="T270" s="331">
        <f>+VLOOKUP($E270,Primary_nrj!$1:$1048576,MATCH(DATE(T$2,1,1),Primary_nrj!$A$1:$LI$1),FALSE)</f>
        <v>3.88320467</v>
      </c>
      <c r="U270" s="331">
        <f>+VLOOKUP($E270,Primary_nrj!$1:$1048576,MATCH(DATE(U$2,1,1),Primary_nrj!$A$1:$LI$1),FALSE)</f>
        <v>3.90038237</v>
      </c>
      <c r="V270" s="331">
        <f>+VLOOKUP($E270,Primary_nrj!$1:$1048576,MATCH(DATE(V$2,1,1),Primary_nrj!$A$1:$LI$1),FALSE)</f>
        <v>3.917624285</v>
      </c>
      <c r="W270" s="331">
        <f>+VLOOKUP($E270,Primary_nrj!$1:$1048576,MATCH(DATE(W$2,1,1),Primary_nrj!$A$1:$LI$1),FALSE)</f>
        <v>3.9405126660000001</v>
      </c>
      <c r="X270" s="331">
        <f>+VLOOKUP($E270,Primary_nrj!$1:$1048576,MATCH(DATE(X$2,1,1),Primary_nrj!$A$1:$LI$1),FALSE)</f>
        <v>3.9699722739999999</v>
      </c>
      <c r="Y270" s="331">
        <f>+VLOOKUP($E270,Primary_nrj!$1:$1048576,MATCH(DATE(Y$2,1,1),Primary_nrj!$A$1:$LI$1),FALSE)</f>
        <v>4.0056052360000001</v>
      </c>
      <c r="Z270" s="331">
        <f>+VLOOKUP($E270,Primary_nrj!$1:$1048576,MATCH(DATE(Z$2,1,1),Primary_nrj!$A$1:$LI$1),FALSE)</f>
        <v>4.0468485159999998</v>
      </c>
      <c r="AA270" s="331">
        <f>+VLOOKUP($E270,Primary_nrj!$1:$1048576,MATCH(DATE(AA$2,1,1),Primary_nrj!$A$1:$LI$1),FALSE)</f>
        <v>4.0932742339999999</v>
      </c>
      <c r="AB270" s="331">
        <f>+VLOOKUP($E270,Primary_nrj!$1:$1048576,MATCH(DATE(AB$2,1,1),Primary_nrj!$A$1:$LI$1),FALSE)</f>
        <v>4.1447688149999999</v>
      </c>
      <c r="AC270" s="331">
        <f>+VLOOKUP($E270,Primary_nrj!$1:$1048576,MATCH(DATE(AC$2,1,1),Primary_nrj!$A$1:$LI$1),FALSE)</f>
        <v>4.2012280530000004</v>
      </c>
      <c r="AD270" s="331">
        <f>+VLOOKUP($E270,Primary_nrj!$1:$1048576,MATCH(DATE(AD$2,1,1),Primary_nrj!$A$1:$LI$1),FALSE)</f>
        <v>4.2624312030000002</v>
      </c>
      <c r="AE270" s="331">
        <f>+VLOOKUP($E270,Primary_nrj!$1:$1048576,MATCH(DATE(AE$2,1,1),Primary_nrj!$A$1:$LI$1),FALSE)</f>
        <v>4.3282128469999996</v>
      </c>
      <c r="AF270" s="331">
        <f>+VLOOKUP($E270,Primary_nrj!$1:$1048576,MATCH(DATE(AF$2,1,1),Primary_nrj!$A$1:$LI$1),FALSE)</f>
        <v>4.3984952689999997</v>
      </c>
      <c r="AG270" s="331">
        <f>+VLOOKUP($E270,Primary_nrj!$1:$1048576,MATCH(DATE(AG$2,1,1),Primary_nrj!$A$1:$LI$1),FALSE)</f>
        <v>4.4734434260000002</v>
      </c>
      <c r="AH270" s="331">
        <f>+VLOOKUP($E270,Primary_nrj!$1:$1048576,MATCH(DATE(AH$2,1,1),Primary_nrj!$A$1:$LI$1),FALSE)</f>
        <v>4.5530026489999997</v>
      </c>
      <c r="AI270" s="331">
        <f>+VLOOKUP($E270,Primary_nrj!$1:$1048576,MATCH(DATE(AI$2,1,1),Primary_nrj!$A$1:$LI$1),FALSE)</f>
        <v>4.6364416369999999</v>
      </c>
      <c r="AJ270" s="331">
        <f>+VLOOKUP($E270,Primary_nrj!$1:$1048576,MATCH(DATE(AJ$2,1,1),Primary_nrj!$A$1:$LI$1),FALSE)</f>
        <v>4.7227286489999996</v>
      </c>
      <c r="AK270" s="331">
        <f>+VLOOKUP($E270,Primary_nrj!$1:$1048576,MATCH(DATE(AK$2,1,1),Primary_nrj!$A$1:$LI$1),FALSE)</f>
        <v>4.8109636370000004</v>
      </c>
      <c r="AL270" s="331">
        <f>+VLOOKUP($E270,Primary_nrj!$1:$1048576,MATCH(DATE(AL$2,1,1),Primary_nrj!$A$1:$LI$1),FALSE)</f>
        <v>4.9004713430000004</v>
      </c>
      <c r="AM270" s="331">
        <f>+VLOOKUP($E270,Primary_nrj!$1:$1048576,MATCH(DATE(AM$2,1,1),Primary_nrj!$A$1:$LI$1),FALSE)</f>
        <v>4.9906981699999999</v>
      </c>
      <c r="AN270" s="331">
        <f>+VLOOKUP($E270,Primary_nrj!$1:$1048576,MATCH(DATE(AN$2,1,1),Primary_nrj!$A$1:$LI$1),FALSE)</f>
        <v>5.0811538580000004</v>
      </c>
      <c r="AO270" s="331">
        <f>+VLOOKUP($E270,Primary_nrj!$1:$1048576,MATCH(DATE(AO$2,1,1),Primary_nrj!$A$1:$LI$1),FALSE)</f>
        <v>5.1713789720000003</v>
      </c>
    </row>
    <row r="271" spans="1:41" s="85" customFormat="1" ht="15" customHeight="1" x14ac:dyDescent="0.35">
      <c r="A271" s="374"/>
      <c r="B271" s="375"/>
      <c r="C271" s="276" t="s">
        <v>566</v>
      </c>
      <c r="D271" s="279"/>
      <c r="E271" s="277" t="s">
        <v>588</v>
      </c>
      <c r="F271" s="311">
        <f>+VLOOKUP($E271,Primary_nrj!$1:$1048576,MATCH(DATE(F$2,1,1),Primary_nrj!$A$1:$LI$1),FALSE)</f>
        <v>11.10571706</v>
      </c>
      <c r="G271" s="311">
        <f>+VLOOKUP($E271,Primary_nrj!$1:$1048576,MATCH(DATE(G$2,1,1),Primary_nrj!$A$1:$LI$1),FALSE)</f>
        <v>11.034267460000001</v>
      </c>
      <c r="H271" s="311">
        <f>+VLOOKUP($E271,Primary_nrj!$1:$1048576,MATCH(DATE(H$2,1,1),Primary_nrj!$A$1:$LI$1),FALSE)</f>
        <v>10.966202940000001</v>
      </c>
      <c r="I271" s="311">
        <f>+VLOOKUP($E271,Primary_nrj!$1:$1048576,MATCH(DATE(I$2,1,1),Primary_nrj!$A$1:$LI$1),FALSE)</f>
        <v>10.89108835</v>
      </c>
      <c r="J271" s="311">
        <f>+VLOOKUP($E271,Primary_nrj!$1:$1048576,MATCH(DATE(J$2,1,1),Primary_nrj!$A$1:$LI$1),FALSE)</f>
        <v>10.869716650000001</v>
      </c>
      <c r="K271" s="311">
        <f>+VLOOKUP($E271,Primary_nrj!$1:$1048576,MATCH(DATE(K$2,1,1),Primary_nrj!$A$1:$LI$1),FALSE)</f>
        <v>10.88109607</v>
      </c>
      <c r="L271" s="311">
        <f>+VLOOKUP($E271,Primary_nrj!$1:$1048576,MATCH(DATE(L$2,1,1),Primary_nrj!$A$1:$LI$1),FALSE)</f>
        <v>10.915424290000001</v>
      </c>
      <c r="M271" s="311">
        <f>+VLOOKUP($E271,Primary_nrj!$1:$1048576,MATCH(DATE(M$2,1,1),Primary_nrj!$A$1:$LI$1),FALSE)</f>
        <v>10.96360853</v>
      </c>
      <c r="N271" s="311">
        <f>+VLOOKUP($E271,Primary_nrj!$1:$1048576,MATCH(DATE(N$2,1,1),Primary_nrj!$A$1:$LI$1),FALSE)</f>
        <v>11.020228810000001</v>
      </c>
      <c r="O271" s="311">
        <f>+VLOOKUP($E271,Primary_nrj!$1:$1048576,MATCH(DATE(O$2,1,1),Primary_nrj!$A$1:$LI$1),FALSE)</f>
        <v>11.08310174</v>
      </c>
      <c r="P271" s="311">
        <f>+VLOOKUP($E271,Primary_nrj!$1:$1048576,MATCH(DATE(P$2,1,1),Primary_nrj!$A$1:$LI$1),FALSE)</f>
        <v>11.151448759999999</v>
      </c>
      <c r="Q271" s="311">
        <f>+VLOOKUP($E271,Primary_nrj!$1:$1048576,MATCH(DATE(Q$2,1,1),Primary_nrj!$A$1:$LI$1),FALSE)</f>
        <v>11.22469654</v>
      </c>
      <c r="R271" s="311">
        <f>+VLOOKUP($E271,Primary_nrj!$1:$1048576,MATCH(DATE(R$2,1,1),Primary_nrj!$A$1:$LI$1),FALSE)</f>
        <v>11.30021232</v>
      </c>
      <c r="S271" s="311">
        <f>+VLOOKUP($E271,Primary_nrj!$1:$1048576,MATCH(DATE(S$2,1,1),Primary_nrj!$A$1:$LI$1),FALSE)</f>
        <v>11.37270447</v>
      </c>
      <c r="T271" s="311">
        <f>+VLOOKUP($E271,Primary_nrj!$1:$1048576,MATCH(DATE(T$2,1,1),Primary_nrj!$A$1:$LI$1),FALSE)</f>
        <v>11.44341197</v>
      </c>
      <c r="U271" s="311">
        <f>+VLOOKUP($E271,Primary_nrj!$1:$1048576,MATCH(DATE(U$2,1,1),Primary_nrj!$A$1:$LI$1),FALSE)</f>
        <v>11.514179370000001</v>
      </c>
      <c r="V271" s="311">
        <f>+VLOOKUP($E271,Primary_nrj!$1:$1048576,MATCH(DATE(V$2,1,1),Primary_nrj!$A$1:$LI$1),FALSE)</f>
        <v>11.583528530000001</v>
      </c>
      <c r="W271" s="311">
        <f>+VLOOKUP($E271,Primary_nrj!$1:$1048576,MATCH(DATE(W$2,1,1),Primary_nrj!$A$1:$LI$1),FALSE)</f>
        <v>11.65731602</v>
      </c>
      <c r="X271" s="311">
        <f>+VLOOKUP($E271,Primary_nrj!$1:$1048576,MATCH(DATE(X$2,1,1),Primary_nrj!$A$1:$LI$1),FALSE)</f>
        <v>11.73842694</v>
      </c>
      <c r="Y271" s="311">
        <f>+VLOOKUP($E271,Primary_nrj!$1:$1048576,MATCH(DATE(Y$2,1,1),Primary_nrj!$A$1:$LI$1),FALSE)</f>
        <v>11.827705330000001</v>
      </c>
      <c r="Z271" s="311">
        <f>+VLOOKUP($E271,Primary_nrj!$1:$1048576,MATCH(DATE(Z$2,1,1),Primary_nrj!$A$1:$LI$1),FALSE)</f>
        <v>11.925403149999999</v>
      </c>
      <c r="AA271" s="311">
        <f>+VLOOKUP($E271,Primary_nrj!$1:$1048576,MATCH(DATE(AA$2,1,1),Primary_nrj!$A$1:$LI$1),FALSE)</f>
        <v>12.03148747</v>
      </c>
      <c r="AB271" s="311">
        <f>+VLOOKUP($E271,Primary_nrj!$1:$1048576,MATCH(DATE(AB$2,1,1),Primary_nrj!$A$1:$LI$1),FALSE)</f>
        <v>12.146359329999999</v>
      </c>
      <c r="AC271" s="311">
        <f>+VLOOKUP($E271,Primary_nrj!$1:$1048576,MATCH(DATE(AC$2,1,1),Primary_nrj!$A$1:$LI$1),FALSE)</f>
        <v>12.270166229999999</v>
      </c>
      <c r="AD271" s="311">
        <f>+VLOOKUP($E271,Primary_nrj!$1:$1048576,MATCH(DATE(AD$2,1,1),Primary_nrj!$A$1:$LI$1),FALSE)</f>
        <v>12.40260176</v>
      </c>
      <c r="AE271" s="311">
        <f>+VLOOKUP($E271,Primary_nrj!$1:$1048576,MATCH(DATE(AE$2,1,1),Primary_nrj!$A$1:$LI$1),FALSE)</f>
        <v>12.54353109</v>
      </c>
      <c r="AF271" s="311">
        <f>+VLOOKUP($E271,Primary_nrj!$1:$1048576,MATCH(DATE(AF$2,1,1),Primary_nrj!$A$1:$LI$1),FALSE)</f>
        <v>12.6930183</v>
      </c>
      <c r="AG271" s="311">
        <f>+VLOOKUP($E271,Primary_nrj!$1:$1048576,MATCH(DATE(AG$2,1,1),Primary_nrj!$A$1:$LI$1),FALSE)</f>
        <v>12.85167963</v>
      </c>
      <c r="AH271" s="311">
        <f>+VLOOKUP($E271,Primary_nrj!$1:$1048576,MATCH(DATE(AH$2,1,1),Primary_nrj!$A$1:$LI$1),FALSE)</f>
        <v>13.01949196</v>
      </c>
      <c r="AI271" s="311">
        <f>+VLOOKUP($E271,Primary_nrj!$1:$1048576,MATCH(DATE(AI$2,1,1),Primary_nrj!$A$1:$LI$1),FALSE)</f>
        <v>13.19471482</v>
      </c>
      <c r="AJ271" s="311">
        <f>+VLOOKUP($E271,Primary_nrj!$1:$1048576,MATCH(DATE(AJ$2,1,1),Primary_nrj!$A$1:$LI$1),FALSE)</f>
        <v>13.374949600000001</v>
      </c>
      <c r="AK271" s="311">
        <f>+VLOOKUP($E271,Primary_nrj!$1:$1048576,MATCH(DATE(AK$2,1,1),Primary_nrj!$A$1:$LI$1),FALSE)</f>
        <v>13.558240870000001</v>
      </c>
      <c r="AL271" s="311">
        <f>+VLOOKUP($E271,Primary_nrj!$1:$1048576,MATCH(DATE(AL$2,1,1),Primary_nrj!$A$1:$LI$1),FALSE)</f>
        <v>13.74323221</v>
      </c>
      <c r="AM271" s="311">
        <f>+VLOOKUP($E271,Primary_nrj!$1:$1048576,MATCH(DATE(AM$2,1,1),Primary_nrj!$A$1:$LI$1),FALSE)</f>
        <v>13.92885184</v>
      </c>
      <c r="AN271" s="311">
        <f>+VLOOKUP($E271,Primary_nrj!$1:$1048576,MATCH(DATE(AN$2,1,1),Primary_nrj!$A$1:$LI$1),FALSE)</f>
        <v>14.11415482</v>
      </c>
      <c r="AO271" s="311">
        <f>+VLOOKUP($E271,Primary_nrj!$1:$1048576,MATCH(DATE(AO$2,1,1),Primary_nrj!$A$1:$LI$1),FALSE)</f>
        <v>14.29824172</v>
      </c>
    </row>
    <row r="272" spans="1:41" ht="15" customHeight="1" x14ac:dyDescent="0.35">
      <c r="A272" s="374"/>
      <c r="B272" s="375"/>
      <c r="C272" s="278"/>
      <c r="D272" s="280"/>
      <c r="E272" s="265" t="s">
        <v>1432</v>
      </c>
      <c r="F272" s="331">
        <f>+VLOOKUP($E272,Primary_nrj!$1:$1048576,MATCH(DATE(F$2,1,1),Primary_nrj!$A$1:$LI$1),FALSE)</f>
        <v>4.9444918400000004</v>
      </c>
      <c r="G272" s="331">
        <f>+VLOOKUP($E272,Primary_nrj!$1:$1048576,MATCH(DATE(G$2,1,1),Primary_nrj!$A$1:$LI$1),FALSE)</f>
        <v>4.91268102</v>
      </c>
      <c r="H272" s="331">
        <f>+VLOOKUP($E272,Primary_nrj!$1:$1048576,MATCH(DATE(H$2,1,1),Primary_nrj!$A$1:$LI$1),FALSE)</f>
        <v>4.8823773099999999</v>
      </c>
      <c r="I272" s="331">
        <f>+VLOOKUP($E272,Primary_nrj!$1:$1048576,MATCH(DATE(I$2,1,1),Primary_nrj!$A$1:$LI$1),FALSE)</f>
        <v>4.8489347609999998</v>
      </c>
      <c r="J272" s="331">
        <f>+VLOOKUP($E272,Primary_nrj!$1:$1048576,MATCH(DATE(J$2,1,1),Primary_nrj!$A$1:$LI$1),FALSE)</f>
        <v>4.8394196450000004</v>
      </c>
      <c r="K272" s="331">
        <f>+VLOOKUP($E272,Primary_nrj!$1:$1048576,MATCH(DATE(K$2,1,1),Primary_nrj!$A$1:$LI$1),FALSE)</f>
        <v>4.844485991</v>
      </c>
      <c r="L272" s="331">
        <f>+VLOOKUP($E272,Primary_nrj!$1:$1048576,MATCH(DATE(L$2,1,1),Primary_nrj!$A$1:$LI$1),FALSE)</f>
        <v>4.8597696150000003</v>
      </c>
      <c r="M272" s="331">
        <f>+VLOOKUP($E272,Primary_nrj!$1:$1048576,MATCH(DATE(M$2,1,1),Primary_nrj!$A$1:$LI$1),FALSE)</f>
        <v>4.881222223</v>
      </c>
      <c r="N272" s="331">
        <f>+VLOOKUP($E272,Primary_nrj!$1:$1048576,MATCH(DATE(N$2,1,1),Primary_nrj!$A$1:$LI$1),FALSE)</f>
        <v>4.906430727</v>
      </c>
      <c r="O272" s="331">
        <f>+VLOOKUP($E272,Primary_nrj!$1:$1048576,MATCH(DATE(O$2,1,1),Primary_nrj!$A$1:$LI$1),FALSE)</f>
        <v>4.9344230380000003</v>
      </c>
      <c r="P272" s="331">
        <f>+VLOOKUP($E272,Primary_nrj!$1:$1048576,MATCH(DATE(P$2,1,1),Primary_nrj!$A$1:$LI$1),FALSE)</f>
        <v>4.9648525259999996</v>
      </c>
      <c r="Q272" s="331">
        <f>+VLOOKUP($E272,Primary_nrj!$1:$1048576,MATCH(DATE(Q$2,1,1),Primary_nrj!$A$1:$LI$1),FALSE)</f>
        <v>4.9974639339999998</v>
      </c>
      <c r="R272" s="331">
        <f>+VLOOKUP($E272,Primary_nrj!$1:$1048576,MATCH(DATE(R$2,1,1),Primary_nrj!$A$1:$LI$1),FALSE)</f>
        <v>5.0310850990000002</v>
      </c>
      <c r="S272" s="331">
        <f>+VLOOKUP($E272,Primary_nrj!$1:$1048576,MATCH(DATE(S$2,1,1),Primary_nrj!$A$1:$LI$1),FALSE)</f>
        <v>5.0633600850000002</v>
      </c>
      <c r="T272" s="331">
        <f>+VLOOKUP($E272,Primary_nrj!$1:$1048576,MATCH(DATE(T$2,1,1),Primary_nrj!$A$1:$LI$1),FALSE)</f>
        <v>5.0948405040000004</v>
      </c>
      <c r="U272" s="331">
        <f>+VLOOKUP($E272,Primary_nrj!$1:$1048576,MATCH(DATE(U$2,1,1),Primary_nrj!$A$1:$LI$1),FALSE)</f>
        <v>5.1263475940000003</v>
      </c>
      <c r="V272" s="331">
        <f>+VLOOKUP($E272,Primary_nrj!$1:$1048576,MATCH(DATE(V$2,1,1),Primary_nrj!$A$1:$LI$1),FALSE)</f>
        <v>5.1572232590000002</v>
      </c>
      <c r="W272" s="331">
        <f>+VLOOKUP($E272,Primary_nrj!$1:$1048576,MATCH(DATE(W$2,1,1),Primary_nrj!$A$1:$LI$1),FALSE)</f>
        <v>5.190074954</v>
      </c>
      <c r="X272" s="331">
        <f>+VLOOKUP($E272,Primary_nrj!$1:$1048576,MATCH(DATE(X$2,1,1),Primary_nrj!$A$1:$LI$1),FALSE)</f>
        <v>5.2261871900000001</v>
      </c>
      <c r="Y272" s="331">
        <f>+VLOOKUP($E272,Primary_nrj!$1:$1048576,MATCH(DATE(Y$2,1,1),Primary_nrj!$A$1:$LI$1),FALSE)</f>
        <v>5.2659357499999997</v>
      </c>
      <c r="Z272" s="331">
        <f>+VLOOKUP($E272,Primary_nrj!$1:$1048576,MATCH(DATE(Z$2,1,1),Primary_nrj!$A$1:$LI$1),FALSE)</f>
        <v>5.3094328129999999</v>
      </c>
      <c r="AA272" s="331">
        <f>+VLOOKUP($E272,Primary_nrj!$1:$1048576,MATCH(DATE(AA$2,1,1),Primary_nrj!$A$1:$LI$1),FALSE)</f>
        <v>5.356663717</v>
      </c>
      <c r="AB272" s="331">
        <f>+VLOOKUP($E272,Primary_nrj!$1:$1048576,MATCH(DATE(AB$2,1,1),Primary_nrj!$A$1:$LI$1),FALSE)</f>
        <v>5.4078070140000003</v>
      </c>
      <c r="AC272" s="331">
        <f>+VLOOKUP($E272,Primary_nrj!$1:$1048576,MATCH(DATE(AC$2,1,1),Primary_nrj!$A$1:$LI$1),FALSE)</f>
        <v>5.4629283729999996</v>
      </c>
      <c r="AD272" s="331">
        <f>+VLOOKUP($E272,Primary_nrj!$1:$1048576,MATCH(DATE(AD$2,1,1),Primary_nrj!$A$1:$LI$1),FALSE)</f>
        <v>5.5218913699999996</v>
      </c>
      <c r="AE272" s="331">
        <f>+VLOOKUP($E272,Primary_nrj!$1:$1048576,MATCH(DATE(AE$2,1,1),Primary_nrj!$A$1:$LI$1),FALSE)</f>
        <v>5.5846359860000003</v>
      </c>
      <c r="AF272" s="331">
        <f>+VLOOKUP($E272,Primary_nrj!$1:$1048576,MATCH(DATE(AF$2,1,1),Primary_nrj!$A$1:$LI$1),FALSE)</f>
        <v>5.6511907419999998</v>
      </c>
      <c r="AG272" s="331">
        <f>+VLOOKUP($E272,Primary_nrj!$1:$1048576,MATCH(DATE(AG$2,1,1),Primary_nrj!$A$1:$LI$1),FALSE)</f>
        <v>5.7218300019999999</v>
      </c>
      <c r="AH272" s="331">
        <f>+VLOOKUP($E272,Primary_nrj!$1:$1048576,MATCH(DATE(AH$2,1,1),Primary_nrj!$A$1:$LI$1),FALSE)</f>
        <v>5.7965434770000002</v>
      </c>
      <c r="AI272" s="331">
        <f>+VLOOKUP($E272,Primary_nrj!$1:$1048576,MATCH(DATE(AI$2,1,1),Primary_nrj!$A$1:$LI$1),FALSE)</f>
        <v>5.874556267</v>
      </c>
      <c r="AJ272" s="331">
        <f>+VLOOKUP($E272,Primary_nrj!$1:$1048576,MATCH(DATE(AJ$2,1,1),Primary_nrj!$A$1:$LI$1),FALSE)</f>
        <v>5.9548004680000002</v>
      </c>
      <c r="AK272" s="331">
        <f>+VLOOKUP($E272,Primary_nrj!$1:$1048576,MATCH(DATE(AK$2,1,1),Primary_nrj!$A$1:$LI$1),FALSE)</f>
        <v>6.0364054830000002</v>
      </c>
      <c r="AL272" s="331">
        <f>+VLOOKUP($E272,Primary_nrj!$1:$1048576,MATCH(DATE(AL$2,1,1),Primary_nrj!$A$1:$LI$1),FALSE)</f>
        <v>6.1187674029999997</v>
      </c>
      <c r="AM272" s="331">
        <f>+VLOOKUP($E272,Primary_nrj!$1:$1048576,MATCH(DATE(AM$2,1,1),Primary_nrj!$A$1:$LI$1),FALSE)</f>
        <v>6.2014090489999996</v>
      </c>
      <c r="AN272" s="331">
        <f>+VLOOKUP($E272,Primary_nrj!$1:$1048576,MATCH(DATE(AN$2,1,1),Primary_nrj!$A$1:$LI$1),FALSE)</f>
        <v>6.2839097160000001</v>
      </c>
      <c r="AO272" s="331">
        <f>+VLOOKUP($E272,Primary_nrj!$1:$1048576,MATCH(DATE(AO$2,1,1),Primary_nrj!$A$1:$LI$1),FALSE)</f>
        <v>6.3658689620000004</v>
      </c>
    </row>
    <row r="273" spans="1:41" ht="15" customHeight="1" x14ac:dyDescent="0.35">
      <c r="A273" s="374"/>
      <c r="B273" s="375"/>
      <c r="C273" s="278"/>
      <c r="D273" s="280"/>
      <c r="E273" s="265" t="s">
        <v>1433</v>
      </c>
      <c r="F273" s="331">
        <f>+VLOOKUP($E273,Primary_nrj!$1:$1048576,MATCH(DATE(F$2,1,1),Primary_nrj!$A$1:$LI$1),FALSE)</f>
        <v>1.216733378</v>
      </c>
      <c r="G273" s="331">
        <f>+VLOOKUP($E273,Primary_nrj!$1:$1048576,MATCH(DATE(G$2,1,1),Primary_nrj!$A$1:$LI$1),FALSE)</f>
        <v>1.2089054180000001</v>
      </c>
      <c r="H273" s="331">
        <f>+VLOOKUP($E273,Primary_nrj!$1:$1048576,MATCH(DATE(H$2,1,1),Primary_nrj!$A$1:$LI$1),FALSE)</f>
        <v>1.201448324</v>
      </c>
      <c r="I273" s="331">
        <f>+VLOOKUP($E273,Primary_nrj!$1:$1048576,MATCH(DATE(I$2,1,1),Primary_nrj!$A$1:$LI$1),FALSE)</f>
        <v>1.193218831</v>
      </c>
      <c r="J273" s="331">
        <f>+VLOOKUP($E273,Primary_nrj!$1:$1048576,MATCH(DATE(J$2,1,1),Primary_nrj!$A$1:$LI$1),FALSE)</f>
        <v>1.190877365</v>
      </c>
      <c r="K273" s="331">
        <f>+VLOOKUP($E273,Primary_nrj!$1:$1048576,MATCH(DATE(K$2,1,1),Primary_nrj!$A$1:$LI$1),FALSE)</f>
        <v>1.192124084</v>
      </c>
      <c r="L273" s="331">
        <f>+VLOOKUP($E273,Primary_nrj!$1:$1048576,MATCH(DATE(L$2,1,1),Primary_nrj!$A$1:$LI$1),FALSE)</f>
        <v>1.1958850560000001</v>
      </c>
      <c r="M273" s="331">
        <f>+VLOOKUP($E273,Primary_nrj!$1:$1048576,MATCH(DATE(M$2,1,1),Primary_nrj!$A$1:$LI$1),FALSE)</f>
        <v>1.201164082</v>
      </c>
      <c r="N273" s="331">
        <f>+VLOOKUP($E273,Primary_nrj!$1:$1048576,MATCH(DATE(N$2,1,1),Primary_nrj!$A$1:$LI$1),FALSE)</f>
        <v>1.2073673549999999</v>
      </c>
      <c r="O273" s="331">
        <f>+VLOOKUP($E273,Primary_nrj!$1:$1048576,MATCH(DATE(O$2,1,1),Primary_nrj!$A$1:$LI$1),FALSE)</f>
        <v>1.214255662</v>
      </c>
      <c r="P273" s="331">
        <f>+VLOOKUP($E273,Primary_nrj!$1:$1048576,MATCH(DATE(P$2,1,1),Primary_nrj!$A$1:$LI$1),FALSE)</f>
        <v>1.221743706</v>
      </c>
      <c r="Q273" s="331">
        <f>+VLOOKUP($E273,Primary_nrj!$1:$1048576,MATCH(DATE(Q$2,1,1),Primary_nrj!$A$1:$LI$1),FALSE)</f>
        <v>1.229768674</v>
      </c>
      <c r="R273" s="331">
        <f>+VLOOKUP($E273,Primary_nrj!$1:$1048576,MATCH(DATE(R$2,1,1),Primary_nrj!$A$1:$LI$1),FALSE)</f>
        <v>1.2380421210000001</v>
      </c>
      <c r="S273" s="331">
        <f>+VLOOKUP($E273,Primary_nrj!$1:$1048576,MATCH(DATE(S$2,1,1),Primary_nrj!$A$1:$LI$1),FALSE)</f>
        <v>1.245984303</v>
      </c>
      <c r="T273" s="331">
        <f>+VLOOKUP($E273,Primary_nrj!$1:$1048576,MATCH(DATE(T$2,1,1),Primary_nrj!$A$1:$LI$1),FALSE)</f>
        <v>1.2537309590000001</v>
      </c>
      <c r="U273" s="331">
        <f>+VLOOKUP($E273,Primary_nrj!$1:$1048576,MATCH(DATE(U$2,1,1),Primary_nrj!$A$1:$LI$1),FALSE)</f>
        <v>1.2614841779999999</v>
      </c>
      <c r="V273" s="331">
        <f>+VLOOKUP($E273,Primary_nrj!$1:$1048576,MATCH(DATE(V$2,1,1),Primary_nrj!$A$1:$LI$1),FALSE)</f>
        <v>1.2690820169999999</v>
      </c>
      <c r="W273" s="331">
        <f>+VLOOKUP($E273,Primary_nrj!$1:$1048576,MATCH(DATE(W$2,1,1),Primary_nrj!$A$1:$LI$1),FALSE)</f>
        <v>1.2771661139999999</v>
      </c>
      <c r="X273" s="331">
        <f>+VLOOKUP($E273,Primary_nrj!$1:$1048576,MATCH(DATE(X$2,1,1),Primary_nrj!$A$1:$LI$1),FALSE)</f>
        <v>1.286052561</v>
      </c>
      <c r="Y273" s="331">
        <f>+VLOOKUP($E273,Primary_nrj!$1:$1048576,MATCH(DATE(Y$2,1,1),Primary_nrj!$A$1:$LI$1),FALSE)</f>
        <v>1.295833829</v>
      </c>
      <c r="Z273" s="331">
        <f>+VLOOKUP($E273,Primary_nrj!$1:$1048576,MATCH(DATE(Z$2,1,1),Primary_nrj!$A$1:$LI$1),FALSE)</f>
        <v>1.306537523</v>
      </c>
      <c r="AA273" s="331">
        <f>+VLOOKUP($E273,Primary_nrj!$1:$1048576,MATCH(DATE(AA$2,1,1),Primary_nrj!$A$1:$LI$1),FALSE)</f>
        <v>1.3181600360000001</v>
      </c>
      <c r="AB273" s="331">
        <f>+VLOOKUP($E273,Primary_nrj!$1:$1048576,MATCH(DATE(AB$2,1,1),Primary_nrj!$A$1:$LI$1),FALSE)</f>
        <v>1.3307453039999999</v>
      </c>
      <c r="AC273" s="331">
        <f>+VLOOKUP($E273,Primary_nrj!$1:$1048576,MATCH(DATE(AC$2,1,1),Primary_nrj!$A$1:$LI$1),FALSE)</f>
        <v>1.3443094879999999</v>
      </c>
      <c r="AD273" s="331">
        <f>+VLOOKUP($E273,Primary_nrj!$1:$1048576,MATCH(DATE(AD$2,1,1),Primary_nrj!$A$1:$LI$1),FALSE)</f>
        <v>1.358819016</v>
      </c>
      <c r="AE273" s="331">
        <f>+VLOOKUP($E273,Primary_nrj!$1:$1048576,MATCH(DATE(AE$2,1,1),Primary_nrj!$A$1:$LI$1),FALSE)</f>
        <v>1.3742591209999999</v>
      </c>
      <c r="AF273" s="331">
        <f>+VLOOKUP($E273,Primary_nrj!$1:$1048576,MATCH(DATE(AF$2,1,1),Primary_nrj!$A$1:$LI$1),FALSE)</f>
        <v>1.3906368179999999</v>
      </c>
      <c r="AG273" s="331">
        <f>+VLOOKUP($E273,Primary_nrj!$1:$1048576,MATCH(DATE(AG$2,1,1),Primary_nrj!$A$1:$LI$1),FALSE)</f>
        <v>1.4080196250000001</v>
      </c>
      <c r="AH273" s="331">
        <f>+VLOOKUP($E273,Primary_nrj!$1:$1048576,MATCH(DATE(AH$2,1,1),Primary_nrj!$A$1:$LI$1),FALSE)</f>
        <v>1.426405009</v>
      </c>
      <c r="AI273" s="331">
        <f>+VLOOKUP($E273,Primary_nrj!$1:$1048576,MATCH(DATE(AI$2,1,1),Primary_nrj!$A$1:$LI$1),FALSE)</f>
        <v>1.4456022829999999</v>
      </c>
      <c r="AJ273" s="331">
        <f>+VLOOKUP($E273,Primary_nrj!$1:$1048576,MATCH(DATE(AJ$2,1,1),Primary_nrj!$A$1:$LI$1),FALSE)</f>
        <v>1.465348659</v>
      </c>
      <c r="AK273" s="331">
        <f>+VLOOKUP($E273,Primary_nrj!$1:$1048576,MATCH(DATE(AK$2,1,1),Primary_nrj!$A$1:$LI$1),FALSE)</f>
        <v>1.485429903</v>
      </c>
      <c r="AL273" s="331">
        <f>+VLOOKUP($E273,Primary_nrj!$1:$1048576,MATCH(DATE(AL$2,1,1),Primary_nrj!$A$1:$LI$1),FALSE)</f>
        <v>1.505697405</v>
      </c>
      <c r="AM273" s="331">
        <f>+VLOOKUP($E273,Primary_nrj!$1:$1048576,MATCH(DATE(AM$2,1,1),Primary_nrj!$A$1:$LI$1),FALSE)</f>
        <v>1.526033741</v>
      </c>
      <c r="AN273" s="331">
        <f>+VLOOKUP($E273,Primary_nrj!$1:$1048576,MATCH(DATE(AN$2,1,1),Primary_nrj!$A$1:$LI$1),FALSE)</f>
        <v>1.5463353849999999</v>
      </c>
      <c r="AO273" s="331">
        <f>+VLOOKUP($E273,Primary_nrj!$1:$1048576,MATCH(DATE(AO$2,1,1),Primary_nrj!$A$1:$LI$1),FALSE)</f>
        <v>1.5665037980000001</v>
      </c>
    </row>
    <row r="274" spans="1:41" s="85" customFormat="1" ht="15" customHeight="1" x14ac:dyDescent="0.35">
      <c r="A274" s="374"/>
      <c r="B274" s="375"/>
      <c r="C274" s="276" t="s">
        <v>567</v>
      </c>
      <c r="D274" s="279"/>
      <c r="E274" s="277" t="s">
        <v>589</v>
      </c>
      <c r="F274" s="311">
        <f>+VLOOKUP($E274,Primary_nrj!$1:$1048576,MATCH(DATE(F$2,1,1),Primary_nrj!$A$1:$LI$1),FALSE)</f>
        <v>12.20731217</v>
      </c>
      <c r="G274" s="311">
        <f>+VLOOKUP($E274,Primary_nrj!$1:$1048576,MATCH(DATE(G$2,1,1),Primary_nrj!$A$1:$LI$1),FALSE)</f>
        <v>11.792347680000001</v>
      </c>
      <c r="H274" s="311">
        <f>+VLOOKUP($E274,Primary_nrj!$1:$1048576,MATCH(DATE(H$2,1,1),Primary_nrj!$A$1:$LI$1),FALSE)</f>
        <v>11.534151230000001</v>
      </c>
      <c r="I274" s="311">
        <f>+VLOOKUP($E274,Primary_nrj!$1:$1048576,MATCH(DATE(I$2,1,1),Primary_nrj!$A$1:$LI$1),FALSE)</f>
        <v>11.3712339</v>
      </c>
      <c r="J274" s="311">
        <f>+VLOOKUP($E274,Primary_nrj!$1:$1048576,MATCH(DATE(J$2,1,1),Primary_nrj!$A$1:$LI$1),FALSE)</f>
        <v>11.299077459999999</v>
      </c>
      <c r="K274" s="311">
        <f>+VLOOKUP($E274,Primary_nrj!$1:$1048576,MATCH(DATE(K$2,1,1),Primary_nrj!$A$1:$LI$1),FALSE)</f>
        <v>11.29651441</v>
      </c>
      <c r="L274" s="311">
        <f>+VLOOKUP($E274,Primary_nrj!$1:$1048576,MATCH(DATE(L$2,1,1),Primary_nrj!$A$1:$LI$1),FALSE)</f>
        <v>11.350060879999999</v>
      </c>
      <c r="M274" s="311">
        <f>+VLOOKUP($E274,Primary_nrj!$1:$1048576,MATCH(DATE(M$2,1,1),Primary_nrj!$A$1:$LI$1),FALSE)</f>
        <v>11.44161787</v>
      </c>
      <c r="N274" s="311">
        <f>+VLOOKUP($E274,Primary_nrj!$1:$1048576,MATCH(DATE(N$2,1,1),Primary_nrj!$A$1:$LI$1),FALSE)</f>
        <v>11.55863368</v>
      </c>
      <c r="O274" s="311">
        <f>+VLOOKUP($E274,Primary_nrj!$1:$1048576,MATCH(DATE(O$2,1,1),Primary_nrj!$A$1:$LI$1),FALSE)</f>
        <v>11.693619</v>
      </c>
      <c r="P274" s="311">
        <f>+VLOOKUP($E274,Primary_nrj!$1:$1048576,MATCH(DATE(P$2,1,1),Primary_nrj!$A$1:$LI$1),FALSE)</f>
        <v>11.841952360000001</v>
      </c>
      <c r="Q274" s="311">
        <f>+VLOOKUP($E274,Primary_nrj!$1:$1048576,MATCH(DATE(Q$2,1,1),Primary_nrj!$A$1:$LI$1),FALSE)</f>
        <v>12.000762229999999</v>
      </c>
      <c r="R274" s="311">
        <f>+VLOOKUP($E274,Primary_nrj!$1:$1048576,MATCH(DATE(R$2,1,1),Primary_nrj!$A$1:$LI$1),FALSE)</f>
        <v>12.1602306</v>
      </c>
      <c r="S274" s="311">
        <f>+VLOOKUP($E274,Primary_nrj!$1:$1048576,MATCH(DATE(S$2,1,1),Primary_nrj!$A$1:$LI$1),FALSE)</f>
        <v>12.301367490000001</v>
      </c>
      <c r="T274" s="311">
        <f>+VLOOKUP($E274,Primary_nrj!$1:$1048576,MATCH(DATE(T$2,1,1),Primary_nrj!$A$1:$LI$1),FALSE)</f>
        <v>12.435642100000001</v>
      </c>
      <c r="U274" s="311">
        <f>+VLOOKUP($E274,Primary_nrj!$1:$1048576,MATCH(DATE(U$2,1,1),Primary_nrj!$A$1:$LI$1),FALSE)</f>
        <v>12.573294880000001</v>
      </c>
      <c r="V274" s="311">
        <f>+VLOOKUP($E274,Primary_nrj!$1:$1048576,MATCH(DATE(V$2,1,1),Primary_nrj!$A$1:$LI$1),FALSE)</f>
        <v>12.704000519999999</v>
      </c>
      <c r="W274" s="311">
        <f>+VLOOKUP($E274,Primary_nrj!$1:$1048576,MATCH(DATE(W$2,1,1),Primary_nrj!$A$1:$LI$1),FALSE)</f>
        <v>12.8532569</v>
      </c>
      <c r="X274" s="311">
        <f>+VLOOKUP($E274,Primary_nrj!$1:$1048576,MATCH(DATE(X$2,1,1),Primary_nrj!$A$1:$LI$1),FALSE)</f>
        <v>13.028437070000001</v>
      </c>
      <c r="Y274" s="311">
        <f>+VLOOKUP($E274,Primary_nrj!$1:$1048576,MATCH(DATE(Y$2,1,1),Primary_nrj!$A$1:$LI$1),FALSE)</f>
        <v>13.231144130000001</v>
      </c>
      <c r="Z274" s="311">
        <f>+VLOOKUP($E274,Primary_nrj!$1:$1048576,MATCH(DATE(Z$2,1,1),Primary_nrj!$A$1:$LI$1),FALSE)</f>
        <v>13.46259573</v>
      </c>
      <c r="AA274" s="311">
        <f>+VLOOKUP($E274,Primary_nrj!$1:$1048576,MATCH(DATE(AA$2,1,1),Primary_nrj!$A$1:$LI$1),FALSE)</f>
        <v>13.72327684</v>
      </c>
      <c r="AB274" s="311">
        <f>+VLOOKUP($E274,Primary_nrj!$1:$1048576,MATCH(DATE(AB$2,1,1),Primary_nrj!$A$1:$LI$1),FALSE)</f>
        <v>14.01550885</v>
      </c>
      <c r="AC274" s="311">
        <f>+VLOOKUP($E274,Primary_nrj!$1:$1048576,MATCH(DATE(AC$2,1,1),Primary_nrj!$A$1:$LI$1),FALSE)</f>
        <v>14.340078330000001</v>
      </c>
      <c r="AD274" s="311">
        <f>+VLOOKUP($E274,Primary_nrj!$1:$1048576,MATCH(DATE(AD$2,1,1),Primary_nrj!$A$1:$LI$1),FALSE)</f>
        <v>14.69555982</v>
      </c>
      <c r="AE274" s="311">
        <f>+VLOOKUP($E274,Primary_nrj!$1:$1048576,MATCH(DATE(AE$2,1,1),Primary_nrj!$A$1:$LI$1),FALSE)</f>
        <v>15.081850790000001</v>
      </c>
      <c r="AF274" s="311">
        <f>+VLOOKUP($E274,Primary_nrj!$1:$1048576,MATCH(DATE(AF$2,1,1),Primary_nrj!$A$1:$LI$1),FALSE)</f>
        <v>15.499778559999999</v>
      </c>
      <c r="AG274" s="311">
        <f>+VLOOKUP($E274,Primary_nrj!$1:$1048576,MATCH(DATE(AG$2,1,1),Primary_nrj!$A$1:$LI$1),FALSE)</f>
        <v>15.95267701</v>
      </c>
      <c r="AH274" s="311">
        <f>+VLOOKUP($E274,Primary_nrj!$1:$1048576,MATCH(DATE(AH$2,1,1),Primary_nrj!$A$1:$LI$1),FALSE)</f>
        <v>16.44095167</v>
      </c>
      <c r="AI274" s="311">
        <f>+VLOOKUP($E274,Primary_nrj!$1:$1048576,MATCH(DATE(AI$2,1,1),Primary_nrj!$A$1:$LI$1),FALSE)</f>
        <v>16.95872713</v>
      </c>
      <c r="AJ274" s="311">
        <f>+VLOOKUP($E274,Primary_nrj!$1:$1048576,MATCH(DATE(AJ$2,1,1),Primary_nrj!$A$1:$LI$1),FALSE)</f>
        <v>17.498145860000001</v>
      </c>
      <c r="AK274" s="311">
        <f>+VLOOKUP($E274,Primary_nrj!$1:$1048576,MATCH(DATE(AK$2,1,1),Primary_nrj!$A$1:$LI$1),FALSE)</f>
        <v>18.05347948</v>
      </c>
      <c r="AL274" s="311">
        <f>+VLOOKUP($E274,Primary_nrj!$1:$1048576,MATCH(DATE(AL$2,1,1),Primary_nrj!$A$1:$LI$1),FALSE)</f>
        <v>18.62109251</v>
      </c>
      <c r="AM274" s="311">
        <f>+VLOOKUP($E274,Primary_nrj!$1:$1048576,MATCH(DATE(AM$2,1,1),Primary_nrj!$A$1:$LI$1),FALSE)</f>
        <v>19.19790081</v>
      </c>
      <c r="AN274" s="311">
        <f>+VLOOKUP($E274,Primary_nrj!$1:$1048576,MATCH(DATE(AN$2,1,1),Primary_nrj!$A$1:$LI$1),FALSE)</f>
        <v>19.78085171</v>
      </c>
      <c r="AO274" s="311">
        <f>+VLOOKUP($E274,Primary_nrj!$1:$1048576,MATCH(DATE(AO$2,1,1),Primary_nrj!$A$1:$LI$1),FALSE)</f>
        <v>20.366669160000001</v>
      </c>
    </row>
    <row r="275" spans="1:41" ht="15" customHeight="1" x14ac:dyDescent="0.35">
      <c r="A275" s="374"/>
      <c r="B275" s="375"/>
      <c r="C275" s="278"/>
      <c r="D275" s="280"/>
      <c r="E275" s="265" t="s">
        <v>1434</v>
      </c>
      <c r="F275" s="331">
        <f>+VLOOKUP($E275,Primary_nrj!$1:$1048576,MATCH(DATE(F$2,1,1),Primary_nrj!$A$1:$LI$1),FALSE)</f>
        <v>10.59055667</v>
      </c>
      <c r="G275" s="331">
        <f>+VLOOKUP($E275,Primary_nrj!$1:$1048576,MATCH(DATE(G$2,1,1),Primary_nrj!$A$1:$LI$1),FALSE)</f>
        <v>10.230550729999999</v>
      </c>
      <c r="H275" s="331">
        <f>+VLOOKUP($E275,Primary_nrj!$1:$1048576,MATCH(DATE(H$2,1,1),Primary_nrj!$A$1:$LI$1),FALSE)</f>
        <v>10.006550219999999</v>
      </c>
      <c r="I275" s="331">
        <f>+VLOOKUP($E275,Primary_nrj!$1:$1048576,MATCH(DATE(I$2,1,1),Primary_nrj!$A$1:$LI$1),FALSE)</f>
        <v>9.8652099159999995</v>
      </c>
      <c r="J275" s="331">
        <f>+VLOOKUP($E275,Primary_nrj!$1:$1048576,MATCH(DATE(J$2,1,1),Primary_nrj!$A$1:$LI$1),FALSE)</f>
        <v>9.8026099910000006</v>
      </c>
      <c r="K275" s="331">
        <f>+VLOOKUP($E275,Primary_nrj!$1:$1048576,MATCH(DATE(K$2,1,1),Primary_nrj!$A$1:$LI$1),FALSE)</f>
        <v>9.8003863889999998</v>
      </c>
      <c r="L275" s="331">
        <f>+VLOOKUP($E275,Primary_nrj!$1:$1048576,MATCH(DATE(L$2,1,1),Primary_nrj!$A$1:$LI$1),FALSE)</f>
        <v>9.8468410790000007</v>
      </c>
      <c r="M275" s="331">
        <f>+VLOOKUP($E275,Primary_nrj!$1:$1048576,MATCH(DATE(M$2,1,1),Primary_nrj!$A$1:$LI$1),FALSE)</f>
        <v>9.9262721210000002</v>
      </c>
      <c r="N275" s="331">
        <f>+VLOOKUP($E275,Primary_nrj!$1:$1048576,MATCH(DATE(N$2,1,1),Primary_nrj!$A$1:$LI$1),FALSE)</f>
        <v>10.027790169999999</v>
      </c>
      <c r="O275" s="331">
        <f>+VLOOKUP($E275,Primary_nrj!$1:$1048576,MATCH(DATE(O$2,1,1),Primary_nrj!$A$1:$LI$1),FALSE)</f>
        <v>10.14489783</v>
      </c>
      <c r="P275" s="331">
        <f>+VLOOKUP($E275,Primary_nrj!$1:$1048576,MATCH(DATE(P$2,1,1),Primary_nrj!$A$1:$LI$1),FALSE)</f>
        <v>10.273585690000001</v>
      </c>
      <c r="Q275" s="331">
        <f>+VLOOKUP($E275,Primary_nrj!$1:$1048576,MATCH(DATE(Q$2,1,1),Primary_nrj!$A$1:$LI$1),FALSE)</f>
        <v>10.41136253</v>
      </c>
      <c r="R275" s="331">
        <f>+VLOOKUP($E275,Primary_nrj!$1:$1048576,MATCH(DATE(R$2,1,1),Primary_nrj!$A$1:$LI$1),FALSE)</f>
        <v>10.549710660000001</v>
      </c>
      <c r="S275" s="331">
        <f>+VLOOKUP($E275,Primary_nrj!$1:$1048576,MATCH(DATE(S$2,1,1),Primary_nrj!$A$1:$LI$1),FALSE)</f>
        <v>10.672155160000001</v>
      </c>
      <c r="T275" s="331">
        <f>+VLOOKUP($E275,Primary_nrj!$1:$1048576,MATCH(DATE(T$2,1,1),Primary_nrj!$A$1:$LI$1),FALSE)</f>
        <v>10.788646229999999</v>
      </c>
      <c r="U275" s="331">
        <f>+VLOOKUP($E275,Primary_nrj!$1:$1048576,MATCH(DATE(U$2,1,1),Primary_nrj!$A$1:$LI$1),FALSE)</f>
        <v>10.90806806</v>
      </c>
      <c r="V275" s="331">
        <f>+VLOOKUP($E275,Primary_nrj!$1:$1048576,MATCH(DATE(V$2,1,1),Primary_nrj!$A$1:$LI$1),FALSE)</f>
        <v>11.02146284</v>
      </c>
      <c r="W275" s="331">
        <f>+VLOOKUP($E275,Primary_nrj!$1:$1048576,MATCH(DATE(W$2,1,1),Primary_nrj!$A$1:$LI$1),FALSE)</f>
        <v>11.150951470000001</v>
      </c>
      <c r="X275" s="331">
        <f>+VLOOKUP($E275,Primary_nrj!$1:$1048576,MATCH(DATE(X$2,1,1),Primary_nrj!$A$1:$LI$1),FALSE)</f>
        <v>11.3029305</v>
      </c>
      <c r="Y275" s="331">
        <f>+VLOOKUP($E275,Primary_nrj!$1:$1048576,MATCH(DATE(Y$2,1,1),Primary_nrj!$A$1:$LI$1),FALSE)</f>
        <v>11.47879073</v>
      </c>
      <c r="Z275" s="331">
        <f>+VLOOKUP($E275,Primary_nrj!$1:$1048576,MATCH(DATE(Z$2,1,1),Primary_nrj!$A$1:$LI$1),FALSE)</f>
        <v>11.679588519999999</v>
      </c>
      <c r="AA275" s="331">
        <f>+VLOOKUP($E275,Primary_nrj!$1:$1048576,MATCH(DATE(AA$2,1,1),Primary_nrj!$A$1:$LI$1),FALSE)</f>
        <v>11.905744609999999</v>
      </c>
      <c r="AB275" s="331">
        <f>+VLOOKUP($E275,Primary_nrj!$1:$1048576,MATCH(DATE(AB$2,1,1),Primary_nrj!$A$1:$LI$1),FALSE)</f>
        <v>12.159272959999999</v>
      </c>
      <c r="AC275" s="331">
        <f>+VLOOKUP($E275,Primary_nrj!$1:$1048576,MATCH(DATE(AC$2,1,1),Primary_nrj!$A$1:$LI$1),FALSE)</f>
        <v>12.44085595</v>
      </c>
      <c r="AD275" s="331">
        <f>+VLOOKUP($E275,Primary_nrj!$1:$1048576,MATCH(DATE(AD$2,1,1),Primary_nrj!$A$1:$LI$1),FALSE)</f>
        <v>12.749256920000001</v>
      </c>
      <c r="AE275" s="331">
        <f>+VLOOKUP($E275,Primary_nrj!$1:$1048576,MATCH(DATE(AE$2,1,1),Primary_nrj!$A$1:$LI$1),FALSE)</f>
        <v>13.084386909999999</v>
      </c>
      <c r="AF275" s="331">
        <f>+VLOOKUP($E275,Primary_nrj!$1:$1048576,MATCH(DATE(AF$2,1,1),Primary_nrj!$A$1:$LI$1),FALSE)</f>
        <v>13.446963670000001</v>
      </c>
      <c r="AG275" s="331">
        <f>+VLOOKUP($E275,Primary_nrj!$1:$1048576,MATCH(DATE(AG$2,1,1),Primary_nrj!$A$1:$LI$1),FALSE)</f>
        <v>13.83987954</v>
      </c>
      <c r="AH275" s="331">
        <f>+VLOOKUP($E275,Primary_nrj!$1:$1048576,MATCH(DATE(AH$2,1,1),Primary_nrj!$A$1:$LI$1),FALSE)</f>
        <v>14.26348634</v>
      </c>
      <c r="AI275" s="331">
        <f>+VLOOKUP($E275,Primary_nrj!$1:$1048576,MATCH(DATE(AI$2,1,1),Primary_nrj!$A$1:$LI$1),FALSE)</f>
        <v>14.712686809999999</v>
      </c>
      <c r="AJ275" s="331">
        <f>+VLOOKUP($E275,Primary_nrj!$1:$1048576,MATCH(DATE(AJ$2,1,1),Primary_nrj!$A$1:$LI$1),FALSE)</f>
        <v>15.18066408</v>
      </c>
      <c r="AK275" s="331">
        <f>+VLOOKUP($E275,Primary_nrj!$1:$1048576,MATCH(DATE(AK$2,1,1),Primary_nrj!$A$1:$LI$1),FALSE)</f>
        <v>15.662448449999999</v>
      </c>
      <c r="AL275" s="331">
        <f>+VLOOKUP($E275,Primary_nrj!$1:$1048576,MATCH(DATE(AL$2,1,1),Primary_nrj!$A$1:$LI$1),FALSE)</f>
        <v>16.154885929999999</v>
      </c>
      <c r="AM275" s="331">
        <f>+VLOOKUP($E275,Primary_nrj!$1:$1048576,MATCH(DATE(AM$2,1,1),Primary_nrj!$A$1:$LI$1),FALSE)</f>
        <v>16.655300830000002</v>
      </c>
      <c r="AN275" s="331">
        <f>+VLOOKUP($E275,Primary_nrj!$1:$1048576,MATCH(DATE(AN$2,1,1),Primary_nrj!$A$1:$LI$1),FALSE)</f>
        <v>17.161044799999999</v>
      </c>
      <c r="AO275" s="331">
        <f>+VLOOKUP($E275,Primary_nrj!$1:$1048576,MATCH(DATE(AO$2,1,1),Primary_nrj!$A$1:$LI$1),FALSE)</f>
        <v>17.669275670000001</v>
      </c>
    </row>
    <row r="276" spans="1:41" ht="15" customHeight="1" x14ac:dyDescent="0.35">
      <c r="A276" s="374"/>
      <c r="B276" s="375"/>
      <c r="C276" s="278"/>
      <c r="D276" s="280"/>
      <c r="E276" s="284" t="s">
        <v>1435</v>
      </c>
      <c r="F276" s="332">
        <f>+VLOOKUP($E276,Primary_nrj!$1:$1048576,MATCH(DATE(F$2,1,1),Primary_nrj!$A$1:$LI$1),FALSE)</f>
        <v>1.6167554980000001</v>
      </c>
      <c r="G276" s="332">
        <f>+VLOOKUP($E276,Primary_nrj!$1:$1048576,MATCH(DATE(G$2,1,1),Primary_nrj!$A$1:$LI$1),FALSE)</f>
        <v>1.5617969519999999</v>
      </c>
      <c r="H276" s="332">
        <f>+VLOOKUP($E276,Primary_nrj!$1:$1048576,MATCH(DATE(H$2,1,1),Primary_nrj!$A$1:$LI$1),FALSE)</f>
        <v>1.527601011</v>
      </c>
      <c r="I276" s="332">
        <f>+VLOOKUP($E276,Primary_nrj!$1:$1048576,MATCH(DATE(I$2,1,1),Primary_nrj!$A$1:$LI$1),FALSE)</f>
        <v>1.5060239849999999</v>
      </c>
      <c r="J276" s="332">
        <f>+VLOOKUP($E276,Primary_nrj!$1:$1048576,MATCH(DATE(J$2,1,1),Primary_nrj!$A$1:$LI$1),FALSE)</f>
        <v>1.4964674739999999</v>
      </c>
      <c r="K276" s="332">
        <f>+VLOOKUP($E276,Primary_nrj!$1:$1048576,MATCH(DATE(K$2,1,1),Primary_nrj!$A$1:$LI$1),FALSE)</f>
        <v>1.4961280189999999</v>
      </c>
      <c r="L276" s="332">
        <f>+VLOOKUP($E276,Primary_nrj!$1:$1048576,MATCH(DATE(L$2,1,1),Primary_nrj!$A$1:$LI$1),FALSE)</f>
        <v>1.5032197970000001</v>
      </c>
      <c r="M276" s="332">
        <f>+VLOOKUP($E276,Primary_nrj!$1:$1048576,MATCH(DATE(M$2,1,1),Primary_nrj!$A$1:$LI$1),FALSE)</f>
        <v>1.5153457480000001</v>
      </c>
      <c r="N276" s="332">
        <f>+VLOOKUP($E276,Primary_nrj!$1:$1048576,MATCH(DATE(N$2,1,1),Primary_nrj!$A$1:$LI$1),FALSE)</f>
        <v>1.5308435039999999</v>
      </c>
      <c r="O276" s="332">
        <f>+VLOOKUP($E276,Primary_nrj!$1:$1048576,MATCH(DATE(O$2,1,1),Primary_nrj!$A$1:$LI$1),FALSE)</f>
        <v>1.548721172</v>
      </c>
      <c r="P276" s="332">
        <f>+VLOOKUP($E276,Primary_nrj!$1:$1048576,MATCH(DATE(P$2,1,1),Primary_nrj!$A$1:$LI$1),FALSE)</f>
        <v>1.5683666730000001</v>
      </c>
      <c r="Q276" s="332">
        <f>+VLOOKUP($E276,Primary_nrj!$1:$1048576,MATCH(DATE(Q$2,1,1),Primary_nrj!$A$1:$LI$1),FALSE)</f>
        <v>1.5893997010000001</v>
      </c>
      <c r="R276" s="332">
        <f>+VLOOKUP($E276,Primary_nrj!$1:$1048576,MATCH(DATE(R$2,1,1),Primary_nrj!$A$1:$LI$1),FALSE)</f>
        <v>1.6105199400000001</v>
      </c>
      <c r="S276" s="332">
        <f>+VLOOKUP($E276,Primary_nrj!$1:$1048576,MATCH(DATE(S$2,1,1),Primary_nrj!$A$1:$LI$1),FALSE)</f>
        <v>1.629212332</v>
      </c>
      <c r="T276" s="332">
        <f>+VLOOKUP($E276,Primary_nrj!$1:$1048576,MATCH(DATE(T$2,1,1),Primary_nrj!$A$1:$LI$1),FALSE)</f>
        <v>1.64699587</v>
      </c>
      <c r="U276" s="332">
        <f>+VLOOKUP($E276,Primary_nrj!$1:$1048576,MATCH(DATE(U$2,1,1),Primary_nrj!$A$1:$LI$1),FALSE)</f>
        <v>1.6652268189999999</v>
      </c>
      <c r="V276" s="332">
        <f>+VLOOKUP($E276,Primary_nrj!$1:$1048576,MATCH(DATE(V$2,1,1),Primary_nrj!$A$1:$LI$1),FALSE)</f>
        <v>1.6825376780000001</v>
      </c>
      <c r="W276" s="332">
        <f>+VLOOKUP($E276,Primary_nrj!$1:$1048576,MATCH(DATE(W$2,1,1),Primary_nrj!$A$1:$LI$1),FALSE)</f>
        <v>1.702305427</v>
      </c>
      <c r="X276" s="332">
        <f>+VLOOKUP($E276,Primary_nrj!$1:$1048576,MATCH(DATE(X$2,1,1),Primary_nrj!$A$1:$LI$1),FALSE)</f>
        <v>1.7255065620000001</v>
      </c>
      <c r="Y276" s="332">
        <f>+VLOOKUP($E276,Primary_nrj!$1:$1048576,MATCH(DATE(Y$2,1,1),Primary_nrj!$A$1:$LI$1),FALSE)</f>
        <v>1.752353402</v>
      </c>
      <c r="Z276" s="332">
        <f>+VLOOKUP($E276,Primary_nrj!$1:$1048576,MATCH(DATE(Z$2,1,1),Primary_nrj!$A$1:$LI$1),FALSE)</f>
        <v>1.783007214</v>
      </c>
      <c r="AA276" s="332">
        <f>+VLOOKUP($E276,Primary_nrj!$1:$1048576,MATCH(DATE(AA$2,1,1),Primary_nrj!$A$1:$LI$1),FALSE)</f>
        <v>1.8175322270000001</v>
      </c>
      <c r="AB276" s="332">
        <f>+VLOOKUP($E276,Primary_nrj!$1:$1048576,MATCH(DATE(AB$2,1,1),Primary_nrj!$A$1:$LI$1),FALSE)</f>
        <v>1.8562358919999999</v>
      </c>
      <c r="AC276" s="332">
        <f>+VLOOKUP($E276,Primary_nrj!$1:$1048576,MATCH(DATE(AC$2,1,1),Primary_nrj!$A$1:$LI$1),FALSE)</f>
        <v>1.899222381</v>
      </c>
      <c r="AD276" s="332">
        <f>+VLOOKUP($E276,Primary_nrj!$1:$1048576,MATCH(DATE(AD$2,1,1),Primary_nrj!$A$1:$LI$1),FALSE)</f>
        <v>1.946302905</v>
      </c>
      <c r="AE276" s="332">
        <f>+VLOOKUP($E276,Primary_nrj!$1:$1048576,MATCH(DATE(AE$2,1,1),Primary_nrj!$A$1:$LI$1),FALSE)</f>
        <v>1.9974638840000001</v>
      </c>
      <c r="AF276" s="332">
        <f>+VLOOKUP($E276,Primary_nrj!$1:$1048576,MATCH(DATE(AF$2,1,1),Primary_nrj!$A$1:$LI$1),FALSE)</f>
        <v>2.0528148900000001</v>
      </c>
      <c r="AG276" s="332">
        <f>+VLOOKUP($E276,Primary_nrj!$1:$1048576,MATCH(DATE(AG$2,1,1),Primary_nrj!$A$1:$LI$1),FALSE)</f>
        <v>2.1127974690000002</v>
      </c>
      <c r="AH276" s="332">
        <f>+VLOOKUP($E276,Primary_nrj!$1:$1048576,MATCH(DATE(AH$2,1,1),Primary_nrj!$A$1:$LI$1),FALSE)</f>
        <v>2.1774653279999998</v>
      </c>
      <c r="AI276" s="332">
        <f>+VLOOKUP($E276,Primary_nrj!$1:$1048576,MATCH(DATE(AI$2,1,1),Primary_nrj!$A$1:$LI$1),FALSE)</f>
        <v>2.246040319</v>
      </c>
      <c r="AJ276" s="332">
        <f>+VLOOKUP($E276,Primary_nrj!$1:$1048576,MATCH(DATE(AJ$2,1,1),Primary_nrj!$A$1:$LI$1),FALSE)</f>
        <v>2.3174817779999999</v>
      </c>
      <c r="AK276" s="332">
        <f>+VLOOKUP($E276,Primary_nrj!$1:$1048576,MATCH(DATE(AK$2,1,1),Primary_nrj!$A$1:$LI$1),FALSE)</f>
        <v>2.3910310309999998</v>
      </c>
      <c r="AL276" s="332">
        <f>+VLOOKUP($E276,Primary_nrj!$1:$1048576,MATCH(DATE(AL$2,1,1),Primary_nrj!$A$1:$LI$1),FALSE)</f>
        <v>2.4662065879999999</v>
      </c>
      <c r="AM276" s="332">
        <f>+VLOOKUP($E276,Primary_nrj!$1:$1048576,MATCH(DATE(AM$2,1,1),Primary_nrj!$A$1:$LI$1),FALSE)</f>
        <v>2.542599981</v>
      </c>
      <c r="AN276" s="332">
        <f>+VLOOKUP($E276,Primary_nrj!$1:$1048576,MATCH(DATE(AN$2,1,1),Primary_nrj!$A$1:$LI$1),FALSE)</f>
        <v>2.6198069080000002</v>
      </c>
      <c r="AO276" s="332">
        <f>+VLOOKUP($E276,Primary_nrj!$1:$1048576,MATCH(DATE(AO$2,1,1),Primary_nrj!$A$1:$LI$1),FALSE)</f>
        <v>2.6973934860000002</v>
      </c>
    </row>
    <row r="277" spans="1:41" ht="15" customHeight="1" x14ac:dyDescent="0.35">
      <c r="A277" s="374"/>
      <c r="B277" s="376" t="s">
        <v>155</v>
      </c>
      <c r="C277" s="106" t="s">
        <v>156</v>
      </c>
      <c r="D277" s="106"/>
      <c r="E277" s="55"/>
      <c r="F277" s="312"/>
      <c r="G277" s="312"/>
      <c r="H277" s="312"/>
      <c r="I277" s="312"/>
      <c r="J277" s="312"/>
      <c r="K277" s="312"/>
      <c r="L277" s="312"/>
      <c r="M277" s="312"/>
      <c r="N277" s="312"/>
      <c r="O277" s="312"/>
      <c r="P277" s="312"/>
      <c r="Q277" s="312"/>
      <c r="R277" s="312"/>
      <c r="S277" s="312"/>
      <c r="T277" s="312"/>
      <c r="U277" s="312"/>
      <c r="V277" s="312"/>
      <c r="W277" s="312"/>
      <c r="X277" s="312"/>
      <c r="Y277" s="312"/>
      <c r="Z277" s="312"/>
      <c r="AA277" s="312"/>
      <c r="AB277" s="312"/>
      <c r="AC277" s="312"/>
      <c r="AD277" s="312"/>
      <c r="AE277" s="312"/>
      <c r="AF277" s="312"/>
      <c r="AG277" s="312"/>
      <c r="AH277" s="312"/>
      <c r="AI277" s="312"/>
      <c r="AJ277" s="312"/>
      <c r="AK277" s="312"/>
      <c r="AL277" s="312"/>
      <c r="AM277" s="312"/>
      <c r="AN277" s="312"/>
      <c r="AO277" s="312"/>
    </row>
    <row r="278" spans="1:41" ht="15" customHeight="1" x14ac:dyDescent="0.35">
      <c r="A278" s="374"/>
      <c r="B278" s="376"/>
      <c r="C278" s="106" t="s">
        <v>157</v>
      </c>
      <c r="D278" s="106"/>
      <c r="E278" s="46"/>
      <c r="F278" s="312"/>
      <c r="G278" s="312"/>
      <c r="H278" s="312"/>
      <c r="I278" s="312"/>
      <c r="J278" s="312"/>
      <c r="K278" s="312"/>
      <c r="L278" s="312"/>
      <c r="M278" s="312"/>
      <c r="N278" s="312"/>
      <c r="O278" s="312"/>
      <c r="P278" s="312"/>
      <c r="Q278" s="312"/>
      <c r="R278" s="312"/>
      <c r="S278" s="312"/>
      <c r="T278" s="312"/>
      <c r="U278" s="312"/>
      <c r="V278" s="312"/>
      <c r="W278" s="312"/>
      <c r="X278" s="312"/>
      <c r="Y278" s="312"/>
      <c r="Z278" s="312"/>
      <c r="AA278" s="312"/>
      <c r="AB278" s="312"/>
      <c r="AC278" s="312"/>
      <c r="AD278" s="312"/>
      <c r="AE278" s="312"/>
      <c r="AF278" s="312"/>
      <c r="AG278" s="312"/>
      <c r="AH278" s="312"/>
      <c r="AI278" s="312"/>
      <c r="AJ278" s="312"/>
      <c r="AK278" s="312"/>
      <c r="AL278" s="312"/>
      <c r="AM278" s="312"/>
      <c r="AN278" s="312"/>
      <c r="AO278" s="312"/>
    </row>
    <row r="279" spans="1:41" ht="15" customHeight="1" x14ac:dyDescent="0.35">
      <c r="A279" s="374"/>
      <c r="B279" s="376"/>
      <c r="C279" s="106" t="s">
        <v>158</v>
      </c>
      <c r="D279" s="106"/>
      <c r="E279" s="46"/>
      <c r="F279" s="312"/>
      <c r="G279" s="312"/>
      <c r="H279" s="312"/>
      <c r="I279" s="312"/>
      <c r="J279" s="312"/>
      <c r="K279" s="312"/>
      <c r="L279" s="312"/>
      <c r="M279" s="312"/>
      <c r="N279" s="312"/>
      <c r="O279" s="312"/>
      <c r="P279" s="312"/>
      <c r="Q279" s="312"/>
      <c r="R279" s="312"/>
      <c r="S279" s="312"/>
      <c r="T279" s="312"/>
      <c r="U279" s="312"/>
      <c r="V279" s="312"/>
      <c r="W279" s="312"/>
      <c r="X279" s="312"/>
      <c r="Y279" s="312"/>
      <c r="Z279" s="312"/>
      <c r="AA279" s="312"/>
      <c r="AB279" s="312"/>
      <c r="AC279" s="312"/>
      <c r="AD279" s="312"/>
      <c r="AE279" s="312"/>
      <c r="AF279" s="312"/>
      <c r="AG279" s="312"/>
      <c r="AH279" s="312"/>
      <c r="AI279" s="312"/>
      <c r="AJ279" s="312"/>
      <c r="AK279" s="312"/>
      <c r="AL279" s="312"/>
      <c r="AM279" s="312"/>
      <c r="AN279" s="312"/>
      <c r="AO279" s="312"/>
    </row>
    <row r="280" spans="1:41" ht="15" customHeight="1" x14ac:dyDescent="0.35">
      <c r="A280" s="374"/>
      <c r="B280" s="376"/>
      <c r="C280" s="106" t="s">
        <v>151</v>
      </c>
      <c r="D280" s="106"/>
      <c r="E280" s="46"/>
      <c r="F280" s="312"/>
      <c r="G280" s="312"/>
      <c r="H280" s="312"/>
      <c r="I280" s="312"/>
      <c r="J280" s="312"/>
      <c r="K280" s="312"/>
      <c r="L280" s="312"/>
      <c r="M280" s="312"/>
      <c r="N280" s="312"/>
      <c r="O280" s="312"/>
      <c r="P280" s="312"/>
      <c r="Q280" s="312"/>
      <c r="R280" s="312"/>
      <c r="S280" s="312"/>
      <c r="T280" s="312"/>
      <c r="U280" s="312"/>
      <c r="V280" s="312"/>
      <c r="W280" s="312"/>
      <c r="X280" s="312"/>
      <c r="Y280" s="312"/>
      <c r="Z280" s="312"/>
      <c r="AA280" s="312"/>
      <c r="AB280" s="312"/>
      <c r="AC280" s="312"/>
      <c r="AD280" s="312"/>
      <c r="AE280" s="312"/>
      <c r="AF280" s="312"/>
      <c r="AG280" s="312"/>
      <c r="AH280" s="312"/>
      <c r="AI280" s="312"/>
      <c r="AJ280" s="312"/>
      <c r="AK280" s="312"/>
      <c r="AL280" s="312"/>
      <c r="AM280" s="312"/>
      <c r="AN280" s="312"/>
      <c r="AO280" s="312"/>
    </row>
    <row r="281" spans="1:41" s="85" customFormat="1" ht="15" customHeight="1" x14ac:dyDescent="0.35">
      <c r="A281" s="374"/>
      <c r="B281" s="363" t="s">
        <v>3755</v>
      </c>
      <c r="C281" s="98" t="s">
        <v>737</v>
      </c>
      <c r="D281" s="98"/>
      <c r="E281" s="69" t="s">
        <v>995</v>
      </c>
      <c r="F281" s="296">
        <f>+VLOOKUP($E281,Final_nrj!$1:$1048576,MATCH(DATE(F$2,1,1),Final_nrj!$A$1:$LI$1),FALSE)</f>
        <v>150.41822110000001</v>
      </c>
      <c r="G281" s="296">
        <f>+VLOOKUP($E281,Final_nrj!$1:$1048576,MATCH(DATE(G$2,1,1),Final_nrj!$A$1:$LI$1),FALSE)</f>
        <v>150.70981760000001</v>
      </c>
      <c r="H281" s="296">
        <f>+VLOOKUP($E281,Final_nrj!$1:$1048576,MATCH(DATE(H$2,1,1),Final_nrj!$A$1:$LI$1),FALSE)</f>
        <v>150.83899829999999</v>
      </c>
      <c r="I281" s="296">
        <f>+VLOOKUP($E281,Final_nrj!$1:$1048576,MATCH(DATE(I$2,1,1),Final_nrj!$A$1:$LI$1),FALSE)</f>
        <v>150.9004545</v>
      </c>
      <c r="J281" s="296">
        <f>+VLOOKUP($E281,Final_nrj!$1:$1048576,MATCH(DATE(J$2,1,1),Final_nrj!$A$1:$LI$1),FALSE)</f>
        <v>151.21163780000001</v>
      </c>
      <c r="K281" s="296">
        <f>+VLOOKUP($E281,Final_nrj!$1:$1048576,MATCH(DATE(K$2,1,1),Final_nrj!$A$1:$LI$1),FALSE)</f>
        <v>151.77916880000001</v>
      </c>
      <c r="L281" s="296">
        <f>+VLOOKUP($E281,Final_nrj!$1:$1048576,MATCH(DATE(L$2,1,1),Final_nrj!$A$1:$LI$1),FALSE)</f>
        <v>152.532985</v>
      </c>
      <c r="M281" s="296">
        <f>+VLOOKUP($E281,Final_nrj!$1:$1048576,MATCH(DATE(M$2,1,1),Final_nrj!$A$1:$LI$1),FALSE)</f>
        <v>152.185982</v>
      </c>
      <c r="N281" s="296">
        <f>+VLOOKUP($E281,Final_nrj!$1:$1048576,MATCH(DATE(N$2,1,1),Final_nrj!$A$1:$LI$1),FALSE)</f>
        <v>151.38449829999999</v>
      </c>
      <c r="O281" s="296">
        <f>+VLOOKUP($E281,Final_nrj!$1:$1048576,MATCH(DATE(O$2,1,1),Final_nrj!$A$1:$LI$1),FALSE)</f>
        <v>150.58492430000001</v>
      </c>
      <c r="P281" s="296">
        <f>+VLOOKUP($E281,Final_nrj!$1:$1048576,MATCH(DATE(P$2,1,1),Final_nrj!$A$1:$LI$1),FALSE)</f>
        <v>149.54953040000001</v>
      </c>
      <c r="Q281" s="296">
        <f>+VLOOKUP($E281,Final_nrj!$1:$1048576,MATCH(DATE(Q$2,1,1),Final_nrj!$A$1:$LI$1),FALSE)</f>
        <v>148.48550520000001</v>
      </c>
      <c r="R281" s="296">
        <f>+VLOOKUP($E281,Final_nrj!$1:$1048576,MATCH(DATE(R$2,1,1),Final_nrj!$A$1:$LI$1),FALSE)</f>
        <v>147.44444340000001</v>
      </c>
      <c r="S281" s="296">
        <f>+VLOOKUP($E281,Final_nrj!$1:$1048576,MATCH(DATE(S$2,1,1),Final_nrj!$A$1:$LI$1),FALSE)</f>
        <v>146.45394440000001</v>
      </c>
      <c r="T281" s="296">
        <f>+VLOOKUP($E281,Final_nrj!$1:$1048576,MATCH(DATE(T$2,1,1),Final_nrj!$A$1:$LI$1),FALSE)</f>
        <v>145.61312789999999</v>
      </c>
      <c r="U281" s="296">
        <f>+VLOOKUP($E281,Final_nrj!$1:$1048576,MATCH(DATE(U$2,1,1),Final_nrj!$A$1:$LI$1),FALSE)</f>
        <v>144.976821</v>
      </c>
      <c r="V281" s="296">
        <f>+VLOOKUP($E281,Final_nrj!$1:$1048576,MATCH(DATE(V$2,1,1),Final_nrj!$A$1:$LI$1),FALSE)</f>
        <v>144.52095750000001</v>
      </c>
      <c r="W281" s="296">
        <f>+VLOOKUP($E281,Final_nrj!$1:$1048576,MATCH(DATE(W$2,1,1),Final_nrj!$A$1:$LI$1),FALSE)</f>
        <v>144.24363550000001</v>
      </c>
      <c r="X281" s="296">
        <f>+VLOOKUP($E281,Final_nrj!$1:$1048576,MATCH(DATE(X$2,1,1),Final_nrj!$A$1:$LI$1),FALSE)</f>
        <v>144.1617731</v>
      </c>
      <c r="Y281" s="296">
        <f>+VLOOKUP($E281,Final_nrj!$1:$1048576,MATCH(DATE(Y$2,1,1),Final_nrj!$A$1:$LI$1),FALSE)</f>
        <v>144.28672169999999</v>
      </c>
      <c r="Z281" s="296">
        <f>+VLOOKUP($E281,Final_nrj!$1:$1048576,MATCH(DATE(Z$2,1,1),Final_nrj!$A$1:$LI$1),FALSE)</f>
        <v>144.63126320000001</v>
      </c>
      <c r="AA281" s="296">
        <f>+VLOOKUP($E281,Final_nrj!$1:$1048576,MATCH(DATE(AA$2,1,1),Final_nrj!$A$1:$LI$1),FALSE)</f>
        <v>145.20916130000001</v>
      </c>
      <c r="AB281" s="296">
        <f>+VLOOKUP($E281,Final_nrj!$1:$1048576,MATCH(DATE(AB$2,1,1),Final_nrj!$A$1:$LI$1),FALSE)</f>
        <v>146.03780950000001</v>
      </c>
      <c r="AC281" s="296">
        <f>+VLOOKUP($E281,Final_nrj!$1:$1048576,MATCH(DATE(AC$2,1,1),Final_nrj!$A$1:$LI$1),FALSE)</f>
        <v>147.1212404</v>
      </c>
      <c r="AD281" s="296">
        <f>+VLOOKUP($E281,Final_nrj!$1:$1048576,MATCH(DATE(AD$2,1,1),Final_nrj!$A$1:$LI$1),FALSE)</f>
        <v>148.45589179999999</v>
      </c>
      <c r="AE281" s="296">
        <f>+VLOOKUP($E281,Final_nrj!$1:$1048576,MATCH(DATE(AE$2,1,1),Final_nrj!$A$1:$LI$1),FALSE)</f>
        <v>150.04058230000001</v>
      </c>
      <c r="AF281" s="296">
        <f>+VLOOKUP($E281,Final_nrj!$1:$1048576,MATCH(DATE(AF$2,1,1),Final_nrj!$A$1:$LI$1),FALSE)</f>
        <v>151.8764631</v>
      </c>
      <c r="AG281" s="296">
        <f>+VLOOKUP($E281,Final_nrj!$1:$1048576,MATCH(DATE(AG$2,1,1),Final_nrj!$A$1:$LI$1),FALSE)</f>
        <v>153.99890859999999</v>
      </c>
      <c r="AH281" s="296">
        <f>+VLOOKUP($E281,Final_nrj!$1:$1048576,MATCH(DATE(AH$2,1,1),Final_nrj!$A$1:$LI$1),FALSE)</f>
        <v>156.40884800000001</v>
      </c>
      <c r="AI281" s="296">
        <f>+VLOOKUP($E281,Final_nrj!$1:$1048576,MATCH(DATE(AI$2,1,1),Final_nrj!$A$1:$LI$1),FALSE)</f>
        <v>159.07843919999999</v>
      </c>
      <c r="AJ281" s="296">
        <f>+VLOOKUP($E281,Final_nrj!$1:$1048576,MATCH(DATE(AJ$2,1,1),Final_nrj!$A$1:$LI$1),FALSE)</f>
        <v>161.97121899999999</v>
      </c>
      <c r="AK281" s="296">
        <f>+VLOOKUP($E281,Final_nrj!$1:$1048576,MATCH(DATE(AK$2,1,1),Final_nrj!$A$1:$LI$1),FALSE)</f>
        <v>165.06455220000001</v>
      </c>
      <c r="AL281" s="296">
        <f>+VLOOKUP($E281,Final_nrj!$1:$1048576,MATCH(DATE(AL$2,1,1),Final_nrj!$A$1:$LI$1),FALSE)</f>
        <v>168.3486355</v>
      </c>
      <c r="AM281" s="296">
        <f>+VLOOKUP($E281,Final_nrj!$1:$1048576,MATCH(DATE(AM$2,1,1),Final_nrj!$A$1:$LI$1),FALSE)</f>
        <v>171.81173920000001</v>
      </c>
      <c r="AN281" s="296">
        <f>+VLOOKUP($E281,Final_nrj!$1:$1048576,MATCH(DATE(AN$2,1,1),Final_nrj!$A$1:$LI$1),FALSE)</f>
        <v>175.44169779999999</v>
      </c>
      <c r="AO281" s="296">
        <f>+VLOOKUP($E281,Final_nrj!$1:$1048576,MATCH(DATE(AO$2,1,1),Final_nrj!$A$1:$LI$1),FALSE)</f>
        <v>179.22117159999999</v>
      </c>
    </row>
    <row r="282" spans="1:41" s="85" customFormat="1" ht="15" customHeight="1" x14ac:dyDescent="0.35">
      <c r="A282" s="374"/>
      <c r="B282" s="363"/>
      <c r="C282" s="98" t="s">
        <v>537</v>
      </c>
      <c r="D282" s="98"/>
      <c r="E282" s="69" t="s">
        <v>998</v>
      </c>
      <c r="F282" s="296">
        <f>+VLOOKUP($E282,Final_nrj!$1:$1048576,MATCH(DATE(F$2,1,1),Final_nrj!$A$1:$LI$1),FALSE)</f>
        <v>7.5106070709999999</v>
      </c>
      <c r="G282" s="296">
        <f>+VLOOKUP($E282,Final_nrj!$1:$1048576,MATCH(DATE(G$2,1,1),Final_nrj!$A$1:$LI$1),FALSE)</f>
        <v>7.8268954339999999</v>
      </c>
      <c r="H282" s="296">
        <f>+VLOOKUP($E282,Final_nrj!$1:$1048576,MATCH(DATE(H$2,1,1),Final_nrj!$A$1:$LI$1),FALSE)</f>
        <v>8.1276060549999993</v>
      </c>
      <c r="I282" s="296">
        <f>+VLOOKUP($E282,Final_nrj!$1:$1048576,MATCH(DATE(I$2,1,1),Final_nrj!$A$1:$LI$1),FALSE)</f>
        <v>8.3524917649999999</v>
      </c>
      <c r="J282" s="296">
        <f>+VLOOKUP($E282,Final_nrj!$1:$1048576,MATCH(DATE(J$2,1,1),Final_nrj!$A$1:$LI$1),FALSE)</f>
        <v>8.5520859910000002</v>
      </c>
      <c r="K282" s="296">
        <f>+VLOOKUP($E282,Final_nrj!$1:$1048576,MATCH(DATE(K$2,1,1),Final_nrj!$A$1:$LI$1),FALSE)</f>
        <v>8.7403787610000006</v>
      </c>
      <c r="L282" s="296">
        <f>+VLOOKUP($E282,Final_nrj!$1:$1048576,MATCH(DATE(L$2,1,1),Final_nrj!$A$1:$LI$1),FALSE)</f>
        <v>8.9240387479999992</v>
      </c>
      <c r="M282" s="296">
        <f>+VLOOKUP($E282,Final_nrj!$1:$1048576,MATCH(DATE(M$2,1,1),Final_nrj!$A$1:$LI$1),FALSE)</f>
        <v>8.9187187859999995</v>
      </c>
      <c r="N282" s="296">
        <f>+VLOOKUP($E282,Final_nrj!$1:$1048576,MATCH(DATE(N$2,1,1),Final_nrj!$A$1:$LI$1),FALSE)</f>
        <v>8.8722889840000008</v>
      </c>
      <c r="O282" s="296">
        <f>+VLOOKUP($E282,Final_nrj!$1:$1048576,MATCH(DATE(O$2,1,1),Final_nrj!$A$1:$LI$1),FALSE)</f>
        <v>8.8653722689999999</v>
      </c>
      <c r="P282" s="296">
        <f>+VLOOKUP($E282,Final_nrj!$1:$1048576,MATCH(DATE(P$2,1,1),Final_nrj!$A$1:$LI$1),FALSE)</f>
        <v>8.8575660460000005</v>
      </c>
      <c r="Q282" s="296">
        <f>+VLOOKUP($E282,Final_nrj!$1:$1048576,MATCH(DATE(Q$2,1,1),Final_nrj!$A$1:$LI$1),FALSE)</f>
        <v>8.8663383909999993</v>
      </c>
      <c r="R282" s="296">
        <f>+VLOOKUP($E282,Final_nrj!$1:$1048576,MATCH(DATE(R$2,1,1),Final_nrj!$A$1:$LI$1),FALSE)</f>
        <v>8.8774024409999992</v>
      </c>
      <c r="S282" s="296">
        <f>+VLOOKUP($E282,Final_nrj!$1:$1048576,MATCH(DATE(S$2,1,1),Final_nrj!$A$1:$LI$1),FALSE)</f>
        <v>8.8816068799999996</v>
      </c>
      <c r="T282" s="296">
        <f>+VLOOKUP($E282,Final_nrj!$1:$1048576,MATCH(DATE(T$2,1,1),Final_nrj!$A$1:$LI$1),FALSE)</f>
        <v>8.8877960789999992</v>
      </c>
      <c r="U282" s="296">
        <f>+VLOOKUP($E282,Final_nrj!$1:$1048576,MATCH(DATE(U$2,1,1),Final_nrj!$A$1:$LI$1),FALSE)</f>
        <v>8.9017114070000005</v>
      </c>
      <c r="V282" s="296">
        <f>+VLOOKUP($E282,Final_nrj!$1:$1048576,MATCH(DATE(V$2,1,1),Final_nrj!$A$1:$LI$1),FALSE)</f>
        <v>8.9393060609999999</v>
      </c>
      <c r="W282" s="296">
        <f>+VLOOKUP($E282,Final_nrj!$1:$1048576,MATCH(DATE(W$2,1,1),Final_nrj!$A$1:$LI$1),FALSE)</f>
        <v>8.9862631220000004</v>
      </c>
      <c r="X282" s="296">
        <f>+VLOOKUP($E282,Final_nrj!$1:$1048576,MATCH(DATE(X$2,1,1),Final_nrj!$A$1:$LI$1),FALSE)</f>
        <v>9.0442703909999995</v>
      </c>
      <c r="Y282" s="296">
        <f>+VLOOKUP($E282,Final_nrj!$1:$1048576,MATCH(DATE(Y$2,1,1),Final_nrj!$A$1:$LI$1),FALSE)</f>
        <v>9.114888895</v>
      </c>
      <c r="Z282" s="296">
        <f>+VLOOKUP($E282,Final_nrj!$1:$1048576,MATCH(DATE(Z$2,1,1),Final_nrj!$A$1:$LI$1),FALSE)</f>
        <v>9.19997781</v>
      </c>
      <c r="AA282" s="296">
        <f>+VLOOKUP($E282,Final_nrj!$1:$1048576,MATCH(DATE(AA$2,1,1),Final_nrj!$A$1:$LI$1),FALSE)</f>
        <v>9.3013018580000004</v>
      </c>
      <c r="AB282" s="296">
        <f>+VLOOKUP($E282,Final_nrj!$1:$1048576,MATCH(DATE(AB$2,1,1),Final_nrj!$A$1:$LI$1),FALSE)</f>
        <v>9.4213325119999993</v>
      </c>
      <c r="AC282" s="296">
        <f>+VLOOKUP($E282,Final_nrj!$1:$1048576,MATCH(DATE(AC$2,1,1),Final_nrj!$A$1:$LI$1),FALSE)</f>
        <v>9.5608006230000004</v>
      </c>
      <c r="AD282" s="296">
        <f>+VLOOKUP($E282,Final_nrj!$1:$1048576,MATCH(DATE(AD$2,1,1),Final_nrj!$A$1:$LI$1),FALSE)</f>
        <v>9.7187613000000006</v>
      </c>
      <c r="AE282" s="296">
        <f>+VLOOKUP($E282,Final_nrj!$1:$1048576,MATCH(DATE(AE$2,1,1),Final_nrj!$A$1:$LI$1),FALSE)</f>
        <v>9.8947872730000004</v>
      </c>
      <c r="AF282" s="296">
        <f>+VLOOKUP($E282,Final_nrj!$1:$1048576,MATCH(DATE(AF$2,1,1),Final_nrj!$A$1:$LI$1),FALSE)</f>
        <v>10.083361139999999</v>
      </c>
      <c r="AG282" s="296">
        <f>+VLOOKUP($E282,Final_nrj!$1:$1048576,MATCH(DATE(AG$2,1,1),Final_nrj!$A$1:$LI$1),FALSE)</f>
        <v>10.293360079999999</v>
      </c>
      <c r="AH282" s="296">
        <f>+VLOOKUP($E282,Final_nrj!$1:$1048576,MATCH(DATE(AH$2,1,1),Final_nrj!$A$1:$LI$1),FALSE)</f>
        <v>10.52516761</v>
      </c>
      <c r="AI282" s="296">
        <f>+VLOOKUP($E282,Final_nrj!$1:$1048576,MATCH(DATE(AI$2,1,1),Final_nrj!$A$1:$LI$1),FALSE)</f>
        <v>10.77439921</v>
      </c>
      <c r="AJ282" s="296">
        <f>+VLOOKUP($E282,Final_nrj!$1:$1048576,MATCH(DATE(AJ$2,1,1),Final_nrj!$A$1:$LI$1),FALSE)</f>
        <v>11.03542356</v>
      </c>
      <c r="AK282" s="296">
        <f>+VLOOKUP($E282,Final_nrj!$1:$1048576,MATCH(DATE(AK$2,1,1),Final_nrj!$A$1:$LI$1),FALSE)</f>
        <v>11.30463464</v>
      </c>
      <c r="AL282" s="296">
        <f>+VLOOKUP($E282,Final_nrj!$1:$1048576,MATCH(DATE(AL$2,1,1),Final_nrj!$A$1:$LI$1),FALSE)</f>
        <v>11.580207570000001</v>
      </c>
      <c r="AM282" s="296">
        <f>+VLOOKUP($E282,Final_nrj!$1:$1048576,MATCH(DATE(AM$2,1,1),Final_nrj!$A$1:$LI$1),FALSE)</f>
        <v>11.86009499</v>
      </c>
      <c r="AN282" s="296">
        <f>+VLOOKUP($E282,Final_nrj!$1:$1048576,MATCH(DATE(AN$2,1,1),Final_nrj!$A$1:$LI$1),FALSE)</f>
        <v>12.1420298</v>
      </c>
      <c r="AO282" s="296">
        <f>+VLOOKUP($E282,Final_nrj!$1:$1048576,MATCH(DATE(AO$2,1,1),Final_nrj!$A$1:$LI$1),FALSE)</f>
        <v>12.4232437</v>
      </c>
    </row>
    <row r="283" spans="1:41" ht="15" customHeight="1" x14ac:dyDescent="0.35">
      <c r="A283" s="374"/>
      <c r="B283" s="363"/>
      <c r="C283" s="99"/>
      <c r="D283" s="99" t="s">
        <v>1027</v>
      </c>
      <c r="E283" s="61" t="s">
        <v>1587</v>
      </c>
      <c r="F283" s="297">
        <f>+VLOOKUP($E283,Final_nrj!$1:$1048576,MATCH(DATE(F$2,1,1),Final_nrj!$A$1:$LI$1),FALSE)</f>
        <v>7.5106060729999999</v>
      </c>
      <c r="G283" s="297">
        <f>+VLOOKUP($E283,Final_nrj!$1:$1048576,MATCH(DATE(G$2,1,1),Final_nrj!$A$1:$LI$1),FALSE)</f>
        <v>7.8268947129999997</v>
      </c>
      <c r="H283" s="297">
        <f>+VLOOKUP($E283,Final_nrj!$1:$1048576,MATCH(DATE(H$2,1,1),Final_nrj!$A$1:$LI$1),FALSE)</f>
        <v>8.1276055629999995</v>
      </c>
      <c r="I283" s="297">
        <f>+VLOOKUP($E283,Final_nrj!$1:$1048576,MATCH(DATE(I$2,1,1),Final_nrj!$A$1:$LI$1),FALSE)</f>
        <v>8.3524914559999992</v>
      </c>
      <c r="J283" s="297">
        <f>+VLOOKUP($E283,Final_nrj!$1:$1048576,MATCH(DATE(J$2,1,1),Final_nrj!$A$1:$LI$1),FALSE)</f>
        <v>8.5520858270000009</v>
      </c>
      <c r="K283" s="297">
        <f>+VLOOKUP($E283,Final_nrj!$1:$1048576,MATCH(DATE(K$2,1,1),Final_nrj!$A$1:$LI$1),FALSE)</f>
        <v>8.7403787150000003</v>
      </c>
      <c r="L283" s="297">
        <f>+VLOOKUP($E283,Final_nrj!$1:$1048576,MATCH(DATE(L$2,1,1),Final_nrj!$A$1:$LI$1),FALSE)</f>
        <v>8.9240387959999996</v>
      </c>
      <c r="M283" s="297">
        <f>+VLOOKUP($E283,Final_nrj!$1:$1048576,MATCH(DATE(M$2,1,1),Final_nrj!$A$1:$LI$1),FALSE)</f>
        <v>8.918718922</v>
      </c>
      <c r="N283" s="297">
        <f>+VLOOKUP($E283,Final_nrj!$1:$1048576,MATCH(DATE(N$2,1,1),Final_nrj!$A$1:$LI$1),FALSE)</f>
        <v>8.8722891950000005</v>
      </c>
      <c r="O283" s="297">
        <f>+VLOOKUP($E283,Final_nrj!$1:$1048576,MATCH(DATE(O$2,1,1),Final_nrj!$A$1:$LI$1),FALSE)</f>
        <v>8.8653725469999998</v>
      </c>
      <c r="P283" s="297">
        <f>+VLOOKUP($E283,Final_nrj!$1:$1048576,MATCH(DATE(P$2,1,1),Final_nrj!$A$1:$LI$1),FALSE)</f>
        <v>8.857566383</v>
      </c>
      <c r="Q283" s="297">
        <f>+VLOOKUP($E283,Final_nrj!$1:$1048576,MATCH(DATE(Q$2,1,1),Final_nrj!$A$1:$LI$1),FALSE)</f>
        <v>8.8663387799999995</v>
      </c>
      <c r="R283" s="297">
        <f>+VLOOKUP($E283,Final_nrj!$1:$1048576,MATCH(DATE(R$2,1,1),Final_nrj!$A$1:$LI$1),FALSE)</f>
        <v>8.8774028749999996</v>
      </c>
      <c r="S283" s="297">
        <f>+VLOOKUP($E283,Final_nrj!$1:$1048576,MATCH(DATE(S$2,1,1),Final_nrj!$A$1:$LI$1),FALSE)</f>
        <v>8.8816073529999997</v>
      </c>
      <c r="T283" s="297">
        <f>+VLOOKUP($E283,Final_nrj!$1:$1048576,MATCH(DATE(T$2,1,1),Final_nrj!$A$1:$LI$1),FALSE)</f>
        <v>8.8877965860000003</v>
      </c>
      <c r="U283" s="297">
        <f>+VLOOKUP($E283,Final_nrj!$1:$1048576,MATCH(DATE(U$2,1,1),Final_nrj!$A$1:$LI$1),FALSE)</f>
        <v>8.9017119440000005</v>
      </c>
      <c r="V283" s="297">
        <f>+VLOOKUP($E283,Final_nrj!$1:$1048576,MATCH(DATE(V$2,1,1),Final_nrj!$A$1:$LI$1),FALSE)</f>
        <v>8.9393066280000006</v>
      </c>
      <c r="W283" s="297">
        <f>+VLOOKUP($E283,Final_nrj!$1:$1048576,MATCH(DATE(W$2,1,1),Final_nrj!$A$1:$LI$1),FALSE)</f>
        <v>8.9862637169999999</v>
      </c>
      <c r="X283" s="297">
        <f>+VLOOKUP($E283,Final_nrj!$1:$1048576,MATCH(DATE(X$2,1,1),Final_nrj!$A$1:$LI$1),FALSE)</f>
        <v>9.0442710139999996</v>
      </c>
      <c r="Y283" s="297">
        <f>+VLOOKUP($E283,Final_nrj!$1:$1048576,MATCH(DATE(Y$2,1,1),Final_nrj!$A$1:$LI$1),FALSE)</f>
        <v>9.1148895430000003</v>
      </c>
      <c r="Z283" s="297">
        <f>+VLOOKUP($E283,Final_nrj!$1:$1048576,MATCH(DATE(Z$2,1,1),Final_nrj!$A$1:$LI$1),FALSE)</f>
        <v>9.1999784840000007</v>
      </c>
      <c r="AA283" s="297">
        <f>+VLOOKUP($E283,Final_nrj!$1:$1048576,MATCH(DATE(AA$2,1,1),Final_nrj!$A$1:$LI$1),FALSE)</f>
        <v>9.3013025579999997</v>
      </c>
      <c r="AB283" s="297">
        <f>+VLOOKUP($E283,Final_nrj!$1:$1048576,MATCH(DATE(AB$2,1,1),Final_nrj!$A$1:$LI$1),FALSE)</f>
        <v>9.4213332399999992</v>
      </c>
      <c r="AC283" s="297">
        <f>+VLOOKUP($E283,Final_nrj!$1:$1048576,MATCH(DATE(AC$2,1,1),Final_nrj!$A$1:$LI$1),FALSE)</f>
        <v>9.5608013780000007</v>
      </c>
      <c r="AD283" s="297">
        <f>+VLOOKUP($E283,Final_nrj!$1:$1048576,MATCH(DATE(AD$2,1,1),Final_nrj!$A$1:$LI$1),FALSE)</f>
        <v>9.7187620849999998</v>
      </c>
      <c r="AE283" s="297">
        <f>+VLOOKUP($E283,Final_nrj!$1:$1048576,MATCH(DATE(AE$2,1,1),Final_nrj!$A$1:$LI$1),FALSE)</f>
        <v>9.8947880870000002</v>
      </c>
      <c r="AF283" s="297">
        <f>+VLOOKUP($E283,Final_nrj!$1:$1048576,MATCH(DATE(AF$2,1,1),Final_nrj!$A$1:$LI$1),FALSE)</f>
        <v>10.083361979999999</v>
      </c>
      <c r="AG283" s="297">
        <f>+VLOOKUP($E283,Final_nrj!$1:$1048576,MATCH(DATE(AG$2,1,1),Final_nrj!$A$1:$LI$1),FALSE)</f>
        <v>10.293360959999999</v>
      </c>
      <c r="AH283" s="297">
        <f>+VLOOKUP($E283,Final_nrj!$1:$1048576,MATCH(DATE(AH$2,1,1),Final_nrj!$A$1:$LI$1),FALSE)</f>
        <v>10.525168519999999</v>
      </c>
      <c r="AI283" s="297">
        <f>+VLOOKUP($E283,Final_nrj!$1:$1048576,MATCH(DATE(AI$2,1,1),Final_nrj!$A$1:$LI$1),FALSE)</f>
        <v>10.774400160000001</v>
      </c>
      <c r="AJ283" s="297">
        <f>+VLOOKUP($E283,Final_nrj!$1:$1048576,MATCH(DATE(AJ$2,1,1),Final_nrj!$A$1:$LI$1),FALSE)</f>
        <v>11.03542453</v>
      </c>
      <c r="AK283" s="297">
        <f>+VLOOKUP($E283,Final_nrj!$1:$1048576,MATCH(DATE(AK$2,1,1),Final_nrj!$A$1:$LI$1),FALSE)</f>
        <v>11.304635660000001</v>
      </c>
      <c r="AL283" s="297">
        <f>+VLOOKUP($E283,Final_nrj!$1:$1048576,MATCH(DATE(AL$2,1,1),Final_nrj!$A$1:$LI$1),FALSE)</f>
        <v>11.580208620000001</v>
      </c>
      <c r="AM283" s="297">
        <f>+VLOOKUP($E283,Final_nrj!$1:$1048576,MATCH(DATE(AM$2,1,1),Final_nrj!$A$1:$LI$1),FALSE)</f>
        <v>11.86009608</v>
      </c>
      <c r="AN283" s="297">
        <f>+VLOOKUP($E283,Final_nrj!$1:$1048576,MATCH(DATE(AN$2,1,1),Final_nrj!$A$1:$LI$1),FALSE)</f>
        <v>12.142030930000001</v>
      </c>
      <c r="AO283" s="297">
        <f>+VLOOKUP($E283,Final_nrj!$1:$1048576,MATCH(DATE(AO$2,1,1),Final_nrj!$A$1:$LI$1),FALSE)</f>
        <v>12.423244860000001</v>
      </c>
    </row>
    <row r="284" spans="1:41" ht="15" customHeight="1" x14ac:dyDescent="0.35">
      <c r="A284" s="374"/>
      <c r="B284" s="363"/>
      <c r="C284" s="99"/>
      <c r="D284" s="99" t="s">
        <v>1027</v>
      </c>
      <c r="E284" s="61" t="s">
        <v>1586</v>
      </c>
      <c r="F284" s="297">
        <f>+VLOOKUP($E284,Final_nrj!$1:$1048576,MATCH(DATE(F$2,1,1),Final_nrj!$A$1:$LI$1),FALSE)</f>
        <v>0</v>
      </c>
      <c r="G284" s="297">
        <f>+VLOOKUP($E284,Final_nrj!$1:$1048576,MATCH(DATE(G$2,1,1),Final_nrj!$A$1:$LI$1),FALSE)</f>
        <v>0</v>
      </c>
      <c r="H284" s="297">
        <f>+VLOOKUP($E284,Final_nrj!$1:$1048576,MATCH(DATE(H$2,1,1),Final_nrj!$A$1:$LI$1),FALSE)</f>
        <v>0</v>
      </c>
      <c r="I284" s="297">
        <f>+VLOOKUP($E284,Final_nrj!$1:$1048576,MATCH(DATE(I$2,1,1),Final_nrj!$A$1:$LI$1),FALSE)</f>
        <v>0</v>
      </c>
      <c r="J284" s="297">
        <f>+VLOOKUP($E284,Final_nrj!$1:$1048576,MATCH(DATE(J$2,1,1),Final_nrj!$A$1:$LI$1),FALSE)</f>
        <v>0</v>
      </c>
      <c r="K284" s="297">
        <f>+VLOOKUP($E284,Final_nrj!$1:$1048576,MATCH(DATE(K$2,1,1),Final_nrj!$A$1:$LI$1),FALSE)</f>
        <v>0</v>
      </c>
      <c r="L284" s="297">
        <f>+VLOOKUP($E284,Final_nrj!$1:$1048576,MATCH(DATE(L$2,1,1),Final_nrj!$A$1:$LI$1),FALSE)</f>
        <v>0</v>
      </c>
      <c r="M284" s="297">
        <f>+VLOOKUP($E284,Final_nrj!$1:$1048576,MATCH(DATE(M$2,1,1),Final_nrj!$A$1:$LI$1),FALSE)</f>
        <v>0</v>
      </c>
      <c r="N284" s="297">
        <f>+VLOOKUP($E284,Final_nrj!$1:$1048576,MATCH(DATE(N$2,1,1),Final_nrj!$A$1:$LI$1),FALSE)</f>
        <v>0</v>
      </c>
      <c r="O284" s="297">
        <f>+VLOOKUP($E284,Final_nrj!$1:$1048576,MATCH(DATE(O$2,1,1),Final_nrj!$A$1:$LI$1),FALSE)</f>
        <v>0</v>
      </c>
      <c r="P284" s="297">
        <f>+VLOOKUP($E284,Final_nrj!$1:$1048576,MATCH(DATE(P$2,1,1),Final_nrj!$A$1:$LI$1),FALSE)</f>
        <v>0</v>
      </c>
      <c r="Q284" s="297">
        <f>+VLOOKUP($E284,Final_nrj!$1:$1048576,MATCH(DATE(Q$2,1,1),Final_nrj!$A$1:$LI$1),FALSE)</f>
        <v>0</v>
      </c>
      <c r="R284" s="297">
        <f>+VLOOKUP($E284,Final_nrj!$1:$1048576,MATCH(DATE(R$2,1,1),Final_nrj!$A$1:$LI$1),FALSE)</f>
        <v>0</v>
      </c>
      <c r="S284" s="297">
        <f>+VLOOKUP($E284,Final_nrj!$1:$1048576,MATCH(DATE(S$2,1,1),Final_nrj!$A$1:$LI$1),FALSE)</f>
        <v>0</v>
      </c>
      <c r="T284" s="297">
        <f>+VLOOKUP($E284,Final_nrj!$1:$1048576,MATCH(DATE(T$2,1,1),Final_nrj!$A$1:$LI$1),FALSE)</f>
        <v>0</v>
      </c>
      <c r="U284" s="297">
        <f>+VLOOKUP($E284,Final_nrj!$1:$1048576,MATCH(DATE(U$2,1,1),Final_nrj!$A$1:$LI$1),FALSE)</f>
        <v>0</v>
      </c>
      <c r="V284" s="297">
        <f>+VLOOKUP($E284,Final_nrj!$1:$1048576,MATCH(DATE(V$2,1,1),Final_nrj!$A$1:$LI$1),FALSE)</f>
        <v>0</v>
      </c>
      <c r="W284" s="297">
        <f>+VLOOKUP($E284,Final_nrj!$1:$1048576,MATCH(DATE(W$2,1,1),Final_nrj!$A$1:$LI$1),FALSE)</f>
        <v>0</v>
      </c>
      <c r="X284" s="297">
        <f>+VLOOKUP($E284,Final_nrj!$1:$1048576,MATCH(DATE(X$2,1,1),Final_nrj!$A$1:$LI$1),FALSE)</f>
        <v>0</v>
      </c>
      <c r="Y284" s="297">
        <f>+VLOOKUP($E284,Final_nrj!$1:$1048576,MATCH(DATE(Y$2,1,1),Final_nrj!$A$1:$LI$1),FALSE)</f>
        <v>0</v>
      </c>
      <c r="Z284" s="297">
        <f>+VLOOKUP($E284,Final_nrj!$1:$1048576,MATCH(DATE(Z$2,1,1),Final_nrj!$A$1:$LI$1),FALSE)</f>
        <v>0</v>
      </c>
      <c r="AA284" s="297">
        <f>+VLOOKUP($E284,Final_nrj!$1:$1048576,MATCH(DATE(AA$2,1,1),Final_nrj!$A$1:$LI$1),FALSE)</f>
        <v>0</v>
      </c>
      <c r="AB284" s="297">
        <f>+VLOOKUP($E284,Final_nrj!$1:$1048576,MATCH(DATE(AB$2,1,1),Final_nrj!$A$1:$LI$1),FALSE)</f>
        <v>0</v>
      </c>
      <c r="AC284" s="297">
        <f>+VLOOKUP($E284,Final_nrj!$1:$1048576,MATCH(DATE(AC$2,1,1),Final_nrj!$A$1:$LI$1),FALSE)</f>
        <v>0</v>
      </c>
      <c r="AD284" s="297">
        <f>+VLOOKUP($E284,Final_nrj!$1:$1048576,MATCH(DATE(AD$2,1,1),Final_nrj!$A$1:$LI$1),FALSE)</f>
        <v>0</v>
      </c>
      <c r="AE284" s="297">
        <f>+VLOOKUP($E284,Final_nrj!$1:$1048576,MATCH(DATE(AE$2,1,1),Final_nrj!$A$1:$LI$1),FALSE)</f>
        <v>0</v>
      </c>
      <c r="AF284" s="297">
        <f>+VLOOKUP($E284,Final_nrj!$1:$1048576,MATCH(DATE(AF$2,1,1),Final_nrj!$A$1:$LI$1),FALSE)</f>
        <v>0</v>
      </c>
      <c r="AG284" s="297">
        <f>+VLOOKUP($E284,Final_nrj!$1:$1048576,MATCH(DATE(AG$2,1,1),Final_nrj!$A$1:$LI$1),FALSE)</f>
        <v>0</v>
      </c>
      <c r="AH284" s="297">
        <f>+VLOOKUP($E284,Final_nrj!$1:$1048576,MATCH(DATE(AH$2,1,1),Final_nrj!$A$1:$LI$1),FALSE)</f>
        <v>0</v>
      </c>
      <c r="AI284" s="297">
        <f>+VLOOKUP($E284,Final_nrj!$1:$1048576,MATCH(DATE(AI$2,1,1),Final_nrj!$A$1:$LI$1),FALSE)</f>
        <v>0</v>
      </c>
      <c r="AJ284" s="297">
        <f>+VLOOKUP($E284,Final_nrj!$1:$1048576,MATCH(DATE(AJ$2,1,1),Final_nrj!$A$1:$LI$1),FALSE)</f>
        <v>0</v>
      </c>
      <c r="AK284" s="297">
        <f>+VLOOKUP($E284,Final_nrj!$1:$1048576,MATCH(DATE(AK$2,1,1),Final_nrj!$A$1:$LI$1),FALSE)</f>
        <v>0</v>
      </c>
      <c r="AL284" s="297">
        <f>+VLOOKUP($E284,Final_nrj!$1:$1048576,MATCH(DATE(AL$2,1,1),Final_nrj!$A$1:$LI$1),FALSE)</f>
        <v>0</v>
      </c>
      <c r="AM284" s="297">
        <f>+VLOOKUP($E284,Final_nrj!$1:$1048576,MATCH(DATE(AM$2,1,1),Final_nrj!$A$1:$LI$1),FALSE)</f>
        <v>0</v>
      </c>
      <c r="AN284" s="297">
        <f>+VLOOKUP($E284,Final_nrj!$1:$1048576,MATCH(DATE(AN$2,1,1),Final_nrj!$A$1:$LI$1),FALSE)</f>
        <v>0</v>
      </c>
      <c r="AO284" s="297">
        <f>+VLOOKUP($E284,Final_nrj!$1:$1048576,MATCH(DATE(AO$2,1,1),Final_nrj!$A$1:$LI$1),FALSE)</f>
        <v>0</v>
      </c>
    </row>
    <row r="285" spans="1:41" s="85" customFormat="1" ht="15" customHeight="1" x14ac:dyDescent="0.35">
      <c r="A285" s="374"/>
      <c r="B285" s="363"/>
      <c r="C285" s="98" t="s">
        <v>538</v>
      </c>
      <c r="D285" s="98"/>
      <c r="E285" s="69" t="s">
        <v>999</v>
      </c>
      <c r="F285" s="296">
        <f>+VLOOKUP($E285,Final_nrj!$1:$1048576,MATCH(DATE(F$2,1,1),Final_nrj!$A$1:$LI$1),FALSE)</f>
        <v>0</v>
      </c>
      <c r="G285" s="296">
        <f>+VLOOKUP($E285,Final_nrj!$1:$1048576,MATCH(DATE(G$2,1,1),Final_nrj!$A$1:$LI$1),FALSE)</f>
        <v>0</v>
      </c>
      <c r="H285" s="296">
        <f>+VLOOKUP($E285,Final_nrj!$1:$1048576,MATCH(DATE(H$2,1,1),Final_nrj!$A$1:$LI$1),FALSE)</f>
        <v>0</v>
      </c>
      <c r="I285" s="296">
        <f>+VLOOKUP($E285,Final_nrj!$1:$1048576,MATCH(DATE(I$2,1,1),Final_nrj!$A$1:$LI$1),FALSE)</f>
        <v>0</v>
      </c>
      <c r="J285" s="296">
        <f>+VLOOKUP($E285,Final_nrj!$1:$1048576,MATCH(DATE(J$2,1,1),Final_nrj!$A$1:$LI$1),FALSE)</f>
        <v>0</v>
      </c>
      <c r="K285" s="296">
        <f>+VLOOKUP($E285,Final_nrj!$1:$1048576,MATCH(DATE(K$2,1,1),Final_nrj!$A$1:$LI$1),FALSE)</f>
        <v>0</v>
      </c>
      <c r="L285" s="296">
        <f>+VLOOKUP($E285,Final_nrj!$1:$1048576,MATCH(DATE(L$2,1,1),Final_nrj!$A$1:$LI$1),FALSE)</f>
        <v>0</v>
      </c>
      <c r="M285" s="296">
        <f>+VLOOKUP($E285,Final_nrj!$1:$1048576,MATCH(DATE(M$2,1,1),Final_nrj!$A$1:$LI$1),FALSE)</f>
        <v>0</v>
      </c>
      <c r="N285" s="296">
        <f>+VLOOKUP($E285,Final_nrj!$1:$1048576,MATCH(DATE(N$2,1,1),Final_nrj!$A$1:$LI$1),FALSE)</f>
        <v>0</v>
      </c>
      <c r="O285" s="296">
        <f>+VLOOKUP($E285,Final_nrj!$1:$1048576,MATCH(DATE(O$2,1,1),Final_nrj!$A$1:$LI$1),FALSE)</f>
        <v>0</v>
      </c>
      <c r="P285" s="296">
        <f>+VLOOKUP($E285,Final_nrj!$1:$1048576,MATCH(DATE(P$2,1,1),Final_nrj!$A$1:$LI$1),FALSE)</f>
        <v>0</v>
      </c>
      <c r="Q285" s="296">
        <f>+VLOOKUP($E285,Final_nrj!$1:$1048576,MATCH(DATE(Q$2,1,1),Final_nrj!$A$1:$LI$1),FALSE)</f>
        <v>0</v>
      </c>
      <c r="R285" s="296">
        <f>+VLOOKUP($E285,Final_nrj!$1:$1048576,MATCH(DATE(R$2,1,1),Final_nrj!$A$1:$LI$1),FALSE)</f>
        <v>0</v>
      </c>
      <c r="S285" s="296">
        <f>+VLOOKUP($E285,Final_nrj!$1:$1048576,MATCH(DATE(S$2,1,1),Final_nrj!$A$1:$LI$1),FALSE)</f>
        <v>0</v>
      </c>
      <c r="T285" s="296">
        <f>+VLOOKUP($E285,Final_nrj!$1:$1048576,MATCH(DATE(T$2,1,1),Final_nrj!$A$1:$LI$1),FALSE)</f>
        <v>0</v>
      </c>
      <c r="U285" s="296">
        <f>+VLOOKUP($E285,Final_nrj!$1:$1048576,MATCH(DATE(U$2,1,1),Final_nrj!$A$1:$LI$1),FALSE)</f>
        <v>0</v>
      </c>
      <c r="V285" s="296">
        <f>+VLOOKUP($E285,Final_nrj!$1:$1048576,MATCH(DATE(V$2,1,1),Final_nrj!$A$1:$LI$1),FALSE)</f>
        <v>0</v>
      </c>
      <c r="W285" s="296">
        <f>+VLOOKUP($E285,Final_nrj!$1:$1048576,MATCH(DATE(W$2,1,1),Final_nrj!$A$1:$LI$1),FALSE)</f>
        <v>0</v>
      </c>
      <c r="X285" s="296">
        <f>+VLOOKUP($E285,Final_nrj!$1:$1048576,MATCH(DATE(X$2,1,1),Final_nrj!$A$1:$LI$1),FALSE)</f>
        <v>0</v>
      </c>
      <c r="Y285" s="296">
        <f>+VLOOKUP($E285,Final_nrj!$1:$1048576,MATCH(DATE(Y$2,1,1),Final_nrj!$A$1:$LI$1),FALSE)</f>
        <v>0</v>
      </c>
      <c r="Z285" s="296">
        <f>+VLOOKUP($E285,Final_nrj!$1:$1048576,MATCH(DATE(Z$2,1,1),Final_nrj!$A$1:$LI$1),FALSE)</f>
        <v>0</v>
      </c>
      <c r="AA285" s="296">
        <f>+VLOOKUP($E285,Final_nrj!$1:$1048576,MATCH(DATE(AA$2,1,1),Final_nrj!$A$1:$LI$1),FALSE)</f>
        <v>0</v>
      </c>
      <c r="AB285" s="296">
        <f>+VLOOKUP($E285,Final_nrj!$1:$1048576,MATCH(DATE(AB$2,1,1),Final_nrj!$A$1:$LI$1),FALSE)</f>
        <v>0</v>
      </c>
      <c r="AC285" s="296">
        <f>+VLOOKUP($E285,Final_nrj!$1:$1048576,MATCH(DATE(AC$2,1,1),Final_nrj!$A$1:$LI$1),FALSE)</f>
        <v>0</v>
      </c>
      <c r="AD285" s="296">
        <f>+VLOOKUP($E285,Final_nrj!$1:$1048576,MATCH(DATE(AD$2,1,1),Final_nrj!$A$1:$LI$1),FALSE)</f>
        <v>0</v>
      </c>
      <c r="AE285" s="296">
        <f>+VLOOKUP($E285,Final_nrj!$1:$1048576,MATCH(DATE(AE$2,1,1),Final_nrj!$A$1:$LI$1),FALSE)</f>
        <v>0</v>
      </c>
      <c r="AF285" s="296">
        <f>+VLOOKUP($E285,Final_nrj!$1:$1048576,MATCH(DATE(AF$2,1,1),Final_nrj!$A$1:$LI$1),FALSE)</f>
        <v>0</v>
      </c>
      <c r="AG285" s="296">
        <f>+VLOOKUP($E285,Final_nrj!$1:$1048576,MATCH(DATE(AG$2,1,1),Final_nrj!$A$1:$LI$1),FALSE)</f>
        <v>0</v>
      </c>
      <c r="AH285" s="296">
        <f>+VLOOKUP($E285,Final_nrj!$1:$1048576,MATCH(DATE(AH$2,1,1),Final_nrj!$A$1:$LI$1),FALSE)</f>
        <v>0</v>
      </c>
      <c r="AI285" s="296">
        <f>+VLOOKUP($E285,Final_nrj!$1:$1048576,MATCH(DATE(AI$2,1,1),Final_nrj!$A$1:$LI$1),FALSE)</f>
        <v>0</v>
      </c>
      <c r="AJ285" s="296">
        <f>+VLOOKUP($E285,Final_nrj!$1:$1048576,MATCH(DATE(AJ$2,1,1),Final_nrj!$A$1:$LI$1),FALSE)</f>
        <v>0</v>
      </c>
      <c r="AK285" s="296">
        <f>+VLOOKUP($E285,Final_nrj!$1:$1048576,MATCH(DATE(AK$2,1,1),Final_nrj!$A$1:$LI$1),FALSE)</f>
        <v>0</v>
      </c>
      <c r="AL285" s="296">
        <f>+VLOOKUP($E285,Final_nrj!$1:$1048576,MATCH(DATE(AL$2,1,1),Final_nrj!$A$1:$LI$1),FALSE)</f>
        <v>0</v>
      </c>
      <c r="AM285" s="296">
        <f>+VLOOKUP($E285,Final_nrj!$1:$1048576,MATCH(DATE(AM$2,1,1),Final_nrj!$A$1:$LI$1),FALSE)</f>
        <v>0</v>
      </c>
      <c r="AN285" s="296">
        <f>+VLOOKUP($E285,Final_nrj!$1:$1048576,MATCH(DATE(AN$2,1,1),Final_nrj!$A$1:$LI$1),FALSE)</f>
        <v>0</v>
      </c>
      <c r="AO285" s="296">
        <f>+VLOOKUP($E285,Final_nrj!$1:$1048576,MATCH(DATE(AO$2,1,1),Final_nrj!$A$1:$LI$1),FALSE)</f>
        <v>0</v>
      </c>
    </row>
    <row r="286" spans="1:41" ht="15" customHeight="1" x14ac:dyDescent="0.35">
      <c r="A286" s="374"/>
      <c r="B286" s="363"/>
      <c r="C286" s="99"/>
      <c r="D286" s="99" t="s">
        <v>1399</v>
      </c>
      <c r="E286" s="61" t="s">
        <v>1588</v>
      </c>
      <c r="F286" s="297">
        <f>+VLOOKUP($E286,Final_nrj!$1:$1048576,MATCH(DATE(F$2,1,1),Final_nrj!$A$1:$LI$1),FALSE)</f>
        <v>0</v>
      </c>
      <c r="G286" s="297">
        <f>+VLOOKUP($E286,Final_nrj!$1:$1048576,MATCH(DATE(G$2,1,1),Final_nrj!$A$1:$LI$1),FALSE)</f>
        <v>0</v>
      </c>
      <c r="H286" s="297">
        <f>+VLOOKUP($E286,Final_nrj!$1:$1048576,MATCH(DATE(H$2,1,1),Final_nrj!$A$1:$LI$1),FALSE)</f>
        <v>0</v>
      </c>
      <c r="I286" s="297">
        <f>+VLOOKUP($E286,Final_nrj!$1:$1048576,MATCH(DATE(I$2,1,1),Final_nrj!$A$1:$LI$1),FALSE)</f>
        <v>0</v>
      </c>
      <c r="J286" s="297">
        <f>+VLOOKUP($E286,Final_nrj!$1:$1048576,MATCH(DATE(J$2,1,1),Final_nrj!$A$1:$LI$1),FALSE)</f>
        <v>0</v>
      </c>
      <c r="K286" s="297">
        <f>+VLOOKUP($E286,Final_nrj!$1:$1048576,MATCH(DATE(K$2,1,1),Final_nrj!$A$1:$LI$1),FALSE)</f>
        <v>0</v>
      </c>
      <c r="L286" s="297">
        <f>+VLOOKUP($E286,Final_nrj!$1:$1048576,MATCH(DATE(L$2,1,1),Final_nrj!$A$1:$LI$1),FALSE)</f>
        <v>0</v>
      </c>
      <c r="M286" s="297">
        <f>+VLOOKUP($E286,Final_nrj!$1:$1048576,MATCH(DATE(M$2,1,1),Final_nrj!$A$1:$LI$1),FALSE)</f>
        <v>0</v>
      </c>
      <c r="N286" s="297">
        <f>+VLOOKUP($E286,Final_nrj!$1:$1048576,MATCH(DATE(N$2,1,1),Final_nrj!$A$1:$LI$1),FALSE)</f>
        <v>0</v>
      </c>
      <c r="O286" s="297">
        <f>+VLOOKUP($E286,Final_nrj!$1:$1048576,MATCH(DATE(O$2,1,1),Final_nrj!$A$1:$LI$1),FALSE)</f>
        <v>0</v>
      </c>
      <c r="P286" s="297">
        <f>+VLOOKUP($E286,Final_nrj!$1:$1048576,MATCH(DATE(P$2,1,1),Final_nrj!$A$1:$LI$1),FALSE)</f>
        <v>0</v>
      </c>
      <c r="Q286" s="297">
        <f>+VLOOKUP($E286,Final_nrj!$1:$1048576,MATCH(DATE(Q$2,1,1),Final_nrj!$A$1:$LI$1),FALSE)</f>
        <v>0</v>
      </c>
      <c r="R286" s="297">
        <f>+VLOOKUP($E286,Final_nrj!$1:$1048576,MATCH(DATE(R$2,1,1),Final_nrj!$A$1:$LI$1),FALSE)</f>
        <v>0</v>
      </c>
      <c r="S286" s="297">
        <f>+VLOOKUP($E286,Final_nrj!$1:$1048576,MATCH(DATE(S$2,1,1),Final_nrj!$A$1:$LI$1),FALSE)</f>
        <v>0</v>
      </c>
      <c r="T286" s="297">
        <f>+VLOOKUP($E286,Final_nrj!$1:$1048576,MATCH(DATE(T$2,1,1),Final_nrj!$A$1:$LI$1),FALSE)</f>
        <v>0</v>
      </c>
      <c r="U286" s="297">
        <f>+VLOOKUP($E286,Final_nrj!$1:$1048576,MATCH(DATE(U$2,1,1),Final_nrj!$A$1:$LI$1),FALSE)</f>
        <v>0</v>
      </c>
      <c r="V286" s="297">
        <f>+VLOOKUP($E286,Final_nrj!$1:$1048576,MATCH(DATE(V$2,1,1),Final_nrj!$A$1:$LI$1),FALSE)</f>
        <v>0</v>
      </c>
      <c r="W286" s="297">
        <f>+VLOOKUP($E286,Final_nrj!$1:$1048576,MATCH(DATE(W$2,1,1),Final_nrj!$A$1:$LI$1),FALSE)</f>
        <v>0</v>
      </c>
      <c r="X286" s="297">
        <f>+VLOOKUP($E286,Final_nrj!$1:$1048576,MATCH(DATE(X$2,1,1),Final_nrj!$A$1:$LI$1),FALSE)</f>
        <v>0</v>
      </c>
      <c r="Y286" s="297">
        <f>+VLOOKUP($E286,Final_nrj!$1:$1048576,MATCH(DATE(Y$2,1,1),Final_nrj!$A$1:$LI$1),FALSE)</f>
        <v>0</v>
      </c>
      <c r="Z286" s="297">
        <f>+VLOOKUP($E286,Final_nrj!$1:$1048576,MATCH(DATE(Z$2,1,1),Final_nrj!$A$1:$LI$1),FALSE)</f>
        <v>0</v>
      </c>
      <c r="AA286" s="297">
        <f>+VLOOKUP($E286,Final_nrj!$1:$1048576,MATCH(DATE(AA$2,1,1),Final_nrj!$A$1:$LI$1),FALSE)</f>
        <v>0</v>
      </c>
      <c r="AB286" s="297">
        <f>+VLOOKUP($E286,Final_nrj!$1:$1048576,MATCH(DATE(AB$2,1,1),Final_nrj!$A$1:$LI$1),FALSE)</f>
        <v>0</v>
      </c>
      <c r="AC286" s="297">
        <f>+VLOOKUP($E286,Final_nrj!$1:$1048576,MATCH(DATE(AC$2,1,1),Final_nrj!$A$1:$LI$1),FALSE)</f>
        <v>0</v>
      </c>
      <c r="AD286" s="297">
        <f>+VLOOKUP($E286,Final_nrj!$1:$1048576,MATCH(DATE(AD$2,1,1),Final_nrj!$A$1:$LI$1),FALSE)</f>
        <v>0</v>
      </c>
      <c r="AE286" s="297">
        <f>+VLOOKUP($E286,Final_nrj!$1:$1048576,MATCH(DATE(AE$2,1,1),Final_nrj!$A$1:$LI$1),FALSE)</f>
        <v>0</v>
      </c>
      <c r="AF286" s="297">
        <f>+VLOOKUP($E286,Final_nrj!$1:$1048576,MATCH(DATE(AF$2,1,1),Final_nrj!$A$1:$LI$1),FALSE)</f>
        <v>0</v>
      </c>
      <c r="AG286" s="297">
        <f>+VLOOKUP($E286,Final_nrj!$1:$1048576,MATCH(DATE(AG$2,1,1),Final_nrj!$A$1:$LI$1),FALSE)</f>
        <v>0</v>
      </c>
      <c r="AH286" s="297">
        <f>+VLOOKUP($E286,Final_nrj!$1:$1048576,MATCH(DATE(AH$2,1,1),Final_nrj!$A$1:$LI$1),FALSE)</f>
        <v>0</v>
      </c>
      <c r="AI286" s="297">
        <f>+VLOOKUP($E286,Final_nrj!$1:$1048576,MATCH(DATE(AI$2,1,1),Final_nrj!$A$1:$LI$1),FALSE)</f>
        <v>0</v>
      </c>
      <c r="AJ286" s="297">
        <f>+VLOOKUP($E286,Final_nrj!$1:$1048576,MATCH(DATE(AJ$2,1,1),Final_nrj!$A$1:$LI$1),FALSE)</f>
        <v>0</v>
      </c>
      <c r="AK286" s="297">
        <f>+VLOOKUP($E286,Final_nrj!$1:$1048576,MATCH(DATE(AK$2,1,1),Final_nrj!$A$1:$LI$1),FALSE)</f>
        <v>0</v>
      </c>
      <c r="AL286" s="297">
        <f>+VLOOKUP($E286,Final_nrj!$1:$1048576,MATCH(DATE(AL$2,1,1),Final_nrj!$A$1:$LI$1),FALSE)</f>
        <v>0</v>
      </c>
      <c r="AM286" s="297">
        <f>+VLOOKUP($E286,Final_nrj!$1:$1048576,MATCH(DATE(AM$2,1,1),Final_nrj!$A$1:$LI$1),FALSE)</f>
        <v>0</v>
      </c>
      <c r="AN286" s="297">
        <f>+VLOOKUP($E286,Final_nrj!$1:$1048576,MATCH(DATE(AN$2,1,1),Final_nrj!$A$1:$LI$1),FALSE)</f>
        <v>0</v>
      </c>
      <c r="AO286" s="297">
        <f>+VLOOKUP($E286,Final_nrj!$1:$1048576,MATCH(DATE(AO$2,1,1),Final_nrj!$A$1:$LI$1),FALSE)</f>
        <v>0</v>
      </c>
    </row>
    <row r="287" spans="1:41" ht="15" customHeight="1" x14ac:dyDescent="0.35">
      <c r="A287" s="374"/>
      <c r="B287" s="363"/>
      <c r="C287" s="99"/>
      <c r="D287" s="99" t="s">
        <v>1399</v>
      </c>
      <c r="E287" s="61" t="s">
        <v>1588</v>
      </c>
      <c r="F287" s="297">
        <f>+VLOOKUP($E287,Final_nrj!$1:$1048576,MATCH(DATE(F$2,1,1),Final_nrj!$A$1:$LI$1),FALSE)</f>
        <v>0</v>
      </c>
      <c r="G287" s="297">
        <f>+VLOOKUP($E287,Final_nrj!$1:$1048576,MATCH(DATE(G$2,1,1),Final_nrj!$A$1:$LI$1),FALSE)</f>
        <v>0</v>
      </c>
      <c r="H287" s="297">
        <f>+VLOOKUP($E287,Final_nrj!$1:$1048576,MATCH(DATE(H$2,1,1),Final_nrj!$A$1:$LI$1),FALSE)</f>
        <v>0</v>
      </c>
      <c r="I287" s="297">
        <f>+VLOOKUP($E287,Final_nrj!$1:$1048576,MATCH(DATE(I$2,1,1),Final_nrj!$A$1:$LI$1),FALSE)</f>
        <v>0</v>
      </c>
      <c r="J287" s="297">
        <f>+VLOOKUP($E287,Final_nrj!$1:$1048576,MATCH(DATE(J$2,1,1),Final_nrj!$A$1:$LI$1),FALSE)</f>
        <v>0</v>
      </c>
      <c r="K287" s="297">
        <f>+VLOOKUP($E287,Final_nrj!$1:$1048576,MATCH(DATE(K$2,1,1),Final_nrj!$A$1:$LI$1),FALSE)</f>
        <v>0</v>
      </c>
      <c r="L287" s="297">
        <f>+VLOOKUP($E287,Final_nrj!$1:$1048576,MATCH(DATE(L$2,1,1),Final_nrj!$A$1:$LI$1),FALSE)</f>
        <v>0</v>
      </c>
      <c r="M287" s="297">
        <f>+VLOOKUP($E287,Final_nrj!$1:$1048576,MATCH(DATE(M$2,1,1),Final_nrj!$A$1:$LI$1),FALSE)</f>
        <v>0</v>
      </c>
      <c r="N287" s="297">
        <f>+VLOOKUP($E287,Final_nrj!$1:$1048576,MATCH(DATE(N$2,1,1),Final_nrj!$A$1:$LI$1),FALSE)</f>
        <v>0</v>
      </c>
      <c r="O287" s="297">
        <f>+VLOOKUP($E287,Final_nrj!$1:$1048576,MATCH(DATE(O$2,1,1),Final_nrj!$A$1:$LI$1),FALSE)</f>
        <v>0</v>
      </c>
      <c r="P287" s="297">
        <f>+VLOOKUP($E287,Final_nrj!$1:$1048576,MATCH(DATE(P$2,1,1),Final_nrj!$A$1:$LI$1),FALSE)</f>
        <v>0</v>
      </c>
      <c r="Q287" s="297">
        <f>+VLOOKUP($E287,Final_nrj!$1:$1048576,MATCH(DATE(Q$2,1,1),Final_nrj!$A$1:$LI$1),FALSE)</f>
        <v>0</v>
      </c>
      <c r="R287" s="297">
        <f>+VLOOKUP($E287,Final_nrj!$1:$1048576,MATCH(DATE(R$2,1,1),Final_nrj!$A$1:$LI$1),FALSE)</f>
        <v>0</v>
      </c>
      <c r="S287" s="297">
        <f>+VLOOKUP($E287,Final_nrj!$1:$1048576,MATCH(DATE(S$2,1,1),Final_nrj!$A$1:$LI$1),FALSE)</f>
        <v>0</v>
      </c>
      <c r="T287" s="297">
        <f>+VLOOKUP($E287,Final_nrj!$1:$1048576,MATCH(DATE(T$2,1,1),Final_nrj!$A$1:$LI$1),FALSE)</f>
        <v>0</v>
      </c>
      <c r="U287" s="297">
        <f>+VLOOKUP($E287,Final_nrj!$1:$1048576,MATCH(DATE(U$2,1,1),Final_nrj!$A$1:$LI$1),FALSE)</f>
        <v>0</v>
      </c>
      <c r="V287" s="297">
        <f>+VLOOKUP($E287,Final_nrj!$1:$1048576,MATCH(DATE(V$2,1,1),Final_nrj!$A$1:$LI$1),FALSE)</f>
        <v>0</v>
      </c>
      <c r="W287" s="297">
        <f>+VLOOKUP($E287,Final_nrj!$1:$1048576,MATCH(DATE(W$2,1,1),Final_nrj!$A$1:$LI$1),FALSE)</f>
        <v>0</v>
      </c>
      <c r="X287" s="297">
        <f>+VLOOKUP($E287,Final_nrj!$1:$1048576,MATCH(DATE(X$2,1,1),Final_nrj!$A$1:$LI$1),FALSE)</f>
        <v>0</v>
      </c>
      <c r="Y287" s="297">
        <f>+VLOOKUP($E287,Final_nrj!$1:$1048576,MATCH(DATE(Y$2,1,1),Final_nrj!$A$1:$LI$1),FALSE)</f>
        <v>0</v>
      </c>
      <c r="Z287" s="297">
        <f>+VLOOKUP($E287,Final_nrj!$1:$1048576,MATCH(DATE(Z$2,1,1),Final_nrj!$A$1:$LI$1),FALSE)</f>
        <v>0</v>
      </c>
      <c r="AA287" s="297">
        <f>+VLOOKUP($E287,Final_nrj!$1:$1048576,MATCH(DATE(AA$2,1,1),Final_nrj!$A$1:$LI$1),FALSE)</f>
        <v>0</v>
      </c>
      <c r="AB287" s="297">
        <f>+VLOOKUP($E287,Final_nrj!$1:$1048576,MATCH(DATE(AB$2,1,1),Final_nrj!$A$1:$LI$1),FALSE)</f>
        <v>0</v>
      </c>
      <c r="AC287" s="297">
        <f>+VLOOKUP($E287,Final_nrj!$1:$1048576,MATCH(DATE(AC$2,1,1),Final_nrj!$A$1:$LI$1),FALSE)</f>
        <v>0</v>
      </c>
      <c r="AD287" s="297">
        <f>+VLOOKUP($E287,Final_nrj!$1:$1048576,MATCH(DATE(AD$2,1,1),Final_nrj!$A$1:$LI$1),FALSE)</f>
        <v>0</v>
      </c>
      <c r="AE287" s="297">
        <f>+VLOOKUP($E287,Final_nrj!$1:$1048576,MATCH(DATE(AE$2,1,1),Final_nrj!$A$1:$LI$1),FALSE)</f>
        <v>0</v>
      </c>
      <c r="AF287" s="297">
        <f>+VLOOKUP($E287,Final_nrj!$1:$1048576,MATCH(DATE(AF$2,1,1),Final_nrj!$A$1:$LI$1),FALSE)</f>
        <v>0</v>
      </c>
      <c r="AG287" s="297">
        <f>+VLOOKUP($E287,Final_nrj!$1:$1048576,MATCH(DATE(AG$2,1,1),Final_nrj!$A$1:$LI$1),FALSE)</f>
        <v>0</v>
      </c>
      <c r="AH287" s="297">
        <f>+VLOOKUP($E287,Final_nrj!$1:$1048576,MATCH(DATE(AH$2,1,1),Final_nrj!$A$1:$LI$1),FALSE)</f>
        <v>0</v>
      </c>
      <c r="AI287" s="297">
        <f>+VLOOKUP($E287,Final_nrj!$1:$1048576,MATCH(DATE(AI$2,1,1),Final_nrj!$A$1:$LI$1),FALSE)</f>
        <v>0</v>
      </c>
      <c r="AJ287" s="297">
        <f>+VLOOKUP($E287,Final_nrj!$1:$1048576,MATCH(DATE(AJ$2,1,1),Final_nrj!$A$1:$LI$1),FALSE)</f>
        <v>0</v>
      </c>
      <c r="AK287" s="297">
        <f>+VLOOKUP($E287,Final_nrj!$1:$1048576,MATCH(DATE(AK$2,1,1),Final_nrj!$A$1:$LI$1),FALSE)</f>
        <v>0</v>
      </c>
      <c r="AL287" s="297">
        <f>+VLOOKUP($E287,Final_nrj!$1:$1048576,MATCH(DATE(AL$2,1,1),Final_nrj!$A$1:$LI$1),FALSE)</f>
        <v>0</v>
      </c>
      <c r="AM287" s="297">
        <f>+VLOOKUP($E287,Final_nrj!$1:$1048576,MATCH(DATE(AM$2,1,1),Final_nrj!$A$1:$LI$1),FALSE)</f>
        <v>0</v>
      </c>
      <c r="AN287" s="297">
        <f>+VLOOKUP($E287,Final_nrj!$1:$1048576,MATCH(DATE(AN$2,1,1),Final_nrj!$A$1:$LI$1),FALSE)</f>
        <v>0</v>
      </c>
      <c r="AO287" s="297">
        <f>+VLOOKUP($E287,Final_nrj!$1:$1048576,MATCH(DATE(AO$2,1,1),Final_nrj!$A$1:$LI$1),FALSE)</f>
        <v>0</v>
      </c>
    </row>
    <row r="288" spans="1:41" s="85" customFormat="1" ht="15" customHeight="1" x14ac:dyDescent="0.35">
      <c r="A288" s="374"/>
      <c r="B288" s="363"/>
      <c r="C288" s="98" t="s">
        <v>527</v>
      </c>
      <c r="D288" s="98"/>
      <c r="E288" s="69" t="s">
        <v>1000</v>
      </c>
      <c r="F288" s="296">
        <f>+VLOOKUP($E288,Final_nrj!$1:$1048576,MATCH(DATE(F$2,1,1),Final_nrj!$A$1:$LI$1),FALSE)</f>
        <v>51.622479249999998</v>
      </c>
      <c r="G288" s="296">
        <f>+VLOOKUP($E288,Final_nrj!$1:$1048576,MATCH(DATE(G$2,1,1),Final_nrj!$A$1:$LI$1),FALSE)</f>
        <v>51.386129279999999</v>
      </c>
      <c r="H288" s="296">
        <f>+VLOOKUP($E288,Final_nrj!$1:$1048576,MATCH(DATE(H$2,1,1),Final_nrj!$A$1:$LI$1),FALSE)</f>
        <v>51.0474812</v>
      </c>
      <c r="I288" s="296">
        <f>+VLOOKUP($E288,Final_nrj!$1:$1048576,MATCH(DATE(I$2,1,1),Final_nrj!$A$1:$LI$1),FALSE)</f>
        <v>50.701688040000001</v>
      </c>
      <c r="J288" s="296">
        <f>+VLOOKUP($E288,Final_nrj!$1:$1048576,MATCH(DATE(J$2,1,1),Final_nrj!$A$1:$LI$1),FALSE)</f>
        <v>50.464516039999999</v>
      </c>
      <c r="K288" s="296">
        <f>+VLOOKUP($E288,Final_nrj!$1:$1048576,MATCH(DATE(K$2,1,1),Final_nrj!$A$1:$LI$1),FALSE)</f>
        <v>50.310376769999998</v>
      </c>
      <c r="L288" s="296">
        <f>+VLOOKUP($E288,Final_nrj!$1:$1048576,MATCH(DATE(L$2,1,1),Final_nrj!$A$1:$LI$1),FALSE)</f>
        <v>50.169713160000001</v>
      </c>
      <c r="M288" s="296">
        <f>+VLOOKUP($E288,Final_nrj!$1:$1048576,MATCH(DATE(M$2,1,1),Final_nrj!$A$1:$LI$1),FALSE)</f>
        <v>49.559045329999996</v>
      </c>
      <c r="N288" s="296">
        <f>+VLOOKUP($E288,Final_nrj!$1:$1048576,MATCH(DATE(N$2,1,1),Final_nrj!$A$1:$LI$1),FALSE)</f>
        <v>48.616860289999998</v>
      </c>
      <c r="O288" s="296">
        <f>+VLOOKUP($E288,Final_nrj!$1:$1048576,MATCH(DATE(O$2,1,1),Final_nrj!$A$1:$LI$1),FALSE)</f>
        <v>47.40675237</v>
      </c>
      <c r="P288" s="296">
        <f>+VLOOKUP($E288,Final_nrj!$1:$1048576,MATCH(DATE(P$2,1,1),Final_nrj!$A$1:$LI$1),FALSE)</f>
        <v>45.884040239999997</v>
      </c>
      <c r="Q288" s="296">
        <f>+VLOOKUP($E288,Final_nrj!$1:$1048576,MATCH(DATE(Q$2,1,1),Final_nrj!$A$1:$LI$1),FALSE)</f>
        <v>44.184047370000002</v>
      </c>
      <c r="R288" s="296">
        <f>+VLOOKUP($E288,Final_nrj!$1:$1048576,MATCH(DATE(R$2,1,1),Final_nrj!$A$1:$LI$1),FALSE)</f>
        <v>42.400641559999997</v>
      </c>
      <c r="S288" s="296">
        <f>+VLOOKUP($E288,Final_nrj!$1:$1048576,MATCH(DATE(S$2,1,1),Final_nrj!$A$1:$LI$1),FALSE)</f>
        <v>40.613361259999998</v>
      </c>
      <c r="T288" s="296">
        <f>+VLOOKUP($E288,Final_nrj!$1:$1048576,MATCH(DATE(T$2,1,1),Final_nrj!$A$1:$LI$1),FALSE)</f>
        <v>38.893982270000002</v>
      </c>
      <c r="U288" s="296">
        <f>+VLOOKUP($E288,Final_nrj!$1:$1048576,MATCH(DATE(U$2,1,1),Final_nrj!$A$1:$LI$1),FALSE)</f>
        <v>37.28430006</v>
      </c>
      <c r="V288" s="296">
        <f>+VLOOKUP($E288,Final_nrj!$1:$1048576,MATCH(DATE(V$2,1,1),Final_nrj!$A$1:$LI$1),FALSE)</f>
        <v>35.792946690000001</v>
      </c>
      <c r="W288" s="296">
        <f>+VLOOKUP($E288,Final_nrj!$1:$1048576,MATCH(DATE(W$2,1,1),Final_nrj!$A$1:$LI$1),FALSE)</f>
        <v>34.432243370000002</v>
      </c>
      <c r="X288" s="296">
        <f>+VLOOKUP($E288,Final_nrj!$1:$1048576,MATCH(DATE(X$2,1,1),Final_nrj!$A$1:$LI$1),FALSE)</f>
        <v>33.207162599999997</v>
      </c>
      <c r="Y288" s="296">
        <f>+VLOOKUP($E288,Final_nrj!$1:$1048576,MATCH(DATE(Y$2,1,1),Final_nrj!$A$1:$LI$1),FALSE)</f>
        <v>32.11661771</v>
      </c>
      <c r="Z288" s="296">
        <f>+VLOOKUP($E288,Final_nrj!$1:$1048576,MATCH(DATE(Z$2,1,1),Final_nrj!$A$1:$LI$1),FALSE)</f>
        <v>31.157824860000002</v>
      </c>
      <c r="AA288" s="296">
        <f>+VLOOKUP($E288,Final_nrj!$1:$1048576,MATCH(DATE(AA$2,1,1),Final_nrj!$A$1:$LI$1),FALSE)</f>
        <v>30.327675979999999</v>
      </c>
      <c r="AB288" s="296">
        <f>+VLOOKUP($E288,Final_nrj!$1:$1048576,MATCH(DATE(AB$2,1,1),Final_nrj!$A$1:$LI$1),FALSE)</f>
        <v>29.624105199999999</v>
      </c>
      <c r="AC288" s="296">
        <f>+VLOOKUP($E288,Final_nrj!$1:$1048576,MATCH(DATE(AC$2,1,1),Final_nrj!$A$1:$LI$1),FALSE)</f>
        <v>29.04346426</v>
      </c>
      <c r="AD288" s="296">
        <f>+VLOOKUP($E288,Final_nrj!$1:$1048576,MATCH(DATE(AD$2,1,1),Final_nrj!$A$1:$LI$1),FALSE)</f>
        <v>28.58087901</v>
      </c>
      <c r="AE288" s="296">
        <f>+VLOOKUP($E288,Final_nrj!$1:$1048576,MATCH(DATE(AE$2,1,1),Final_nrj!$A$1:$LI$1),FALSE)</f>
        <v>28.232513269999998</v>
      </c>
      <c r="AF288" s="296">
        <f>+VLOOKUP($E288,Final_nrj!$1:$1048576,MATCH(DATE(AF$2,1,1),Final_nrj!$A$1:$LI$1),FALSE)</f>
        <v>27.997492789999999</v>
      </c>
      <c r="AG288" s="296">
        <f>+VLOOKUP($E288,Final_nrj!$1:$1048576,MATCH(DATE(AG$2,1,1),Final_nrj!$A$1:$LI$1),FALSE)</f>
        <v>27.87999997</v>
      </c>
      <c r="AH288" s="296">
        <f>+VLOOKUP($E288,Final_nrj!$1:$1048576,MATCH(DATE(AH$2,1,1),Final_nrj!$A$1:$LI$1),FALSE)</f>
        <v>27.87939192</v>
      </c>
      <c r="AI288" s="296">
        <f>+VLOOKUP($E288,Final_nrj!$1:$1048576,MATCH(DATE(AI$2,1,1),Final_nrj!$A$1:$LI$1),FALSE)</f>
        <v>27.99024515</v>
      </c>
      <c r="AJ288" s="296">
        <f>+VLOOKUP($E288,Final_nrj!$1:$1048576,MATCH(DATE(AJ$2,1,1),Final_nrj!$A$1:$LI$1),FALSE)</f>
        <v>28.2059468</v>
      </c>
      <c r="AK288" s="296">
        <f>+VLOOKUP($E288,Final_nrj!$1:$1048576,MATCH(DATE(AK$2,1,1),Final_nrj!$A$1:$LI$1),FALSE)</f>
        <v>28.523387809999999</v>
      </c>
      <c r="AL288" s="296">
        <f>+VLOOKUP($E288,Final_nrj!$1:$1048576,MATCH(DATE(AL$2,1,1),Final_nrj!$A$1:$LI$1),FALSE)</f>
        <v>28.94319029</v>
      </c>
      <c r="AM288" s="296">
        <f>+VLOOKUP($E288,Final_nrj!$1:$1048576,MATCH(DATE(AM$2,1,1),Final_nrj!$A$1:$LI$1),FALSE)</f>
        <v>29.467144220000002</v>
      </c>
      <c r="AN288" s="296">
        <f>+VLOOKUP($E288,Final_nrj!$1:$1048576,MATCH(DATE(AN$2,1,1),Final_nrj!$A$1:$LI$1),FALSE)</f>
        <v>30.099477360000002</v>
      </c>
      <c r="AO288" s="296">
        <f>+VLOOKUP($E288,Final_nrj!$1:$1048576,MATCH(DATE(AO$2,1,1),Final_nrj!$A$1:$LI$1),FALSE)</f>
        <v>30.848379900000001</v>
      </c>
    </row>
    <row r="289" spans="1:41" ht="15" customHeight="1" x14ac:dyDescent="0.35">
      <c r="A289" s="374"/>
      <c r="B289" s="363"/>
      <c r="C289" s="99"/>
      <c r="D289" s="99" t="s">
        <v>1402</v>
      </c>
      <c r="E289" s="61" t="s">
        <v>1001</v>
      </c>
      <c r="F289" s="297">
        <f>+VLOOKUP($E289,Final_nrj!$1:$1048576,MATCH(DATE(F$2,1,1),Final_nrj!$A$1:$LI$1),FALSE)</f>
        <v>46.067097500000003</v>
      </c>
      <c r="G289" s="297">
        <f>+VLOOKUP($E289,Final_nrj!$1:$1048576,MATCH(DATE(G$2,1,1),Final_nrj!$A$1:$LI$1),FALSE)</f>
        <v>45.83893612</v>
      </c>
      <c r="H289" s="297">
        <f>+VLOOKUP($E289,Final_nrj!$1:$1048576,MATCH(DATE(H$2,1,1),Final_nrj!$A$1:$LI$1),FALSE)</f>
        <v>45.520820530000002</v>
      </c>
      <c r="I289" s="297">
        <f>+VLOOKUP($E289,Final_nrj!$1:$1048576,MATCH(DATE(I$2,1,1),Final_nrj!$A$1:$LI$1),FALSE)</f>
        <v>45.197758589999999</v>
      </c>
      <c r="J289" s="297">
        <f>+VLOOKUP($E289,Final_nrj!$1:$1048576,MATCH(DATE(J$2,1,1),Final_nrj!$A$1:$LI$1),FALSE)</f>
        <v>44.973137510000001</v>
      </c>
      <c r="K289" s="297">
        <f>+VLOOKUP($E289,Final_nrj!$1:$1048576,MATCH(DATE(K$2,1,1),Final_nrj!$A$1:$LI$1),FALSE)</f>
        <v>44.823740960000002</v>
      </c>
      <c r="L289" s="297">
        <f>+VLOOKUP($E289,Final_nrj!$1:$1048576,MATCH(DATE(L$2,1,1),Final_nrj!$A$1:$LI$1),FALSE)</f>
        <v>44.687001410000001</v>
      </c>
      <c r="M289" s="297">
        <f>+VLOOKUP($E289,Final_nrj!$1:$1048576,MATCH(DATE(M$2,1,1),Final_nrj!$A$1:$LI$1),FALSE)</f>
        <v>42.679406059999998</v>
      </c>
      <c r="N289" s="297">
        <f>+VLOOKUP($E289,Final_nrj!$1:$1048576,MATCH(DATE(N$2,1,1),Final_nrj!$A$1:$LI$1),FALSE)</f>
        <v>40.42978634</v>
      </c>
      <c r="O289" s="297">
        <f>+VLOOKUP($E289,Final_nrj!$1:$1048576,MATCH(DATE(O$2,1,1),Final_nrj!$A$1:$LI$1),FALSE)</f>
        <v>38.018549380000003</v>
      </c>
      <c r="P289" s="297">
        <f>+VLOOKUP($E289,Final_nrj!$1:$1048576,MATCH(DATE(P$2,1,1),Final_nrj!$A$1:$LI$1),FALSE)</f>
        <v>35.434107230000002</v>
      </c>
      <c r="Q289" s="297">
        <f>+VLOOKUP($E289,Final_nrj!$1:$1048576,MATCH(DATE(Q$2,1,1),Final_nrj!$A$1:$LI$1),FALSE)</f>
        <v>32.805710869999999</v>
      </c>
      <c r="R289" s="297">
        <f>+VLOOKUP($E289,Final_nrj!$1:$1048576,MATCH(DATE(R$2,1,1),Final_nrj!$A$1:$LI$1),FALSE)</f>
        <v>30.217216489999998</v>
      </c>
      <c r="S289" s="297">
        <f>+VLOOKUP($E289,Final_nrj!$1:$1048576,MATCH(DATE(S$2,1,1),Final_nrj!$A$1:$LI$1),FALSE)</f>
        <v>27.73175187</v>
      </c>
      <c r="T289" s="297">
        <f>+VLOOKUP($E289,Final_nrj!$1:$1048576,MATCH(DATE(T$2,1,1),Final_nrj!$A$1:$LI$1),FALSE)</f>
        <v>25.397986759999998</v>
      </c>
      <c r="U289" s="297">
        <f>+VLOOKUP($E289,Final_nrj!$1:$1048576,MATCH(DATE(U$2,1,1),Final_nrj!$A$1:$LI$1),FALSE)</f>
        <v>23.23706559</v>
      </c>
      <c r="V289" s="297">
        <f>+VLOOKUP($E289,Final_nrj!$1:$1048576,MATCH(DATE(V$2,1,1),Final_nrj!$A$1:$LI$1),FALSE)</f>
        <v>21.2362869</v>
      </c>
      <c r="W289" s="297">
        <f>+VLOOKUP($E289,Final_nrj!$1:$1048576,MATCH(DATE(W$2,1,1),Final_nrj!$A$1:$LI$1),FALSE)</f>
        <v>19.40060974</v>
      </c>
      <c r="X289" s="297">
        <f>+VLOOKUP($E289,Final_nrj!$1:$1048576,MATCH(DATE(X$2,1,1),Final_nrj!$A$1:$LI$1),FALSE)</f>
        <v>17.721743140000001</v>
      </c>
      <c r="Y289" s="297">
        <f>+VLOOKUP($E289,Final_nrj!$1:$1048576,MATCH(DATE(Y$2,1,1),Final_nrj!$A$1:$LI$1),FALSE)</f>
        <v>16.187459279999999</v>
      </c>
      <c r="Z289" s="297">
        <f>+VLOOKUP($E289,Final_nrj!$1:$1048576,MATCH(DATE(Z$2,1,1),Final_nrj!$A$1:$LI$1),FALSE)</f>
        <v>14.784723120000001</v>
      </c>
      <c r="AA289" s="297">
        <f>+VLOOKUP($E289,Final_nrj!$1:$1048576,MATCH(DATE(AA$2,1,1),Final_nrj!$A$1:$LI$1),FALSE)</f>
        <v>13.50059706</v>
      </c>
      <c r="AB289" s="297">
        <f>+VLOOKUP($E289,Final_nrj!$1:$1048576,MATCH(DATE(AB$2,1,1),Final_nrj!$A$1:$LI$1),FALSE)</f>
        <v>12.32288956</v>
      </c>
      <c r="AC289" s="297">
        <f>+VLOOKUP($E289,Final_nrj!$1:$1048576,MATCH(DATE(AC$2,1,1),Final_nrj!$A$1:$LI$1),FALSE)</f>
        <v>11.23895297</v>
      </c>
      <c r="AD289" s="297">
        <f>+VLOOKUP($E289,Final_nrj!$1:$1048576,MATCH(DATE(AD$2,1,1),Final_nrj!$A$1:$LI$1),FALSE)</f>
        <v>10.2360565</v>
      </c>
      <c r="AE289" s="297">
        <f>+VLOOKUP($E289,Final_nrj!$1:$1048576,MATCH(DATE(AE$2,1,1),Final_nrj!$A$1:$LI$1),FALSE)</f>
        <v>9.3023506690000008</v>
      </c>
      <c r="AF289" s="297">
        <f>+VLOOKUP($E289,Final_nrj!$1:$1048576,MATCH(DATE(AF$2,1,1),Final_nrj!$A$1:$LI$1),FALSE)</f>
        <v>8.4272860680000008</v>
      </c>
      <c r="AG289" s="297">
        <f>+VLOOKUP($E289,Final_nrj!$1:$1048576,MATCH(DATE(AG$2,1,1),Final_nrj!$A$1:$LI$1),FALSE)</f>
        <v>7.6018944230000001</v>
      </c>
      <c r="AH289" s="297">
        <f>+VLOOKUP($E289,Final_nrj!$1:$1048576,MATCH(DATE(AH$2,1,1),Final_nrj!$A$1:$LI$1),FALSE)</f>
        <v>6.8154146579999999</v>
      </c>
      <c r="AI289" s="297">
        <f>+VLOOKUP($E289,Final_nrj!$1:$1048576,MATCH(DATE(AI$2,1,1),Final_nrj!$A$1:$LI$1),FALSE)</f>
        <v>6.0560488540000001</v>
      </c>
      <c r="AJ289" s="297">
        <f>+VLOOKUP($E289,Final_nrj!$1:$1048576,MATCH(DATE(AJ$2,1,1),Final_nrj!$A$1:$LI$1),FALSE)</f>
        <v>5.3123804530000003</v>
      </c>
      <c r="AK289" s="297">
        <f>+VLOOKUP($E289,Final_nrj!$1:$1048576,MATCH(DATE(AK$2,1,1),Final_nrj!$A$1:$LI$1),FALSE)</f>
        <v>4.5743389130000001</v>
      </c>
      <c r="AL289" s="297">
        <f>+VLOOKUP($E289,Final_nrj!$1:$1048576,MATCH(DATE(AL$2,1,1),Final_nrj!$A$1:$LI$1),FALSE)</f>
        <v>3.8327186289999999</v>
      </c>
      <c r="AM289" s="297">
        <f>+VLOOKUP($E289,Final_nrj!$1:$1048576,MATCH(DATE(AM$2,1,1),Final_nrj!$A$1:$LI$1),FALSE)</f>
        <v>3.0783567120000002</v>
      </c>
      <c r="AN289" s="297">
        <f>+VLOOKUP($E289,Final_nrj!$1:$1048576,MATCH(DATE(AN$2,1,1),Final_nrj!$A$1:$LI$1),FALSE)</f>
        <v>2.302069795</v>
      </c>
      <c r="AO289" s="297">
        <f>+VLOOKUP($E289,Final_nrj!$1:$1048576,MATCH(DATE(AO$2,1,1),Final_nrj!$A$1:$LI$1),FALSE)</f>
        <v>1.4943784550000001</v>
      </c>
    </row>
    <row r="290" spans="1:41" ht="15" customHeight="1" x14ac:dyDescent="0.35">
      <c r="A290" s="374"/>
      <c r="B290" s="363"/>
      <c r="C290" s="99"/>
      <c r="D290" s="99" t="s">
        <v>533</v>
      </c>
      <c r="E290" s="61" t="s">
        <v>1002</v>
      </c>
      <c r="F290" s="297">
        <f>+VLOOKUP($E290,Final_nrj!$1:$1048576,MATCH(DATE(F$2,1,1),Final_nrj!$A$1:$LI$1),FALSE)</f>
        <v>5.5553817419999998</v>
      </c>
      <c r="G290" s="297">
        <f>+VLOOKUP($E290,Final_nrj!$1:$1048576,MATCH(DATE(G$2,1,1),Final_nrj!$A$1:$LI$1),FALSE)</f>
        <v>5.5471931559999996</v>
      </c>
      <c r="H290" s="297">
        <f>+VLOOKUP($E290,Final_nrj!$1:$1048576,MATCH(DATE(H$2,1,1),Final_nrj!$A$1:$LI$1),FALSE)</f>
        <v>5.526660659</v>
      </c>
      <c r="I290" s="297">
        <f>+VLOOKUP($E290,Final_nrj!$1:$1048576,MATCH(DATE(I$2,1,1),Final_nrj!$A$1:$LI$1),FALSE)</f>
        <v>5.5039294480000001</v>
      </c>
      <c r="J290" s="297">
        <f>+VLOOKUP($E290,Final_nrj!$1:$1048576,MATCH(DATE(J$2,1,1),Final_nrj!$A$1:$LI$1),FALSE)</f>
        <v>5.4913785209999997</v>
      </c>
      <c r="K290" s="297">
        <f>+VLOOKUP($E290,Final_nrj!$1:$1048576,MATCH(DATE(K$2,1,1),Final_nrj!$A$1:$LI$1),FALSE)</f>
        <v>5.4866358010000003</v>
      </c>
      <c r="L290" s="297">
        <f>+VLOOKUP($E290,Final_nrj!$1:$1048576,MATCH(DATE(L$2,1,1),Final_nrj!$A$1:$LI$1),FALSE)</f>
        <v>5.4827117449999996</v>
      </c>
      <c r="M290" s="297">
        <f>+VLOOKUP($E290,Final_nrj!$1:$1048576,MATCH(DATE(M$2,1,1),Final_nrj!$A$1:$LI$1),FALSE)</f>
        <v>6.8796392720000004</v>
      </c>
      <c r="N290" s="297">
        <f>+VLOOKUP($E290,Final_nrj!$1:$1048576,MATCH(DATE(N$2,1,1),Final_nrj!$A$1:$LI$1),FALSE)</f>
        <v>8.187073947</v>
      </c>
      <c r="O290" s="297">
        <f>+VLOOKUP($E290,Final_nrj!$1:$1048576,MATCH(DATE(O$2,1,1),Final_nrj!$A$1:$LI$1),FALSE)</f>
        <v>9.3882029869999997</v>
      </c>
      <c r="P290" s="297">
        <f>+VLOOKUP($E290,Final_nrj!$1:$1048576,MATCH(DATE(P$2,1,1),Final_nrj!$A$1:$LI$1),FALSE)</f>
        <v>10.449933</v>
      </c>
      <c r="Q290" s="297">
        <f>+VLOOKUP($E290,Final_nrj!$1:$1048576,MATCH(DATE(Q$2,1,1),Final_nrj!$A$1:$LI$1),FALSE)</f>
        <v>11.378336490000001</v>
      </c>
      <c r="R290" s="297">
        <f>+VLOOKUP($E290,Final_nrj!$1:$1048576,MATCH(DATE(R$2,1,1),Final_nrj!$A$1:$LI$1),FALSE)</f>
        <v>12.183425059999999</v>
      </c>
      <c r="S290" s="297">
        <f>+VLOOKUP($E290,Final_nrj!$1:$1048576,MATCH(DATE(S$2,1,1),Final_nrj!$A$1:$LI$1),FALSE)</f>
        <v>12.881609389999999</v>
      </c>
      <c r="T290" s="297">
        <f>+VLOOKUP($E290,Final_nrj!$1:$1048576,MATCH(DATE(T$2,1,1),Final_nrj!$A$1:$LI$1),FALSE)</f>
        <v>13.49599551</v>
      </c>
      <c r="U290" s="297">
        <f>+VLOOKUP($E290,Final_nrj!$1:$1048576,MATCH(DATE(U$2,1,1),Final_nrj!$A$1:$LI$1),FALSE)</f>
        <v>14.047234469999999</v>
      </c>
      <c r="V290" s="297">
        <f>+VLOOKUP($E290,Final_nrj!$1:$1048576,MATCH(DATE(V$2,1,1),Final_nrj!$A$1:$LI$1),FALSE)</f>
        <v>14.55665978</v>
      </c>
      <c r="W290" s="297">
        <f>+VLOOKUP($E290,Final_nrj!$1:$1048576,MATCH(DATE(W$2,1,1),Final_nrj!$A$1:$LI$1),FALSE)</f>
        <v>15.03163363</v>
      </c>
      <c r="X290" s="297">
        <f>+VLOOKUP($E290,Final_nrj!$1:$1048576,MATCH(DATE(X$2,1,1),Final_nrj!$A$1:$LI$1),FALSE)</f>
        <v>15.485419459999999</v>
      </c>
      <c r="Y290" s="297">
        <f>+VLOOKUP($E290,Final_nrj!$1:$1048576,MATCH(DATE(Y$2,1,1),Final_nrj!$A$1:$LI$1),FALSE)</f>
        <v>15.92915842</v>
      </c>
      <c r="Z290" s="297">
        <f>+VLOOKUP($E290,Final_nrj!$1:$1048576,MATCH(DATE(Z$2,1,1),Final_nrj!$A$1:$LI$1),FALSE)</f>
        <v>16.373101739999999</v>
      </c>
      <c r="AA290" s="297">
        <f>+VLOOKUP($E290,Final_nrj!$1:$1048576,MATCH(DATE(AA$2,1,1),Final_nrj!$A$1:$LI$1),FALSE)</f>
        <v>16.827078910000001</v>
      </c>
      <c r="AB290" s="297">
        <f>+VLOOKUP($E290,Final_nrj!$1:$1048576,MATCH(DATE(AB$2,1,1),Final_nrj!$A$1:$LI$1),FALSE)</f>
        <v>17.301215639999999</v>
      </c>
      <c r="AC290" s="297">
        <f>+VLOOKUP($E290,Final_nrj!$1:$1048576,MATCH(DATE(AC$2,1,1),Final_nrj!$A$1:$LI$1),FALSE)</f>
        <v>17.80451128</v>
      </c>
      <c r="AD290" s="297">
        <f>+VLOOKUP($E290,Final_nrj!$1:$1048576,MATCH(DATE(AD$2,1,1),Final_nrj!$A$1:$LI$1),FALSE)</f>
        <v>18.34482251</v>
      </c>
      <c r="AE290" s="297">
        <f>+VLOOKUP($E290,Final_nrj!$1:$1048576,MATCH(DATE(AE$2,1,1),Final_nrj!$A$1:$LI$1),FALSE)</f>
        <v>18.930162599999999</v>
      </c>
      <c r="AF290" s="297">
        <f>+VLOOKUP($E290,Final_nrj!$1:$1048576,MATCH(DATE(AF$2,1,1),Final_nrj!$A$1:$LI$1),FALSE)</f>
        <v>19.570206720000002</v>
      </c>
      <c r="AG290" s="297">
        <f>+VLOOKUP($E290,Final_nrj!$1:$1048576,MATCH(DATE(AG$2,1,1),Final_nrj!$A$1:$LI$1),FALSE)</f>
        <v>20.278105549999999</v>
      </c>
      <c r="AH290" s="297">
        <f>+VLOOKUP($E290,Final_nrj!$1:$1048576,MATCH(DATE(AH$2,1,1),Final_nrj!$A$1:$LI$1),FALSE)</f>
        <v>21.063977260000001</v>
      </c>
      <c r="AI290" s="297">
        <f>+VLOOKUP($E290,Final_nrj!$1:$1048576,MATCH(DATE(AI$2,1,1),Final_nrj!$A$1:$LI$1),FALSE)</f>
        <v>21.9341963</v>
      </c>
      <c r="AJ290" s="297">
        <f>+VLOOKUP($E290,Final_nrj!$1:$1048576,MATCH(DATE(AJ$2,1,1),Final_nrj!$A$1:$LI$1),FALSE)</f>
        <v>22.89356634</v>
      </c>
      <c r="AK290" s="297">
        <f>+VLOOKUP($E290,Final_nrj!$1:$1048576,MATCH(DATE(AK$2,1,1),Final_nrj!$A$1:$LI$1),FALSE)</f>
        <v>23.949048900000001</v>
      </c>
      <c r="AL290" s="297">
        <f>+VLOOKUP($E290,Final_nrj!$1:$1048576,MATCH(DATE(AL$2,1,1),Final_nrj!$A$1:$LI$1),FALSE)</f>
        <v>25.110471660000002</v>
      </c>
      <c r="AM290" s="297">
        <f>+VLOOKUP($E290,Final_nrj!$1:$1048576,MATCH(DATE(AM$2,1,1),Final_nrj!$A$1:$LI$1),FALSE)</f>
        <v>26.38878751</v>
      </c>
      <c r="AN290" s="297">
        <f>+VLOOKUP($E290,Final_nrj!$1:$1048576,MATCH(DATE(AN$2,1,1),Final_nrj!$A$1:$LI$1),FALSE)</f>
        <v>27.79740756</v>
      </c>
      <c r="AO290" s="297">
        <f>+VLOOKUP($E290,Final_nrj!$1:$1048576,MATCH(DATE(AO$2,1,1),Final_nrj!$A$1:$LI$1),FALSE)</f>
        <v>29.354001449999998</v>
      </c>
    </row>
    <row r="291" spans="1:41" s="85" customFormat="1" ht="15" customHeight="1" x14ac:dyDescent="0.35">
      <c r="A291" s="374"/>
      <c r="B291" s="363"/>
      <c r="C291" s="98" t="s">
        <v>528</v>
      </c>
      <c r="D291" s="98"/>
      <c r="E291" s="69" t="s">
        <v>1003</v>
      </c>
      <c r="F291" s="296">
        <f>+VLOOKUP($E291,Final_nrj!$1:$1048576,MATCH(DATE(F$2,1,1),Final_nrj!$A$1:$LI$1),FALSE)</f>
        <v>9.6468153349999994</v>
      </c>
      <c r="G291" s="296">
        <f>+VLOOKUP($E291,Final_nrj!$1:$1048576,MATCH(DATE(G$2,1,1),Final_nrj!$A$1:$LI$1),FALSE)</f>
        <v>9.6186700129999991</v>
      </c>
      <c r="H291" s="296">
        <f>+VLOOKUP($E291,Final_nrj!$1:$1048576,MATCH(DATE(H$2,1,1),Final_nrj!$A$1:$LI$1),FALSE)</f>
        <v>9.5650287110000001</v>
      </c>
      <c r="I291" s="296">
        <f>+VLOOKUP($E291,Final_nrj!$1:$1048576,MATCH(DATE(I$2,1,1),Final_nrj!$A$1:$LI$1),FALSE)</f>
        <v>9.4979961680000002</v>
      </c>
      <c r="J291" s="296">
        <f>+VLOOKUP($E291,Final_nrj!$1:$1048576,MATCH(DATE(J$2,1,1),Final_nrj!$A$1:$LI$1),FALSE)</f>
        <v>9.4505046490000009</v>
      </c>
      <c r="K291" s="296">
        <f>+VLOOKUP($E291,Final_nrj!$1:$1048576,MATCH(DATE(K$2,1,1),Final_nrj!$A$1:$LI$1),FALSE)</f>
        <v>9.4209413180000006</v>
      </c>
      <c r="L291" s="296">
        <f>+VLOOKUP($E291,Final_nrj!$1:$1048576,MATCH(DATE(L$2,1,1),Final_nrj!$A$1:$LI$1),FALSE)</f>
        <v>9.3872497930000005</v>
      </c>
      <c r="M291" s="296">
        <f>+VLOOKUP($E291,Final_nrj!$1:$1048576,MATCH(DATE(M$2,1,1),Final_nrj!$A$1:$LI$1),FALSE)</f>
        <v>9.2726853790000003</v>
      </c>
      <c r="N291" s="296">
        <f>+VLOOKUP($E291,Final_nrj!$1:$1048576,MATCH(DATE(N$2,1,1),Final_nrj!$A$1:$LI$1),FALSE)</f>
        <v>9.1339270569999993</v>
      </c>
      <c r="O291" s="296">
        <f>+VLOOKUP($E291,Final_nrj!$1:$1048576,MATCH(DATE(O$2,1,1),Final_nrj!$A$1:$LI$1),FALSE)</f>
        <v>8.9811348829999993</v>
      </c>
      <c r="P291" s="296">
        <f>+VLOOKUP($E291,Final_nrj!$1:$1048576,MATCH(DATE(P$2,1,1),Final_nrj!$A$1:$LI$1),FALSE)</f>
        <v>8.8048854169999995</v>
      </c>
      <c r="Q291" s="296">
        <f>+VLOOKUP($E291,Final_nrj!$1:$1048576,MATCH(DATE(Q$2,1,1),Final_nrj!$A$1:$LI$1),FALSE)</f>
        <v>8.6250722510000006</v>
      </c>
      <c r="R291" s="296">
        <f>+VLOOKUP($E291,Final_nrj!$1:$1048576,MATCH(DATE(R$2,1,1),Final_nrj!$A$1:$LI$1),FALSE)</f>
        <v>8.4533800419999992</v>
      </c>
      <c r="S291" s="296">
        <f>+VLOOKUP($E291,Final_nrj!$1:$1048576,MATCH(DATE(S$2,1,1),Final_nrj!$A$1:$LI$1),FALSE)</f>
        <v>8.2979942740000006</v>
      </c>
      <c r="T291" s="296">
        <f>+VLOOKUP($E291,Final_nrj!$1:$1048576,MATCH(DATE(T$2,1,1),Final_nrj!$A$1:$LI$1),FALSE)</f>
        <v>8.1641077559999999</v>
      </c>
      <c r="U291" s="296">
        <f>+VLOOKUP($E291,Final_nrj!$1:$1048576,MATCH(DATE(U$2,1,1),Final_nrj!$A$1:$LI$1),FALSE)</f>
        <v>8.0527674059999992</v>
      </c>
      <c r="V291" s="296">
        <f>+VLOOKUP($E291,Final_nrj!$1:$1048576,MATCH(DATE(V$2,1,1),Final_nrj!$A$1:$LI$1),FALSE)</f>
        <v>7.9759840850000003</v>
      </c>
      <c r="W291" s="296">
        <f>+VLOOKUP($E291,Final_nrj!$1:$1048576,MATCH(DATE(W$2,1,1),Final_nrj!$A$1:$LI$1),FALSE)</f>
        <v>7.9206168769999996</v>
      </c>
      <c r="X291" s="296">
        <f>+VLOOKUP($E291,Final_nrj!$1:$1048576,MATCH(DATE(X$2,1,1),Final_nrj!$A$1:$LI$1),FALSE)</f>
        <v>7.8797357630000002</v>
      </c>
      <c r="Y291" s="296">
        <f>+VLOOKUP($E291,Final_nrj!$1:$1048576,MATCH(DATE(Y$2,1,1),Final_nrj!$A$1:$LI$1),FALSE)</f>
        <v>7.8501760259999998</v>
      </c>
      <c r="Z291" s="296">
        <f>+VLOOKUP($E291,Final_nrj!$1:$1048576,MATCH(DATE(Z$2,1,1),Final_nrj!$A$1:$LI$1),FALSE)</f>
        <v>7.8301241419999998</v>
      </c>
      <c r="AA291" s="296">
        <f>+VLOOKUP($E291,Final_nrj!$1:$1048576,MATCH(DATE(AA$2,1,1),Final_nrj!$A$1:$LI$1),FALSE)</f>
        <v>7.819279377</v>
      </c>
      <c r="AB291" s="296">
        <f>+VLOOKUP($E291,Final_nrj!$1:$1048576,MATCH(DATE(AB$2,1,1),Final_nrj!$A$1:$LI$1),FALSE)</f>
        <v>7.8182477950000004</v>
      </c>
      <c r="AC291" s="296">
        <f>+VLOOKUP($E291,Final_nrj!$1:$1048576,MATCH(DATE(AC$2,1,1),Final_nrj!$A$1:$LI$1),FALSE)</f>
        <v>7.827711936</v>
      </c>
      <c r="AD291" s="296">
        <f>+VLOOKUP($E291,Final_nrj!$1:$1048576,MATCH(DATE(AD$2,1,1),Final_nrj!$A$1:$LI$1),FALSE)</f>
        <v>7.8481053940000001</v>
      </c>
      <c r="AE291" s="296">
        <f>+VLOOKUP($E291,Final_nrj!$1:$1048576,MATCH(DATE(AE$2,1,1),Final_nrj!$A$1:$LI$1),FALSE)</f>
        <v>7.8798597719999997</v>
      </c>
      <c r="AF291" s="296">
        <f>+VLOOKUP($E291,Final_nrj!$1:$1048576,MATCH(DATE(AF$2,1,1),Final_nrj!$A$1:$LI$1),FALSE)</f>
        <v>7.9232829950000001</v>
      </c>
      <c r="AG291" s="296">
        <f>+VLOOKUP($E291,Final_nrj!$1:$1048576,MATCH(DATE(AG$2,1,1),Final_nrj!$A$1:$LI$1),FALSE)</f>
        <v>7.9793309060000004</v>
      </c>
      <c r="AH291" s="296">
        <f>+VLOOKUP($E291,Final_nrj!$1:$1048576,MATCH(DATE(AH$2,1,1),Final_nrj!$A$1:$LI$1),FALSE)</f>
        <v>8.048637051</v>
      </c>
      <c r="AI291" s="296">
        <f>+VLOOKUP($E291,Final_nrj!$1:$1048576,MATCH(DATE(AI$2,1,1),Final_nrj!$A$1:$LI$1),FALSE)</f>
        <v>8.1312810720000002</v>
      </c>
      <c r="AJ291" s="296">
        <f>+VLOOKUP($E291,Final_nrj!$1:$1048576,MATCH(DATE(AJ$2,1,1),Final_nrj!$A$1:$LI$1),FALSE)</f>
        <v>8.2271815830000001</v>
      </c>
      <c r="AK291" s="296">
        <f>+VLOOKUP($E291,Final_nrj!$1:$1048576,MATCH(DATE(AK$2,1,1),Final_nrj!$A$1:$LI$1),FALSE)</f>
        <v>8.3365928989999993</v>
      </c>
      <c r="AL291" s="296">
        <f>+VLOOKUP($E291,Final_nrj!$1:$1048576,MATCH(DATE(AL$2,1,1),Final_nrj!$A$1:$LI$1),FALSE)</f>
        <v>8.4602774909999994</v>
      </c>
      <c r="AM291" s="296">
        <f>+VLOOKUP($E291,Final_nrj!$1:$1048576,MATCH(DATE(AM$2,1,1),Final_nrj!$A$1:$LI$1),FALSE)</f>
        <v>8.5994569349999992</v>
      </c>
      <c r="AN291" s="296">
        <f>+VLOOKUP($E291,Final_nrj!$1:$1048576,MATCH(DATE(AN$2,1,1),Final_nrj!$A$1:$LI$1),FALSE)</f>
        <v>8.7558618480000003</v>
      </c>
      <c r="AO291" s="296">
        <f>+VLOOKUP($E291,Final_nrj!$1:$1048576,MATCH(DATE(AO$2,1,1),Final_nrj!$A$1:$LI$1),FALSE)</f>
        <v>8.9319585050000008</v>
      </c>
    </row>
    <row r="292" spans="1:41" ht="15" customHeight="1" x14ac:dyDescent="0.35">
      <c r="A292" s="374"/>
      <c r="B292" s="363"/>
      <c r="C292" s="99"/>
      <c r="D292" s="99" t="s">
        <v>1402</v>
      </c>
      <c r="E292" s="61" t="s">
        <v>1004</v>
      </c>
      <c r="F292" s="297">
        <f>+VLOOKUP($E292,Final_nrj!$1:$1048576,MATCH(DATE(F$2,1,1),Final_nrj!$A$1:$LI$1),FALSE)</f>
        <v>9.6468153349999994</v>
      </c>
      <c r="G292" s="297">
        <f>+VLOOKUP($E292,Final_nrj!$1:$1048576,MATCH(DATE(G$2,1,1),Final_nrj!$A$1:$LI$1),FALSE)</f>
        <v>9.6186700129999991</v>
      </c>
      <c r="H292" s="297">
        <f>+VLOOKUP($E292,Final_nrj!$1:$1048576,MATCH(DATE(H$2,1,1),Final_nrj!$A$1:$LI$1),FALSE)</f>
        <v>9.5650287110000001</v>
      </c>
      <c r="I292" s="297">
        <f>+VLOOKUP($E292,Final_nrj!$1:$1048576,MATCH(DATE(I$2,1,1),Final_nrj!$A$1:$LI$1),FALSE)</f>
        <v>9.4979961680000002</v>
      </c>
      <c r="J292" s="297">
        <f>+VLOOKUP($E292,Final_nrj!$1:$1048576,MATCH(DATE(J$2,1,1),Final_nrj!$A$1:$LI$1),FALSE)</f>
        <v>9.4505046490000009</v>
      </c>
      <c r="K292" s="297">
        <f>+VLOOKUP($E292,Final_nrj!$1:$1048576,MATCH(DATE(K$2,1,1),Final_nrj!$A$1:$LI$1),FALSE)</f>
        <v>9.4209413180000006</v>
      </c>
      <c r="L292" s="297">
        <f>+VLOOKUP($E292,Final_nrj!$1:$1048576,MATCH(DATE(L$2,1,1),Final_nrj!$A$1:$LI$1),FALSE)</f>
        <v>9.3872497930000005</v>
      </c>
      <c r="M292" s="297">
        <f>+VLOOKUP($E292,Final_nrj!$1:$1048576,MATCH(DATE(M$2,1,1),Final_nrj!$A$1:$LI$1),FALSE)</f>
        <v>9.1278895690000006</v>
      </c>
      <c r="N292" s="297">
        <f>+VLOOKUP($E292,Final_nrj!$1:$1048576,MATCH(DATE(N$2,1,1),Final_nrj!$A$1:$LI$1),FALSE)</f>
        <v>8.8503203619999997</v>
      </c>
      <c r="O292" s="297">
        <f>+VLOOKUP($E292,Final_nrj!$1:$1048576,MATCH(DATE(O$2,1,1),Final_nrj!$A$1:$LI$1),FALSE)</f>
        <v>8.564711075</v>
      </c>
      <c r="P292" s="297">
        <f>+VLOOKUP($E292,Final_nrj!$1:$1048576,MATCH(DATE(P$2,1,1),Final_nrj!$A$1:$LI$1),FALSE)</f>
        <v>8.262350327</v>
      </c>
      <c r="Q292" s="297">
        <f>+VLOOKUP($E292,Final_nrj!$1:$1048576,MATCH(DATE(Q$2,1,1),Final_nrj!$A$1:$LI$1),FALSE)</f>
        <v>7.9622021040000002</v>
      </c>
      <c r="R292" s="297">
        <f>+VLOOKUP($E292,Final_nrj!$1:$1048576,MATCH(DATE(R$2,1,1),Final_nrj!$A$1:$LI$1),FALSE)</f>
        <v>7.6748872029999999</v>
      </c>
      <c r="S292" s="297">
        <f>+VLOOKUP($E292,Final_nrj!$1:$1048576,MATCH(DATE(S$2,1,1),Final_nrj!$A$1:$LI$1),FALSE)</f>
        <v>7.4073470600000002</v>
      </c>
      <c r="T292" s="297">
        <f>+VLOOKUP($E292,Final_nrj!$1:$1048576,MATCH(DATE(T$2,1,1),Final_nrj!$A$1:$LI$1),FALSE)</f>
        <v>7.1633793389999996</v>
      </c>
      <c r="U292" s="297">
        <f>+VLOOKUP($E292,Final_nrj!$1:$1048576,MATCH(DATE(U$2,1,1),Final_nrj!$A$1:$LI$1),FALSE)</f>
        <v>6.9428913870000004</v>
      </c>
      <c r="V292" s="297">
        <f>+VLOOKUP($E292,Final_nrj!$1:$1048576,MATCH(DATE(V$2,1,1),Final_nrj!$A$1:$LI$1),FALSE)</f>
        <v>6.755388086</v>
      </c>
      <c r="W292" s="297">
        <f>+VLOOKUP($E292,Final_nrj!$1:$1048576,MATCH(DATE(W$2,1,1),Final_nrj!$A$1:$LI$1),FALSE)</f>
        <v>6.588143541</v>
      </c>
      <c r="X292" s="297">
        <f>+VLOOKUP($E292,Final_nrj!$1:$1048576,MATCH(DATE(X$2,1,1),Final_nrj!$A$1:$LI$1),FALSE)</f>
        <v>6.4343632419999999</v>
      </c>
      <c r="Y292" s="297">
        <f>+VLOOKUP($E292,Final_nrj!$1:$1048576,MATCH(DATE(Y$2,1,1),Final_nrj!$A$1:$LI$1),FALSE)</f>
        <v>6.2907471499999996</v>
      </c>
      <c r="Z292" s="297">
        <f>+VLOOKUP($E292,Final_nrj!$1:$1048576,MATCH(DATE(Z$2,1,1),Final_nrj!$A$1:$LI$1),FALSE)</f>
        <v>6.1552608199999996</v>
      </c>
      <c r="AA292" s="297">
        <f>+VLOOKUP($E292,Final_nrj!$1:$1048576,MATCH(DATE(AA$2,1,1),Final_nrj!$A$1:$LI$1),FALSE)</f>
        <v>6.0271707360000004</v>
      </c>
      <c r="AB292" s="297">
        <f>+VLOOKUP($E292,Final_nrj!$1:$1048576,MATCH(DATE(AB$2,1,1),Final_nrj!$A$1:$LI$1),FALSE)</f>
        <v>5.9064564519999996</v>
      </c>
      <c r="AC292" s="297">
        <f>+VLOOKUP($E292,Final_nrj!$1:$1048576,MATCH(DATE(AC$2,1,1),Final_nrj!$A$1:$LI$1),FALSE)</f>
        <v>5.7931316349999999</v>
      </c>
      <c r="AD292" s="297">
        <f>+VLOOKUP($E292,Final_nrj!$1:$1048576,MATCH(DATE(AD$2,1,1),Final_nrj!$A$1:$LI$1),FALSE)</f>
        <v>5.6869941060000002</v>
      </c>
      <c r="AE292" s="297">
        <f>+VLOOKUP($E292,Final_nrj!$1:$1048576,MATCH(DATE(AE$2,1,1),Final_nrj!$A$1:$LI$1),FALSE)</f>
        <v>5.587806659</v>
      </c>
      <c r="AF292" s="297">
        <f>+VLOOKUP($E292,Final_nrj!$1:$1048576,MATCH(DATE(AF$2,1,1),Final_nrj!$A$1:$LI$1),FALSE)</f>
        <v>5.4951312249999997</v>
      </c>
      <c r="AG292" s="297">
        <f>+VLOOKUP($E292,Final_nrj!$1:$1048576,MATCH(DATE(AG$2,1,1),Final_nrj!$A$1:$LI$1),FALSE)</f>
        <v>5.4090180810000001</v>
      </c>
      <c r="AH292" s="297">
        <f>+VLOOKUP($E292,Final_nrj!$1:$1048576,MATCH(DATE(AH$2,1,1),Final_nrj!$A$1:$LI$1),FALSE)</f>
        <v>5.3292377640000002</v>
      </c>
      <c r="AI292" s="297">
        <f>+VLOOKUP($E292,Final_nrj!$1:$1048576,MATCH(DATE(AI$2,1,1),Final_nrj!$A$1:$LI$1),FALSE)</f>
        <v>5.2551922490000003</v>
      </c>
      <c r="AJ292" s="297">
        <f>+VLOOKUP($E292,Final_nrj!$1:$1048576,MATCH(DATE(AJ$2,1,1),Final_nrj!$A$1:$LI$1),FALSE)</f>
        <v>5.1861859079999997</v>
      </c>
      <c r="AK292" s="297">
        <f>+VLOOKUP($E292,Final_nrj!$1:$1048576,MATCH(DATE(AK$2,1,1),Final_nrj!$A$1:$LI$1),FALSE)</f>
        <v>5.1217054959999997</v>
      </c>
      <c r="AL292" s="297">
        <f>+VLOOKUP($E292,Final_nrj!$1:$1048576,MATCH(DATE(AL$2,1,1),Final_nrj!$A$1:$LI$1),FALSE)</f>
        <v>5.0614935049999996</v>
      </c>
      <c r="AM292" s="297">
        <f>+VLOOKUP($E292,Final_nrj!$1:$1048576,MATCH(DATE(AM$2,1,1),Final_nrj!$A$1:$LI$1),FALSE)</f>
        <v>5.0054974169999999</v>
      </c>
      <c r="AN292" s="297">
        <f>+VLOOKUP($E292,Final_nrj!$1:$1048576,MATCH(DATE(AN$2,1,1),Final_nrj!$A$1:$LI$1),FALSE)</f>
        <v>4.9538398829999997</v>
      </c>
      <c r="AO292" s="297">
        <f>+VLOOKUP($E292,Final_nrj!$1:$1048576,MATCH(DATE(AO$2,1,1),Final_nrj!$A$1:$LI$1),FALSE)</f>
        <v>4.9068859690000002</v>
      </c>
    </row>
    <row r="293" spans="1:41" s="85" customFormat="1" ht="15" customHeight="1" x14ac:dyDescent="0.35">
      <c r="A293" s="374"/>
      <c r="B293" s="363"/>
      <c r="C293" s="98" t="s">
        <v>529</v>
      </c>
      <c r="D293" s="98"/>
      <c r="E293" s="69" t="s">
        <v>1005</v>
      </c>
      <c r="F293" s="296">
        <f>+VLOOKUP($E293,Final_nrj!$1:$1048576,MATCH(DATE(F$2,1,1),Final_nrj!$A$1:$LI$1),FALSE)</f>
        <v>27.927180809999999</v>
      </c>
      <c r="G293" s="296">
        <f>+VLOOKUP($E293,Final_nrj!$1:$1048576,MATCH(DATE(G$2,1,1),Final_nrj!$A$1:$LI$1),FALSE)</f>
        <v>27.954564049999998</v>
      </c>
      <c r="H293" s="296">
        <f>+VLOOKUP($E293,Final_nrj!$1:$1048576,MATCH(DATE(H$2,1,1),Final_nrj!$A$1:$LI$1),FALSE)</f>
        <v>27.965742420000002</v>
      </c>
      <c r="I293" s="296">
        <f>+VLOOKUP($E293,Final_nrj!$1:$1048576,MATCH(DATE(I$2,1,1),Final_nrj!$A$1:$LI$1),FALSE)</f>
        <v>27.941670800000001</v>
      </c>
      <c r="J293" s="296">
        <f>+VLOOKUP($E293,Final_nrj!$1:$1048576,MATCH(DATE(J$2,1,1),Final_nrj!$A$1:$LI$1),FALSE)</f>
        <v>27.993233679999999</v>
      </c>
      <c r="K293" s="296">
        <f>+VLOOKUP($E293,Final_nrj!$1:$1048576,MATCH(DATE(K$2,1,1),Final_nrj!$A$1:$LI$1),FALSE)</f>
        <v>28.10879783</v>
      </c>
      <c r="L293" s="296">
        <f>+VLOOKUP($E293,Final_nrj!$1:$1048576,MATCH(DATE(L$2,1,1),Final_nrj!$A$1:$LI$1),FALSE)</f>
        <v>28.293346249999999</v>
      </c>
      <c r="M293" s="296">
        <f>+VLOOKUP($E293,Final_nrj!$1:$1048576,MATCH(DATE(M$2,1,1),Final_nrj!$A$1:$LI$1),FALSE)</f>
        <v>28.145268389999998</v>
      </c>
      <c r="N293" s="296">
        <f>+VLOOKUP($E293,Final_nrj!$1:$1048576,MATCH(DATE(N$2,1,1),Final_nrj!$A$1:$LI$1),FALSE)</f>
        <v>27.941994130000001</v>
      </c>
      <c r="O293" s="296">
        <f>+VLOOKUP($E293,Final_nrj!$1:$1048576,MATCH(DATE(O$2,1,1),Final_nrj!$A$1:$LI$1),FALSE)</f>
        <v>27.798562759999999</v>
      </c>
      <c r="P293" s="296">
        <f>+VLOOKUP($E293,Final_nrj!$1:$1048576,MATCH(DATE(P$2,1,1),Final_nrj!$A$1:$LI$1),FALSE)</f>
        <v>27.67370799</v>
      </c>
      <c r="Q293" s="296">
        <f>+VLOOKUP($E293,Final_nrj!$1:$1048576,MATCH(DATE(Q$2,1,1),Final_nrj!$A$1:$LI$1),FALSE)</f>
        <v>27.647521690000001</v>
      </c>
      <c r="R293" s="296">
        <f>+VLOOKUP($E293,Final_nrj!$1:$1048576,MATCH(DATE(R$2,1,1),Final_nrj!$A$1:$LI$1),FALSE)</f>
        <v>27.67874952</v>
      </c>
      <c r="S293" s="296">
        <f>+VLOOKUP($E293,Final_nrj!$1:$1048576,MATCH(DATE(S$2,1,1),Final_nrj!$A$1:$LI$1),FALSE)</f>
        <v>27.73980761</v>
      </c>
      <c r="T293" s="296">
        <f>+VLOOKUP($E293,Final_nrj!$1:$1048576,MATCH(DATE(T$2,1,1),Final_nrj!$A$1:$LI$1),FALSE)</f>
        <v>27.832475649999999</v>
      </c>
      <c r="U293" s="296">
        <f>+VLOOKUP($E293,Final_nrj!$1:$1048576,MATCH(DATE(U$2,1,1),Final_nrj!$A$1:$LI$1),FALSE)</f>
        <v>27.959429119999999</v>
      </c>
      <c r="V293" s="296">
        <f>+VLOOKUP($E293,Final_nrj!$1:$1048576,MATCH(DATE(V$2,1,1),Final_nrj!$A$1:$LI$1),FALSE)</f>
        <v>28.069938430000001</v>
      </c>
      <c r="W293" s="296">
        <f>+VLOOKUP($E293,Final_nrj!$1:$1048576,MATCH(DATE(W$2,1,1),Final_nrj!$A$1:$LI$1),FALSE)</f>
        <v>28.185698110000001</v>
      </c>
      <c r="X293" s="296">
        <f>+VLOOKUP($E293,Final_nrj!$1:$1048576,MATCH(DATE(X$2,1,1),Final_nrj!$A$1:$LI$1),FALSE)</f>
        <v>28.322645959999999</v>
      </c>
      <c r="Y293" s="296">
        <f>+VLOOKUP($E293,Final_nrj!$1:$1048576,MATCH(DATE(Y$2,1,1),Final_nrj!$A$1:$LI$1),FALSE)</f>
        <v>28.49081602</v>
      </c>
      <c r="Z293" s="296">
        <f>+VLOOKUP($E293,Final_nrj!$1:$1048576,MATCH(DATE(Z$2,1,1),Final_nrj!$A$1:$LI$1),FALSE)</f>
        <v>28.697855879999999</v>
      </c>
      <c r="AA293" s="296">
        <f>+VLOOKUP($E293,Final_nrj!$1:$1048576,MATCH(DATE(AA$2,1,1),Final_nrj!$A$1:$LI$1),FALSE)</f>
        <v>28.950005869999998</v>
      </c>
      <c r="AB293" s="296">
        <f>+VLOOKUP($E293,Final_nrj!$1:$1048576,MATCH(DATE(AB$2,1,1),Final_nrj!$A$1:$LI$1),FALSE)</f>
        <v>29.25275843</v>
      </c>
      <c r="AC293" s="296">
        <f>+VLOOKUP($E293,Final_nrj!$1:$1048576,MATCH(DATE(AC$2,1,1),Final_nrj!$A$1:$LI$1),FALSE)</f>
        <v>29.606653300000001</v>
      </c>
      <c r="AD293" s="296">
        <f>+VLOOKUP($E293,Final_nrj!$1:$1048576,MATCH(DATE(AD$2,1,1),Final_nrj!$A$1:$LI$1),FALSE)</f>
        <v>30.012164210000002</v>
      </c>
      <c r="AE293" s="296">
        <f>+VLOOKUP($E293,Final_nrj!$1:$1048576,MATCH(DATE(AE$2,1,1),Final_nrj!$A$1:$LI$1),FALSE)</f>
        <v>30.470891609999999</v>
      </c>
      <c r="AF293" s="296">
        <f>+VLOOKUP($E293,Final_nrj!$1:$1048576,MATCH(DATE(AF$2,1,1),Final_nrj!$A$1:$LI$1),FALSE)</f>
        <v>30.985684809999999</v>
      </c>
      <c r="AG293" s="296">
        <f>+VLOOKUP($E293,Final_nrj!$1:$1048576,MATCH(DATE(AG$2,1,1),Final_nrj!$A$1:$LI$1),FALSE)</f>
        <v>31.565176990000001</v>
      </c>
      <c r="AH293" s="296">
        <f>+VLOOKUP($E293,Final_nrj!$1:$1048576,MATCH(DATE(AH$2,1,1),Final_nrj!$A$1:$LI$1),FALSE)</f>
        <v>32.212021890000003</v>
      </c>
      <c r="AI293" s="296">
        <f>+VLOOKUP($E293,Final_nrj!$1:$1048576,MATCH(DATE(AI$2,1,1),Final_nrj!$A$1:$LI$1),FALSE)</f>
        <v>32.923694070000003</v>
      </c>
      <c r="AJ293" s="296">
        <f>+VLOOKUP($E293,Final_nrj!$1:$1048576,MATCH(DATE(AJ$2,1,1),Final_nrj!$A$1:$LI$1),FALSE)</f>
        <v>33.696183509999997</v>
      </c>
      <c r="AK293" s="296">
        <f>+VLOOKUP($E293,Final_nrj!$1:$1048576,MATCH(DATE(AK$2,1,1),Final_nrj!$A$1:$LI$1),FALSE)</f>
        <v>34.528082650000002</v>
      </c>
      <c r="AL293" s="296">
        <f>+VLOOKUP($E293,Final_nrj!$1:$1048576,MATCH(DATE(AL$2,1,1),Final_nrj!$A$1:$LI$1),FALSE)</f>
        <v>35.42009264</v>
      </c>
      <c r="AM293" s="296">
        <f>+VLOOKUP($E293,Final_nrj!$1:$1048576,MATCH(DATE(AM$2,1,1),Final_nrj!$A$1:$LI$1),FALSE)</f>
        <v>36.371571420000002</v>
      </c>
      <c r="AN293" s="296">
        <f>+VLOOKUP($E293,Final_nrj!$1:$1048576,MATCH(DATE(AN$2,1,1),Final_nrj!$A$1:$LI$1),FALSE)</f>
        <v>37.378862750000003</v>
      </c>
      <c r="AO293" s="296">
        <f>+VLOOKUP($E293,Final_nrj!$1:$1048576,MATCH(DATE(AO$2,1,1),Final_nrj!$A$1:$LI$1),FALSE)</f>
        <v>38.428212090000002</v>
      </c>
    </row>
    <row r="294" spans="1:41" ht="15" customHeight="1" x14ac:dyDescent="0.35">
      <c r="A294" s="374"/>
      <c r="B294" s="363"/>
      <c r="C294" s="98"/>
      <c r="D294" s="99" t="s">
        <v>534</v>
      </c>
      <c r="E294" s="61" t="s">
        <v>1512</v>
      </c>
      <c r="F294" s="297">
        <f>+VLOOKUP($E294,Final_nrj!$1:$1048576,MATCH(DATE(F$2,1,1),Final_nrj!$A$1:$LI$1),FALSE)</f>
        <v>0</v>
      </c>
      <c r="G294" s="297">
        <f>+VLOOKUP($E294,Final_nrj!$1:$1048576,MATCH(DATE(G$2,1,1),Final_nrj!$A$1:$LI$1),FALSE)</f>
        <v>0</v>
      </c>
      <c r="H294" s="297">
        <f>+VLOOKUP($E294,Final_nrj!$1:$1048576,MATCH(DATE(H$2,1,1),Final_nrj!$A$1:$LI$1),FALSE)</f>
        <v>0</v>
      </c>
      <c r="I294" s="297">
        <f>+VLOOKUP($E294,Final_nrj!$1:$1048576,MATCH(DATE(I$2,1,1),Final_nrj!$A$1:$LI$1),FALSE)</f>
        <v>0</v>
      </c>
      <c r="J294" s="297">
        <f>+VLOOKUP($E294,Final_nrj!$1:$1048576,MATCH(DATE(J$2,1,1),Final_nrj!$A$1:$LI$1),FALSE)</f>
        <v>0</v>
      </c>
      <c r="K294" s="297">
        <f>+VLOOKUP($E294,Final_nrj!$1:$1048576,MATCH(DATE(K$2,1,1),Final_nrj!$A$1:$LI$1),FALSE)</f>
        <v>0</v>
      </c>
      <c r="L294" s="297">
        <f>+VLOOKUP($E294,Final_nrj!$1:$1048576,MATCH(DATE(L$2,1,1),Final_nrj!$A$1:$LI$1),FALSE)</f>
        <v>0</v>
      </c>
      <c r="M294" s="297">
        <f>+VLOOKUP($E294,Final_nrj!$1:$1048576,MATCH(DATE(M$2,1,1),Final_nrj!$A$1:$LI$1),FALSE)</f>
        <v>0</v>
      </c>
      <c r="N294" s="297">
        <f>+VLOOKUP($E294,Final_nrj!$1:$1048576,MATCH(DATE(N$2,1,1),Final_nrj!$A$1:$LI$1),FALSE)</f>
        <v>0</v>
      </c>
      <c r="O294" s="297">
        <f>+VLOOKUP($E294,Final_nrj!$1:$1048576,MATCH(DATE(O$2,1,1),Final_nrj!$A$1:$LI$1),FALSE)</f>
        <v>0</v>
      </c>
      <c r="P294" s="297">
        <f>+VLOOKUP($E294,Final_nrj!$1:$1048576,MATCH(DATE(P$2,1,1),Final_nrj!$A$1:$LI$1),FALSE)</f>
        <v>0</v>
      </c>
      <c r="Q294" s="297">
        <f>+VLOOKUP($E294,Final_nrj!$1:$1048576,MATCH(DATE(Q$2,1,1),Final_nrj!$A$1:$LI$1),FALSE)</f>
        <v>0</v>
      </c>
      <c r="R294" s="297">
        <f>+VLOOKUP($E294,Final_nrj!$1:$1048576,MATCH(DATE(R$2,1,1),Final_nrj!$A$1:$LI$1),FALSE)</f>
        <v>0</v>
      </c>
      <c r="S294" s="297">
        <f>+VLOOKUP($E294,Final_nrj!$1:$1048576,MATCH(DATE(S$2,1,1),Final_nrj!$A$1:$LI$1),FALSE)</f>
        <v>0</v>
      </c>
      <c r="T294" s="297">
        <f>+VLOOKUP($E294,Final_nrj!$1:$1048576,MATCH(DATE(T$2,1,1),Final_nrj!$A$1:$LI$1),FALSE)</f>
        <v>0</v>
      </c>
      <c r="U294" s="297">
        <f>+VLOOKUP($E294,Final_nrj!$1:$1048576,MATCH(DATE(U$2,1,1),Final_nrj!$A$1:$LI$1),FALSE)</f>
        <v>0</v>
      </c>
      <c r="V294" s="297">
        <f>+VLOOKUP($E294,Final_nrj!$1:$1048576,MATCH(DATE(V$2,1,1),Final_nrj!$A$1:$LI$1),FALSE)</f>
        <v>0</v>
      </c>
      <c r="W294" s="297">
        <f>+VLOOKUP($E294,Final_nrj!$1:$1048576,MATCH(DATE(W$2,1,1),Final_nrj!$A$1:$LI$1),FALSE)</f>
        <v>0</v>
      </c>
      <c r="X294" s="297">
        <f>+VLOOKUP($E294,Final_nrj!$1:$1048576,MATCH(DATE(X$2,1,1),Final_nrj!$A$1:$LI$1),FALSE)</f>
        <v>0</v>
      </c>
      <c r="Y294" s="297">
        <f>+VLOOKUP($E294,Final_nrj!$1:$1048576,MATCH(DATE(Y$2,1,1),Final_nrj!$A$1:$LI$1),FALSE)</f>
        <v>0</v>
      </c>
      <c r="Z294" s="297">
        <f>+VLOOKUP($E294,Final_nrj!$1:$1048576,MATCH(DATE(Z$2,1,1),Final_nrj!$A$1:$LI$1),FALSE)</f>
        <v>0</v>
      </c>
      <c r="AA294" s="297">
        <f>+VLOOKUP($E294,Final_nrj!$1:$1048576,MATCH(DATE(AA$2,1,1),Final_nrj!$A$1:$LI$1),FALSE)</f>
        <v>0</v>
      </c>
      <c r="AB294" s="297">
        <f>+VLOOKUP($E294,Final_nrj!$1:$1048576,MATCH(DATE(AB$2,1,1),Final_nrj!$A$1:$LI$1),FALSE)</f>
        <v>0</v>
      </c>
      <c r="AC294" s="297">
        <f>+VLOOKUP($E294,Final_nrj!$1:$1048576,MATCH(DATE(AC$2,1,1),Final_nrj!$A$1:$LI$1),FALSE)</f>
        <v>0</v>
      </c>
      <c r="AD294" s="297">
        <f>+VLOOKUP($E294,Final_nrj!$1:$1048576,MATCH(DATE(AD$2,1,1),Final_nrj!$A$1:$LI$1),FALSE)</f>
        <v>0</v>
      </c>
      <c r="AE294" s="297">
        <f>+VLOOKUP($E294,Final_nrj!$1:$1048576,MATCH(DATE(AE$2,1,1),Final_nrj!$A$1:$LI$1),FALSE)</f>
        <v>0</v>
      </c>
      <c r="AF294" s="297">
        <f>+VLOOKUP($E294,Final_nrj!$1:$1048576,MATCH(DATE(AF$2,1,1),Final_nrj!$A$1:$LI$1),FALSE)</f>
        <v>0</v>
      </c>
      <c r="AG294" s="297">
        <f>+VLOOKUP($E294,Final_nrj!$1:$1048576,MATCH(DATE(AG$2,1,1),Final_nrj!$A$1:$LI$1),FALSE)</f>
        <v>0</v>
      </c>
      <c r="AH294" s="297">
        <f>+VLOOKUP($E294,Final_nrj!$1:$1048576,MATCH(DATE(AH$2,1,1),Final_nrj!$A$1:$LI$1),FALSE)</f>
        <v>0</v>
      </c>
      <c r="AI294" s="297">
        <f>+VLOOKUP($E294,Final_nrj!$1:$1048576,MATCH(DATE(AI$2,1,1),Final_nrj!$A$1:$LI$1),FALSE)</f>
        <v>0</v>
      </c>
      <c r="AJ294" s="297">
        <f>+VLOOKUP($E294,Final_nrj!$1:$1048576,MATCH(DATE(AJ$2,1,1),Final_nrj!$A$1:$LI$1),FALSE)</f>
        <v>0</v>
      </c>
      <c r="AK294" s="297">
        <f>+VLOOKUP($E294,Final_nrj!$1:$1048576,MATCH(DATE(AK$2,1,1),Final_nrj!$A$1:$LI$1),FALSE)</f>
        <v>0</v>
      </c>
      <c r="AL294" s="297">
        <f>+VLOOKUP($E294,Final_nrj!$1:$1048576,MATCH(DATE(AL$2,1,1),Final_nrj!$A$1:$LI$1),FALSE)</f>
        <v>0</v>
      </c>
      <c r="AM294" s="297">
        <f>+VLOOKUP($E294,Final_nrj!$1:$1048576,MATCH(DATE(AM$2,1,1),Final_nrj!$A$1:$LI$1),FALSE)</f>
        <v>0</v>
      </c>
      <c r="AN294" s="297">
        <f>+VLOOKUP($E294,Final_nrj!$1:$1048576,MATCH(DATE(AN$2,1,1),Final_nrj!$A$1:$LI$1),FALSE)</f>
        <v>0</v>
      </c>
      <c r="AO294" s="297">
        <f>+VLOOKUP($E294,Final_nrj!$1:$1048576,MATCH(DATE(AO$2,1,1),Final_nrj!$A$1:$LI$1),FALSE)</f>
        <v>0</v>
      </c>
    </row>
    <row r="295" spans="1:41" ht="15" customHeight="1" x14ac:dyDescent="0.35">
      <c r="A295" s="374"/>
      <c r="B295" s="363"/>
      <c r="C295" s="98"/>
      <c r="D295" s="99" t="s">
        <v>534</v>
      </c>
      <c r="E295" s="61" t="s">
        <v>1513</v>
      </c>
      <c r="F295" s="297">
        <f>+VLOOKUP($E295,Final_nrj!$1:$1048576,MATCH(DATE(F$2,1,1),Final_nrj!$A$1:$LI$1),FALSE)</f>
        <v>0</v>
      </c>
      <c r="G295" s="297">
        <f>+VLOOKUP($E295,Final_nrj!$1:$1048576,MATCH(DATE(G$2,1,1),Final_nrj!$A$1:$LI$1),FALSE)</f>
        <v>0</v>
      </c>
      <c r="H295" s="297">
        <f>+VLOOKUP($E295,Final_nrj!$1:$1048576,MATCH(DATE(H$2,1,1),Final_nrj!$A$1:$LI$1),FALSE)</f>
        <v>0</v>
      </c>
      <c r="I295" s="297">
        <f>+VLOOKUP($E295,Final_nrj!$1:$1048576,MATCH(DATE(I$2,1,1),Final_nrj!$A$1:$LI$1),FALSE)</f>
        <v>0</v>
      </c>
      <c r="J295" s="297">
        <f>+VLOOKUP($E295,Final_nrj!$1:$1048576,MATCH(DATE(J$2,1,1),Final_nrj!$A$1:$LI$1),FALSE)</f>
        <v>0</v>
      </c>
      <c r="K295" s="297">
        <f>+VLOOKUP($E295,Final_nrj!$1:$1048576,MATCH(DATE(K$2,1,1),Final_nrj!$A$1:$LI$1),FALSE)</f>
        <v>0</v>
      </c>
      <c r="L295" s="297">
        <f>+VLOOKUP($E295,Final_nrj!$1:$1048576,MATCH(DATE(L$2,1,1),Final_nrj!$A$1:$LI$1),FALSE)</f>
        <v>0</v>
      </c>
      <c r="M295" s="297">
        <f>+VLOOKUP($E295,Final_nrj!$1:$1048576,MATCH(DATE(M$2,1,1),Final_nrj!$A$1:$LI$1),FALSE)</f>
        <v>0</v>
      </c>
      <c r="N295" s="297">
        <f>+VLOOKUP($E295,Final_nrj!$1:$1048576,MATCH(DATE(N$2,1,1),Final_nrj!$A$1:$LI$1),FALSE)</f>
        <v>0</v>
      </c>
      <c r="O295" s="297">
        <f>+VLOOKUP($E295,Final_nrj!$1:$1048576,MATCH(DATE(O$2,1,1),Final_nrj!$A$1:$LI$1),FALSE)</f>
        <v>0</v>
      </c>
      <c r="P295" s="297">
        <f>+VLOOKUP($E295,Final_nrj!$1:$1048576,MATCH(DATE(P$2,1,1),Final_nrj!$A$1:$LI$1),FALSE)</f>
        <v>0</v>
      </c>
      <c r="Q295" s="297">
        <f>+VLOOKUP($E295,Final_nrj!$1:$1048576,MATCH(DATE(Q$2,1,1),Final_nrj!$A$1:$LI$1),FALSE)</f>
        <v>0</v>
      </c>
      <c r="R295" s="297">
        <f>+VLOOKUP($E295,Final_nrj!$1:$1048576,MATCH(DATE(R$2,1,1),Final_nrj!$A$1:$LI$1),FALSE)</f>
        <v>0</v>
      </c>
      <c r="S295" s="297">
        <f>+VLOOKUP($E295,Final_nrj!$1:$1048576,MATCH(DATE(S$2,1,1),Final_nrj!$A$1:$LI$1),FALSE)</f>
        <v>0</v>
      </c>
      <c r="T295" s="297">
        <f>+VLOOKUP($E295,Final_nrj!$1:$1048576,MATCH(DATE(T$2,1,1),Final_nrj!$A$1:$LI$1),FALSE)</f>
        <v>0</v>
      </c>
      <c r="U295" s="297">
        <f>+VLOOKUP($E295,Final_nrj!$1:$1048576,MATCH(DATE(U$2,1,1),Final_nrj!$A$1:$LI$1),FALSE)</f>
        <v>0</v>
      </c>
      <c r="V295" s="297">
        <f>+VLOOKUP($E295,Final_nrj!$1:$1048576,MATCH(DATE(V$2,1,1),Final_nrj!$A$1:$LI$1),FALSE)</f>
        <v>0</v>
      </c>
      <c r="W295" s="297">
        <f>+VLOOKUP($E295,Final_nrj!$1:$1048576,MATCH(DATE(W$2,1,1),Final_nrj!$A$1:$LI$1),FALSE)</f>
        <v>0</v>
      </c>
      <c r="X295" s="297">
        <f>+VLOOKUP($E295,Final_nrj!$1:$1048576,MATCH(DATE(X$2,1,1),Final_nrj!$A$1:$LI$1),FALSE)</f>
        <v>0</v>
      </c>
      <c r="Y295" s="297">
        <f>+VLOOKUP($E295,Final_nrj!$1:$1048576,MATCH(DATE(Y$2,1,1),Final_nrj!$A$1:$LI$1),FALSE)</f>
        <v>0</v>
      </c>
      <c r="Z295" s="297">
        <f>+VLOOKUP($E295,Final_nrj!$1:$1048576,MATCH(DATE(Z$2,1,1),Final_nrj!$A$1:$LI$1),FALSE)</f>
        <v>0</v>
      </c>
      <c r="AA295" s="297">
        <f>+VLOOKUP($E295,Final_nrj!$1:$1048576,MATCH(DATE(AA$2,1,1),Final_nrj!$A$1:$LI$1),FALSE)</f>
        <v>0</v>
      </c>
      <c r="AB295" s="297">
        <f>+VLOOKUP($E295,Final_nrj!$1:$1048576,MATCH(DATE(AB$2,1,1),Final_nrj!$A$1:$LI$1),FALSE)</f>
        <v>0</v>
      </c>
      <c r="AC295" s="297">
        <f>+VLOOKUP($E295,Final_nrj!$1:$1048576,MATCH(DATE(AC$2,1,1),Final_nrj!$A$1:$LI$1),FALSE)</f>
        <v>0</v>
      </c>
      <c r="AD295" s="297">
        <f>+VLOOKUP($E295,Final_nrj!$1:$1048576,MATCH(DATE(AD$2,1,1),Final_nrj!$A$1:$LI$1),FALSE)</f>
        <v>0</v>
      </c>
      <c r="AE295" s="297">
        <f>+VLOOKUP($E295,Final_nrj!$1:$1048576,MATCH(DATE(AE$2,1,1),Final_nrj!$A$1:$LI$1),FALSE)</f>
        <v>0</v>
      </c>
      <c r="AF295" s="297">
        <f>+VLOOKUP($E295,Final_nrj!$1:$1048576,MATCH(DATE(AF$2,1,1),Final_nrj!$A$1:$LI$1),FALSE)</f>
        <v>0</v>
      </c>
      <c r="AG295" s="297">
        <f>+VLOOKUP($E295,Final_nrj!$1:$1048576,MATCH(DATE(AG$2,1,1),Final_nrj!$A$1:$LI$1),FALSE)</f>
        <v>0</v>
      </c>
      <c r="AH295" s="297">
        <f>+VLOOKUP($E295,Final_nrj!$1:$1048576,MATCH(DATE(AH$2,1,1),Final_nrj!$A$1:$LI$1),FALSE)</f>
        <v>0</v>
      </c>
      <c r="AI295" s="297">
        <f>+VLOOKUP($E295,Final_nrj!$1:$1048576,MATCH(DATE(AI$2,1,1),Final_nrj!$A$1:$LI$1),FALSE)</f>
        <v>0</v>
      </c>
      <c r="AJ295" s="297">
        <f>+VLOOKUP($E295,Final_nrj!$1:$1048576,MATCH(DATE(AJ$2,1,1),Final_nrj!$A$1:$LI$1),FALSE)</f>
        <v>0</v>
      </c>
      <c r="AK295" s="297">
        <f>+VLOOKUP($E295,Final_nrj!$1:$1048576,MATCH(DATE(AK$2,1,1),Final_nrj!$A$1:$LI$1),FALSE)</f>
        <v>0</v>
      </c>
      <c r="AL295" s="297">
        <f>+VLOOKUP($E295,Final_nrj!$1:$1048576,MATCH(DATE(AL$2,1,1),Final_nrj!$A$1:$LI$1),FALSE)</f>
        <v>0</v>
      </c>
      <c r="AM295" s="297">
        <f>+VLOOKUP($E295,Final_nrj!$1:$1048576,MATCH(DATE(AM$2,1,1),Final_nrj!$A$1:$LI$1),FALSE)</f>
        <v>0</v>
      </c>
      <c r="AN295" s="297">
        <f>+VLOOKUP($E295,Final_nrj!$1:$1048576,MATCH(DATE(AN$2,1,1),Final_nrj!$A$1:$LI$1),FALSE)</f>
        <v>0</v>
      </c>
      <c r="AO295" s="297">
        <f>+VLOOKUP($E295,Final_nrj!$1:$1048576,MATCH(DATE(AO$2,1,1),Final_nrj!$A$1:$LI$1),FALSE)</f>
        <v>0</v>
      </c>
    </row>
    <row r="296" spans="1:41" ht="15" customHeight="1" x14ac:dyDescent="0.35">
      <c r="A296" s="374"/>
      <c r="B296" s="363"/>
      <c r="C296" s="98"/>
      <c r="D296" s="99" t="s">
        <v>534</v>
      </c>
      <c r="E296" s="61" t="s">
        <v>1007</v>
      </c>
      <c r="F296" s="297">
        <f>+VLOOKUP($E296,Final_nrj!$1:$1048576,MATCH(DATE(F$2,1,1),Final_nrj!$A$1:$LI$1),FALSE)</f>
        <v>26.020205359999999</v>
      </c>
      <c r="G296" s="297">
        <f>+VLOOKUP($E296,Final_nrj!$1:$1048576,MATCH(DATE(G$2,1,1),Final_nrj!$A$1:$LI$1),FALSE)</f>
        <v>25.18442847</v>
      </c>
      <c r="H296" s="297">
        <f>+VLOOKUP($E296,Final_nrj!$1:$1048576,MATCH(DATE(H$2,1,1),Final_nrj!$A$1:$LI$1),FALSE)</f>
        <v>24.546901739999999</v>
      </c>
      <c r="I296" s="297">
        <f>+VLOOKUP($E296,Final_nrj!$1:$1048576,MATCH(DATE(I$2,1,1),Final_nrj!$A$1:$LI$1),FALSE)</f>
        <v>24.004085069999999</v>
      </c>
      <c r="J296" s="297">
        <f>+VLOOKUP($E296,Final_nrj!$1:$1048576,MATCH(DATE(J$2,1,1),Final_nrj!$A$1:$LI$1),FALSE)</f>
        <v>23.61646902</v>
      </c>
      <c r="K296" s="297">
        <f>+VLOOKUP($E296,Final_nrj!$1:$1048576,MATCH(DATE(K$2,1,1),Final_nrj!$A$1:$LI$1),FALSE)</f>
        <v>23.360687989999999</v>
      </c>
      <c r="L296" s="297">
        <f>+VLOOKUP($E296,Final_nrj!$1:$1048576,MATCH(DATE(L$2,1,1),Final_nrj!$A$1:$LI$1),FALSE)</f>
        <v>23.22775875</v>
      </c>
      <c r="M296" s="297">
        <f>+VLOOKUP($E296,Final_nrj!$1:$1048576,MATCH(DATE(M$2,1,1),Final_nrj!$A$1:$LI$1),FALSE)</f>
        <v>22.713518530000002</v>
      </c>
      <c r="N296" s="297">
        <f>+VLOOKUP($E296,Final_nrj!$1:$1048576,MATCH(DATE(N$2,1,1),Final_nrj!$A$1:$LI$1),FALSE)</f>
        <v>22.158322349999999</v>
      </c>
      <c r="O296" s="297">
        <f>+VLOOKUP($E296,Final_nrj!$1:$1048576,MATCH(DATE(O$2,1,1),Final_nrj!$A$1:$LI$1),FALSE)</f>
        <v>21.669018210000001</v>
      </c>
      <c r="P296" s="297">
        <f>+VLOOKUP($E296,Final_nrj!$1:$1048576,MATCH(DATE(P$2,1,1),Final_nrj!$A$1:$LI$1),FALSE)</f>
        <v>21.207956530000001</v>
      </c>
      <c r="Q296" s="297">
        <f>+VLOOKUP($E296,Final_nrj!$1:$1048576,MATCH(DATE(Q$2,1,1),Final_nrj!$A$1:$LI$1),FALSE)</f>
        <v>20.83254432</v>
      </c>
      <c r="R296" s="297">
        <f>+VLOOKUP($E296,Final_nrj!$1:$1048576,MATCH(DATE(R$2,1,1),Final_nrj!$A$1:$LI$1),FALSE)</f>
        <v>20.510038519999998</v>
      </c>
      <c r="S296" s="297">
        <f>+VLOOKUP($E296,Final_nrj!$1:$1048576,MATCH(DATE(S$2,1,1),Final_nrj!$A$1:$LI$1),FALSE)</f>
        <v>20.21548477</v>
      </c>
      <c r="T296" s="297">
        <f>+VLOOKUP($E296,Final_nrj!$1:$1048576,MATCH(DATE(T$2,1,1),Final_nrj!$A$1:$LI$1),FALSE)</f>
        <v>19.948160659999999</v>
      </c>
      <c r="U296" s="297">
        <f>+VLOOKUP($E296,Final_nrj!$1:$1048576,MATCH(DATE(U$2,1,1),Final_nrj!$A$1:$LI$1),FALSE)</f>
        <v>19.708427489999998</v>
      </c>
      <c r="V296" s="297">
        <f>+VLOOKUP($E296,Final_nrj!$1:$1048576,MATCH(DATE(V$2,1,1),Final_nrj!$A$1:$LI$1),FALSE)</f>
        <v>19.47632097</v>
      </c>
      <c r="W296" s="297">
        <f>+VLOOKUP($E296,Final_nrj!$1:$1048576,MATCH(DATE(W$2,1,1),Final_nrj!$A$1:$LI$1),FALSE)</f>
        <v>19.24224371</v>
      </c>
      <c r="X296" s="297">
        <f>+VLOOKUP($E296,Final_nrj!$1:$1048576,MATCH(DATE(X$2,1,1),Final_nrj!$A$1:$LI$1),FALSE)</f>
        <v>19.016523540000001</v>
      </c>
      <c r="Y296" s="297">
        <f>+VLOOKUP($E296,Final_nrj!$1:$1048576,MATCH(DATE(Y$2,1,1),Final_nrj!$A$1:$LI$1),FALSE)</f>
        <v>18.804224359999999</v>
      </c>
      <c r="Z296" s="297">
        <f>+VLOOKUP($E296,Final_nrj!$1:$1048576,MATCH(DATE(Z$2,1,1),Final_nrj!$A$1:$LI$1),FALSE)</f>
        <v>18.607660630000002</v>
      </c>
      <c r="AA296" s="297">
        <f>+VLOOKUP($E296,Final_nrj!$1:$1048576,MATCH(DATE(AA$2,1,1),Final_nrj!$A$1:$LI$1),FALSE)</f>
        <v>18.427129529999998</v>
      </c>
      <c r="AB296" s="297">
        <f>+VLOOKUP($E296,Final_nrj!$1:$1048576,MATCH(DATE(AB$2,1,1),Final_nrj!$A$1:$LI$1),FALSE)</f>
        <v>18.26148882</v>
      </c>
      <c r="AC296" s="297">
        <f>+VLOOKUP($E296,Final_nrj!$1:$1048576,MATCH(DATE(AC$2,1,1),Final_nrj!$A$1:$LI$1),FALSE)</f>
        <v>18.105211229999998</v>
      </c>
      <c r="AD296" s="297">
        <f>+VLOOKUP($E296,Final_nrj!$1:$1048576,MATCH(DATE(AD$2,1,1),Final_nrj!$A$1:$LI$1),FALSE)</f>
        <v>17.95072819</v>
      </c>
      <c r="AE296" s="297">
        <f>+VLOOKUP($E296,Final_nrj!$1:$1048576,MATCH(DATE(AE$2,1,1),Final_nrj!$A$1:$LI$1),FALSE)</f>
        <v>17.789210390000001</v>
      </c>
      <c r="AF296" s="297">
        <f>+VLOOKUP($E296,Final_nrj!$1:$1048576,MATCH(DATE(AF$2,1,1),Final_nrj!$A$1:$LI$1),FALSE)</f>
        <v>17.609113539999999</v>
      </c>
      <c r="AG296" s="297">
        <f>+VLOOKUP($E296,Final_nrj!$1:$1048576,MATCH(DATE(AG$2,1,1),Final_nrj!$A$1:$LI$1),FALSE)</f>
        <v>17.39982491</v>
      </c>
      <c r="AH296" s="297">
        <f>+VLOOKUP($E296,Final_nrj!$1:$1048576,MATCH(DATE(AH$2,1,1),Final_nrj!$A$1:$LI$1),FALSE)</f>
        <v>17.140839750000001</v>
      </c>
      <c r="AI296" s="297">
        <f>+VLOOKUP($E296,Final_nrj!$1:$1048576,MATCH(DATE(AI$2,1,1),Final_nrj!$A$1:$LI$1),FALSE)</f>
        <v>16.799982069999999</v>
      </c>
      <c r="AJ296" s="297">
        <f>+VLOOKUP($E296,Final_nrj!$1:$1048576,MATCH(DATE(AJ$2,1,1),Final_nrj!$A$1:$LI$1),FALSE)</f>
        <v>16.332076650000001</v>
      </c>
      <c r="AK296" s="297">
        <f>+VLOOKUP($E296,Final_nrj!$1:$1048576,MATCH(DATE(AK$2,1,1),Final_nrj!$A$1:$LI$1),FALSE)</f>
        <v>15.674954469999999</v>
      </c>
      <c r="AL296" s="297">
        <f>+VLOOKUP($E296,Final_nrj!$1:$1048576,MATCH(DATE(AL$2,1,1),Final_nrj!$A$1:$LI$1),FALSE)</f>
        <v>14.7378321</v>
      </c>
      <c r="AM296" s="297">
        <f>+VLOOKUP($E296,Final_nrj!$1:$1048576,MATCH(DATE(AM$2,1,1),Final_nrj!$A$1:$LI$1),FALSE)</f>
        <v>13.379703940000001</v>
      </c>
      <c r="AN296" s="297">
        <f>+VLOOKUP($E296,Final_nrj!$1:$1048576,MATCH(DATE(AN$2,1,1),Final_nrj!$A$1:$LI$1),FALSE)</f>
        <v>11.374179120000001</v>
      </c>
      <c r="AO296" s="297">
        <f>+VLOOKUP($E296,Final_nrj!$1:$1048576,MATCH(DATE(AO$2,1,1),Final_nrj!$A$1:$LI$1),FALSE)</f>
        <v>8.3590187789999995</v>
      </c>
    </row>
    <row r="297" spans="1:41" s="316" customFormat="1" ht="15" customHeight="1" x14ac:dyDescent="0.35">
      <c r="A297" s="374"/>
      <c r="B297" s="363"/>
      <c r="C297" s="321"/>
      <c r="D297" s="321" t="s">
        <v>4415</v>
      </c>
      <c r="E297" s="322" t="s">
        <v>4411</v>
      </c>
      <c r="F297" s="349">
        <f>+VLOOKUP($E297,Final_nrj!$1:$1048576,MATCH(DATE(F$2,1,1),Final_nrj!$A$1:$LI$1),FALSE)</f>
        <v>26.020205359999999</v>
      </c>
      <c r="G297" s="349">
        <f>+VLOOKUP($E297,Final_nrj!$1:$1048576,MATCH(DATE(G$2,1,1),Final_nrj!$A$1:$LI$1),FALSE)</f>
        <v>25.18442847</v>
      </c>
      <c r="H297" s="349">
        <f>+VLOOKUP($E297,Final_nrj!$1:$1048576,MATCH(DATE(H$2,1,1),Final_nrj!$A$1:$LI$1),FALSE)</f>
        <v>24.546901739999999</v>
      </c>
      <c r="I297" s="349">
        <f>+VLOOKUP($E297,Final_nrj!$1:$1048576,MATCH(DATE(I$2,1,1),Final_nrj!$A$1:$LI$1),FALSE)</f>
        <v>24.004085069999999</v>
      </c>
      <c r="J297" s="349">
        <f>+VLOOKUP($E297,Final_nrj!$1:$1048576,MATCH(DATE(J$2,1,1),Final_nrj!$A$1:$LI$1),FALSE)</f>
        <v>23.61646902</v>
      </c>
      <c r="K297" s="349">
        <f>+VLOOKUP($E297,Final_nrj!$1:$1048576,MATCH(DATE(K$2,1,1),Final_nrj!$A$1:$LI$1),FALSE)</f>
        <v>23.360687989999999</v>
      </c>
      <c r="L297" s="349">
        <f>+VLOOKUP($E297,Final_nrj!$1:$1048576,MATCH(DATE(L$2,1,1),Final_nrj!$A$1:$LI$1),FALSE)</f>
        <v>23.22775875</v>
      </c>
      <c r="M297" s="349">
        <f>+VLOOKUP($E297,Final_nrj!$1:$1048576,MATCH(DATE(M$2,1,1),Final_nrj!$A$1:$LI$1),FALSE)</f>
        <v>22.713518530000002</v>
      </c>
      <c r="N297" s="349">
        <f>+VLOOKUP($E297,Final_nrj!$1:$1048576,MATCH(DATE(N$2,1,1),Final_nrj!$A$1:$LI$1),FALSE)</f>
        <v>22.158322349999999</v>
      </c>
      <c r="O297" s="349">
        <f>+VLOOKUP($E297,Final_nrj!$1:$1048576,MATCH(DATE(O$2,1,1),Final_nrj!$A$1:$LI$1),FALSE)</f>
        <v>21.669018210000001</v>
      </c>
      <c r="P297" s="349">
        <f>+VLOOKUP($E297,Final_nrj!$1:$1048576,MATCH(DATE(P$2,1,1),Final_nrj!$A$1:$LI$1),FALSE)</f>
        <v>21.207956530000001</v>
      </c>
      <c r="Q297" s="349">
        <f>+VLOOKUP($E297,Final_nrj!$1:$1048576,MATCH(DATE(Q$2,1,1),Final_nrj!$A$1:$LI$1),FALSE)</f>
        <v>20.83254432</v>
      </c>
      <c r="R297" s="349">
        <f>+VLOOKUP($E297,Final_nrj!$1:$1048576,MATCH(DATE(R$2,1,1),Final_nrj!$A$1:$LI$1),FALSE)</f>
        <v>20.510038519999998</v>
      </c>
      <c r="S297" s="349">
        <f>+VLOOKUP($E297,Final_nrj!$1:$1048576,MATCH(DATE(S$2,1,1),Final_nrj!$A$1:$LI$1),FALSE)</f>
        <v>20.21548477</v>
      </c>
      <c r="T297" s="349">
        <f>+VLOOKUP($E297,Final_nrj!$1:$1048576,MATCH(DATE(T$2,1,1),Final_nrj!$A$1:$LI$1),FALSE)</f>
        <v>19.948160659999999</v>
      </c>
      <c r="U297" s="349">
        <f>+VLOOKUP($E297,Final_nrj!$1:$1048576,MATCH(DATE(U$2,1,1),Final_nrj!$A$1:$LI$1),FALSE)</f>
        <v>19.708427489999998</v>
      </c>
      <c r="V297" s="349">
        <f>+VLOOKUP($E297,Final_nrj!$1:$1048576,MATCH(DATE(V$2,1,1),Final_nrj!$A$1:$LI$1),FALSE)</f>
        <v>19.47632097</v>
      </c>
      <c r="W297" s="349">
        <f>+VLOOKUP($E297,Final_nrj!$1:$1048576,MATCH(DATE(W$2,1,1),Final_nrj!$A$1:$LI$1),FALSE)</f>
        <v>19.24224371</v>
      </c>
      <c r="X297" s="349">
        <f>+VLOOKUP($E297,Final_nrj!$1:$1048576,MATCH(DATE(X$2,1,1),Final_nrj!$A$1:$LI$1),FALSE)</f>
        <v>19.016523540000001</v>
      </c>
      <c r="Y297" s="349">
        <f>+VLOOKUP($E297,Final_nrj!$1:$1048576,MATCH(DATE(Y$2,1,1),Final_nrj!$A$1:$LI$1),FALSE)</f>
        <v>18.804224359999999</v>
      </c>
      <c r="Z297" s="349">
        <f>+VLOOKUP($E297,Final_nrj!$1:$1048576,MATCH(DATE(Z$2,1,1),Final_nrj!$A$1:$LI$1),FALSE)</f>
        <v>18.607660630000002</v>
      </c>
      <c r="AA297" s="349">
        <f>+VLOOKUP($E297,Final_nrj!$1:$1048576,MATCH(DATE(AA$2,1,1),Final_nrj!$A$1:$LI$1),FALSE)</f>
        <v>18.427129529999998</v>
      </c>
      <c r="AB297" s="349">
        <f>+VLOOKUP($E297,Final_nrj!$1:$1048576,MATCH(DATE(AB$2,1,1),Final_nrj!$A$1:$LI$1),FALSE)</f>
        <v>18.26148882</v>
      </c>
      <c r="AC297" s="349">
        <f>+VLOOKUP($E297,Final_nrj!$1:$1048576,MATCH(DATE(AC$2,1,1),Final_nrj!$A$1:$LI$1),FALSE)</f>
        <v>18.105211229999998</v>
      </c>
      <c r="AD297" s="349">
        <f>+VLOOKUP($E297,Final_nrj!$1:$1048576,MATCH(DATE(AD$2,1,1),Final_nrj!$A$1:$LI$1),FALSE)</f>
        <v>17.95072819</v>
      </c>
      <c r="AE297" s="349">
        <f>+VLOOKUP($E297,Final_nrj!$1:$1048576,MATCH(DATE(AE$2,1,1),Final_nrj!$A$1:$LI$1),FALSE)</f>
        <v>17.789210390000001</v>
      </c>
      <c r="AF297" s="349">
        <f>+VLOOKUP($E297,Final_nrj!$1:$1048576,MATCH(DATE(AF$2,1,1),Final_nrj!$A$1:$LI$1),FALSE)</f>
        <v>17.609113539999999</v>
      </c>
      <c r="AG297" s="349">
        <f>+VLOOKUP($E297,Final_nrj!$1:$1048576,MATCH(DATE(AG$2,1,1),Final_nrj!$A$1:$LI$1),FALSE)</f>
        <v>17.39982491</v>
      </c>
      <c r="AH297" s="349">
        <f>+VLOOKUP($E297,Final_nrj!$1:$1048576,MATCH(DATE(AH$2,1,1),Final_nrj!$A$1:$LI$1),FALSE)</f>
        <v>17.140839750000001</v>
      </c>
      <c r="AI297" s="349">
        <f>+VLOOKUP($E297,Final_nrj!$1:$1048576,MATCH(DATE(AI$2,1,1),Final_nrj!$A$1:$LI$1),FALSE)</f>
        <v>16.799982069999999</v>
      </c>
      <c r="AJ297" s="349">
        <f>+VLOOKUP($E297,Final_nrj!$1:$1048576,MATCH(DATE(AJ$2,1,1),Final_nrj!$A$1:$LI$1),FALSE)</f>
        <v>16.332076650000001</v>
      </c>
      <c r="AK297" s="349">
        <f>+VLOOKUP($E297,Final_nrj!$1:$1048576,MATCH(DATE(AK$2,1,1),Final_nrj!$A$1:$LI$1),FALSE)</f>
        <v>15.674954469999999</v>
      </c>
      <c r="AL297" s="349">
        <f>+VLOOKUP($E297,Final_nrj!$1:$1048576,MATCH(DATE(AL$2,1,1),Final_nrj!$A$1:$LI$1),FALSE)</f>
        <v>14.7378321</v>
      </c>
      <c r="AM297" s="349">
        <f>+VLOOKUP($E297,Final_nrj!$1:$1048576,MATCH(DATE(AM$2,1,1),Final_nrj!$A$1:$LI$1),FALSE)</f>
        <v>13.379703940000001</v>
      </c>
      <c r="AN297" s="349">
        <f>+VLOOKUP($E297,Final_nrj!$1:$1048576,MATCH(DATE(AN$2,1,1),Final_nrj!$A$1:$LI$1),FALSE)</f>
        <v>11.374179120000001</v>
      </c>
      <c r="AO297" s="349">
        <f>+VLOOKUP($E297,Final_nrj!$1:$1048576,MATCH(DATE(AO$2,1,1),Final_nrj!$A$1:$LI$1),FALSE)</f>
        <v>8.3590187789999995</v>
      </c>
    </row>
    <row r="298" spans="1:41" ht="15" customHeight="1" x14ac:dyDescent="0.35">
      <c r="A298" s="374"/>
      <c r="B298" s="363"/>
      <c r="C298" s="98"/>
      <c r="D298" s="99" t="s">
        <v>535</v>
      </c>
      <c r="E298" s="61" t="s">
        <v>1008</v>
      </c>
      <c r="F298" s="297">
        <f>+VLOOKUP($E298,Final_nrj!$1:$1048576,MATCH(DATE(F$2,1,1),Final_nrj!$A$1:$LI$1),FALSE)</f>
        <v>1.109906794</v>
      </c>
      <c r="G298" s="297">
        <f>+VLOOKUP($E298,Final_nrj!$1:$1048576,MATCH(DATE(G$2,1,1),Final_nrj!$A$1:$LI$1),FALSE)</f>
        <v>1.612288035</v>
      </c>
      <c r="H298" s="297">
        <f>+VLOOKUP($E298,Final_nrj!$1:$1048576,MATCH(DATE(H$2,1,1),Final_nrj!$A$1:$LI$1),FALSE)</f>
        <v>1.9898509769999999</v>
      </c>
      <c r="I298" s="297">
        <f>+VLOOKUP($E298,Final_nrj!$1:$1048576,MATCH(DATE(I$2,1,1),Final_nrj!$A$1:$LI$1),FALSE)</f>
        <v>2.2917738550000002</v>
      </c>
      <c r="J298" s="297">
        <f>+VLOOKUP($E298,Final_nrj!$1:$1048576,MATCH(DATE(J$2,1,1),Final_nrj!$A$1:$LI$1),FALSE)</f>
        <v>2.5473872069999999</v>
      </c>
      <c r="K298" s="297">
        <f>+VLOOKUP($E298,Final_nrj!$1:$1048576,MATCH(DATE(K$2,1,1),Final_nrj!$A$1:$LI$1),FALSE)</f>
        <v>2.7635195800000001</v>
      </c>
      <c r="L298" s="297">
        <f>+VLOOKUP($E298,Final_nrj!$1:$1048576,MATCH(DATE(L$2,1,1),Final_nrj!$A$1:$LI$1),FALSE)</f>
        <v>2.9482996770000001</v>
      </c>
      <c r="M298" s="297">
        <f>+VLOOKUP($E298,Final_nrj!$1:$1048576,MATCH(DATE(M$2,1,1),Final_nrj!$A$1:$LI$1),FALSE)</f>
        <v>3.2748126530000001</v>
      </c>
      <c r="N298" s="297">
        <f>+VLOOKUP($E298,Final_nrj!$1:$1048576,MATCH(DATE(N$2,1,1),Final_nrj!$A$1:$LI$1),FALSE)</f>
        <v>3.6031360929999998</v>
      </c>
      <c r="O298" s="297">
        <f>+VLOOKUP($E298,Final_nrj!$1:$1048576,MATCH(DATE(O$2,1,1),Final_nrj!$A$1:$LI$1),FALSE)</f>
        <v>3.9371070659999998</v>
      </c>
      <c r="P298" s="297">
        <f>+VLOOKUP($E298,Final_nrj!$1:$1048576,MATCH(DATE(P$2,1,1),Final_nrj!$A$1:$LI$1),FALSE)</f>
        <v>4.2734729409999996</v>
      </c>
      <c r="Q298" s="297">
        <f>+VLOOKUP($E298,Final_nrj!$1:$1048576,MATCH(DATE(Q$2,1,1),Final_nrj!$A$1:$LI$1),FALSE)</f>
        <v>4.6266393780000001</v>
      </c>
      <c r="R298" s="297">
        <f>+VLOOKUP($E298,Final_nrj!$1:$1048576,MATCH(DATE(R$2,1,1),Final_nrj!$A$1:$LI$1),FALSE)</f>
        <v>4.990934738</v>
      </c>
      <c r="S298" s="297">
        <f>+VLOOKUP($E298,Final_nrj!$1:$1048576,MATCH(DATE(S$2,1,1),Final_nrj!$A$1:$LI$1),FALSE)</f>
        <v>5.3642939160000003</v>
      </c>
      <c r="T298" s="297">
        <f>+VLOOKUP($E298,Final_nrj!$1:$1048576,MATCH(DATE(T$2,1,1),Final_nrj!$A$1:$LI$1),FALSE)</f>
        <v>5.7482363090000002</v>
      </c>
      <c r="U298" s="297">
        <f>+VLOOKUP($E298,Final_nrj!$1:$1048576,MATCH(DATE(U$2,1,1),Final_nrj!$A$1:$LI$1),FALSE)</f>
        <v>6.1443180059999998</v>
      </c>
      <c r="V298" s="297">
        <f>+VLOOKUP($E298,Final_nrj!$1:$1048576,MATCH(DATE(V$2,1,1),Final_nrj!$A$1:$LI$1),FALSE)</f>
        <v>6.5291132279999999</v>
      </c>
      <c r="W298" s="297">
        <f>+VLOOKUP($E298,Final_nrj!$1:$1048576,MATCH(DATE(W$2,1,1),Final_nrj!$A$1:$LI$1),FALSE)</f>
        <v>6.9254578440000003</v>
      </c>
      <c r="X298" s="297">
        <f>+VLOOKUP($E298,Final_nrj!$1:$1048576,MATCH(DATE(X$2,1,1),Final_nrj!$A$1:$LI$1),FALSE)</f>
        <v>7.3377956559999999</v>
      </c>
      <c r="Y298" s="297">
        <f>+VLOOKUP($E298,Final_nrj!$1:$1048576,MATCH(DATE(Y$2,1,1),Final_nrj!$A$1:$LI$1),FALSE)</f>
        <v>7.7703630270000001</v>
      </c>
      <c r="Z298" s="297">
        <f>+VLOOKUP($E298,Final_nrj!$1:$1048576,MATCH(DATE(Z$2,1,1),Final_nrj!$A$1:$LI$1),FALSE)</f>
        <v>8.2279405299999997</v>
      </c>
      <c r="AA298" s="297">
        <f>+VLOOKUP($E298,Final_nrj!$1:$1048576,MATCH(DATE(AA$2,1,1),Final_nrj!$A$1:$LI$1),FALSE)</f>
        <v>8.7160619669999999</v>
      </c>
      <c r="AB298" s="297">
        <f>+VLOOKUP($E298,Final_nrj!$1:$1048576,MATCH(DATE(AB$2,1,1),Final_nrj!$A$1:$LI$1),FALSE)</f>
        <v>9.2411022539999994</v>
      </c>
      <c r="AC298" s="297">
        <f>+VLOOKUP($E298,Final_nrj!$1:$1048576,MATCH(DATE(AC$2,1,1),Final_nrj!$A$1:$LI$1),FALSE)</f>
        <v>9.8092261670000003</v>
      </c>
      <c r="AD298" s="297">
        <f>+VLOOKUP($E298,Final_nrj!$1:$1048576,MATCH(DATE(AD$2,1,1),Final_nrj!$A$1:$LI$1),FALSE)</f>
        <v>10.428533699999999</v>
      </c>
      <c r="AE298" s="297">
        <f>+VLOOKUP($E298,Final_nrj!$1:$1048576,MATCH(DATE(AE$2,1,1),Final_nrj!$A$1:$LI$1),FALSE)</f>
        <v>11.10951745</v>
      </c>
      <c r="AF298" s="297">
        <f>+VLOOKUP($E298,Final_nrj!$1:$1048576,MATCH(DATE(AF$2,1,1),Final_nrj!$A$1:$LI$1),FALSE)</f>
        <v>11.86657207</v>
      </c>
      <c r="AG298" s="297">
        <f>+VLOOKUP($E298,Final_nrj!$1:$1048576,MATCH(DATE(AG$2,1,1),Final_nrj!$A$1:$LI$1),FALSE)</f>
        <v>12.718978740000001</v>
      </c>
      <c r="AH298" s="297">
        <f>+VLOOKUP($E298,Final_nrj!$1:$1048576,MATCH(DATE(AH$2,1,1),Final_nrj!$A$1:$LI$1),FALSE)</f>
        <v>13.69026921</v>
      </c>
      <c r="AI298" s="297">
        <f>+VLOOKUP($E298,Final_nrj!$1:$1048576,MATCH(DATE(AI$2,1,1),Final_nrj!$A$1:$LI$1),FALSE)</f>
        <v>14.810747409999999</v>
      </c>
      <c r="AJ298" s="297">
        <f>+VLOOKUP($E298,Final_nrj!$1:$1048576,MATCH(DATE(AJ$2,1,1),Final_nrj!$A$1:$LI$1),FALSE)</f>
        <v>16.122420630000001</v>
      </c>
      <c r="AK298" s="297">
        <f>+VLOOKUP($E298,Final_nrj!$1:$1048576,MATCH(DATE(AK$2,1,1),Final_nrj!$A$1:$LI$1),FALSE)</f>
        <v>17.687070540000001</v>
      </c>
      <c r="AL298" s="297">
        <f>+VLOOKUP($E298,Final_nrj!$1:$1048576,MATCH(DATE(AL$2,1,1),Final_nrj!$A$1:$LI$1),FALSE)</f>
        <v>19.59762731</v>
      </c>
      <c r="AM298" s="297">
        <f>+VLOOKUP($E298,Final_nrj!$1:$1048576,MATCH(DATE(AM$2,1,1),Final_nrj!$A$1:$LI$1),FALSE)</f>
        <v>21.996816209999999</v>
      </c>
      <c r="AN298" s="297">
        <f>+VLOOKUP($E298,Final_nrj!$1:$1048576,MATCH(DATE(AN$2,1,1),Final_nrj!$A$1:$LI$1),FALSE)</f>
        <v>25.111489089999999</v>
      </c>
      <c r="AO298" s="297">
        <f>+VLOOKUP($E298,Final_nrj!$1:$1048576,MATCH(DATE(AO$2,1,1),Final_nrj!$A$1:$LI$1),FALSE)</f>
        <v>29.298188360000001</v>
      </c>
    </row>
    <row r="299" spans="1:41" s="85" customFormat="1" ht="15" customHeight="1" x14ac:dyDescent="0.35">
      <c r="A299" s="374"/>
      <c r="B299" s="363"/>
      <c r="C299" s="98" t="s">
        <v>530</v>
      </c>
      <c r="D299" s="98"/>
      <c r="E299" s="69" t="s">
        <v>1006</v>
      </c>
      <c r="F299" s="296">
        <f>+VLOOKUP($E299,Final_nrj!$1:$1048576,MATCH(DATE(F$2,1,1),Final_nrj!$A$1:$LI$1),FALSE)</f>
        <v>36.415000329999998</v>
      </c>
      <c r="G299" s="296">
        <f>+VLOOKUP($E299,Final_nrj!$1:$1048576,MATCH(DATE(G$2,1,1),Final_nrj!$A$1:$LI$1),FALSE)</f>
        <v>36.686313830000003</v>
      </c>
      <c r="H299" s="296">
        <f>+VLOOKUP($E299,Final_nrj!$1:$1048576,MATCH(DATE(H$2,1,1),Final_nrj!$A$1:$LI$1),FALSE)</f>
        <v>36.951110819999997</v>
      </c>
      <c r="I299" s="296">
        <f>+VLOOKUP($E299,Final_nrj!$1:$1048576,MATCH(DATE(I$2,1,1),Final_nrj!$A$1:$LI$1),FALSE)</f>
        <v>37.299437560000001</v>
      </c>
      <c r="J299" s="296">
        <f>+VLOOKUP($E299,Final_nrj!$1:$1048576,MATCH(DATE(J$2,1,1),Final_nrj!$A$1:$LI$1),FALSE)</f>
        <v>37.64719779</v>
      </c>
      <c r="K299" s="296">
        <f>+VLOOKUP($E299,Final_nrj!$1:$1048576,MATCH(DATE(K$2,1,1),Final_nrj!$A$1:$LI$1),FALSE)</f>
        <v>38.045122739999996</v>
      </c>
      <c r="L299" s="296">
        <f>+VLOOKUP($E299,Final_nrj!$1:$1048576,MATCH(DATE(L$2,1,1),Final_nrj!$A$1:$LI$1),FALSE)</f>
        <v>38.516594660000003</v>
      </c>
      <c r="M299" s="296">
        <f>+VLOOKUP($E299,Final_nrj!$1:$1048576,MATCH(DATE(M$2,1,1),Final_nrj!$A$1:$LI$1),FALSE)</f>
        <v>39.251522569999999</v>
      </c>
      <c r="N299" s="296">
        <f>+VLOOKUP($E299,Final_nrj!$1:$1048576,MATCH(DATE(N$2,1,1),Final_nrj!$A$1:$LI$1),FALSE)</f>
        <v>40.042278379999999</v>
      </c>
      <c r="O299" s="296">
        <f>+VLOOKUP($E299,Final_nrj!$1:$1048576,MATCH(DATE(O$2,1,1),Final_nrj!$A$1:$LI$1),FALSE)</f>
        <v>41.00784823</v>
      </c>
      <c r="P299" s="296">
        <f>+VLOOKUP($E299,Final_nrj!$1:$1048576,MATCH(DATE(P$2,1,1),Final_nrj!$A$1:$LI$1),FALSE)</f>
        <v>42.072861869999997</v>
      </c>
      <c r="Q299" s="296">
        <f>+VLOOKUP($E299,Final_nrj!$1:$1048576,MATCH(DATE(Q$2,1,1),Final_nrj!$A$1:$LI$1),FALSE)</f>
        <v>43.126305279999997</v>
      </c>
      <c r="R299" s="296">
        <f>+VLOOKUP($E299,Final_nrj!$1:$1048576,MATCH(DATE(R$2,1,1),Final_nrj!$A$1:$LI$1),FALSE)</f>
        <v>44.188399680000003</v>
      </c>
      <c r="S299" s="296">
        <f>+VLOOKUP($E299,Final_nrj!$1:$1048576,MATCH(DATE(S$2,1,1),Final_nrj!$A$1:$LI$1),FALSE)</f>
        <v>45.244620349999998</v>
      </c>
      <c r="T299" s="296">
        <f>+VLOOKUP($E299,Final_nrj!$1:$1048576,MATCH(DATE(T$2,1,1),Final_nrj!$A$1:$LI$1),FALSE)</f>
        <v>46.301097900000002</v>
      </c>
      <c r="U299" s="296">
        <f>+VLOOKUP($E299,Final_nrj!$1:$1048576,MATCH(DATE(U$2,1,1),Final_nrj!$A$1:$LI$1),FALSE)</f>
        <v>47.358568560000002</v>
      </c>
      <c r="V299" s="296">
        <f>+VLOOKUP($E299,Final_nrj!$1:$1048576,MATCH(DATE(V$2,1,1),Final_nrj!$A$1:$LI$1),FALSE)</f>
        <v>48.439200900000003</v>
      </c>
      <c r="W299" s="296">
        <f>+VLOOKUP($E299,Final_nrj!$1:$1048576,MATCH(DATE(W$2,1,1),Final_nrj!$A$1:$LI$1),FALSE)</f>
        <v>49.521625980000003</v>
      </c>
      <c r="X299" s="296">
        <f>+VLOOKUP($E299,Final_nrj!$1:$1048576,MATCH(DATE(X$2,1,1),Final_nrj!$A$1:$LI$1),FALSE)</f>
        <v>50.600123240000002</v>
      </c>
      <c r="Y299" s="296">
        <f>+VLOOKUP($E299,Final_nrj!$1:$1048576,MATCH(DATE(Y$2,1,1),Final_nrj!$A$1:$LI$1),FALSE)</f>
        <v>51.675079599999997</v>
      </c>
      <c r="Z299" s="296">
        <f>+VLOOKUP($E299,Final_nrj!$1:$1048576,MATCH(DATE(Z$2,1,1),Final_nrj!$A$1:$LI$1),FALSE)</f>
        <v>52.751750180000002</v>
      </c>
      <c r="AA299" s="296">
        <f>+VLOOKUP($E299,Final_nrj!$1:$1048576,MATCH(DATE(AA$2,1,1),Final_nrj!$A$1:$LI$1),FALSE)</f>
        <v>53.837209600000001</v>
      </c>
      <c r="AB299" s="296">
        <f>+VLOOKUP($E299,Final_nrj!$1:$1048576,MATCH(DATE(AB$2,1,1),Final_nrj!$A$1:$LI$1),FALSE)</f>
        <v>54.940315730000002</v>
      </c>
      <c r="AC299" s="296">
        <f>+VLOOKUP($E299,Final_nrj!$1:$1048576,MATCH(DATE(AC$2,1,1),Final_nrj!$A$1:$LI$1),FALSE)</f>
        <v>56.066377060000001</v>
      </c>
      <c r="AD299" s="296">
        <f>+VLOOKUP($E299,Final_nrj!$1:$1048576,MATCH(DATE(AD$2,1,1),Final_nrj!$A$1:$LI$1),FALSE)</f>
        <v>57.217430720000003</v>
      </c>
      <c r="AE299" s="296">
        <f>+VLOOKUP($E299,Final_nrj!$1:$1048576,MATCH(DATE(AE$2,1,1),Final_nrj!$A$1:$LI$1),FALSE)</f>
        <v>58.395178479999998</v>
      </c>
      <c r="AF299" s="296">
        <f>+VLOOKUP($E299,Final_nrj!$1:$1048576,MATCH(DATE(AF$2,1,1),Final_nrj!$A$1:$LI$1),FALSE)</f>
        <v>59.60351077</v>
      </c>
      <c r="AG299" s="296">
        <f>+VLOOKUP($E299,Final_nrj!$1:$1048576,MATCH(DATE(AG$2,1,1),Final_nrj!$A$1:$LI$1),FALSE)</f>
        <v>60.852500079999999</v>
      </c>
      <c r="AH299" s="296">
        <f>+VLOOKUP($E299,Final_nrj!$1:$1048576,MATCH(DATE(AH$2,1,1),Final_nrj!$A$1:$LI$1),FALSE)</f>
        <v>62.141152959999999</v>
      </c>
      <c r="AI299" s="296">
        <f>+VLOOKUP($E299,Final_nrj!$1:$1048576,MATCH(DATE(AI$2,1,1),Final_nrj!$A$1:$LI$1),FALSE)</f>
        <v>63.458078129999997</v>
      </c>
      <c r="AJ299" s="296">
        <f>+VLOOKUP($E299,Final_nrj!$1:$1048576,MATCH(DATE(AJ$2,1,1),Final_nrj!$A$1:$LI$1),FALSE)</f>
        <v>64.788184380000004</v>
      </c>
      <c r="AK299" s="296">
        <f>+VLOOKUP($E299,Final_nrj!$1:$1048576,MATCH(DATE(AK$2,1,1),Final_nrj!$A$1:$LI$1),FALSE)</f>
        <v>66.120109409999998</v>
      </c>
      <c r="AL299" s="296">
        <f>+VLOOKUP($E299,Final_nrj!$1:$1048576,MATCH(DATE(AL$2,1,1),Final_nrj!$A$1:$LI$1),FALSE)</f>
        <v>67.445867160000006</v>
      </c>
      <c r="AM299" s="296">
        <f>+VLOOKUP($E299,Final_nrj!$1:$1048576,MATCH(DATE(AM$2,1,1),Final_nrj!$A$1:$LI$1),FALSE)</f>
        <v>68.755951469999999</v>
      </c>
      <c r="AN299" s="296">
        <f>+VLOOKUP($E299,Final_nrj!$1:$1048576,MATCH(DATE(AN$2,1,1),Final_nrj!$A$1:$LI$1),FALSE)</f>
        <v>70.040780859999998</v>
      </c>
      <c r="AO299" s="296">
        <f>+VLOOKUP($E299,Final_nrj!$1:$1048576,MATCH(DATE(AO$2,1,1),Final_nrj!$A$1:$LI$1),FALSE)</f>
        <v>71.291861620000006</v>
      </c>
    </row>
    <row r="300" spans="1:41" ht="15" customHeight="1" x14ac:dyDescent="0.35">
      <c r="A300" s="374"/>
      <c r="B300" s="363"/>
      <c r="C300" s="99"/>
      <c r="D300" s="99" t="s">
        <v>159</v>
      </c>
      <c r="E300" s="61" t="s">
        <v>4387</v>
      </c>
      <c r="F300" s="297">
        <f>+VLOOKUP($E300,Final_nrj!$1:$1048576,MATCH(DATE(F$2,1,1),Final_nrj!$A$1:$LI$1),FALSE)</f>
        <v>27.383319180000001</v>
      </c>
      <c r="G300" s="297">
        <f>+VLOOKUP($E300,Final_nrj!$1:$1048576,MATCH(DATE(G$2,1,1),Final_nrj!$A$1:$LI$1),FALSE)</f>
        <v>27.58734127</v>
      </c>
      <c r="H300" s="297">
        <f>+VLOOKUP($E300,Final_nrj!$1:$1048576,MATCH(DATE(H$2,1,1),Final_nrj!$A$1:$LI$1),FALSE)</f>
        <v>27.78646307</v>
      </c>
      <c r="I300" s="297">
        <f>+VLOOKUP($E300,Final_nrj!$1:$1048576,MATCH(DATE(I$2,1,1),Final_nrj!$A$1:$LI$1),FALSE)</f>
        <v>28.0483975</v>
      </c>
      <c r="J300" s="297">
        <f>+VLOOKUP($E300,Final_nrj!$1:$1048576,MATCH(DATE(J$2,1,1),Final_nrj!$A$1:$LI$1),FALSE)</f>
        <v>28.309905919999999</v>
      </c>
      <c r="K300" s="297">
        <f>+VLOOKUP($E300,Final_nrj!$1:$1048576,MATCH(DATE(K$2,1,1),Final_nrj!$A$1:$LI$1),FALSE)</f>
        <v>28.60913716</v>
      </c>
      <c r="L300" s="297">
        <f>+VLOOKUP($E300,Final_nrj!$1:$1048576,MATCH(DATE(L$2,1,1),Final_nrj!$A$1:$LI$1),FALSE)</f>
        <v>28.9636742</v>
      </c>
      <c r="M300" s="297">
        <f>+VLOOKUP($E300,Final_nrj!$1:$1048576,MATCH(DATE(M$2,1,1),Final_nrj!$A$1:$LI$1),FALSE)</f>
        <v>28.769220489999999</v>
      </c>
      <c r="N300" s="297">
        <f>+VLOOKUP($E300,Final_nrj!$1:$1048576,MATCH(DATE(N$2,1,1),Final_nrj!$A$1:$LI$1),FALSE)</f>
        <v>28.58664607</v>
      </c>
      <c r="O300" s="297">
        <f>+VLOOKUP($E300,Final_nrj!$1:$1048576,MATCH(DATE(O$2,1,1),Final_nrj!$A$1:$LI$1),FALSE)</f>
        <v>28.495443940000001</v>
      </c>
      <c r="P300" s="297">
        <f>+VLOOKUP($E300,Final_nrj!$1:$1048576,MATCH(DATE(P$2,1,1),Final_nrj!$A$1:$LI$1),FALSE)</f>
        <v>28.43469344</v>
      </c>
      <c r="Q300" s="297">
        <f>+VLOOKUP($E300,Final_nrj!$1:$1048576,MATCH(DATE(Q$2,1,1),Final_nrj!$A$1:$LI$1),FALSE)</f>
        <v>28.325801070000001</v>
      </c>
      <c r="R300" s="297">
        <f>+VLOOKUP($E300,Final_nrj!$1:$1048576,MATCH(DATE(R$2,1,1),Final_nrj!$A$1:$LI$1),FALSE)</f>
        <v>28.182324120000001</v>
      </c>
      <c r="S300" s="297">
        <f>+VLOOKUP($E300,Final_nrj!$1:$1048576,MATCH(DATE(S$2,1,1),Final_nrj!$A$1:$LI$1),FALSE)</f>
        <v>27.994781530000001</v>
      </c>
      <c r="T300" s="297">
        <f>+VLOOKUP($E300,Final_nrj!$1:$1048576,MATCH(DATE(T$2,1,1),Final_nrj!$A$1:$LI$1),FALSE)</f>
        <v>27.76718529</v>
      </c>
      <c r="U300" s="297">
        <f>+VLOOKUP($E300,Final_nrj!$1:$1048576,MATCH(DATE(U$2,1,1),Final_nrj!$A$1:$LI$1),FALSE)</f>
        <v>27.499948239999998</v>
      </c>
      <c r="V300" s="297">
        <f>+VLOOKUP($E300,Final_nrj!$1:$1048576,MATCH(DATE(V$2,1,1),Final_nrj!$A$1:$LI$1),FALSE)</f>
        <v>27.205464460000002</v>
      </c>
      <c r="W300" s="297">
        <f>+VLOOKUP($E300,Final_nrj!$1:$1048576,MATCH(DATE(W$2,1,1),Final_nrj!$A$1:$LI$1),FALSE)</f>
        <v>26.870816430000001</v>
      </c>
      <c r="X300" s="297">
        <f>+VLOOKUP($E300,Final_nrj!$1:$1048576,MATCH(DATE(X$2,1,1),Final_nrj!$A$1:$LI$1),FALSE)</f>
        <v>26.492906659999999</v>
      </c>
      <c r="Y300" s="297">
        <f>+VLOOKUP($E300,Final_nrj!$1:$1048576,MATCH(DATE(Y$2,1,1),Final_nrj!$A$1:$LI$1),FALSE)</f>
        <v>26.072154650000002</v>
      </c>
      <c r="Z300" s="297">
        <f>+VLOOKUP($E300,Final_nrj!$1:$1048576,MATCH(DATE(Z$2,1,1),Final_nrj!$A$1:$LI$1),FALSE)</f>
        <v>25.611313970000001</v>
      </c>
      <c r="AA300" s="297">
        <f>+VLOOKUP($E300,Final_nrj!$1:$1048576,MATCH(DATE(AA$2,1,1),Final_nrj!$A$1:$LI$1),FALSE)</f>
        <v>25.113586860000002</v>
      </c>
      <c r="AB300" s="297">
        <f>+VLOOKUP($E300,Final_nrj!$1:$1048576,MATCH(DATE(AB$2,1,1),Final_nrj!$A$1:$LI$1),FALSE)</f>
        <v>24.58243482</v>
      </c>
      <c r="AC300" s="297">
        <f>+VLOOKUP($E300,Final_nrj!$1:$1048576,MATCH(DATE(AC$2,1,1),Final_nrj!$A$1:$LI$1),FALSE)</f>
        <v>24.019124390000002</v>
      </c>
      <c r="AD300" s="297">
        <f>+VLOOKUP($E300,Final_nrj!$1:$1048576,MATCH(DATE(AD$2,1,1),Final_nrj!$A$1:$LI$1),FALSE)</f>
        <v>23.423178740000001</v>
      </c>
      <c r="AE300" s="297">
        <f>+VLOOKUP($E300,Final_nrj!$1:$1048576,MATCH(DATE(AE$2,1,1),Final_nrj!$A$1:$LI$1),FALSE)</f>
        <v>22.79383503</v>
      </c>
      <c r="AF300" s="297">
        <f>+VLOOKUP($E300,Final_nrj!$1:$1048576,MATCH(DATE(AF$2,1,1),Final_nrj!$A$1:$LI$1),FALSE)</f>
        <v>22.131013540000001</v>
      </c>
      <c r="AG300" s="297">
        <f>+VLOOKUP($E300,Final_nrj!$1:$1048576,MATCH(DATE(AG$2,1,1),Final_nrj!$A$1:$LI$1),FALSE)</f>
        <v>21.436516080000001</v>
      </c>
      <c r="AH300" s="297">
        <f>+VLOOKUP($E300,Final_nrj!$1:$1048576,MATCH(DATE(AH$2,1,1),Final_nrj!$A$1:$LI$1),FALSE)</f>
        <v>20.707690039999999</v>
      </c>
      <c r="AI300" s="297">
        <f>+VLOOKUP($E300,Final_nrj!$1:$1048576,MATCH(DATE(AI$2,1,1),Final_nrj!$A$1:$LI$1),FALSE)</f>
        <v>19.938691389999999</v>
      </c>
      <c r="AJ300" s="297">
        <f>+VLOOKUP($E300,Final_nrj!$1:$1048576,MATCH(DATE(AJ$2,1,1),Final_nrj!$A$1:$LI$1),FALSE)</f>
        <v>19.12345131</v>
      </c>
      <c r="AK300" s="297">
        <f>+VLOOKUP($E300,Final_nrj!$1:$1048576,MATCH(DATE(AK$2,1,1),Final_nrj!$A$1:$LI$1),FALSE)</f>
        <v>18.258079609999999</v>
      </c>
      <c r="AL300" s="297">
        <f>+VLOOKUP($E300,Final_nrj!$1:$1048576,MATCH(DATE(AL$2,1,1),Final_nrj!$A$1:$LI$1),FALSE)</f>
        <v>17.340419199999999</v>
      </c>
      <c r="AM300" s="297">
        <f>+VLOOKUP($E300,Final_nrj!$1:$1048576,MATCH(DATE(AM$2,1,1),Final_nrj!$A$1:$LI$1),FALSE)</f>
        <v>16.368559139999999</v>
      </c>
      <c r="AN300" s="297">
        <f>+VLOOKUP($E300,Final_nrj!$1:$1048576,MATCH(DATE(AN$2,1,1),Final_nrj!$A$1:$LI$1),FALSE)</f>
        <v>15.341295730000001</v>
      </c>
      <c r="AO300" s="297">
        <f>+VLOOKUP($E300,Final_nrj!$1:$1048576,MATCH(DATE(AO$2,1,1),Final_nrj!$A$1:$LI$1),FALSE)</f>
        <v>14.258372319999999</v>
      </c>
    </row>
    <row r="301" spans="1:41" ht="15" customHeight="1" x14ac:dyDescent="0.35">
      <c r="A301" s="374"/>
      <c r="B301" s="363"/>
      <c r="C301" s="99"/>
      <c r="D301" s="99" t="s">
        <v>160</v>
      </c>
      <c r="E301" s="61" t="s">
        <v>4388</v>
      </c>
      <c r="F301" s="297">
        <f>+VLOOKUP($E301,Final_nrj!$1:$1048576,MATCH(DATE(F$2,1,1),Final_nrj!$A$1:$LI$1),FALSE)</f>
        <v>0.36587783740000002</v>
      </c>
      <c r="G301" s="297">
        <f>+VLOOKUP($E301,Final_nrj!$1:$1048576,MATCH(DATE(G$2,1,1),Final_nrj!$A$1:$LI$1),FALSE)</f>
        <v>0.3686038459</v>
      </c>
      <c r="H301" s="297">
        <f>+VLOOKUP($E301,Final_nrj!$1:$1048576,MATCH(DATE(H$2,1,1),Final_nrj!$A$1:$LI$1),FALSE)</f>
        <v>0.3712643799</v>
      </c>
      <c r="I301" s="297">
        <f>+VLOOKUP($E301,Final_nrj!$1:$1048576,MATCH(DATE(I$2,1,1),Final_nrj!$A$1:$LI$1),FALSE)</f>
        <v>0.37476417490000002</v>
      </c>
      <c r="J301" s="297">
        <f>+VLOOKUP($E301,Final_nrj!$1:$1048576,MATCH(DATE(J$2,1,1),Final_nrj!$A$1:$LI$1),FALSE)</f>
        <v>0.3782582779</v>
      </c>
      <c r="K301" s="297">
        <f>+VLOOKUP($E301,Final_nrj!$1:$1048576,MATCH(DATE(K$2,1,1),Final_nrj!$A$1:$LI$1),FALSE)</f>
        <v>0.38225640820000001</v>
      </c>
      <c r="L301" s="297">
        <f>+VLOOKUP($E301,Final_nrj!$1:$1048576,MATCH(DATE(L$2,1,1),Final_nrj!$A$1:$LI$1),FALSE)</f>
        <v>0.3869934981</v>
      </c>
      <c r="M301" s="297">
        <f>+VLOOKUP($E301,Final_nrj!$1:$1048576,MATCH(DATE(M$2,1,1),Final_nrj!$A$1:$LI$1),FALSE)</f>
        <v>0.38213191990000001</v>
      </c>
      <c r="N301" s="297">
        <f>+VLOOKUP($E301,Final_nrj!$1:$1048576,MATCH(DATE(N$2,1,1),Final_nrj!$A$1:$LI$1),FALSE)</f>
        <v>0.37733786809999997</v>
      </c>
      <c r="O301" s="297">
        <f>+VLOOKUP($E301,Final_nrj!$1:$1048576,MATCH(DATE(O$2,1,1),Final_nrj!$A$1:$LI$1),FALSE)</f>
        <v>0.37364323379999997</v>
      </c>
      <c r="P301" s="297">
        <f>+VLOOKUP($E301,Final_nrj!$1:$1048576,MATCH(DATE(P$2,1,1),Final_nrj!$A$1:$LI$1),FALSE)</f>
        <v>0.37022117879999999</v>
      </c>
      <c r="Q301" s="297">
        <f>+VLOOKUP($E301,Final_nrj!$1:$1048576,MATCH(DATE(Q$2,1,1),Final_nrj!$A$1:$LI$1),FALSE)</f>
        <v>0.3660363928</v>
      </c>
      <c r="R301" s="297">
        <f>+VLOOKUP($E301,Final_nrj!$1:$1048576,MATCH(DATE(R$2,1,1),Final_nrj!$A$1:$LI$1),FALSE)</f>
        <v>0.36126502510000003</v>
      </c>
      <c r="S301" s="297">
        <f>+VLOOKUP($E301,Final_nrj!$1:$1048576,MATCH(DATE(S$2,1,1),Final_nrj!$A$1:$LI$1),FALSE)</f>
        <v>0.35578476219999999</v>
      </c>
      <c r="T301" s="297">
        <f>+VLOOKUP($E301,Final_nrj!$1:$1048576,MATCH(DATE(T$2,1,1),Final_nrj!$A$1:$LI$1),FALSE)</f>
        <v>0.34964739769999997</v>
      </c>
      <c r="U301" s="297">
        <f>+VLOOKUP($E301,Final_nrj!$1:$1048576,MATCH(DATE(U$2,1,1),Final_nrj!$A$1:$LI$1),FALSE)</f>
        <v>0.34285802110000002</v>
      </c>
      <c r="V301" s="297">
        <f>+VLOOKUP($E301,Final_nrj!$1:$1048576,MATCH(DATE(V$2,1,1),Final_nrj!$A$1:$LI$1),FALSE)</f>
        <v>0.33556927879999998</v>
      </c>
      <c r="W301" s="297">
        <f>+VLOOKUP($E301,Final_nrj!$1:$1048576,MATCH(DATE(W$2,1,1),Final_nrj!$A$1:$LI$1),FALSE)</f>
        <v>0.3276181232</v>
      </c>
      <c r="X301" s="297">
        <f>+VLOOKUP($E301,Final_nrj!$1:$1048576,MATCH(DATE(X$2,1,1),Final_nrj!$A$1:$LI$1),FALSE)</f>
        <v>0.31896681580000003</v>
      </c>
      <c r="Y301" s="297">
        <f>+VLOOKUP($E301,Final_nrj!$1:$1048576,MATCH(DATE(Y$2,1,1),Final_nrj!$A$1:$LI$1),FALSE)</f>
        <v>0.3096213511</v>
      </c>
      <c r="Z301" s="297">
        <f>+VLOOKUP($E301,Final_nrj!$1:$1048576,MATCH(DATE(Z$2,1,1),Final_nrj!$A$1:$LI$1),FALSE)</f>
        <v>0.29961489089999999</v>
      </c>
      <c r="AA301" s="297">
        <f>+VLOOKUP($E301,Final_nrj!$1:$1048576,MATCH(DATE(AA$2,1,1),Final_nrj!$A$1:$LI$1),FALSE)</f>
        <v>0.28898380530000001</v>
      </c>
      <c r="AB301" s="297">
        <f>+VLOOKUP($E301,Final_nrj!$1:$1048576,MATCH(DATE(AB$2,1,1),Final_nrj!$A$1:$LI$1),FALSE)</f>
        <v>0.27776465179999998</v>
      </c>
      <c r="AC301" s="297">
        <f>+VLOOKUP($E301,Final_nrj!$1:$1048576,MATCH(DATE(AC$2,1,1),Final_nrj!$A$1:$LI$1),FALSE)</f>
        <v>0.2659660962</v>
      </c>
      <c r="AD301" s="297">
        <f>+VLOOKUP($E301,Final_nrj!$1:$1048576,MATCH(DATE(AD$2,1,1),Final_nrj!$A$1:$LI$1),FALSE)</f>
        <v>0.25357568190000002</v>
      </c>
      <c r="AE301" s="297">
        <f>+VLOOKUP($E301,Final_nrj!$1:$1048576,MATCH(DATE(AE$2,1,1),Final_nrj!$A$1:$LI$1),FALSE)</f>
        <v>0.24057702850000001</v>
      </c>
      <c r="AF301" s="297">
        <f>+VLOOKUP($E301,Final_nrj!$1:$1048576,MATCH(DATE(AF$2,1,1),Final_nrj!$A$1:$LI$1),FALSE)</f>
        <v>0.22695996600000001</v>
      </c>
      <c r="AG301" s="297">
        <f>+VLOOKUP($E301,Final_nrj!$1:$1048576,MATCH(DATE(AG$2,1,1),Final_nrj!$A$1:$LI$1),FALSE)</f>
        <v>0.21273108099999999</v>
      </c>
      <c r="AH301" s="297">
        <f>+VLOOKUP($E301,Final_nrj!$1:$1048576,MATCH(DATE(AH$2,1,1),Final_nrj!$A$1:$LI$1),FALSE)</f>
        <v>0.19784915750000001</v>
      </c>
      <c r="AI301" s="297">
        <f>+VLOOKUP($E301,Final_nrj!$1:$1048576,MATCH(DATE(AI$2,1,1),Final_nrj!$A$1:$LI$1),FALSE)</f>
        <v>0.18224435850000001</v>
      </c>
      <c r="AJ301" s="297">
        <f>+VLOOKUP($E301,Final_nrj!$1:$1048576,MATCH(DATE(AJ$2,1,1),Final_nrj!$A$1:$LI$1),FALSE)</f>
        <v>0.16585159059999999</v>
      </c>
      <c r="AK301" s="297">
        <f>+VLOOKUP($E301,Final_nrj!$1:$1048576,MATCH(DATE(AK$2,1,1),Final_nrj!$A$1:$LI$1),FALSE)</f>
        <v>0.14863297549999999</v>
      </c>
      <c r="AL301" s="297">
        <f>+VLOOKUP($E301,Final_nrj!$1:$1048576,MATCH(DATE(AL$2,1,1),Final_nrj!$A$1:$LI$1),FALSE)</f>
        <v>0.1305713503</v>
      </c>
      <c r="AM301" s="297">
        <f>+VLOOKUP($E301,Final_nrj!$1:$1048576,MATCH(DATE(AM$2,1,1),Final_nrj!$A$1:$LI$1),FALSE)</f>
        <v>0.1116570497</v>
      </c>
      <c r="AN301" s="297">
        <f>+VLOOKUP($E301,Final_nrj!$1:$1048576,MATCH(DATE(AN$2,1,1),Final_nrj!$A$1:$LI$1),FALSE)</f>
        <v>9.1892172300000005E-2</v>
      </c>
      <c r="AO301" s="297">
        <f>+VLOOKUP($E301,Final_nrj!$1:$1048576,MATCH(DATE(AO$2,1,1),Final_nrj!$A$1:$LI$1),FALSE)</f>
        <v>7.1291861600000006E-2</v>
      </c>
    </row>
    <row r="302" spans="1:41" ht="15" customHeight="1" x14ac:dyDescent="0.35">
      <c r="A302" s="374"/>
      <c r="B302" s="363"/>
      <c r="C302" s="99"/>
      <c r="D302" s="99" t="s">
        <v>161</v>
      </c>
      <c r="E302" s="61" t="s">
        <v>4389</v>
      </c>
      <c r="F302" s="297">
        <f>+VLOOKUP($E302,Final_nrj!$1:$1048576,MATCH(DATE(F$2,1,1),Final_nrj!$A$1:$LI$1),FALSE)</f>
        <v>1.3979368839999999</v>
      </c>
      <c r="G302" s="297">
        <f>+VLOOKUP($E302,Final_nrj!$1:$1048576,MATCH(DATE(G$2,1,1),Final_nrj!$A$1:$LI$1),FALSE)</f>
        <v>1.4083523490000001</v>
      </c>
      <c r="H302" s="297">
        <f>+VLOOKUP($E302,Final_nrj!$1:$1048576,MATCH(DATE(H$2,1,1),Final_nrj!$A$1:$LI$1),FALSE)</f>
        <v>1.4185176509999999</v>
      </c>
      <c r="I302" s="297">
        <f>+VLOOKUP($E302,Final_nrj!$1:$1048576,MATCH(DATE(I$2,1,1),Final_nrj!$A$1:$LI$1),FALSE)</f>
        <v>1.43188958</v>
      </c>
      <c r="J302" s="297">
        <f>+VLOOKUP($E302,Final_nrj!$1:$1048576,MATCH(DATE(J$2,1,1),Final_nrj!$A$1:$LI$1),FALSE)</f>
        <v>1.4452397610000001</v>
      </c>
      <c r="K302" s="297">
        <f>+VLOOKUP($E302,Final_nrj!$1:$1048576,MATCH(DATE(K$2,1,1),Final_nrj!$A$1:$LI$1),FALSE)</f>
        <v>1.4605157179999999</v>
      </c>
      <c r="L302" s="297">
        <f>+VLOOKUP($E302,Final_nrj!$1:$1048576,MATCH(DATE(L$2,1,1),Final_nrj!$A$1:$LI$1),FALSE)</f>
        <v>1.478615072</v>
      </c>
      <c r="M302" s="297">
        <f>+VLOOKUP($E302,Final_nrj!$1:$1048576,MATCH(DATE(M$2,1,1),Final_nrj!$A$1:$LI$1),FALSE)</f>
        <v>1.4562221550000001</v>
      </c>
      <c r="N302" s="297">
        <f>+VLOOKUP($E302,Final_nrj!$1:$1048576,MATCH(DATE(N$2,1,1),Final_nrj!$A$1:$LI$1),FALSE)</f>
        <v>1.4339334100000001</v>
      </c>
      <c r="O302" s="297">
        <f>+VLOOKUP($E302,Final_nrj!$1:$1048576,MATCH(DATE(O$2,1,1),Final_nrj!$A$1:$LI$1),FALSE)</f>
        <v>1.4156404499999999</v>
      </c>
      <c r="P302" s="297">
        <f>+VLOOKUP($E302,Final_nrj!$1:$1048576,MATCH(DATE(P$2,1,1),Final_nrj!$A$1:$LI$1),FALSE)</f>
        <v>1.3981624239999999</v>
      </c>
      <c r="Q302" s="297">
        <f>+VLOOKUP($E302,Final_nrj!$1:$1048576,MATCH(DATE(Q$2,1,1),Final_nrj!$A$1:$LI$1),FALSE)</f>
        <v>1.377568619</v>
      </c>
      <c r="R302" s="297">
        <f>+VLOOKUP($E302,Final_nrj!$1:$1048576,MATCH(DATE(R$2,1,1),Final_nrj!$A$1:$LI$1),FALSE)</f>
        <v>1.3545236350000001</v>
      </c>
      <c r="S302" s="297">
        <f>+VLOOKUP($E302,Final_nrj!$1:$1048576,MATCH(DATE(S$2,1,1),Final_nrj!$A$1:$LI$1),FALSE)</f>
        <v>1.328567506</v>
      </c>
      <c r="T302" s="297">
        <f>+VLOOKUP($E302,Final_nrj!$1:$1048576,MATCH(DATE(T$2,1,1),Final_nrj!$A$1:$LI$1),FALSE)</f>
        <v>1.299895067</v>
      </c>
      <c r="U302" s="297">
        <f>+VLOOKUP($E302,Final_nrj!$1:$1048576,MATCH(DATE(U$2,1,1),Final_nrj!$A$1:$LI$1),FALSE)</f>
        <v>1.2685250429999999</v>
      </c>
      <c r="V302" s="297">
        <f>+VLOOKUP($E302,Final_nrj!$1:$1048576,MATCH(DATE(V$2,1,1),Final_nrj!$A$1:$LI$1),FALSE)</f>
        <v>1.2350188099999999</v>
      </c>
      <c r="W302" s="297">
        <f>+VLOOKUP($E302,Final_nrj!$1:$1048576,MATCH(DATE(W$2,1,1),Final_nrj!$A$1:$LI$1),FALSE)</f>
        <v>1.198769505</v>
      </c>
      <c r="X302" s="297">
        <f>+VLOOKUP($E302,Final_nrj!$1:$1048576,MATCH(DATE(X$2,1,1),Final_nrj!$A$1:$LI$1),FALSE)</f>
        <v>1.1596390910000001</v>
      </c>
      <c r="Y302" s="297">
        <f>+VLOOKUP($E302,Final_nrj!$1:$1048576,MATCH(DATE(Y$2,1,1),Final_nrj!$A$1:$LI$1),FALSE)</f>
        <v>1.117651129</v>
      </c>
      <c r="Z302" s="297">
        <f>+VLOOKUP($E302,Final_nrj!$1:$1048576,MATCH(DATE(Z$2,1,1),Final_nrj!$A$1:$LI$1),FALSE)</f>
        <v>1.0729261999999999</v>
      </c>
      <c r="AA302" s="297">
        <f>+VLOOKUP($E302,Final_nrj!$1:$1048576,MATCH(DATE(AA$2,1,1),Final_nrj!$A$1:$LI$1),FALSE)</f>
        <v>1.025592442</v>
      </c>
      <c r="AB302" s="297">
        <f>+VLOOKUP($E302,Final_nrj!$1:$1048576,MATCH(DATE(AB$2,1,1),Final_nrj!$A$1:$LI$1),FALSE)</f>
        <v>0.97577318550000003</v>
      </c>
      <c r="AC302" s="297">
        <f>+VLOOKUP($E302,Final_nrj!$1:$1048576,MATCH(DATE(AC$2,1,1),Final_nrj!$A$1:$LI$1),FALSE)</f>
        <v>0.92348761180000005</v>
      </c>
      <c r="AD302" s="297">
        <f>+VLOOKUP($E302,Final_nrj!$1:$1048576,MATCH(DATE(AD$2,1,1),Final_nrj!$A$1:$LI$1),FALSE)</f>
        <v>0.86867786250000001</v>
      </c>
      <c r="AE302" s="297">
        <f>+VLOOKUP($E302,Final_nrj!$1:$1048576,MATCH(DATE(AE$2,1,1),Final_nrj!$A$1:$LI$1),FALSE)</f>
        <v>0.81127091370000004</v>
      </c>
      <c r="AF302" s="297">
        <f>+VLOOKUP($E302,Final_nrj!$1:$1048576,MATCH(DATE(AF$2,1,1),Final_nrj!$A$1:$LI$1),FALSE)</f>
        <v>0.75121255009999999</v>
      </c>
      <c r="AG302" s="297">
        <f>+VLOOKUP($E302,Final_nrj!$1:$1048576,MATCH(DATE(AG$2,1,1),Final_nrj!$A$1:$LI$1),FALSE)</f>
        <v>0.68849843840000002</v>
      </c>
      <c r="AH302" s="297">
        <f>+VLOOKUP($E302,Final_nrj!$1:$1048576,MATCH(DATE(AH$2,1,1),Final_nrj!$A$1:$LI$1),FALSE)</f>
        <v>0.62296136459999996</v>
      </c>
      <c r="AI302" s="297">
        <f>+VLOOKUP($E302,Final_nrj!$1:$1048576,MATCH(DATE(AI$2,1,1),Final_nrj!$A$1:$LI$1),FALSE)</f>
        <v>0.55434840640000005</v>
      </c>
      <c r="AJ302" s="297">
        <f>+VLOOKUP($E302,Final_nrj!$1:$1048576,MATCH(DATE(AJ$2,1,1),Final_nrj!$A$1:$LI$1),FALSE)</f>
        <v>0.48243783639999999</v>
      </c>
      <c r="AK302" s="297">
        <f>+VLOOKUP($E302,Final_nrj!$1:$1048576,MATCH(DATE(AK$2,1,1),Final_nrj!$A$1:$LI$1),FALSE)</f>
        <v>0.4071087135</v>
      </c>
      <c r="AL302" s="297">
        <f>+VLOOKUP($E302,Final_nrj!$1:$1048576,MATCH(DATE(AL$2,1,1),Final_nrj!$A$1:$LI$1),FALSE)</f>
        <v>0.32831512800000001</v>
      </c>
      <c r="AM302" s="297">
        <f>+VLOOKUP($E302,Final_nrj!$1:$1048576,MATCH(DATE(AM$2,1,1),Final_nrj!$A$1:$LI$1),FALSE)</f>
        <v>0.24604691579999999</v>
      </c>
      <c r="AN302" s="297">
        <f>+VLOOKUP($E302,Final_nrj!$1:$1048576,MATCH(DATE(AN$2,1,1),Final_nrj!$A$1:$LI$1),FALSE)</f>
        <v>0.1603427643</v>
      </c>
      <c r="AO302" s="297">
        <f>+VLOOKUP($E302,Final_nrj!$1:$1048576,MATCH(DATE(AO$2,1,1),Final_nrj!$A$1:$LI$1),FALSE)</f>
        <v>7.1291861600000006E-2</v>
      </c>
    </row>
    <row r="303" spans="1:41" ht="15" customHeight="1" x14ac:dyDescent="0.35">
      <c r="A303" s="374"/>
      <c r="B303" s="363"/>
      <c r="C303" s="99"/>
      <c r="D303" s="99" t="s">
        <v>162</v>
      </c>
      <c r="E303" s="61" t="s">
        <v>4390</v>
      </c>
      <c r="F303" s="297">
        <f>+VLOOKUP($E303,Final_nrj!$1:$1048576,MATCH(DATE(F$2,1,1),Final_nrj!$A$1:$LI$1),FALSE)</f>
        <v>0.66480811269999995</v>
      </c>
      <c r="G303" s="297">
        <f>+VLOOKUP($E303,Final_nrj!$1:$1048576,MATCH(DATE(G$2,1,1),Final_nrj!$A$1:$LI$1),FALSE)</f>
        <v>0.66976133029999996</v>
      </c>
      <c r="H303" s="297">
        <f>+VLOOKUP($E303,Final_nrj!$1:$1048576,MATCH(DATE(H$2,1,1),Final_nrj!$A$1:$LI$1),FALSE)</f>
        <v>0.67459557940000003</v>
      </c>
      <c r="I303" s="297">
        <f>+VLOOKUP($E303,Final_nrj!$1:$1048576,MATCH(DATE(I$2,1,1),Final_nrj!$A$1:$LI$1),FALSE)</f>
        <v>0.68095478409999999</v>
      </c>
      <c r="J303" s="297">
        <f>+VLOOKUP($E303,Final_nrj!$1:$1048576,MATCH(DATE(J$2,1,1),Final_nrj!$A$1:$LI$1),FALSE)</f>
        <v>0.68730364639999997</v>
      </c>
      <c r="K303" s="297">
        <f>+VLOOKUP($E303,Final_nrj!$1:$1048576,MATCH(DATE(K$2,1,1),Final_nrj!$A$1:$LI$1),FALSE)</f>
        <v>0.69456833760000003</v>
      </c>
      <c r="L303" s="297">
        <f>+VLOOKUP($E303,Final_nrj!$1:$1048576,MATCH(DATE(L$2,1,1),Final_nrj!$A$1:$LI$1),FALSE)</f>
        <v>0.70317573460000005</v>
      </c>
      <c r="M303" s="297">
        <f>+VLOOKUP($E303,Final_nrj!$1:$1048576,MATCH(DATE(M$2,1,1),Final_nrj!$A$1:$LI$1),FALSE)</f>
        <v>0.69323629949999999</v>
      </c>
      <c r="N303" s="297">
        <f>+VLOOKUP($E303,Final_nrj!$1:$1048576,MATCH(DATE(N$2,1,1),Final_nrj!$A$1:$LI$1),FALSE)</f>
        <v>0.68337500529999995</v>
      </c>
      <c r="O303" s="297">
        <f>+VLOOKUP($E303,Final_nrj!$1:$1048576,MATCH(DATE(O$2,1,1),Final_nrj!$A$1:$LI$1),FALSE)</f>
        <v>0.67545204560000005</v>
      </c>
      <c r="P303" s="297">
        <f>+VLOOKUP($E303,Final_nrj!$1:$1048576,MATCH(DATE(P$2,1,1),Final_nrj!$A$1:$LI$1),FALSE)</f>
        <v>0.66795875530000004</v>
      </c>
      <c r="Q303" s="297">
        <f>+VLOOKUP($E303,Final_nrj!$1:$1048576,MATCH(DATE(Q$2,1,1),Final_nrj!$A$1:$LI$1),FALSE)</f>
        <v>0.65902118649999997</v>
      </c>
      <c r="R303" s="297">
        <f>+VLOOKUP($E303,Final_nrj!$1:$1048576,MATCH(DATE(R$2,1,1),Final_nrj!$A$1:$LI$1),FALSE)</f>
        <v>0.64895696550000004</v>
      </c>
      <c r="S303" s="297">
        <f>+VLOOKUP($E303,Final_nrj!$1:$1048576,MATCH(DATE(S$2,1,1),Final_nrj!$A$1:$LI$1),FALSE)</f>
        <v>0.63754597960000003</v>
      </c>
      <c r="T303" s="297">
        <f>+VLOOKUP($E303,Final_nrj!$1:$1048576,MATCH(DATE(T$2,1,1),Final_nrj!$A$1:$LI$1),FALSE)</f>
        <v>0.62488145350000002</v>
      </c>
      <c r="U303" s="297">
        <f>+VLOOKUP($E303,Final_nrj!$1:$1048576,MATCH(DATE(U$2,1,1),Final_nrj!$A$1:$LI$1),FALSE)</f>
        <v>0.61097242659999995</v>
      </c>
      <c r="V303" s="297">
        <f>+VLOOKUP($E303,Final_nrj!$1:$1048576,MATCH(DATE(V$2,1,1),Final_nrj!$A$1:$LI$1),FALSE)</f>
        <v>0.59608993109999997</v>
      </c>
      <c r="W303" s="297">
        <f>+VLOOKUP($E303,Final_nrj!$1:$1048576,MATCH(DATE(W$2,1,1),Final_nrj!$A$1:$LI$1),FALSE)</f>
        <v>0.57994237069999999</v>
      </c>
      <c r="X303" s="297">
        <f>+VLOOKUP($E303,Final_nrj!$1:$1048576,MATCH(DATE(X$2,1,1),Final_nrj!$A$1:$LI$1),FALSE)</f>
        <v>0.56246295629999998</v>
      </c>
      <c r="Y303" s="297">
        <f>+VLOOKUP($E303,Final_nrj!$1:$1048576,MATCH(DATE(Y$2,1,1),Final_nrj!$A$1:$LI$1),FALSE)</f>
        <v>0.54366277029999999</v>
      </c>
      <c r="Z303" s="297">
        <f>+VLOOKUP($E303,Final_nrj!$1:$1048576,MATCH(DATE(Z$2,1,1),Final_nrj!$A$1:$LI$1),FALSE)</f>
        <v>0.52360029470000002</v>
      </c>
      <c r="AA303" s="297">
        <f>+VLOOKUP($E303,Final_nrj!$1:$1048576,MATCH(DATE(AA$2,1,1),Final_nrj!$A$1:$LI$1),FALSE)</f>
        <v>0.50233848039999995</v>
      </c>
      <c r="AB303" s="297">
        <f>+VLOOKUP($E303,Final_nrj!$1:$1048576,MATCH(DATE(AB$2,1,1),Final_nrj!$A$1:$LI$1),FALSE)</f>
        <v>0.4799390174</v>
      </c>
      <c r="AC303" s="297">
        <f>+VLOOKUP($E303,Final_nrj!$1:$1048576,MATCH(DATE(AC$2,1,1),Final_nrj!$A$1:$LI$1),FALSE)</f>
        <v>0.4564136178</v>
      </c>
      <c r="AD303" s="297">
        <f>+VLOOKUP($E303,Final_nrj!$1:$1048576,MATCH(DATE(AD$2,1,1),Final_nrj!$A$1:$LI$1),FALSE)</f>
        <v>0.43173667449999997</v>
      </c>
      <c r="AE303" s="297">
        <f>+VLOOKUP($E303,Final_nrj!$1:$1048576,MATCH(DATE(AE$2,1,1),Final_nrj!$A$1:$LI$1),FALSE)</f>
        <v>0.40587540049999998</v>
      </c>
      <c r="AF303" s="297">
        <f>+VLOOKUP($E303,Final_nrj!$1:$1048576,MATCH(DATE(AF$2,1,1),Final_nrj!$A$1:$LI$1),FALSE)</f>
        <v>0.37880686829999999</v>
      </c>
      <c r="AG303" s="297">
        <f>+VLOOKUP($E303,Final_nrj!$1:$1048576,MATCH(DATE(AG$2,1,1),Final_nrj!$A$1:$LI$1),FALSE)</f>
        <v>0.35053450180000001</v>
      </c>
      <c r="AH303" s="297">
        <f>+VLOOKUP($E303,Final_nrj!$1:$1048576,MATCH(DATE(AH$2,1,1),Final_nrj!$A$1:$LI$1),FALSE)</f>
        <v>0.32098059020000003</v>
      </c>
      <c r="AI303" s="297">
        <f>+VLOOKUP($E303,Final_nrj!$1:$1048576,MATCH(DATE(AI$2,1,1),Final_nrj!$A$1:$LI$1),FALSE)</f>
        <v>0.290022267</v>
      </c>
      <c r="AJ303" s="297">
        <f>+VLOOKUP($E303,Final_nrj!$1:$1048576,MATCH(DATE(AJ$2,1,1),Final_nrj!$A$1:$LI$1),FALSE)</f>
        <v>0.25754907040000002</v>
      </c>
      <c r="AK303" s="297">
        <f>+VLOOKUP($E303,Final_nrj!$1:$1048576,MATCH(DATE(AK$2,1,1),Final_nrj!$A$1:$LI$1),FALSE)</f>
        <v>0.22349906359999999</v>
      </c>
      <c r="AL303" s="297">
        <f>+VLOOKUP($E303,Final_nrj!$1:$1048576,MATCH(DATE(AL$2,1,1),Final_nrj!$A$1:$LI$1),FALSE)</f>
        <v>0.1878467573</v>
      </c>
      <c r="AM303" s="297">
        <f>+VLOOKUP($E303,Final_nrj!$1:$1048576,MATCH(DATE(AM$2,1,1),Final_nrj!$A$1:$LI$1),FALSE)</f>
        <v>0.1505823416</v>
      </c>
      <c r="AN303" s="297">
        <f>+VLOOKUP($E303,Final_nrj!$1:$1048576,MATCH(DATE(AN$2,1,1),Final_nrj!$A$1:$LI$1),FALSE)</f>
        <v>0.11171851300000001</v>
      </c>
      <c r="AO303" s="297">
        <f>+VLOOKUP($E303,Final_nrj!$1:$1048576,MATCH(DATE(AO$2,1,1),Final_nrj!$A$1:$LI$1),FALSE)</f>
        <v>7.1291861600000006E-2</v>
      </c>
    </row>
    <row r="304" spans="1:41" ht="15" customHeight="1" x14ac:dyDescent="0.35">
      <c r="A304" s="374"/>
      <c r="B304" s="363"/>
      <c r="C304" s="99"/>
      <c r="D304" s="99" t="s">
        <v>163</v>
      </c>
      <c r="E304" s="61" t="s">
        <v>4391</v>
      </c>
      <c r="F304" s="297">
        <f>+VLOOKUP($E304,Final_nrj!$1:$1048576,MATCH(DATE(F$2,1,1),Final_nrj!$A$1:$LI$1),FALSE)</f>
        <v>1.3029857220000001</v>
      </c>
      <c r="G304" s="297">
        <f>+VLOOKUP($E304,Final_nrj!$1:$1048576,MATCH(DATE(G$2,1,1),Final_nrj!$A$1:$LI$1),FALSE)</f>
        <v>1.3126937439999999</v>
      </c>
      <c r="H304" s="297">
        <f>+VLOOKUP($E304,Final_nrj!$1:$1048576,MATCH(DATE(H$2,1,1),Final_nrj!$A$1:$LI$1),FALSE)</f>
        <v>1.3221685949999999</v>
      </c>
      <c r="I304" s="297">
        <f>+VLOOKUP($E304,Final_nrj!$1:$1048576,MATCH(DATE(I$2,1,1),Final_nrj!$A$1:$LI$1),FALSE)</f>
        <v>1.334632271</v>
      </c>
      <c r="J304" s="297">
        <f>+VLOOKUP($E304,Final_nrj!$1:$1048576,MATCH(DATE(J$2,1,1),Final_nrj!$A$1:$LI$1),FALSE)</f>
        <v>1.347075676</v>
      </c>
      <c r="K304" s="297">
        <f>+VLOOKUP($E304,Final_nrj!$1:$1048576,MATCH(DATE(K$2,1,1),Final_nrj!$A$1:$LI$1),FALSE)</f>
        <v>1.3613140539999999</v>
      </c>
      <c r="L304" s="297">
        <f>+VLOOKUP($E304,Final_nrj!$1:$1048576,MATCH(DATE(L$2,1,1),Final_nrj!$A$1:$LI$1),FALSE)</f>
        <v>1.378184058</v>
      </c>
      <c r="M304" s="297">
        <f>+VLOOKUP($E304,Final_nrj!$1:$1048576,MATCH(DATE(M$2,1,1),Final_nrj!$A$1:$LI$1),FALSE)</f>
        <v>1.7566867820000001</v>
      </c>
      <c r="N304" s="297">
        <f>+VLOOKUP($E304,Final_nrj!$1:$1048576,MATCH(DATE(N$2,1,1),Final_nrj!$A$1:$LI$1),FALSE)</f>
        <v>2.151378099</v>
      </c>
      <c r="O304" s="297">
        <f>+VLOOKUP($E304,Final_nrj!$1:$1048576,MATCH(DATE(O$2,1,1),Final_nrj!$A$1:$LI$1),FALSE)</f>
        <v>2.5712213620000002</v>
      </c>
      <c r="P304" s="297">
        <f>+VLOOKUP($E304,Final_nrj!$1:$1048576,MATCH(DATE(P$2,1,1),Final_nrj!$A$1:$LI$1),FALSE)</f>
        <v>3.0155203479999999</v>
      </c>
      <c r="Q304" s="297">
        <f>+VLOOKUP($E304,Final_nrj!$1:$1048576,MATCH(DATE(Q$2,1,1),Final_nrj!$A$1:$LI$1),FALSE)</f>
        <v>3.4779990719999998</v>
      </c>
      <c r="R304" s="297">
        <f>+VLOOKUP($E304,Final_nrj!$1:$1048576,MATCH(DATE(R$2,1,1),Final_nrj!$A$1:$LI$1),FALSE)</f>
        <v>3.960158297</v>
      </c>
      <c r="S304" s="297">
        <f>+VLOOKUP($E304,Final_nrj!$1:$1048576,MATCH(DATE(S$2,1,1),Final_nrj!$A$1:$LI$1),FALSE)</f>
        <v>4.460798864</v>
      </c>
      <c r="T304" s="297">
        <f>+VLOOKUP($E304,Final_nrj!$1:$1048576,MATCH(DATE(T$2,1,1),Final_nrj!$A$1:$LI$1),FALSE)</f>
        <v>4.9804221039999996</v>
      </c>
      <c r="U304" s="297">
        <f>+VLOOKUP($E304,Final_nrj!$1:$1048576,MATCH(DATE(U$2,1,1),Final_nrj!$A$1:$LI$1),FALSE)</f>
        <v>5.51912073</v>
      </c>
      <c r="V304" s="297">
        <f>+VLOOKUP($E304,Final_nrj!$1:$1048576,MATCH(DATE(V$2,1,1),Final_nrj!$A$1:$LI$1),FALSE)</f>
        <v>6.0797039000000002</v>
      </c>
      <c r="W304" s="297">
        <f>+VLOOKUP($E304,Final_nrj!$1:$1048576,MATCH(DATE(W$2,1,1),Final_nrj!$A$1:$LI$1),FALSE)</f>
        <v>6.6599213009999998</v>
      </c>
      <c r="X304" s="297">
        <f>+VLOOKUP($E304,Final_nrj!$1:$1048576,MATCH(DATE(X$2,1,1),Final_nrj!$A$1:$LI$1),FALSE)</f>
        <v>7.259000532</v>
      </c>
      <c r="Y304" s="297">
        <f>+VLOOKUP($E304,Final_nrj!$1:$1048576,MATCH(DATE(Y$2,1,1),Final_nrj!$A$1:$LI$1),FALSE)</f>
        <v>7.876894837</v>
      </c>
      <c r="Z304" s="297">
        <f>+VLOOKUP($E304,Final_nrj!$1:$1048576,MATCH(DATE(Z$2,1,1),Final_nrj!$A$1:$LI$1),FALSE)</f>
        <v>8.5143570989999997</v>
      </c>
      <c r="AA304" s="297">
        <f>+VLOOKUP($E304,Final_nrj!$1:$1048576,MATCH(DATE(AA$2,1,1),Final_nrj!$A$1:$LI$1),FALSE)</f>
        <v>9.1726388149999991</v>
      </c>
      <c r="AB304" s="297">
        <f>+VLOOKUP($E304,Final_nrj!$1:$1048576,MATCH(DATE(AB$2,1,1),Final_nrj!$A$1:$LI$1),FALSE)</f>
        <v>9.8535652389999999</v>
      </c>
      <c r="AC304" s="297">
        <f>+VLOOKUP($E304,Final_nrj!$1:$1048576,MATCH(DATE(AC$2,1,1),Final_nrj!$A$1:$LI$1),FALSE)</f>
        <v>10.55861112</v>
      </c>
      <c r="AD304" s="297">
        <f>+VLOOKUP($E304,Final_nrj!$1:$1048576,MATCH(DATE(AD$2,1,1),Final_nrj!$A$1:$LI$1),FALSE)</f>
        <v>11.2887963</v>
      </c>
      <c r="AE304" s="297">
        <f>+VLOOKUP($E304,Final_nrj!$1:$1048576,MATCH(DATE(AE$2,1,1),Final_nrj!$A$1:$LI$1),FALSE)</f>
        <v>12.045144580000001</v>
      </c>
      <c r="AF304" s="297">
        <f>+VLOOKUP($E304,Final_nrj!$1:$1048576,MATCH(DATE(AF$2,1,1),Final_nrj!$A$1:$LI$1),FALSE)</f>
        <v>12.82921193</v>
      </c>
      <c r="AG304" s="297">
        <f>+VLOOKUP($E304,Final_nrj!$1:$1048576,MATCH(DATE(AG$2,1,1),Final_nrj!$A$1:$LI$1),FALSE)</f>
        <v>13.64408008</v>
      </c>
      <c r="AH304" s="297">
        <f>+VLOOKUP($E304,Final_nrj!$1:$1048576,MATCH(DATE(AH$2,1,1),Final_nrj!$A$1:$LI$1),FALSE)</f>
        <v>14.4906118</v>
      </c>
      <c r="AI304" s="297">
        <f>+VLOOKUP($E304,Final_nrj!$1:$1048576,MATCH(DATE(AI$2,1,1),Final_nrj!$A$1:$LI$1),FALSE)</f>
        <v>15.367116279999999</v>
      </c>
      <c r="AJ304" s="297">
        <f>+VLOOKUP($E304,Final_nrj!$1:$1048576,MATCH(DATE(AJ$2,1,1),Final_nrj!$A$1:$LI$1),FALSE)</f>
        <v>16.270564660000002</v>
      </c>
      <c r="AK304" s="297">
        <f>+VLOOKUP($E304,Final_nrj!$1:$1048576,MATCH(DATE(AK$2,1,1),Final_nrj!$A$1:$LI$1),FALSE)</f>
        <v>17.19835634</v>
      </c>
      <c r="AL304" s="297">
        <f>+VLOOKUP($E304,Final_nrj!$1:$1048576,MATCH(DATE(AL$2,1,1),Final_nrj!$A$1:$LI$1),FALSE)</f>
        <v>18.148391369999999</v>
      </c>
      <c r="AM304" s="297">
        <f>+VLOOKUP($E304,Final_nrj!$1:$1048576,MATCH(DATE(AM$2,1,1),Final_nrj!$A$1:$LI$1),FALSE)</f>
        <v>19.117860530000002</v>
      </c>
      <c r="AN304" s="297">
        <f>+VLOOKUP($E304,Final_nrj!$1:$1048576,MATCH(DATE(AN$2,1,1),Final_nrj!$A$1:$LI$1),FALSE)</f>
        <v>20.103591739999999</v>
      </c>
      <c r="AO304" s="297">
        <f>+VLOOKUP($E304,Final_nrj!$1:$1048576,MATCH(DATE(AO$2,1,1),Final_nrj!$A$1:$LI$1),FALSE)</f>
        <v>21.102391040000001</v>
      </c>
    </row>
    <row r="305" spans="1:41" ht="15" customHeight="1" x14ac:dyDescent="0.35">
      <c r="A305" s="374"/>
      <c r="B305" s="363"/>
      <c r="C305" s="99"/>
      <c r="D305" s="99" t="s">
        <v>164</v>
      </c>
      <c r="E305" s="61" t="s">
        <v>4392</v>
      </c>
      <c r="F305" s="297">
        <f>+VLOOKUP($E305,Final_nrj!$1:$1048576,MATCH(DATE(F$2,1,1),Final_nrj!$A$1:$LI$1),FALSE)</f>
        <v>0.37066110619999998</v>
      </c>
      <c r="G305" s="297">
        <f>+VLOOKUP($E305,Final_nrj!$1:$1048576,MATCH(DATE(G$2,1,1),Final_nrj!$A$1:$LI$1),FALSE)</f>
        <v>0.37342275289999999</v>
      </c>
      <c r="H305" s="297">
        <f>+VLOOKUP($E305,Final_nrj!$1:$1048576,MATCH(DATE(H$2,1,1),Final_nrj!$A$1:$LI$1),FALSE)</f>
        <v>0.37611806920000002</v>
      </c>
      <c r="I305" s="297">
        <f>+VLOOKUP($E305,Final_nrj!$1:$1048576,MATCH(DATE(I$2,1,1),Final_nrj!$A$1:$LI$1),FALSE)</f>
        <v>0.37966361840000001</v>
      </c>
      <c r="J305" s="297">
        <f>+VLOOKUP($E305,Final_nrj!$1:$1048576,MATCH(DATE(J$2,1,1),Final_nrj!$A$1:$LI$1),FALSE)</f>
        <v>0.38320340120000002</v>
      </c>
      <c r="K305" s="297">
        <f>+VLOOKUP($E305,Final_nrj!$1:$1048576,MATCH(DATE(K$2,1,1),Final_nrj!$A$1:$LI$1),FALSE)</f>
        <v>0.38725380069999998</v>
      </c>
      <c r="L305" s="297">
        <f>+VLOOKUP($E305,Final_nrj!$1:$1048576,MATCH(DATE(L$2,1,1),Final_nrj!$A$1:$LI$1),FALSE)</f>
        <v>0.39205282050000001</v>
      </c>
      <c r="M305" s="297">
        <f>+VLOOKUP($E305,Final_nrj!$1:$1048576,MATCH(DATE(M$2,1,1),Final_nrj!$A$1:$LI$1),FALSE)</f>
        <v>0.79180672279999997</v>
      </c>
      <c r="N305" s="297">
        <f>+VLOOKUP($E305,Final_nrj!$1:$1048576,MATCH(DATE(N$2,1,1),Final_nrj!$A$1:$LI$1),FALSE)</f>
        <v>1.207934252</v>
      </c>
      <c r="O305" s="297">
        <f>+VLOOKUP($E305,Final_nrj!$1:$1048576,MATCH(DATE(O$2,1,1),Final_nrj!$A$1:$LI$1),FALSE)</f>
        <v>1.6468877310000001</v>
      </c>
      <c r="P305" s="297">
        <f>+VLOOKUP($E305,Final_nrj!$1:$1048576,MATCH(DATE(P$2,1,1),Final_nrj!$A$1:$LI$1),FALSE)</f>
        <v>2.1101282179999998</v>
      </c>
      <c r="Q305" s="297">
        <f>+VLOOKUP($E305,Final_nrj!$1:$1048576,MATCH(DATE(Q$2,1,1),Final_nrj!$A$1:$LI$1),FALSE)</f>
        <v>2.593959919</v>
      </c>
      <c r="R305" s="297">
        <f>+VLOOKUP($E305,Final_nrj!$1:$1048576,MATCH(DATE(R$2,1,1),Final_nrj!$A$1:$LI$1),FALSE)</f>
        <v>3.0994542950000001</v>
      </c>
      <c r="S305" s="297">
        <f>+VLOOKUP($E305,Final_nrj!$1:$1048576,MATCH(DATE(S$2,1,1),Final_nrj!$A$1:$LI$1),FALSE)</f>
        <v>3.625706766</v>
      </c>
      <c r="T305" s="297">
        <f>+VLOOKUP($E305,Final_nrj!$1:$1048576,MATCH(DATE(T$2,1,1),Final_nrj!$A$1:$LI$1),FALSE)</f>
        <v>4.1730937790000002</v>
      </c>
      <c r="U305" s="297">
        <f>+VLOOKUP($E305,Final_nrj!$1:$1048576,MATCH(DATE(U$2,1,1),Final_nrj!$A$1:$LI$1),FALSE)</f>
        <v>4.7416967479999999</v>
      </c>
      <c r="V305" s="297">
        <f>+VLOOKUP($E305,Final_nrj!$1:$1048576,MATCH(DATE(V$2,1,1),Final_nrj!$A$1:$LI$1),FALSE)</f>
        <v>5.3339865890000002</v>
      </c>
      <c r="W305" s="297">
        <f>+VLOOKUP($E305,Final_nrj!$1:$1048576,MATCH(DATE(W$2,1,1),Final_nrj!$A$1:$LI$1),FALSE)</f>
        <v>5.9480910790000001</v>
      </c>
      <c r="X305" s="297">
        <f>+VLOOKUP($E305,Final_nrj!$1:$1048576,MATCH(DATE(X$2,1,1),Final_nrj!$A$1:$LI$1),FALSE)</f>
        <v>6.5833196940000001</v>
      </c>
      <c r="Y305" s="297">
        <f>+VLOOKUP($E305,Final_nrj!$1:$1048576,MATCH(DATE(Y$2,1,1),Final_nrj!$A$1:$LI$1),FALSE)</f>
        <v>7.2396088799999996</v>
      </c>
      <c r="Z305" s="297">
        <f>+VLOOKUP($E305,Final_nrj!$1:$1048576,MATCH(DATE(Z$2,1,1),Final_nrj!$A$1:$LI$1),FALSE)</f>
        <v>7.9176412300000001</v>
      </c>
      <c r="AA305" s="297">
        <f>+VLOOKUP($E305,Final_nrj!$1:$1048576,MATCH(DATE(AA$2,1,1),Final_nrj!$A$1:$LI$1),FALSE)</f>
        <v>8.6186006870000007</v>
      </c>
      <c r="AB305" s="297">
        <f>+VLOOKUP($E305,Final_nrj!$1:$1048576,MATCH(DATE(AB$2,1,1),Final_nrj!$A$1:$LI$1),FALSE)</f>
        <v>9.3442573039999992</v>
      </c>
      <c r="AC305" s="297">
        <f>+VLOOKUP($E305,Final_nrj!$1:$1048576,MATCH(DATE(AC$2,1,1),Final_nrj!$A$1:$LI$1),FALSE)</f>
        <v>10.09609607</v>
      </c>
      <c r="AD305" s="297">
        <f>+VLOOKUP($E305,Final_nrj!$1:$1048576,MATCH(DATE(AD$2,1,1),Final_nrj!$A$1:$LI$1),FALSE)</f>
        <v>10.875192419999999</v>
      </c>
      <c r="AE305" s="297">
        <f>+VLOOKUP($E305,Final_nrj!$1:$1048576,MATCH(DATE(AE$2,1,1),Final_nrj!$A$1:$LI$1),FALSE)</f>
        <v>11.68263612</v>
      </c>
      <c r="AF305" s="297">
        <f>+VLOOKUP($E305,Final_nrj!$1:$1048576,MATCH(DATE(AF$2,1,1),Final_nrj!$A$1:$LI$1),FALSE)</f>
        <v>12.520044690000001</v>
      </c>
      <c r="AG305" s="297">
        <f>+VLOOKUP($E305,Final_nrj!$1:$1048576,MATCH(DATE(AG$2,1,1),Final_nrj!$A$1:$LI$1),FALSE)</f>
        <v>13.39055156</v>
      </c>
      <c r="AH305" s="297">
        <f>+VLOOKUP($E305,Final_nrj!$1:$1048576,MATCH(DATE(AH$2,1,1),Final_nrj!$A$1:$LI$1),FALSE)</f>
        <v>14.29514715</v>
      </c>
      <c r="AI305" s="297">
        <f>+VLOOKUP($E305,Final_nrj!$1:$1048576,MATCH(DATE(AI$2,1,1),Final_nrj!$A$1:$LI$1),FALSE)</f>
        <v>15.2322863</v>
      </c>
      <c r="AJ305" s="297">
        <f>+VLOOKUP($E305,Final_nrj!$1:$1048576,MATCH(DATE(AJ$2,1,1),Final_nrj!$A$1:$LI$1),FALSE)</f>
        <v>16.19904339</v>
      </c>
      <c r="AK305" s="297">
        <f>+VLOOKUP($E305,Final_nrj!$1:$1048576,MATCH(DATE(AK$2,1,1),Final_nrj!$A$1:$LI$1),FALSE)</f>
        <v>17.192859129999999</v>
      </c>
      <c r="AL305" s="297">
        <f>+VLOOKUP($E305,Final_nrj!$1:$1048576,MATCH(DATE(AL$2,1,1),Final_nrj!$A$1:$LI$1),FALSE)</f>
        <v>18.211631669999999</v>
      </c>
      <c r="AM305" s="297">
        <f>+VLOOKUP($E305,Final_nrj!$1:$1048576,MATCH(DATE(AM$2,1,1),Final_nrj!$A$1:$LI$1),FALSE)</f>
        <v>19.252514260000002</v>
      </c>
      <c r="AN305" s="297">
        <f>+VLOOKUP($E305,Final_nrj!$1:$1048576,MATCH(DATE(AN$2,1,1),Final_nrj!$A$1:$LI$1),FALSE)</f>
        <v>20.312258289999999</v>
      </c>
      <c r="AO305" s="297">
        <f>+VLOOKUP($E305,Final_nrj!$1:$1048576,MATCH(DATE(AO$2,1,1),Final_nrj!$A$1:$LI$1),FALSE)</f>
        <v>21.38755849</v>
      </c>
    </row>
    <row r="306" spans="1:41" ht="15" customHeight="1" x14ac:dyDescent="0.35">
      <c r="A306" s="374"/>
      <c r="B306" s="363"/>
      <c r="C306" s="99"/>
      <c r="D306" s="99" t="s">
        <v>536</v>
      </c>
      <c r="E306" s="61" t="s">
        <v>4393</v>
      </c>
      <c r="F306" s="297">
        <f>+VLOOKUP($E306,Final_nrj!$1:$1048576,MATCH(DATE(F$2,1,1),Final_nrj!$A$1:$LI$1),FALSE)</f>
        <v>3.7545784389999999</v>
      </c>
      <c r="G306" s="297">
        <f>+VLOOKUP($E306,Final_nrj!$1:$1048576,MATCH(DATE(G$2,1,1),Final_nrj!$A$1:$LI$1),FALSE)</f>
        <v>3.7825522920000001</v>
      </c>
      <c r="H306" s="297">
        <f>+VLOOKUP($E306,Final_nrj!$1:$1048576,MATCH(DATE(H$2,1,1),Final_nrj!$A$1:$LI$1),FALSE)</f>
        <v>3.8098542559999999</v>
      </c>
      <c r="I306" s="297">
        <f>+VLOOKUP($E306,Final_nrj!$1:$1048576,MATCH(DATE(I$2,1,1),Final_nrj!$A$1:$LI$1),FALSE)</f>
        <v>3.845768579</v>
      </c>
      <c r="J306" s="297">
        <f>+VLOOKUP($E306,Final_nrj!$1:$1048576,MATCH(DATE(J$2,1,1),Final_nrj!$A$1:$LI$1),FALSE)</f>
        <v>3.8816244910000002</v>
      </c>
      <c r="K306" s="297">
        <f>+VLOOKUP($E306,Final_nrj!$1:$1048576,MATCH(DATE(K$2,1,1),Final_nrj!$A$1:$LI$1),FALSE)</f>
        <v>3.9226526499999999</v>
      </c>
      <c r="L306" s="297">
        <f>+VLOOKUP($E306,Final_nrj!$1:$1048576,MATCH(DATE(L$2,1,1),Final_nrj!$A$1:$LI$1),FALSE)</f>
        <v>3.971263891</v>
      </c>
      <c r="M306" s="297">
        <f>+VLOOKUP($E306,Final_nrj!$1:$1048576,MATCH(DATE(M$2,1,1),Final_nrj!$A$1:$LI$1),FALSE)</f>
        <v>4.042835846</v>
      </c>
      <c r="N306" s="297">
        <f>+VLOOKUP($E306,Final_nrj!$1:$1048576,MATCH(DATE(N$2,1,1),Final_nrj!$A$1:$LI$1),FALSE)</f>
        <v>4.1199946059999997</v>
      </c>
      <c r="O306" s="297">
        <f>+VLOOKUP($E306,Final_nrj!$1:$1048576,MATCH(DATE(O$2,1,1),Final_nrj!$A$1:$LI$1),FALSE)</f>
        <v>4.2149521139999999</v>
      </c>
      <c r="P306" s="297">
        <f>+VLOOKUP($E306,Final_nrj!$1:$1048576,MATCH(DATE(P$2,1,1),Final_nrj!$A$1:$LI$1),FALSE)</f>
        <v>4.319913423</v>
      </c>
      <c r="Q306" s="297">
        <f>+VLOOKUP($E306,Final_nrj!$1:$1048576,MATCH(DATE(Q$2,1,1),Final_nrj!$A$1:$LI$1),FALSE)</f>
        <v>4.4234598959999998</v>
      </c>
      <c r="R306" s="297">
        <f>+VLOOKUP($E306,Final_nrj!$1:$1048576,MATCH(DATE(R$2,1,1),Final_nrj!$A$1:$LI$1),FALSE)</f>
        <v>4.5276671730000002</v>
      </c>
      <c r="S306" s="297">
        <f>+VLOOKUP($E306,Final_nrj!$1:$1048576,MATCH(DATE(S$2,1,1),Final_nrj!$A$1:$LI$1),FALSE)</f>
        <v>4.6310457840000003</v>
      </c>
      <c r="T306" s="297">
        <f>+VLOOKUP($E306,Final_nrj!$1:$1048576,MATCH(DATE(T$2,1,1),Final_nrj!$A$1:$LI$1),FALSE)</f>
        <v>4.7342244649999996</v>
      </c>
      <c r="U306" s="297">
        <f>+VLOOKUP($E306,Final_nrj!$1:$1048576,MATCH(DATE(U$2,1,1),Final_nrj!$A$1:$LI$1),FALSE)</f>
        <v>4.8372783320000003</v>
      </c>
      <c r="V306" s="297">
        <f>+VLOOKUP($E306,Final_nrj!$1:$1048576,MATCH(DATE(V$2,1,1),Final_nrj!$A$1:$LI$1),FALSE)</f>
        <v>4.9424690250000003</v>
      </c>
      <c r="W306" s="297">
        <f>+VLOOKUP($E306,Final_nrj!$1:$1048576,MATCH(DATE(W$2,1,1),Final_nrj!$A$1:$LI$1),FALSE)</f>
        <v>5.047611023</v>
      </c>
      <c r="X306" s="297">
        <f>+VLOOKUP($E306,Final_nrj!$1:$1048576,MATCH(DATE(X$2,1,1),Final_nrj!$A$1:$LI$1),FALSE)</f>
        <v>5.1521212800000002</v>
      </c>
      <c r="Y306" s="297">
        <f>+VLOOKUP($E306,Final_nrj!$1:$1048576,MATCH(DATE(Y$2,1,1),Final_nrj!$A$1:$LI$1),FALSE)</f>
        <v>5.256040413</v>
      </c>
      <c r="Z306" s="297">
        <f>+VLOOKUP($E306,Final_nrj!$1:$1048576,MATCH(DATE(Z$2,1,1),Final_nrj!$A$1:$LI$1),FALSE)</f>
        <v>5.359903514</v>
      </c>
      <c r="AA306" s="297">
        <f>+VLOOKUP($E306,Final_nrj!$1:$1048576,MATCH(DATE(AA$2,1,1),Final_nrj!$A$1:$LI$1),FALSE)</f>
        <v>5.4644280969999999</v>
      </c>
      <c r="AB306" s="297">
        <f>+VLOOKUP($E306,Final_nrj!$1:$1048576,MATCH(DATE(AB$2,1,1),Final_nrj!$A$1:$LI$1),FALSE)</f>
        <v>5.5705094580000001</v>
      </c>
      <c r="AC306" s="297">
        <f>+VLOOKUP($E306,Final_nrj!$1:$1048576,MATCH(DATE(AC$2,1,1),Final_nrj!$A$1:$LI$1),FALSE)</f>
        <v>5.6786795970000004</v>
      </c>
      <c r="AD306" s="297">
        <f>+VLOOKUP($E306,Final_nrj!$1:$1048576,MATCH(DATE(AD$2,1,1),Final_nrj!$A$1:$LI$1),FALSE)</f>
        <v>5.7891372539999999</v>
      </c>
      <c r="AE306" s="297">
        <f>+VLOOKUP($E306,Final_nrj!$1:$1048576,MATCH(DATE(AE$2,1,1),Final_nrj!$A$1:$LI$1),FALSE)</f>
        <v>5.9020463980000004</v>
      </c>
      <c r="AF306" s="297">
        <f>+VLOOKUP($E306,Final_nrj!$1:$1048576,MATCH(DATE(AF$2,1,1),Final_nrj!$A$1:$LI$1),FALSE)</f>
        <v>6.0177912469999999</v>
      </c>
      <c r="AG306" s="297">
        <f>+VLOOKUP($E306,Final_nrj!$1:$1048576,MATCH(DATE(AG$2,1,1),Final_nrj!$A$1:$LI$1),FALSE)</f>
        <v>6.1373778540000004</v>
      </c>
      <c r="AH306" s="297">
        <f>+VLOOKUP($E306,Final_nrj!$1:$1048576,MATCH(DATE(AH$2,1,1),Final_nrj!$A$1:$LI$1),FALSE)</f>
        <v>6.2606930680000001</v>
      </c>
      <c r="AI306" s="297">
        <f>+VLOOKUP($E306,Final_nrj!$1:$1048576,MATCH(DATE(AI$2,1,1),Final_nrj!$A$1:$LI$1),FALSE)</f>
        <v>6.3865777020000003</v>
      </c>
      <c r="AJ306" s="297">
        <f>+VLOOKUP($E306,Final_nrj!$1:$1048576,MATCH(DATE(AJ$2,1,1),Final_nrj!$A$1:$LI$1),FALSE)</f>
        <v>6.5135054730000004</v>
      </c>
      <c r="AK306" s="297">
        <f>+VLOOKUP($E306,Final_nrj!$1:$1048576,MATCH(DATE(AK$2,1,1),Final_nrj!$A$1:$LI$1),FALSE)</f>
        <v>6.6403310500000003</v>
      </c>
      <c r="AL306" s="297">
        <f>+VLOOKUP($E306,Final_nrj!$1:$1048576,MATCH(DATE(AL$2,1,1),Final_nrj!$A$1:$LI$1),FALSE)</f>
        <v>6.7662526769999998</v>
      </c>
      <c r="AM306" s="297">
        <f>+VLOOKUP($E306,Final_nrj!$1:$1048576,MATCH(DATE(AM$2,1,1),Final_nrj!$A$1:$LI$1),FALSE)</f>
        <v>6.8903196839999996</v>
      </c>
      <c r="AN306" s="297">
        <f>+VLOOKUP($E306,Final_nrj!$1:$1048576,MATCH(DATE(AN$2,1,1),Final_nrj!$A$1:$LI$1),FALSE)</f>
        <v>7.0115779319999998</v>
      </c>
      <c r="AO306" s="297">
        <f>+VLOOKUP($E306,Final_nrj!$1:$1048576,MATCH(DATE(AO$2,1,1),Final_nrj!$A$1:$LI$1),FALSE)</f>
        <v>7.1291861619999999</v>
      </c>
    </row>
    <row r="307" spans="1:41" ht="15" customHeight="1" x14ac:dyDescent="0.35">
      <c r="A307" s="374"/>
      <c r="B307" s="363"/>
      <c r="C307" s="99"/>
      <c r="D307" s="99" t="s">
        <v>470</v>
      </c>
      <c r="E307" s="61" t="s">
        <v>4394</v>
      </c>
      <c r="F307" s="297">
        <f>+VLOOKUP($E307,Final_nrj!$1:$1048576,MATCH(DATE(F$2,1,1),Final_nrj!$A$1:$LI$1),FALSE)</f>
        <v>1.1288568750000001</v>
      </c>
      <c r="G307" s="297">
        <f>+VLOOKUP($E307,Final_nrj!$1:$1048576,MATCH(DATE(G$2,1,1),Final_nrj!$A$1:$LI$1),FALSE)</f>
        <v>1.1372675329999999</v>
      </c>
      <c r="H307" s="297">
        <f>+VLOOKUP($E307,Final_nrj!$1:$1048576,MATCH(DATE(H$2,1,1),Final_nrj!$A$1:$LI$1),FALSE)</f>
        <v>1.14547618</v>
      </c>
      <c r="I307" s="297">
        <f>+VLOOKUP($E307,Final_nrj!$1:$1048576,MATCH(DATE(I$2,1,1),Final_nrj!$A$1:$LI$1),FALSE)</f>
        <v>1.156274231</v>
      </c>
      <c r="J307" s="297">
        <f>+VLOOKUP($E307,Final_nrj!$1:$1048576,MATCH(DATE(J$2,1,1),Final_nrj!$A$1:$LI$1),FALSE)</f>
        <v>1.1670547200000001</v>
      </c>
      <c r="K307" s="297">
        <f>+VLOOKUP($E307,Final_nrj!$1:$1048576,MATCH(DATE(K$2,1,1),Final_nrj!$A$1:$LI$1),FALSE)</f>
        <v>1.1793903050000001</v>
      </c>
      <c r="L307" s="297">
        <f>+VLOOKUP($E307,Final_nrj!$1:$1048576,MATCH(DATE(L$2,1,1),Final_nrj!$A$1:$LI$1),FALSE)</f>
        <v>1.194005829</v>
      </c>
      <c r="M307" s="297">
        <f>+VLOOKUP($E307,Final_nrj!$1:$1048576,MATCH(DATE(M$2,1,1),Final_nrj!$A$1:$LI$1),FALSE)</f>
        <v>1.3101802870000001</v>
      </c>
      <c r="N307" s="297">
        <f>+VLOOKUP($E307,Final_nrj!$1:$1048576,MATCH(DATE(N$2,1,1),Final_nrj!$A$1:$LI$1),FALSE)</f>
        <v>1.4318483150000001</v>
      </c>
      <c r="O307" s="297">
        <f>+VLOOKUP($E307,Final_nrj!$1:$1048576,MATCH(DATE(O$2,1,1),Final_nrj!$A$1:$LI$1),FALSE)</f>
        <v>1.5639462740000001</v>
      </c>
      <c r="P307" s="297">
        <f>+VLOOKUP($E307,Final_nrj!$1:$1048576,MATCH(DATE(P$2,1,1),Final_nrj!$A$1:$LI$1),FALSE)</f>
        <v>1.7046681969999999</v>
      </c>
      <c r="Q307" s="297">
        <f>+VLOOKUP($E307,Final_nrj!$1:$1048576,MATCH(DATE(Q$2,1,1),Final_nrj!$A$1:$LI$1),FALSE)</f>
        <v>1.849961811</v>
      </c>
      <c r="R307" s="297">
        <f>+VLOOKUP($E307,Final_nrj!$1:$1048576,MATCH(DATE(R$2,1,1),Final_nrj!$A$1:$LI$1),FALSE)</f>
        <v>2.0006600589999999</v>
      </c>
      <c r="S307" s="297">
        <f>+VLOOKUP($E307,Final_nrj!$1:$1048576,MATCH(DATE(S$2,1,1),Final_nrj!$A$1:$LI$1),FALSE)</f>
        <v>2.1561325149999999</v>
      </c>
      <c r="T307" s="297">
        <f>+VLOOKUP($E307,Final_nrj!$1:$1048576,MATCH(DATE(T$2,1,1),Final_nrj!$A$1:$LI$1),FALSE)</f>
        <v>2.3166439940000001</v>
      </c>
      <c r="U307" s="297">
        <f>+VLOOKUP($E307,Final_nrj!$1:$1048576,MATCH(DATE(U$2,1,1),Final_nrj!$A$1:$LI$1),FALSE)</f>
        <v>2.482234917</v>
      </c>
      <c r="V307" s="297">
        <f>+VLOOKUP($E307,Final_nrj!$1:$1048576,MATCH(DATE(V$2,1,1),Final_nrj!$A$1:$LI$1),FALSE)</f>
        <v>2.6541270560000001</v>
      </c>
      <c r="W307" s="297">
        <f>+VLOOKUP($E307,Final_nrj!$1:$1048576,MATCH(DATE(W$2,1,1),Final_nrj!$A$1:$LI$1),FALSE)</f>
        <v>2.8312640249999999</v>
      </c>
      <c r="X307" s="297">
        <f>+VLOOKUP($E307,Final_nrj!$1:$1048576,MATCH(DATE(X$2,1,1),Final_nrj!$A$1:$LI$1),FALSE)</f>
        <v>3.0133179540000001</v>
      </c>
      <c r="Y307" s="297">
        <f>+VLOOKUP($E307,Final_nrj!$1:$1048576,MATCH(DATE(Y$2,1,1),Final_nrj!$A$1:$LI$1),FALSE)</f>
        <v>3.2002847669999999</v>
      </c>
      <c r="Z307" s="297">
        <f>+VLOOKUP($E307,Final_nrj!$1:$1048576,MATCH(DATE(Z$2,1,1),Final_nrj!$A$1:$LI$1),FALSE)</f>
        <v>3.3924771489999999</v>
      </c>
      <c r="AA307" s="297">
        <f>+VLOOKUP($E307,Final_nrj!$1:$1048576,MATCH(DATE(AA$2,1,1),Final_nrj!$A$1:$LI$1),FALSE)</f>
        <v>3.5903791370000002</v>
      </c>
      <c r="AB307" s="297">
        <f>+VLOOKUP($E307,Final_nrj!$1:$1048576,MATCH(DATE(AB$2,1,1),Final_nrj!$A$1:$LI$1),FALSE)</f>
        <v>3.794665271</v>
      </c>
      <c r="AC307" s="297">
        <f>+VLOOKUP($E307,Final_nrj!$1:$1048576,MATCH(DATE(AC$2,1,1),Final_nrj!$A$1:$LI$1),FALSE)</f>
        <v>4.0058407919999999</v>
      </c>
      <c r="AD307" s="297">
        <f>+VLOOKUP($E307,Final_nrj!$1:$1048576,MATCH(DATE(AD$2,1,1),Final_nrj!$A$1:$LI$1),FALSE)</f>
        <v>4.2242199510000003</v>
      </c>
      <c r="AE307" s="297">
        <f>+VLOOKUP($E307,Final_nrj!$1:$1048576,MATCH(DATE(AE$2,1,1),Final_nrj!$A$1:$LI$1),FALSE)</f>
        <v>4.4501108269999996</v>
      </c>
      <c r="AF307" s="297">
        <f>+VLOOKUP($E307,Final_nrj!$1:$1048576,MATCH(DATE(AF$2,1,1),Final_nrj!$A$1:$LI$1),FALSE)</f>
        <v>4.6840096960000004</v>
      </c>
      <c r="AG307" s="297">
        <f>+VLOOKUP($E307,Final_nrj!$1:$1048576,MATCH(DATE(AG$2,1,1),Final_nrj!$A$1:$LI$1),FALSE)</f>
        <v>4.9269503940000003</v>
      </c>
      <c r="AH307" s="297">
        <f>+VLOOKUP($E307,Final_nrj!$1:$1048576,MATCH(DATE(AH$2,1,1),Final_nrj!$A$1:$LI$1),FALSE)</f>
        <v>5.1791403279999999</v>
      </c>
      <c r="AI307" s="297">
        <f>+VLOOKUP($E307,Final_nrj!$1:$1048576,MATCH(DATE(AI$2,1,1),Final_nrj!$A$1:$LI$1),FALSE)</f>
        <v>5.4398861089999997</v>
      </c>
      <c r="AJ307" s="297">
        <f>+VLOOKUP($E307,Final_nrj!$1:$1048576,MATCH(DATE(AJ$2,1,1),Final_nrj!$A$1:$LI$1),FALSE)</f>
        <v>5.7080599559999996</v>
      </c>
      <c r="AK307" s="297">
        <f>+VLOOKUP($E307,Final_nrj!$1:$1048576,MATCH(DATE(AK$2,1,1),Final_nrj!$A$1:$LI$1),FALSE)</f>
        <v>5.982727863</v>
      </c>
      <c r="AL307" s="297">
        <f>+VLOOKUP($E307,Final_nrj!$1:$1048576,MATCH(DATE(AL$2,1,1),Final_nrj!$A$1:$LI$1),FALSE)</f>
        <v>6.2631612089999997</v>
      </c>
      <c r="AM307" s="297">
        <f>+VLOOKUP($E307,Final_nrj!$1:$1048576,MATCH(DATE(AM$2,1,1),Final_nrj!$A$1:$LI$1),FALSE)</f>
        <v>6.548410595</v>
      </c>
      <c r="AN307" s="297">
        <f>+VLOOKUP($E307,Final_nrj!$1:$1048576,MATCH(DATE(AN$2,1,1),Final_nrj!$A$1:$LI$1),FALSE)</f>
        <v>6.8374287919999999</v>
      </c>
      <c r="AO307" s="297">
        <f>+VLOOKUP($E307,Final_nrj!$1:$1048576,MATCH(DATE(AO$2,1,1),Final_nrj!$A$1:$LI$1),FALSE)</f>
        <v>7.1291861619999999</v>
      </c>
    </row>
    <row r="308" spans="1:41" ht="15" customHeight="1" x14ac:dyDescent="0.35">
      <c r="A308" s="374"/>
      <c r="B308" s="363"/>
      <c r="C308" s="99"/>
      <c r="D308" s="99" t="s">
        <v>471</v>
      </c>
      <c r="E308" s="61" t="s">
        <v>4395</v>
      </c>
      <c r="F308" s="297">
        <f>+VLOOKUP($E308,Final_nrj!$1:$1048576,MATCH(DATE(F$2,1,1),Final_nrj!$A$1:$LI$1),FALSE)</f>
        <v>4.5976168300000002E-2</v>
      </c>
      <c r="G308" s="297">
        <f>+VLOOKUP($E308,Final_nrj!$1:$1048576,MATCH(DATE(G$2,1,1),Final_nrj!$A$1:$LI$1),FALSE)</f>
        <v>4.6318718199999998E-2</v>
      </c>
      <c r="H308" s="297">
        <f>+VLOOKUP($E308,Final_nrj!$1:$1048576,MATCH(DATE(H$2,1,1),Final_nrj!$A$1:$LI$1),FALSE)</f>
        <v>4.6653040600000001E-2</v>
      </c>
      <c r="I308" s="297">
        <f>+VLOOKUP($E308,Final_nrj!$1:$1048576,MATCH(DATE(I$2,1,1),Final_nrj!$A$1:$LI$1),FALSE)</f>
        <v>4.7092824399999997E-2</v>
      </c>
      <c r="J308" s="297">
        <f>+VLOOKUP($E308,Final_nrj!$1:$1048576,MATCH(DATE(J$2,1,1),Final_nrj!$A$1:$LI$1),FALSE)</f>
        <v>4.7531892999999999E-2</v>
      </c>
      <c r="K308" s="297">
        <f>+VLOOKUP($E308,Final_nrj!$1:$1048576,MATCH(DATE(K$2,1,1),Final_nrj!$A$1:$LI$1),FALSE)</f>
        <v>4.8034297599999998E-2</v>
      </c>
      <c r="L308" s="297">
        <f>+VLOOKUP($E308,Final_nrj!$1:$1048576,MATCH(DATE(L$2,1,1),Final_nrj!$A$1:$LI$1),FALSE)</f>
        <v>4.86295598E-2</v>
      </c>
      <c r="M308" s="297">
        <f>+VLOOKUP($E308,Final_nrj!$1:$1048576,MATCH(DATE(M$2,1,1),Final_nrj!$A$1:$LI$1),FALSE)</f>
        <v>4.9202074499999998E-2</v>
      </c>
      <c r="N308" s="297">
        <f>+VLOOKUP($E308,Final_nrj!$1:$1048576,MATCH(DATE(N$2,1,1),Final_nrj!$A$1:$LI$1),FALSE)</f>
        <v>4.9830756499999997E-2</v>
      </c>
      <c r="O308" s="297">
        <f>+VLOOKUP($E308,Final_nrj!$1:$1048576,MATCH(DATE(O$2,1,1),Final_nrj!$A$1:$LI$1),FALSE)</f>
        <v>5.0661085000000002E-2</v>
      </c>
      <c r="P308" s="297">
        <f>+VLOOKUP($E308,Final_nrj!$1:$1048576,MATCH(DATE(P$2,1,1),Final_nrj!$A$1:$LI$1),FALSE)</f>
        <v>5.15958818E-2</v>
      </c>
      <c r="Q308" s="297">
        <f>+VLOOKUP($E308,Final_nrj!$1:$1048576,MATCH(DATE(Q$2,1,1),Final_nrj!$A$1:$LI$1),FALSE)</f>
        <v>5.2497309300000003E-2</v>
      </c>
      <c r="R308" s="297">
        <f>+VLOOKUP($E308,Final_nrj!$1:$1048576,MATCH(DATE(R$2,1,1),Final_nrj!$A$1:$LI$1),FALSE)</f>
        <v>5.3390113900000001E-2</v>
      </c>
      <c r="S308" s="297">
        <f>+VLOOKUP($E308,Final_nrj!$1:$1048576,MATCH(DATE(S$2,1,1),Final_nrj!$A$1:$LI$1),FALSE)</f>
        <v>5.4256642700000003E-2</v>
      </c>
      <c r="T308" s="297">
        <f>+VLOOKUP($E308,Final_nrj!$1:$1048576,MATCH(DATE(T$2,1,1),Final_nrj!$A$1:$LI$1),FALSE)</f>
        <v>5.5104351500000003E-2</v>
      </c>
      <c r="U308" s="297">
        <f>+VLOOKUP($E308,Final_nrj!$1:$1048576,MATCH(DATE(U$2,1,1),Final_nrj!$A$1:$LI$1),FALSE)</f>
        <v>5.5934102999999999E-2</v>
      </c>
      <c r="V308" s="297">
        <f>+VLOOKUP($E308,Final_nrj!$1:$1048576,MATCH(DATE(V$2,1,1),Final_nrj!$A$1:$LI$1),FALSE)</f>
        <v>5.6771852099999999E-2</v>
      </c>
      <c r="W308" s="297">
        <f>+VLOOKUP($E308,Final_nrj!$1:$1048576,MATCH(DATE(W$2,1,1),Final_nrj!$A$1:$LI$1),FALSE)</f>
        <v>5.7592118400000003E-2</v>
      </c>
      <c r="X308" s="297">
        <f>+VLOOKUP($E308,Final_nrj!$1:$1048576,MATCH(DATE(X$2,1,1),Final_nrj!$A$1:$LI$1),FALSE)</f>
        <v>5.8388252100000003E-2</v>
      </c>
      <c r="Y308" s="297">
        <f>+VLOOKUP($E308,Final_nrj!$1:$1048576,MATCH(DATE(Y$2,1,1),Final_nrj!$A$1:$LI$1),FALSE)</f>
        <v>5.9160802899999997E-2</v>
      </c>
      <c r="Z308" s="297">
        <f>+VLOOKUP($E308,Final_nrj!$1:$1048576,MATCH(DATE(Z$2,1,1),Final_nrj!$A$1:$LI$1),FALSE)</f>
        <v>5.9915835700000003E-2</v>
      </c>
      <c r="AA308" s="297">
        <f>+VLOOKUP($E308,Final_nrj!$1:$1048576,MATCH(DATE(AA$2,1,1),Final_nrj!$A$1:$LI$1),FALSE)</f>
        <v>6.0661275399999999E-2</v>
      </c>
      <c r="AB308" s="297">
        <f>+VLOOKUP($E308,Final_nrj!$1:$1048576,MATCH(DATE(AB$2,1,1),Final_nrj!$A$1:$LI$1),FALSE)</f>
        <v>6.1406783700000002E-2</v>
      </c>
      <c r="AC308" s="297">
        <f>+VLOOKUP($E308,Final_nrj!$1:$1048576,MATCH(DATE(AC$2,1,1),Final_nrj!$A$1:$LI$1),FALSE)</f>
        <v>6.2157766599999997E-2</v>
      </c>
      <c r="AD308" s="297">
        <f>+VLOOKUP($E308,Final_nrj!$1:$1048576,MATCH(DATE(AD$2,1,1),Final_nrj!$A$1:$LI$1),FALSE)</f>
        <v>6.2915840400000006E-2</v>
      </c>
      <c r="AE308" s="297">
        <f>+VLOOKUP($E308,Final_nrj!$1:$1048576,MATCH(DATE(AE$2,1,1),Final_nrj!$A$1:$LI$1),FALSE)</f>
        <v>6.3682182300000001E-2</v>
      </c>
      <c r="AF308" s="297">
        <f>+VLOOKUP($E308,Final_nrj!$1:$1048576,MATCH(DATE(AF$2,1,1),Final_nrj!$A$1:$LI$1),FALSE)</f>
        <v>6.4460274499999998E-2</v>
      </c>
      <c r="AG308" s="297">
        <f>+VLOOKUP($E308,Final_nrj!$1:$1048576,MATCH(DATE(AG$2,1,1),Final_nrj!$A$1:$LI$1),FALSE)</f>
        <v>6.5260088600000002E-2</v>
      </c>
      <c r="AH308" s="297">
        <f>+VLOOKUP($E308,Final_nrj!$1:$1048576,MATCH(DATE(AH$2,1,1),Final_nrj!$A$1:$LI$1),FALSE)</f>
        <v>6.6079463699999993E-2</v>
      </c>
      <c r="AI308" s="297">
        <f>+VLOOKUP($E308,Final_nrj!$1:$1048576,MATCH(DATE(AI$2,1,1),Final_nrj!$A$1:$LI$1),FALSE)</f>
        <v>6.69053124E-2</v>
      </c>
      <c r="AJ308" s="297">
        <f>+VLOOKUP($E308,Final_nrj!$1:$1048576,MATCH(DATE(AJ$2,1,1),Final_nrj!$A$1:$LI$1),FALSE)</f>
        <v>6.7721092400000002E-2</v>
      </c>
      <c r="AK308" s="297">
        <f>+VLOOKUP($E308,Final_nrj!$1:$1048576,MATCH(DATE(AK$2,1,1),Final_nrj!$A$1:$LI$1),FALSE)</f>
        <v>6.8514671999999999E-2</v>
      </c>
      <c r="AL308" s="297">
        <f>+VLOOKUP($E308,Final_nrj!$1:$1048576,MATCH(DATE(AL$2,1,1),Final_nrj!$A$1:$LI$1),FALSE)</f>
        <v>6.9277798700000004E-2</v>
      </c>
      <c r="AM308" s="297">
        <f>+VLOOKUP($E308,Final_nrj!$1:$1048576,MATCH(DATE(AM$2,1,1),Final_nrj!$A$1:$LI$1),FALSE)</f>
        <v>7.0000961700000003E-2</v>
      </c>
      <c r="AN308" s="297">
        <f>+VLOOKUP($E308,Final_nrj!$1:$1048576,MATCH(DATE(AN$2,1,1),Final_nrj!$A$1:$LI$1),FALSE)</f>
        <v>7.0674918599999997E-2</v>
      </c>
      <c r="AO308" s="297">
        <f>+VLOOKUP($E308,Final_nrj!$1:$1048576,MATCH(DATE(AO$2,1,1),Final_nrj!$A$1:$LI$1),FALSE)</f>
        <v>7.1291861600000006E-2</v>
      </c>
    </row>
    <row r="309" spans="1:41" s="85" customFormat="1" ht="15" customHeight="1" x14ac:dyDescent="0.35">
      <c r="A309" s="374"/>
      <c r="B309" s="363"/>
      <c r="C309" s="98" t="s">
        <v>531</v>
      </c>
      <c r="D309" s="98"/>
      <c r="E309" s="69" t="s">
        <v>1009</v>
      </c>
      <c r="F309" s="296">
        <f>+VLOOKUP($E309,Final_nrj!$1:$1048576,MATCH(DATE(F$2,1,1),Final_nrj!$A$1:$LI$1),FALSE)</f>
        <v>2.757340423</v>
      </c>
      <c r="G309" s="296">
        <f>+VLOOKUP($E309,Final_nrj!$1:$1048576,MATCH(DATE(G$2,1,1),Final_nrj!$A$1:$LI$1),FALSE)</f>
        <v>2.7758627599999999</v>
      </c>
      <c r="H309" s="296">
        <f>+VLOOKUP($E309,Final_nrj!$1:$1048576,MATCH(DATE(H$2,1,1),Final_nrj!$A$1:$LI$1),FALSE)</f>
        <v>2.7949503249999998</v>
      </c>
      <c r="I309" s="296">
        <f>+VLOOKUP($E309,Final_nrj!$1:$1048576,MATCH(DATE(I$2,1,1),Final_nrj!$A$1:$LI$1),FALSE)</f>
        <v>2.8162663370000001</v>
      </c>
      <c r="J309" s="296">
        <f>+VLOOKUP($E309,Final_nrj!$1:$1048576,MATCH(DATE(J$2,1,1),Final_nrj!$A$1:$LI$1),FALSE)</f>
        <v>2.839633622</v>
      </c>
      <c r="K309" s="296">
        <f>+VLOOKUP($E309,Final_nrj!$1:$1048576,MATCH(DATE(K$2,1,1),Final_nrj!$A$1:$LI$1),FALSE)</f>
        <v>2.86625328</v>
      </c>
      <c r="L309" s="296">
        <f>+VLOOKUP($E309,Final_nrj!$1:$1048576,MATCH(DATE(L$2,1,1),Final_nrj!$A$1:$LI$1),FALSE)</f>
        <v>2.8962138340000001</v>
      </c>
      <c r="M309" s="296">
        <f>+VLOOKUP($E309,Final_nrj!$1:$1048576,MATCH(DATE(M$2,1,1),Final_nrj!$A$1:$LI$1),FALSE)</f>
        <v>2.919504222</v>
      </c>
      <c r="N309" s="296">
        <f>+VLOOKUP($E309,Final_nrj!$1:$1048576,MATCH(DATE(N$2,1,1),Final_nrj!$A$1:$LI$1),FALSE)</f>
        <v>2.9378585030000002</v>
      </c>
      <c r="O309" s="296">
        <f>+VLOOKUP($E309,Final_nrj!$1:$1048576,MATCH(DATE(O$2,1,1),Final_nrj!$A$1:$LI$1),FALSE)</f>
        <v>2.9634056750000002</v>
      </c>
      <c r="P309" s="296">
        <f>+VLOOKUP($E309,Final_nrj!$1:$1048576,MATCH(DATE(P$2,1,1),Final_nrj!$A$1:$LI$1),FALSE)</f>
        <v>2.9934016880000001</v>
      </c>
      <c r="Q309" s="296">
        <f>+VLOOKUP($E309,Final_nrj!$1:$1048576,MATCH(DATE(Q$2,1,1),Final_nrj!$A$1:$LI$1),FALSE)</f>
        <v>3.0274671909999999</v>
      </c>
      <c r="R309" s="296">
        <f>+VLOOKUP($E309,Final_nrj!$1:$1048576,MATCH(DATE(R$2,1,1),Final_nrj!$A$1:$LI$1),FALSE)</f>
        <v>3.0642225509999999</v>
      </c>
      <c r="S309" s="296">
        <f>+VLOOKUP($E309,Final_nrj!$1:$1048576,MATCH(DATE(S$2,1,1),Final_nrj!$A$1:$LI$1),FALSE)</f>
        <v>3.1009686589999998</v>
      </c>
      <c r="T309" s="296">
        <f>+VLOOKUP($E309,Final_nrj!$1:$1048576,MATCH(DATE(T$2,1,1),Final_nrj!$A$1:$LI$1),FALSE)</f>
        <v>3.1375274499999999</v>
      </c>
      <c r="U309" s="296">
        <f>+VLOOKUP($E309,Final_nrj!$1:$1048576,MATCH(DATE(U$2,1,1),Final_nrj!$A$1:$LI$1),FALSE)</f>
        <v>3.1740367620000001</v>
      </c>
      <c r="V309" s="296">
        <f>+VLOOKUP($E309,Final_nrj!$1:$1048576,MATCH(DATE(V$2,1,1),Final_nrj!$A$1:$LI$1),FALSE)</f>
        <v>3.2107143009999999</v>
      </c>
      <c r="W309" s="296">
        <f>+VLOOKUP($E309,Final_nrj!$1:$1048576,MATCH(DATE(W$2,1,1),Final_nrj!$A$1:$LI$1),FALSE)</f>
        <v>3.247758836</v>
      </c>
      <c r="X309" s="296">
        <f>+VLOOKUP($E309,Final_nrj!$1:$1048576,MATCH(DATE(X$2,1,1),Final_nrj!$A$1:$LI$1),FALSE)</f>
        <v>3.2859366300000001</v>
      </c>
      <c r="Y309" s="296">
        <f>+VLOOKUP($E309,Final_nrj!$1:$1048576,MATCH(DATE(Y$2,1,1),Final_nrj!$A$1:$LI$1),FALSE)</f>
        <v>3.325823486</v>
      </c>
      <c r="Z309" s="296">
        <f>+VLOOKUP($E309,Final_nrj!$1:$1048576,MATCH(DATE(Z$2,1,1),Final_nrj!$A$1:$LI$1),FALSE)</f>
        <v>3.3678929480000002</v>
      </c>
      <c r="AA309" s="296">
        <f>+VLOOKUP($E309,Final_nrj!$1:$1048576,MATCH(DATE(AA$2,1,1),Final_nrj!$A$1:$LI$1),FALSE)</f>
        <v>3.4125354849999998</v>
      </c>
      <c r="AB309" s="296">
        <f>+VLOOKUP($E309,Final_nrj!$1:$1048576,MATCH(DATE(AB$2,1,1),Final_nrj!$A$1:$LI$1),FALSE)</f>
        <v>3.4601687380000001</v>
      </c>
      <c r="AC309" s="296">
        <f>+VLOOKUP($E309,Final_nrj!$1:$1048576,MATCH(DATE(AC$2,1,1),Final_nrj!$A$1:$LI$1),FALSE)</f>
        <v>3.5109807719999999</v>
      </c>
      <c r="AD309" s="296">
        <f>+VLOOKUP($E309,Final_nrj!$1:$1048576,MATCH(DATE(AD$2,1,1),Final_nrj!$A$1:$LI$1),FALSE)</f>
        <v>3.5649940299999998</v>
      </c>
      <c r="AE309" s="296">
        <f>+VLOOKUP($E309,Final_nrj!$1:$1048576,MATCH(DATE(AE$2,1,1),Final_nrj!$A$1:$LI$1),FALSE)</f>
        <v>3.622268279</v>
      </c>
      <c r="AF309" s="296">
        <f>+VLOOKUP($E309,Final_nrj!$1:$1048576,MATCH(DATE(AF$2,1,1),Final_nrj!$A$1:$LI$1),FALSE)</f>
        <v>3.6830424509999999</v>
      </c>
      <c r="AG309" s="296">
        <f>+VLOOKUP($E309,Final_nrj!$1:$1048576,MATCH(DATE(AG$2,1,1),Final_nrj!$A$1:$LI$1),FALSE)</f>
        <v>3.7479694750000001</v>
      </c>
      <c r="AH309" s="296">
        <f>+VLOOKUP($E309,Final_nrj!$1:$1048576,MATCH(DATE(AH$2,1,1),Final_nrj!$A$1:$LI$1),FALSE)</f>
        <v>3.8170792520000001</v>
      </c>
      <c r="AI309" s="296">
        <f>+VLOOKUP($E309,Final_nrj!$1:$1048576,MATCH(DATE(AI$2,1,1),Final_nrj!$A$1:$LI$1),FALSE)</f>
        <v>3.8898398900000002</v>
      </c>
      <c r="AJ309" s="296">
        <f>+VLOOKUP($E309,Final_nrj!$1:$1048576,MATCH(DATE(AJ$2,1,1),Final_nrj!$A$1:$LI$1),FALSE)</f>
        <v>3.9655581620000002</v>
      </c>
      <c r="AK309" s="296">
        <f>+VLOOKUP($E309,Final_nrj!$1:$1048576,MATCH(DATE(AK$2,1,1),Final_nrj!$A$1:$LI$1),FALSE)</f>
        <v>4.0438058549999996</v>
      </c>
      <c r="AL309" s="296">
        <f>+VLOOKUP($E309,Final_nrj!$1:$1048576,MATCH(DATE(AL$2,1,1),Final_nrj!$A$1:$LI$1),FALSE)</f>
        <v>4.1243657750000002</v>
      </c>
      <c r="AM309" s="296">
        <f>+VLOOKUP($E309,Final_nrj!$1:$1048576,MATCH(DATE(AM$2,1,1),Final_nrj!$A$1:$LI$1),FALSE)</f>
        <v>4.2069014840000003</v>
      </c>
      <c r="AN309" s="296">
        <f>+VLOOKUP($E309,Final_nrj!$1:$1048576,MATCH(DATE(AN$2,1,1),Final_nrj!$A$1:$LI$1),FALSE)</f>
        <v>4.2909529290000004</v>
      </c>
      <c r="AO309" s="296">
        <f>+VLOOKUP($E309,Final_nrj!$1:$1048576,MATCH(DATE(AO$2,1,1),Final_nrj!$A$1:$LI$1),FALSE)</f>
        <v>4.3757406669999996</v>
      </c>
    </row>
    <row r="310" spans="1:41" ht="15" customHeight="1" x14ac:dyDescent="0.35">
      <c r="A310" s="374"/>
      <c r="B310" s="363"/>
      <c r="C310" s="99"/>
      <c r="D310" s="99" t="s">
        <v>470</v>
      </c>
      <c r="E310" s="61" t="s">
        <v>4396</v>
      </c>
      <c r="F310" s="297">
        <f>+VLOOKUP($E310,Final_nrj!$1:$1048576,MATCH(DATE(F$2,1,1),Final_nrj!$A$1:$LI$1),FALSE)</f>
        <v>2.6938160409999998</v>
      </c>
      <c r="G310" s="297">
        <f>+VLOOKUP($E310,Final_nrj!$1:$1048576,MATCH(DATE(G$2,1,1),Final_nrj!$A$1:$LI$1),FALSE)</f>
        <v>2.7119116559999998</v>
      </c>
      <c r="H310" s="297">
        <f>+VLOOKUP($E310,Final_nrj!$1:$1048576,MATCH(DATE(H$2,1,1),Final_nrj!$A$1:$LI$1),FALSE)</f>
        <v>2.7305594759999998</v>
      </c>
      <c r="I310" s="297">
        <f>+VLOOKUP($E310,Final_nrj!$1:$1048576,MATCH(DATE(I$2,1,1),Final_nrj!$A$1:$LI$1),FALSE)</f>
        <v>2.7513844029999999</v>
      </c>
      <c r="J310" s="297">
        <f>+VLOOKUP($E310,Final_nrj!$1:$1048576,MATCH(DATE(J$2,1,1),Final_nrj!$A$1:$LI$1),FALSE)</f>
        <v>2.7742133459999998</v>
      </c>
      <c r="K310" s="297">
        <f>+VLOOKUP($E310,Final_nrj!$1:$1048576,MATCH(DATE(K$2,1,1),Final_nrj!$A$1:$LI$1),FALSE)</f>
        <v>2.8002197340000001</v>
      </c>
      <c r="L310" s="297">
        <f>+VLOOKUP($E310,Final_nrj!$1:$1048576,MATCH(DATE(L$2,1,1),Final_nrj!$A$1:$LI$1),FALSE)</f>
        <v>2.8294900479999998</v>
      </c>
      <c r="M310" s="297">
        <f>+VLOOKUP($E310,Final_nrj!$1:$1048576,MATCH(DATE(M$2,1,1),Final_nrj!$A$1:$LI$1),FALSE)</f>
        <v>2.8522438659999998</v>
      </c>
      <c r="N310" s="297">
        <f>+VLOOKUP($E310,Final_nrj!$1:$1048576,MATCH(DATE(N$2,1,1),Final_nrj!$A$1:$LI$1),FALSE)</f>
        <v>2.8701752950000001</v>
      </c>
      <c r="O310" s="297">
        <f>+VLOOKUP($E310,Final_nrj!$1:$1048576,MATCH(DATE(O$2,1,1),Final_nrj!$A$1:$LI$1),FALSE)</f>
        <v>2.8951339040000001</v>
      </c>
      <c r="P310" s="297">
        <f>+VLOOKUP($E310,Final_nrj!$1:$1048576,MATCH(DATE(P$2,1,1),Final_nrj!$A$1:$LI$1),FALSE)</f>
        <v>2.9244388610000001</v>
      </c>
      <c r="Q310" s="297">
        <f>+VLOOKUP($E310,Final_nrj!$1:$1048576,MATCH(DATE(Q$2,1,1),Final_nrj!$A$1:$LI$1),FALSE)</f>
        <v>2.957719553</v>
      </c>
      <c r="R310" s="297">
        <f>+VLOOKUP($E310,Final_nrj!$1:$1048576,MATCH(DATE(R$2,1,1),Final_nrj!$A$1:$LI$1),FALSE)</f>
        <v>2.9936281330000001</v>
      </c>
      <c r="S310" s="297">
        <f>+VLOOKUP($E310,Final_nrj!$1:$1048576,MATCH(DATE(S$2,1,1),Final_nrj!$A$1:$LI$1),FALSE)</f>
        <v>3.029527673</v>
      </c>
      <c r="T310" s="297">
        <f>+VLOOKUP($E310,Final_nrj!$1:$1048576,MATCH(DATE(T$2,1,1),Final_nrj!$A$1:$LI$1),FALSE)</f>
        <v>3.0652442130000002</v>
      </c>
      <c r="U310" s="297">
        <f>+VLOOKUP($E310,Final_nrj!$1:$1048576,MATCH(DATE(U$2,1,1),Final_nrj!$A$1:$LI$1),FALSE)</f>
        <v>3.1009124130000001</v>
      </c>
      <c r="V310" s="297">
        <f>+VLOOKUP($E310,Final_nrj!$1:$1048576,MATCH(DATE(V$2,1,1),Final_nrj!$A$1:$LI$1),FALSE)</f>
        <v>3.1367449650000001</v>
      </c>
      <c r="W310" s="297">
        <f>+VLOOKUP($E310,Final_nrj!$1:$1048576,MATCH(DATE(W$2,1,1),Final_nrj!$A$1:$LI$1),FALSE)</f>
        <v>3.1729360569999998</v>
      </c>
      <c r="X310" s="297">
        <f>+VLOOKUP($E310,Final_nrj!$1:$1048576,MATCH(DATE(X$2,1,1),Final_nrj!$A$1:$LI$1),FALSE)</f>
        <v>3.2102343000000002</v>
      </c>
      <c r="Y310" s="297">
        <f>+VLOOKUP($E310,Final_nrj!$1:$1048576,MATCH(DATE(Y$2,1,1),Final_nrj!$A$1:$LI$1),FALSE)</f>
        <v>3.249202232</v>
      </c>
      <c r="Z310" s="297">
        <f>+VLOOKUP($E310,Final_nrj!$1:$1048576,MATCH(DATE(Z$2,1,1),Final_nrj!$A$1:$LI$1),FALSE)</f>
        <v>3.2903024859999999</v>
      </c>
      <c r="AA310" s="297">
        <f>+VLOOKUP($E310,Final_nrj!$1:$1048576,MATCH(DATE(AA$2,1,1),Final_nrj!$A$1:$LI$1),FALSE)</f>
        <v>3.3339165359999998</v>
      </c>
      <c r="AB310" s="297">
        <f>+VLOOKUP($E310,Final_nrj!$1:$1048576,MATCH(DATE(AB$2,1,1),Final_nrj!$A$1:$LI$1),FALSE)</f>
        <v>3.3804523999999998</v>
      </c>
      <c r="AC310" s="297">
        <f>+VLOOKUP($E310,Final_nrj!$1:$1048576,MATCH(DATE(AC$2,1,1),Final_nrj!$A$1:$LI$1),FALSE)</f>
        <v>3.430093813</v>
      </c>
      <c r="AD310" s="297">
        <f>+VLOOKUP($E310,Final_nrj!$1:$1048576,MATCH(DATE(AD$2,1,1),Final_nrj!$A$1:$LI$1),FALSE)</f>
        <v>3.482862699</v>
      </c>
      <c r="AE310" s="297">
        <f>+VLOOKUP($E310,Final_nrj!$1:$1048576,MATCH(DATE(AE$2,1,1),Final_nrj!$A$1:$LI$1),FALSE)</f>
        <v>3.538817447</v>
      </c>
      <c r="AF310" s="297">
        <f>+VLOOKUP($E310,Final_nrj!$1:$1048576,MATCH(DATE(AF$2,1,1),Final_nrj!$A$1:$LI$1),FALSE)</f>
        <v>3.5981914860000002</v>
      </c>
      <c r="AG310" s="297">
        <f>+VLOOKUP($E310,Final_nrj!$1:$1048576,MATCH(DATE(AG$2,1,1),Final_nrj!$A$1:$LI$1),FALSE)</f>
        <v>3.6616227029999999</v>
      </c>
      <c r="AH310" s="297">
        <f>+VLOOKUP($E310,Final_nrj!$1:$1048576,MATCH(DATE(AH$2,1,1),Final_nrj!$A$1:$LI$1),FALSE)</f>
        <v>3.72914031</v>
      </c>
      <c r="AI310" s="297">
        <f>+VLOOKUP($E310,Final_nrj!$1:$1048576,MATCH(DATE(AI$2,1,1),Final_nrj!$A$1:$LI$1),FALSE)</f>
        <v>3.8002246679999998</v>
      </c>
      <c r="AJ310" s="297">
        <f>+VLOOKUP($E310,Final_nrj!$1:$1048576,MATCH(DATE(AJ$2,1,1),Final_nrj!$A$1:$LI$1),FALSE)</f>
        <v>3.8741985219999999</v>
      </c>
      <c r="AK310" s="297">
        <f>+VLOOKUP($E310,Final_nrj!$1:$1048576,MATCH(DATE(AK$2,1,1),Final_nrj!$A$1:$LI$1),FALSE)</f>
        <v>3.950643522</v>
      </c>
      <c r="AL310" s="297">
        <f>+VLOOKUP($E310,Final_nrj!$1:$1048576,MATCH(DATE(AL$2,1,1),Final_nrj!$A$1:$LI$1),FALSE)</f>
        <v>4.0293474800000002</v>
      </c>
      <c r="AM310" s="297">
        <f>+VLOOKUP($E310,Final_nrj!$1:$1048576,MATCH(DATE(AM$2,1,1),Final_nrj!$A$1:$LI$1),FALSE)</f>
        <v>4.1099817080000003</v>
      </c>
      <c r="AN310" s="297">
        <f>+VLOOKUP($E310,Final_nrj!$1:$1048576,MATCH(DATE(AN$2,1,1),Final_nrj!$A$1:$LI$1),FALSE)</f>
        <v>4.1920967530000004</v>
      </c>
      <c r="AO310" s="297">
        <f>+VLOOKUP($E310,Final_nrj!$1:$1048576,MATCH(DATE(AO$2,1,1),Final_nrj!$A$1:$LI$1),FALSE)</f>
        <v>4.2749311270000003</v>
      </c>
    </row>
    <row r="311" spans="1:41" s="85" customFormat="1" ht="15" customHeight="1" x14ac:dyDescent="0.35">
      <c r="A311" s="374"/>
      <c r="B311" s="363"/>
      <c r="C311" s="98" t="s">
        <v>539</v>
      </c>
      <c r="D311" s="98"/>
      <c r="E311" s="69" t="s">
        <v>1010</v>
      </c>
      <c r="F311" s="296">
        <f>+VLOOKUP($E311,Final_nrj!$1:$1048576,MATCH(DATE(F$2,1,1),Final_nrj!$A$1:$LI$1),FALSE)</f>
        <v>8.0855057420000005</v>
      </c>
      <c r="G311" s="296">
        <f>+VLOOKUP($E311,Final_nrj!$1:$1048576,MATCH(DATE(G$2,1,1),Final_nrj!$A$1:$LI$1),FALSE)</f>
        <v>8.0063527210000007</v>
      </c>
      <c r="H311" s="296">
        <f>+VLOOKUP($E311,Final_nrj!$1:$1048576,MATCH(DATE(H$2,1,1),Final_nrj!$A$1:$LI$1),FALSE)</f>
        <v>7.9260115889999998</v>
      </c>
      <c r="I311" s="296">
        <f>+VLOOKUP($E311,Final_nrj!$1:$1048576,MATCH(DATE(I$2,1,1),Final_nrj!$A$1:$LI$1),FALSE)</f>
        <v>7.8341175280000002</v>
      </c>
      <c r="J311" s="296">
        <f>+VLOOKUP($E311,Final_nrj!$1:$1048576,MATCH(DATE(J$2,1,1),Final_nrj!$A$1:$LI$1),FALSE)</f>
        <v>7.78848012</v>
      </c>
      <c r="K311" s="296">
        <f>+VLOOKUP($E311,Final_nrj!$1:$1048576,MATCH(DATE(K$2,1,1),Final_nrj!$A$1:$LI$1),FALSE)</f>
        <v>7.7680960219999999</v>
      </c>
      <c r="L311" s="296">
        <f>+VLOOKUP($E311,Final_nrj!$1:$1048576,MATCH(DATE(L$2,1,1),Final_nrj!$A$1:$LI$1),FALSE)</f>
        <v>7.762309922</v>
      </c>
      <c r="M311" s="296">
        <f>+VLOOKUP($E311,Final_nrj!$1:$1048576,MATCH(DATE(M$2,1,1),Final_nrj!$A$1:$LI$1),FALSE)</f>
        <v>7.5899814069999998</v>
      </c>
      <c r="N311" s="296">
        <f>+VLOOKUP($E311,Final_nrj!$1:$1048576,MATCH(DATE(N$2,1,1),Final_nrj!$A$1:$LI$1),FALSE)</f>
        <v>7.4033159399999997</v>
      </c>
      <c r="O311" s="296">
        <f>+VLOOKUP($E311,Final_nrj!$1:$1048576,MATCH(DATE(O$2,1,1),Final_nrj!$A$1:$LI$1),FALSE)</f>
        <v>7.2080938840000002</v>
      </c>
      <c r="P311" s="296">
        <f>+VLOOKUP($E311,Final_nrj!$1:$1048576,MATCH(DATE(P$2,1,1),Final_nrj!$A$1:$LI$1),FALSE)</f>
        <v>6.9922079339999996</v>
      </c>
      <c r="Q311" s="296">
        <f>+VLOOKUP($E311,Final_nrj!$1:$1048576,MATCH(DATE(Q$2,1,1),Final_nrj!$A$1:$LI$1),FALSE)</f>
        <v>6.7958398019999997</v>
      </c>
      <c r="R311" s="296">
        <f>+VLOOKUP($E311,Final_nrj!$1:$1048576,MATCH(DATE(R$2,1,1),Final_nrj!$A$1:$LI$1),FALSE)</f>
        <v>6.6106183520000004</v>
      </c>
      <c r="S311" s="296">
        <f>+VLOOKUP($E311,Final_nrj!$1:$1048576,MATCH(DATE(S$2,1,1),Final_nrj!$A$1:$LI$1),FALSE)</f>
        <v>6.4385274690000003</v>
      </c>
      <c r="T311" s="296">
        <f>+VLOOKUP($E311,Final_nrj!$1:$1048576,MATCH(DATE(T$2,1,1),Final_nrj!$A$1:$LI$1),FALSE)</f>
        <v>6.2835856740000002</v>
      </c>
      <c r="U311" s="296">
        <f>+VLOOKUP($E311,Final_nrj!$1:$1048576,MATCH(DATE(U$2,1,1),Final_nrj!$A$1:$LI$1),FALSE)</f>
        <v>6.1472309899999997</v>
      </c>
      <c r="V311" s="296">
        <f>+VLOOKUP($E311,Final_nrj!$1:$1048576,MATCH(DATE(V$2,1,1),Final_nrj!$A$1:$LI$1),FALSE)</f>
        <v>6.0101946589999997</v>
      </c>
      <c r="W311" s="296">
        <f>+VLOOKUP($E311,Final_nrj!$1:$1048576,MATCH(DATE(W$2,1,1),Final_nrj!$A$1:$LI$1),FALSE)</f>
        <v>5.8797812509999998</v>
      </c>
      <c r="X311" s="296">
        <f>+VLOOKUP($E311,Final_nrj!$1:$1048576,MATCH(DATE(X$2,1,1),Final_nrj!$A$1:$LI$1),FALSE)</f>
        <v>5.7581390580000003</v>
      </c>
      <c r="Y311" s="296">
        <f>+VLOOKUP($E311,Final_nrj!$1:$1048576,MATCH(DATE(Y$2,1,1),Final_nrj!$A$1:$LI$1),FALSE)</f>
        <v>5.6459784109999998</v>
      </c>
      <c r="Z311" s="296">
        <f>+VLOOKUP($E311,Final_nrj!$1:$1048576,MATCH(DATE(Z$2,1,1),Final_nrj!$A$1:$LI$1),FALSE)</f>
        <v>5.543695305</v>
      </c>
      <c r="AA311" s="296">
        <f>+VLOOKUP($E311,Final_nrj!$1:$1048576,MATCH(DATE(AA$2,1,1),Final_nrj!$A$1:$LI$1),FALSE)</f>
        <v>5.4515594360000001</v>
      </c>
      <c r="AB311" s="296">
        <f>+VLOOKUP($E311,Final_nrj!$1:$1048576,MATCH(DATE(AB$2,1,1),Final_nrj!$A$1:$LI$1),FALSE)</f>
        <v>5.3697382830000002</v>
      </c>
      <c r="AC311" s="296">
        <f>+VLOOKUP($E311,Final_nrj!$1:$1048576,MATCH(DATE(AC$2,1,1),Final_nrj!$A$1:$LI$1),FALSE)</f>
        <v>5.2980032589999997</v>
      </c>
      <c r="AD311" s="296">
        <f>+VLOOKUP($E311,Final_nrj!$1:$1048576,MATCH(DATE(AD$2,1,1),Final_nrj!$A$1:$LI$1),FALSE)</f>
        <v>5.2358700359999997</v>
      </c>
      <c r="AE311" s="296">
        <f>+VLOOKUP($E311,Final_nrj!$1:$1048576,MATCH(DATE(AE$2,1,1),Final_nrj!$A$1:$LI$1),FALSE)</f>
        <v>5.1828069460000004</v>
      </c>
      <c r="AF311" s="296">
        <f>+VLOOKUP($E311,Final_nrj!$1:$1048576,MATCH(DATE(AF$2,1,1),Final_nrj!$A$1:$LI$1),FALSE)</f>
        <v>5.1384493559999997</v>
      </c>
      <c r="AG311" s="296">
        <f>+VLOOKUP($E311,Final_nrj!$1:$1048576,MATCH(DATE(AG$2,1,1),Final_nrj!$A$1:$LI$1),FALSE)</f>
        <v>5.1028103959999997</v>
      </c>
      <c r="AH311" s="296">
        <f>+VLOOKUP($E311,Final_nrj!$1:$1048576,MATCH(DATE(AH$2,1,1),Final_nrj!$A$1:$LI$1),FALSE)</f>
        <v>5.0751921129999999</v>
      </c>
      <c r="AI311" s="296">
        <f>+VLOOKUP($E311,Final_nrj!$1:$1048576,MATCH(DATE(AI$2,1,1),Final_nrj!$A$1:$LI$1),FALSE)</f>
        <v>5.0544588050000003</v>
      </c>
      <c r="AJ311" s="296">
        <f>+VLOOKUP($E311,Final_nrj!$1:$1048576,MATCH(DATE(AJ$2,1,1),Final_nrj!$A$1:$LI$1),FALSE)</f>
        <v>5.0394382919999998</v>
      </c>
      <c r="AK311" s="296">
        <f>+VLOOKUP($E311,Final_nrj!$1:$1048576,MATCH(DATE(AK$2,1,1),Final_nrj!$A$1:$LI$1),FALSE)</f>
        <v>5.0293426820000002</v>
      </c>
      <c r="AL311" s="296">
        <f>+VLOOKUP($E311,Final_nrj!$1:$1048576,MATCH(DATE(AL$2,1,1),Final_nrj!$A$1:$LI$1),FALSE)</f>
        <v>5.0236658140000001</v>
      </c>
      <c r="AM311" s="296">
        <f>+VLOOKUP($E311,Final_nrj!$1:$1048576,MATCH(DATE(AM$2,1,1),Final_nrj!$A$1:$LI$1),FALSE)</f>
        <v>5.0218622079999999</v>
      </c>
      <c r="AN311" s="296">
        <f>+VLOOKUP($E311,Final_nrj!$1:$1048576,MATCH(DATE(AN$2,1,1),Final_nrj!$A$1:$LI$1),FALSE)</f>
        <v>5.0234547459999996</v>
      </c>
      <c r="AO311" s="296">
        <f>+VLOOKUP($E311,Final_nrj!$1:$1048576,MATCH(DATE(AO$2,1,1),Final_nrj!$A$1:$LI$1),FALSE)</f>
        <v>5.0279869609999999</v>
      </c>
    </row>
    <row r="312" spans="1:41" ht="15" customHeight="1" x14ac:dyDescent="0.35">
      <c r="A312" s="374"/>
      <c r="B312" s="363"/>
      <c r="C312" s="99"/>
      <c r="D312" s="99"/>
      <c r="E312" s="61" t="s">
        <v>4397</v>
      </c>
      <c r="F312" s="297">
        <f>+VLOOKUP($E312,Final_nrj!$1:$1048576,MATCH(DATE(F$2,1,1),Final_nrj!$A$1:$LI$1),FALSE)</f>
        <v>3.4343909789999998</v>
      </c>
      <c r="G312" s="297">
        <f>+VLOOKUP($E312,Final_nrj!$1:$1048576,MATCH(DATE(G$2,1,1),Final_nrj!$A$1:$LI$1),FALSE)</f>
        <v>3.3987284560000002</v>
      </c>
      <c r="H312" s="297">
        <f>+VLOOKUP($E312,Final_nrj!$1:$1048576,MATCH(DATE(H$2,1,1),Final_nrj!$A$1:$LI$1),FALSE)</f>
        <v>3.3622864510000001</v>
      </c>
      <c r="I312" s="297">
        <f>+VLOOKUP($E312,Final_nrj!$1:$1048576,MATCH(DATE(I$2,1,1),Final_nrj!$A$1:$LI$1),FALSE)</f>
        <v>3.3204541879999998</v>
      </c>
      <c r="J312" s="297">
        <f>+VLOOKUP($E312,Final_nrj!$1:$1048576,MATCH(DATE(J$2,1,1),Final_nrj!$A$1:$LI$1),FALSE)</f>
        <v>3.2988062509999998</v>
      </c>
      <c r="K312" s="297">
        <f>+VLOOKUP($E312,Final_nrj!$1:$1048576,MATCH(DATE(K$2,1,1),Final_nrj!$A$1:$LI$1),FALSE)</f>
        <v>3.2879908879999999</v>
      </c>
      <c r="L312" s="297">
        <f>+VLOOKUP($E312,Final_nrj!$1:$1048576,MATCH(DATE(L$2,1,1),Final_nrj!$A$1:$LI$1),FALSE)</f>
        <v>3.2832946060000001</v>
      </c>
      <c r="M312" s="297">
        <f>+VLOOKUP($E312,Final_nrj!$1:$1048576,MATCH(DATE(M$2,1,1),Final_nrj!$A$1:$LI$1),FALSE)</f>
        <v>3.2001134950000001</v>
      </c>
      <c r="N312" s="297">
        <f>+VLOOKUP($E312,Final_nrj!$1:$1048576,MATCH(DATE(N$2,1,1),Final_nrj!$A$1:$LI$1),FALSE)</f>
        <v>3.1096420130000002</v>
      </c>
      <c r="O312" s="297">
        <f>+VLOOKUP($E312,Final_nrj!$1:$1048576,MATCH(DATE(O$2,1,1),Final_nrj!$A$1:$LI$1),FALSE)</f>
        <v>3.0136693870000002</v>
      </c>
      <c r="P312" s="297">
        <f>+VLOOKUP($E312,Final_nrj!$1:$1048576,MATCH(DATE(P$2,1,1),Final_nrj!$A$1:$LI$1),FALSE)</f>
        <v>2.9076637110000001</v>
      </c>
      <c r="Q312" s="297">
        <f>+VLOOKUP($E312,Final_nrj!$1:$1048576,MATCH(DATE(Q$2,1,1),Final_nrj!$A$1:$LI$1),FALSE)</f>
        <v>2.8097048899999999</v>
      </c>
      <c r="R312" s="297">
        <f>+VLOOKUP($E312,Final_nrj!$1:$1048576,MATCH(DATE(R$2,1,1),Final_nrj!$A$1:$LI$1),FALSE)</f>
        <v>2.7162487720000001</v>
      </c>
      <c r="S312" s="297">
        <f>+VLOOKUP($E312,Final_nrj!$1:$1048576,MATCH(DATE(S$2,1,1),Final_nrj!$A$1:$LI$1),FALSE)</f>
        <v>2.6284197229999999</v>
      </c>
      <c r="T312" s="297">
        <f>+VLOOKUP($E312,Final_nrj!$1:$1048576,MATCH(DATE(T$2,1,1),Final_nrj!$A$1:$LI$1),FALSE)</f>
        <v>2.5478915889999998</v>
      </c>
      <c r="U312" s="297">
        <f>+VLOOKUP($E312,Final_nrj!$1:$1048576,MATCH(DATE(U$2,1,1),Final_nrj!$A$1:$LI$1),FALSE)</f>
        <v>2.475249254</v>
      </c>
      <c r="V312" s="297">
        <f>+VLOOKUP($E312,Final_nrj!$1:$1048576,MATCH(DATE(V$2,1,1),Final_nrj!$A$1:$LI$1),FALSE)</f>
        <v>2.4025631230000002</v>
      </c>
      <c r="W312" s="297">
        <f>+VLOOKUP($E312,Final_nrj!$1:$1048576,MATCH(DATE(W$2,1,1),Final_nrj!$A$1:$LI$1),FALSE)</f>
        <v>2.3325126809999999</v>
      </c>
      <c r="X312" s="297">
        <f>+VLOOKUP($E312,Final_nrj!$1:$1048576,MATCH(DATE(X$2,1,1),Final_nrj!$A$1:$LI$1),FALSE)</f>
        <v>2.2660002600000002</v>
      </c>
      <c r="Y312" s="297">
        <f>+VLOOKUP($E312,Final_nrj!$1:$1048576,MATCH(DATE(Y$2,1,1),Final_nrj!$A$1:$LI$1),FALSE)</f>
        <v>2.203309301</v>
      </c>
      <c r="Z312" s="297">
        <f>+VLOOKUP($E312,Final_nrj!$1:$1048576,MATCH(DATE(Z$2,1,1),Final_nrj!$A$1:$LI$1),FALSE)</f>
        <v>2.1445691189999998</v>
      </c>
      <c r="AA312" s="297">
        <f>+VLOOKUP($E312,Final_nrj!$1:$1048576,MATCH(DATE(AA$2,1,1),Final_nrj!$A$1:$LI$1),FALSE)</f>
        <v>2.0898422590000001</v>
      </c>
      <c r="AB312" s="297">
        <f>+VLOOKUP($E312,Final_nrj!$1:$1048576,MATCH(DATE(AB$2,1,1),Final_nrj!$A$1:$LI$1),FALSE)</f>
        <v>2.0391260490000001</v>
      </c>
      <c r="AC312" s="297">
        <f>+VLOOKUP($E312,Final_nrj!$1:$1048576,MATCH(DATE(AC$2,1,1),Final_nrj!$A$1:$LI$1),FALSE)</f>
        <v>1.992274579</v>
      </c>
      <c r="AD312" s="297">
        <f>+VLOOKUP($E312,Final_nrj!$1:$1048576,MATCH(DATE(AD$2,1,1),Final_nrj!$A$1:$LI$1),FALSE)</f>
        <v>1.9490603950000001</v>
      </c>
      <c r="AE312" s="297">
        <f>+VLOOKUP($E312,Final_nrj!$1:$1048576,MATCH(DATE(AE$2,1,1),Final_nrj!$A$1:$LI$1),FALSE)</f>
        <v>1.9092296639999999</v>
      </c>
      <c r="AF312" s="297">
        <f>+VLOOKUP($E312,Final_nrj!$1:$1048576,MATCH(DATE(AF$2,1,1),Final_nrj!$A$1:$LI$1),FALSE)</f>
        <v>1.872307253</v>
      </c>
      <c r="AG312" s="297">
        <f>+VLOOKUP($E312,Final_nrj!$1:$1048576,MATCH(DATE(AG$2,1,1),Final_nrj!$A$1:$LI$1),FALSE)</f>
        <v>1.838363068</v>
      </c>
      <c r="AH312" s="297">
        <f>+VLOOKUP($E312,Final_nrj!$1:$1048576,MATCH(DATE(AH$2,1,1),Final_nrj!$A$1:$LI$1),FALSE)</f>
        <v>1.8070604530000001</v>
      </c>
      <c r="AI312" s="297">
        <f>+VLOOKUP($E312,Final_nrj!$1:$1048576,MATCH(DATE(AI$2,1,1),Final_nrj!$A$1:$LI$1),FALSE)</f>
        <v>1.77797103</v>
      </c>
      <c r="AJ312" s="297">
        <f>+VLOOKUP($E312,Final_nrj!$1:$1048576,MATCH(DATE(AJ$2,1,1),Final_nrj!$A$1:$LI$1),FALSE)</f>
        <v>1.7506939880000001</v>
      </c>
      <c r="AK312" s="297">
        <f>+VLOOKUP($E312,Final_nrj!$1:$1048576,MATCH(DATE(AK$2,1,1),Final_nrj!$A$1:$LI$1),FALSE)</f>
        <v>1.724950942</v>
      </c>
      <c r="AL312" s="297">
        <f>+VLOOKUP($E312,Final_nrj!$1:$1048576,MATCH(DATE(AL$2,1,1),Final_nrj!$A$1:$LI$1),FALSE)</f>
        <v>1.700540223</v>
      </c>
      <c r="AM312" s="297">
        <f>+VLOOKUP($E312,Final_nrj!$1:$1048576,MATCH(DATE(AM$2,1,1),Final_nrj!$A$1:$LI$1),FALSE)</f>
        <v>1.6772616</v>
      </c>
      <c r="AN312" s="297">
        <f>+VLOOKUP($E312,Final_nrj!$1:$1048576,MATCH(DATE(AN$2,1,1),Final_nrj!$A$1:$LI$1),FALSE)</f>
        <v>1.6549498149999999</v>
      </c>
      <c r="AO312" s="297">
        <f>+VLOOKUP($E312,Final_nrj!$1:$1048576,MATCH(DATE(AO$2,1,1),Final_nrj!$A$1:$LI$1),FALSE)</f>
        <v>1.633427843</v>
      </c>
    </row>
    <row r="313" spans="1:41" ht="15" customHeight="1" x14ac:dyDescent="0.35">
      <c r="A313" s="374"/>
      <c r="B313" s="363"/>
      <c r="C313" s="99"/>
      <c r="D313" s="99"/>
      <c r="E313" s="61" t="s">
        <v>4398</v>
      </c>
      <c r="F313" s="297">
        <f>+VLOOKUP($E313,Final_nrj!$1:$1048576,MATCH(DATE(F$2,1,1),Final_nrj!$A$1:$LI$1),FALSE)</f>
        <v>1.216724779</v>
      </c>
      <c r="G313" s="297">
        <f>+VLOOKUP($E313,Final_nrj!$1:$1048576,MATCH(DATE(G$2,1,1),Final_nrj!$A$1:$LI$1),FALSE)</f>
        <v>1.208896797</v>
      </c>
      <c r="H313" s="297">
        <f>+VLOOKUP($E313,Final_nrj!$1:$1048576,MATCH(DATE(H$2,1,1),Final_nrj!$A$1:$LI$1),FALSE)</f>
        <v>1.201439669</v>
      </c>
      <c r="I313" s="297">
        <f>+VLOOKUP($E313,Final_nrj!$1:$1048576,MATCH(DATE(I$2,1,1),Final_nrj!$A$1:$LI$1),FALSE)</f>
        <v>1.193210127</v>
      </c>
      <c r="J313" s="297">
        <f>+VLOOKUP($E313,Final_nrj!$1:$1048576,MATCH(DATE(J$2,1,1),Final_nrj!$A$1:$LI$1),FALSE)</f>
        <v>1.1908685919999999</v>
      </c>
      <c r="K313" s="297">
        <f>+VLOOKUP($E313,Final_nrj!$1:$1048576,MATCH(DATE(K$2,1,1),Final_nrj!$A$1:$LI$1),FALSE)</f>
        <v>1.1921152209999999</v>
      </c>
      <c r="L313" s="297">
        <f>+VLOOKUP($E313,Final_nrj!$1:$1048576,MATCH(DATE(L$2,1,1),Final_nrj!$A$1:$LI$1),FALSE)</f>
        <v>1.195721689</v>
      </c>
      <c r="M313" s="297">
        <f>+VLOOKUP($E313,Final_nrj!$1:$1048576,MATCH(DATE(M$2,1,1),Final_nrj!$A$1:$LI$1),FALSE)</f>
        <v>1.1897553910000001</v>
      </c>
      <c r="N313" s="297">
        <f>+VLOOKUP($E313,Final_nrj!$1:$1048576,MATCH(DATE(N$2,1,1),Final_nrj!$A$1:$LI$1),FALSE)</f>
        <v>1.1840328819999999</v>
      </c>
      <c r="O313" s="297">
        <f>+VLOOKUP($E313,Final_nrj!$1:$1048576,MATCH(DATE(O$2,1,1),Final_nrj!$A$1:$LI$1),FALSE)</f>
        <v>1.180756076</v>
      </c>
      <c r="P313" s="297">
        <f>+VLOOKUP($E313,Final_nrj!$1:$1048576,MATCH(DATE(P$2,1,1),Final_nrj!$A$1:$LI$1),FALSE)</f>
        <v>1.1768814750000001</v>
      </c>
      <c r="Q313" s="297">
        <f>+VLOOKUP($E313,Final_nrj!$1:$1048576,MATCH(DATE(Q$2,1,1),Final_nrj!$A$1:$LI$1),FALSE)</f>
        <v>1.1764309850000001</v>
      </c>
      <c r="R313" s="297">
        <f>+VLOOKUP($E313,Final_nrj!$1:$1048576,MATCH(DATE(R$2,1,1),Final_nrj!$A$1:$LI$1),FALSE)</f>
        <v>1.1781217719999999</v>
      </c>
      <c r="S313" s="297">
        <f>+VLOOKUP($E313,Final_nrj!$1:$1048576,MATCH(DATE(S$2,1,1),Final_nrj!$A$1:$LI$1),FALSE)</f>
        <v>1.181688989</v>
      </c>
      <c r="T313" s="297">
        <f>+VLOOKUP($E313,Final_nrj!$1:$1048576,MATCH(DATE(T$2,1,1),Final_nrj!$A$1:$LI$1),FALSE)</f>
        <v>1.187803468</v>
      </c>
      <c r="U313" s="297">
        <f>+VLOOKUP($E313,Final_nrj!$1:$1048576,MATCH(DATE(U$2,1,1),Final_nrj!$A$1:$LI$1),FALSE)</f>
        <v>1.196733461</v>
      </c>
      <c r="V313" s="297">
        <f>+VLOOKUP($E313,Final_nrj!$1:$1048576,MATCH(DATE(V$2,1,1),Final_nrj!$A$1:$LI$1),FALSE)</f>
        <v>1.2050693990000001</v>
      </c>
      <c r="W313" s="297">
        <f>+VLOOKUP($E313,Final_nrj!$1:$1048576,MATCH(DATE(W$2,1,1),Final_nrj!$A$1:$LI$1),FALSE)</f>
        <v>1.2147568820000001</v>
      </c>
      <c r="X313" s="297">
        <f>+VLOOKUP($E313,Final_nrj!$1:$1048576,MATCH(DATE(X$2,1,1),Final_nrj!$A$1:$LI$1),FALSE)</f>
        <v>1.226139541</v>
      </c>
      <c r="Y313" s="297">
        <f>+VLOOKUP($E313,Final_nrj!$1:$1048576,MATCH(DATE(Y$2,1,1),Final_nrj!$A$1:$LI$1),FALSE)</f>
        <v>1.2393608229999999</v>
      </c>
      <c r="Z313" s="297">
        <f>+VLOOKUP($E313,Final_nrj!$1:$1048576,MATCH(DATE(Z$2,1,1),Final_nrj!$A$1:$LI$1),FALSE)</f>
        <v>1.254558093</v>
      </c>
      <c r="AA313" s="297">
        <f>+VLOOKUP($E313,Final_nrj!$1:$1048576,MATCH(DATE(AA$2,1,1),Final_nrj!$A$1:$LI$1),FALSE)</f>
        <v>1.2718759589999999</v>
      </c>
      <c r="AB313" s="297">
        <f>+VLOOKUP($E313,Final_nrj!$1:$1048576,MATCH(DATE(AB$2,1,1),Final_nrj!$A$1:$LI$1),FALSE)</f>
        <v>1.291487241</v>
      </c>
      <c r="AC313" s="297">
        <f>+VLOOKUP($E313,Final_nrj!$1:$1048576,MATCH(DATE(AC$2,1,1),Final_nrj!$A$1:$LI$1),FALSE)</f>
        <v>1.3134551750000001</v>
      </c>
      <c r="AD313" s="297">
        <f>+VLOOKUP($E313,Final_nrj!$1:$1048576,MATCH(DATE(AD$2,1,1),Final_nrj!$A$1:$LI$1),FALSE)</f>
        <v>1.3377503390000001</v>
      </c>
      <c r="AE313" s="297">
        <f>+VLOOKUP($E313,Final_nrj!$1:$1048576,MATCH(DATE(AE$2,1,1),Final_nrj!$A$1:$LI$1),FALSE)</f>
        <v>1.3643487329999999</v>
      </c>
      <c r="AF313" s="297">
        <f>+VLOOKUP($E313,Final_nrj!$1:$1048576,MATCH(DATE(AF$2,1,1),Final_nrj!$A$1:$LI$1),FALSE)</f>
        <v>1.3938359890000001</v>
      </c>
      <c r="AG313" s="297">
        <f>+VLOOKUP($E313,Final_nrj!$1:$1048576,MATCH(DATE(AG$2,1,1),Final_nrj!$A$1:$LI$1),FALSE)</f>
        <v>1.426085426</v>
      </c>
      <c r="AH313" s="297">
        <f>+VLOOKUP($E313,Final_nrj!$1:$1048576,MATCH(DATE(AH$2,1,1),Final_nrj!$A$1:$LI$1),FALSE)</f>
        <v>1.4610724020000001</v>
      </c>
      <c r="AI313" s="297">
        <f>+VLOOKUP($E313,Final_nrj!$1:$1048576,MATCH(DATE(AI$2,1,1),Final_nrj!$A$1:$LI$1),FALSE)</f>
        <v>1.49851797</v>
      </c>
      <c r="AJ313" s="297">
        <f>+VLOOKUP($E313,Final_nrj!$1:$1048576,MATCH(DATE(AJ$2,1,1),Final_nrj!$A$1:$LI$1),FALSE)</f>
        <v>1.5380515749999999</v>
      </c>
      <c r="AK313" s="297">
        <f>+VLOOKUP($E313,Final_nrj!$1:$1048576,MATCH(DATE(AK$2,1,1),Final_nrj!$A$1:$LI$1),FALSE)</f>
        <v>1.579442091</v>
      </c>
      <c r="AL313" s="297">
        <f>+VLOOKUP($E313,Final_nrj!$1:$1048576,MATCH(DATE(AL$2,1,1),Final_nrj!$A$1:$LI$1),FALSE)</f>
        <v>1.6225866950000001</v>
      </c>
      <c r="AM313" s="297">
        <f>+VLOOKUP($E313,Final_nrj!$1:$1048576,MATCH(DATE(AM$2,1,1),Final_nrj!$A$1:$LI$1),FALSE)</f>
        <v>1.667340372</v>
      </c>
      <c r="AN313" s="297">
        <f>+VLOOKUP($E313,Final_nrj!$1:$1048576,MATCH(DATE(AN$2,1,1),Final_nrj!$A$1:$LI$1),FALSE)</f>
        <v>1.7135565189999999</v>
      </c>
      <c r="AO313" s="297">
        <f>+VLOOKUP($E313,Final_nrj!$1:$1048576,MATCH(DATE(AO$2,1,1),Final_nrj!$A$1:$LI$1),FALSE)</f>
        <v>1.7611327139999999</v>
      </c>
    </row>
    <row r="314" spans="1:41" s="85" customFormat="1" ht="15" customHeight="1" x14ac:dyDescent="0.35">
      <c r="A314" s="374"/>
      <c r="B314" s="363"/>
      <c r="C314" s="98" t="s">
        <v>540</v>
      </c>
      <c r="D314" s="98"/>
      <c r="E314" s="69" t="s">
        <v>1011</v>
      </c>
      <c r="F314" s="296">
        <f>+VLOOKUP($E314,Final_nrj!$1:$1048576,MATCH(DATE(F$2,1,1),Final_nrj!$A$1:$LI$1),FALSE)</f>
        <v>6.4532921329999997</v>
      </c>
      <c r="G314" s="296">
        <f>+VLOOKUP($E314,Final_nrj!$1:$1048576,MATCH(DATE(G$2,1,1),Final_nrj!$A$1:$LI$1),FALSE)</f>
        <v>6.455029551</v>
      </c>
      <c r="H314" s="296">
        <f>+VLOOKUP($E314,Final_nrj!$1:$1048576,MATCH(DATE(H$2,1,1),Final_nrj!$A$1:$LI$1),FALSE)</f>
        <v>6.4610671399999999</v>
      </c>
      <c r="I314" s="296">
        <f>+VLOOKUP($E314,Final_nrj!$1:$1048576,MATCH(DATE(I$2,1,1),Final_nrj!$A$1:$LI$1),FALSE)</f>
        <v>6.4567862979999999</v>
      </c>
      <c r="J314" s="296">
        <f>+VLOOKUP($E314,Final_nrj!$1:$1048576,MATCH(DATE(J$2,1,1),Final_nrj!$A$1:$LI$1),FALSE)</f>
        <v>6.475985927</v>
      </c>
      <c r="K314" s="296">
        <f>+VLOOKUP($E314,Final_nrj!$1:$1048576,MATCH(DATE(K$2,1,1),Final_nrj!$A$1:$LI$1),FALSE)</f>
        <v>6.5192021220000003</v>
      </c>
      <c r="L314" s="296">
        <f>+VLOOKUP($E314,Final_nrj!$1:$1048576,MATCH(DATE(L$2,1,1),Final_nrj!$A$1:$LI$1),FALSE)</f>
        <v>6.583518658</v>
      </c>
      <c r="M314" s="296">
        <f>+VLOOKUP($E314,Final_nrj!$1:$1048576,MATCH(DATE(M$2,1,1),Final_nrj!$A$1:$LI$1),FALSE)</f>
        <v>6.5292559160000003</v>
      </c>
      <c r="N314" s="296">
        <f>+VLOOKUP($E314,Final_nrj!$1:$1048576,MATCH(DATE(N$2,1,1),Final_nrj!$A$1:$LI$1),FALSE)</f>
        <v>6.4359750480000004</v>
      </c>
      <c r="O314" s="296">
        <f>+VLOOKUP($E314,Final_nrj!$1:$1048576,MATCH(DATE(O$2,1,1),Final_nrj!$A$1:$LI$1),FALSE)</f>
        <v>6.3537542519999999</v>
      </c>
      <c r="P314" s="296">
        <f>+VLOOKUP($E314,Final_nrj!$1:$1048576,MATCH(DATE(P$2,1,1),Final_nrj!$A$1:$LI$1),FALSE)</f>
        <v>6.2708592400000001</v>
      </c>
      <c r="Q314" s="296">
        <f>+VLOOKUP($E314,Final_nrj!$1:$1048576,MATCH(DATE(Q$2,1,1),Final_nrj!$A$1:$LI$1),FALSE)</f>
        <v>6.2129132169999997</v>
      </c>
      <c r="R314" s="296">
        <f>+VLOOKUP($E314,Final_nrj!$1:$1048576,MATCH(DATE(R$2,1,1),Final_nrj!$A$1:$LI$1),FALSE)</f>
        <v>6.171029249</v>
      </c>
      <c r="S314" s="296">
        <f>+VLOOKUP($E314,Final_nrj!$1:$1048576,MATCH(DATE(S$2,1,1),Final_nrj!$A$1:$LI$1),FALSE)</f>
        <v>6.1370578660000001</v>
      </c>
      <c r="T314" s="296">
        <f>+VLOOKUP($E314,Final_nrj!$1:$1048576,MATCH(DATE(T$2,1,1),Final_nrj!$A$1:$LI$1),FALSE)</f>
        <v>6.1125551729999996</v>
      </c>
      <c r="U314" s="296">
        <f>+VLOOKUP($E314,Final_nrj!$1:$1048576,MATCH(DATE(U$2,1,1),Final_nrj!$A$1:$LI$1),FALSE)</f>
        <v>6.0987767269999997</v>
      </c>
      <c r="V314" s="296">
        <f>+VLOOKUP($E314,Final_nrj!$1:$1048576,MATCH(DATE(V$2,1,1),Final_nrj!$A$1:$LI$1),FALSE)</f>
        <v>6.0826724040000002</v>
      </c>
      <c r="W314" s="296">
        <f>+VLOOKUP($E314,Final_nrj!$1:$1048576,MATCH(DATE(W$2,1,1),Final_nrj!$A$1:$LI$1),FALSE)</f>
        <v>6.0696479400000003</v>
      </c>
      <c r="X314" s="296">
        <f>+VLOOKUP($E314,Final_nrj!$1:$1048576,MATCH(DATE(X$2,1,1),Final_nrj!$A$1:$LI$1),FALSE)</f>
        <v>6.0637595009999998</v>
      </c>
      <c r="Y314" s="296">
        <f>+VLOOKUP($E314,Final_nrj!$1:$1048576,MATCH(DATE(Y$2,1,1),Final_nrj!$A$1:$LI$1),FALSE)</f>
        <v>6.0673415329999996</v>
      </c>
      <c r="Z314" s="296">
        <f>+VLOOKUP($E314,Final_nrj!$1:$1048576,MATCH(DATE(Z$2,1,1),Final_nrj!$A$1:$LI$1),FALSE)</f>
        <v>6.0821420579999996</v>
      </c>
      <c r="AA314" s="296">
        <f>+VLOOKUP($E314,Final_nrj!$1:$1048576,MATCH(DATE(AA$2,1,1),Final_nrj!$A$1:$LI$1),FALSE)</f>
        <v>6.1095936699999998</v>
      </c>
      <c r="AB314" s="296">
        <f>+VLOOKUP($E314,Final_nrj!$1:$1048576,MATCH(DATE(AB$2,1,1),Final_nrj!$A$1:$LI$1),FALSE)</f>
        <v>6.1511428099999996</v>
      </c>
      <c r="AC314" s="296">
        <f>+VLOOKUP($E314,Final_nrj!$1:$1048576,MATCH(DATE(AC$2,1,1),Final_nrj!$A$1:$LI$1),FALSE)</f>
        <v>6.2072491620000001</v>
      </c>
      <c r="AD314" s="296">
        <f>+VLOOKUP($E314,Final_nrj!$1:$1048576,MATCH(DATE(AD$2,1,1),Final_nrj!$A$1:$LI$1),FALSE)</f>
        <v>6.2776871380000001</v>
      </c>
      <c r="AE314" s="296">
        <f>+VLOOKUP($E314,Final_nrj!$1:$1048576,MATCH(DATE(AE$2,1,1),Final_nrj!$A$1:$LI$1),FALSE)</f>
        <v>6.3622766850000003</v>
      </c>
      <c r="AF314" s="296">
        <f>+VLOOKUP($E314,Final_nrj!$1:$1048576,MATCH(DATE(AF$2,1,1),Final_nrj!$A$1:$LI$1),FALSE)</f>
        <v>6.461638754</v>
      </c>
      <c r="AG314" s="296">
        <f>+VLOOKUP($E314,Final_nrj!$1:$1048576,MATCH(DATE(AG$2,1,1),Final_nrj!$A$1:$LI$1),FALSE)</f>
        <v>6.5777606689999999</v>
      </c>
      <c r="AH314" s="296">
        <f>+VLOOKUP($E314,Final_nrj!$1:$1048576,MATCH(DATE(AH$2,1,1),Final_nrj!$A$1:$LI$1),FALSE)</f>
        <v>6.7102052319999999</v>
      </c>
      <c r="AI314" s="296">
        <f>+VLOOKUP($E314,Final_nrj!$1:$1048576,MATCH(DATE(AI$2,1,1),Final_nrj!$A$1:$LI$1),FALSE)</f>
        <v>6.8564428680000002</v>
      </c>
      <c r="AJ314" s="296">
        <f>+VLOOKUP($E314,Final_nrj!$1:$1048576,MATCH(DATE(AJ$2,1,1),Final_nrj!$A$1:$LI$1),FALSE)</f>
        <v>7.0133026860000003</v>
      </c>
      <c r="AK314" s="296">
        <f>+VLOOKUP($E314,Final_nrj!$1:$1048576,MATCH(DATE(AK$2,1,1),Final_nrj!$A$1:$LI$1),FALSE)</f>
        <v>7.1785962239999996</v>
      </c>
      <c r="AL314" s="296">
        <f>+VLOOKUP($E314,Final_nrj!$1:$1048576,MATCH(DATE(AL$2,1,1),Final_nrj!$A$1:$LI$1),FALSE)</f>
        <v>7.3509687340000003</v>
      </c>
      <c r="AM314" s="296">
        <f>+VLOOKUP($E314,Final_nrj!$1:$1048576,MATCH(DATE(AM$2,1,1),Final_nrj!$A$1:$LI$1),FALSE)</f>
        <v>7.5287565150000004</v>
      </c>
      <c r="AN314" s="296">
        <f>+VLOOKUP($E314,Final_nrj!$1:$1048576,MATCH(DATE(AN$2,1,1),Final_nrj!$A$1:$LI$1),FALSE)</f>
        <v>7.7102775450000003</v>
      </c>
      <c r="AO314" s="296">
        <f>+VLOOKUP($E314,Final_nrj!$1:$1048576,MATCH(DATE(AO$2,1,1),Final_nrj!$A$1:$LI$1),FALSE)</f>
        <v>7.893788121</v>
      </c>
    </row>
    <row r="315" spans="1:41" ht="15" customHeight="1" x14ac:dyDescent="0.35">
      <c r="A315" s="374"/>
      <c r="B315" s="363"/>
      <c r="C315" s="99"/>
      <c r="D315" s="99"/>
      <c r="E315" s="61" t="s">
        <v>4399</v>
      </c>
      <c r="F315" s="297">
        <f>+VLOOKUP($E315,Final_nrj!$1:$1048576,MATCH(DATE(F$2,1,1),Final_nrj!$A$1:$LI$1),FALSE)</f>
        <v>4.8365513729999998</v>
      </c>
      <c r="G315" s="297">
        <f>+VLOOKUP($E315,Final_nrj!$1:$1048576,MATCH(DATE(G$2,1,1),Final_nrj!$A$1:$LI$1),FALSE)</f>
        <v>4.8932462699999997</v>
      </c>
      <c r="H315" s="297">
        <f>+VLOOKUP($E315,Final_nrj!$1:$1048576,MATCH(DATE(H$2,1,1),Final_nrj!$A$1:$LI$1),FALSE)</f>
        <v>4.9334791219999996</v>
      </c>
      <c r="I315" s="297">
        <f>+VLOOKUP($E315,Final_nrj!$1:$1048576,MATCH(DATE(I$2,1,1),Final_nrj!$A$1:$LI$1),FALSE)</f>
        <v>4.950774901</v>
      </c>
      <c r="J315" s="297">
        <f>+VLOOKUP($E315,Final_nrj!$1:$1048576,MATCH(DATE(J$2,1,1),Final_nrj!$A$1:$LI$1),FALSE)</f>
        <v>4.9795308059999996</v>
      </c>
      <c r="K315" s="297">
        <f>+VLOOKUP($E315,Final_nrj!$1:$1048576,MATCH(DATE(K$2,1,1),Final_nrj!$A$1:$LI$1),FALSE)</f>
        <v>5.0230863399999999</v>
      </c>
      <c r="L315" s="297">
        <f>+VLOOKUP($E315,Final_nrj!$1:$1048576,MATCH(DATE(L$2,1,1),Final_nrj!$A$1:$LI$1),FALSE)</f>
        <v>5.0804680370000002</v>
      </c>
      <c r="M315" s="297">
        <f>+VLOOKUP($E315,Final_nrj!$1:$1048576,MATCH(DATE(M$2,1,1),Final_nrj!$A$1:$LI$1),FALSE)</f>
        <v>5.0381868450000002</v>
      </c>
      <c r="N315" s="297">
        <f>+VLOOKUP($E315,Final_nrj!$1:$1048576,MATCH(DATE(N$2,1,1),Final_nrj!$A$1:$LI$1),FALSE)</f>
        <v>4.956061246</v>
      </c>
      <c r="O315" s="297">
        <f>+VLOOKUP($E315,Final_nrj!$1:$1048576,MATCH(DATE(O$2,1,1),Final_nrj!$A$1:$LI$1),FALSE)</f>
        <v>4.8655291979999999</v>
      </c>
      <c r="P315" s="297">
        <f>+VLOOKUP($E315,Final_nrj!$1:$1048576,MATCH(DATE(P$2,1,1),Final_nrj!$A$1:$LI$1),FALSE)</f>
        <v>4.7734858610000002</v>
      </c>
      <c r="Q315" s="297">
        <f>+VLOOKUP($E315,Final_nrj!$1:$1048576,MATCH(DATE(Q$2,1,1),Final_nrj!$A$1:$LI$1),FALSE)</f>
        <v>4.704781723</v>
      </c>
      <c r="R315" s="297">
        <f>+VLOOKUP($E315,Final_nrj!$1:$1048576,MATCH(DATE(R$2,1,1),Final_nrj!$A$1:$LI$1),FALSE)</f>
        <v>4.6524892119999999</v>
      </c>
      <c r="S315" s="297">
        <f>+VLOOKUP($E315,Final_nrj!$1:$1048576,MATCH(DATE(S$2,1,1),Final_nrj!$A$1:$LI$1),FALSE)</f>
        <v>4.610277226</v>
      </c>
      <c r="T315" s="297">
        <f>+VLOOKUP($E315,Final_nrj!$1:$1048576,MATCH(DATE(T$2,1,1),Final_nrj!$A$1:$LI$1),FALSE)</f>
        <v>4.5759695090000001</v>
      </c>
      <c r="U315" s="297">
        <f>+VLOOKUP($E315,Final_nrj!$1:$1048576,MATCH(DATE(U$2,1,1),Final_nrj!$A$1:$LI$1),FALSE)</f>
        <v>4.5491986899999999</v>
      </c>
      <c r="V315" s="297">
        <f>+VLOOKUP($E315,Final_nrj!$1:$1048576,MATCH(DATE(V$2,1,1),Final_nrj!$A$1:$LI$1),FALSE)</f>
        <v>4.5291160049999997</v>
      </c>
      <c r="W315" s="297">
        <f>+VLOOKUP($E315,Final_nrj!$1:$1048576,MATCH(DATE(W$2,1,1),Final_nrj!$A$1:$LI$1),FALSE)</f>
        <v>4.5096505770000004</v>
      </c>
      <c r="X315" s="297">
        <f>+VLOOKUP($E315,Final_nrj!$1:$1048576,MATCH(DATE(X$2,1,1),Final_nrj!$A$1:$LI$1),FALSE)</f>
        <v>4.4943371079999999</v>
      </c>
      <c r="Y315" s="297">
        <f>+VLOOKUP($E315,Final_nrj!$1:$1048576,MATCH(DATE(Y$2,1,1),Final_nrj!$A$1:$LI$1),FALSE)</f>
        <v>4.4853122169999997</v>
      </c>
      <c r="Z315" s="297">
        <f>+VLOOKUP($E315,Final_nrj!$1:$1048576,MATCH(DATE(Z$2,1,1),Final_nrj!$A$1:$LI$1),FALSE)</f>
        <v>4.4840891090000001</v>
      </c>
      <c r="AA315" s="297">
        <f>+VLOOKUP($E315,Final_nrj!$1:$1048576,MATCH(DATE(AA$2,1,1),Final_nrj!$A$1:$LI$1),FALSE)</f>
        <v>4.4919295420000003</v>
      </c>
      <c r="AB315" s="297">
        <f>+VLOOKUP($E315,Final_nrj!$1:$1048576,MATCH(DATE(AB$2,1,1),Final_nrj!$A$1:$LI$1),FALSE)</f>
        <v>4.509910605</v>
      </c>
      <c r="AC315" s="297">
        <f>+VLOOKUP($E315,Final_nrj!$1:$1048576,MATCH(DATE(AC$2,1,1),Final_nrj!$A$1:$LI$1),FALSE)</f>
        <v>4.5383718359999996</v>
      </c>
      <c r="AD315" s="297">
        <f>+VLOOKUP($E315,Final_nrj!$1:$1048576,MATCH(DATE(AD$2,1,1),Final_nrj!$A$1:$LI$1),FALSE)</f>
        <v>4.577264241</v>
      </c>
      <c r="AE315" s="297">
        <f>+VLOOKUP($E315,Final_nrj!$1:$1048576,MATCH(DATE(AE$2,1,1),Final_nrj!$A$1:$LI$1),FALSE)</f>
        <v>4.6264291100000001</v>
      </c>
      <c r="AF315" s="297">
        <f>+VLOOKUP($E315,Final_nrj!$1:$1048576,MATCH(DATE(AF$2,1,1),Final_nrj!$A$1:$LI$1),FALSE)</f>
        <v>4.6825980840000003</v>
      </c>
      <c r="AG315" s="297">
        <f>+VLOOKUP($E315,Final_nrj!$1:$1048576,MATCH(DATE(AG$2,1,1),Final_nrj!$A$1:$LI$1),FALSE)</f>
        <v>4.7507023229999996</v>
      </c>
      <c r="AH315" s="297">
        <f>+VLOOKUP($E315,Final_nrj!$1:$1048576,MATCH(DATE(AH$2,1,1),Final_nrj!$A$1:$LI$1),FALSE)</f>
        <v>4.830293857</v>
      </c>
      <c r="AI315" s="297">
        <f>+VLOOKUP($E315,Final_nrj!$1:$1048576,MATCH(DATE(AI$2,1,1),Final_nrj!$A$1:$LI$1),FALSE)</f>
        <v>4.9196522399999996</v>
      </c>
      <c r="AJ315" s="297">
        <f>+VLOOKUP($E315,Final_nrj!$1:$1048576,MATCH(DATE(AJ$2,1,1),Final_nrj!$A$1:$LI$1),FALSE)</f>
        <v>5.0166446730000001</v>
      </c>
      <c r="AK315" s="297">
        <f>+VLOOKUP($E315,Final_nrj!$1:$1048576,MATCH(DATE(AK$2,1,1),Final_nrj!$A$1:$LI$1),FALSE)</f>
        <v>5.1197809830000001</v>
      </c>
      <c r="AL315" s="297">
        <f>+VLOOKUP($E315,Final_nrj!$1:$1048576,MATCH(DATE(AL$2,1,1),Final_nrj!$A$1:$LI$1),FALSE)</f>
        <v>5.2281087150000003</v>
      </c>
      <c r="AM315" s="297">
        <f>+VLOOKUP($E315,Final_nrj!$1:$1048576,MATCH(DATE(AM$2,1,1),Final_nrj!$A$1:$LI$1),FALSE)</f>
        <v>5.3403425379999998</v>
      </c>
      <c r="AN315" s="297">
        <f>+VLOOKUP($E315,Final_nrj!$1:$1048576,MATCH(DATE(AN$2,1,1),Final_nrj!$A$1:$LI$1),FALSE)</f>
        <v>5.4551946689999999</v>
      </c>
      <c r="AO315" s="297">
        <f>+VLOOKUP($E315,Final_nrj!$1:$1048576,MATCH(DATE(AO$2,1,1),Final_nrj!$A$1:$LI$1),FALSE)</f>
        <v>5.5713559110000004</v>
      </c>
    </row>
    <row r="316" spans="1:41" ht="15" customHeight="1" x14ac:dyDescent="0.35">
      <c r="A316" s="374"/>
      <c r="B316" s="363"/>
      <c r="C316" s="134"/>
      <c r="D316" s="134"/>
      <c r="E316" s="47" t="s">
        <v>4400</v>
      </c>
      <c r="F316" s="298">
        <f>+VLOOKUP($E316,Final_nrj!$1:$1048576,MATCH(DATE(F$2,1,1),Final_nrj!$A$1:$LI$1),FALSE)</f>
        <v>1.6167407600000001</v>
      </c>
      <c r="G316" s="298">
        <f>+VLOOKUP($E316,Final_nrj!$1:$1048576,MATCH(DATE(G$2,1,1),Final_nrj!$A$1:$LI$1),FALSE)</f>
        <v>1.5617832810000001</v>
      </c>
      <c r="H316" s="298">
        <f>+VLOOKUP($E316,Final_nrj!$1:$1048576,MATCH(DATE(H$2,1,1),Final_nrj!$A$1:$LI$1),FALSE)</f>
        <v>1.527588017</v>
      </c>
      <c r="I316" s="298">
        <f>+VLOOKUP($E316,Final_nrj!$1:$1048576,MATCH(DATE(I$2,1,1),Final_nrj!$A$1:$LI$1),FALSE)</f>
        <v>1.5060113980000001</v>
      </c>
      <c r="J316" s="298">
        <f>+VLOOKUP($E316,Final_nrj!$1:$1048576,MATCH(DATE(J$2,1,1),Final_nrj!$A$1:$LI$1),FALSE)</f>
        <v>1.4964551210000001</v>
      </c>
      <c r="K316" s="298">
        <f>+VLOOKUP($E316,Final_nrj!$1:$1048576,MATCH(DATE(K$2,1,1),Final_nrj!$A$1:$LI$1),FALSE)</f>
        <v>1.496115783</v>
      </c>
      <c r="L316" s="298">
        <f>+VLOOKUP($E316,Final_nrj!$1:$1048576,MATCH(DATE(L$2,1,1),Final_nrj!$A$1:$LI$1),FALSE)</f>
        <v>1.5030506210000001</v>
      </c>
      <c r="M316" s="298">
        <f>+VLOOKUP($E316,Final_nrj!$1:$1048576,MATCH(DATE(M$2,1,1),Final_nrj!$A$1:$LI$1),FALSE)</f>
        <v>1.4910690710000001</v>
      </c>
      <c r="N316" s="298">
        <f>+VLOOKUP($E316,Final_nrj!$1:$1048576,MATCH(DATE(N$2,1,1),Final_nrj!$A$1:$LI$1),FALSE)</f>
        <v>1.479913802</v>
      </c>
      <c r="O316" s="298">
        <f>+VLOOKUP($E316,Final_nrj!$1:$1048576,MATCH(DATE(O$2,1,1),Final_nrj!$A$1:$LI$1),FALSE)</f>
        <v>1.4882250539999999</v>
      </c>
      <c r="P316" s="298">
        <f>+VLOOKUP($E316,Final_nrj!$1:$1048576,MATCH(DATE(P$2,1,1),Final_nrj!$A$1:$LI$1),FALSE)</f>
        <v>1.4973733789999999</v>
      </c>
      <c r="Q316" s="298">
        <f>+VLOOKUP($E316,Final_nrj!$1:$1048576,MATCH(DATE(Q$2,1,1),Final_nrj!$A$1:$LI$1),FALSE)</f>
        <v>1.5081314939999999</v>
      </c>
      <c r="R316" s="298">
        <f>+VLOOKUP($E316,Final_nrj!$1:$1048576,MATCH(DATE(R$2,1,1),Final_nrj!$A$1:$LI$1),FALSE)</f>
        <v>1.518540037</v>
      </c>
      <c r="S316" s="298">
        <f>+VLOOKUP($E316,Final_nrj!$1:$1048576,MATCH(DATE(S$2,1,1),Final_nrj!$A$1:$LI$1),FALSE)</f>
        <v>1.5267806399999999</v>
      </c>
      <c r="T316" s="298">
        <f>+VLOOKUP($E316,Final_nrj!$1:$1048576,MATCH(DATE(T$2,1,1),Final_nrj!$A$1:$LI$1),FALSE)</f>
        <v>1.536585664</v>
      </c>
      <c r="U316" s="298">
        <f>+VLOOKUP($E316,Final_nrj!$1:$1048576,MATCH(DATE(U$2,1,1),Final_nrj!$A$1:$LI$1),FALSE)</f>
        <v>1.5495780370000001</v>
      </c>
      <c r="V316" s="298">
        <f>+VLOOKUP($E316,Final_nrj!$1:$1048576,MATCH(DATE(V$2,1,1),Final_nrj!$A$1:$LI$1),FALSE)</f>
        <v>1.5535563990000001</v>
      </c>
      <c r="W316" s="298">
        <f>+VLOOKUP($E316,Final_nrj!$1:$1048576,MATCH(DATE(W$2,1,1),Final_nrj!$A$1:$LI$1),FALSE)</f>
        <v>1.5599973629999999</v>
      </c>
      <c r="X316" s="298">
        <f>+VLOOKUP($E316,Final_nrj!$1:$1048576,MATCH(DATE(X$2,1,1),Final_nrj!$A$1:$LI$1),FALSE)</f>
        <v>1.569422393</v>
      </c>
      <c r="Y316" s="298">
        <f>+VLOOKUP($E316,Final_nrj!$1:$1048576,MATCH(DATE(Y$2,1,1),Final_nrj!$A$1:$LI$1),FALSE)</f>
        <v>1.5820293160000001</v>
      </c>
      <c r="Z316" s="298">
        <f>+VLOOKUP($E316,Final_nrj!$1:$1048576,MATCH(DATE(Z$2,1,1),Final_nrj!$A$1:$LI$1),FALSE)</f>
        <v>1.59805295</v>
      </c>
      <c r="AA316" s="298">
        <f>+VLOOKUP($E316,Final_nrj!$1:$1048576,MATCH(DATE(AA$2,1,1),Final_nrj!$A$1:$LI$1),FALSE)</f>
        <v>1.6176641279999999</v>
      </c>
      <c r="AB316" s="298">
        <f>+VLOOKUP($E316,Final_nrj!$1:$1048576,MATCH(DATE(AB$2,1,1),Final_nrj!$A$1:$LI$1),FALSE)</f>
        <v>1.6412322050000001</v>
      </c>
      <c r="AC316" s="298">
        <f>+VLOOKUP($E316,Final_nrj!$1:$1048576,MATCH(DATE(AC$2,1,1),Final_nrj!$A$1:$LI$1),FALSE)</f>
        <v>1.668877325</v>
      </c>
      <c r="AD316" s="298">
        <f>+VLOOKUP($E316,Final_nrj!$1:$1048576,MATCH(DATE(AD$2,1,1),Final_nrj!$A$1:$LI$1),FALSE)</f>
        <v>1.700422898</v>
      </c>
      <c r="AE316" s="298">
        <f>+VLOOKUP($E316,Final_nrj!$1:$1048576,MATCH(DATE(AE$2,1,1),Final_nrj!$A$1:$LI$1),FALSE)</f>
        <v>1.735847575</v>
      </c>
      <c r="AF316" s="298">
        <f>+VLOOKUP($E316,Final_nrj!$1:$1048576,MATCH(DATE(AF$2,1,1),Final_nrj!$A$1:$LI$1),FALSE)</f>
        <v>1.7790406700000001</v>
      </c>
      <c r="AG316" s="298">
        <f>+VLOOKUP($E316,Final_nrj!$1:$1048576,MATCH(DATE(AG$2,1,1),Final_nrj!$A$1:$LI$1),FALSE)</f>
        <v>1.8270583460000001</v>
      </c>
      <c r="AH316" s="298">
        <f>+VLOOKUP($E316,Final_nrj!$1:$1048576,MATCH(DATE(AH$2,1,1),Final_nrj!$A$1:$LI$1),FALSE)</f>
        <v>1.8799113750000001</v>
      </c>
      <c r="AI316" s="298">
        <f>+VLOOKUP($E316,Final_nrj!$1:$1048576,MATCH(DATE(AI$2,1,1),Final_nrj!$A$1:$LI$1),FALSE)</f>
        <v>1.9367906269999999</v>
      </c>
      <c r="AJ316" s="298">
        <f>+VLOOKUP($E316,Final_nrj!$1:$1048576,MATCH(DATE(AJ$2,1,1),Final_nrj!$A$1:$LI$1),FALSE)</f>
        <v>1.996658013</v>
      </c>
      <c r="AK316" s="298">
        <f>+VLOOKUP($E316,Final_nrj!$1:$1048576,MATCH(DATE(AK$2,1,1),Final_nrj!$A$1:$LI$1),FALSE)</f>
        <v>2.058815241</v>
      </c>
      <c r="AL316" s="298">
        <f>+VLOOKUP($E316,Final_nrj!$1:$1048576,MATCH(DATE(AL$2,1,1),Final_nrj!$A$1:$LI$1),FALSE)</f>
        <v>2.122860019</v>
      </c>
      <c r="AM316" s="298">
        <f>+VLOOKUP($E316,Final_nrj!$1:$1048576,MATCH(DATE(AM$2,1,1),Final_nrj!$A$1:$LI$1),FALSE)</f>
        <v>2.1884139770000002</v>
      </c>
      <c r="AN316" s="298">
        <f>+VLOOKUP($E316,Final_nrj!$1:$1048576,MATCH(DATE(AN$2,1,1),Final_nrj!$A$1:$LI$1),FALSE)</f>
        <v>2.2550828759999999</v>
      </c>
      <c r="AO316" s="298">
        <f>+VLOOKUP($E316,Final_nrj!$1:$1048576,MATCH(DATE(AO$2,1,1),Final_nrj!$A$1:$LI$1),FALSE)</f>
        <v>2.3224322100000001</v>
      </c>
    </row>
    <row r="317" spans="1:41" s="85" customFormat="1" ht="15" customHeight="1" x14ac:dyDescent="0.35">
      <c r="A317" s="374"/>
      <c r="B317" s="363"/>
      <c r="C317" s="98" t="s">
        <v>782</v>
      </c>
      <c r="D317" s="98"/>
      <c r="E317" s="69" t="s">
        <v>1012</v>
      </c>
      <c r="F317" s="296">
        <f>+VLOOKUP($E317,Final_nrj!$1:$1048576,MATCH(DATE(F$2,1,1),Final_nrj!$A$1:$LI$1),FALSE)</f>
        <v>150.41822110000001</v>
      </c>
      <c r="G317" s="296">
        <f>+VLOOKUP($E317,Final_nrj!$1:$1048576,MATCH(DATE(G$2,1,1),Final_nrj!$A$1:$LI$1),FALSE)</f>
        <v>150.70981760000001</v>
      </c>
      <c r="H317" s="296">
        <f>+VLOOKUP($E317,Final_nrj!$1:$1048576,MATCH(DATE(H$2,1,1),Final_nrj!$A$1:$LI$1),FALSE)</f>
        <v>150.83899829999999</v>
      </c>
      <c r="I317" s="296">
        <f>+VLOOKUP($E317,Final_nrj!$1:$1048576,MATCH(DATE(I$2,1,1),Final_nrj!$A$1:$LI$1),FALSE)</f>
        <v>150.9004545</v>
      </c>
      <c r="J317" s="296">
        <f>+VLOOKUP($E317,Final_nrj!$1:$1048576,MATCH(DATE(J$2,1,1),Final_nrj!$A$1:$LI$1),FALSE)</f>
        <v>151.21163780000001</v>
      </c>
      <c r="K317" s="296">
        <f>+VLOOKUP($E317,Final_nrj!$1:$1048576,MATCH(DATE(K$2,1,1),Final_nrj!$A$1:$LI$1),FALSE)</f>
        <v>151.77916880000001</v>
      </c>
      <c r="L317" s="296">
        <f>+VLOOKUP($E317,Final_nrj!$1:$1048576,MATCH(DATE(L$2,1,1),Final_nrj!$A$1:$LI$1),FALSE)</f>
        <v>152.35027299999999</v>
      </c>
      <c r="M317" s="296">
        <f>+VLOOKUP($E317,Final_nrj!$1:$1048576,MATCH(DATE(M$2,1,1),Final_nrj!$A$1:$LI$1),FALSE)</f>
        <v>152.83669090000001</v>
      </c>
      <c r="N317" s="296">
        <f>+VLOOKUP($E317,Final_nrj!$1:$1048576,MATCH(DATE(N$2,1,1),Final_nrj!$A$1:$LI$1),FALSE)</f>
        <v>153.19218090000001</v>
      </c>
      <c r="O317" s="296">
        <f>+VLOOKUP($E317,Final_nrj!$1:$1048576,MATCH(DATE(O$2,1,1),Final_nrj!$A$1:$LI$1),FALSE)</f>
        <v>153.40728490000001</v>
      </c>
      <c r="P317" s="296">
        <f>+VLOOKUP($E317,Final_nrj!$1:$1048576,MATCH(DATE(P$2,1,1),Final_nrj!$A$1:$LI$1),FALSE)</f>
        <v>153.49362479999999</v>
      </c>
      <c r="Q317" s="296">
        <f>+VLOOKUP($E317,Final_nrj!$1:$1048576,MATCH(DATE(Q$2,1,1),Final_nrj!$A$1:$LI$1),FALSE)</f>
        <v>153.47366769999999</v>
      </c>
      <c r="R317" s="296">
        <f>+VLOOKUP($E317,Final_nrj!$1:$1048576,MATCH(DATE(R$2,1,1),Final_nrj!$A$1:$LI$1),FALSE)</f>
        <v>153.34960340000001</v>
      </c>
      <c r="S317" s="296">
        <f>+VLOOKUP($E317,Final_nrj!$1:$1048576,MATCH(DATE(S$2,1,1),Final_nrj!$A$1:$LI$1),FALSE)</f>
        <v>153.08777860000001</v>
      </c>
      <c r="T317" s="296">
        <f>+VLOOKUP($E317,Final_nrj!$1:$1048576,MATCH(DATE(T$2,1,1),Final_nrj!$A$1:$LI$1),FALSE)</f>
        <v>152.76012560000001</v>
      </c>
      <c r="U317" s="296">
        <f>+VLOOKUP($E317,Final_nrj!$1:$1048576,MATCH(DATE(U$2,1,1),Final_nrj!$A$1:$LI$1),FALSE)</f>
        <v>152.44495929999999</v>
      </c>
      <c r="V317" s="296">
        <f>+VLOOKUP($E317,Final_nrj!$1:$1048576,MATCH(DATE(V$2,1,1),Final_nrj!$A$1:$LI$1),FALSE)</f>
        <v>152.33862869999999</v>
      </c>
      <c r="W317" s="296">
        <f>+VLOOKUP($E317,Final_nrj!$1:$1048576,MATCH(DATE(W$2,1,1),Final_nrj!$A$1:$LI$1),FALSE)</f>
        <v>152.51746069999999</v>
      </c>
      <c r="X317" s="296">
        <f>+VLOOKUP($E317,Final_nrj!$1:$1048576,MATCH(DATE(X$2,1,1),Final_nrj!$A$1:$LI$1),FALSE)</f>
        <v>153.00118330000001</v>
      </c>
      <c r="Y317" s="296">
        <f>+VLOOKUP($E317,Final_nrj!$1:$1048576,MATCH(DATE(Y$2,1,1),Final_nrj!$A$1:$LI$1),FALSE)</f>
        <v>153.77802410000001</v>
      </c>
      <c r="Z317" s="296">
        <f>+VLOOKUP($E317,Final_nrj!$1:$1048576,MATCH(DATE(Z$2,1,1),Final_nrj!$A$1:$LI$1),FALSE)</f>
        <v>154.83253869999999</v>
      </c>
      <c r="AA317" s="296">
        <f>+VLOOKUP($E317,Final_nrj!$1:$1048576,MATCH(DATE(AA$2,1,1),Final_nrj!$A$1:$LI$1),FALSE)</f>
        <v>156.1488722</v>
      </c>
      <c r="AB317" s="296">
        <f>+VLOOKUP($E317,Final_nrj!$1:$1048576,MATCH(DATE(AB$2,1,1),Final_nrj!$A$1:$LI$1),FALSE)</f>
        <v>157.72224689999999</v>
      </c>
      <c r="AC317" s="296">
        <f>+VLOOKUP($E317,Final_nrj!$1:$1048576,MATCH(DATE(AC$2,1,1),Final_nrj!$A$1:$LI$1),FALSE)</f>
        <v>159.54724859999999</v>
      </c>
      <c r="AD317" s="296">
        <f>+VLOOKUP($E317,Final_nrj!$1:$1048576,MATCH(DATE(AD$2,1,1),Final_nrj!$A$1:$LI$1),FALSE)</f>
        <v>161.6126879</v>
      </c>
      <c r="AE317" s="296">
        <f>+VLOOKUP($E317,Final_nrj!$1:$1048576,MATCH(DATE(AE$2,1,1),Final_nrj!$A$1:$LI$1),FALSE)</f>
        <v>163.9116018</v>
      </c>
      <c r="AF317" s="296">
        <f>+VLOOKUP($E317,Final_nrj!$1:$1048576,MATCH(DATE(AF$2,1,1),Final_nrj!$A$1:$LI$1),FALSE)</f>
        <v>166.4412639</v>
      </c>
      <c r="AG317" s="296">
        <f>+VLOOKUP($E317,Final_nrj!$1:$1048576,MATCH(DATE(AG$2,1,1),Final_nrj!$A$1:$LI$1),FALSE)</f>
        <v>169.2087258</v>
      </c>
      <c r="AH317" s="296">
        <f>+VLOOKUP($E317,Final_nrj!$1:$1048576,MATCH(DATE(AH$2,1,1),Final_nrj!$A$1:$LI$1),FALSE)</f>
        <v>172.21119060000001</v>
      </c>
      <c r="AI317" s="296">
        <f>+VLOOKUP($E317,Final_nrj!$1:$1048576,MATCH(DATE(AI$2,1,1),Final_nrj!$A$1:$LI$1),FALSE)</f>
        <v>175.41583399999999</v>
      </c>
      <c r="AJ317" s="296">
        <f>+VLOOKUP($E317,Final_nrj!$1:$1048576,MATCH(DATE(AJ$2,1,1),Final_nrj!$A$1:$LI$1),FALSE)</f>
        <v>178.77609799999999</v>
      </c>
      <c r="AK317" s="296">
        <f>+VLOOKUP($E317,Final_nrj!$1:$1048576,MATCH(DATE(AK$2,1,1),Final_nrj!$A$1:$LI$1),FALSE)</f>
        <v>182.25063119999999</v>
      </c>
      <c r="AL317" s="296">
        <f>+VLOOKUP($E317,Final_nrj!$1:$1048576,MATCH(DATE(AL$2,1,1),Final_nrj!$A$1:$LI$1),FALSE)</f>
        <v>185.80740800000001</v>
      </c>
      <c r="AM317" s="296">
        <f>+VLOOKUP($E317,Final_nrj!$1:$1048576,MATCH(DATE(AM$2,1,1),Final_nrj!$A$1:$LI$1),FALSE)</f>
        <v>189.41956289999999</v>
      </c>
      <c r="AN317" s="296">
        <f>+VLOOKUP($E317,Final_nrj!$1:$1048576,MATCH(DATE(AN$2,1,1),Final_nrj!$A$1:$LI$1),FALSE)</f>
        <v>193.06303729999999</v>
      </c>
      <c r="AO317" s="296">
        <f>+VLOOKUP($E317,Final_nrj!$1:$1048576,MATCH(DATE(AO$2,1,1),Final_nrj!$A$1:$LI$1),FALSE)</f>
        <v>196.71511039999999</v>
      </c>
    </row>
    <row r="318" spans="1:41" s="85" customFormat="1" ht="15" customHeight="1" x14ac:dyDescent="0.35">
      <c r="A318" s="374"/>
      <c r="B318" s="363"/>
      <c r="C318" s="98" t="s">
        <v>564</v>
      </c>
      <c r="D318" s="98"/>
      <c r="E318" s="69" t="s">
        <v>1013</v>
      </c>
      <c r="F318" s="296">
        <f>+VLOOKUP($E318,Final_nrj!$1:$1048576,MATCH(DATE(F$2,1,1),Final_nrj!$A$1:$LI$1),FALSE)</f>
        <v>7.5106070709999999</v>
      </c>
      <c r="G318" s="296">
        <f>+VLOOKUP($E318,Final_nrj!$1:$1048576,MATCH(DATE(G$2,1,1),Final_nrj!$A$1:$LI$1),FALSE)</f>
        <v>7.8268954339999999</v>
      </c>
      <c r="H318" s="296">
        <f>+VLOOKUP($E318,Final_nrj!$1:$1048576,MATCH(DATE(H$2,1,1),Final_nrj!$A$1:$LI$1),FALSE)</f>
        <v>8.1276060549999993</v>
      </c>
      <c r="I318" s="296">
        <f>+VLOOKUP($E318,Final_nrj!$1:$1048576,MATCH(DATE(I$2,1,1),Final_nrj!$A$1:$LI$1),FALSE)</f>
        <v>8.3524917649999999</v>
      </c>
      <c r="J318" s="296">
        <f>+VLOOKUP($E318,Final_nrj!$1:$1048576,MATCH(DATE(J$2,1,1),Final_nrj!$A$1:$LI$1),FALSE)</f>
        <v>8.5520859910000002</v>
      </c>
      <c r="K318" s="296">
        <f>+VLOOKUP($E318,Final_nrj!$1:$1048576,MATCH(DATE(K$2,1,1),Final_nrj!$A$1:$LI$1),FALSE)</f>
        <v>8.7403787610000006</v>
      </c>
      <c r="L318" s="296">
        <f>+VLOOKUP($E318,Final_nrj!$1:$1048576,MATCH(DATE(L$2,1,1),Final_nrj!$A$1:$LI$1),FALSE)</f>
        <v>8.9129761490000003</v>
      </c>
      <c r="M318" s="296">
        <f>+VLOOKUP($E318,Final_nrj!$1:$1048576,MATCH(DATE(M$2,1,1),Final_nrj!$A$1:$LI$1),FALSE)</f>
        <v>9.0731506880000001</v>
      </c>
      <c r="N318" s="296">
        <f>+VLOOKUP($E318,Final_nrj!$1:$1048576,MATCH(DATE(N$2,1,1),Final_nrj!$A$1:$LI$1),FALSE)</f>
        <v>9.2227257250000001</v>
      </c>
      <c r="O318" s="296">
        <f>+VLOOKUP($E318,Final_nrj!$1:$1048576,MATCH(DATE(O$2,1,1),Final_nrj!$A$1:$LI$1),FALSE)</f>
        <v>9.3648274879999995</v>
      </c>
      <c r="P318" s="296">
        <f>+VLOOKUP($E318,Final_nrj!$1:$1048576,MATCH(DATE(P$2,1,1),Final_nrj!$A$1:$LI$1),FALSE)</f>
        <v>9.5023121899999996</v>
      </c>
      <c r="Q318" s="296">
        <f>+VLOOKUP($E318,Final_nrj!$1:$1048576,MATCH(DATE(Q$2,1,1),Final_nrj!$A$1:$LI$1),FALSE)</f>
        <v>9.6370746740000008</v>
      </c>
      <c r="R318" s="296">
        <f>+VLOOKUP($E318,Final_nrj!$1:$1048576,MATCH(DATE(R$2,1,1),Final_nrj!$A$1:$LI$1),FALSE)</f>
        <v>9.7645120960000007</v>
      </c>
      <c r="S318" s="296">
        <f>+VLOOKUP($E318,Final_nrj!$1:$1048576,MATCH(DATE(S$2,1,1),Final_nrj!$A$1:$LI$1),FALSE)</f>
        <v>9.8722859869999997</v>
      </c>
      <c r="T318" s="296">
        <f>+VLOOKUP($E318,Final_nrj!$1:$1048576,MATCH(DATE(T$2,1,1),Final_nrj!$A$1:$LI$1),FALSE)</f>
        <v>9.9682153699999994</v>
      </c>
      <c r="U318" s="296">
        <f>+VLOOKUP($E318,Final_nrj!$1:$1048576,MATCH(DATE(U$2,1,1),Final_nrj!$A$1:$LI$1),FALSE)</f>
        <v>10.06106335</v>
      </c>
      <c r="V318" s="296">
        <f>+VLOOKUP($E318,Final_nrj!$1:$1048576,MATCH(DATE(V$2,1,1),Final_nrj!$A$1:$LI$1),FALSE)</f>
        <v>10.17427264</v>
      </c>
      <c r="W318" s="296">
        <f>+VLOOKUP($E318,Final_nrj!$1:$1048576,MATCH(DATE(W$2,1,1),Final_nrj!$A$1:$LI$1),FALSE)</f>
        <v>10.313356150000001</v>
      </c>
      <c r="X318" s="296">
        <f>+VLOOKUP($E318,Final_nrj!$1:$1048576,MATCH(DATE(X$2,1,1),Final_nrj!$A$1:$LI$1),FALSE)</f>
        <v>10.4799536</v>
      </c>
      <c r="Y318" s="296">
        <f>+VLOOKUP($E318,Final_nrj!$1:$1048576,MATCH(DATE(Y$2,1,1),Final_nrj!$A$1:$LI$1),FALSE)</f>
        <v>10.67307269</v>
      </c>
      <c r="Z318" s="296">
        <f>+VLOOKUP($E318,Final_nrj!$1:$1048576,MATCH(DATE(Z$2,1,1),Final_nrj!$A$1:$LI$1),FALSE)</f>
        <v>10.8920526</v>
      </c>
      <c r="AA318" s="296">
        <f>+VLOOKUP($E318,Final_nrj!$1:$1048576,MATCH(DATE(AA$2,1,1),Final_nrj!$A$1:$LI$1),FALSE)</f>
        <v>11.1362743</v>
      </c>
      <c r="AB318" s="296">
        <f>+VLOOKUP($E318,Final_nrj!$1:$1048576,MATCH(DATE(AB$2,1,1),Final_nrj!$A$1:$LI$1),FALSE)</f>
        <v>11.406793800000001</v>
      </c>
      <c r="AC318" s="296">
        <f>+VLOOKUP($E318,Final_nrj!$1:$1048576,MATCH(DATE(AC$2,1,1),Final_nrj!$A$1:$LI$1),FALSE)</f>
        <v>11.70390334</v>
      </c>
      <c r="AD318" s="296">
        <f>+VLOOKUP($E318,Final_nrj!$1:$1048576,MATCH(DATE(AD$2,1,1),Final_nrj!$A$1:$LI$1),FALSE)</f>
        <v>12.026344679999999</v>
      </c>
      <c r="AE318" s="296">
        <f>+VLOOKUP($E318,Final_nrj!$1:$1048576,MATCH(DATE(AE$2,1,1),Final_nrj!$A$1:$LI$1),FALSE)</f>
        <v>12.37371589</v>
      </c>
      <c r="AF318" s="296">
        <f>+VLOOKUP($E318,Final_nrj!$1:$1048576,MATCH(DATE(AF$2,1,1),Final_nrj!$A$1:$LI$1),FALSE)</f>
        <v>12.746452619999999</v>
      </c>
      <c r="AG318" s="296">
        <f>+VLOOKUP($E318,Final_nrj!$1:$1048576,MATCH(DATE(AG$2,1,1),Final_nrj!$A$1:$LI$1),FALSE)</f>
        <v>13.14684424</v>
      </c>
      <c r="AH318" s="296">
        <f>+VLOOKUP($E318,Final_nrj!$1:$1048576,MATCH(DATE(AH$2,1,1),Final_nrj!$A$1:$LI$1),FALSE)</f>
        <v>13.575248820000001</v>
      </c>
      <c r="AI318" s="296">
        <f>+VLOOKUP($E318,Final_nrj!$1:$1048576,MATCH(DATE(AI$2,1,1),Final_nrj!$A$1:$LI$1),FALSE)</f>
        <v>14.0269108</v>
      </c>
      <c r="AJ318" s="296">
        <f>+VLOOKUP($E318,Final_nrj!$1:$1048576,MATCH(DATE(AJ$2,1,1),Final_nrj!$A$1:$LI$1),FALSE)</f>
        <v>14.495108950000001</v>
      </c>
      <c r="AK318" s="296">
        <f>+VLOOKUP($E318,Final_nrj!$1:$1048576,MATCH(DATE(AK$2,1,1),Final_nrj!$A$1:$LI$1),FALSE)</f>
        <v>14.97464828</v>
      </c>
      <c r="AL318" s="296">
        <f>+VLOOKUP($E318,Final_nrj!$1:$1048576,MATCH(DATE(AL$2,1,1),Final_nrj!$A$1:$LI$1),FALSE)</f>
        <v>15.462207899999999</v>
      </c>
      <c r="AM318" s="296">
        <f>+VLOOKUP($E318,Final_nrj!$1:$1048576,MATCH(DATE(AM$2,1,1),Final_nrj!$A$1:$LI$1),FALSE)</f>
        <v>15.95523444</v>
      </c>
      <c r="AN318" s="296">
        <f>+VLOOKUP($E318,Final_nrj!$1:$1048576,MATCH(DATE(AN$2,1,1),Final_nrj!$A$1:$LI$1),FALSE)</f>
        <v>16.451383549999999</v>
      </c>
      <c r="AO318" s="296">
        <f>+VLOOKUP($E318,Final_nrj!$1:$1048576,MATCH(DATE(AO$2,1,1),Final_nrj!$A$1:$LI$1),FALSE)</f>
        <v>16.948251079999999</v>
      </c>
    </row>
    <row r="319" spans="1:41" ht="15" customHeight="1" x14ac:dyDescent="0.35">
      <c r="A319" s="374"/>
      <c r="B319" s="363"/>
      <c r="C319" s="99"/>
      <c r="D319" s="99" t="s">
        <v>1027</v>
      </c>
      <c r="E319" s="61" t="s">
        <v>1589</v>
      </c>
      <c r="F319" s="297">
        <f>+VLOOKUP($E319,Final_nrj!$1:$1048576,MATCH(DATE(F$2,1,1),Final_nrj!$A$1:$LI$1),FALSE)</f>
        <v>7.5106060729999999</v>
      </c>
      <c r="G319" s="297">
        <f>+VLOOKUP($E319,Final_nrj!$1:$1048576,MATCH(DATE(G$2,1,1),Final_nrj!$A$1:$LI$1),FALSE)</f>
        <v>7.8268947129999997</v>
      </c>
      <c r="H319" s="297">
        <f>+VLOOKUP($E319,Final_nrj!$1:$1048576,MATCH(DATE(H$2,1,1),Final_nrj!$A$1:$LI$1),FALSE)</f>
        <v>8.1276055629999995</v>
      </c>
      <c r="I319" s="297">
        <f>+VLOOKUP($E319,Final_nrj!$1:$1048576,MATCH(DATE(I$2,1,1),Final_nrj!$A$1:$LI$1),FALSE)</f>
        <v>8.3524914559999992</v>
      </c>
      <c r="J319" s="297">
        <f>+VLOOKUP($E319,Final_nrj!$1:$1048576,MATCH(DATE(J$2,1,1),Final_nrj!$A$1:$LI$1),FALSE)</f>
        <v>8.5520858270000009</v>
      </c>
      <c r="K319" s="297">
        <f>+VLOOKUP($E319,Final_nrj!$1:$1048576,MATCH(DATE(K$2,1,1),Final_nrj!$A$1:$LI$1),FALSE)</f>
        <v>8.7403787150000003</v>
      </c>
      <c r="L319" s="297">
        <f>+VLOOKUP($E319,Final_nrj!$1:$1048576,MATCH(DATE(L$2,1,1),Final_nrj!$A$1:$LI$1),FALSE)</f>
        <v>8.9129761960000007</v>
      </c>
      <c r="M319" s="297">
        <f>+VLOOKUP($E319,Final_nrj!$1:$1048576,MATCH(DATE(M$2,1,1),Final_nrj!$A$1:$LI$1),FALSE)</f>
        <v>9.0731508109999996</v>
      </c>
      <c r="N319" s="297">
        <f>+VLOOKUP($E319,Final_nrj!$1:$1048576,MATCH(DATE(N$2,1,1),Final_nrj!$A$1:$LI$1),FALSE)</f>
        <v>9.2227259109999995</v>
      </c>
      <c r="O319" s="297">
        <f>+VLOOKUP($E319,Final_nrj!$1:$1048576,MATCH(DATE(O$2,1,1),Final_nrj!$A$1:$LI$1),FALSE)</f>
        <v>9.3648277259999997</v>
      </c>
      <c r="P319" s="297">
        <f>+VLOOKUP($E319,Final_nrj!$1:$1048576,MATCH(DATE(P$2,1,1),Final_nrj!$A$1:$LI$1),FALSE)</f>
        <v>9.5023124719999998</v>
      </c>
      <c r="Q319" s="297">
        <f>+VLOOKUP($E319,Final_nrj!$1:$1048576,MATCH(DATE(Q$2,1,1),Final_nrj!$A$1:$LI$1),FALSE)</f>
        <v>9.6370749930000006</v>
      </c>
      <c r="R319" s="297">
        <f>+VLOOKUP($E319,Final_nrj!$1:$1048576,MATCH(DATE(R$2,1,1),Final_nrj!$A$1:$LI$1),FALSE)</f>
        <v>9.7645124479999996</v>
      </c>
      <c r="S319" s="297">
        <f>+VLOOKUP($E319,Final_nrj!$1:$1048576,MATCH(DATE(S$2,1,1),Final_nrj!$A$1:$LI$1),FALSE)</f>
        <v>9.8722863650000008</v>
      </c>
      <c r="T319" s="297">
        <f>+VLOOKUP($E319,Final_nrj!$1:$1048576,MATCH(DATE(T$2,1,1),Final_nrj!$A$1:$LI$1),FALSE)</f>
        <v>9.9682157710000006</v>
      </c>
      <c r="U319" s="297">
        <f>+VLOOKUP($E319,Final_nrj!$1:$1048576,MATCH(DATE(U$2,1,1),Final_nrj!$A$1:$LI$1),FALSE)</f>
        <v>10.061063770000001</v>
      </c>
      <c r="V319" s="297">
        <f>+VLOOKUP($E319,Final_nrj!$1:$1048576,MATCH(DATE(V$2,1,1),Final_nrj!$A$1:$LI$1),FALSE)</f>
        <v>10.174273080000001</v>
      </c>
      <c r="W319" s="297">
        <f>+VLOOKUP($E319,Final_nrj!$1:$1048576,MATCH(DATE(W$2,1,1),Final_nrj!$A$1:$LI$1),FALSE)</f>
        <v>10.31335662</v>
      </c>
      <c r="X319" s="297">
        <f>+VLOOKUP($E319,Final_nrj!$1:$1048576,MATCH(DATE(X$2,1,1),Final_nrj!$A$1:$LI$1),FALSE)</f>
        <v>10.47995409</v>
      </c>
      <c r="Y319" s="297">
        <f>+VLOOKUP($E319,Final_nrj!$1:$1048576,MATCH(DATE(Y$2,1,1),Final_nrj!$A$1:$LI$1),FALSE)</f>
        <v>10.673073199999999</v>
      </c>
      <c r="Z319" s="297">
        <f>+VLOOKUP($E319,Final_nrj!$1:$1048576,MATCH(DATE(Z$2,1,1),Final_nrj!$A$1:$LI$1),FALSE)</f>
        <v>10.892053130000001</v>
      </c>
      <c r="AA319" s="297">
        <f>+VLOOKUP($E319,Final_nrj!$1:$1048576,MATCH(DATE(AA$2,1,1),Final_nrj!$A$1:$LI$1),FALSE)</f>
        <v>11.13627486</v>
      </c>
      <c r="AB319" s="297">
        <f>+VLOOKUP($E319,Final_nrj!$1:$1048576,MATCH(DATE(AB$2,1,1),Final_nrj!$A$1:$LI$1),FALSE)</f>
        <v>11.40679439</v>
      </c>
      <c r="AC319" s="297">
        <f>+VLOOKUP($E319,Final_nrj!$1:$1048576,MATCH(DATE(AC$2,1,1),Final_nrj!$A$1:$LI$1),FALSE)</f>
        <v>11.70390396</v>
      </c>
      <c r="AD319" s="297">
        <f>+VLOOKUP($E319,Final_nrj!$1:$1048576,MATCH(DATE(AD$2,1,1),Final_nrj!$A$1:$LI$1),FALSE)</f>
        <v>12.026345320000001</v>
      </c>
      <c r="AE319" s="297">
        <f>+VLOOKUP($E319,Final_nrj!$1:$1048576,MATCH(DATE(AE$2,1,1),Final_nrj!$A$1:$LI$1),FALSE)</f>
        <v>12.373716569999999</v>
      </c>
      <c r="AF319" s="297">
        <f>+VLOOKUP($E319,Final_nrj!$1:$1048576,MATCH(DATE(AF$2,1,1),Final_nrj!$A$1:$LI$1),FALSE)</f>
        <v>12.74645333</v>
      </c>
      <c r="AG319" s="297">
        <f>+VLOOKUP($E319,Final_nrj!$1:$1048576,MATCH(DATE(AG$2,1,1),Final_nrj!$A$1:$LI$1),FALSE)</f>
        <v>13.14684499</v>
      </c>
      <c r="AH319" s="297">
        <f>+VLOOKUP($E319,Final_nrj!$1:$1048576,MATCH(DATE(AH$2,1,1),Final_nrj!$A$1:$LI$1),FALSE)</f>
        <v>13.575249599999999</v>
      </c>
      <c r="AI319" s="297">
        <f>+VLOOKUP($E319,Final_nrj!$1:$1048576,MATCH(DATE(AI$2,1,1),Final_nrj!$A$1:$LI$1),FALSE)</f>
        <v>14.026911630000001</v>
      </c>
      <c r="AJ319" s="297">
        <f>+VLOOKUP($E319,Final_nrj!$1:$1048576,MATCH(DATE(AJ$2,1,1),Final_nrj!$A$1:$LI$1),FALSE)</f>
        <v>14.495109810000001</v>
      </c>
      <c r="AK319" s="297">
        <f>+VLOOKUP($E319,Final_nrj!$1:$1048576,MATCH(DATE(AK$2,1,1),Final_nrj!$A$1:$LI$1),FALSE)</f>
        <v>14.974649189999999</v>
      </c>
      <c r="AL319" s="297">
        <f>+VLOOKUP($E319,Final_nrj!$1:$1048576,MATCH(DATE(AL$2,1,1),Final_nrj!$A$1:$LI$1),FALSE)</f>
        <v>15.462208840000001</v>
      </c>
      <c r="AM319" s="297">
        <f>+VLOOKUP($E319,Final_nrj!$1:$1048576,MATCH(DATE(AM$2,1,1),Final_nrj!$A$1:$LI$1),FALSE)</f>
        <v>15.955235419999999</v>
      </c>
      <c r="AN319" s="297">
        <f>+VLOOKUP($E319,Final_nrj!$1:$1048576,MATCH(DATE(AN$2,1,1),Final_nrj!$A$1:$LI$1),FALSE)</f>
        <v>16.45138459</v>
      </c>
      <c r="AO319" s="297">
        <f>+VLOOKUP($E319,Final_nrj!$1:$1048576,MATCH(DATE(AO$2,1,1),Final_nrj!$A$1:$LI$1),FALSE)</f>
        <v>16.948252149999998</v>
      </c>
    </row>
    <row r="320" spans="1:41" ht="15" customHeight="1" x14ac:dyDescent="0.35">
      <c r="A320" s="374"/>
      <c r="B320" s="363"/>
      <c r="C320" s="99"/>
      <c r="D320" s="99" t="s">
        <v>1027</v>
      </c>
      <c r="E320" s="61" t="s">
        <v>1590</v>
      </c>
      <c r="F320" s="297">
        <f>+VLOOKUP($E320,Final_nrj!$1:$1048576,MATCH(DATE(F$2,1,1),Final_nrj!$A$1:$LI$1),FALSE)</f>
        <v>0</v>
      </c>
      <c r="G320" s="297">
        <f>+VLOOKUP($E320,Final_nrj!$1:$1048576,MATCH(DATE(G$2,1,1),Final_nrj!$A$1:$LI$1),FALSE)</f>
        <v>0</v>
      </c>
      <c r="H320" s="297">
        <f>+VLOOKUP($E320,Final_nrj!$1:$1048576,MATCH(DATE(H$2,1,1),Final_nrj!$A$1:$LI$1),FALSE)</f>
        <v>0</v>
      </c>
      <c r="I320" s="297">
        <f>+VLOOKUP($E320,Final_nrj!$1:$1048576,MATCH(DATE(I$2,1,1),Final_nrj!$A$1:$LI$1),FALSE)</f>
        <v>0</v>
      </c>
      <c r="J320" s="297">
        <f>+VLOOKUP($E320,Final_nrj!$1:$1048576,MATCH(DATE(J$2,1,1),Final_nrj!$A$1:$LI$1),FALSE)</f>
        <v>0</v>
      </c>
      <c r="K320" s="297">
        <f>+VLOOKUP($E320,Final_nrj!$1:$1048576,MATCH(DATE(K$2,1,1),Final_nrj!$A$1:$LI$1),FALSE)</f>
        <v>0</v>
      </c>
      <c r="L320" s="297">
        <f>+VLOOKUP($E320,Final_nrj!$1:$1048576,MATCH(DATE(L$2,1,1),Final_nrj!$A$1:$LI$1),FALSE)</f>
        <v>0</v>
      </c>
      <c r="M320" s="297">
        <f>+VLOOKUP($E320,Final_nrj!$1:$1048576,MATCH(DATE(M$2,1,1),Final_nrj!$A$1:$LI$1),FALSE)</f>
        <v>0</v>
      </c>
      <c r="N320" s="297">
        <f>+VLOOKUP($E320,Final_nrj!$1:$1048576,MATCH(DATE(N$2,1,1),Final_nrj!$A$1:$LI$1),FALSE)</f>
        <v>0</v>
      </c>
      <c r="O320" s="297">
        <f>+VLOOKUP($E320,Final_nrj!$1:$1048576,MATCH(DATE(O$2,1,1),Final_nrj!$A$1:$LI$1),FALSE)</f>
        <v>0</v>
      </c>
      <c r="P320" s="297">
        <f>+VLOOKUP($E320,Final_nrj!$1:$1048576,MATCH(DATE(P$2,1,1),Final_nrj!$A$1:$LI$1),FALSE)</f>
        <v>0</v>
      </c>
      <c r="Q320" s="297">
        <f>+VLOOKUP($E320,Final_nrj!$1:$1048576,MATCH(DATE(Q$2,1,1),Final_nrj!$A$1:$LI$1),FALSE)</f>
        <v>0</v>
      </c>
      <c r="R320" s="297">
        <f>+VLOOKUP($E320,Final_nrj!$1:$1048576,MATCH(DATE(R$2,1,1),Final_nrj!$A$1:$LI$1),FALSE)</f>
        <v>0</v>
      </c>
      <c r="S320" s="297">
        <f>+VLOOKUP($E320,Final_nrj!$1:$1048576,MATCH(DATE(S$2,1,1),Final_nrj!$A$1:$LI$1),FALSE)</f>
        <v>0</v>
      </c>
      <c r="T320" s="297">
        <f>+VLOOKUP($E320,Final_nrj!$1:$1048576,MATCH(DATE(T$2,1,1),Final_nrj!$A$1:$LI$1),FALSE)</f>
        <v>0</v>
      </c>
      <c r="U320" s="297">
        <f>+VLOOKUP($E320,Final_nrj!$1:$1048576,MATCH(DATE(U$2,1,1),Final_nrj!$A$1:$LI$1),FALSE)</f>
        <v>0</v>
      </c>
      <c r="V320" s="297">
        <f>+VLOOKUP($E320,Final_nrj!$1:$1048576,MATCH(DATE(V$2,1,1),Final_nrj!$A$1:$LI$1),FALSE)</f>
        <v>0</v>
      </c>
      <c r="W320" s="297">
        <f>+VLOOKUP($E320,Final_nrj!$1:$1048576,MATCH(DATE(W$2,1,1),Final_nrj!$A$1:$LI$1),FALSE)</f>
        <v>0</v>
      </c>
      <c r="X320" s="297">
        <f>+VLOOKUP($E320,Final_nrj!$1:$1048576,MATCH(DATE(X$2,1,1),Final_nrj!$A$1:$LI$1),FALSE)</f>
        <v>0</v>
      </c>
      <c r="Y320" s="297">
        <f>+VLOOKUP($E320,Final_nrj!$1:$1048576,MATCH(DATE(Y$2,1,1),Final_nrj!$A$1:$LI$1),FALSE)</f>
        <v>0</v>
      </c>
      <c r="Z320" s="297">
        <f>+VLOOKUP($E320,Final_nrj!$1:$1048576,MATCH(DATE(Z$2,1,1),Final_nrj!$A$1:$LI$1),FALSE)</f>
        <v>0</v>
      </c>
      <c r="AA320" s="297">
        <f>+VLOOKUP($E320,Final_nrj!$1:$1048576,MATCH(DATE(AA$2,1,1),Final_nrj!$A$1:$LI$1),FALSE)</f>
        <v>0</v>
      </c>
      <c r="AB320" s="297">
        <f>+VLOOKUP($E320,Final_nrj!$1:$1048576,MATCH(DATE(AB$2,1,1),Final_nrj!$A$1:$LI$1),FALSE)</f>
        <v>0</v>
      </c>
      <c r="AC320" s="297">
        <f>+VLOOKUP($E320,Final_nrj!$1:$1048576,MATCH(DATE(AC$2,1,1),Final_nrj!$A$1:$LI$1),FALSE)</f>
        <v>0</v>
      </c>
      <c r="AD320" s="297">
        <f>+VLOOKUP($E320,Final_nrj!$1:$1048576,MATCH(DATE(AD$2,1,1),Final_nrj!$A$1:$LI$1),FALSE)</f>
        <v>0</v>
      </c>
      <c r="AE320" s="297">
        <f>+VLOOKUP($E320,Final_nrj!$1:$1048576,MATCH(DATE(AE$2,1,1),Final_nrj!$A$1:$LI$1),FALSE)</f>
        <v>0</v>
      </c>
      <c r="AF320" s="297">
        <f>+VLOOKUP($E320,Final_nrj!$1:$1048576,MATCH(DATE(AF$2,1,1),Final_nrj!$A$1:$LI$1),FALSE)</f>
        <v>0</v>
      </c>
      <c r="AG320" s="297">
        <f>+VLOOKUP($E320,Final_nrj!$1:$1048576,MATCH(DATE(AG$2,1,1),Final_nrj!$A$1:$LI$1),FALSE)</f>
        <v>0</v>
      </c>
      <c r="AH320" s="297">
        <f>+VLOOKUP($E320,Final_nrj!$1:$1048576,MATCH(DATE(AH$2,1,1),Final_nrj!$A$1:$LI$1),FALSE)</f>
        <v>0</v>
      </c>
      <c r="AI320" s="297">
        <f>+VLOOKUP($E320,Final_nrj!$1:$1048576,MATCH(DATE(AI$2,1,1),Final_nrj!$A$1:$LI$1),FALSE)</f>
        <v>0</v>
      </c>
      <c r="AJ320" s="297">
        <f>+VLOOKUP($E320,Final_nrj!$1:$1048576,MATCH(DATE(AJ$2,1,1),Final_nrj!$A$1:$LI$1),FALSE)</f>
        <v>0</v>
      </c>
      <c r="AK320" s="297">
        <f>+VLOOKUP($E320,Final_nrj!$1:$1048576,MATCH(DATE(AK$2,1,1),Final_nrj!$A$1:$LI$1),FALSE)</f>
        <v>0</v>
      </c>
      <c r="AL320" s="297">
        <f>+VLOOKUP($E320,Final_nrj!$1:$1048576,MATCH(DATE(AL$2,1,1),Final_nrj!$A$1:$LI$1),FALSE)</f>
        <v>0</v>
      </c>
      <c r="AM320" s="297">
        <f>+VLOOKUP($E320,Final_nrj!$1:$1048576,MATCH(DATE(AM$2,1,1),Final_nrj!$A$1:$LI$1),FALSE)</f>
        <v>0</v>
      </c>
      <c r="AN320" s="297">
        <f>+VLOOKUP($E320,Final_nrj!$1:$1048576,MATCH(DATE(AN$2,1,1),Final_nrj!$A$1:$LI$1),FALSE)</f>
        <v>0</v>
      </c>
      <c r="AO320" s="297">
        <f>+VLOOKUP($E320,Final_nrj!$1:$1048576,MATCH(DATE(AO$2,1,1),Final_nrj!$A$1:$LI$1),FALSE)</f>
        <v>0</v>
      </c>
    </row>
    <row r="321" spans="1:41" s="85" customFormat="1" ht="15" customHeight="1" x14ac:dyDescent="0.35">
      <c r="A321" s="374"/>
      <c r="B321" s="363"/>
      <c r="C321" s="98" t="s">
        <v>565</v>
      </c>
      <c r="D321" s="98"/>
      <c r="E321" s="69" t="s">
        <v>1014</v>
      </c>
      <c r="F321" s="296">
        <f>+VLOOKUP($E321,Final_nrj!$1:$1048576,MATCH(DATE(F$2,1,1),Final_nrj!$A$1:$LI$1),FALSE)</f>
        <v>0</v>
      </c>
      <c r="G321" s="296">
        <f>+VLOOKUP($E321,Final_nrj!$1:$1048576,MATCH(DATE(G$2,1,1),Final_nrj!$A$1:$LI$1),FALSE)</f>
        <v>0</v>
      </c>
      <c r="H321" s="296">
        <f>+VLOOKUP($E321,Final_nrj!$1:$1048576,MATCH(DATE(H$2,1,1),Final_nrj!$A$1:$LI$1),FALSE)</f>
        <v>0</v>
      </c>
      <c r="I321" s="296">
        <f>+VLOOKUP($E321,Final_nrj!$1:$1048576,MATCH(DATE(I$2,1,1),Final_nrj!$A$1:$LI$1),FALSE)</f>
        <v>0</v>
      </c>
      <c r="J321" s="296">
        <f>+VLOOKUP($E321,Final_nrj!$1:$1048576,MATCH(DATE(J$2,1,1),Final_nrj!$A$1:$LI$1),FALSE)</f>
        <v>0</v>
      </c>
      <c r="K321" s="296">
        <f>+VLOOKUP($E321,Final_nrj!$1:$1048576,MATCH(DATE(K$2,1,1),Final_nrj!$A$1:$LI$1),FALSE)</f>
        <v>0</v>
      </c>
      <c r="L321" s="296">
        <f>+VLOOKUP($E321,Final_nrj!$1:$1048576,MATCH(DATE(L$2,1,1),Final_nrj!$A$1:$LI$1),FALSE)</f>
        <v>0</v>
      </c>
      <c r="M321" s="296">
        <f>+VLOOKUP($E321,Final_nrj!$1:$1048576,MATCH(DATE(M$2,1,1),Final_nrj!$A$1:$LI$1),FALSE)</f>
        <v>0</v>
      </c>
      <c r="N321" s="296">
        <f>+VLOOKUP($E321,Final_nrj!$1:$1048576,MATCH(DATE(N$2,1,1),Final_nrj!$A$1:$LI$1),FALSE)</f>
        <v>0</v>
      </c>
      <c r="O321" s="296">
        <f>+VLOOKUP($E321,Final_nrj!$1:$1048576,MATCH(DATE(O$2,1,1),Final_nrj!$A$1:$LI$1),FALSE)</f>
        <v>0</v>
      </c>
      <c r="P321" s="296">
        <f>+VLOOKUP($E321,Final_nrj!$1:$1048576,MATCH(DATE(P$2,1,1),Final_nrj!$A$1:$LI$1),FALSE)</f>
        <v>0</v>
      </c>
      <c r="Q321" s="296">
        <f>+VLOOKUP($E321,Final_nrj!$1:$1048576,MATCH(DATE(Q$2,1,1),Final_nrj!$A$1:$LI$1),FALSE)</f>
        <v>0</v>
      </c>
      <c r="R321" s="296">
        <f>+VLOOKUP($E321,Final_nrj!$1:$1048576,MATCH(DATE(R$2,1,1),Final_nrj!$A$1:$LI$1),FALSE)</f>
        <v>0</v>
      </c>
      <c r="S321" s="296">
        <f>+VLOOKUP($E321,Final_nrj!$1:$1048576,MATCH(DATE(S$2,1,1),Final_nrj!$A$1:$LI$1),FALSE)</f>
        <v>0</v>
      </c>
      <c r="T321" s="296">
        <f>+VLOOKUP($E321,Final_nrj!$1:$1048576,MATCH(DATE(T$2,1,1),Final_nrj!$A$1:$LI$1),FALSE)</f>
        <v>0</v>
      </c>
      <c r="U321" s="296">
        <f>+VLOOKUP($E321,Final_nrj!$1:$1048576,MATCH(DATE(U$2,1,1),Final_nrj!$A$1:$LI$1),FALSE)</f>
        <v>0</v>
      </c>
      <c r="V321" s="296">
        <f>+VLOOKUP($E321,Final_nrj!$1:$1048576,MATCH(DATE(V$2,1,1),Final_nrj!$A$1:$LI$1),FALSE)</f>
        <v>0</v>
      </c>
      <c r="W321" s="296">
        <f>+VLOOKUP($E321,Final_nrj!$1:$1048576,MATCH(DATE(W$2,1,1),Final_nrj!$A$1:$LI$1),FALSE)</f>
        <v>0</v>
      </c>
      <c r="X321" s="296">
        <f>+VLOOKUP($E321,Final_nrj!$1:$1048576,MATCH(DATE(X$2,1,1),Final_nrj!$A$1:$LI$1),FALSE)</f>
        <v>0</v>
      </c>
      <c r="Y321" s="296">
        <f>+VLOOKUP($E321,Final_nrj!$1:$1048576,MATCH(DATE(Y$2,1,1),Final_nrj!$A$1:$LI$1),FALSE)</f>
        <v>0</v>
      </c>
      <c r="Z321" s="296">
        <f>+VLOOKUP($E321,Final_nrj!$1:$1048576,MATCH(DATE(Z$2,1,1),Final_nrj!$A$1:$LI$1),FALSE)</f>
        <v>0</v>
      </c>
      <c r="AA321" s="296">
        <f>+VLOOKUP($E321,Final_nrj!$1:$1048576,MATCH(DATE(AA$2,1,1),Final_nrj!$A$1:$LI$1),FALSE)</f>
        <v>0</v>
      </c>
      <c r="AB321" s="296">
        <f>+VLOOKUP($E321,Final_nrj!$1:$1048576,MATCH(DATE(AB$2,1,1),Final_nrj!$A$1:$LI$1),FALSE)</f>
        <v>0</v>
      </c>
      <c r="AC321" s="296">
        <f>+VLOOKUP($E321,Final_nrj!$1:$1048576,MATCH(DATE(AC$2,1,1),Final_nrj!$A$1:$LI$1),FALSE)</f>
        <v>0</v>
      </c>
      <c r="AD321" s="296">
        <f>+VLOOKUP($E321,Final_nrj!$1:$1048576,MATCH(DATE(AD$2,1,1),Final_nrj!$A$1:$LI$1),FALSE)</f>
        <v>0</v>
      </c>
      <c r="AE321" s="296">
        <f>+VLOOKUP($E321,Final_nrj!$1:$1048576,MATCH(DATE(AE$2,1,1),Final_nrj!$A$1:$LI$1),FALSE)</f>
        <v>0</v>
      </c>
      <c r="AF321" s="296">
        <f>+VLOOKUP($E321,Final_nrj!$1:$1048576,MATCH(DATE(AF$2,1,1),Final_nrj!$A$1:$LI$1),FALSE)</f>
        <v>0</v>
      </c>
      <c r="AG321" s="296">
        <f>+VLOOKUP($E321,Final_nrj!$1:$1048576,MATCH(DATE(AG$2,1,1),Final_nrj!$A$1:$LI$1),FALSE)</f>
        <v>0</v>
      </c>
      <c r="AH321" s="296">
        <f>+VLOOKUP($E321,Final_nrj!$1:$1048576,MATCH(DATE(AH$2,1,1),Final_nrj!$A$1:$LI$1),FALSE)</f>
        <v>0</v>
      </c>
      <c r="AI321" s="296">
        <f>+VLOOKUP($E321,Final_nrj!$1:$1048576,MATCH(DATE(AI$2,1,1),Final_nrj!$A$1:$LI$1),FALSE)</f>
        <v>0</v>
      </c>
      <c r="AJ321" s="296">
        <f>+VLOOKUP($E321,Final_nrj!$1:$1048576,MATCH(DATE(AJ$2,1,1),Final_nrj!$A$1:$LI$1),FALSE)</f>
        <v>0</v>
      </c>
      <c r="AK321" s="296">
        <f>+VLOOKUP($E321,Final_nrj!$1:$1048576,MATCH(DATE(AK$2,1,1),Final_nrj!$A$1:$LI$1),FALSE)</f>
        <v>0</v>
      </c>
      <c r="AL321" s="296">
        <f>+VLOOKUP($E321,Final_nrj!$1:$1048576,MATCH(DATE(AL$2,1,1),Final_nrj!$A$1:$LI$1),FALSE)</f>
        <v>0</v>
      </c>
      <c r="AM321" s="296">
        <f>+VLOOKUP($E321,Final_nrj!$1:$1048576,MATCH(DATE(AM$2,1,1),Final_nrj!$A$1:$LI$1),FALSE)</f>
        <v>0</v>
      </c>
      <c r="AN321" s="296">
        <f>+VLOOKUP($E321,Final_nrj!$1:$1048576,MATCH(DATE(AN$2,1,1),Final_nrj!$A$1:$LI$1),FALSE)</f>
        <v>0</v>
      </c>
      <c r="AO321" s="296">
        <f>+VLOOKUP($E321,Final_nrj!$1:$1048576,MATCH(DATE(AO$2,1,1),Final_nrj!$A$1:$LI$1),FALSE)</f>
        <v>0</v>
      </c>
    </row>
    <row r="322" spans="1:41" ht="15" customHeight="1" x14ac:dyDescent="0.35">
      <c r="A322" s="374"/>
      <c r="B322" s="363"/>
      <c r="C322" s="99"/>
      <c r="D322" s="99" t="s">
        <v>1399</v>
      </c>
      <c r="E322" s="61" t="s">
        <v>1591</v>
      </c>
      <c r="F322" s="297">
        <f>+VLOOKUP($E322,Final_nrj!$1:$1048576,MATCH(DATE(F$2,1,1),Final_nrj!$A$1:$LI$1),FALSE)</f>
        <v>0</v>
      </c>
      <c r="G322" s="297">
        <f>+VLOOKUP($E322,Final_nrj!$1:$1048576,MATCH(DATE(G$2,1,1),Final_nrj!$A$1:$LI$1),FALSE)</f>
        <v>0</v>
      </c>
      <c r="H322" s="297">
        <f>+VLOOKUP($E322,Final_nrj!$1:$1048576,MATCH(DATE(H$2,1,1),Final_nrj!$A$1:$LI$1),FALSE)</f>
        <v>0</v>
      </c>
      <c r="I322" s="297">
        <f>+VLOOKUP($E322,Final_nrj!$1:$1048576,MATCH(DATE(I$2,1,1),Final_nrj!$A$1:$LI$1),FALSE)</f>
        <v>0</v>
      </c>
      <c r="J322" s="297">
        <f>+VLOOKUP($E322,Final_nrj!$1:$1048576,MATCH(DATE(J$2,1,1),Final_nrj!$A$1:$LI$1),FALSE)</f>
        <v>0</v>
      </c>
      <c r="K322" s="297">
        <f>+VLOOKUP($E322,Final_nrj!$1:$1048576,MATCH(DATE(K$2,1,1),Final_nrj!$A$1:$LI$1),FALSE)</f>
        <v>0</v>
      </c>
      <c r="L322" s="297">
        <f>+VLOOKUP($E322,Final_nrj!$1:$1048576,MATCH(DATE(L$2,1,1),Final_nrj!$A$1:$LI$1),FALSE)</f>
        <v>0</v>
      </c>
      <c r="M322" s="297">
        <f>+VLOOKUP($E322,Final_nrj!$1:$1048576,MATCH(DATE(M$2,1,1),Final_nrj!$A$1:$LI$1),FALSE)</f>
        <v>0</v>
      </c>
      <c r="N322" s="297">
        <f>+VLOOKUP($E322,Final_nrj!$1:$1048576,MATCH(DATE(N$2,1,1),Final_nrj!$A$1:$LI$1),FALSE)</f>
        <v>0</v>
      </c>
      <c r="O322" s="297">
        <f>+VLOOKUP($E322,Final_nrj!$1:$1048576,MATCH(DATE(O$2,1,1),Final_nrj!$A$1:$LI$1),FALSE)</f>
        <v>0</v>
      </c>
      <c r="P322" s="297">
        <f>+VLOOKUP($E322,Final_nrj!$1:$1048576,MATCH(DATE(P$2,1,1),Final_nrj!$A$1:$LI$1),FALSE)</f>
        <v>0</v>
      </c>
      <c r="Q322" s="297">
        <f>+VLOOKUP($E322,Final_nrj!$1:$1048576,MATCH(DATE(Q$2,1,1),Final_nrj!$A$1:$LI$1),FALSE)</f>
        <v>0</v>
      </c>
      <c r="R322" s="297">
        <f>+VLOOKUP($E322,Final_nrj!$1:$1048576,MATCH(DATE(R$2,1,1),Final_nrj!$A$1:$LI$1),FALSE)</f>
        <v>0</v>
      </c>
      <c r="S322" s="297">
        <f>+VLOOKUP($E322,Final_nrj!$1:$1048576,MATCH(DATE(S$2,1,1),Final_nrj!$A$1:$LI$1),FALSE)</f>
        <v>0</v>
      </c>
      <c r="T322" s="297">
        <f>+VLOOKUP($E322,Final_nrj!$1:$1048576,MATCH(DATE(T$2,1,1),Final_nrj!$A$1:$LI$1),FALSE)</f>
        <v>0</v>
      </c>
      <c r="U322" s="297">
        <f>+VLOOKUP($E322,Final_nrj!$1:$1048576,MATCH(DATE(U$2,1,1),Final_nrj!$A$1:$LI$1),FALSE)</f>
        <v>0</v>
      </c>
      <c r="V322" s="297">
        <f>+VLOOKUP($E322,Final_nrj!$1:$1048576,MATCH(DATE(V$2,1,1),Final_nrj!$A$1:$LI$1),FALSE)</f>
        <v>0</v>
      </c>
      <c r="W322" s="297">
        <f>+VLOOKUP($E322,Final_nrj!$1:$1048576,MATCH(DATE(W$2,1,1),Final_nrj!$A$1:$LI$1),FALSE)</f>
        <v>0</v>
      </c>
      <c r="X322" s="297">
        <f>+VLOOKUP($E322,Final_nrj!$1:$1048576,MATCH(DATE(X$2,1,1),Final_nrj!$A$1:$LI$1),FALSE)</f>
        <v>0</v>
      </c>
      <c r="Y322" s="297">
        <f>+VLOOKUP($E322,Final_nrj!$1:$1048576,MATCH(DATE(Y$2,1,1),Final_nrj!$A$1:$LI$1),FALSE)</f>
        <v>0</v>
      </c>
      <c r="Z322" s="297">
        <f>+VLOOKUP($E322,Final_nrj!$1:$1048576,MATCH(DATE(Z$2,1,1),Final_nrj!$A$1:$LI$1),FALSE)</f>
        <v>0</v>
      </c>
      <c r="AA322" s="297">
        <f>+VLOOKUP($E322,Final_nrj!$1:$1048576,MATCH(DATE(AA$2,1,1),Final_nrj!$A$1:$LI$1),FALSE)</f>
        <v>0</v>
      </c>
      <c r="AB322" s="297">
        <f>+VLOOKUP($E322,Final_nrj!$1:$1048576,MATCH(DATE(AB$2,1,1),Final_nrj!$A$1:$LI$1),FALSE)</f>
        <v>0</v>
      </c>
      <c r="AC322" s="297">
        <f>+VLOOKUP($E322,Final_nrj!$1:$1048576,MATCH(DATE(AC$2,1,1),Final_nrj!$A$1:$LI$1),FALSE)</f>
        <v>0</v>
      </c>
      <c r="AD322" s="297">
        <f>+VLOOKUP($E322,Final_nrj!$1:$1048576,MATCH(DATE(AD$2,1,1),Final_nrj!$A$1:$LI$1),FALSE)</f>
        <v>0</v>
      </c>
      <c r="AE322" s="297">
        <f>+VLOOKUP($E322,Final_nrj!$1:$1048576,MATCH(DATE(AE$2,1,1),Final_nrj!$A$1:$LI$1),FALSE)</f>
        <v>0</v>
      </c>
      <c r="AF322" s="297">
        <f>+VLOOKUP($E322,Final_nrj!$1:$1048576,MATCH(DATE(AF$2,1,1),Final_nrj!$A$1:$LI$1),FALSE)</f>
        <v>0</v>
      </c>
      <c r="AG322" s="297">
        <f>+VLOOKUP($E322,Final_nrj!$1:$1048576,MATCH(DATE(AG$2,1,1),Final_nrj!$A$1:$LI$1),FALSE)</f>
        <v>0</v>
      </c>
      <c r="AH322" s="297">
        <f>+VLOOKUP($E322,Final_nrj!$1:$1048576,MATCH(DATE(AH$2,1,1),Final_nrj!$A$1:$LI$1),FALSE)</f>
        <v>0</v>
      </c>
      <c r="AI322" s="297">
        <f>+VLOOKUP($E322,Final_nrj!$1:$1048576,MATCH(DATE(AI$2,1,1),Final_nrj!$A$1:$LI$1),FALSE)</f>
        <v>0</v>
      </c>
      <c r="AJ322" s="297">
        <f>+VLOOKUP($E322,Final_nrj!$1:$1048576,MATCH(DATE(AJ$2,1,1),Final_nrj!$A$1:$LI$1),FALSE)</f>
        <v>0</v>
      </c>
      <c r="AK322" s="297">
        <f>+VLOOKUP($E322,Final_nrj!$1:$1048576,MATCH(DATE(AK$2,1,1),Final_nrj!$A$1:$LI$1),FALSE)</f>
        <v>0</v>
      </c>
      <c r="AL322" s="297">
        <f>+VLOOKUP($E322,Final_nrj!$1:$1048576,MATCH(DATE(AL$2,1,1),Final_nrj!$A$1:$LI$1),FALSE)</f>
        <v>0</v>
      </c>
      <c r="AM322" s="297">
        <f>+VLOOKUP($E322,Final_nrj!$1:$1048576,MATCH(DATE(AM$2,1,1),Final_nrj!$A$1:$LI$1),FALSE)</f>
        <v>0</v>
      </c>
      <c r="AN322" s="297">
        <f>+VLOOKUP($E322,Final_nrj!$1:$1048576,MATCH(DATE(AN$2,1,1),Final_nrj!$A$1:$LI$1),FALSE)</f>
        <v>0</v>
      </c>
      <c r="AO322" s="297">
        <f>+VLOOKUP($E322,Final_nrj!$1:$1048576,MATCH(DATE(AO$2,1,1),Final_nrj!$A$1:$LI$1),FALSE)</f>
        <v>0</v>
      </c>
    </row>
    <row r="323" spans="1:41" ht="15" customHeight="1" x14ac:dyDescent="0.35">
      <c r="A323" s="374"/>
      <c r="B323" s="363"/>
      <c r="C323" s="99"/>
      <c r="D323" s="99" t="s">
        <v>1399</v>
      </c>
      <c r="E323" s="61" t="s">
        <v>1591</v>
      </c>
      <c r="F323" s="297">
        <f>+VLOOKUP($E323,Final_nrj!$1:$1048576,MATCH(DATE(F$2,1,1),Final_nrj!$A$1:$LI$1),FALSE)</f>
        <v>0</v>
      </c>
      <c r="G323" s="297">
        <f>+VLOOKUP($E323,Final_nrj!$1:$1048576,MATCH(DATE(G$2,1,1),Final_nrj!$A$1:$LI$1),FALSE)</f>
        <v>0</v>
      </c>
      <c r="H323" s="297">
        <f>+VLOOKUP($E323,Final_nrj!$1:$1048576,MATCH(DATE(H$2,1,1),Final_nrj!$A$1:$LI$1),FALSE)</f>
        <v>0</v>
      </c>
      <c r="I323" s="297">
        <f>+VLOOKUP($E323,Final_nrj!$1:$1048576,MATCH(DATE(I$2,1,1),Final_nrj!$A$1:$LI$1),FALSE)</f>
        <v>0</v>
      </c>
      <c r="J323" s="297">
        <f>+VLOOKUP($E323,Final_nrj!$1:$1048576,MATCH(DATE(J$2,1,1),Final_nrj!$A$1:$LI$1),FALSE)</f>
        <v>0</v>
      </c>
      <c r="K323" s="297">
        <f>+VLOOKUP($E323,Final_nrj!$1:$1048576,MATCH(DATE(K$2,1,1),Final_nrj!$A$1:$LI$1),FALSE)</f>
        <v>0</v>
      </c>
      <c r="L323" s="297">
        <f>+VLOOKUP($E323,Final_nrj!$1:$1048576,MATCH(DATE(L$2,1,1),Final_nrj!$A$1:$LI$1),FALSE)</f>
        <v>0</v>
      </c>
      <c r="M323" s="297">
        <f>+VLOOKUP($E323,Final_nrj!$1:$1048576,MATCH(DATE(M$2,1,1),Final_nrj!$A$1:$LI$1),FALSE)</f>
        <v>0</v>
      </c>
      <c r="N323" s="297">
        <f>+VLOOKUP($E323,Final_nrj!$1:$1048576,MATCH(DATE(N$2,1,1),Final_nrj!$A$1:$LI$1),FALSE)</f>
        <v>0</v>
      </c>
      <c r="O323" s="297">
        <f>+VLOOKUP($E323,Final_nrj!$1:$1048576,MATCH(DATE(O$2,1,1),Final_nrj!$A$1:$LI$1),FALSE)</f>
        <v>0</v>
      </c>
      <c r="P323" s="297">
        <f>+VLOOKUP($E323,Final_nrj!$1:$1048576,MATCH(DATE(P$2,1,1),Final_nrj!$A$1:$LI$1),FALSE)</f>
        <v>0</v>
      </c>
      <c r="Q323" s="297">
        <f>+VLOOKUP($E323,Final_nrj!$1:$1048576,MATCH(DATE(Q$2,1,1),Final_nrj!$A$1:$LI$1),FALSE)</f>
        <v>0</v>
      </c>
      <c r="R323" s="297">
        <f>+VLOOKUP($E323,Final_nrj!$1:$1048576,MATCH(DATE(R$2,1,1),Final_nrj!$A$1:$LI$1),FALSE)</f>
        <v>0</v>
      </c>
      <c r="S323" s="297">
        <f>+VLOOKUP($E323,Final_nrj!$1:$1048576,MATCH(DATE(S$2,1,1),Final_nrj!$A$1:$LI$1),FALSE)</f>
        <v>0</v>
      </c>
      <c r="T323" s="297">
        <f>+VLOOKUP($E323,Final_nrj!$1:$1048576,MATCH(DATE(T$2,1,1),Final_nrj!$A$1:$LI$1),FALSE)</f>
        <v>0</v>
      </c>
      <c r="U323" s="297">
        <f>+VLOOKUP($E323,Final_nrj!$1:$1048576,MATCH(DATE(U$2,1,1),Final_nrj!$A$1:$LI$1),FALSE)</f>
        <v>0</v>
      </c>
      <c r="V323" s="297">
        <f>+VLOOKUP($E323,Final_nrj!$1:$1048576,MATCH(DATE(V$2,1,1),Final_nrj!$A$1:$LI$1),FALSE)</f>
        <v>0</v>
      </c>
      <c r="W323" s="297">
        <f>+VLOOKUP($E323,Final_nrj!$1:$1048576,MATCH(DATE(W$2,1,1),Final_nrj!$A$1:$LI$1),FALSE)</f>
        <v>0</v>
      </c>
      <c r="X323" s="297">
        <f>+VLOOKUP($E323,Final_nrj!$1:$1048576,MATCH(DATE(X$2,1,1),Final_nrj!$A$1:$LI$1),FALSE)</f>
        <v>0</v>
      </c>
      <c r="Y323" s="297">
        <f>+VLOOKUP($E323,Final_nrj!$1:$1048576,MATCH(DATE(Y$2,1,1),Final_nrj!$A$1:$LI$1),FALSE)</f>
        <v>0</v>
      </c>
      <c r="Z323" s="297">
        <f>+VLOOKUP($E323,Final_nrj!$1:$1048576,MATCH(DATE(Z$2,1,1),Final_nrj!$A$1:$LI$1),FALSE)</f>
        <v>0</v>
      </c>
      <c r="AA323" s="297">
        <f>+VLOOKUP($E323,Final_nrj!$1:$1048576,MATCH(DATE(AA$2,1,1),Final_nrj!$A$1:$LI$1),FALSE)</f>
        <v>0</v>
      </c>
      <c r="AB323" s="297">
        <f>+VLOOKUP($E323,Final_nrj!$1:$1048576,MATCH(DATE(AB$2,1,1),Final_nrj!$A$1:$LI$1),FALSE)</f>
        <v>0</v>
      </c>
      <c r="AC323" s="297">
        <f>+VLOOKUP($E323,Final_nrj!$1:$1048576,MATCH(DATE(AC$2,1,1),Final_nrj!$A$1:$LI$1),FALSE)</f>
        <v>0</v>
      </c>
      <c r="AD323" s="297">
        <f>+VLOOKUP($E323,Final_nrj!$1:$1048576,MATCH(DATE(AD$2,1,1),Final_nrj!$A$1:$LI$1),FALSE)</f>
        <v>0</v>
      </c>
      <c r="AE323" s="297">
        <f>+VLOOKUP($E323,Final_nrj!$1:$1048576,MATCH(DATE(AE$2,1,1),Final_nrj!$A$1:$LI$1),FALSE)</f>
        <v>0</v>
      </c>
      <c r="AF323" s="297">
        <f>+VLOOKUP($E323,Final_nrj!$1:$1048576,MATCH(DATE(AF$2,1,1),Final_nrj!$A$1:$LI$1),FALSE)</f>
        <v>0</v>
      </c>
      <c r="AG323" s="297">
        <f>+VLOOKUP($E323,Final_nrj!$1:$1048576,MATCH(DATE(AG$2,1,1),Final_nrj!$A$1:$LI$1),FALSE)</f>
        <v>0</v>
      </c>
      <c r="AH323" s="297">
        <f>+VLOOKUP($E323,Final_nrj!$1:$1048576,MATCH(DATE(AH$2,1,1),Final_nrj!$A$1:$LI$1),FALSE)</f>
        <v>0</v>
      </c>
      <c r="AI323" s="297">
        <f>+VLOOKUP($E323,Final_nrj!$1:$1048576,MATCH(DATE(AI$2,1,1),Final_nrj!$A$1:$LI$1),FALSE)</f>
        <v>0</v>
      </c>
      <c r="AJ323" s="297">
        <f>+VLOOKUP($E323,Final_nrj!$1:$1048576,MATCH(DATE(AJ$2,1,1),Final_nrj!$A$1:$LI$1),FALSE)</f>
        <v>0</v>
      </c>
      <c r="AK323" s="297">
        <f>+VLOOKUP($E323,Final_nrj!$1:$1048576,MATCH(DATE(AK$2,1,1),Final_nrj!$A$1:$LI$1),FALSE)</f>
        <v>0</v>
      </c>
      <c r="AL323" s="297">
        <f>+VLOOKUP($E323,Final_nrj!$1:$1048576,MATCH(DATE(AL$2,1,1),Final_nrj!$A$1:$LI$1),FALSE)</f>
        <v>0</v>
      </c>
      <c r="AM323" s="297">
        <f>+VLOOKUP($E323,Final_nrj!$1:$1048576,MATCH(DATE(AM$2,1,1),Final_nrj!$A$1:$LI$1),FALSE)</f>
        <v>0</v>
      </c>
      <c r="AN323" s="297">
        <f>+VLOOKUP($E323,Final_nrj!$1:$1048576,MATCH(DATE(AN$2,1,1),Final_nrj!$A$1:$LI$1),FALSE)</f>
        <v>0</v>
      </c>
      <c r="AO323" s="297">
        <f>+VLOOKUP($E323,Final_nrj!$1:$1048576,MATCH(DATE(AO$2,1,1),Final_nrj!$A$1:$LI$1),FALSE)</f>
        <v>0</v>
      </c>
    </row>
    <row r="324" spans="1:41" s="85" customFormat="1" ht="15" customHeight="1" x14ac:dyDescent="0.35">
      <c r="A324" s="374"/>
      <c r="B324" s="363"/>
      <c r="C324" s="98" t="s">
        <v>481</v>
      </c>
      <c r="D324" s="98"/>
      <c r="E324" s="69" t="s">
        <v>1015</v>
      </c>
      <c r="F324" s="296">
        <f>+VLOOKUP($E324,Final_nrj!$1:$1048576,MATCH(DATE(F$2,1,1),Final_nrj!$A$1:$LI$1),FALSE)</f>
        <v>51.622479249999998</v>
      </c>
      <c r="G324" s="296">
        <f>+VLOOKUP($E324,Final_nrj!$1:$1048576,MATCH(DATE(G$2,1,1),Final_nrj!$A$1:$LI$1),FALSE)</f>
        <v>51.386129279999999</v>
      </c>
      <c r="H324" s="296">
        <f>+VLOOKUP($E324,Final_nrj!$1:$1048576,MATCH(DATE(H$2,1,1),Final_nrj!$A$1:$LI$1),FALSE)</f>
        <v>51.0474812</v>
      </c>
      <c r="I324" s="296">
        <f>+VLOOKUP($E324,Final_nrj!$1:$1048576,MATCH(DATE(I$2,1,1),Final_nrj!$A$1:$LI$1),FALSE)</f>
        <v>50.701688040000001</v>
      </c>
      <c r="J324" s="296">
        <f>+VLOOKUP($E324,Final_nrj!$1:$1048576,MATCH(DATE(J$2,1,1),Final_nrj!$A$1:$LI$1),FALSE)</f>
        <v>50.464516039999999</v>
      </c>
      <c r="K324" s="296">
        <f>+VLOOKUP($E324,Final_nrj!$1:$1048576,MATCH(DATE(K$2,1,1),Final_nrj!$A$1:$LI$1),FALSE)</f>
        <v>50.310376769999998</v>
      </c>
      <c r="L324" s="296">
        <f>+VLOOKUP($E324,Final_nrj!$1:$1048576,MATCH(DATE(L$2,1,1),Final_nrj!$A$1:$LI$1),FALSE)</f>
        <v>50.090986479999998</v>
      </c>
      <c r="M324" s="296">
        <f>+VLOOKUP($E324,Final_nrj!$1:$1048576,MATCH(DATE(M$2,1,1),Final_nrj!$A$1:$LI$1),FALSE)</f>
        <v>49.737291259999999</v>
      </c>
      <c r="N324" s="296">
        <f>+VLOOKUP($E324,Final_nrj!$1:$1048576,MATCH(DATE(N$2,1,1),Final_nrj!$A$1:$LI$1),FALSE)</f>
        <v>49.196507760000003</v>
      </c>
      <c r="O324" s="296">
        <f>+VLOOKUP($E324,Final_nrj!$1:$1048576,MATCH(DATE(O$2,1,1),Final_nrj!$A$1:$LI$1),FALSE)</f>
        <v>48.435863759999997</v>
      </c>
      <c r="P324" s="296">
        <f>+VLOOKUP($E324,Final_nrj!$1:$1048576,MATCH(DATE(P$2,1,1),Final_nrj!$A$1:$LI$1),FALSE)</f>
        <v>47.443789469999999</v>
      </c>
      <c r="Q324" s="296">
        <f>+VLOOKUP($E324,Final_nrj!$1:$1048576,MATCH(DATE(Q$2,1,1),Final_nrj!$A$1:$LI$1),FALSE)</f>
        <v>46.234757449999996</v>
      </c>
      <c r="R324" s="296">
        <f>+VLOOKUP($E324,Final_nrj!$1:$1048576,MATCH(DATE(R$2,1,1),Final_nrj!$A$1:$LI$1),FALSE)</f>
        <v>44.842919889999997</v>
      </c>
      <c r="S324" s="296">
        <f>+VLOOKUP($E324,Final_nrj!$1:$1048576,MATCH(DATE(S$2,1,1),Final_nrj!$A$1:$LI$1),FALSE)</f>
        <v>43.311701110000001</v>
      </c>
      <c r="T324" s="296">
        <f>+VLOOKUP($E324,Final_nrj!$1:$1048576,MATCH(DATE(T$2,1,1),Final_nrj!$A$1:$LI$1),FALSE)</f>
        <v>41.710160270000003</v>
      </c>
      <c r="U324" s="296">
        <f>+VLOOKUP($E324,Final_nrj!$1:$1048576,MATCH(DATE(U$2,1,1),Final_nrj!$A$1:$LI$1),FALSE)</f>
        <v>40.103775329999998</v>
      </c>
      <c r="V324" s="296">
        <f>+VLOOKUP($E324,Final_nrj!$1:$1048576,MATCH(DATE(V$2,1,1),Final_nrj!$A$1:$LI$1),FALSE)</f>
        <v>38.592604360000003</v>
      </c>
      <c r="W324" s="296">
        <f>+VLOOKUP($E324,Final_nrj!$1:$1048576,MATCH(DATE(W$2,1,1),Final_nrj!$A$1:$LI$1),FALSE)</f>
        <v>37.21588783</v>
      </c>
      <c r="X324" s="296">
        <f>+VLOOKUP($E324,Final_nrj!$1:$1048576,MATCH(DATE(X$2,1,1),Final_nrj!$A$1:$LI$1),FALSE)</f>
        <v>35.98840457</v>
      </c>
      <c r="Y324" s="296">
        <f>+VLOOKUP($E324,Final_nrj!$1:$1048576,MATCH(DATE(Y$2,1,1),Final_nrj!$A$1:$LI$1),FALSE)</f>
        <v>34.909765790000002</v>
      </c>
      <c r="Z324" s="296">
        <f>+VLOOKUP($E324,Final_nrj!$1:$1048576,MATCH(DATE(Z$2,1,1),Final_nrj!$A$1:$LI$1),FALSE)</f>
        <v>33.973574589999998</v>
      </c>
      <c r="AA324" s="296">
        <f>+VLOOKUP($E324,Final_nrj!$1:$1048576,MATCH(DATE(AA$2,1,1),Final_nrj!$A$1:$LI$1),FALSE)</f>
        <v>33.171074679999997</v>
      </c>
      <c r="AB324" s="296">
        <f>+VLOOKUP($E324,Final_nrj!$1:$1048576,MATCH(DATE(AB$2,1,1),Final_nrj!$A$1:$LI$1),FALSE)</f>
        <v>32.494887470000002</v>
      </c>
      <c r="AC324" s="296">
        <f>+VLOOKUP($E324,Final_nrj!$1:$1048576,MATCH(DATE(AC$2,1,1),Final_nrj!$A$1:$LI$1),FALSE)</f>
        <v>31.937604579999999</v>
      </c>
      <c r="AD324" s="296">
        <f>+VLOOKUP($E324,Final_nrj!$1:$1048576,MATCH(DATE(AD$2,1,1),Final_nrj!$A$1:$LI$1),FALSE)</f>
        <v>31.491119220000002</v>
      </c>
      <c r="AE324" s="296">
        <f>+VLOOKUP($E324,Final_nrj!$1:$1048576,MATCH(DATE(AE$2,1,1),Final_nrj!$A$1:$LI$1),FALSE)</f>
        <v>31.148670540000001</v>
      </c>
      <c r="AF324" s="296">
        <f>+VLOOKUP($E324,Final_nrj!$1:$1048576,MATCH(DATE(AF$2,1,1),Final_nrj!$A$1:$LI$1),FALSE)</f>
        <v>30.90488083</v>
      </c>
      <c r="AG324" s="296">
        <f>+VLOOKUP($E324,Final_nrj!$1:$1048576,MATCH(DATE(AG$2,1,1),Final_nrj!$A$1:$LI$1),FALSE)</f>
        <v>30.7568214</v>
      </c>
      <c r="AH324" s="296">
        <f>+VLOOKUP($E324,Final_nrj!$1:$1048576,MATCH(DATE(AH$2,1,1),Final_nrj!$A$1:$LI$1),FALSE)</f>
        <v>30.700301849999999</v>
      </c>
      <c r="AI324" s="296">
        <f>+VLOOKUP($E324,Final_nrj!$1:$1048576,MATCH(DATE(AI$2,1,1),Final_nrj!$A$1:$LI$1),FALSE)</f>
        <v>30.726225580000001</v>
      </c>
      <c r="AJ324" s="296">
        <f>+VLOOKUP($E324,Final_nrj!$1:$1048576,MATCH(DATE(AJ$2,1,1),Final_nrj!$A$1:$LI$1),FALSE)</f>
        <v>30.823182169999999</v>
      </c>
      <c r="AK324" s="296">
        <f>+VLOOKUP($E324,Final_nrj!$1:$1048576,MATCH(DATE(AK$2,1,1),Final_nrj!$A$1:$LI$1),FALSE)</f>
        <v>30.980817299999998</v>
      </c>
      <c r="AL324" s="296">
        <f>+VLOOKUP($E324,Final_nrj!$1:$1048576,MATCH(DATE(AL$2,1,1),Final_nrj!$A$1:$LI$1),FALSE)</f>
        <v>31.190565429999999</v>
      </c>
      <c r="AM324" s="296">
        <f>+VLOOKUP($E324,Final_nrj!$1:$1048576,MATCH(DATE(AM$2,1,1),Final_nrj!$A$1:$LI$1),FALSE)</f>
        <v>31.444890999999998</v>
      </c>
      <c r="AN324" s="296">
        <f>+VLOOKUP($E324,Final_nrj!$1:$1048576,MATCH(DATE(AN$2,1,1),Final_nrj!$A$1:$LI$1),FALSE)</f>
        <v>31.73686361</v>
      </c>
      <c r="AO324" s="296">
        <f>+VLOOKUP($E324,Final_nrj!$1:$1048576,MATCH(DATE(AO$2,1,1),Final_nrj!$A$1:$LI$1),FALSE)</f>
        <v>32.059910379999998</v>
      </c>
    </row>
    <row r="325" spans="1:41" ht="15" customHeight="1" x14ac:dyDescent="0.35">
      <c r="A325" s="374"/>
      <c r="B325" s="363"/>
      <c r="C325" s="99"/>
      <c r="D325" s="99" t="s">
        <v>1402</v>
      </c>
      <c r="E325" s="61" t="s">
        <v>1016</v>
      </c>
      <c r="F325" s="297">
        <f>+VLOOKUP($E325,Final_nrj!$1:$1048576,MATCH(DATE(F$2,1,1),Final_nrj!$A$1:$LI$1),FALSE)</f>
        <v>46.067097500000003</v>
      </c>
      <c r="G325" s="297">
        <f>+VLOOKUP($E325,Final_nrj!$1:$1048576,MATCH(DATE(G$2,1,1),Final_nrj!$A$1:$LI$1),FALSE)</f>
        <v>45.83893612</v>
      </c>
      <c r="H325" s="297">
        <f>+VLOOKUP($E325,Final_nrj!$1:$1048576,MATCH(DATE(H$2,1,1),Final_nrj!$A$1:$LI$1),FALSE)</f>
        <v>45.520820530000002</v>
      </c>
      <c r="I325" s="297">
        <f>+VLOOKUP($E325,Final_nrj!$1:$1048576,MATCH(DATE(I$2,1,1),Final_nrj!$A$1:$LI$1),FALSE)</f>
        <v>45.197758589999999</v>
      </c>
      <c r="J325" s="297">
        <f>+VLOOKUP($E325,Final_nrj!$1:$1048576,MATCH(DATE(J$2,1,1),Final_nrj!$A$1:$LI$1),FALSE)</f>
        <v>44.973137510000001</v>
      </c>
      <c r="K325" s="297">
        <f>+VLOOKUP($E325,Final_nrj!$1:$1048576,MATCH(DATE(K$2,1,1),Final_nrj!$A$1:$LI$1),FALSE)</f>
        <v>44.823740960000002</v>
      </c>
      <c r="L325" s="297">
        <f>+VLOOKUP($E325,Final_nrj!$1:$1048576,MATCH(DATE(L$2,1,1),Final_nrj!$A$1:$LI$1),FALSE)</f>
        <v>44.616427029999997</v>
      </c>
      <c r="M325" s="297">
        <f>+VLOOKUP($E325,Final_nrj!$1:$1048576,MATCH(DATE(M$2,1,1),Final_nrj!$A$1:$LI$1),FALSE)</f>
        <v>44.289127809999997</v>
      </c>
      <c r="N325" s="297">
        <f>+VLOOKUP($E325,Final_nrj!$1:$1048576,MATCH(DATE(N$2,1,1),Final_nrj!$A$1:$LI$1),FALSE)</f>
        <v>43.794378879999996</v>
      </c>
      <c r="O325" s="297">
        <f>+VLOOKUP($E325,Final_nrj!$1:$1048576,MATCH(DATE(O$2,1,1),Final_nrj!$A$1:$LI$1),FALSE)</f>
        <v>43.102673709999998</v>
      </c>
      <c r="P325" s="297">
        <f>+VLOOKUP($E325,Final_nrj!$1:$1048576,MATCH(DATE(P$2,1,1),Final_nrj!$A$1:$LI$1),FALSE)</f>
        <v>42.203538680000001</v>
      </c>
      <c r="Q325" s="297">
        <f>+VLOOKUP($E325,Final_nrj!$1:$1048576,MATCH(DATE(Q$2,1,1),Final_nrj!$A$1:$LI$1),FALSE)</f>
        <v>41.109876139999997</v>
      </c>
      <c r="R325" s="297">
        <f>+VLOOKUP($E325,Final_nrj!$1:$1048576,MATCH(DATE(R$2,1,1),Final_nrj!$A$1:$LI$1),FALSE)</f>
        <v>39.8525846</v>
      </c>
      <c r="S325" s="297">
        <f>+VLOOKUP($E325,Final_nrj!$1:$1048576,MATCH(DATE(S$2,1,1),Final_nrj!$A$1:$LI$1),FALSE)</f>
        <v>38.471280129999997</v>
      </c>
      <c r="T325" s="297">
        <f>+VLOOKUP($E325,Final_nrj!$1:$1048576,MATCH(DATE(T$2,1,1),Final_nrj!$A$1:$LI$1),FALSE)</f>
        <v>37.027387670000003</v>
      </c>
      <c r="U325" s="297">
        <f>+VLOOKUP($E325,Final_nrj!$1:$1048576,MATCH(DATE(U$2,1,1),Final_nrj!$A$1:$LI$1),FALSE)</f>
        <v>35.579234450000001</v>
      </c>
      <c r="V325" s="297">
        <f>+VLOOKUP($E325,Final_nrj!$1:$1048576,MATCH(DATE(V$2,1,1),Final_nrj!$A$1:$LI$1),FALSE)</f>
        <v>34.221437160000001</v>
      </c>
      <c r="W325" s="297">
        <f>+VLOOKUP($E325,Final_nrj!$1:$1048576,MATCH(DATE(W$2,1,1),Final_nrj!$A$1:$LI$1),FALSE)</f>
        <v>32.984261750000002</v>
      </c>
      <c r="X325" s="297">
        <f>+VLOOKUP($E325,Final_nrj!$1:$1048576,MATCH(DATE(X$2,1,1),Final_nrj!$A$1:$LI$1),FALSE)</f>
        <v>31.880907029999999</v>
      </c>
      <c r="Y325" s="297">
        <f>+VLOOKUP($E325,Final_nrj!$1:$1048576,MATCH(DATE(Y$2,1,1),Final_nrj!$A$1:$LI$1),FALSE)</f>
        <v>30.911014260000002</v>
      </c>
      <c r="Z325" s="297">
        <f>+VLOOKUP($E325,Final_nrj!$1:$1048576,MATCH(DATE(Z$2,1,1),Final_nrj!$A$1:$LI$1),FALSE)</f>
        <v>30.068843409999999</v>
      </c>
      <c r="AA325" s="297">
        <f>+VLOOKUP($E325,Final_nrj!$1:$1048576,MATCH(DATE(AA$2,1,1),Final_nrj!$A$1:$LI$1),FALSE)</f>
        <v>29.346540050000002</v>
      </c>
      <c r="AB325" s="297">
        <f>+VLOOKUP($E325,Final_nrj!$1:$1048576,MATCH(DATE(AB$2,1,1),Final_nrj!$A$1:$LI$1),FALSE)</f>
        <v>28.7374826</v>
      </c>
      <c r="AC325" s="297">
        <f>+VLOOKUP($E325,Final_nrj!$1:$1048576,MATCH(DATE(AC$2,1,1),Final_nrj!$A$1:$LI$1),FALSE)</f>
        <v>28.235023630000001</v>
      </c>
      <c r="AD325" s="297">
        <f>+VLOOKUP($E325,Final_nrj!$1:$1048576,MATCH(DATE(AD$2,1,1),Final_nrj!$A$1:$LI$1),FALSE)</f>
        <v>27.83189174</v>
      </c>
      <c r="AE325" s="297">
        <f>+VLOOKUP($E325,Final_nrj!$1:$1048576,MATCH(DATE(AE$2,1,1),Final_nrj!$A$1:$LI$1),FALSE)</f>
        <v>27.522021939999998</v>
      </c>
      <c r="AF325" s="297">
        <f>+VLOOKUP($E325,Final_nrj!$1:$1048576,MATCH(DATE(AF$2,1,1),Final_nrj!$A$1:$LI$1),FALSE)</f>
        <v>27.300588650000002</v>
      </c>
      <c r="AG325" s="297">
        <f>+VLOOKUP($E325,Final_nrj!$1:$1048576,MATCH(DATE(AG$2,1,1),Final_nrj!$A$1:$LI$1),FALSE)</f>
        <v>27.164959790000001</v>
      </c>
      <c r="AH325" s="297">
        <f>+VLOOKUP($E325,Final_nrj!$1:$1048576,MATCH(DATE(AH$2,1,1),Final_nrj!$A$1:$LI$1),FALSE)</f>
        <v>27.111375070000001</v>
      </c>
      <c r="AI325" s="297">
        <f>+VLOOKUP($E325,Final_nrj!$1:$1048576,MATCH(DATE(AI$2,1,1),Final_nrj!$A$1:$LI$1),FALSE)</f>
        <v>27.131683850000002</v>
      </c>
      <c r="AJ325" s="297">
        <f>+VLOOKUP($E325,Final_nrj!$1:$1048576,MATCH(DATE(AJ$2,1,1),Final_nrj!$A$1:$LI$1),FALSE)</f>
        <v>27.215665179999998</v>
      </c>
      <c r="AK325" s="297">
        <f>+VLOOKUP($E325,Final_nrj!$1:$1048576,MATCH(DATE(AK$2,1,1),Final_nrj!$A$1:$LI$1),FALSE)</f>
        <v>27.354044009999999</v>
      </c>
      <c r="AL325" s="297">
        <f>+VLOOKUP($E325,Final_nrj!$1:$1048576,MATCH(DATE(AL$2,1,1),Final_nrj!$A$1:$LI$1),FALSE)</f>
        <v>27.539146729999999</v>
      </c>
      <c r="AM325" s="297">
        <f>+VLOOKUP($E325,Final_nrj!$1:$1048576,MATCH(DATE(AM$2,1,1),Final_nrj!$A$1:$LI$1),FALSE)</f>
        <v>27.764222060000002</v>
      </c>
      <c r="AN325" s="297">
        <f>+VLOOKUP($E325,Final_nrj!$1:$1048576,MATCH(DATE(AN$2,1,1),Final_nrj!$A$1:$LI$1),FALSE)</f>
        <v>28.02306085</v>
      </c>
      <c r="AO325" s="297">
        <f>+VLOOKUP($E325,Final_nrj!$1:$1048576,MATCH(DATE(AO$2,1,1),Final_nrj!$A$1:$LI$1),FALSE)</f>
        <v>28.309774409999999</v>
      </c>
    </row>
    <row r="326" spans="1:41" ht="15" customHeight="1" x14ac:dyDescent="0.35">
      <c r="A326" s="374"/>
      <c r="B326" s="363"/>
      <c r="C326" s="99"/>
      <c r="D326" s="99" t="s">
        <v>533</v>
      </c>
      <c r="E326" s="61" t="s">
        <v>1017</v>
      </c>
      <c r="F326" s="297">
        <f>+VLOOKUP($E326,Final_nrj!$1:$1048576,MATCH(DATE(F$2,1,1),Final_nrj!$A$1:$LI$1),FALSE)</f>
        <v>5.5553817419999998</v>
      </c>
      <c r="G326" s="297">
        <f>+VLOOKUP($E326,Final_nrj!$1:$1048576,MATCH(DATE(G$2,1,1),Final_nrj!$A$1:$LI$1),FALSE)</f>
        <v>5.5471931559999996</v>
      </c>
      <c r="H326" s="297">
        <f>+VLOOKUP($E326,Final_nrj!$1:$1048576,MATCH(DATE(H$2,1,1),Final_nrj!$A$1:$LI$1),FALSE)</f>
        <v>5.526660659</v>
      </c>
      <c r="I326" s="297">
        <f>+VLOOKUP($E326,Final_nrj!$1:$1048576,MATCH(DATE(I$2,1,1),Final_nrj!$A$1:$LI$1),FALSE)</f>
        <v>5.5039294480000001</v>
      </c>
      <c r="J326" s="297">
        <f>+VLOOKUP($E326,Final_nrj!$1:$1048576,MATCH(DATE(J$2,1,1),Final_nrj!$A$1:$LI$1),FALSE)</f>
        <v>5.4913785209999997</v>
      </c>
      <c r="K326" s="297">
        <f>+VLOOKUP($E326,Final_nrj!$1:$1048576,MATCH(DATE(K$2,1,1),Final_nrj!$A$1:$LI$1),FALSE)</f>
        <v>5.4866358010000003</v>
      </c>
      <c r="L326" s="297">
        <f>+VLOOKUP($E326,Final_nrj!$1:$1048576,MATCH(DATE(L$2,1,1),Final_nrj!$A$1:$LI$1),FALSE)</f>
        <v>5.4745594479999999</v>
      </c>
      <c r="M326" s="297">
        <f>+VLOOKUP($E326,Final_nrj!$1:$1048576,MATCH(DATE(M$2,1,1),Final_nrj!$A$1:$LI$1),FALSE)</f>
        <v>5.4481634459999997</v>
      </c>
      <c r="N326" s="297">
        <f>+VLOOKUP($E326,Final_nrj!$1:$1048576,MATCH(DATE(N$2,1,1),Final_nrj!$A$1:$LI$1),FALSE)</f>
        <v>5.4021288719999996</v>
      </c>
      <c r="O326" s="297">
        <f>+VLOOKUP($E326,Final_nrj!$1:$1048576,MATCH(DATE(O$2,1,1),Final_nrj!$A$1:$LI$1),FALSE)</f>
        <v>5.3331900430000001</v>
      </c>
      <c r="P326" s="297">
        <f>+VLOOKUP($E326,Final_nrj!$1:$1048576,MATCH(DATE(P$2,1,1),Final_nrj!$A$1:$LI$1),FALSE)</f>
        <v>5.2402507839999997</v>
      </c>
      <c r="Q326" s="297">
        <f>+VLOOKUP($E326,Final_nrj!$1:$1048576,MATCH(DATE(Q$2,1,1),Final_nrj!$A$1:$LI$1),FALSE)</f>
        <v>5.1248813000000002</v>
      </c>
      <c r="R326" s="297">
        <f>+VLOOKUP($E326,Final_nrj!$1:$1048576,MATCH(DATE(R$2,1,1),Final_nrj!$A$1:$LI$1),FALSE)</f>
        <v>4.9903352869999997</v>
      </c>
      <c r="S326" s="297">
        <f>+VLOOKUP($E326,Final_nrj!$1:$1048576,MATCH(DATE(S$2,1,1),Final_nrj!$A$1:$LI$1),FALSE)</f>
        <v>4.840420977</v>
      </c>
      <c r="T326" s="297">
        <f>+VLOOKUP($E326,Final_nrj!$1:$1048576,MATCH(DATE(T$2,1,1),Final_nrj!$A$1:$LI$1),FALSE)</f>
        <v>4.6827725930000001</v>
      </c>
      <c r="U326" s="297">
        <f>+VLOOKUP($E326,Final_nrj!$1:$1048576,MATCH(DATE(U$2,1,1),Final_nrj!$A$1:$LI$1),FALSE)</f>
        <v>4.5245408789999999</v>
      </c>
      <c r="V326" s="297">
        <f>+VLOOKUP($E326,Final_nrj!$1:$1048576,MATCH(DATE(V$2,1,1),Final_nrj!$A$1:$LI$1),FALSE)</f>
        <v>4.3711671949999999</v>
      </c>
      <c r="W326" s="297">
        <f>+VLOOKUP($E326,Final_nrj!$1:$1048576,MATCH(DATE(W$2,1,1),Final_nrj!$A$1:$LI$1),FALSE)</f>
        <v>4.2316260730000002</v>
      </c>
      <c r="X326" s="297">
        <f>+VLOOKUP($E326,Final_nrj!$1:$1048576,MATCH(DATE(X$2,1,1),Final_nrj!$A$1:$LI$1),FALSE)</f>
        <v>4.1074975330000001</v>
      </c>
      <c r="Y326" s="297">
        <f>+VLOOKUP($E326,Final_nrj!$1:$1048576,MATCH(DATE(Y$2,1,1),Final_nrj!$A$1:$LI$1),FALSE)</f>
        <v>3.9987515189999998</v>
      </c>
      <c r="Z326" s="297">
        <f>+VLOOKUP($E326,Final_nrj!$1:$1048576,MATCH(DATE(Z$2,1,1),Final_nrj!$A$1:$LI$1),FALSE)</f>
        <v>3.9047311750000002</v>
      </c>
      <c r="AA326" s="297">
        <f>+VLOOKUP($E326,Final_nrj!$1:$1048576,MATCH(DATE(AA$2,1,1),Final_nrj!$A$1:$LI$1),FALSE)</f>
        <v>3.8245346279999999</v>
      </c>
      <c r="AB326" s="297">
        <f>+VLOOKUP($E326,Final_nrj!$1:$1048576,MATCH(DATE(AB$2,1,1),Final_nrj!$A$1:$LI$1),FALSE)</f>
        <v>3.7574048580000001</v>
      </c>
      <c r="AC326" s="297">
        <f>+VLOOKUP($E326,Final_nrj!$1:$1048576,MATCH(DATE(AC$2,1,1),Final_nrj!$A$1:$LI$1),FALSE)</f>
        <v>3.7025809509999998</v>
      </c>
      <c r="AD326" s="297">
        <f>+VLOOKUP($E326,Final_nrj!$1:$1048576,MATCH(DATE(AD$2,1,1),Final_nrj!$A$1:$LI$1),FALSE)</f>
        <v>3.6592274709999999</v>
      </c>
      <c r="AE326" s="297">
        <f>+VLOOKUP($E326,Final_nrj!$1:$1048576,MATCH(DATE(AE$2,1,1),Final_nrj!$A$1:$LI$1),FALSE)</f>
        <v>3.626648603</v>
      </c>
      <c r="AF326" s="297">
        <f>+VLOOKUP($E326,Final_nrj!$1:$1048576,MATCH(DATE(AF$2,1,1),Final_nrj!$A$1:$LI$1),FALSE)</f>
        <v>3.604292177</v>
      </c>
      <c r="AG326" s="297">
        <f>+VLOOKUP($E326,Final_nrj!$1:$1048576,MATCH(DATE(AG$2,1,1),Final_nrj!$A$1:$LI$1),FALSE)</f>
        <v>3.59186161</v>
      </c>
      <c r="AH326" s="297">
        <f>+VLOOKUP($E326,Final_nrj!$1:$1048576,MATCH(DATE(AH$2,1,1),Final_nrj!$A$1:$LI$1),FALSE)</f>
        <v>3.588926769</v>
      </c>
      <c r="AI326" s="297">
        <f>+VLOOKUP($E326,Final_nrj!$1:$1048576,MATCH(DATE(AI$2,1,1),Final_nrj!$A$1:$LI$1),FALSE)</f>
        <v>3.5945417270000002</v>
      </c>
      <c r="AJ326" s="297">
        <f>+VLOOKUP($E326,Final_nrj!$1:$1048576,MATCH(DATE(AJ$2,1,1),Final_nrj!$A$1:$LI$1),FALSE)</f>
        <v>3.607516983</v>
      </c>
      <c r="AK326" s="297">
        <f>+VLOOKUP($E326,Final_nrj!$1:$1048576,MATCH(DATE(AK$2,1,1),Final_nrj!$A$1:$LI$1),FALSE)</f>
        <v>3.6267732879999999</v>
      </c>
      <c r="AL326" s="297">
        <f>+VLOOKUP($E326,Final_nrj!$1:$1048576,MATCH(DATE(AL$2,1,1),Final_nrj!$A$1:$LI$1),FALSE)</f>
        <v>3.6514186999999998</v>
      </c>
      <c r="AM326" s="297">
        <f>+VLOOKUP($E326,Final_nrj!$1:$1048576,MATCH(DATE(AM$2,1,1),Final_nrj!$A$1:$LI$1),FALSE)</f>
        <v>3.680668936</v>
      </c>
      <c r="AN326" s="297">
        <f>+VLOOKUP($E326,Final_nrj!$1:$1048576,MATCH(DATE(AN$2,1,1),Final_nrj!$A$1:$LI$1),FALSE)</f>
        <v>3.7138027550000001</v>
      </c>
      <c r="AO326" s="297">
        <f>+VLOOKUP($E326,Final_nrj!$1:$1048576,MATCH(DATE(AO$2,1,1),Final_nrj!$A$1:$LI$1),FALSE)</f>
        <v>3.7501359729999999</v>
      </c>
    </row>
    <row r="327" spans="1:41" s="85" customFormat="1" ht="15" customHeight="1" x14ac:dyDescent="0.35">
      <c r="A327" s="374"/>
      <c r="B327" s="363"/>
      <c r="C327" s="98" t="s">
        <v>482</v>
      </c>
      <c r="D327" s="98"/>
      <c r="E327" s="69" t="s">
        <v>1018</v>
      </c>
      <c r="F327" s="296">
        <f>+VLOOKUP($E327,Final_nrj!$1:$1048576,MATCH(DATE(F$2,1,1),Final_nrj!$A$1:$LI$1),FALSE)</f>
        <v>9.6468153349999994</v>
      </c>
      <c r="G327" s="296">
        <f>+VLOOKUP($E327,Final_nrj!$1:$1048576,MATCH(DATE(G$2,1,1),Final_nrj!$A$1:$LI$1),FALSE)</f>
        <v>9.6186700129999991</v>
      </c>
      <c r="H327" s="296">
        <f>+VLOOKUP($E327,Final_nrj!$1:$1048576,MATCH(DATE(H$2,1,1),Final_nrj!$A$1:$LI$1),FALSE)</f>
        <v>9.5650287110000001</v>
      </c>
      <c r="I327" s="296">
        <f>+VLOOKUP($E327,Final_nrj!$1:$1048576,MATCH(DATE(I$2,1,1),Final_nrj!$A$1:$LI$1),FALSE)</f>
        <v>9.4979961680000002</v>
      </c>
      <c r="J327" s="296">
        <f>+VLOOKUP($E327,Final_nrj!$1:$1048576,MATCH(DATE(J$2,1,1),Final_nrj!$A$1:$LI$1),FALSE)</f>
        <v>9.4505046490000009</v>
      </c>
      <c r="K327" s="296">
        <f>+VLOOKUP($E327,Final_nrj!$1:$1048576,MATCH(DATE(K$2,1,1),Final_nrj!$A$1:$LI$1),FALSE)</f>
        <v>9.4209413180000006</v>
      </c>
      <c r="L327" s="296">
        <f>+VLOOKUP($E327,Final_nrj!$1:$1048576,MATCH(DATE(L$2,1,1),Final_nrj!$A$1:$LI$1),FALSE)</f>
        <v>9.3427403529999999</v>
      </c>
      <c r="M327" s="296">
        <f>+VLOOKUP($E327,Final_nrj!$1:$1048576,MATCH(DATE(M$2,1,1),Final_nrj!$A$1:$LI$1),FALSE)</f>
        <v>9.2424482670000003</v>
      </c>
      <c r="N327" s="296">
        <f>+VLOOKUP($E327,Final_nrj!$1:$1048576,MATCH(DATE(N$2,1,1),Final_nrj!$A$1:$LI$1),FALSE)</f>
        <v>9.1349634920000007</v>
      </c>
      <c r="O327" s="296">
        <f>+VLOOKUP($E327,Final_nrj!$1:$1048576,MATCH(DATE(O$2,1,1),Final_nrj!$A$1:$LI$1),FALSE)</f>
        <v>9.0287204899999995</v>
      </c>
      <c r="P327" s="296">
        <f>+VLOOKUP($E327,Final_nrj!$1:$1048576,MATCH(DATE(P$2,1,1),Final_nrj!$A$1:$LI$1),FALSE)</f>
        <v>8.9277970290000006</v>
      </c>
      <c r="Q327" s="296">
        <f>+VLOOKUP($E327,Final_nrj!$1:$1048576,MATCH(DATE(Q$2,1,1),Final_nrj!$A$1:$LI$1),FALSE)</f>
        <v>8.8340118449999991</v>
      </c>
      <c r="R327" s="296">
        <f>+VLOOKUP($E327,Final_nrj!$1:$1048576,MATCH(DATE(R$2,1,1),Final_nrj!$A$1:$LI$1),FALSE)</f>
        <v>8.7470759040000008</v>
      </c>
      <c r="S327" s="296">
        <f>+VLOOKUP($E327,Final_nrj!$1:$1048576,MATCH(DATE(S$2,1,1),Final_nrj!$A$1:$LI$1),FALSE)</f>
        <v>8.6647911709999992</v>
      </c>
      <c r="T327" s="296">
        <f>+VLOOKUP($E327,Final_nrj!$1:$1048576,MATCH(DATE(T$2,1,1),Final_nrj!$A$1:$LI$1),FALSE)</f>
        <v>8.5870047379999992</v>
      </c>
      <c r="U327" s="296">
        <f>+VLOOKUP($E327,Final_nrj!$1:$1048576,MATCH(DATE(U$2,1,1),Final_nrj!$A$1:$LI$1),FALSE)</f>
        <v>8.513886222</v>
      </c>
      <c r="V327" s="296">
        <f>+VLOOKUP($E327,Final_nrj!$1:$1048576,MATCH(DATE(V$2,1,1),Final_nrj!$A$1:$LI$1),FALSE)</f>
        <v>8.4800239669999993</v>
      </c>
      <c r="W327" s="296">
        <f>+VLOOKUP($E327,Final_nrj!$1:$1048576,MATCH(DATE(W$2,1,1),Final_nrj!$A$1:$LI$1),FALSE)</f>
        <v>8.4715222969999999</v>
      </c>
      <c r="X327" s="296">
        <f>+VLOOKUP($E327,Final_nrj!$1:$1048576,MATCH(DATE(X$2,1,1),Final_nrj!$A$1:$LI$1),FALSE)</f>
        <v>8.4796927669999995</v>
      </c>
      <c r="Y327" s="296">
        <f>+VLOOKUP($E327,Final_nrj!$1:$1048576,MATCH(DATE(Y$2,1,1),Final_nrj!$A$1:$LI$1),FALSE)</f>
        <v>8.4990212070000002</v>
      </c>
      <c r="Z327" s="296">
        <f>+VLOOKUP($E327,Final_nrj!$1:$1048576,MATCH(DATE(Z$2,1,1),Final_nrj!$A$1:$LI$1),FALSE)</f>
        <v>8.5262074099999996</v>
      </c>
      <c r="AA327" s="296">
        <f>+VLOOKUP($E327,Final_nrj!$1:$1048576,MATCH(DATE(AA$2,1,1),Final_nrj!$A$1:$LI$1),FALSE)</f>
        <v>8.5593472950000002</v>
      </c>
      <c r="AB327" s="296">
        <f>+VLOOKUP($E327,Final_nrj!$1:$1048576,MATCH(DATE(AB$2,1,1),Final_nrj!$A$1:$LI$1),FALSE)</f>
        <v>8.5975982250000005</v>
      </c>
      <c r="AC327" s="296">
        <f>+VLOOKUP($E327,Final_nrj!$1:$1048576,MATCH(DATE(AC$2,1,1),Final_nrj!$A$1:$LI$1),FALSE)</f>
        <v>8.6405575510000006</v>
      </c>
      <c r="AD327" s="296">
        <f>+VLOOKUP($E327,Final_nrj!$1:$1048576,MATCH(DATE(AD$2,1,1),Final_nrj!$A$1:$LI$1),FALSE)</f>
        <v>8.6878585420000007</v>
      </c>
      <c r="AE327" s="296">
        <f>+VLOOKUP($E327,Final_nrj!$1:$1048576,MATCH(DATE(AE$2,1,1),Final_nrj!$A$1:$LI$1),FALSE)</f>
        <v>8.7393979050000006</v>
      </c>
      <c r="AF327" s="296">
        <f>+VLOOKUP($E327,Final_nrj!$1:$1048576,MATCH(DATE(AF$2,1,1),Final_nrj!$A$1:$LI$1),FALSE)</f>
        <v>8.7952594800000004</v>
      </c>
      <c r="AG327" s="296">
        <f>+VLOOKUP($E327,Final_nrj!$1:$1048576,MATCH(DATE(AG$2,1,1),Final_nrj!$A$1:$LI$1),FALSE)</f>
        <v>8.8558330200000004</v>
      </c>
      <c r="AH327" s="296">
        <f>+VLOOKUP($E327,Final_nrj!$1:$1048576,MATCH(DATE(AH$2,1,1),Final_nrj!$A$1:$LI$1),FALSE)</f>
        <v>8.9213353410000007</v>
      </c>
      <c r="AI327" s="296">
        <f>+VLOOKUP($E327,Final_nrj!$1:$1048576,MATCH(DATE(AI$2,1,1),Final_nrj!$A$1:$LI$1),FALSE)</f>
        <v>8.991397074</v>
      </c>
      <c r="AJ327" s="296">
        <f>+VLOOKUP($E327,Final_nrj!$1:$1048576,MATCH(DATE(AJ$2,1,1),Final_nrj!$A$1:$LI$1),FALSE)</f>
        <v>9.0651867789999994</v>
      </c>
      <c r="AK327" s="296">
        <f>+VLOOKUP($E327,Final_nrj!$1:$1048576,MATCH(DATE(AK$2,1,1),Final_nrj!$A$1:$LI$1),FALSE)</f>
        <v>9.1418305980000003</v>
      </c>
      <c r="AL327" s="296">
        <f>+VLOOKUP($E327,Final_nrj!$1:$1048576,MATCH(DATE(AL$2,1,1),Final_nrj!$A$1:$LI$1),FALSE)</f>
        <v>9.2205492220000007</v>
      </c>
      <c r="AM327" s="296">
        <f>+VLOOKUP($E327,Final_nrj!$1:$1048576,MATCH(DATE(AM$2,1,1),Final_nrj!$A$1:$LI$1),FALSE)</f>
        <v>9.3006160799999993</v>
      </c>
      <c r="AN327" s="296">
        <f>+VLOOKUP($E327,Final_nrj!$1:$1048576,MATCH(DATE(AN$2,1,1),Final_nrj!$A$1:$LI$1),FALSE)</f>
        <v>9.381338521</v>
      </c>
      <c r="AO327" s="296">
        <f>+VLOOKUP($E327,Final_nrj!$1:$1048576,MATCH(DATE(AO$2,1,1),Final_nrj!$A$1:$LI$1),FALSE)</f>
        <v>9.4620442469999997</v>
      </c>
    </row>
    <row r="328" spans="1:41" ht="15" customHeight="1" x14ac:dyDescent="0.35">
      <c r="A328" s="374"/>
      <c r="B328" s="363"/>
      <c r="C328" s="99"/>
      <c r="D328" s="99" t="s">
        <v>1402</v>
      </c>
      <c r="E328" s="61" t="s">
        <v>1019</v>
      </c>
      <c r="F328" s="297">
        <f>+VLOOKUP($E328,Final_nrj!$1:$1048576,MATCH(DATE(F$2,1,1),Final_nrj!$A$1:$LI$1),FALSE)</f>
        <v>9.6468153349999994</v>
      </c>
      <c r="G328" s="297">
        <f>+VLOOKUP($E328,Final_nrj!$1:$1048576,MATCH(DATE(G$2,1,1),Final_nrj!$A$1:$LI$1),FALSE)</f>
        <v>9.6186700129999991</v>
      </c>
      <c r="H328" s="297">
        <f>+VLOOKUP($E328,Final_nrj!$1:$1048576,MATCH(DATE(H$2,1,1),Final_nrj!$A$1:$LI$1),FALSE)</f>
        <v>9.5650287110000001</v>
      </c>
      <c r="I328" s="297">
        <f>+VLOOKUP($E328,Final_nrj!$1:$1048576,MATCH(DATE(I$2,1,1),Final_nrj!$A$1:$LI$1),FALSE)</f>
        <v>9.4979961680000002</v>
      </c>
      <c r="J328" s="297">
        <f>+VLOOKUP($E328,Final_nrj!$1:$1048576,MATCH(DATE(J$2,1,1),Final_nrj!$A$1:$LI$1),FALSE)</f>
        <v>9.4505046490000009</v>
      </c>
      <c r="K328" s="297">
        <f>+VLOOKUP($E328,Final_nrj!$1:$1048576,MATCH(DATE(K$2,1,1),Final_nrj!$A$1:$LI$1),FALSE)</f>
        <v>9.4209413180000006</v>
      </c>
      <c r="L328" s="297">
        <f>+VLOOKUP($E328,Final_nrj!$1:$1048576,MATCH(DATE(L$2,1,1),Final_nrj!$A$1:$LI$1),FALSE)</f>
        <v>9.3427403529999999</v>
      </c>
      <c r="M328" s="297">
        <f>+VLOOKUP($E328,Final_nrj!$1:$1048576,MATCH(DATE(M$2,1,1),Final_nrj!$A$1:$LI$1),FALSE)</f>
        <v>9.2424482670000003</v>
      </c>
      <c r="N328" s="297">
        <f>+VLOOKUP($E328,Final_nrj!$1:$1048576,MATCH(DATE(N$2,1,1),Final_nrj!$A$1:$LI$1),FALSE)</f>
        <v>9.1349634920000007</v>
      </c>
      <c r="O328" s="297">
        <f>+VLOOKUP($E328,Final_nrj!$1:$1048576,MATCH(DATE(O$2,1,1),Final_nrj!$A$1:$LI$1),FALSE)</f>
        <v>9.0287204899999995</v>
      </c>
      <c r="P328" s="297">
        <f>+VLOOKUP($E328,Final_nrj!$1:$1048576,MATCH(DATE(P$2,1,1),Final_nrj!$A$1:$LI$1),FALSE)</f>
        <v>8.9277970290000006</v>
      </c>
      <c r="Q328" s="297">
        <f>+VLOOKUP($E328,Final_nrj!$1:$1048576,MATCH(DATE(Q$2,1,1),Final_nrj!$A$1:$LI$1),FALSE)</f>
        <v>8.8340118449999991</v>
      </c>
      <c r="R328" s="297">
        <f>+VLOOKUP($E328,Final_nrj!$1:$1048576,MATCH(DATE(R$2,1,1),Final_nrj!$A$1:$LI$1),FALSE)</f>
        <v>8.7470759040000008</v>
      </c>
      <c r="S328" s="297">
        <f>+VLOOKUP($E328,Final_nrj!$1:$1048576,MATCH(DATE(S$2,1,1),Final_nrj!$A$1:$LI$1),FALSE)</f>
        <v>8.6647911709999992</v>
      </c>
      <c r="T328" s="297">
        <f>+VLOOKUP($E328,Final_nrj!$1:$1048576,MATCH(DATE(T$2,1,1),Final_nrj!$A$1:$LI$1),FALSE)</f>
        <v>8.5870047379999992</v>
      </c>
      <c r="U328" s="297">
        <f>+VLOOKUP($E328,Final_nrj!$1:$1048576,MATCH(DATE(U$2,1,1),Final_nrj!$A$1:$LI$1),FALSE)</f>
        <v>8.513886222</v>
      </c>
      <c r="V328" s="297">
        <f>+VLOOKUP($E328,Final_nrj!$1:$1048576,MATCH(DATE(V$2,1,1),Final_nrj!$A$1:$LI$1),FALSE)</f>
        <v>8.4800239669999993</v>
      </c>
      <c r="W328" s="297">
        <f>+VLOOKUP($E328,Final_nrj!$1:$1048576,MATCH(DATE(W$2,1,1),Final_nrj!$A$1:$LI$1),FALSE)</f>
        <v>8.4715222969999999</v>
      </c>
      <c r="X328" s="297">
        <f>+VLOOKUP($E328,Final_nrj!$1:$1048576,MATCH(DATE(X$2,1,1),Final_nrj!$A$1:$LI$1),FALSE)</f>
        <v>8.4796927669999995</v>
      </c>
      <c r="Y328" s="297">
        <f>+VLOOKUP($E328,Final_nrj!$1:$1048576,MATCH(DATE(Y$2,1,1),Final_nrj!$A$1:$LI$1),FALSE)</f>
        <v>8.4990212070000002</v>
      </c>
      <c r="Z328" s="297">
        <f>+VLOOKUP($E328,Final_nrj!$1:$1048576,MATCH(DATE(Z$2,1,1),Final_nrj!$A$1:$LI$1),FALSE)</f>
        <v>8.5262074099999996</v>
      </c>
      <c r="AA328" s="297">
        <f>+VLOOKUP($E328,Final_nrj!$1:$1048576,MATCH(DATE(AA$2,1,1),Final_nrj!$A$1:$LI$1),FALSE)</f>
        <v>8.5593472950000002</v>
      </c>
      <c r="AB328" s="297">
        <f>+VLOOKUP($E328,Final_nrj!$1:$1048576,MATCH(DATE(AB$2,1,1),Final_nrj!$A$1:$LI$1),FALSE)</f>
        <v>8.5975982250000005</v>
      </c>
      <c r="AC328" s="297">
        <f>+VLOOKUP($E328,Final_nrj!$1:$1048576,MATCH(DATE(AC$2,1,1),Final_nrj!$A$1:$LI$1),FALSE)</f>
        <v>8.6405575510000006</v>
      </c>
      <c r="AD328" s="297">
        <f>+VLOOKUP($E328,Final_nrj!$1:$1048576,MATCH(DATE(AD$2,1,1),Final_nrj!$A$1:$LI$1),FALSE)</f>
        <v>8.6878585420000007</v>
      </c>
      <c r="AE328" s="297">
        <f>+VLOOKUP($E328,Final_nrj!$1:$1048576,MATCH(DATE(AE$2,1,1),Final_nrj!$A$1:$LI$1),FALSE)</f>
        <v>8.7393979050000006</v>
      </c>
      <c r="AF328" s="297">
        <f>+VLOOKUP($E328,Final_nrj!$1:$1048576,MATCH(DATE(AF$2,1,1),Final_nrj!$A$1:$LI$1),FALSE)</f>
        <v>8.7952594800000004</v>
      </c>
      <c r="AG328" s="297">
        <f>+VLOOKUP($E328,Final_nrj!$1:$1048576,MATCH(DATE(AG$2,1,1),Final_nrj!$A$1:$LI$1),FALSE)</f>
        <v>8.8558330200000004</v>
      </c>
      <c r="AH328" s="297">
        <f>+VLOOKUP($E328,Final_nrj!$1:$1048576,MATCH(DATE(AH$2,1,1),Final_nrj!$A$1:$LI$1),FALSE)</f>
        <v>8.9213353410000007</v>
      </c>
      <c r="AI328" s="297">
        <f>+VLOOKUP($E328,Final_nrj!$1:$1048576,MATCH(DATE(AI$2,1,1),Final_nrj!$A$1:$LI$1),FALSE)</f>
        <v>8.991397074</v>
      </c>
      <c r="AJ328" s="297">
        <f>+VLOOKUP($E328,Final_nrj!$1:$1048576,MATCH(DATE(AJ$2,1,1),Final_nrj!$A$1:$LI$1),FALSE)</f>
        <v>9.0651867789999994</v>
      </c>
      <c r="AK328" s="297">
        <f>+VLOOKUP($E328,Final_nrj!$1:$1048576,MATCH(DATE(AK$2,1,1),Final_nrj!$A$1:$LI$1),FALSE)</f>
        <v>9.1418305980000003</v>
      </c>
      <c r="AL328" s="297">
        <f>+VLOOKUP($E328,Final_nrj!$1:$1048576,MATCH(DATE(AL$2,1,1),Final_nrj!$A$1:$LI$1),FALSE)</f>
        <v>9.2205492220000007</v>
      </c>
      <c r="AM328" s="297">
        <f>+VLOOKUP($E328,Final_nrj!$1:$1048576,MATCH(DATE(AM$2,1,1),Final_nrj!$A$1:$LI$1),FALSE)</f>
        <v>9.3006160799999993</v>
      </c>
      <c r="AN328" s="297">
        <f>+VLOOKUP($E328,Final_nrj!$1:$1048576,MATCH(DATE(AN$2,1,1),Final_nrj!$A$1:$LI$1),FALSE)</f>
        <v>9.381338521</v>
      </c>
      <c r="AO328" s="297">
        <f>+VLOOKUP($E328,Final_nrj!$1:$1048576,MATCH(DATE(AO$2,1,1),Final_nrj!$A$1:$LI$1),FALSE)</f>
        <v>9.4620442469999997</v>
      </c>
    </row>
    <row r="329" spans="1:41" s="85" customFormat="1" ht="15" customHeight="1" x14ac:dyDescent="0.35">
      <c r="A329" s="374"/>
      <c r="B329" s="363"/>
      <c r="C329" s="98" t="s">
        <v>483</v>
      </c>
      <c r="D329" s="98"/>
      <c r="E329" s="69" t="s">
        <v>1020</v>
      </c>
      <c r="F329" s="296">
        <f>+VLOOKUP($E329,Final_nrj!$1:$1048576,MATCH(DATE(F$2,1,1),Final_nrj!$A$1:$LI$1),FALSE)</f>
        <v>27.927180809999999</v>
      </c>
      <c r="G329" s="296">
        <f>+VLOOKUP($E329,Final_nrj!$1:$1048576,MATCH(DATE(G$2,1,1),Final_nrj!$A$1:$LI$1),FALSE)</f>
        <v>27.954564049999998</v>
      </c>
      <c r="H329" s="296">
        <f>+VLOOKUP($E329,Final_nrj!$1:$1048576,MATCH(DATE(H$2,1,1),Final_nrj!$A$1:$LI$1),FALSE)</f>
        <v>27.965742420000002</v>
      </c>
      <c r="I329" s="296">
        <f>+VLOOKUP($E329,Final_nrj!$1:$1048576,MATCH(DATE(I$2,1,1),Final_nrj!$A$1:$LI$1),FALSE)</f>
        <v>27.941670800000001</v>
      </c>
      <c r="J329" s="296">
        <f>+VLOOKUP($E329,Final_nrj!$1:$1048576,MATCH(DATE(J$2,1,1),Final_nrj!$A$1:$LI$1),FALSE)</f>
        <v>27.993233679999999</v>
      </c>
      <c r="K329" s="296">
        <f>+VLOOKUP($E329,Final_nrj!$1:$1048576,MATCH(DATE(K$2,1,1),Final_nrj!$A$1:$LI$1),FALSE)</f>
        <v>28.10879783</v>
      </c>
      <c r="L329" s="296">
        <f>+VLOOKUP($E329,Final_nrj!$1:$1048576,MATCH(DATE(L$2,1,1),Final_nrj!$A$1:$LI$1),FALSE)</f>
        <v>28.221200100000001</v>
      </c>
      <c r="M329" s="296">
        <f>+VLOOKUP($E329,Final_nrj!$1:$1048576,MATCH(DATE(M$2,1,1),Final_nrj!$A$1:$LI$1),FALSE)</f>
        <v>28.309924859999999</v>
      </c>
      <c r="N329" s="296">
        <f>+VLOOKUP($E329,Final_nrj!$1:$1048576,MATCH(DATE(N$2,1,1),Final_nrj!$A$1:$LI$1),FALSE)</f>
        <v>28.37317346</v>
      </c>
      <c r="O329" s="296">
        <f>+VLOOKUP($E329,Final_nrj!$1:$1048576,MATCH(DATE(O$2,1,1),Final_nrj!$A$1:$LI$1),FALSE)</f>
        <v>28.42022339</v>
      </c>
      <c r="P329" s="296">
        <f>+VLOOKUP($E329,Final_nrj!$1:$1048576,MATCH(DATE(P$2,1,1),Final_nrj!$A$1:$LI$1),FALSE)</f>
        <v>28.460522820000001</v>
      </c>
      <c r="Q329" s="296">
        <f>+VLOOKUP($E329,Final_nrj!$1:$1048576,MATCH(DATE(Q$2,1,1),Final_nrj!$A$1:$LI$1),FALSE)</f>
        <v>28.50040426</v>
      </c>
      <c r="R329" s="296">
        <f>+VLOOKUP($E329,Final_nrj!$1:$1048576,MATCH(DATE(R$2,1,1),Final_nrj!$A$1:$LI$1),FALSE)</f>
        <v>28.537845579999999</v>
      </c>
      <c r="S329" s="296">
        <f>+VLOOKUP($E329,Final_nrj!$1:$1048576,MATCH(DATE(S$2,1,1),Final_nrj!$A$1:$LI$1),FALSE)</f>
        <v>28.56116673</v>
      </c>
      <c r="T329" s="296">
        <f>+VLOOKUP($E329,Final_nrj!$1:$1048576,MATCH(DATE(T$2,1,1),Final_nrj!$A$1:$LI$1),FALSE)</f>
        <v>28.577902129999998</v>
      </c>
      <c r="U329" s="296">
        <f>+VLOOKUP($E329,Final_nrj!$1:$1048576,MATCH(DATE(U$2,1,1),Final_nrj!$A$1:$LI$1),FALSE)</f>
        <v>28.5971303</v>
      </c>
      <c r="V329" s="296">
        <f>+VLOOKUP($E329,Final_nrj!$1:$1048576,MATCH(DATE(V$2,1,1),Final_nrj!$A$1:$LI$1),FALSE)</f>
        <v>28.6743402</v>
      </c>
      <c r="W329" s="296">
        <f>+VLOOKUP($E329,Final_nrj!$1:$1048576,MATCH(DATE(W$2,1,1),Final_nrj!$A$1:$LI$1),FALSE)</f>
        <v>28.82345896</v>
      </c>
      <c r="X329" s="296">
        <f>+VLOOKUP($E329,Final_nrj!$1:$1048576,MATCH(DATE(X$2,1,1),Final_nrj!$A$1:$LI$1),FALSE)</f>
        <v>29.04051505</v>
      </c>
      <c r="Y329" s="296">
        <f>+VLOOKUP($E329,Final_nrj!$1:$1048576,MATCH(DATE(Y$2,1,1),Final_nrj!$A$1:$LI$1),FALSE)</f>
        <v>29.315818480000001</v>
      </c>
      <c r="Z329" s="296">
        <f>+VLOOKUP($E329,Final_nrj!$1:$1048576,MATCH(DATE(Z$2,1,1),Final_nrj!$A$1:$LI$1),FALSE)</f>
        <v>29.641947779999999</v>
      </c>
      <c r="AA329" s="296">
        <f>+VLOOKUP($E329,Final_nrj!$1:$1048576,MATCH(DATE(AA$2,1,1),Final_nrj!$A$1:$LI$1),FALSE)</f>
        <v>30.013202069999998</v>
      </c>
      <c r="AB329" s="296">
        <f>+VLOOKUP($E329,Final_nrj!$1:$1048576,MATCH(DATE(AB$2,1,1),Final_nrj!$A$1:$LI$1),FALSE)</f>
        <v>30.42709777</v>
      </c>
      <c r="AC329" s="296">
        <f>+VLOOKUP($E329,Final_nrj!$1:$1048576,MATCH(DATE(AC$2,1,1),Final_nrj!$A$1:$LI$1),FALSE)</f>
        <v>30.881750400000001</v>
      </c>
      <c r="AD329" s="296">
        <f>+VLOOKUP($E329,Final_nrj!$1:$1048576,MATCH(DATE(AD$2,1,1),Final_nrj!$A$1:$LI$1),FALSE)</f>
        <v>31.374315320000001</v>
      </c>
      <c r="AE329" s="296">
        <f>+VLOOKUP($E329,Final_nrj!$1:$1048576,MATCH(DATE(AE$2,1,1),Final_nrj!$A$1:$LI$1),FALSE)</f>
        <v>31.903306189999999</v>
      </c>
      <c r="AF329" s="296">
        <f>+VLOOKUP($E329,Final_nrj!$1:$1048576,MATCH(DATE(AF$2,1,1),Final_nrj!$A$1:$LI$1),FALSE)</f>
        <v>32.46835634</v>
      </c>
      <c r="AG329" s="296">
        <f>+VLOOKUP($E329,Final_nrj!$1:$1048576,MATCH(DATE(AG$2,1,1),Final_nrj!$A$1:$LI$1),FALSE)</f>
        <v>33.071123040000003</v>
      </c>
      <c r="AH329" s="296">
        <f>+VLOOKUP($E329,Final_nrj!$1:$1048576,MATCH(DATE(AH$2,1,1),Final_nrj!$A$1:$LI$1),FALSE)</f>
        <v>33.711534890000003</v>
      </c>
      <c r="AI329" s="296">
        <f>+VLOOKUP($E329,Final_nrj!$1:$1048576,MATCH(DATE(AI$2,1,1),Final_nrj!$A$1:$LI$1),FALSE)</f>
        <v>34.38392778</v>
      </c>
      <c r="AJ329" s="296">
        <f>+VLOOKUP($E329,Final_nrj!$1:$1048576,MATCH(DATE(AJ$2,1,1),Final_nrj!$A$1:$LI$1),FALSE)</f>
        <v>35.080070020000001</v>
      </c>
      <c r="AK329" s="296">
        <f>+VLOOKUP($E329,Final_nrj!$1:$1048576,MATCH(DATE(AK$2,1,1),Final_nrj!$A$1:$LI$1),FALSE)</f>
        <v>35.79265281</v>
      </c>
      <c r="AL329" s="296">
        <f>+VLOOKUP($E329,Final_nrj!$1:$1048576,MATCH(DATE(AL$2,1,1),Final_nrj!$A$1:$LI$1),FALSE)</f>
        <v>36.516054599999997</v>
      </c>
      <c r="AM329" s="296">
        <f>+VLOOKUP($E329,Final_nrj!$1:$1048576,MATCH(DATE(AM$2,1,1),Final_nrj!$A$1:$LI$1),FALSE)</f>
        <v>37.245567170000001</v>
      </c>
      <c r="AN329" s="296">
        <f>+VLOOKUP($E329,Final_nrj!$1:$1048576,MATCH(DATE(AN$2,1,1),Final_nrj!$A$1:$LI$1),FALSE)</f>
        <v>37.976963429999998</v>
      </c>
      <c r="AO329" s="296">
        <f>+VLOOKUP($E329,Final_nrj!$1:$1048576,MATCH(DATE(AO$2,1,1),Final_nrj!$A$1:$LI$1),FALSE)</f>
        <v>38.706119080000001</v>
      </c>
    </row>
    <row r="330" spans="1:41" ht="15" customHeight="1" x14ac:dyDescent="0.35">
      <c r="A330" s="374"/>
      <c r="B330" s="363"/>
      <c r="C330" s="99"/>
      <c r="D330" s="99" t="s">
        <v>534</v>
      </c>
      <c r="E330" s="61" t="s">
        <v>1592</v>
      </c>
      <c r="F330" s="297">
        <f>+VLOOKUP($E330,Final_nrj!$1:$1048576,MATCH(DATE(F$2,1,1),Final_nrj!$A$1:$LI$1),FALSE)</f>
        <v>0</v>
      </c>
      <c r="G330" s="297">
        <f>+VLOOKUP($E330,Final_nrj!$1:$1048576,MATCH(DATE(G$2,1,1),Final_nrj!$A$1:$LI$1),FALSE)</f>
        <v>0</v>
      </c>
      <c r="H330" s="297">
        <f>+VLOOKUP($E330,Final_nrj!$1:$1048576,MATCH(DATE(H$2,1,1),Final_nrj!$A$1:$LI$1),FALSE)</f>
        <v>0</v>
      </c>
      <c r="I330" s="297">
        <f>+VLOOKUP($E330,Final_nrj!$1:$1048576,MATCH(DATE(I$2,1,1),Final_nrj!$A$1:$LI$1),FALSE)</f>
        <v>0</v>
      </c>
      <c r="J330" s="297">
        <f>+VLOOKUP($E330,Final_nrj!$1:$1048576,MATCH(DATE(J$2,1,1),Final_nrj!$A$1:$LI$1),FALSE)</f>
        <v>0</v>
      </c>
      <c r="K330" s="297">
        <f>+VLOOKUP($E330,Final_nrj!$1:$1048576,MATCH(DATE(K$2,1,1),Final_nrj!$A$1:$LI$1),FALSE)</f>
        <v>0</v>
      </c>
      <c r="L330" s="297">
        <f>+VLOOKUP($E330,Final_nrj!$1:$1048576,MATCH(DATE(L$2,1,1),Final_nrj!$A$1:$LI$1),FALSE)</f>
        <v>0</v>
      </c>
      <c r="M330" s="297">
        <f>+VLOOKUP($E330,Final_nrj!$1:$1048576,MATCH(DATE(M$2,1,1),Final_nrj!$A$1:$LI$1),FALSE)</f>
        <v>0</v>
      </c>
      <c r="N330" s="297">
        <f>+VLOOKUP($E330,Final_nrj!$1:$1048576,MATCH(DATE(N$2,1,1),Final_nrj!$A$1:$LI$1),FALSE)</f>
        <v>0</v>
      </c>
      <c r="O330" s="297">
        <f>+VLOOKUP($E330,Final_nrj!$1:$1048576,MATCH(DATE(O$2,1,1),Final_nrj!$A$1:$LI$1),FALSE)</f>
        <v>0</v>
      </c>
      <c r="P330" s="297">
        <f>+VLOOKUP($E330,Final_nrj!$1:$1048576,MATCH(DATE(P$2,1,1),Final_nrj!$A$1:$LI$1),FALSE)</f>
        <v>0</v>
      </c>
      <c r="Q330" s="297">
        <f>+VLOOKUP($E330,Final_nrj!$1:$1048576,MATCH(DATE(Q$2,1,1),Final_nrj!$A$1:$LI$1),FALSE)</f>
        <v>0</v>
      </c>
      <c r="R330" s="297">
        <f>+VLOOKUP($E330,Final_nrj!$1:$1048576,MATCH(DATE(R$2,1,1),Final_nrj!$A$1:$LI$1),FALSE)</f>
        <v>0</v>
      </c>
      <c r="S330" s="297">
        <f>+VLOOKUP($E330,Final_nrj!$1:$1048576,MATCH(DATE(S$2,1,1),Final_nrj!$A$1:$LI$1),FALSE)</f>
        <v>0</v>
      </c>
      <c r="T330" s="297">
        <f>+VLOOKUP($E330,Final_nrj!$1:$1048576,MATCH(DATE(T$2,1,1),Final_nrj!$A$1:$LI$1),FALSE)</f>
        <v>0</v>
      </c>
      <c r="U330" s="297">
        <f>+VLOOKUP($E330,Final_nrj!$1:$1048576,MATCH(DATE(U$2,1,1),Final_nrj!$A$1:$LI$1),FALSE)</f>
        <v>0</v>
      </c>
      <c r="V330" s="297">
        <f>+VLOOKUP($E330,Final_nrj!$1:$1048576,MATCH(DATE(V$2,1,1),Final_nrj!$A$1:$LI$1),FALSE)</f>
        <v>0</v>
      </c>
      <c r="W330" s="297">
        <f>+VLOOKUP($E330,Final_nrj!$1:$1048576,MATCH(DATE(W$2,1,1),Final_nrj!$A$1:$LI$1),FALSE)</f>
        <v>0</v>
      </c>
      <c r="X330" s="297">
        <f>+VLOOKUP($E330,Final_nrj!$1:$1048576,MATCH(DATE(X$2,1,1),Final_nrj!$A$1:$LI$1),FALSE)</f>
        <v>0</v>
      </c>
      <c r="Y330" s="297">
        <f>+VLOOKUP($E330,Final_nrj!$1:$1048576,MATCH(DATE(Y$2,1,1),Final_nrj!$A$1:$LI$1),FALSE)</f>
        <v>0</v>
      </c>
      <c r="Z330" s="297">
        <f>+VLOOKUP($E330,Final_nrj!$1:$1048576,MATCH(DATE(Z$2,1,1),Final_nrj!$A$1:$LI$1),FALSE)</f>
        <v>0</v>
      </c>
      <c r="AA330" s="297">
        <f>+VLOOKUP($E330,Final_nrj!$1:$1048576,MATCH(DATE(AA$2,1,1),Final_nrj!$A$1:$LI$1),FALSE)</f>
        <v>0</v>
      </c>
      <c r="AB330" s="297">
        <f>+VLOOKUP($E330,Final_nrj!$1:$1048576,MATCH(DATE(AB$2,1,1),Final_nrj!$A$1:$LI$1),FALSE)</f>
        <v>0</v>
      </c>
      <c r="AC330" s="297">
        <f>+VLOOKUP($E330,Final_nrj!$1:$1048576,MATCH(DATE(AC$2,1,1),Final_nrj!$A$1:$LI$1),FALSE)</f>
        <v>0</v>
      </c>
      <c r="AD330" s="297">
        <f>+VLOOKUP($E330,Final_nrj!$1:$1048576,MATCH(DATE(AD$2,1,1),Final_nrj!$A$1:$LI$1),FALSE)</f>
        <v>0</v>
      </c>
      <c r="AE330" s="297">
        <f>+VLOOKUP($E330,Final_nrj!$1:$1048576,MATCH(DATE(AE$2,1,1),Final_nrj!$A$1:$LI$1),FALSE)</f>
        <v>0</v>
      </c>
      <c r="AF330" s="297">
        <f>+VLOOKUP($E330,Final_nrj!$1:$1048576,MATCH(DATE(AF$2,1,1),Final_nrj!$A$1:$LI$1),FALSE)</f>
        <v>0</v>
      </c>
      <c r="AG330" s="297">
        <f>+VLOOKUP($E330,Final_nrj!$1:$1048576,MATCH(DATE(AG$2,1,1),Final_nrj!$A$1:$LI$1),FALSE)</f>
        <v>0</v>
      </c>
      <c r="AH330" s="297">
        <f>+VLOOKUP($E330,Final_nrj!$1:$1048576,MATCH(DATE(AH$2,1,1),Final_nrj!$A$1:$LI$1),FALSE)</f>
        <v>0</v>
      </c>
      <c r="AI330" s="297">
        <f>+VLOOKUP($E330,Final_nrj!$1:$1048576,MATCH(DATE(AI$2,1,1),Final_nrj!$A$1:$LI$1),FALSE)</f>
        <v>0</v>
      </c>
      <c r="AJ330" s="297">
        <f>+VLOOKUP($E330,Final_nrj!$1:$1048576,MATCH(DATE(AJ$2,1,1),Final_nrj!$A$1:$LI$1),FALSE)</f>
        <v>0</v>
      </c>
      <c r="AK330" s="297">
        <f>+VLOOKUP($E330,Final_nrj!$1:$1048576,MATCH(DATE(AK$2,1,1),Final_nrj!$A$1:$LI$1),FALSE)</f>
        <v>0</v>
      </c>
      <c r="AL330" s="297">
        <f>+VLOOKUP($E330,Final_nrj!$1:$1048576,MATCH(DATE(AL$2,1,1),Final_nrj!$A$1:$LI$1),FALSE)</f>
        <v>0</v>
      </c>
      <c r="AM330" s="297">
        <f>+VLOOKUP($E330,Final_nrj!$1:$1048576,MATCH(DATE(AM$2,1,1),Final_nrj!$A$1:$LI$1),FALSE)</f>
        <v>0</v>
      </c>
      <c r="AN330" s="297">
        <f>+VLOOKUP($E330,Final_nrj!$1:$1048576,MATCH(DATE(AN$2,1,1),Final_nrj!$A$1:$LI$1),FALSE)</f>
        <v>0</v>
      </c>
      <c r="AO330" s="297">
        <f>+VLOOKUP($E330,Final_nrj!$1:$1048576,MATCH(DATE(AO$2,1,1),Final_nrj!$A$1:$LI$1),FALSE)</f>
        <v>0</v>
      </c>
    </row>
    <row r="331" spans="1:41" ht="15" customHeight="1" x14ac:dyDescent="0.35">
      <c r="A331" s="374"/>
      <c r="B331" s="363"/>
      <c r="C331" s="99"/>
      <c r="D331" s="99" t="s">
        <v>534</v>
      </c>
      <c r="E331" s="61" t="s">
        <v>1593</v>
      </c>
      <c r="F331" s="297">
        <f>+VLOOKUP($E331,Final_nrj!$1:$1048576,MATCH(DATE(F$2,1,1),Final_nrj!$A$1:$LI$1),FALSE)</f>
        <v>0</v>
      </c>
      <c r="G331" s="297">
        <f>+VLOOKUP($E331,Final_nrj!$1:$1048576,MATCH(DATE(G$2,1,1),Final_nrj!$A$1:$LI$1),FALSE)</f>
        <v>0</v>
      </c>
      <c r="H331" s="297">
        <f>+VLOOKUP($E331,Final_nrj!$1:$1048576,MATCH(DATE(H$2,1,1),Final_nrj!$A$1:$LI$1),FALSE)</f>
        <v>0</v>
      </c>
      <c r="I331" s="297">
        <f>+VLOOKUP($E331,Final_nrj!$1:$1048576,MATCH(DATE(I$2,1,1),Final_nrj!$A$1:$LI$1),FALSE)</f>
        <v>0</v>
      </c>
      <c r="J331" s="297">
        <f>+VLOOKUP($E331,Final_nrj!$1:$1048576,MATCH(DATE(J$2,1,1),Final_nrj!$A$1:$LI$1),FALSE)</f>
        <v>0</v>
      </c>
      <c r="K331" s="297">
        <f>+VLOOKUP($E331,Final_nrj!$1:$1048576,MATCH(DATE(K$2,1,1),Final_nrj!$A$1:$LI$1),FALSE)</f>
        <v>0</v>
      </c>
      <c r="L331" s="297">
        <f>+VLOOKUP($E331,Final_nrj!$1:$1048576,MATCH(DATE(L$2,1,1),Final_nrj!$A$1:$LI$1),FALSE)</f>
        <v>0</v>
      </c>
      <c r="M331" s="297">
        <f>+VLOOKUP($E331,Final_nrj!$1:$1048576,MATCH(DATE(M$2,1,1),Final_nrj!$A$1:$LI$1),FALSE)</f>
        <v>0</v>
      </c>
      <c r="N331" s="297">
        <f>+VLOOKUP($E331,Final_nrj!$1:$1048576,MATCH(DATE(N$2,1,1),Final_nrj!$A$1:$LI$1),FALSE)</f>
        <v>0</v>
      </c>
      <c r="O331" s="297">
        <f>+VLOOKUP($E331,Final_nrj!$1:$1048576,MATCH(DATE(O$2,1,1),Final_nrj!$A$1:$LI$1),FALSE)</f>
        <v>0</v>
      </c>
      <c r="P331" s="297">
        <f>+VLOOKUP($E331,Final_nrj!$1:$1048576,MATCH(DATE(P$2,1,1),Final_nrj!$A$1:$LI$1),FALSE)</f>
        <v>0</v>
      </c>
      <c r="Q331" s="297">
        <f>+VLOOKUP($E331,Final_nrj!$1:$1048576,MATCH(DATE(Q$2,1,1),Final_nrj!$A$1:$LI$1),FALSE)</f>
        <v>0</v>
      </c>
      <c r="R331" s="297">
        <f>+VLOOKUP($E331,Final_nrj!$1:$1048576,MATCH(DATE(R$2,1,1),Final_nrj!$A$1:$LI$1),FALSE)</f>
        <v>0</v>
      </c>
      <c r="S331" s="297">
        <f>+VLOOKUP($E331,Final_nrj!$1:$1048576,MATCH(DATE(S$2,1,1),Final_nrj!$A$1:$LI$1),FALSE)</f>
        <v>0</v>
      </c>
      <c r="T331" s="297">
        <f>+VLOOKUP($E331,Final_nrj!$1:$1048576,MATCH(DATE(T$2,1,1),Final_nrj!$A$1:$LI$1),FALSE)</f>
        <v>0</v>
      </c>
      <c r="U331" s="297">
        <f>+VLOOKUP($E331,Final_nrj!$1:$1048576,MATCH(DATE(U$2,1,1),Final_nrj!$A$1:$LI$1),FALSE)</f>
        <v>0</v>
      </c>
      <c r="V331" s="297">
        <f>+VLOOKUP($E331,Final_nrj!$1:$1048576,MATCH(DATE(V$2,1,1),Final_nrj!$A$1:$LI$1),FALSE)</f>
        <v>0</v>
      </c>
      <c r="W331" s="297">
        <f>+VLOOKUP($E331,Final_nrj!$1:$1048576,MATCH(DATE(W$2,1,1),Final_nrj!$A$1:$LI$1),FALSE)</f>
        <v>0</v>
      </c>
      <c r="X331" s="297">
        <f>+VLOOKUP($E331,Final_nrj!$1:$1048576,MATCH(DATE(X$2,1,1),Final_nrj!$A$1:$LI$1),FALSE)</f>
        <v>0</v>
      </c>
      <c r="Y331" s="297">
        <f>+VLOOKUP($E331,Final_nrj!$1:$1048576,MATCH(DATE(Y$2,1,1),Final_nrj!$A$1:$LI$1),FALSE)</f>
        <v>0</v>
      </c>
      <c r="Z331" s="297">
        <f>+VLOOKUP($E331,Final_nrj!$1:$1048576,MATCH(DATE(Z$2,1,1),Final_nrj!$A$1:$LI$1),FALSE)</f>
        <v>0</v>
      </c>
      <c r="AA331" s="297">
        <f>+VLOOKUP($E331,Final_nrj!$1:$1048576,MATCH(DATE(AA$2,1,1),Final_nrj!$A$1:$LI$1),FALSE)</f>
        <v>0</v>
      </c>
      <c r="AB331" s="297">
        <f>+VLOOKUP($E331,Final_nrj!$1:$1048576,MATCH(DATE(AB$2,1,1),Final_nrj!$A$1:$LI$1),FALSE)</f>
        <v>0</v>
      </c>
      <c r="AC331" s="297">
        <f>+VLOOKUP($E331,Final_nrj!$1:$1048576,MATCH(DATE(AC$2,1,1),Final_nrj!$A$1:$LI$1),FALSE)</f>
        <v>0</v>
      </c>
      <c r="AD331" s="297">
        <f>+VLOOKUP($E331,Final_nrj!$1:$1048576,MATCH(DATE(AD$2,1,1),Final_nrj!$A$1:$LI$1),FALSE)</f>
        <v>0</v>
      </c>
      <c r="AE331" s="297">
        <f>+VLOOKUP($E331,Final_nrj!$1:$1048576,MATCH(DATE(AE$2,1,1),Final_nrj!$A$1:$LI$1),FALSE)</f>
        <v>0</v>
      </c>
      <c r="AF331" s="297">
        <f>+VLOOKUP($E331,Final_nrj!$1:$1048576,MATCH(DATE(AF$2,1,1),Final_nrj!$A$1:$LI$1),FALSE)</f>
        <v>0</v>
      </c>
      <c r="AG331" s="297">
        <f>+VLOOKUP($E331,Final_nrj!$1:$1048576,MATCH(DATE(AG$2,1,1),Final_nrj!$A$1:$LI$1),FALSE)</f>
        <v>0</v>
      </c>
      <c r="AH331" s="297">
        <f>+VLOOKUP($E331,Final_nrj!$1:$1048576,MATCH(DATE(AH$2,1,1),Final_nrj!$A$1:$LI$1),FALSE)</f>
        <v>0</v>
      </c>
      <c r="AI331" s="297">
        <f>+VLOOKUP($E331,Final_nrj!$1:$1048576,MATCH(DATE(AI$2,1,1),Final_nrj!$A$1:$LI$1),FALSE)</f>
        <v>0</v>
      </c>
      <c r="AJ331" s="297">
        <f>+VLOOKUP($E331,Final_nrj!$1:$1048576,MATCH(DATE(AJ$2,1,1),Final_nrj!$A$1:$LI$1),FALSE)</f>
        <v>0</v>
      </c>
      <c r="AK331" s="297">
        <f>+VLOOKUP($E331,Final_nrj!$1:$1048576,MATCH(DATE(AK$2,1,1),Final_nrj!$A$1:$LI$1),FALSE)</f>
        <v>0</v>
      </c>
      <c r="AL331" s="297">
        <f>+VLOOKUP($E331,Final_nrj!$1:$1048576,MATCH(DATE(AL$2,1,1),Final_nrj!$A$1:$LI$1),FALSE)</f>
        <v>0</v>
      </c>
      <c r="AM331" s="297">
        <f>+VLOOKUP($E331,Final_nrj!$1:$1048576,MATCH(DATE(AM$2,1,1),Final_nrj!$A$1:$LI$1),FALSE)</f>
        <v>0</v>
      </c>
      <c r="AN331" s="297">
        <f>+VLOOKUP($E331,Final_nrj!$1:$1048576,MATCH(DATE(AN$2,1,1),Final_nrj!$A$1:$LI$1),FALSE)</f>
        <v>0</v>
      </c>
      <c r="AO331" s="297">
        <f>+VLOOKUP($E331,Final_nrj!$1:$1048576,MATCH(DATE(AO$2,1,1),Final_nrj!$A$1:$LI$1),FALSE)</f>
        <v>0</v>
      </c>
    </row>
    <row r="332" spans="1:41" ht="15" customHeight="1" x14ac:dyDescent="0.35">
      <c r="A332" s="374"/>
      <c r="B332" s="363"/>
      <c r="C332" s="99"/>
      <c r="D332" s="99" t="s">
        <v>534</v>
      </c>
      <c r="E332" s="61" t="s">
        <v>1594</v>
      </c>
      <c r="F332" s="297">
        <f>+VLOOKUP($E332,Final_nrj!$1:$1048576,MATCH(DATE(F$2,1,1),Final_nrj!$A$1:$LI$1),FALSE)</f>
        <v>26.020205359999999</v>
      </c>
      <c r="G332" s="297">
        <f>+VLOOKUP($E332,Final_nrj!$1:$1048576,MATCH(DATE(G$2,1,1),Final_nrj!$A$1:$LI$1),FALSE)</f>
        <v>25.18442847</v>
      </c>
      <c r="H332" s="297">
        <f>+VLOOKUP($E332,Final_nrj!$1:$1048576,MATCH(DATE(H$2,1,1),Final_nrj!$A$1:$LI$1),FALSE)</f>
        <v>24.546901739999999</v>
      </c>
      <c r="I332" s="297">
        <f>+VLOOKUP($E332,Final_nrj!$1:$1048576,MATCH(DATE(I$2,1,1),Final_nrj!$A$1:$LI$1),FALSE)</f>
        <v>24.004085069999999</v>
      </c>
      <c r="J332" s="297">
        <f>+VLOOKUP($E332,Final_nrj!$1:$1048576,MATCH(DATE(J$2,1,1),Final_nrj!$A$1:$LI$1),FALSE)</f>
        <v>23.61646902</v>
      </c>
      <c r="K332" s="297">
        <f>+VLOOKUP($E332,Final_nrj!$1:$1048576,MATCH(DATE(K$2,1,1),Final_nrj!$A$1:$LI$1),FALSE)</f>
        <v>23.360687989999999</v>
      </c>
      <c r="L332" s="297">
        <f>+VLOOKUP($E332,Final_nrj!$1:$1048576,MATCH(DATE(L$2,1,1),Final_nrj!$A$1:$LI$1),FALSE)</f>
        <v>23.164455709999999</v>
      </c>
      <c r="M332" s="297">
        <f>+VLOOKUP($E332,Final_nrj!$1:$1048576,MATCH(DATE(M$2,1,1),Final_nrj!$A$1:$LI$1),FALSE)</f>
        <v>22.99727485</v>
      </c>
      <c r="N332" s="297">
        <f>+VLOOKUP($E332,Final_nrj!$1:$1048576,MATCH(DATE(N$2,1,1),Final_nrj!$A$1:$LI$1),FALSE)</f>
        <v>22.846034070000002</v>
      </c>
      <c r="O332" s="297">
        <f>+VLOOKUP($E332,Final_nrj!$1:$1048576,MATCH(DATE(O$2,1,1),Final_nrj!$A$1:$LI$1),FALSE)</f>
        <v>22.709029090000001</v>
      </c>
      <c r="P332" s="297">
        <f>+VLOOKUP($E332,Final_nrj!$1:$1048576,MATCH(DATE(P$2,1,1),Final_nrj!$A$1:$LI$1),FALSE)</f>
        <v>22.587075330000001</v>
      </c>
      <c r="Q332" s="297">
        <f>+VLOOKUP($E332,Final_nrj!$1:$1048576,MATCH(DATE(Q$2,1,1),Final_nrj!$A$1:$LI$1),FALSE)</f>
        <v>22.48047253</v>
      </c>
      <c r="R332" s="297">
        <f>+VLOOKUP($E332,Final_nrj!$1:$1048576,MATCH(DATE(R$2,1,1),Final_nrj!$A$1:$LI$1),FALSE)</f>
        <v>22.384991889999998</v>
      </c>
      <c r="S332" s="297">
        <f>+VLOOKUP($E332,Final_nrj!$1:$1048576,MATCH(DATE(S$2,1,1),Final_nrj!$A$1:$LI$1),FALSE)</f>
        <v>22.290210129999998</v>
      </c>
      <c r="T332" s="297">
        <f>+VLOOKUP($E332,Final_nrj!$1:$1048576,MATCH(DATE(T$2,1,1),Final_nrj!$A$1:$LI$1),FALSE)</f>
        <v>22.199229290000002</v>
      </c>
      <c r="U332" s="297">
        <f>+VLOOKUP($E332,Final_nrj!$1:$1048576,MATCH(DATE(U$2,1,1),Final_nrj!$A$1:$LI$1),FALSE)</f>
        <v>22.118387739999999</v>
      </c>
      <c r="V332" s="297">
        <f>+VLOOKUP($E332,Final_nrj!$1:$1048576,MATCH(DATE(V$2,1,1),Final_nrj!$A$1:$LI$1),FALSE)</f>
        <v>22.09577303</v>
      </c>
      <c r="W332" s="297">
        <f>+VLOOKUP($E332,Final_nrj!$1:$1048576,MATCH(DATE(W$2,1,1),Final_nrj!$A$1:$LI$1),FALSE)</f>
        <v>22.13993718</v>
      </c>
      <c r="X332" s="297">
        <f>+VLOOKUP($E332,Final_nrj!$1:$1048576,MATCH(DATE(X$2,1,1),Final_nrj!$A$1:$LI$1),FALSE)</f>
        <v>22.24915502</v>
      </c>
      <c r="Y332" s="297">
        <f>+VLOOKUP($E332,Final_nrj!$1:$1048576,MATCH(DATE(Y$2,1,1),Final_nrj!$A$1:$LI$1),FALSE)</f>
        <v>22.415032700000001</v>
      </c>
      <c r="Z332" s="297">
        <f>+VLOOKUP($E332,Final_nrj!$1:$1048576,MATCH(DATE(Z$2,1,1),Final_nrj!$A$1:$LI$1),FALSE)</f>
        <v>22.630478650000001</v>
      </c>
      <c r="AA332" s="297">
        <f>+VLOOKUP($E332,Final_nrj!$1:$1048576,MATCH(DATE(AA$2,1,1),Final_nrj!$A$1:$LI$1),FALSE)</f>
        <v>22.889843110000001</v>
      </c>
      <c r="AB332" s="297">
        <f>+VLOOKUP($E332,Final_nrj!$1:$1048576,MATCH(DATE(AB$2,1,1),Final_nrj!$A$1:$LI$1),FALSE)</f>
        <v>23.190299719999999</v>
      </c>
      <c r="AC332" s="297">
        <f>+VLOOKUP($E332,Final_nrj!$1:$1048576,MATCH(DATE(AC$2,1,1),Final_nrj!$A$1:$LI$1),FALSE)</f>
        <v>23.529654690000001</v>
      </c>
      <c r="AD332" s="297">
        <f>+VLOOKUP($E332,Final_nrj!$1:$1048576,MATCH(DATE(AD$2,1,1),Final_nrj!$A$1:$LI$1),FALSE)</f>
        <v>23.904988580000001</v>
      </c>
      <c r="AE332" s="297">
        <f>+VLOOKUP($E332,Final_nrj!$1:$1048576,MATCH(DATE(AE$2,1,1),Final_nrj!$A$1:$LI$1),FALSE)</f>
        <v>24.314576160000001</v>
      </c>
      <c r="AF332" s="297">
        <f>+VLOOKUP($E332,Final_nrj!$1:$1048576,MATCH(DATE(AF$2,1,1),Final_nrj!$A$1:$LI$1),FALSE)</f>
        <v>24.757764420000001</v>
      </c>
      <c r="AG332" s="297">
        <f>+VLOOKUP($E332,Final_nrj!$1:$1048576,MATCH(DATE(AG$2,1,1),Final_nrj!$A$1:$LI$1),FALSE)</f>
        <v>25.23575383</v>
      </c>
      <c r="AH332" s="297">
        <f>+VLOOKUP($E332,Final_nrj!$1:$1048576,MATCH(DATE(AH$2,1,1),Final_nrj!$A$1:$LI$1),FALSE)</f>
        <v>25.74837423</v>
      </c>
      <c r="AI332" s="297">
        <f>+VLOOKUP($E332,Final_nrj!$1:$1048576,MATCH(DATE(AI$2,1,1),Final_nrj!$A$1:$LI$1),FALSE)</f>
        <v>26.290678700000001</v>
      </c>
      <c r="AJ332" s="297">
        <f>+VLOOKUP($E332,Final_nrj!$1:$1048576,MATCH(DATE(AJ$2,1,1),Final_nrj!$A$1:$LI$1),FALSE)</f>
        <v>26.855379429999999</v>
      </c>
      <c r="AK332" s="297">
        <f>+VLOOKUP($E332,Final_nrj!$1:$1048576,MATCH(DATE(AK$2,1,1),Final_nrj!$A$1:$LI$1),FALSE)</f>
        <v>27.435955360000001</v>
      </c>
      <c r="AL332" s="297">
        <f>+VLOOKUP($E332,Final_nrj!$1:$1048576,MATCH(DATE(AL$2,1,1),Final_nrj!$A$1:$LI$1),FALSE)</f>
        <v>28.027402009999999</v>
      </c>
      <c r="AM332" s="297">
        <f>+VLOOKUP($E332,Final_nrj!$1:$1048576,MATCH(DATE(AM$2,1,1),Final_nrj!$A$1:$LI$1),FALSE)</f>
        <v>28.625570440000001</v>
      </c>
      <c r="AN332" s="297">
        <f>+VLOOKUP($E332,Final_nrj!$1:$1048576,MATCH(DATE(AN$2,1,1),Final_nrj!$A$1:$LI$1),FALSE)</f>
        <v>29.22675143</v>
      </c>
      <c r="AO332" s="297">
        <f>+VLOOKUP($E332,Final_nrj!$1:$1048576,MATCH(DATE(AO$2,1,1),Final_nrj!$A$1:$LI$1),FALSE)</f>
        <v>29.82734378</v>
      </c>
    </row>
    <row r="333" spans="1:41" s="316" customFormat="1" ht="15" customHeight="1" x14ac:dyDescent="0.35">
      <c r="A333" s="374"/>
      <c r="B333" s="363"/>
      <c r="C333" s="321"/>
      <c r="D333" s="321" t="s">
        <v>4415</v>
      </c>
      <c r="E333" s="322" t="s">
        <v>4412</v>
      </c>
      <c r="F333" s="349">
        <f>+VLOOKUP($E333,Final_nrj!$1:$1048576,MATCH(DATE(F$2,1,1),Final_nrj!$A$1:$LI$1),FALSE)</f>
        <v>26.020205359999999</v>
      </c>
      <c r="G333" s="349">
        <f>+VLOOKUP($E333,Final_nrj!$1:$1048576,MATCH(DATE(G$2,1,1),Final_nrj!$A$1:$LI$1),FALSE)</f>
        <v>25.18442847</v>
      </c>
      <c r="H333" s="349">
        <f>+VLOOKUP($E333,Final_nrj!$1:$1048576,MATCH(DATE(H$2,1,1),Final_nrj!$A$1:$LI$1),FALSE)</f>
        <v>24.546901739999999</v>
      </c>
      <c r="I333" s="349">
        <f>+VLOOKUP($E333,Final_nrj!$1:$1048576,MATCH(DATE(I$2,1,1),Final_nrj!$A$1:$LI$1),FALSE)</f>
        <v>24.004085069999999</v>
      </c>
      <c r="J333" s="349">
        <f>+VLOOKUP($E333,Final_nrj!$1:$1048576,MATCH(DATE(J$2,1,1),Final_nrj!$A$1:$LI$1),FALSE)</f>
        <v>23.61646902</v>
      </c>
      <c r="K333" s="349">
        <f>+VLOOKUP($E333,Final_nrj!$1:$1048576,MATCH(DATE(K$2,1,1),Final_nrj!$A$1:$LI$1),FALSE)</f>
        <v>23.360687989999999</v>
      </c>
      <c r="L333" s="349">
        <f>+VLOOKUP($E333,Final_nrj!$1:$1048576,MATCH(DATE(L$2,1,1),Final_nrj!$A$1:$LI$1),FALSE)</f>
        <v>23.164455709999999</v>
      </c>
      <c r="M333" s="349">
        <f>+VLOOKUP($E333,Final_nrj!$1:$1048576,MATCH(DATE(M$2,1,1),Final_nrj!$A$1:$LI$1),FALSE)</f>
        <v>22.99727485</v>
      </c>
      <c r="N333" s="349">
        <f>+VLOOKUP($E333,Final_nrj!$1:$1048576,MATCH(DATE(N$2,1,1),Final_nrj!$A$1:$LI$1),FALSE)</f>
        <v>22.846034070000002</v>
      </c>
      <c r="O333" s="349">
        <f>+VLOOKUP($E333,Final_nrj!$1:$1048576,MATCH(DATE(O$2,1,1),Final_nrj!$A$1:$LI$1),FALSE)</f>
        <v>22.709029090000001</v>
      </c>
      <c r="P333" s="349">
        <f>+VLOOKUP($E333,Final_nrj!$1:$1048576,MATCH(DATE(P$2,1,1),Final_nrj!$A$1:$LI$1),FALSE)</f>
        <v>22.587075330000001</v>
      </c>
      <c r="Q333" s="349">
        <f>+VLOOKUP($E333,Final_nrj!$1:$1048576,MATCH(DATE(Q$2,1,1),Final_nrj!$A$1:$LI$1),FALSE)</f>
        <v>22.48047253</v>
      </c>
      <c r="R333" s="349">
        <f>+VLOOKUP($E333,Final_nrj!$1:$1048576,MATCH(DATE(R$2,1,1),Final_nrj!$A$1:$LI$1),FALSE)</f>
        <v>22.384991889999998</v>
      </c>
      <c r="S333" s="349">
        <f>+VLOOKUP($E333,Final_nrj!$1:$1048576,MATCH(DATE(S$2,1,1),Final_nrj!$A$1:$LI$1),FALSE)</f>
        <v>22.290210129999998</v>
      </c>
      <c r="T333" s="349">
        <f>+VLOOKUP($E333,Final_nrj!$1:$1048576,MATCH(DATE(T$2,1,1),Final_nrj!$A$1:$LI$1),FALSE)</f>
        <v>22.199229290000002</v>
      </c>
      <c r="U333" s="349">
        <f>+VLOOKUP($E333,Final_nrj!$1:$1048576,MATCH(DATE(U$2,1,1),Final_nrj!$A$1:$LI$1),FALSE)</f>
        <v>22.118387739999999</v>
      </c>
      <c r="V333" s="349">
        <f>+VLOOKUP($E333,Final_nrj!$1:$1048576,MATCH(DATE(V$2,1,1),Final_nrj!$A$1:$LI$1),FALSE)</f>
        <v>22.09577303</v>
      </c>
      <c r="W333" s="349">
        <f>+VLOOKUP($E333,Final_nrj!$1:$1048576,MATCH(DATE(W$2,1,1),Final_nrj!$A$1:$LI$1),FALSE)</f>
        <v>22.13993718</v>
      </c>
      <c r="X333" s="349">
        <f>+VLOOKUP($E333,Final_nrj!$1:$1048576,MATCH(DATE(X$2,1,1),Final_nrj!$A$1:$LI$1),FALSE)</f>
        <v>22.24915502</v>
      </c>
      <c r="Y333" s="349">
        <f>+VLOOKUP($E333,Final_nrj!$1:$1048576,MATCH(DATE(Y$2,1,1),Final_nrj!$A$1:$LI$1),FALSE)</f>
        <v>22.415032700000001</v>
      </c>
      <c r="Z333" s="349">
        <f>+VLOOKUP($E333,Final_nrj!$1:$1048576,MATCH(DATE(Z$2,1,1),Final_nrj!$A$1:$LI$1),FALSE)</f>
        <v>22.630478650000001</v>
      </c>
      <c r="AA333" s="349">
        <f>+VLOOKUP($E333,Final_nrj!$1:$1048576,MATCH(DATE(AA$2,1,1),Final_nrj!$A$1:$LI$1),FALSE)</f>
        <v>22.889843110000001</v>
      </c>
      <c r="AB333" s="349">
        <f>+VLOOKUP($E333,Final_nrj!$1:$1048576,MATCH(DATE(AB$2,1,1),Final_nrj!$A$1:$LI$1),FALSE)</f>
        <v>23.190299719999999</v>
      </c>
      <c r="AC333" s="349">
        <f>+VLOOKUP($E333,Final_nrj!$1:$1048576,MATCH(DATE(AC$2,1,1),Final_nrj!$A$1:$LI$1),FALSE)</f>
        <v>23.529654690000001</v>
      </c>
      <c r="AD333" s="349">
        <f>+VLOOKUP($E333,Final_nrj!$1:$1048576,MATCH(DATE(AD$2,1,1),Final_nrj!$A$1:$LI$1),FALSE)</f>
        <v>23.904988580000001</v>
      </c>
      <c r="AE333" s="349">
        <f>+VLOOKUP($E333,Final_nrj!$1:$1048576,MATCH(DATE(AE$2,1,1),Final_nrj!$A$1:$LI$1),FALSE)</f>
        <v>24.314576160000001</v>
      </c>
      <c r="AF333" s="349">
        <f>+VLOOKUP($E333,Final_nrj!$1:$1048576,MATCH(DATE(AF$2,1,1),Final_nrj!$A$1:$LI$1),FALSE)</f>
        <v>24.757764420000001</v>
      </c>
      <c r="AG333" s="349">
        <f>+VLOOKUP($E333,Final_nrj!$1:$1048576,MATCH(DATE(AG$2,1,1),Final_nrj!$A$1:$LI$1),FALSE)</f>
        <v>25.23575383</v>
      </c>
      <c r="AH333" s="349">
        <f>+VLOOKUP($E333,Final_nrj!$1:$1048576,MATCH(DATE(AH$2,1,1),Final_nrj!$A$1:$LI$1),FALSE)</f>
        <v>25.74837423</v>
      </c>
      <c r="AI333" s="349">
        <f>+VLOOKUP($E333,Final_nrj!$1:$1048576,MATCH(DATE(AI$2,1,1),Final_nrj!$A$1:$LI$1),FALSE)</f>
        <v>26.290678700000001</v>
      </c>
      <c r="AJ333" s="349">
        <f>+VLOOKUP($E333,Final_nrj!$1:$1048576,MATCH(DATE(AJ$2,1,1),Final_nrj!$A$1:$LI$1),FALSE)</f>
        <v>26.855379429999999</v>
      </c>
      <c r="AK333" s="349">
        <f>+VLOOKUP($E333,Final_nrj!$1:$1048576,MATCH(DATE(AK$2,1,1),Final_nrj!$A$1:$LI$1),FALSE)</f>
        <v>27.435955360000001</v>
      </c>
      <c r="AL333" s="349">
        <f>+VLOOKUP($E333,Final_nrj!$1:$1048576,MATCH(DATE(AL$2,1,1),Final_nrj!$A$1:$LI$1),FALSE)</f>
        <v>28.027402009999999</v>
      </c>
      <c r="AM333" s="349">
        <f>+VLOOKUP($E333,Final_nrj!$1:$1048576,MATCH(DATE(AM$2,1,1),Final_nrj!$A$1:$LI$1),FALSE)</f>
        <v>28.625570440000001</v>
      </c>
      <c r="AN333" s="349">
        <f>+VLOOKUP($E333,Final_nrj!$1:$1048576,MATCH(DATE(AN$2,1,1),Final_nrj!$A$1:$LI$1),FALSE)</f>
        <v>29.22675143</v>
      </c>
      <c r="AO333" s="349">
        <f>+VLOOKUP($E333,Final_nrj!$1:$1048576,MATCH(DATE(AO$2,1,1),Final_nrj!$A$1:$LI$1),FALSE)</f>
        <v>29.82734378</v>
      </c>
    </row>
    <row r="334" spans="1:41" ht="15" customHeight="1" x14ac:dyDescent="0.35">
      <c r="A334" s="374"/>
      <c r="B334" s="363"/>
      <c r="C334" s="99"/>
      <c r="D334" s="99" t="s">
        <v>535</v>
      </c>
      <c r="E334" s="61" t="s">
        <v>1595</v>
      </c>
      <c r="F334" s="297">
        <f>+VLOOKUP($E334,Final_nrj!$1:$1048576,MATCH(DATE(F$2,1,1),Final_nrj!$A$1:$LI$1),FALSE)</f>
        <v>1.109906794</v>
      </c>
      <c r="G334" s="297">
        <f>+VLOOKUP($E334,Final_nrj!$1:$1048576,MATCH(DATE(G$2,1,1),Final_nrj!$A$1:$LI$1),FALSE)</f>
        <v>1.612288035</v>
      </c>
      <c r="H334" s="297">
        <f>+VLOOKUP($E334,Final_nrj!$1:$1048576,MATCH(DATE(H$2,1,1),Final_nrj!$A$1:$LI$1),FALSE)</f>
        <v>1.9898509769999999</v>
      </c>
      <c r="I334" s="297">
        <f>+VLOOKUP($E334,Final_nrj!$1:$1048576,MATCH(DATE(I$2,1,1),Final_nrj!$A$1:$LI$1),FALSE)</f>
        <v>2.2917738550000002</v>
      </c>
      <c r="J334" s="297">
        <f>+VLOOKUP($E334,Final_nrj!$1:$1048576,MATCH(DATE(J$2,1,1),Final_nrj!$A$1:$LI$1),FALSE)</f>
        <v>2.5473872069999999</v>
      </c>
      <c r="K334" s="297">
        <f>+VLOOKUP($E334,Final_nrj!$1:$1048576,MATCH(DATE(K$2,1,1),Final_nrj!$A$1:$LI$1),FALSE)</f>
        <v>2.7635195800000001</v>
      </c>
      <c r="L334" s="297">
        <f>+VLOOKUP($E334,Final_nrj!$1:$1048576,MATCH(DATE(L$2,1,1),Final_nrj!$A$1:$LI$1),FALSE)</f>
        <v>2.9431527640000001</v>
      </c>
      <c r="M334" s="297">
        <f>+VLOOKUP($E334,Final_nrj!$1:$1048576,MATCH(DATE(M$2,1,1),Final_nrj!$A$1:$LI$1),FALSE)</f>
        <v>3.0920963669999999</v>
      </c>
      <c r="N334" s="297">
        <f>+VLOOKUP($E334,Final_nrj!$1:$1048576,MATCH(DATE(N$2,1,1),Final_nrj!$A$1:$LI$1),FALSE)</f>
        <v>3.2169346650000001</v>
      </c>
      <c r="O334" s="297">
        <f>+VLOOKUP($E334,Final_nrj!$1:$1048576,MATCH(DATE(O$2,1,1),Final_nrj!$A$1:$LI$1),FALSE)</f>
        <v>3.3240593220000001</v>
      </c>
      <c r="P334" s="297">
        <f>+VLOOKUP($E334,Final_nrj!$1:$1048576,MATCH(DATE(P$2,1,1),Final_nrj!$A$1:$LI$1),FALSE)</f>
        <v>3.4184948190000002</v>
      </c>
      <c r="Q334" s="297">
        <f>+VLOOKUP($E334,Final_nrj!$1:$1048576,MATCH(DATE(Q$2,1,1),Final_nrj!$A$1:$LI$1),FALSE)</f>
        <v>3.5037523890000002</v>
      </c>
      <c r="R334" s="297">
        <f>+VLOOKUP($E334,Final_nrj!$1:$1048576,MATCH(DATE(R$2,1,1),Final_nrj!$A$1:$LI$1),FALSE)</f>
        <v>3.5811163590000001</v>
      </c>
      <c r="S334" s="297">
        <f>+VLOOKUP($E334,Final_nrj!$1:$1048576,MATCH(DATE(S$2,1,1),Final_nrj!$A$1:$LI$1),FALSE)</f>
        <v>3.6498552640000002</v>
      </c>
      <c r="T334" s="297">
        <f>+VLOOKUP($E334,Final_nrj!$1:$1048576,MATCH(DATE(T$2,1,1),Final_nrj!$A$1:$LI$1),FALSE)</f>
        <v>3.71254887</v>
      </c>
      <c r="U334" s="297">
        <f>+VLOOKUP($E334,Final_nrj!$1:$1048576,MATCH(DATE(U$2,1,1),Final_nrj!$A$1:$LI$1),FALSE)</f>
        <v>3.7707920060000002</v>
      </c>
      <c r="V334" s="297">
        <f>+VLOOKUP($E334,Final_nrj!$1:$1048576,MATCH(DATE(V$2,1,1),Final_nrj!$A$1:$LI$1),FALSE)</f>
        <v>3.8288924689999999</v>
      </c>
      <c r="W334" s="297">
        <f>+VLOOKUP($E334,Final_nrj!$1:$1048576,MATCH(DATE(W$2,1,1),Final_nrj!$A$1:$LI$1),FALSE)</f>
        <v>3.8899787240000001</v>
      </c>
      <c r="X334" s="297">
        <f>+VLOOKUP($E334,Final_nrj!$1:$1048576,MATCH(DATE(X$2,1,1),Final_nrj!$A$1:$LI$1),FALSE)</f>
        <v>3.9527433319999998</v>
      </c>
      <c r="Y334" s="297">
        <f>+VLOOKUP($E334,Final_nrj!$1:$1048576,MATCH(DATE(Y$2,1,1),Final_nrj!$A$1:$LI$1),FALSE)</f>
        <v>4.0164319009999998</v>
      </c>
      <c r="Z334" s="297">
        <f>+VLOOKUP($E334,Final_nrj!$1:$1048576,MATCH(DATE(Z$2,1,1),Final_nrj!$A$1:$LI$1),FALSE)</f>
        <v>4.0808524119999996</v>
      </c>
      <c r="AA334" s="297">
        <f>+VLOOKUP($E334,Final_nrj!$1:$1048576,MATCH(DATE(AA$2,1,1),Final_nrj!$A$1:$LI$1),FALSE)</f>
        <v>4.1459751330000003</v>
      </c>
      <c r="AB334" s="297">
        <f>+VLOOKUP($E334,Final_nrj!$1:$1048576,MATCH(DATE(AB$2,1,1),Final_nrj!$A$1:$LI$1),FALSE)</f>
        <v>4.2119995599999998</v>
      </c>
      <c r="AC334" s="297">
        <f>+VLOOKUP($E334,Final_nrj!$1:$1048576,MATCH(DATE(AC$2,1,1),Final_nrj!$A$1:$LI$1),FALSE)</f>
        <v>4.2791057170000002</v>
      </c>
      <c r="AD334" s="297">
        <f>+VLOOKUP($E334,Final_nrj!$1:$1048576,MATCH(DATE(AD$2,1,1),Final_nrj!$A$1:$LI$1),FALSE)</f>
        <v>4.3473371390000004</v>
      </c>
      <c r="AE334" s="297">
        <f>+VLOOKUP($E334,Final_nrj!$1:$1048576,MATCH(DATE(AE$2,1,1),Final_nrj!$A$1:$LI$1),FALSE)</f>
        <v>4.4168328729999997</v>
      </c>
      <c r="AF334" s="297">
        <f>+VLOOKUP($E334,Final_nrj!$1:$1048576,MATCH(DATE(AF$2,1,1),Final_nrj!$A$1:$LI$1),FALSE)</f>
        <v>4.4877595760000002</v>
      </c>
      <c r="AG334" s="297">
        <f>+VLOOKUP($E334,Final_nrj!$1:$1048576,MATCH(DATE(AG$2,1,1),Final_nrj!$A$1:$LI$1),FALSE)</f>
        <v>4.560383109</v>
      </c>
      <c r="AH334" s="297">
        <f>+VLOOKUP($E334,Final_nrj!$1:$1048576,MATCH(DATE(AH$2,1,1),Final_nrj!$A$1:$LI$1),FALSE)</f>
        <v>4.6347609590000003</v>
      </c>
      <c r="AI334" s="297">
        <f>+VLOOKUP($E334,Final_nrj!$1:$1048576,MATCH(DATE(AI$2,1,1),Final_nrj!$A$1:$LI$1),FALSE)</f>
        <v>4.7104757040000003</v>
      </c>
      <c r="AJ334" s="297">
        <f>+VLOOKUP($E334,Final_nrj!$1:$1048576,MATCH(DATE(AJ$2,1,1),Final_nrj!$A$1:$LI$1),FALSE)</f>
        <v>4.786977984</v>
      </c>
      <c r="AK334" s="297">
        <f>+VLOOKUP($E334,Final_nrj!$1:$1048576,MATCH(DATE(AK$2,1,1),Final_nrj!$A$1:$LI$1),FALSE)</f>
        <v>4.8638093050000002</v>
      </c>
      <c r="AL334" s="297">
        <f>+VLOOKUP($E334,Final_nrj!$1:$1048576,MATCH(DATE(AL$2,1,1),Final_nrj!$A$1:$LI$1),FALSE)</f>
        <v>4.9406105240000002</v>
      </c>
      <c r="AM334" s="297">
        <f>+VLOOKUP($E334,Final_nrj!$1:$1048576,MATCH(DATE(AM$2,1,1),Final_nrj!$A$1:$LI$1),FALSE)</f>
        <v>5.017056127</v>
      </c>
      <c r="AN334" s="297">
        <f>+VLOOKUP($E334,Final_nrj!$1:$1048576,MATCH(DATE(AN$2,1,1),Final_nrj!$A$1:$LI$1),FALSE)</f>
        <v>5.0928446989999996</v>
      </c>
      <c r="AO334" s="297">
        <f>+VLOOKUP($E334,Final_nrj!$1:$1048576,MATCH(DATE(AO$2,1,1),Final_nrj!$A$1:$LI$1),FALSE)</f>
        <v>5.1676717830000003</v>
      </c>
    </row>
    <row r="335" spans="1:41" s="85" customFormat="1" ht="15" customHeight="1" x14ac:dyDescent="0.35">
      <c r="A335" s="374"/>
      <c r="B335" s="363"/>
      <c r="C335" s="98" t="s">
        <v>484</v>
      </c>
      <c r="D335" s="98"/>
      <c r="E335" s="69" t="s">
        <v>1021</v>
      </c>
      <c r="F335" s="296">
        <f>+VLOOKUP($E335,Final_nrj!$1:$1048576,MATCH(DATE(F$2,1,1),Final_nrj!$A$1:$LI$1),FALSE)</f>
        <v>36.415000329999998</v>
      </c>
      <c r="G335" s="296">
        <f>+VLOOKUP($E335,Final_nrj!$1:$1048576,MATCH(DATE(G$2,1,1),Final_nrj!$A$1:$LI$1),FALSE)</f>
        <v>36.686313830000003</v>
      </c>
      <c r="H335" s="296">
        <f>+VLOOKUP($E335,Final_nrj!$1:$1048576,MATCH(DATE(H$2,1,1),Final_nrj!$A$1:$LI$1),FALSE)</f>
        <v>36.951110819999997</v>
      </c>
      <c r="I335" s="296">
        <f>+VLOOKUP($E335,Final_nrj!$1:$1048576,MATCH(DATE(I$2,1,1),Final_nrj!$A$1:$LI$1),FALSE)</f>
        <v>37.299437560000001</v>
      </c>
      <c r="J335" s="296">
        <f>+VLOOKUP($E335,Final_nrj!$1:$1048576,MATCH(DATE(J$2,1,1),Final_nrj!$A$1:$LI$1),FALSE)</f>
        <v>37.64719779</v>
      </c>
      <c r="K335" s="296">
        <f>+VLOOKUP($E335,Final_nrj!$1:$1048576,MATCH(DATE(K$2,1,1),Final_nrj!$A$1:$LI$1),FALSE)</f>
        <v>38.045122739999996</v>
      </c>
      <c r="L335" s="296">
        <f>+VLOOKUP($E335,Final_nrj!$1:$1048576,MATCH(DATE(L$2,1,1),Final_nrj!$A$1:$LI$1),FALSE)</f>
        <v>38.549104440000001</v>
      </c>
      <c r="M335" s="296">
        <f>+VLOOKUP($E335,Final_nrj!$1:$1048576,MATCH(DATE(M$2,1,1),Final_nrj!$A$1:$LI$1),FALSE)</f>
        <v>39.149446060000002</v>
      </c>
      <c r="N335" s="296">
        <f>+VLOOKUP($E335,Final_nrj!$1:$1048576,MATCH(DATE(N$2,1,1),Final_nrj!$A$1:$LI$1),FALSE)</f>
        <v>39.848651830000001</v>
      </c>
      <c r="O335" s="296">
        <f>+VLOOKUP($E335,Final_nrj!$1:$1048576,MATCH(DATE(O$2,1,1),Final_nrj!$A$1:$LI$1),FALSE)</f>
        <v>40.652379430000003</v>
      </c>
      <c r="P335" s="296">
        <f>+VLOOKUP($E335,Final_nrj!$1:$1048576,MATCH(DATE(P$2,1,1),Final_nrj!$A$1:$LI$1),FALSE)</f>
        <v>41.567282779999999</v>
      </c>
      <c r="Q335" s="296">
        <f>+VLOOKUP($E335,Final_nrj!$1:$1048576,MATCH(DATE(Q$2,1,1),Final_nrj!$A$1:$LI$1),FALSE)</f>
        <v>42.59062943</v>
      </c>
      <c r="R335" s="296">
        <f>+VLOOKUP($E335,Final_nrj!$1:$1048576,MATCH(DATE(R$2,1,1),Final_nrj!$A$1:$LI$1),FALSE)</f>
        <v>43.700353880000002</v>
      </c>
      <c r="S335" s="296">
        <f>+VLOOKUP($E335,Final_nrj!$1:$1048576,MATCH(DATE(S$2,1,1),Final_nrj!$A$1:$LI$1),FALSE)</f>
        <v>44.853715139999998</v>
      </c>
      <c r="T335" s="296">
        <f>+VLOOKUP($E335,Final_nrj!$1:$1048576,MATCH(DATE(T$2,1,1),Final_nrj!$A$1:$LI$1),FALSE)</f>
        <v>46.033807690000003</v>
      </c>
      <c r="U335" s="296">
        <f>+VLOOKUP($E335,Final_nrj!$1:$1048576,MATCH(DATE(U$2,1,1),Final_nrj!$A$1:$LI$1),FALSE)</f>
        <v>47.22916936</v>
      </c>
      <c r="V335" s="296">
        <f>+VLOOKUP($E335,Final_nrj!$1:$1048576,MATCH(DATE(V$2,1,1),Final_nrj!$A$1:$LI$1),FALSE)</f>
        <v>48.40861013</v>
      </c>
      <c r="W335" s="296">
        <f>+VLOOKUP($E335,Final_nrj!$1:$1048576,MATCH(DATE(W$2,1,1),Final_nrj!$A$1:$LI$1),FALSE)</f>
        <v>49.590805330000002</v>
      </c>
      <c r="X335" s="296">
        <f>+VLOOKUP($E335,Final_nrj!$1:$1048576,MATCH(DATE(X$2,1,1),Final_nrj!$A$1:$LI$1),FALSE)</f>
        <v>50.78617509</v>
      </c>
      <c r="Y335" s="296">
        <f>+VLOOKUP($E335,Final_nrj!$1:$1048576,MATCH(DATE(Y$2,1,1),Final_nrj!$A$1:$LI$1),FALSE)</f>
        <v>51.9989007</v>
      </c>
      <c r="Z335" s="296">
        <f>+VLOOKUP($E335,Final_nrj!$1:$1048576,MATCH(DATE(Z$2,1,1),Final_nrj!$A$1:$LI$1),FALSE)</f>
        <v>53.232227350000002</v>
      </c>
      <c r="AA335" s="296">
        <f>+VLOOKUP($E335,Final_nrj!$1:$1048576,MATCH(DATE(AA$2,1,1),Final_nrj!$A$1:$LI$1),FALSE)</f>
        <v>54.488763249999998</v>
      </c>
      <c r="AB335" s="296">
        <f>+VLOOKUP($E335,Final_nrj!$1:$1048576,MATCH(DATE(AB$2,1,1),Final_nrj!$A$1:$LI$1),FALSE)</f>
        <v>55.773805150000001</v>
      </c>
      <c r="AC335" s="296">
        <f>+VLOOKUP($E335,Final_nrj!$1:$1048576,MATCH(DATE(AC$2,1,1),Final_nrj!$A$1:$LI$1),FALSE)</f>
        <v>57.091915620000002</v>
      </c>
      <c r="AD335" s="296">
        <f>+VLOOKUP($E335,Final_nrj!$1:$1048576,MATCH(DATE(AD$2,1,1),Final_nrj!$A$1:$LI$1),FALSE)</f>
        <v>58.445660590000003</v>
      </c>
      <c r="AE335" s="296">
        <f>+VLOOKUP($E335,Final_nrj!$1:$1048576,MATCH(DATE(AE$2,1,1),Final_nrj!$A$1:$LI$1),FALSE)</f>
        <v>59.837631739999999</v>
      </c>
      <c r="AF335" s="296">
        <f>+VLOOKUP($E335,Final_nrj!$1:$1048576,MATCH(DATE(AF$2,1,1),Final_nrj!$A$1:$LI$1),FALSE)</f>
        <v>61.270667670000002</v>
      </c>
      <c r="AG335" s="296">
        <f>+VLOOKUP($E335,Final_nrj!$1:$1048576,MATCH(DATE(AG$2,1,1),Final_nrj!$A$1:$LI$1),FALSE)</f>
        <v>62.749602529999997</v>
      </c>
      <c r="AH335" s="296">
        <f>+VLOOKUP($E335,Final_nrj!$1:$1048576,MATCH(DATE(AH$2,1,1),Final_nrj!$A$1:$LI$1),FALSE)</f>
        <v>64.275677009999995</v>
      </c>
      <c r="AI335" s="296">
        <f>+VLOOKUP($E335,Final_nrj!$1:$1048576,MATCH(DATE(AI$2,1,1),Final_nrj!$A$1:$LI$1),FALSE)</f>
        <v>65.840033660000003</v>
      </c>
      <c r="AJ335" s="296">
        <f>+VLOOKUP($E335,Final_nrj!$1:$1048576,MATCH(DATE(AJ$2,1,1),Final_nrj!$A$1:$LI$1),FALSE)</f>
        <v>67.429113729999997</v>
      </c>
      <c r="AK335" s="296">
        <f>+VLOOKUP($E335,Final_nrj!$1:$1048576,MATCH(DATE(AK$2,1,1),Final_nrj!$A$1:$LI$1),FALSE)</f>
        <v>69.030532429999994</v>
      </c>
      <c r="AL335" s="296">
        <f>+VLOOKUP($E335,Final_nrj!$1:$1048576,MATCH(DATE(AL$2,1,1),Final_nrj!$A$1:$LI$1),FALSE)</f>
        <v>70.634651300000002</v>
      </c>
      <c r="AM335" s="296">
        <f>+VLOOKUP($E335,Final_nrj!$1:$1048576,MATCH(DATE(AM$2,1,1),Final_nrj!$A$1:$LI$1),FALSE)</f>
        <v>72.233546610000005</v>
      </c>
      <c r="AN335" s="296">
        <f>+VLOOKUP($E335,Final_nrj!$1:$1048576,MATCH(DATE(AN$2,1,1),Final_nrj!$A$1:$LI$1),FALSE)</f>
        <v>73.820365229999993</v>
      </c>
      <c r="AO335" s="296">
        <f>+VLOOKUP($E335,Final_nrj!$1:$1048576,MATCH(DATE(AO$2,1,1),Final_nrj!$A$1:$LI$1),FALSE)</f>
        <v>75.388926170000005</v>
      </c>
    </row>
    <row r="336" spans="1:41" ht="15" customHeight="1" x14ac:dyDescent="0.35">
      <c r="A336" s="374"/>
      <c r="B336" s="363"/>
      <c r="C336" s="99"/>
      <c r="D336" s="99" t="s">
        <v>159</v>
      </c>
      <c r="E336" s="61" t="s">
        <v>4401</v>
      </c>
      <c r="F336" s="297">
        <f>+VLOOKUP($E336,Final_nrj!$1:$1048576,MATCH(DATE(F$2,1,1),Final_nrj!$A$1:$LI$1),FALSE)</f>
        <v>27.383319180000001</v>
      </c>
      <c r="G336" s="297">
        <f>+VLOOKUP($E336,Final_nrj!$1:$1048576,MATCH(DATE(G$2,1,1),Final_nrj!$A$1:$LI$1),FALSE)</f>
        <v>27.58734127</v>
      </c>
      <c r="H336" s="297">
        <f>+VLOOKUP($E336,Final_nrj!$1:$1048576,MATCH(DATE(H$2,1,1),Final_nrj!$A$1:$LI$1),FALSE)</f>
        <v>27.78646307</v>
      </c>
      <c r="I336" s="297">
        <f>+VLOOKUP($E336,Final_nrj!$1:$1048576,MATCH(DATE(I$2,1,1),Final_nrj!$A$1:$LI$1),FALSE)</f>
        <v>28.0483975</v>
      </c>
      <c r="J336" s="297">
        <f>+VLOOKUP($E336,Final_nrj!$1:$1048576,MATCH(DATE(J$2,1,1),Final_nrj!$A$1:$LI$1),FALSE)</f>
        <v>28.309905919999999</v>
      </c>
      <c r="K336" s="297">
        <f>+VLOOKUP($E336,Final_nrj!$1:$1048576,MATCH(DATE(K$2,1,1),Final_nrj!$A$1:$LI$1),FALSE)</f>
        <v>28.60913716</v>
      </c>
      <c r="L336" s="297">
        <f>+VLOOKUP($E336,Final_nrj!$1:$1048576,MATCH(DATE(L$2,1,1),Final_nrj!$A$1:$LI$1),FALSE)</f>
        <v>28.988120869999999</v>
      </c>
      <c r="M336" s="297">
        <f>+VLOOKUP($E336,Final_nrj!$1:$1048576,MATCH(DATE(M$2,1,1),Final_nrj!$A$1:$LI$1),FALSE)</f>
        <v>29.439565229999999</v>
      </c>
      <c r="N336" s="297">
        <f>+VLOOKUP($E336,Final_nrj!$1:$1048576,MATCH(DATE(N$2,1,1),Final_nrj!$A$1:$LI$1),FALSE)</f>
        <v>29.965353350000001</v>
      </c>
      <c r="O336" s="297">
        <f>+VLOOKUP($E336,Final_nrj!$1:$1048576,MATCH(DATE(O$2,1,1),Final_nrj!$A$1:$LI$1),FALSE)</f>
        <v>30.56973971</v>
      </c>
      <c r="P336" s="297">
        <f>+VLOOKUP($E336,Final_nrj!$1:$1048576,MATCH(DATE(P$2,1,1),Final_nrj!$A$1:$LI$1),FALSE)</f>
        <v>31.25772791</v>
      </c>
      <c r="Q336" s="297">
        <f>+VLOOKUP($E336,Final_nrj!$1:$1048576,MATCH(DATE(Q$2,1,1),Final_nrj!$A$1:$LI$1),FALSE)</f>
        <v>32.0272632</v>
      </c>
      <c r="R336" s="297">
        <f>+VLOOKUP($E336,Final_nrj!$1:$1048576,MATCH(DATE(R$2,1,1),Final_nrj!$A$1:$LI$1),FALSE)</f>
        <v>32.861752789999997</v>
      </c>
      <c r="S336" s="297">
        <f>+VLOOKUP($E336,Final_nrj!$1:$1048576,MATCH(DATE(S$2,1,1),Final_nrj!$A$1:$LI$1),FALSE)</f>
        <v>33.72905635</v>
      </c>
      <c r="T336" s="297">
        <f>+VLOOKUP($E336,Final_nrj!$1:$1048576,MATCH(DATE(T$2,1,1),Final_nrj!$A$1:$LI$1),FALSE)</f>
        <v>34.616461289999997</v>
      </c>
      <c r="U336" s="297">
        <f>+VLOOKUP($E336,Final_nrj!$1:$1048576,MATCH(DATE(U$2,1,1),Final_nrj!$A$1:$LI$1),FALSE)</f>
        <v>35.515348279999998</v>
      </c>
      <c r="V336" s="297">
        <f>+VLOOKUP($E336,Final_nrj!$1:$1048576,MATCH(DATE(V$2,1,1),Final_nrj!$A$1:$LI$1),FALSE)</f>
        <v>36.402263089999998</v>
      </c>
      <c r="W336" s="297">
        <f>+VLOOKUP($E336,Final_nrj!$1:$1048576,MATCH(DATE(W$2,1,1),Final_nrj!$A$1:$LI$1),FALSE)</f>
        <v>37.29124917</v>
      </c>
      <c r="X336" s="297">
        <f>+VLOOKUP($E336,Final_nrj!$1:$1048576,MATCH(DATE(X$2,1,1),Final_nrj!$A$1:$LI$1),FALSE)</f>
        <v>38.190142250000001</v>
      </c>
      <c r="Y336" s="297">
        <f>+VLOOKUP($E336,Final_nrj!$1:$1048576,MATCH(DATE(Y$2,1,1),Final_nrj!$A$1:$LI$1),FALSE)</f>
        <v>39.102086569999997</v>
      </c>
      <c r="Z336" s="297">
        <f>+VLOOKUP($E336,Final_nrj!$1:$1048576,MATCH(DATE(Z$2,1,1),Final_nrj!$A$1:$LI$1),FALSE)</f>
        <v>40.02952243</v>
      </c>
      <c r="AA336" s="297">
        <f>+VLOOKUP($E336,Final_nrj!$1:$1048576,MATCH(DATE(AA$2,1,1),Final_nrj!$A$1:$LI$1),FALSE)</f>
        <v>40.974411170000003</v>
      </c>
      <c r="AB336" s="297">
        <f>+VLOOKUP($E336,Final_nrj!$1:$1048576,MATCH(DATE(AB$2,1,1),Final_nrj!$A$1:$LI$1),FALSE)</f>
        <v>41.94073581</v>
      </c>
      <c r="AC336" s="297">
        <f>+VLOOKUP($E336,Final_nrj!$1:$1048576,MATCH(DATE(AC$2,1,1),Final_nrj!$A$1:$LI$1),FALSE)</f>
        <v>42.931927340000001</v>
      </c>
      <c r="AD336" s="297">
        <f>+VLOOKUP($E336,Final_nrj!$1:$1048576,MATCH(DATE(AD$2,1,1),Final_nrj!$A$1:$LI$1),FALSE)</f>
        <v>43.949915259999997</v>
      </c>
      <c r="AE336" s="297">
        <f>+VLOOKUP($E336,Final_nrj!$1:$1048576,MATCH(DATE(AE$2,1,1),Final_nrj!$A$1:$LI$1),FALSE)</f>
        <v>44.996648479999998</v>
      </c>
      <c r="AF336" s="297">
        <f>+VLOOKUP($E336,Final_nrj!$1:$1048576,MATCH(DATE(AF$2,1,1),Final_nrj!$A$1:$LI$1),FALSE)</f>
        <v>46.074261550000003</v>
      </c>
      <c r="AG336" s="297">
        <f>+VLOOKUP($E336,Final_nrj!$1:$1048576,MATCH(DATE(AG$2,1,1),Final_nrj!$A$1:$LI$1),FALSE)</f>
        <v>47.186389650000002</v>
      </c>
      <c r="AH336" s="297">
        <f>+VLOOKUP($E336,Final_nrj!$1:$1048576,MATCH(DATE(AH$2,1,1),Final_nrj!$A$1:$LI$1),FALSE)</f>
        <v>48.333965769999999</v>
      </c>
      <c r="AI336" s="297">
        <f>+VLOOKUP($E336,Final_nrj!$1:$1048576,MATCH(DATE(AI$2,1,1),Final_nrj!$A$1:$LI$1),FALSE)</f>
        <v>49.510329280000001</v>
      </c>
      <c r="AJ336" s="297">
        <f>+VLOOKUP($E336,Final_nrj!$1:$1048576,MATCH(DATE(AJ$2,1,1),Final_nrj!$A$1:$LI$1),FALSE)</f>
        <v>50.705284280000001</v>
      </c>
      <c r="AK336" s="297">
        <f>+VLOOKUP($E336,Final_nrj!$1:$1048576,MATCH(DATE(AK$2,1,1),Final_nrj!$A$1:$LI$1),FALSE)</f>
        <v>51.90951767</v>
      </c>
      <c r="AL336" s="297">
        <f>+VLOOKUP($E336,Final_nrj!$1:$1048576,MATCH(DATE(AL$2,1,1),Final_nrj!$A$1:$LI$1),FALSE)</f>
        <v>53.11578153</v>
      </c>
      <c r="AM336" s="297">
        <f>+VLOOKUP($E336,Final_nrj!$1:$1048576,MATCH(DATE(AM$2,1,1),Final_nrj!$A$1:$LI$1),FALSE)</f>
        <v>54.318117389999998</v>
      </c>
      <c r="AN336" s="297">
        <f>+VLOOKUP($E336,Final_nrj!$1:$1048576,MATCH(DATE(AN$2,1,1),Final_nrj!$A$1:$LI$1),FALSE)</f>
        <v>55.511371830000002</v>
      </c>
      <c r="AO336" s="297">
        <f>+VLOOKUP($E336,Final_nrj!$1:$1048576,MATCH(DATE(AO$2,1,1),Final_nrj!$A$1:$LI$1),FALSE)</f>
        <v>56.690896870000003</v>
      </c>
    </row>
    <row r="337" spans="1:41" ht="15" customHeight="1" x14ac:dyDescent="0.35">
      <c r="A337" s="374"/>
      <c r="B337" s="363"/>
      <c r="C337" s="99"/>
      <c r="D337" s="99" t="s">
        <v>160</v>
      </c>
      <c r="E337" s="61" t="s">
        <v>4402</v>
      </c>
      <c r="F337" s="297">
        <f>+VLOOKUP($E337,Final_nrj!$1:$1048576,MATCH(DATE(F$2,1,1),Final_nrj!$A$1:$LI$1),FALSE)</f>
        <v>0.36587783740000002</v>
      </c>
      <c r="G337" s="297">
        <f>+VLOOKUP($E337,Final_nrj!$1:$1048576,MATCH(DATE(G$2,1,1),Final_nrj!$A$1:$LI$1),FALSE)</f>
        <v>0.3686038459</v>
      </c>
      <c r="H337" s="297">
        <f>+VLOOKUP($E337,Final_nrj!$1:$1048576,MATCH(DATE(H$2,1,1),Final_nrj!$A$1:$LI$1),FALSE)</f>
        <v>0.3712643799</v>
      </c>
      <c r="I337" s="297">
        <f>+VLOOKUP($E337,Final_nrj!$1:$1048576,MATCH(DATE(I$2,1,1),Final_nrj!$A$1:$LI$1),FALSE)</f>
        <v>0.37476417490000002</v>
      </c>
      <c r="J337" s="297">
        <f>+VLOOKUP($E337,Final_nrj!$1:$1048576,MATCH(DATE(J$2,1,1),Final_nrj!$A$1:$LI$1),FALSE)</f>
        <v>0.3782582779</v>
      </c>
      <c r="K337" s="297">
        <f>+VLOOKUP($E337,Final_nrj!$1:$1048576,MATCH(DATE(K$2,1,1),Final_nrj!$A$1:$LI$1),FALSE)</f>
        <v>0.38225640820000001</v>
      </c>
      <c r="L337" s="297">
        <f>+VLOOKUP($E337,Final_nrj!$1:$1048576,MATCH(DATE(L$2,1,1),Final_nrj!$A$1:$LI$1),FALSE)</f>
        <v>0.38732013840000001</v>
      </c>
      <c r="M337" s="297">
        <f>+VLOOKUP($E337,Final_nrj!$1:$1048576,MATCH(DATE(M$2,1,1),Final_nrj!$A$1:$LI$1),FALSE)</f>
        <v>0.39335203990000001</v>
      </c>
      <c r="N337" s="297">
        <f>+VLOOKUP($E337,Final_nrj!$1:$1048576,MATCH(DATE(N$2,1,1),Final_nrj!$A$1:$LI$1),FALSE)</f>
        <v>0.40037727379999999</v>
      </c>
      <c r="O337" s="297">
        <f>+VLOOKUP($E337,Final_nrj!$1:$1048576,MATCH(DATE(O$2,1,1),Final_nrj!$A$1:$LI$1),FALSE)</f>
        <v>0.40845268540000002</v>
      </c>
      <c r="P337" s="297">
        <f>+VLOOKUP($E337,Final_nrj!$1:$1048576,MATCH(DATE(P$2,1,1),Final_nrj!$A$1:$LI$1),FALSE)</f>
        <v>0.4176451296</v>
      </c>
      <c r="Q337" s="297">
        <f>+VLOOKUP($E337,Final_nrj!$1:$1048576,MATCH(DATE(Q$2,1,1),Final_nrj!$A$1:$LI$1),FALSE)</f>
        <v>0.4279271523</v>
      </c>
      <c r="R337" s="297">
        <f>+VLOOKUP($E337,Final_nrj!$1:$1048576,MATCH(DATE(R$2,1,1),Final_nrj!$A$1:$LI$1),FALSE)</f>
        <v>0.43907705149999998</v>
      </c>
      <c r="S337" s="297">
        <f>+VLOOKUP($E337,Final_nrj!$1:$1048576,MATCH(DATE(S$2,1,1),Final_nrj!$A$1:$LI$1),FALSE)</f>
        <v>0.45066538919999999</v>
      </c>
      <c r="T337" s="297">
        <f>+VLOOKUP($E337,Final_nrj!$1:$1048576,MATCH(DATE(T$2,1,1),Final_nrj!$A$1:$LI$1),FALSE)</f>
        <v>0.46252230830000002</v>
      </c>
      <c r="U337" s="297">
        <f>+VLOOKUP($E337,Final_nrj!$1:$1048576,MATCH(DATE(U$2,1,1),Final_nrj!$A$1:$LI$1),FALSE)</f>
        <v>0.47453264299999998</v>
      </c>
      <c r="V337" s="297">
        <f>+VLOOKUP($E337,Final_nrj!$1:$1048576,MATCH(DATE(V$2,1,1),Final_nrj!$A$1:$LI$1),FALSE)</f>
        <v>0.4863830133</v>
      </c>
      <c r="W337" s="297">
        <f>+VLOOKUP($E337,Final_nrj!$1:$1048576,MATCH(DATE(W$2,1,1),Final_nrj!$A$1:$LI$1),FALSE)</f>
        <v>0.49826105859999997</v>
      </c>
      <c r="X337" s="297">
        <f>+VLOOKUP($E337,Final_nrj!$1:$1048576,MATCH(DATE(X$2,1,1),Final_nrj!$A$1:$LI$1),FALSE)</f>
        <v>0.51027147449999999</v>
      </c>
      <c r="Y337" s="297">
        <f>+VLOOKUP($E337,Final_nrj!$1:$1048576,MATCH(DATE(Y$2,1,1),Final_nrj!$A$1:$LI$1),FALSE)</f>
        <v>0.52245627260000005</v>
      </c>
      <c r="Z337" s="297">
        <f>+VLOOKUP($E337,Final_nrj!$1:$1048576,MATCH(DATE(Z$2,1,1),Final_nrj!$A$1:$LI$1),FALSE)</f>
        <v>0.53484805849999995</v>
      </c>
      <c r="AA337" s="297">
        <f>+VLOOKUP($E337,Final_nrj!$1:$1048576,MATCH(DATE(AA$2,1,1),Final_nrj!$A$1:$LI$1),FALSE)</f>
        <v>0.54747303820000004</v>
      </c>
      <c r="AB337" s="297">
        <f>+VLOOKUP($E337,Final_nrj!$1:$1048576,MATCH(DATE(AB$2,1,1),Final_nrj!$A$1:$LI$1),FALSE)</f>
        <v>0.56038443029999996</v>
      </c>
      <c r="AC337" s="297">
        <f>+VLOOKUP($E337,Final_nrj!$1:$1048576,MATCH(DATE(AC$2,1,1),Final_nrj!$A$1:$LI$1),FALSE)</f>
        <v>0.57362807729999998</v>
      </c>
      <c r="AD337" s="297">
        <f>+VLOOKUP($E337,Final_nrj!$1:$1048576,MATCH(DATE(AD$2,1,1),Final_nrj!$A$1:$LI$1),FALSE)</f>
        <v>0.58722976000000005</v>
      </c>
      <c r="AE337" s="297">
        <f>+VLOOKUP($E337,Final_nrj!$1:$1048576,MATCH(DATE(AE$2,1,1),Final_nrj!$A$1:$LI$1),FALSE)</f>
        <v>0.60121551829999997</v>
      </c>
      <c r="AF337" s="297">
        <f>+VLOOKUP($E337,Final_nrj!$1:$1048576,MATCH(DATE(AF$2,1,1),Final_nrj!$A$1:$LI$1),FALSE)</f>
        <v>0.61561387300000003</v>
      </c>
      <c r="AG337" s="297">
        <f>+VLOOKUP($E337,Final_nrj!$1:$1048576,MATCH(DATE(AG$2,1,1),Final_nrj!$A$1:$LI$1),FALSE)</f>
        <v>0.63047339469999997</v>
      </c>
      <c r="AH337" s="297">
        <f>+VLOOKUP($E337,Final_nrj!$1:$1048576,MATCH(DATE(AH$2,1,1),Final_nrj!$A$1:$LI$1),FALSE)</f>
        <v>0.64580654930000003</v>
      </c>
      <c r="AI337" s="297">
        <f>+VLOOKUP($E337,Final_nrj!$1:$1048576,MATCH(DATE(AI$2,1,1),Final_nrj!$A$1:$LI$1),FALSE)</f>
        <v>0.6615243421</v>
      </c>
      <c r="AJ337" s="297">
        <f>+VLOOKUP($E337,Final_nrj!$1:$1048576,MATCH(DATE(AJ$2,1,1),Final_nrj!$A$1:$LI$1),FALSE)</f>
        <v>0.67749054210000004</v>
      </c>
      <c r="AK337" s="297">
        <f>+VLOOKUP($E337,Final_nrj!$1:$1048576,MATCH(DATE(AK$2,1,1),Final_nrj!$A$1:$LI$1),FALSE)</f>
        <v>0.69358071389999998</v>
      </c>
      <c r="AL337" s="297">
        <f>+VLOOKUP($E337,Final_nrj!$1:$1048576,MATCH(DATE(AL$2,1,1),Final_nrj!$A$1:$LI$1),FALSE)</f>
        <v>0.70969801539999999</v>
      </c>
      <c r="AM337" s="297">
        <f>+VLOOKUP($E337,Final_nrj!$1:$1048576,MATCH(DATE(AM$2,1,1),Final_nrj!$A$1:$LI$1),FALSE)</f>
        <v>0.72576283370000005</v>
      </c>
      <c r="AN337" s="297">
        <f>+VLOOKUP($E337,Final_nrj!$1:$1048576,MATCH(DATE(AN$2,1,1),Final_nrj!$A$1:$LI$1),FALSE)</f>
        <v>0.74170631190000003</v>
      </c>
      <c r="AO337" s="297">
        <f>+VLOOKUP($E337,Final_nrj!$1:$1048576,MATCH(DATE(AO$2,1,1),Final_nrj!$A$1:$LI$1),FALSE)</f>
        <v>0.75746634700000004</v>
      </c>
    </row>
    <row r="338" spans="1:41" ht="15" customHeight="1" x14ac:dyDescent="0.35">
      <c r="A338" s="374"/>
      <c r="B338" s="363"/>
      <c r="C338" s="99"/>
      <c r="D338" s="99" t="s">
        <v>161</v>
      </c>
      <c r="E338" s="61" t="s">
        <v>4403</v>
      </c>
      <c r="F338" s="297">
        <f>+VLOOKUP($E338,Final_nrj!$1:$1048576,MATCH(DATE(F$2,1,1),Final_nrj!$A$1:$LI$1),FALSE)</f>
        <v>1.3979368839999999</v>
      </c>
      <c r="G338" s="297">
        <f>+VLOOKUP($E338,Final_nrj!$1:$1048576,MATCH(DATE(G$2,1,1),Final_nrj!$A$1:$LI$1),FALSE)</f>
        <v>1.4083523490000001</v>
      </c>
      <c r="H338" s="297">
        <f>+VLOOKUP($E338,Final_nrj!$1:$1048576,MATCH(DATE(H$2,1,1),Final_nrj!$A$1:$LI$1),FALSE)</f>
        <v>1.4185176509999999</v>
      </c>
      <c r="I338" s="297">
        <f>+VLOOKUP($E338,Final_nrj!$1:$1048576,MATCH(DATE(I$2,1,1),Final_nrj!$A$1:$LI$1),FALSE)</f>
        <v>1.43188958</v>
      </c>
      <c r="J338" s="297">
        <f>+VLOOKUP($E338,Final_nrj!$1:$1048576,MATCH(DATE(J$2,1,1),Final_nrj!$A$1:$LI$1),FALSE)</f>
        <v>1.4452397610000001</v>
      </c>
      <c r="K338" s="297">
        <f>+VLOOKUP($E338,Final_nrj!$1:$1048576,MATCH(DATE(K$2,1,1),Final_nrj!$A$1:$LI$1),FALSE)</f>
        <v>1.4605157179999999</v>
      </c>
      <c r="L338" s="297">
        <f>+VLOOKUP($E338,Final_nrj!$1:$1048576,MATCH(DATE(L$2,1,1),Final_nrj!$A$1:$LI$1),FALSE)</f>
        <v>1.4798630909999999</v>
      </c>
      <c r="M338" s="297">
        <f>+VLOOKUP($E338,Final_nrj!$1:$1048576,MATCH(DATE(M$2,1,1),Final_nrj!$A$1:$LI$1),FALSE)</f>
        <v>1.5029096289999999</v>
      </c>
      <c r="N338" s="297">
        <f>+VLOOKUP($E338,Final_nrj!$1:$1048576,MATCH(DATE(N$2,1,1),Final_nrj!$A$1:$LI$1),FALSE)</f>
        <v>1.5297514670000001</v>
      </c>
      <c r="O338" s="297">
        <f>+VLOOKUP($E338,Final_nrj!$1:$1048576,MATCH(DATE(O$2,1,1),Final_nrj!$A$1:$LI$1),FALSE)</f>
        <v>1.5606057980000001</v>
      </c>
      <c r="P338" s="297">
        <f>+VLOOKUP($E338,Final_nrj!$1:$1048576,MATCH(DATE(P$2,1,1),Final_nrj!$A$1:$LI$1),FALSE)</f>
        <v>1.595728059</v>
      </c>
      <c r="Q338" s="297">
        <f>+VLOOKUP($E338,Final_nrj!$1:$1048576,MATCH(DATE(Q$2,1,1),Final_nrj!$A$1:$LI$1),FALSE)</f>
        <v>1.635013354</v>
      </c>
      <c r="R338" s="297">
        <f>+VLOOKUP($E338,Final_nrj!$1:$1048576,MATCH(DATE(R$2,1,1),Final_nrj!$A$1:$LI$1),FALSE)</f>
        <v>1.6776146089999999</v>
      </c>
      <c r="S338" s="297">
        <f>+VLOOKUP($E338,Final_nrj!$1:$1048576,MATCH(DATE(S$2,1,1),Final_nrj!$A$1:$LI$1),FALSE)</f>
        <v>1.72189104</v>
      </c>
      <c r="T338" s="297">
        <f>+VLOOKUP($E338,Final_nrj!$1:$1048576,MATCH(DATE(T$2,1,1),Final_nrj!$A$1:$LI$1),FALSE)</f>
        <v>1.76719366</v>
      </c>
      <c r="U338" s="297">
        <f>+VLOOKUP($E338,Final_nrj!$1:$1048576,MATCH(DATE(U$2,1,1),Final_nrj!$A$1:$LI$1),FALSE)</f>
        <v>1.8130824459999999</v>
      </c>
      <c r="V338" s="297">
        <f>+VLOOKUP($E338,Final_nrj!$1:$1048576,MATCH(DATE(V$2,1,1),Final_nrj!$A$1:$LI$1),FALSE)</f>
        <v>1.8583600440000001</v>
      </c>
      <c r="W338" s="297">
        <f>+VLOOKUP($E338,Final_nrj!$1:$1048576,MATCH(DATE(W$2,1,1),Final_nrj!$A$1:$LI$1),FALSE)</f>
        <v>1.903743382</v>
      </c>
      <c r="X338" s="297">
        <f>+VLOOKUP($E338,Final_nrj!$1:$1048576,MATCH(DATE(X$2,1,1),Final_nrj!$A$1:$LI$1),FALSE)</f>
        <v>1.9496324789999999</v>
      </c>
      <c r="Y338" s="297">
        <f>+VLOOKUP($E338,Final_nrj!$1:$1048576,MATCH(DATE(Y$2,1,1),Final_nrj!$A$1:$LI$1),FALSE)</f>
        <v>1.996187851</v>
      </c>
      <c r="Z338" s="297">
        <f>+VLOOKUP($E338,Final_nrj!$1:$1048576,MATCH(DATE(Z$2,1,1),Final_nrj!$A$1:$LI$1),FALSE)</f>
        <v>2.0435340759999998</v>
      </c>
      <c r="AA338" s="297">
        <f>+VLOOKUP($E338,Final_nrj!$1:$1048576,MATCH(DATE(AA$2,1,1),Final_nrj!$A$1:$LI$1),FALSE)</f>
        <v>2.0917712819999998</v>
      </c>
      <c r="AB338" s="297">
        <f>+VLOOKUP($E338,Final_nrj!$1:$1048576,MATCH(DATE(AB$2,1,1),Final_nrj!$A$1:$LI$1),FALSE)</f>
        <v>2.1411028060000001</v>
      </c>
      <c r="AC338" s="297">
        <f>+VLOOKUP($E338,Final_nrj!$1:$1048576,MATCH(DATE(AC$2,1,1),Final_nrj!$A$1:$LI$1),FALSE)</f>
        <v>2.1917038010000001</v>
      </c>
      <c r="AD338" s="297">
        <f>+VLOOKUP($E338,Final_nrj!$1:$1048576,MATCH(DATE(AD$2,1,1),Final_nrj!$A$1:$LI$1),FALSE)</f>
        <v>2.2436727699999999</v>
      </c>
      <c r="AE338" s="297">
        <f>+VLOOKUP($E338,Final_nrj!$1:$1048576,MATCH(DATE(AE$2,1,1),Final_nrj!$A$1:$LI$1),FALSE)</f>
        <v>2.2971092049999999</v>
      </c>
      <c r="AF338" s="297">
        <f>+VLOOKUP($E338,Final_nrj!$1:$1048576,MATCH(DATE(AF$2,1,1),Final_nrj!$A$1:$LI$1),FALSE)</f>
        <v>2.3521220789999999</v>
      </c>
      <c r="AG338" s="297">
        <f>+VLOOKUP($E338,Final_nrj!$1:$1048576,MATCH(DATE(AG$2,1,1),Final_nrj!$A$1:$LI$1),FALSE)</f>
        <v>2.408896967</v>
      </c>
      <c r="AH338" s="297">
        <f>+VLOOKUP($E338,Final_nrj!$1:$1048576,MATCH(DATE(AH$2,1,1),Final_nrj!$A$1:$LI$1),FALSE)</f>
        <v>2.467481501</v>
      </c>
      <c r="AI338" s="297">
        <f>+VLOOKUP($E338,Final_nrj!$1:$1048576,MATCH(DATE(AI$2,1,1),Final_nrj!$A$1:$LI$1),FALSE)</f>
        <v>2.5275356499999999</v>
      </c>
      <c r="AJ338" s="297">
        <f>+VLOOKUP($E338,Final_nrj!$1:$1048576,MATCH(DATE(AJ$2,1,1),Final_nrj!$A$1:$LI$1),FALSE)</f>
        <v>2.5885389069999998</v>
      </c>
      <c r="AK338" s="297">
        <f>+VLOOKUP($E338,Final_nrj!$1:$1048576,MATCH(DATE(AK$2,1,1),Final_nrj!$A$1:$LI$1),FALSE)</f>
        <v>2.6500158329999999</v>
      </c>
      <c r="AL338" s="297">
        <f>+VLOOKUP($E338,Final_nrj!$1:$1048576,MATCH(DATE(AL$2,1,1),Final_nrj!$A$1:$LI$1),FALSE)</f>
        <v>2.7115964149999998</v>
      </c>
      <c r="AM338" s="297">
        <f>+VLOOKUP($E338,Final_nrj!$1:$1048576,MATCH(DATE(AM$2,1,1),Final_nrj!$A$1:$LI$1),FALSE)</f>
        <v>2.7729764710000002</v>
      </c>
      <c r="AN338" s="297">
        <f>+VLOOKUP($E338,Final_nrj!$1:$1048576,MATCH(DATE(AN$2,1,1),Final_nrj!$A$1:$LI$1),FALSE)</f>
        <v>2.8338929130000001</v>
      </c>
      <c r="AO338" s="297">
        <f>+VLOOKUP($E338,Final_nrj!$1:$1048576,MATCH(DATE(AO$2,1,1),Final_nrj!$A$1:$LI$1),FALSE)</f>
        <v>2.8941084610000001</v>
      </c>
    </row>
    <row r="339" spans="1:41" ht="15" customHeight="1" x14ac:dyDescent="0.35">
      <c r="A339" s="374"/>
      <c r="B339" s="363"/>
      <c r="C339" s="99"/>
      <c r="D339" s="99" t="s">
        <v>162</v>
      </c>
      <c r="E339" s="61" t="s">
        <v>4404</v>
      </c>
      <c r="F339" s="297">
        <f>+VLOOKUP($E339,Final_nrj!$1:$1048576,MATCH(DATE(F$2,1,1),Final_nrj!$A$1:$LI$1),FALSE)</f>
        <v>0.66480811269999995</v>
      </c>
      <c r="G339" s="297">
        <f>+VLOOKUP($E339,Final_nrj!$1:$1048576,MATCH(DATE(G$2,1,1),Final_nrj!$A$1:$LI$1),FALSE)</f>
        <v>0.66976133029999996</v>
      </c>
      <c r="H339" s="297">
        <f>+VLOOKUP($E339,Final_nrj!$1:$1048576,MATCH(DATE(H$2,1,1),Final_nrj!$A$1:$LI$1),FALSE)</f>
        <v>0.67459557940000003</v>
      </c>
      <c r="I339" s="297">
        <f>+VLOOKUP($E339,Final_nrj!$1:$1048576,MATCH(DATE(I$2,1,1),Final_nrj!$A$1:$LI$1),FALSE)</f>
        <v>0.68095478409999999</v>
      </c>
      <c r="J339" s="297">
        <f>+VLOOKUP($E339,Final_nrj!$1:$1048576,MATCH(DATE(J$2,1,1),Final_nrj!$A$1:$LI$1),FALSE)</f>
        <v>0.68730364639999997</v>
      </c>
      <c r="K339" s="297">
        <f>+VLOOKUP($E339,Final_nrj!$1:$1048576,MATCH(DATE(K$2,1,1),Final_nrj!$A$1:$LI$1),FALSE)</f>
        <v>0.69456833760000003</v>
      </c>
      <c r="L339" s="297">
        <f>+VLOOKUP($E339,Final_nrj!$1:$1048576,MATCH(DATE(L$2,1,1),Final_nrj!$A$1:$LI$1),FALSE)</f>
        <v>0.7037692472</v>
      </c>
      <c r="M339" s="297">
        <f>+VLOOKUP($E339,Final_nrj!$1:$1048576,MATCH(DATE(M$2,1,1),Final_nrj!$A$1:$LI$1),FALSE)</f>
        <v>0.7147293455</v>
      </c>
      <c r="N339" s="297">
        <f>+VLOOKUP($E339,Final_nrj!$1:$1048576,MATCH(DATE(N$2,1,1),Final_nrj!$A$1:$LI$1),FALSE)</f>
        <v>0.72749435070000001</v>
      </c>
      <c r="O339" s="297">
        <f>+VLOOKUP($E339,Final_nrj!$1:$1048576,MATCH(DATE(O$2,1,1),Final_nrj!$A$1:$LI$1),FALSE)</f>
        <v>0.74216755190000006</v>
      </c>
      <c r="P339" s="297">
        <f>+VLOOKUP($E339,Final_nrj!$1:$1048576,MATCH(DATE(P$2,1,1),Final_nrj!$A$1:$LI$1),FALSE)</f>
        <v>0.7588704261</v>
      </c>
      <c r="Q339" s="297">
        <f>+VLOOKUP($E339,Final_nrj!$1:$1048576,MATCH(DATE(Q$2,1,1),Final_nrj!$A$1:$LI$1),FALSE)</f>
        <v>0.77755308850000004</v>
      </c>
      <c r="R339" s="297">
        <f>+VLOOKUP($E339,Final_nrj!$1:$1048576,MATCH(DATE(R$2,1,1),Final_nrj!$A$1:$LI$1),FALSE)</f>
        <v>0.79781270150000005</v>
      </c>
      <c r="S339" s="297">
        <f>+VLOOKUP($E339,Final_nrj!$1:$1048576,MATCH(DATE(S$2,1,1),Final_nrj!$A$1:$LI$1),FALSE)</f>
        <v>0.81886896710000001</v>
      </c>
      <c r="T339" s="297">
        <f>+VLOOKUP($E339,Final_nrj!$1:$1048576,MATCH(DATE(T$2,1,1),Final_nrj!$A$1:$LI$1),FALSE)</f>
        <v>0.84041325099999997</v>
      </c>
      <c r="U339" s="297">
        <f>+VLOOKUP($E339,Final_nrj!$1:$1048576,MATCH(DATE(U$2,1,1),Final_nrj!$A$1:$LI$1),FALSE)</f>
        <v>0.86223629449999994</v>
      </c>
      <c r="V339" s="297">
        <f>+VLOOKUP($E339,Final_nrj!$1:$1048576,MATCH(DATE(V$2,1,1),Final_nrj!$A$1:$LI$1),FALSE)</f>
        <v>0.883768679</v>
      </c>
      <c r="W339" s="297">
        <f>+VLOOKUP($E339,Final_nrj!$1:$1048576,MATCH(DATE(W$2,1,1),Final_nrj!$A$1:$LI$1),FALSE)</f>
        <v>0.90535134979999998</v>
      </c>
      <c r="X339" s="297">
        <f>+VLOOKUP($E339,Final_nrj!$1:$1048576,MATCH(DATE(X$2,1,1),Final_nrj!$A$1:$LI$1),FALSE)</f>
        <v>0.92717454089999995</v>
      </c>
      <c r="Y339" s="297">
        <f>+VLOOKUP($E339,Final_nrj!$1:$1048576,MATCH(DATE(Y$2,1,1),Final_nrj!$A$1:$LI$1),FALSE)</f>
        <v>0.94931458810000002</v>
      </c>
      <c r="Z339" s="297">
        <f>+VLOOKUP($E339,Final_nrj!$1:$1048576,MATCH(DATE(Z$2,1,1),Final_nrj!$A$1:$LI$1),FALSE)</f>
        <v>0.97183073679999998</v>
      </c>
      <c r="AA339" s="297">
        <f>+VLOOKUP($E339,Final_nrj!$1:$1048576,MATCH(DATE(AA$2,1,1),Final_nrj!$A$1:$LI$1),FALSE)</f>
        <v>0.99477060380000004</v>
      </c>
      <c r="AB339" s="297">
        <f>+VLOOKUP($E339,Final_nrj!$1:$1048576,MATCH(DATE(AB$2,1,1),Final_nrj!$A$1:$LI$1),FALSE)</f>
        <v>1.0182308879999999</v>
      </c>
      <c r="AC339" s="297">
        <f>+VLOOKUP($E339,Final_nrj!$1:$1048576,MATCH(DATE(AC$2,1,1),Final_nrj!$A$1:$LI$1),FALSE)</f>
        <v>1.042294888</v>
      </c>
      <c r="AD339" s="297">
        <f>+VLOOKUP($E339,Final_nrj!$1:$1048576,MATCH(DATE(AD$2,1,1),Final_nrj!$A$1:$LI$1),FALSE)</f>
        <v>1.0670094459999999</v>
      </c>
      <c r="AE339" s="297">
        <f>+VLOOKUP($E339,Final_nrj!$1:$1048576,MATCH(DATE(AE$2,1,1),Final_nrj!$A$1:$LI$1),FALSE)</f>
        <v>1.092421877</v>
      </c>
      <c r="AF339" s="297">
        <f>+VLOOKUP($E339,Final_nrj!$1:$1048576,MATCH(DATE(AF$2,1,1),Final_nrj!$A$1:$LI$1),FALSE)</f>
        <v>1.1185840060000001</v>
      </c>
      <c r="AG339" s="297">
        <f>+VLOOKUP($E339,Final_nrj!$1:$1048576,MATCH(DATE(AG$2,1,1),Final_nrj!$A$1:$LI$1),FALSE)</f>
        <v>1.1455840850000001</v>
      </c>
      <c r="AH339" s="297">
        <f>+VLOOKUP($E339,Final_nrj!$1:$1048576,MATCH(DATE(AH$2,1,1),Final_nrj!$A$1:$LI$1),FALSE)</f>
        <v>1.173444766</v>
      </c>
      <c r="AI339" s="297">
        <f>+VLOOKUP($E339,Final_nrj!$1:$1048576,MATCH(DATE(AI$2,1,1),Final_nrj!$A$1:$LI$1),FALSE)</f>
        <v>1.2020043419999999</v>
      </c>
      <c r="AJ339" s="297">
        <f>+VLOOKUP($E339,Final_nrj!$1:$1048576,MATCH(DATE(AJ$2,1,1),Final_nrj!$A$1:$LI$1),FALSE)</f>
        <v>1.23101528</v>
      </c>
      <c r="AK339" s="297">
        <f>+VLOOKUP($E339,Final_nrj!$1:$1048576,MATCH(DATE(AK$2,1,1),Final_nrj!$A$1:$LI$1),FALSE)</f>
        <v>1.260251478</v>
      </c>
      <c r="AL339" s="297">
        <f>+VLOOKUP($E339,Final_nrj!$1:$1048576,MATCH(DATE(AL$2,1,1),Final_nrj!$A$1:$LI$1),FALSE)</f>
        <v>1.289536971</v>
      </c>
      <c r="AM339" s="297">
        <f>+VLOOKUP($E339,Final_nrj!$1:$1048576,MATCH(DATE(AM$2,1,1),Final_nrj!$A$1:$LI$1),FALSE)</f>
        <v>1.3187271009999999</v>
      </c>
      <c r="AN339" s="297">
        <f>+VLOOKUP($E339,Final_nrj!$1:$1048576,MATCH(DATE(AN$2,1,1),Final_nrj!$A$1:$LI$1),FALSE)</f>
        <v>1.3476967529999999</v>
      </c>
      <c r="AO339" s="297">
        <f>+VLOOKUP($E339,Final_nrj!$1:$1048576,MATCH(DATE(AO$2,1,1),Final_nrj!$A$1:$LI$1),FALSE)</f>
        <v>1.376333085</v>
      </c>
    </row>
    <row r="340" spans="1:41" ht="15" customHeight="1" x14ac:dyDescent="0.35">
      <c r="A340" s="374"/>
      <c r="B340" s="363"/>
      <c r="C340" s="99"/>
      <c r="D340" s="99" t="s">
        <v>163</v>
      </c>
      <c r="E340" s="61" t="s">
        <v>4405</v>
      </c>
      <c r="F340" s="297">
        <f>+VLOOKUP($E340,Final_nrj!$1:$1048576,MATCH(DATE(F$2,1,1),Final_nrj!$A$1:$LI$1),FALSE)</f>
        <v>1.3029857220000001</v>
      </c>
      <c r="G340" s="297">
        <f>+VLOOKUP($E340,Final_nrj!$1:$1048576,MATCH(DATE(G$2,1,1),Final_nrj!$A$1:$LI$1),FALSE)</f>
        <v>1.3126937439999999</v>
      </c>
      <c r="H340" s="297">
        <f>+VLOOKUP($E340,Final_nrj!$1:$1048576,MATCH(DATE(H$2,1,1),Final_nrj!$A$1:$LI$1),FALSE)</f>
        <v>1.3221685949999999</v>
      </c>
      <c r="I340" s="297">
        <f>+VLOOKUP($E340,Final_nrj!$1:$1048576,MATCH(DATE(I$2,1,1),Final_nrj!$A$1:$LI$1),FALSE)</f>
        <v>1.334632271</v>
      </c>
      <c r="J340" s="297">
        <f>+VLOOKUP($E340,Final_nrj!$1:$1048576,MATCH(DATE(J$2,1,1),Final_nrj!$A$1:$LI$1),FALSE)</f>
        <v>1.347075676</v>
      </c>
      <c r="K340" s="297">
        <f>+VLOOKUP($E340,Final_nrj!$1:$1048576,MATCH(DATE(K$2,1,1),Final_nrj!$A$1:$LI$1),FALSE)</f>
        <v>1.3613140539999999</v>
      </c>
      <c r="L340" s="297">
        <f>+VLOOKUP($E340,Final_nrj!$1:$1048576,MATCH(DATE(L$2,1,1),Final_nrj!$A$1:$LI$1),FALSE)</f>
        <v>1.379347308</v>
      </c>
      <c r="M340" s="297">
        <f>+VLOOKUP($E340,Final_nrj!$1:$1048576,MATCH(DATE(M$2,1,1),Final_nrj!$A$1:$LI$1),FALSE)</f>
        <v>1.4008284719999999</v>
      </c>
      <c r="N340" s="297">
        <f>+VLOOKUP($E340,Final_nrj!$1:$1048576,MATCH(DATE(N$2,1,1),Final_nrj!$A$1:$LI$1),FALSE)</f>
        <v>1.425847149</v>
      </c>
      <c r="O340" s="297">
        <f>+VLOOKUP($E340,Final_nrj!$1:$1048576,MATCH(DATE(O$2,1,1),Final_nrj!$A$1:$LI$1),FALSE)</f>
        <v>1.4546057800000001</v>
      </c>
      <c r="P340" s="297">
        <f>+VLOOKUP($E340,Final_nrj!$1:$1048576,MATCH(DATE(P$2,1,1),Final_nrj!$A$1:$LI$1),FALSE)</f>
        <v>1.4873424550000001</v>
      </c>
      <c r="Q340" s="297">
        <f>+VLOOKUP($E340,Final_nrj!$1:$1048576,MATCH(DATE(Q$2,1,1),Final_nrj!$A$1:$LI$1),FALSE)</f>
        <v>1.5239594000000001</v>
      </c>
      <c r="R340" s="297">
        <f>+VLOOKUP($E340,Final_nrj!$1:$1048576,MATCH(DATE(R$2,1,1),Final_nrj!$A$1:$LI$1),FALSE)</f>
        <v>1.5636670779999999</v>
      </c>
      <c r="S340" s="297">
        <f>+VLOOKUP($E340,Final_nrj!$1:$1048576,MATCH(DATE(S$2,1,1),Final_nrj!$A$1:$LI$1),FALSE)</f>
        <v>1.604936149</v>
      </c>
      <c r="T340" s="297">
        <f>+VLOOKUP($E340,Final_nrj!$1:$1048576,MATCH(DATE(T$2,1,1),Final_nrj!$A$1:$LI$1),FALSE)</f>
        <v>1.6471617089999999</v>
      </c>
      <c r="U340" s="297">
        <f>+VLOOKUP($E340,Final_nrj!$1:$1048576,MATCH(DATE(U$2,1,1),Final_nrj!$A$1:$LI$1),FALSE)</f>
        <v>1.689933621</v>
      </c>
      <c r="V340" s="297">
        <f>+VLOOKUP($E340,Final_nrj!$1:$1048576,MATCH(DATE(V$2,1,1),Final_nrj!$A$1:$LI$1),FALSE)</f>
        <v>1.7321358579999999</v>
      </c>
      <c r="W340" s="297">
        <f>+VLOOKUP($E340,Final_nrj!$1:$1048576,MATCH(DATE(W$2,1,1),Final_nrj!$A$1:$LI$1),FALSE)</f>
        <v>1.774436653</v>
      </c>
      <c r="X340" s="297">
        <f>+VLOOKUP($E340,Final_nrj!$1:$1048576,MATCH(DATE(X$2,1,1),Final_nrj!$A$1:$LI$1),FALSE)</f>
        <v>1.817208854</v>
      </c>
      <c r="Y340" s="297">
        <f>+VLOOKUP($E340,Final_nrj!$1:$1048576,MATCH(DATE(Y$2,1,1),Final_nrj!$A$1:$LI$1),FALSE)</f>
        <v>1.8606020750000001</v>
      </c>
      <c r="Z340" s="297">
        <f>+VLOOKUP($E340,Final_nrj!$1:$1048576,MATCH(DATE(Z$2,1,1),Final_nrj!$A$1:$LI$1),FALSE)</f>
        <v>1.904732434</v>
      </c>
      <c r="AA340" s="297">
        <f>+VLOOKUP($E340,Final_nrj!$1:$1048576,MATCH(DATE(AA$2,1,1),Final_nrj!$A$1:$LI$1),FALSE)</f>
        <v>1.949693256</v>
      </c>
      <c r="AB340" s="297">
        <f>+VLOOKUP($E340,Final_nrj!$1:$1048576,MATCH(DATE(AB$2,1,1),Final_nrj!$A$1:$LI$1),FALSE)</f>
        <v>1.9956740660000001</v>
      </c>
      <c r="AC340" s="297">
        <f>+VLOOKUP($E340,Final_nrj!$1:$1048576,MATCH(DATE(AC$2,1,1),Final_nrj!$A$1:$LI$1),FALSE)</f>
        <v>2.0428381230000001</v>
      </c>
      <c r="AD340" s="297">
        <f>+VLOOKUP($E340,Final_nrj!$1:$1048576,MATCH(DATE(AD$2,1,1),Final_nrj!$A$1:$LI$1),FALSE)</f>
        <v>2.0912772369999999</v>
      </c>
      <c r="AE340" s="297">
        <f>+VLOOKUP($E340,Final_nrj!$1:$1048576,MATCH(DATE(AE$2,1,1),Final_nrj!$A$1:$LI$1),FALSE)</f>
        <v>2.1410841440000001</v>
      </c>
      <c r="AF340" s="297">
        <f>+VLOOKUP($E340,Final_nrj!$1:$1048576,MATCH(DATE(AF$2,1,1),Final_nrj!$A$1:$LI$1),FALSE)</f>
        <v>2.1923604129999998</v>
      </c>
      <c r="AG340" s="297">
        <f>+VLOOKUP($E340,Final_nrj!$1:$1048576,MATCH(DATE(AG$2,1,1),Final_nrj!$A$1:$LI$1),FALSE)</f>
        <v>2.2452790180000002</v>
      </c>
      <c r="AH340" s="297">
        <f>+VLOOKUP($E340,Final_nrj!$1:$1048576,MATCH(DATE(AH$2,1,1),Final_nrj!$A$1:$LI$1),FALSE)</f>
        <v>2.2998843519999999</v>
      </c>
      <c r="AI340" s="297">
        <f>+VLOOKUP($E340,Final_nrj!$1:$1048576,MATCH(DATE(AI$2,1,1),Final_nrj!$A$1:$LI$1),FALSE)</f>
        <v>2.3558594820000001</v>
      </c>
      <c r="AJ340" s="297">
        <f>+VLOOKUP($E340,Final_nrj!$1:$1048576,MATCH(DATE(AJ$2,1,1),Final_nrj!$A$1:$LI$1),FALSE)</f>
        <v>2.4127192549999998</v>
      </c>
      <c r="AK340" s="297">
        <f>+VLOOKUP($E340,Final_nrj!$1:$1048576,MATCH(DATE(AK$2,1,1),Final_nrj!$A$1:$LI$1),FALSE)</f>
        <v>2.4700205230000001</v>
      </c>
      <c r="AL340" s="297">
        <f>+VLOOKUP($E340,Final_nrj!$1:$1048576,MATCH(DATE(AL$2,1,1),Final_nrj!$A$1:$LI$1),FALSE)</f>
        <v>2.5274184069999999</v>
      </c>
      <c r="AM340" s="297">
        <f>+VLOOKUP($E340,Final_nrj!$1:$1048576,MATCH(DATE(AM$2,1,1),Final_nrj!$A$1:$LI$1),FALSE)</f>
        <v>2.5846293849999999</v>
      </c>
      <c r="AN340" s="297">
        <f>+VLOOKUP($E340,Final_nrj!$1:$1048576,MATCH(DATE(AN$2,1,1),Final_nrj!$A$1:$LI$1),FALSE)</f>
        <v>2.641408239</v>
      </c>
      <c r="AO340" s="297">
        <f>+VLOOKUP($E340,Final_nrj!$1:$1048576,MATCH(DATE(AO$2,1,1),Final_nrj!$A$1:$LI$1),FALSE)</f>
        <v>2.697533806</v>
      </c>
    </row>
    <row r="341" spans="1:41" ht="15" customHeight="1" x14ac:dyDescent="0.35">
      <c r="A341" s="374"/>
      <c r="B341" s="363"/>
      <c r="C341" s="99"/>
      <c r="D341" s="99" t="s">
        <v>164</v>
      </c>
      <c r="E341" s="61" t="s">
        <v>4406</v>
      </c>
      <c r="F341" s="297">
        <f>+VLOOKUP($E341,Final_nrj!$1:$1048576,MATCH(DATE(F$2,1,1),Final_nrj!$A$1:$LI$1),FALSE)</f>
        <v>0.37066110619999998</v>
      </c>
      <c r="G341" s="297">
        <f>+VLOOKUP($E341,Final_nrj!$1:$1048576,MATCH(DATE(G$2,1,1),Final_nrj!$A$1:$LI$1),FALSE)</f>
        <v>0.37342275289999999</v>
      </c>
      <c r="H341" s="297">
        <f>+VLOOKUP($E341,Final_nrj!$1:$1048576,MATCH(DATE(H$2,1,1),Final_nrj!$A$1:$LI$1),FALSE)</f>
        <v>0.37611806920000002</v>
      </c>
      <c r="I341" s="297">
        <f>+VLOOKUP($E341,Final_nrj!$1:$1048576,MATCH(DATE(I$2,1,1),Final_nrj!$A$1:$LI$1),FALSE)</f>
        <v>0.37966361840000001</v>
      </c>
      <c r="J341" s="297">
        <f>+VLOOKUP($E341,Final_nrj!$1:$1048576,MATCH(DATE(J$2,1,1),Final_nrj!$A$1:$LI$1),FALSE)</f>
        <v>0.38320340120000002</v>
      </c>
      <c r="K341" s="297">
        <f>+VLOOKUP($E341,Final_nrj!$1:$1048576,MATCH(DATE(K$2,1,1),Final_nrj!$A$1:$LI$1),FALSE)</f>
        <v>0.38725380069999998</v>
      </c>
      <c r="L341" s="297">
        <f>+VLOOKUP($E341,Final_nrj!$1:$1048576,MATCH(DATE(L$2,1,1),Final_nrj!$A$1:$LI$1),FALSE)</f>
        <v>0.39238373110000002</v>
      </c>
      <c r="M341" s="297">
        <f>+VLOOKUP($E341,Final_nrj!$1:$1048576,MATCH(DATE(M$2,1,1),Final_nrj!$A$1:$LI$1),FALSE)</f>
        <v>0.39849449009999999</v>
      </c>
      <c r="N341" s="297">
        <f>+VLOOKUP($E341,Final_nrj!$1:$1048576,MATCH(DATE(N$2,1,1),Final_nrj!$A$1:$LI$1),FALSE)</f>
        <v>0.40561156770000001</v>
      </c>
      <c r="O341" s="297">
        <f>+VLOOKUP($E341,Final_nrj!$1:$1048576,MATCH(DATE(O$2,1,1),Final_nrj!$A$1:$LI$1),FALSE)</f>
        <v>0.41379255240000001</v>
      </c>
      <c r="P341" s="297">
        <f>+VLOOKUP($E341,Final_nrj!$1:$1048576,MATCH(DATE(P$2,1,1),Final_nrj!$A$1:$LI$1),FALSE)</f>
        <v>0.42310517320000002</v>
      </c>
      <c r="Q341" s="297">
        <f>+VLOOKUP($E341,Final_nrj!$1:$1048576,MATCH(DATE(Q$2,1,1),Final_nrj!$A$1:$LI$1),FALSE)</f>
        <v>0.43352161690000002</v>
      </c>
      <c r="R341" s="297">
        <f>+VLOOKUP($E341,Final_nrj!$1:$1048576,MATCH(DATE(R$2,1,1),Final_nrj!$A$1:$LI$1),FALSE)</f>
        <v>0.44481728320000002</v>
      </c>
      <c r="S341" s="297">
        <f>+VLOOKUP($E341,Final_nrj!$1:$1048576,MATCH(DATE(S$2,1,1),Final_nrj!$A$1:$LI$1),FALSE)</f>
        <v>0.45655711989999997</v>
      </c>
      <c r="T341" s="297">
        <f>+VLOOKUP($E341,Final_nrj!$1:$1048576,MATCH(DATE(T$2,1,1),Final_nrj!$A$1:$LI$1),FALSE)</f>
        <v>0.46856904929999998</v>
      </c>
      <c r="U341" s="297">
        <f>+VLOOKUP($E341,Final_nrj!$1:$1048576,MATCH(DATE(U$2,1,1),Final_nrj!$A$1:$LI$1),FALSE)</f>
        <v>0.48073640000000001</v>
      </c>
      <c r="V341" s="297">
        <f>+VLOOKUP($E341,Final_nrj!$1:$1048576,MATCH(DATE(V$2,1,1),Final_nrj!$A$1:$LI$1),FALSE)</f>
        <v>0.49274169490000003</v>
      </c>
      <c r="W341" s="297">
        <f>+VLOOKUP($E341,Final_nrj!$1:$1048576,MATCH(DATE(W$2,1,1),Final_nrj!$A$1:$LI$1),FALSE)</f>
        <v>0.50477502669999996</v>
      </c>
      <c r="X341" s="297">
        <f>+VLOOKUP($E341,Final_nrj!$1:$1048576,MATCH(DATE(X$2,1,1),Final_nrj!$A$1:$LI$1),FALSE)</f>
        <v>0.51694245969999997</v>
      </c>
      <c r="Y341" s="297">
        <f>+VLOOKUP($E341,Final_nrj!$1:$1048576,MATCH(DATE(Y$2,1,1),Final_nrj!$A$1:$LI$1),FALSE)</f>
        <v>0.52928655459999996</v>
      </c>
      <c r="Z341" s="297">
        <f>+VLOOKUP($E341,Final_nrj!$1:$1048576,MATCH(DATE(Z$2,1,1),Final_nrj!$A$1:$LI$1),FALSE)</f>
        <v>0.54184034329999997</v>
      </c>
      <c r="AA341" s="297">
        <f>+VLOOKUP($E341,Final_nrj!$1:$1048576,MATCH(DATE(AA$2,1,1),Final_nrj!$A$1:$LI$1),FALSE)</f>
        <v>0.55463037439999996</v>
      </c>
      <c r="AB341" s="297">
        <f>+VLOOKUP($E341,Final_nrj!$1:$1048576,MATCH(DATE(AB$2,1,1),Final_nrj!$A$1:$LI$1),FALSE)</f>
        <v>0.56771056239999995</v>
      </c>
      <c r="AC341" s="297">
        <f>+VLOOKUP($E341,Final_nrj!$1:$1048576,MATCH(DATE(AC$2,1,1),Final_nrj!$A$1:$LI$1),FALSE)</f>
        <v>0.58112734889999995</v>
      </c>
      <c r="AD341" s="297">
        <f>+VLOOKUP($E341,Final_nrj!$1:$1048576,MATCH(DATE(AD$2,1,1),Final_nrj!$A$1:$LI$1),FALSE)</f>
        <v>0.59490685200000004</v>
      </c>
      <c r="AE341" s="297">
        <f>+VLOOKUP($E341,Final_nrj!$1:$1048576,MATCH(DATE(AE$2,1,1),Final_nrj!$A$1:$LI$1),FALSE)</f>
        <v>0.6090754518</v>
      </c>
      <c r="AF341" s="297">
        <f>+VLOOKUP($E341,Final_nrj!$1:$1048576,MATCH(DATE(AF$2,1,1),Final_nrj!$A$1:$LI$1),FALSE)</f>
        <v>0.62366204189999996</v>
      </c>
      <c r="AG341" s="297">
        <f>+VLOOKUP($E341,Final_nrj!$1:$1048576,MATCH(DATE(AG$2,1,1),Final_nrj!$A$1:$LI$1),FALSE)</f>
        <v>0.63871582819999995</v>
      </c>
      <c r="AH341" s="297">
        <f>+VLOOKUP($E341,Final_nrj!$1:$1048576,MATCH(DATE(AH$2,1,1),Final_nrj!$A$1:$LI$1),FALSE)</f>
        <v>0.65424943930000001</v>
      </c>
      <c r="AI341" s="297">
        <f>+VLOOKUP($E341,Final_nrj!$1:$1048576,MATCH(DATE(AI$2,1,1),Final_nrj!$A$1:$LI$1),FALSE)</f>
        <v>0.67017271710000004</v>
      </c>
      <c r="AJ341" s="297">
        <f>+VLOOKUP($E341,Final_nrj!$1:$1048576,MATCH(DATE(AJ$2,1,1),Final_nrj!$A$1:$LI$1),FALSE)</f>
        <v>0.68634764969999995</v>
      </c>
      <c r="AK341" s="297">
        <f>+VLOOKUP($E341,Final_nrj!$1:$1048576,MATCH(DATE(AK$2,1,1),Final_nrj!$A$1:$LI$1),FALSE)</f>
        <v>0.70264817479999997</v>
      </c>
      <c r="AL341" s="297">
        <f>+VLOOKUP($E341,Final_nrj!$1:$1048576,MATCH(DATE(AL$2,1,1),Final_nrj!$A$1:$LI$1),FALSE)</f>
        <v>0.7189761844</v>
      </c>
      <c r="AM341" s="297">
        <f>+VLOOKUP($E341,Final_nrj!$1:$1048576,MATCH(DATE(AM$2,1,1),Final_nrj!$A$1:$LI$1),FALSE)</f>
        <v>0.73525102450000002</v>
      </c>
      <c r="AN341" s="297">
        <f>+VLOOKUP($E341,Final_nrj!$1:$1048576,MATCH(DATE(AN$2,1,1),Final_nrj!$A$1:$LI$1),FALSE)</f>
        <v>0.75140293820000004</v>
      </c>
      <c r="AO341" s="297">
        <f>+VLOOKUP($E341,Final_nrj!$1:$1048576,MATCH(DATE(AO$2,1,1),Final_nrj!$A$1:$LI$1),FALSE)</f>
        <v>0.76736901069999996</v>
      </c>
    </row>
    <row r="342" spans="1:41" ht="15" customHeight="1" x14ac:dyDescent="0.35">
      <c r="A342" s="374"/>
      <c r="B342" s="363"/>
      <c r="C342" s="99"/>
      <c r="D342" s="99" t="s">
        <v>536</v>
      </c>
      <c r="E342" s="61" t="s">
        <v>4407</v>
      </c>
      <c r="F342" s="297">
        <f>+VLOOKUP($E342,Final_nrj!$1:$1048576,MATCH(DATE(F$2,1,1),Final_nrj!$A$1:$LI$1),FALSE)</f>
        <v>3.7545784389999999</v>
      </c>
      <c r="G342" s="297">
        <f>+VLOOKUP($E342,Final_nrj!$1:$1048576,MATCH(DATE(G$2,1,1),Final_nrj!$A$1:$LI$1),FALSE)</f>
        <v>3.7825522920000001</v>
      </c>
      <c r="H342" s="297">
        <f>+VLOOKUP($E342,Final_nrj!$1:$1048576,MATCH(DATE(H$2,1,1),Final_nrj!$A$1:$LI$1),FALSE)</f>
        <v>3.8098542559999999</v>
      </c>
      <c r="I342" s="297">
        <f>+VLOOKUP($E342,Final_nrj!$1:$1048576,MATCH(DATE(I$2,1,1),Final_nrj!$A$1:$LI$1),FALSE)</f>
        <v>3.845768579</v>
      </c>
      <c r="J342" s="297">
        <f>+VLOOKUP($E342,Final_nrj!$1:$1048576,MATCH(DATE(J$2,1,1),Final_nrj!$A$1:$LI$1),FALSE)</f>
        <v>3.8816244910000002</v>
      </c>
      <c r="K342" s="297">
        <f>+VLOOKUP($E342,Final_nrj!$1:$1048576,MATCH(DATE(K$2,1,1),Final_nrj!$A$1:$LI$1),FALSE)</f>
        <v>3.9226526499999999</v>
      </c>
      <c r="L342" s="297">
        <f>+VLOOKUP($E342,Final_nrj!$1:$1048576,MATCH(DATE(L$2,1,1),Final_nrj!$A$1:$LI$1),FALSE)</f>
        <v>3.9746158199999999</v>
      </c>
      <c r="M342" s="297">
        <f>+VLOOKUP($E342,Final_nrj!$1:$1048576,MATCH(DATE(M$2,1,1),Final_nrj!$A$1:$LI$1),FALSE)</f>
        <v>4.0365142049999996</v>
      </c>
      <c r="N342" s="297">
        <f>+VLOOKUP($E342,Final_nrj!$1:$1048576,MATCH(DATE(N$2,1,1),Final_nrj!$A$1:$LI$1),FALSE)</f>
        <v>4.1086060050000004</v>
      </c>
      <c r="O342" s="297">
        <f>+VLOOKUP($E342,Final_nrj!$1:$1048576,MATCH(DATE(O$2,1,1),Final_nrj!$A$1:$LI$1),FALSE)</f>
        <v>4.1914745560000002</v>
      </c>
      <c r="P342" s="297">
        <f>+VLOOKUP($E342,Final_nrj!$1:$1048576,MATCH(DATE(P$2,1,1),Final_nrj!$A$1:$LI$1),FALSE)</f>
        <v>4.2858059129999999</v>
      </c>
      <c r="Q342" s="297">
        <f>+VLOOKUP($E342,Final_nrj!$1:$1048576,MATCH(DATE(Q$2,1,1),Final_nrj!$A$1:$LI$1),FALSE)</f>
        <v>4.3913183450000002</v>
      </c>
      <c r="R342" s="297">
        <f>+VLOOKUP($E342,Final_nrj!$1:$1048576,MATCH(DATE(R$2,1,1),Final_nrj!$A$1:$LI$1),FALSE)</f>
        <v>4.5057367839999998</v>
      </c>
      <c r="S342" s="297">
        <f>+VLOOKUP($E342,Final_nrj!$1:$1048576,MATCH(DATE(S$2,1,1),Final_nrj!$A$1:$LI$1),FALSE)</f>
        <v>4.6246544079999996</v>
      </c>
      <c r="T342" s="297">
        <f>+VLOOKUP($E342,Final_nrj!$1:$1048576,MATCH(DATE(T$2,1,1),Final_nrj!$A$1:$LI$1),FALSE)</f>
        <v>4.7463281689999999</v>
      </c>
      <c r="U342" s="297">
        <f>+VLOOKUP($E342,Final_nrj!$1:$1048576,MATCH(DATE(U$2,1,1),Final_nrj!$A$1:$LI$1),FALSE)</f>
        <v>4.8695762570000003</v>
      </c>
      <c r="V342" s="297">
        <f>+VLOOKUP($E342,Final_nrj!$1:$1048576,MATCH(DATE(V$2,1,1),Final_nrj!$A$1:$LI$1),FALSE)</f>
        <v>4.9911828160000002</v>
      </c>
      <c r="W342" s="297">
        <f>+VLOOKUP($E342,Final_nrj!$1:$1048576,MATCH(DATE(W$2,1,1),Final_nrj!$A$1:$LI$1),FALSE)</f>
        <v>5.1130733709999996</v>
      </c>
      <c r="X342" s="297">
        <f>+VLOOKUP($E342,Final_nrj!$1:$1048576,MATCH(DATE(X$2,1,1),Final_nrj!$A$1:$LI$1),FALSE)</f>
        <v>5.2363222929999997</v>
      </c>
      <c r="Y342" s="297">
        <f>+VLOOKUP($E342,Final_nrj!$1:$1048576,MATCH(DATE(Y$2,1,1),Final_nrj!$A$1:$LI$1),FALSE)</f>
        <v>5.3613606950000001</v>
      </c>
      <c r="Z342" s="297">
        <f>+VLOOKUP($E342,Final_nrj!$1:$1048576,MATCH(DATE(Z$2,1,1),Final_nrj!$A$1:$LI$1),FALSE)</f>
        <v>5.4885231719999998</v>
      </c>
      <c r="AA342" s="297">
        <f>+VLOOKUP($E342,Final_nrj!$1:$1048576,MATCH(DATE(AA$2,1,1),Final_nrj!$A$1:$LI$1),FALSE)</f>
        <v>5.6180786449999998</v>
      </c>
      <c r="AB342" s="297">
        <f>+VLOOKUP($E342,Final_nrj!$1:$1048576,MATCH(DATE(AB$2,1,1),Final_nrj!$A$1:$LI$1),FALSE)</f>
        <v>5.7505732360000001</v>
      </c>
      <c r="AC342" s="297">
        <f>+VLOOKUP($E342,Final_nrj!$1:$1048576,MATCH(DATE(AC$2,1,1),Final_nrj!$A$1:$LI$1),FALSE)</f>
        <v>5.8864773719999999</v>
      </c>
      <c r="AD342" s="297">
        <f>+VLOOKUP($E342,Final_nrj!$1:$1048576,MATCH(DATE(AD$2,1,1),Final_nrj!$A$1:$LI$1),FALSE)</f>
        <v>6.0260556129999996</v>
      </c>
      <c r="AE342" s="297">
        <f>+VLOOKUP($E342,Final_nrj!$1:$1048576,MATCH(DATE(AE$2,1,1),Final_nrj!$A$1:$LI$1),FALSE)</f>
        <v>6.1695751740000002</v>
      </c>
      <c r="AF342" s="297">
        <f>+VLOOKUP($E342,Final_nrj!$1:$1048576,MATCH(DATE(AF$2,1,1),Final_nrj!$A$1:$LI$1),FALSE)</f>
        <v>6.3173287309999999</v>
      </c>
      <c r="AG342" s="297">
        <f>+VLOOKUP($E342,Final_nrj!$1:$1048576,MATCH(DATE(AG$2,1,1),Final_nrj!$A$1:$LI$1),FALSE)</f>
        <v>6.4698147090000004</v>
      </c>
      <c r="AH342" s="297">
        <f>+VLOOKUP($E342,Final_nrj!$1:$1048576,MATCH(DATE(AH$2,1,1),Final_nrj!$A$1:$LI$1),FALSE)</f>
        <v>6.6271610299999999</v>
      </c>
      <c r="AI342" s="297">
        <f>+VLOOKUP($E342,Final_nrj!$1:$1048576,MATCH(DATE(AI$2,1,1),Final_nrj!$A$1:$LI$1),FALSE)</f>
        <v>6.7884544450000002</v>
      </c>
      <c r="AJ342" s="297">
        <f>+VLOOKUP($E342,Final_nrj!$1:$1048576,MATCH(DATE(AJ$2,1,1),Final_nrj!$A$1:$LI$1),FALSE)</f>
        <v>6.9522969740000002</v>
      </c>
      <c r="AK342" s="297">
        <f>+VLOOKUP($E342,Final_nrj!$1:$1048576,MATCH(DATE(AK$2,1,1),Final_nrj!$A$1:$LI$1),FALSE)</f>
        <v>7.1174116820000002</v>
      </c>
      <c r="AL342" s="297">
        <f>+VLOOKUP($E342,Final_nrj!$1:$1048576,MATCH(DATE(AL$2,1,1),Final_nrj!$A$1:$LI$1),FALSE)</f>
        <v>7.2828047900000001</v>
      </c>
      <c r="AM342" s="297">
        <f>+VLOOKUP($E342,Final_nrj!$1:$1048576,MATCH(DATE(AM$2,1,1),Final_nrj!$A$1:$LI$1),FALSE)</f>
        <v>7.447659324</v>
      </c>
      <c r="AN342" s="297">
        <f>+VLOOKUP($E342,Final_nrj!$1:$1048576,MATCH(DATE(AN$2,1,1),Final_nrj!$A$1:$LI$1),FALSE)</f>
        <v>7.6112686859999998</v>
      </c>
      <c r="AO342" s="297">
        <f>+VLOOKUP($E342,Final_nrj!$1:$1048576,MATCH(DATE(AO$2,1,1),Final_nrj!$A$1:$LI$1),FALSE)</f>
        <v>7.7729955850000003</v>
      </c>
    </row>
    <row r="343" spans="1:41" ht="15" customHeight="1" x14ac:dyDescent="0.35">
      <c r="A343" s="374"/>
      <c r="B343" s="363"/>
      <c r="C343" s="99"/>
      <c r="D343" s="99" t="s">
        <v>470</v>
      </c>
      <c r="E343" s="61" t="s">
        <v>4408</v>
      </c>
      <c r="F343" s="297">
        <f>+VLOOKUP($E343,Final_nrj!$1:$1048576,MATCH(DATE(F$2,1,1),Final_nrj!$A$1:$LI$1),FALSE)</f>
        <v>1.1288568750000001</v>
      </c>
      <c r="G343" s="297">
        <f>+VLOOKUP($E343,Final_nrj!$1:$1048576,MATCH(DATE(G$2,1,1),Final_nrj!$A$1:$LI$1),FALSE)</f>
        <v>1.1372675329999999</v>
      </c>
      <c r="H343" s="297">
        <f>+VLOOKUP($E343,Final_nrj!$1:$1048576,MATCH(DATE(H$2,1,1),Final_nrj!$A$1:$LI$1),FALSE)</f>
        <v>1.14547618</v>
      </c>
      <c r="I343" s="297">
        <f>+VLOOKUP($E343,Final_nrj!$1:$1048576,MATCH(DATE(I$2,1,1),Final_nrj!$A$1:$LI$1),FALSE)</f>
        <v>1.156274231</v>
      </c>
      <c r="J343" s="297">
        <f>+VLOOKUP($E343,Final_nrj!$1:$1048576,MATCH(DATE(J$2,1,1),Final_nrj!$A$1:$LI$1),FALSE)</f>
        <v>1.1670547200000001</v>
      </c>
      <c r="K343" s="297">
        <f>+VLOOKUP($E343,Final_nrj!$1:$1048576,MATCH(DATE(K$2,1,1),Final_nrj!$A$1:$LI$1),FALSE)</f>
        <v>1.1793903050000001</v>
      </c>
      <c r="L343" s="297">
        <f>+VLOOKUP($E343,Final_nrj!$1:$1048576,MATCH(DATE(L$2,1,1),Final_nrj!$A$1:$LI$1),FALSE)</f>
        <v>1.1950136250000001</v>
      </c>
      <c r="M343" s="297">
        <f>+VLOOKUP($E343,Final_nrj!$1:$1048576,MATCH(DATE(M$2,1,1),Final_nrj!$A$1:$LI$1),FALSE)</f>
        <v>1.2136240810000001</v>
      </c>
      <c r="N343" s="297">
        <f>+VLOOKUP($E343,Final_nrj!$1:$1048576,MATCH(DATE(N$2,1,1),Final_nrj!$A$1:$LI$1),FALSE)</f>
        <v>1.235299304</v>
      </c>
      <c r="O343" s="297">
        <f>+VLOOKUP($E343,Final_nrj!$1:$1048576,MATCH(DATE(O$2,1,1),Final_nrj!$A$1:$LI$1),FALSE)</f>
        <v>1.26021468</v>
      </c>
      <c r="P343" s="297">
        <f>+VLOOKUP($E343,Final_nrj!$1:$1048576,MATCH(DATE(P$2,1,1),Final_nrj!$A$1:$LI$1),FALSE)</f>
        <v>1.2885764790000001</v>
      </c>
      <c r="Q343" s="297">
        <f>+VLOOKUP($E343,Final_nrj!$1:$1048576,MATCH(DATE(Q$2,1,1),Final_nrj!$A$1:$LI$1),FALSE)</f>
        <v>1.320299997</v>
      </c>
      <c r="R343" s="297">
        <f>+VLOOKUP($E343,Final_nrj!$1:$1048576,MATCH(DATE(R$2,1,1),Final_nrj!$A$1:$LI$1),FALSE)</f>
        <v>1.354701207</v>
      </c>
      <c r="S343" s="297">
        <f>+VLOOKUP($E343,Final_nrj!$1:$1048576,MATCH(DATE(S$2,1,1),Final_nrj!$A$1:$LI$1),FALSE)</f>
        <v>1.390455148</v>
      </c>
      <c r="T343" s="297">
        <f>+VLOOKUP($E343,Final_nrj!$1:$1048576,MATCH(DATE(T$2,1,1),Final_nrj!$A$1:$LI$1),FALSE)</f>
        <v>1.4270377540000001</v>
      </c>
      <c r="U343" s="297">
        <f>+VLOOKUP($E343,Final_nrj!$1:$1048576,MATCH(DATE(U$2,1,1),Final_nrj!$A$1:$LI$1),FALSE)</f>
        <v>1.464093699</v>
      </c>
      <c r="V343" s="297">
        <f>+VLOOKUP($E343,Final_nrj!$1:$1048576,MATCH(DATE(V$2,1,1),Final_nrj!$A$1:$LI$1),FALSE)</f>
        <v>1.500656099</v>
      </c>
      <c r="W343" s="297">
        <f>+VLOOKUP($E343,Final_nrj!$1:$1048576,MATCH(DATE(W$2,1,1),Final_nrj!$A$1:$LI$1),FALSE)</f>
        <v>1.5373038859999999</v>
      </c>
      <c r="X343" s="297">
        <f>+VLOOKUP($E343,Final_nrj!$1:$1048576,MATCH(DATE(X$2,1,1),Final_nrj!$A$1:$LI$1),FALSE)</f>
        <v>1.574360081</v>
      </c>
      <c r="Y343" s="297">
        <f>+VLOOKUP($E343,Final_nrj!$1:$1048576,MATCH(DATE(Y$2,1,1),Final_nrj!$A$1:$LI$1),FALSE)</f>
        <v>1.611954305</v>
      </c>
      <c r="Z343" s="297">
        <f>+VLOOKUP($E343,Final_nrj!$1:$1048576,MATCH(DATE(Z$2,1,1),Final_nrj!$A$1:$LI$1),FALSE)</f>
        <v>1.650187155</v>
      </c>
      <c r="AA343" s="297">
        <f>+VLOOKUP($E343,Final_nrj!$1:$1048576,MATCH(DATE(AA$2,1,1),Final_nrj!$A$1:$LI$1),FALSE)</f>
        <v>1.6891394870000001</v>
      </c>
      <c r="AB343" s="297">
        <f>+VLOOKUP($E343,Final_nrj!$1:$1048576,MATCH(DATE(AB$2,1,1),Final_nrj!$A$1:$LI$1),FALSE)</f>
        <v>1.7289754989999999</v>
      </c>
      <c r="AC343" s="297">
        <f>+VLOOKUP($E343,Final_nrj!$1:$1048576,MATCH(DATE(AC$2,1,1),Final_nrj!$A$1:$LI$1),FALSE)</f>
        <v>1.7698366290000001</v>
      </c>
      <c r="AD343" s="297">
        <f>+VLOOKUP($E343,Final_nrj!$1:$1048576,MATCH(DATE(AD$2,1,1),Final_nrj!$A$1:$LI$1),FALSE)</f>
        <v>1.8118024210000001</v>
      </c>
      <c r="AE343" s="297">
        <f>+VLOOKUP($E343,Final_nrj!$1:$1048576,MATCH(DATE(AE$2,1,1),Final_nrj!$A$1:$LI$1),FALSE)</f>
        <v>1.8549532150000001</v>
      </c>
      <c r="AF343" s="297">
        <f>+VLOOKUP($E343,Final_nrj!$1:$1048576,MATCH(DATE(AF$2,1,1),Final_nrj!$A$1:$LI$1),FALSE)</f>
        <v>1.8993770089999999</v>
      </c>
      <c r="AG343" s="297">
        <f>+VLOOKUP($E343,Final_nrj!$1:$1048576,MATCH(DATE(AG$2,1,1),Final_nrj!$A$1:$LI$1),FALSE)</f>
        <v>1.945223659</v>
      </c>
      <c r="AH343" s="297">
        <f>+VLOOKUP($E343,Final_nrj!$1:$1048576,MATCH(DATE(AH$2,1,1),Final_nrj!$A$1:$LI$1),FALSE)</f>
        <v>1.992531627</v>
      </c>
      <c r="AI343" s="297">
        <f>+VLOOKUP($E343,Final_nrj!$1:$1048576,MATCH(DATE(AI$2,1,1),Final_nrj!$A$1:$LI$1),FALSE)</f>
        <v>2.0410263340000001</v>
      </c>
      <c r="AJ343" s="297">
        <f>+VLOOKUP($E343,Final_nrj!$1:$1048576,MATCH(DATE(AJ$2,1,1),Final_nrj!$A$1:$LI$1),FALSE)</f>
        <v>2.090287461</v>
      </c>
      <c r="AK343" s="297">
        <f>+VLOOKUP($E343,Final_nrj!$1:$1048576,MATCH(DATE(AK$2,1,1),Final_nrj!$A$1:$LI$1),FALSE)</f>
        <v>2.139931083</v>
      </c>
      <c r="AL343" s="297">
        <f>+VLOOKUP($E343,Final_nrj!$1:$1048576,MATCH(DATE(AL$2,1,1),Final_nrj!$A$1:$LI$1),FALSE)</f>
        <v>2.1896584090000002</v>
      </c>
      <c r="AM343" s="297">
        <f>+VLOOKUP($E343,Final_nrj!$1:$1048576,MATCH(DATE(AM$2,1,1),Final_nrj!$A$1:$LI$1),FALSE)</f>
        <v>2.2392238070000001</v>
      </c>
      <c r="AN343" s="297">
        <f>+VLOOKUP($E343,Final_nrj!$1:$1048576,MATCH(DATE(AN$2,1,1),Final_nrj!$A$1:$LI$1),FALSE)</f>
        <v>2.2884148299999998</v>
      </c>
      <c r="AO343" s="297">
        <f>+VLOOKUP($E343,Final_nrj!$1:$1048576,MATCH(DATE(AO$2,1,1),Final_nrj!$A$1:$LI$1),FALSE)</f>
        <v>2.3370398680000002</v>
      </c>
    </row>
    <row r="344" spans="1:41" ht="15" customHeight="1" x14ac:dyDescent="0.35">
      <c r="A344" s="374"/>
      <c r="B344" s="363"/>
      <c r="C344" s="99"/>
      <c r="D344" s="99" t="s">
        <v>471</v>
      </c>
      <c r="E344" s="61" t="s">
        <v>4409</v>
      </c>
      <c r="F344" s="297">
        <f>+VLOOKUP($E344,Final_nrj!$1:$1048576,MATCH(DATE(F$2,1,1),Final_nrj!$A$1:$LI$1),FALSE)</f>
        <v>4.5976168300000002E-2</v>
      </c>
      <c r="G344" s="297">
        <f>+VLOOKUP($E344,Final_nrj!$1:$1048576,MATCH(DATE(G$2,1,1),Final_nrj!$A$1:$LI$1),FALSE)</f>
        <v>4.6318718199999998E-2</v>
      </c>
      <c r="H344" s="297">
        <f>+VLOOKUP($E344,Final_nrj!$1:$1048576,MATCH(DATE(H$2,1,1),Final_nrj!$A$1:$LI$1),FALSE)</f>
        <v>4.6653040600000001E-2</v>
      </c>
      <c r="I344" s="297">
        <f>+VLOOKUP($E344,Final_nrj!$1:$1048576,MATCH(DATE(I$2,1,1),Final_nrj!$A$1:$LI$1),FALSE)</f>
        <v>4.7092824399999997E-2</v>
      </c>
      <c r="J344" s="297">
        <f>+VLOOKUP($E344,Final_nrj!$1:$1048576,MATCH(DATE(J$2,1,1),Final_nrj!$A$1:$LI$1),FALSE)</f>
        <v>4.7531892999999999E-2</v>
      </c>
      <c r="K344" s="297">
        <f>+VLOOKUP($E344,Final_nrj!$1:$1048576,MATCH(DATE(K$2,1,1),Final_nrj!$A$1:$LI$1),FALSE)</f>
        <v>4.8034297599999998E-2</v>
      </c>
      <c r="L344" s="297">
        <f>+VLOOKUP($E344,Final_nrj!$1:$1048576,MATCH(DATE(L$2,1,1),Final_nrj!$A$1:$LI$1),FALSE)</f>
        <v>4.8670605399999997E-2</v>
      </c>
      <c r="M344" s="297">
        <f>+VLOOKUP($E344,Final_nrj!$1:$1048576,MATCH(DATE(M$2,1,1),Final_nrj!$A$1:$LI$1),FALSE)</f>
        <v>4.9428573500000003E-2</v>
      </c>
      <c r="N344" s="297">
        <f>+VLOOKUP($E344,Final_nrj!$1:$1048576,MATCH(DATE(N$2,1,1),Final_nrj!$A$1:$LI$1),FALSE)</f>
        <v>5.0311363599999999E-2</v>
      </c>
      <c r="O344" s="297">
        <f>+VLOOKUP($E344,Final_nrj!$1:$1048576,MATCH(DATE(O$2,1,1),Final_nrj!$A$1:$LI$1),FALSE)</f>
        <v>5.1326118900000002E-2</v>
      </c>
      <c r="P344" s="297">
        <f>+VLOOKUP($E344,Final_nrj!$1:$1048576,MATCH(DATE(P$2,1,1),Final_nrj!$A$1:$LI$1),FALSE)</f>
        <v>5.2481240399999997E-2</v>
      </c>
      <c r="Q344" s="297">
        <f>+VLOOKUP($E344,Final_nrj!$1:$1048576,MATCH(DATE(Q$2,1,1),Final_nrj!$A$1:$LI$1),FALSE)</f>
        <v>5.3773278299999998E-2</v>
      </c>
      <c r="R344" s="297">
        <f>+VLOOKUP($E344,Final_nrj!$1:$1048576,MATCH(DATE(R$2,1,1),Final_nrj!$A$1:$LI$1),FALSE)</f>
        <v>5.5174373300000003E-2</v>
      </c>
      <c r="S344" s="297">
        <f>+VLOOKUP($E344,Final_nrj!$1:$1048576,MATCH(DATE(S$2,1,1),Final_nrj!$A$1:$LI$1),FALSE)</f>
        <v>5.6630562600000003E-2</v>
      </c>
      <c r="T344" s="297">
        <f>+VLOOKUP($E344,Final_nrj!$1:$1048576,MATCH(DATE(T$2,1,1),Final_nrj!$A$1:$LI$1),FALSE)</f>
        <v>5.81205017E-2</v>
      </c>
      <c r="U344" s="297">
        <f>+VLOOKUP($E344,Final_nrj!$1:$1048576,MATCH(DATE(U$2,1,1),Final_nrj!$A$1:$LI$1),FALSE)</f>
        <v>5.9629718999999998E-2</v>
      </c>
      <c r="V344" s="297">
        <f>+VLOOKUP($E344,Final_nrj!$1:$1048576,MATCH(DATE(V$2,1,1),Final_nrj!$A$1:$LI$1),FALSE)</f>
        <v>6.1118835199999999E-2</v>
      </c>
      <c r="W344" s="297">
        <f>+VLOOKUP($E344,Final_nrj!$1:$1048576,MATCH(DATE(W$2,1,1),Final_nrj!$A$1:$LI$1),FALSE)</f>
        <v>6.2611429100000004E-2</v>
      </c>
      <c r="X344" s="297">
        <f>+VLOOKUP($E344,Final_nrj!$1:$1048576,MATCH(DATE(X$2,1,1),Final_nrj!$A$1:$LI$1),FALSE)</f>
        <v>6.4120656600000006E-2</v>
      </c>
      <c r="Y344" s="297">
        <f>+VLOOKUP($E344,Final_nrj!$1:$1048576,MATCH(DATE(Y$2,1,1),Final_nrj!$A$1:$LI$1),FALSE)</f>
        <v>6.5651796999999998E-2</v>
      </c>
      <c r="Z344" s="297">
        <f>+VLOOKUP($E344,Final_nrj!$1:$1048576,MATCH(DATE(Z$2,1,1),Final_nrj!$A$1:$LI$1),FALSE)</f>
        <v>6.7208947399999996E-2</v>
      </c>
      <c r="AA344" s="297">
        <f>+VLOOKUP($E344,Final_nrj!$1:$1048576,MATCH(DATE(AA$2,1,1),Final_nrj!$A$1:$LI$1),FALSE)</f>
        <v>6.8795400899999998E-2</v>
      </c>
      <c r="AB344" s="297">
        <f>+VLOOKUP($E344,Final_nrj!$1:$1048576,MATCH(DATE(AB$2,1,1),Final_nrj!$A$1:$LI$1),FALSE)</f>
        <v>7.0417845000000007E-2</v>
      </c>
      <c r="AC344" s="297">
        <f>+VLOOKUP($E344,Final_nrj!$1:$1048576,MATCH(DATE(AC$2,1,1),Final_nrj!$A$1:$LI$1),FALSE)</f>
        <v>7.2082040200000003E-2</v>
      </c>
      <c r="AD344" s="297">
        <f>+VLOOKUP($E344,Final_nrj!$1:$1048576,MATCH(DATE(AD$2,1,1),Final_nrj!$A$1:$LI$1),FALSE)</f>
        <v>7.3791226200000004E-2</v>
      </c>
      <c r="AE344" s="297">
        <f>+VLOOKUP($E344,Final_nrj!$1:$1048576,MATCH(DATE(AE$2,1,1),Final_nrj!$A$1:$LI$1),FALSE)</f>
        <v>7.5548674999999996E-2</v>
      </c>
      <c r="AF344" s="297">
        <f>+VLOOKUP($E344,Final_nrj!$1:$1048576,MATCH(DATE(AF$2,1,1),Final_nrj!$A$1:$LI$1),FALSE)</f>
        <v>7.7357970700000001E-2</v>
      </c>
      <c r="AG344" s="297">
        <f>+VLOOKUP($E344,Final_nrj!$1:$1048576,MATCH(DATE(AG$2,1,1),Final_nrj!$A$1:$LI$1),FALSE)</f>
        <v>7.9225216500000001E-2</v>
      </c>
      <c r="AH344" s="297">
        <f>+VLOOKUP($E344,Final_nrj!$1:$1048576,MATCH(DATE(AH$2,1,1),Final_nrj!$A$1:$LI$1),FALSE)</f>
        <v>8.1151978999999999E-2</v>
      </c>
      <c r="AI344" s="297">
        <f>+VLOOKUP($E344,Final_nrj!$1:$1048576,MATCH(DATE(AI$2,1,1),Final_nrj!$A$1:$LI$1),FALSE)</f>
        <v>8.3127075100000003E-2</v>
      </c>
      <c r="AJ344" s="297">
        <f>+VLOOKUP($E344,Final_nrj!$1:$1048576,MATCH(DATE(AJ$2,1,1),Final_nrj!$A$1:$LI$1),FALSE)</f>
        <v>8.5133386000000005E-2</v>
      </c>
      <c r="AK344" s="297">
        <f>+VLOOKUP($E344,Final_nrj!$1:$1048576,MATCH(DATE(AK$2,1,1),Final_nrj!$A$1:$LI$1),FALSE)</f>
        <v>8.7155275199999993E-2</v>
      </c>
      <c r="AL344" s="297">
        <f>+VLOOKUP($E344,Final_nrj!$1:$1048576,MATCH(DATE(AL$2,1,1),Final_nrj!$A$1:$LI$1),FALSE)</f>
        <v>8.9180573499999999E-2</v>
      </c>
      <c r="AM344" s="297">
        <f>+VLOOKUP($E344,Final_nrj!$1:$1048576,MATCH(DATE(AM$2,1,1),Final_nrj!$A$1:$LI$1),FALSE)</f>
        <v>9.1199276800000006E-2</v>
      </c>
      <c r="AN344" s="297">
        <f>+VLOOKUP($E344,Final_nrj!$1:$1048576,MATCH(DATE(AN$2,1,1),Final_nrj!$A$1:$LI$1),FALSE)</f>
        <v>9.3202732499999996E-2</v>
      </c>
      <c r="AO344" s="297">
        <f>+VLOOKUP($E344,Final_nrj!$1:$1048576,MATCH(DATE(AO$2,1,1),Final_nrj!$A$1:$LI$1),FALSE)</f>
        <v>9.5183136700000004E-2</v>
      </c>
    </row>
    <row r="345" spans="1:41" s="85" customFormat="1" ht="15" customHeight="1" x14ac:dyDescent="0.35">
      <c r="A345" s="374"/>
      <c r="B345" s="363"/>
      <c r="C345" s="98" t="s">
        <v>485</v>
      </c>
      <c r="D345" s="98"/>
      <c r="E345" s="69" t="s">
        <v>1022</v>
      </c>
      <c r="F345" s="296">
        <f>+VLOOKUP($E345,Final_nrj!$1:$1048576,MATCH(DATE(F$2,1,1),Final_nrj!$A$1:$LI$1),FALSE)</f>
        <v>2.757340423</v>
      </c>
      <c r="G345" s="296">
        <f>+VLOOKUP($E345,Final_nrj!$1:$1048576,MATCH(DATE(G$2,1,1),Final_nrj!$A$1:$LI$1),FALSE)</f>
        <v>2.7758627599999999</v>
      </c>
      <c r="H345" s="296">
        <f>+VLOOKUP($E345,Final_nrj!$1:$1048576,MATCH(DATE(H$2,1,1),Final_nrj!$A$1:$LI$1),FALSE)</f>
        <v>2.7949503249999998</v>
      </c>
      <c r="I345" s="296">
        <f>+VLOOKUP($E345,Final_nrj!$1:$1048576,MATCH(DATE(I$2,1,1),Final_nrj!$A$1:$LI$1),FALSE)</f>
        <v>2.8162663370000001</v>
      </c>
      <c r="J345" s="296">
        <f>+VLOOKUP($E345,Final_nrj!$1:$1048576,MATCH(DATE(J$2,1,1),Final_nrj!$A$1:$LI$1),FALSE)</f>
        <v>2.839633622</v>
      </c>
      <c r="K345" s="296">
        <f>+VLOOKUP($E345,Final_nrj!$1:$1048576,MATCH(DATE(K$2,1,1),Final_nrj!$A$1:$LI$1),FALSE)</f>
        <v>2.86625328</v>
      </c>
      <c r="L345" s="296">
        <f>+VLOOKUP($E345,Final_nrj!$1:$1048576,MATCH(DATE(L$2,1,1),Final_nrj!$A$1:$LI$1),FALSE)</f>
        <v>2.893460777</v>
      </c>
      <c r="M345" s="296">
        <f>+VLOOKUP($E345,Final_nrj!$1:$1048576,MATCH(DATE(M$2,1,1),Final_nrj!$A$1:$LI$1),FALSE)</f>
        <v>2.9194997009999999</v>
      </c>
      <c r="N345" s="296">
        <f>+VLOOKUP($E345,Final_nrj!$1:$1048576,MATCH(DATE(N$2,1,1),Final_nrj!$A$1:$LI$1),FALSE)</f>
        <v>2.9438816060000002</v>
      </c>
      <c r="O345" s="296">
        <f>+VLOOKUP($E345,Final_nrj!$1:$1048576,MATCH(DATE(O$2,1,1),Final_nrj!$A$1:$LI$1),FALSE)</f>
        <v>2.9668532860000001</v>
      </c>
      <c r="P345" s="296">
        <f>+VLOOKUP($E345,Final_nrj!$1:$1048576,MATCH(DATE(P$2,1,1),Final_nrj!$A$1:$LI$1),FALSE)</f>
        <v>2.9889996220000001</v>
      </c>
      <c r="Q345" s="296">
        <f>+VLOOKUP($E345,Final_nrj!$1:$1048576,MATCH(DATE(Q$2,1,1),Final_nrj!$A$1:$LI$1),FALSE)</f>
        <v>3.010789784</v>
      </c>
      <c r="R345" s="296">
        <f>+VLOOKUP($E345,Final_nrj!$1:$1048576,MATCH(DATE(R$2,1,1),Final_nrj!$A$1:$LI$1),FALSE)</f>
        <v>3.0319838539999999</v>
      </c>
      <c r="S345" s="296">
        <f>+VLOOKUP($E345,Final_nrj!$1:$1048576,MATCH(DATE(S$2,1,1),Final_nrj!$A$1:$LI$1),FALSE)</f>
        <v>3.0514485379999998</v>
      </c>
      <c r="T345" s="296">
        <f>+VLOOKUP($E345,Final_nrj!$1:$1048576,MATCH(DATE(T$2,1,1),Final_nrj!$A$1:$LI$1),FALSE)</f>
        <v>3.0699521810000001</v>
      </c>
      <c r="U345" s="296">
        <f>+VLOOKUP($E345,Final_nrj!$1:$1048576,MATCH(DATE(U$2,1,1),Final_nrj!$A$1:$LI$1),FALSE)</f>
        <v>3.0884463179999999</v>
      </c>
      <c r="V345" s="296">
        <f>+VLOOKUP($E345,Final_nrj!$1:$1048576,MATCH(DATE(V$2,1,1),Final_nrj!$A$1:$LI$1),FALSE)</f>
        <v>3.1101687349999998</v>
      </c>
      <c r="W345" s="296">
        <f>+VLOOKUP($E345,Final_nrj!$1:$1048576,MATCH(DATE(W$2,1,1),Final_nrj!$A$1:$LI$1),FALSE)</f>
        <v>3.1367938660000001</v>
      </c>
      <c r="X345" s="296">
        <f>+VLOOKUP($E345,Final_nrj!$1:$1048576,MATCH(DATE(X$2,1,1),Final_nrj!$A$1:$LI$1),FALSE)</f>
        <v>3.1686947619999999</v>
      </c>
      <c r="Y345" s="296">
        <f>+VLOOKUP($E345,Final_nrj!$1:$1048576,MATCH(DATE(Y$2,1,1),Final_nrj!$A$1:$LI$1),FALSE)</f>
        <v>3.2054533749999998</v>
      </c>
      <c r="Z345" s="296">
        <f>+VLOOKUP($E345,Final_nrj!$1:$1048576,MATCH(DATE(Z$2,1,1),Final_nrj!$A$1:$LI$1),FALSE)</f>
        <v>3.2465685839999998</v>
      </c>
      <c r="AA345" s="296">
        <f>+VLOOKUP($E345,Final_nrj!$1:$1048576,MATCH(DATE(AA$2,1,1),Final_nrj!$A$1:$LI$1),FALSE)</f>
        <v>3.2916847009999999</v>
      </c>
      <c r="AB345" s="296">
        <f>+VLOOKUP($E345,Final_nrj!$1:$1048576,MATCH(DATE(AB$2,1,1),Final_nrj!$A$1:$LI$1),FALSE)</f>
        <v>3.3407227349999999</v>
      </c>
      <c r="AC345" s="296">
        <f>+VLOOKUP($E345,Final_nrj!$1:$1048576,MATCH(DATE(AC$2,1,1),Final_nrj!$A$1:$LI$1),FALSE)</f>
        <v>3.3936182279999998</v>
      </c>
      <c r="AD345" s="296">
        <f>+VLOOKUP($E345,Final_nrj!$1:$1048576,MATCH(DATE(AD$2,1,1),Final_nrj!$A$1:$LI$1),FALSE)</f>
        <v>3.4502138549999999</v>
      </c>
      <c r="AE345" s="296">
        <f>+VLOOKUP($E345,Final_nrj!$1:$1048576,MATCH(DATE(AE$2,1,1),Final_nrj!$A$1:$LI$1),FALSE)</f>
        <v>3.5103903189999999</v>
      </c>
      <c r="AF345" s="296">
        <f>+VLOOKUP($E345,Final_nrj!$1:$1048576,MATCH(DATE(AF$2,1,1),Final_nrj!$A$1:$LI$1),FALSE)</f>
        <v>3.5740966630000002</v>
      </c>
      <c r="AG345" s="296">
        <f>+VLOOKUP($E345,Final_nrj!$1:$1048576,MATCH(DATE(AG$2,1,1),Final_nrj!$A$1:$LI$1),FALSE)</f>
        <v>3.641481824</v>
      </c>
      <c r="AH345" s="296">
        <f>+VLOOKUP($E345,Final_nrj!$1:$1048576,MATCH(DATE(AH$2,1,1),Final_nrj!$A$1:$LI$1),FALSE)</f>
        <v>3.7125090780000001</v>
      </c>
      <c r="AI345" s="296">
        <f>+VLOOKUP($E345,Final_nrj!$1:$1048576,MATCH(DATE(AI$2,1,1),Final_nrj!$A$1:$LI$1),FALSE)</f>
        <v>3.7865675169999999</v>
      </c>
      <c r="AJ345" s="296">
        <f>+VLOOKUP($E345,Final_nrj!$1:$1048576,MATCH(DATE(AJ$2,1,1),Final_nrj!$A$1:$LI$1),FALSE)</f>
        <v>3.8627928319999998</v>
      </c>
      <c r="AK345" s="296">
        <f>+VLOOKUP($E345,Final_nrj!$1:$1048576,MATCH(DATE(AK$2,1,1),Final_nrj!$A$1:$LI$1),FALSE)</f>
        <v>3.9404293830000001</v>
      </c>
      <c r="AL345" s="296">
        <f>+VLOOKUP($E345,Final_nrj!$1:$1048576,MATCH(DATE(AL$2,1,1),Final_nrj!$A$1:$LI$1),FALSE)</f>
        <v>4.0189102050000001</v>
      </c>
      <c r="AM345" s="296">
        <f>+VLOOKUP($E345,Final_nrj!$1:$1048576,MATCH(DATE(AM$2,1,1),Final_nrj!$A$1:$LI$1),FALSE)</f>
        <v>4.0977725400000002</v>
      </c>
      <c r="AN345" s="296">
        <f>+VLOOKUP($E345,Final_nrj!$1:$1048576,MATCH(DATE(AN$2,1,1),Final_nrj!$A$1:$LI$1),FALSE)</f>
        <v>4.1766096050000003</v>
      </c>
      <c r="AO345" s="296">
        <f>+VLOOKUP($E345,Final_nrj!$1:$1048576,MATCH(DATE(AO$2,1,1),Final_nrj!$A$1:$LI$1),FALSE)</f>
        <v>4.2550434050000003</v>
      </c>
    </row>
    <row r="346" spans="1:41" ht="15" customHeight="1" x14ac:dyDescent="0.35">
      <c r="A346" s="374"/>
      <c r="B346" s="363"/>
      <c r="C346" s="99"/>
      <c r="D346" s="99" t="s">
        <v>470</v>
      </c>
      <c r="E346" s="61" t="s">
        <v>4410</v>
      </c>
      <c r="F346" s="297">
        <f>+VLOOKUP($E346,Final_nrj!$1:$1048576,MATCH(DATE(F$2,1,1),Final_nrj!$A$1:$LI$1),FALSE)</f>
        <v>2.6938160409999998</v>
      </c>
      <c r="G346" s="297">
        <f>+VLOOKUP($E346,Final_nrj!$1:$1048576,MATCH(DATE(G$2,1,1),Final_nrj!$A$1:$LI$1),FALSE)</f>
        <v>2.7119116559999998</v>
      </c>
      <c r="H346" s="297">
        <f>+VLOOKUP($E346,Final_nrj!$1:$1048576,MATCH(DATE(H$2,1,1),Final_nrj!$A$1:$LI$1),FALSE)</f>
        <v>2.7305594759999998</v>
      </c>
      <c r="I346" s="297">
        <f>+VLOOKUP($E346,Final_nrj!$1:$1048576,MATCH(DATE(I$2,1,1),Final_nrj!$A$1:$LI$1),FALSE)</f>
        <v>2.7513844029999999</v>
      </c>
      <c r="J346" s="297">
        <f>+VLOOKUP($E346,Final_nrj!$1:$1048576,MATCH(DATE(J$2,1,1),Final_nrj!$A$1:$LI$1),FALSE)</f>
        <v>2.7742133459999998</v>
      </c>
      <c r="K346" s="297">
        <f>+VLOOKUP($E346,Final_nrj!$1:$1048576,MATCH(DATE(K$2,1,1),Final_nrj!$A$1:$LI$1),FALSE)</f>
        <v>2.8002197340000001</v>
      </c>
      <c r="L346" s="297">
        <f>+VLOOKUP($E346,Final_nrj!$1:$1048576,MATCH(DATE(L$2,1,1),Final_nrj!$A$1:$LI$1),FALSE)</f>
        <v>2.8268004160000002</v>
      </c>
      <c r="M346" s="297">
        <f>+VLOOKUP($E346,Final_nrj!$1:$1048576,MATCH(DATE(M$2,1,1),Final_nrj!$A$1:$LI$1),FALSE)</f>
        <v>2.8522394489999998</v>
      </c>
      <c r="N346" s="297">
        <f>+VLOOKUP($E346,Final_nrj!$1:$1048576,MATCH(DATE(N$2,1,1),Final_nrj!$A$1:$LI$1),FALSE)</f>
        <v>2.876059637</v>
      </c>
      <c r="O346" s="297">
        <f>+VLOOKUP($E346,Final_nrj!$1:$1048576,MATCH(DATE(O$2,1,1),Final_nrj!$A$1:$LI$1),FALSE)</f>
        <v>2.8985020879999999</v>
      </c>
      <c r="P346" s="297">
        <f>+VLOOKUP($E346,Final_nrj!$1:$1048576,MATCH(DATE(P$2,1,1),Final_nrj!$A$1:$LI$1),FALSE)</f>
        <v>2.9201382109999998</v>
      </c>
      <c r="Q346" s="297">
        <f>+VLOOKUP($E346,Final_nrj!$1:$1048576,MATCH(DATE(Q$2,1,1),Final_nrj!$A$1:$LI$1),FALSE)</f>
        <v>2.9414263649999999</v>
      </c>
      <c r="R346" s="297">
        <f>+VLOOKUP($E346,Final_nrj!$1:$1048576,MATCH(DATE(R$2,1,1),Final_nrj!$A$1:$LI$1),FALSE)</f>
        <v>2.9621321599999999</v>
      </c>
      <c r="S346" s="297">
        <f>+VLOOKUP($E346,Final_nrj!$1:$1048576,MATCH(DATE(S$2,1,1),Final_nrj!$A$1:$LI$1),FALSE)</f>
        <v>2.9811484109999999</v>
      </c>
      <c r="T346" s="297">
        <f>+VLOOKUP($E346,Final_nrj!$1:$1048576,MATCH(DATE(T$2,1,1),Final_nrj!$A$1:$LI$1),FALSE)</f>
        <v>2.999225762</v>
      </c>
      <c r="U346" s="297">
        <f>+VLOOKUP($E346,Final_nrj!$1:$1048576,MATCH(DATE(U$2,1,1),Final_nrj!$A$1:$LI$1),FALSE)</f>
        <v>3.017293826</v>
      </c>
      <c r="V346" s="297">
        <f>+VLOOKUP($E346,Final_nrj!$1:$1048576,MATCH(DATE(V$2,1,1),Final_nrj!$A$1:$LI$1),FALSE)</f>
        <v>3.038515796</v>
      </c>
      <c r="W346" s="297">
        <f>+VLOOKUP($E346,Final_nrj!$1:$1048576,MATCH(DATE(W$2,1,1),Final_nrj!$A$1:$LI$1),FALSE)</f>
        <v>3.0645275289999998</v>
      </c>
      <c r="X346" s="297">
        <f>+VLOOKUP($E346,Final_nrj!$1:$1048576,MATCH(DATE(X$2,1,1),Final_nrj!$A$1:$LI$1),FALSE)</f>
        <v>3.0956934839999999</v>
      </c>
      <c r="Y346" s="297">
        <f>+VLOOKUP($E346,Final_nrj!$1:$1048576,MATCH(DATE(Y$2,1,1),Final_nrj!$A$1:$LI$1),FALSE)</f>
        <v>3.131605242</v>
      </c>
      <c r="Z346" s="297">
        <f>+VLOOKUP($E346,Final_nrj!$1:$1048576,MATCH(DATE(Z$2,1,1),Final_nrj!$A$1:$LI$1),FALSE)</f>
        <v>3.171773226</v>
      </c>
      <c r="AA346" s="297">
        <f>+VLOOKUP($E346,Final_nrj!$1:$1048576,MATCH(DATE(AA$2,1,1),Final_nrj!$A$1:$LI$1),FALSE)</f>
        <v>3.2158499460000001</v>
      </c>
      <c r="AB346" s="297">
        <f>+VLOOKUP($E346,Final_nrj!$1:$1048576,MATCH(DATE(AB$2,1,1),Final_nrj!$A$1:$LI$1),FALSE)</f>
        <v>3.2637582279999999</v>
      </c>
      <c r="AC346" s="297">
        <f>+VLOOKUP($E346,Final_nrj!$1:$1048576,MATCH(DATE(AC$2,1,1),Final_nrj!$A$1:$LI$1),FALSE)</f>
        <v>3.3154351000000002</v>
      </c>
      <c r="AD346" s="297">
        <f>+VLOOKUP($E346,Final_nrj!$1:$1048576,MATCH(DATE(AD$2,1,1),Final_nrj!$A$1:$LI$1),FALSE)</f>
        <v>3.3707268610000001</v>
      </c>
      <c r="AE346" s="297">
        <f>+VLOOKUP($E346,Final_nrj!$1:$1048576,MATCH(DATE(AE$2,1,1),Final_nrj!$A$1:$LI$1),FALSE)</f>
        <v>3.4295169630000002</v>
      </c>
      <c r="AF346" s="297">
        <f>+VLOOKUP($E346,Final_nrj!$1:$1048576,MATCH(DATE(AF$2,1,1),Final_nrj!$A$1:$LI$1),FALSE)</f>
        <v>3.4917556219999999</v>
      </c>
      <c r="AG346" s="297">
        <f>+VLOOKUP($E346,Final_nrj!$1:$1048576,MATCH(DATE(AG$2,1,1),Final_nrj!$A$1:$LI$1),FALSE)</f>
        <v>3.5575883450000001</v>
      </c>
      <c r="AH346" s="297">
        <f>+VLOOKUP($E346,Final_nrj!$1:$1048576,MATCH(DATE(AH$2,1,1),Final_nrj!$A$1:$LI$1),FALSE)</f>
        <v>3.626979253</v>
      </c>
      <c r="AI346" s="297">
        <f>+VLOOKUP($E346,Final_nrj!$1:$1048576,MATCH(DATE(AI$2,1,1),Final_nrj!$A$1:$LI$1),FALSE)</f>
        <v>3.6993315130000002</v>
      </c>
      <c r="AJ346" s="297">
        <f>+VLOOKUP($E346,Final_nrj!$1:$1048576,MATCH(DATE(AJ$2,1,1),Final_nrj!$A$1:$LI$1),FALSE)</f>
        <v>3.7738007269999998</v>
      </c>
      <c r="AK346" s="297">
        <f>+VLOOKUP($E346,Final_nrj!$1:$1048576,MATCH(DATE(AK$2,1,1),Final_nrj!$A$1:$LI$1),FALSE)</f>
        <v>3.8496486669999999</v>
      </c>
      <c r="AL346" s="297">
        <f>+VLOOKUP($E346,Final_nrj!$1:$1048576,MATCH(DATE(AL$2,1,1),Final_nrj!$A$1:$LI$1),FALSE)</f>
        <v>3.9263214249999998</v>
      </c>
      <c r="AM346" s="297">
        <f>+VLOOKUP($E346,Final_nrj!$1:$1048576,MATCH(DATE(AM$2,1,1),Final_nrj!$A$1:$LI$1),FALSE)</f>
        <v>4.0033669080000003</v>
      </c>
      <c r="AN346" s="297">
        <f>+VLOOKUP($E346,Final_nrj!$1:$1048576,MATCH(DATE(AN$2,1,1),Final_nrj!$A$1:$LI$1),FALSE)</f>
        <v>4.0803877020000003</v>
      </c>
      <c r="AO346" s="297">
        <f>+VLOOKUP($E346,Final_nrj!$1:$1048576,MATCH(DATE(AO$2,1,1),Final_nrj!$A$1:$LI$1),FALSE)</f>
        <v>4.1570145219999999</v>
      </c>
    </row>
    <row r="347" spans="1:41" s="85" customFormat="1" ht="15" customHeight="1" x14ac:dyDescent="0.35">
      <c r="A347" s="374"/>
      <c r="B347" s="363"/>
      <c r="C347" s="98" t="s">
        <v>566</v>
      </c>
      <c r="D347" s="98"/>
      <c r="E347" s="69" t="s">
        <v>1023</v>
      </c>
      <c r="F347" s="296">
        <f>+VLOOKUP($E347,Final_nrj!$1:$1048576,MATCH(DATE(F$2,1,1),Final_nrj!$A$1:$LI$1),FALSE)</f>
        <v>8.0855057420000005</v>
      </c>
      <c r="G347" s="296">
        <f>+VLOOKUP($E347,Final_nrj!$1:$1048576,MATCH(DATE(G$2,1,1),Final_nrj!$A$1:$LI$1),FALSE)</f>
        <v>8.0063527210000007</v>
      </c>
      <c r="H347" s="296">
        <f>+VLOOKUP($E347,Final_nrj!$1:$1048576,MATCH(DATE(H$2,1,1),Final_nrj!$A$1:$LI$1),FALSE)</f>
        <v>7.9260115889999998</v>
      </c>
      <c r="I347" s="296">
        <f>+VLOOKUP($E347,Final_nrj!$1:$1048576,MATCH(DATE(I$2,1,1),Final_nrj!$A$1:$LI$1),FALSE)</f>
        <v>7.8341175280000002</v>
      </c>
      <c r="J347" s="296">
        <f>+VLOOKUP($E347,Final_nrj!$1:$1048576,MATCH(DATE(J$2,1,1),Final_nrj!$A$1:$LI$1),FALSE)</f>
        <v>7.78848012</v>
      </c>
      <c r="K347" s="296">
        <f>+VLOOKUP($E347,Final_nrj!$1:$1048576,MATCH(DATE(K$2,1,1),Final_nrj!$A$1:$LI$1),FALSE)</f>
        <v>7.7680960219999999</v>
      </c>
      <c r="L347" s="296">
        <f>+VLOOKUP($E347,Final_nrj!$1:$1048576,MATCH(DATE(L$2,1,1),Final_nrj!$A$1:$LI$1),FALSE)</f>
        <v>7.7613832509999998</v>
      </c>
      <c r="M347" s="296">
        <f>+VLOOKUP($E347,Final_nrj!$1:$1048576,MATCH(DATE(M$2,1,1),Final_nrj!$A$1:$LI$1),FALSE)</f>
        <v>7.7611168700000004</v>
      </c>
      <c r="N347" s="296">
        <f>+VLOOKUP($E347,Final_nrj!$1:$1048576,MATCH(DATE(N$2,1,1),Final_nrj!$A$1:$LI$1),FALSE)</f>
        <v>7.7631315320000001</v>
      </c>
      <c r="O347" s="296">
        <f>+VLOOKUP($E347,Final_nrj!$1:$1048576,MATCH(DATE(O$2,1,1),Final_nrj!$A$1:$LI$1),FALSE)</f>
        <v>7.7655847749999998</v>
      </c>
      <c r="P347" s="296">
        <f>+VLOOKUP($E347,Final_nrj!$1:$1048576,MATCH(DATE(P$2,1,1),Final_nrj!$A$1:$LI$1),FALSE)</f>
        <v>7.7677182389999997</v>
      </c>
      <c r="Q347" s="296">
        <f>+VLOOKUP($E347,Final_nrj!$1:$1048576,MATCH(DATE(Q$2,1,1),Final_nrj!$A$1:$LI$1),FALSE)</f>
        <v>7.7692256630000003</v>
      </c>
      <c r="R347" s="296">
        <f>+VLOOKUP($E347,Final_nrj!$1:$1048576,MATCH(DATE(R$2,1,1),Final_nrj!$A$1:$LI$1),FALSE)</f>
        <v>7.7692911029999996</v>
      </c>
      <c r="S347" s="296">
        <f>+VLOOKUP($E347,Final_nrj!$1:$1048576,MATCH(DATE(S$2,1,1),Final_nrj!$A$1:$LI$1),FALSE)</f>
        <v>7.7663053550000001</v>
      </c>
      <c r="T347" s="296">
        <f>+VLOOKUP($E347,Final_nrj!$1:$1048576,MATCH(DATE(T$2,1,1),Final_nrj!$A$1:$LI$1),FALSE)</f>
        <v>7.7612028070000001</v>
      </c>
      <c r="U347" s="296">
        <f>+VLOOKUP($E347,Final_nrj!$1:$1048576,MATCH(DATE(U$2,1,1),Final_nrj!$A$1:$LI$1),FALSE)</f>
        <v>7.7552612720000003</v>
      </c>
      <c r="V347" s="296">
        <f>+VLOOKUP($E347,Final_nrj!$1:$1048576,MATCH(DATE(V$2,1,1),Final_nrj!$A$1:$LI$1),FALSE)</f>
        <v>7.7499295269999999</v>
      </c>
      <c r="W347" s="296">
        <f>+VLOOKUP($E347,Final_nrj!$1:$1048576,MATCH(DATE(W$2,1,1),Final_nrj!$A$1:$LI$1),FALSE)</f>
        <v>7.7483045290000003</v>
      </c>
      <c r="X347" s="296">
        <f>+VLOOKUP($E347,Final_nrj!$1:$1048576,MATCH(DATE(X$2,1,1),Final_nrj!$A$1:$LI$1),FALSE)</f>
        <v>7.7520041419999997</v>
      </c>
      <c r="Y347" s="296">
        <f>+VLOOKUP($E347,Final_nrj!$1:$1048576,MATCH(DATE(Y$2,1,1),Final_nrj!$A$1:$LI$1),FALSE)</f>
        <v>7.7614834269999999</v>
      </c>
      <c r="Z347" s="296">
        <f>+VLOOKUP($E347,Final_nrj!$1:$1048576,MATCH(DATE(Z$2,1,1),Final_nrj!$A$1:$LI$1),FALSE)</f>
        <v>7.7766685219999996</v>
      </c>
      <c r="AA347" s="296">
        <f>+VLOOKUP($E347,Final_nrj!$1:$1048576,MATCH(DATE(AA$2,1,1),Final_nrj!$A$1:$LI$1),FALSE)</f>
        <v>7.7972137049999999</v>
      </c>
      <c r="AB347" s="296">
        <f>+VLOOKUP($E347,Final_nrj!$1:$1048576,MATCH(DATE(AB$2,1,1),Final_nrj!$A$1:$LI$1),FALSE)</f>
        <v>7.822896257</v>
      </c>
      <c r="AC347" s="296">
        <f>+VLOOKUP($E347,Final_nrj!$1:$1048576,MATCH(DATE(AC$2,1,1),Final_nrj!$A$1:$LI$1),FALSE)</f>
        <v>7.853437596</v>
      </c>
      <c r="AD347" s="296">
        <f>+VLOOKUP($E347,Final_nrj!$1:$1048576,MATCH(DATE(AD$2,1,1),Final_nrj!$A$1:$LI$1),FALSE)</f>
        <v>7.8884522639999997</v>
      </c>
      <c r="AE347" s="296">
        <f>+VLOOKUP($E347,Final_nrj!$1:$1048576,MATCH(DATE(AE$2,1,1),Final_nrj!$A$1:$LI$1),FALSE)</f>
        <v>7.9276500370000003</v>
      </c>
      <c r="AF347" s="296">
        <f>+VLOOKUP($E347,Final_nrj!$1:$1048576,MATCH(DATE(AF$2,1,1),Final_nrj!$A$1:$LI$1),FALSE)</f>
        <v>7.9708592510000003</v>
      </c>
      <c r="AG347" s="296">
        <f>+VLOOKUP($E347,Final_nrj!$1:$1048576,MATCH(DATE(AG$2,1,1),Final_nrj!$A$1:$LI$1),FALSE)</f>
        <v>8.0181355009999997</v>
      </c>
      <c r="AH347" s="296">
        <f>+VLOOKUP($E347,Final_nrj!$1:$1048576,MATCH(DATE(AH$2,1,1),Final_nrj!$A$1:$LI$1),FALSE)</f>
        <v>8.0693408160000004</v>
      </c>
      <c r="AI347" s="296">
        <f>+VLOOKUP($E347,Final_nrj!$1:$1048576,MATCH(DATE(AI$2,1,1),Final_nrj!$A$1:$LI$1),FALSE)</f>
        <v>8.1237025329999994</v>
      </c>
      <c r="AJ347" s="296">
        <f>+VLOOKUP($E347,Final_nrj!$1:$1048576,MATCH(DATE(AJ$2,1,1),Final_nrj!$A$1:$LI$1),FALSE)</f>
        <v>8.1802213219999995</v>
      </c>
      <c r="AK347" s="296">
        <f>+VLOOKUP($E347,Final_nrj!$1:$1048576,MATCH(DATE(AK$2,1,1),Final_nrj!$A$1:$LI$1),FALSE)</f>
        <v>8.2380729820000003</v>
      </c>
      <c r="AL347" s="296">
        <f>+VLOOKUP($E347,Final_nrj!$1:$1048576,MATCH(DATE(AL$2,1,1),Final_nrj!$A$1:$LI$1),FALSE)</f>
        <v>8.2966731540000005</v>
      </c>
      <c r="AM347" s="296">
        <f>+VLOOKUP($E347,Final_nrj!$1:$1048576,MATCH(DATE(AM$2,1,1),Final_nrj!$A$1:$LI$1),FALSE)</f>
        <v>8.3555651300000005</v>
      </c>
      <c r="AN347" s="296">
        <f>+VLOOKUP($E347,Final_nrj!$1:$1048576,MATCH(DATE(AN$2,1,1),Final_nrj!$A$1:$LI$1),FALSE)</f>
        <v>8.4143578170000008</v>
      </c>
      <c r="AO347" s="296">
        <f>+VLOOKUP($E347,Final_nrj!$1:$1048576,MATCH(DATE(AO$2,1,1),Final_nrj!$A$1:$LI$1),FALSE)</f>
        <v>8.4726945970000003</v>
      </c>
    </row>
    <row r="348" spans="1:41" ht="15" customHeight="1" x14ac:dyDescent="0.35">
      <c r="A348" s="374"/>
      <c r="B348" s="363"/>
      <c r="C348" s="99"/>
      <c r="D348" s="99"/>
      <c r="E348" s="61" t="s">
        <v>1596</v>
      </c>
      <c r="F348" s="297">
        <f>+VLOOKUP($E348,Final_nrj!$1:$1048576,MATCH(DATE(F$2,1,1),Final_nrj!$A$1:$LI$1),FALSE)</f>
        <v>3.4343909789999998</v>
      </c>
      <c r="G348" s="297">
        <f>+VLOOKUP($E348,Final_nrj!$1:$1048576,MATCH(DATE(G$2,1,1),Final_nrj!$A$1:$LI$1),FALSE)</f>
        <v>3.3987284560000002</v>
      </c>
      <c r="H348" s="297">
        <f>+VLOOKUP($E348,Final_nrj!$1:$1048576,MATCH(DATE(H$2,1,1),Final_nrj!$A$1:$LI$1),FALSE)</f>
        <v>3.3622864510000001</v>
      </c>
      <c r="I348" s="297">
        <f>+VLOOKUP($E348,Final_nrj!$1:$1048576,MATCH(DATE(I$2,1,1),Final_nrj!$A$1:$LI$1),FALSE)</f>
        <v>3.3204541879999998</v>
      </c>
      <c r="J348" s="297">
        <f>+VLOOKUP($E348,Final_nrj!$1:$1048576,MATCH(DATE(J$2,1,1),Final_nrj!$A$1:$LI$1),FALSE)</f>
        <v>3.2988062509999998</v>
      </c>
      <c r="K348" s="297">
        <f>+VLOOKUP($E348,Final_nrj!$1:$1048576,MATCH(DATE(K$2,1,1),Final_nrj!$A$1:$LI$1),FALSE)</f>
        <v>3.2879908879999999</v>
      </c>
      <c r="L348" s="297">
        <f>+VLOOKUP($E348,Final_nrj!$1:$1048576,MATCH(DATE(L$2,1,1),Final_nrj!$A$1:$LI$1),FALSE)</f>
        <v>3.2827540759999998</v>
      </c>
      <c r="M348" s="297">
        <f>+VLOOKUP($E348,Final_nrj!$1:$1048576,MATCH(DATE(M$2,1,1),Final_nrj!$A$1:$LI$1),FALSE)</f>
        <v>3.2799814440000001</v>
      </c>
      <c r="N348" s="297">
        <f>+VLOOKUP($E348,Final_nrj!$1:$1048576,MATCH(DATE(N$2,1,1),Final_nrj!$A$1:$LI$1),FALSE)</f>
        <v>3.2778872190000001</v>
      </c>
      <c r="O348" s="297">
        <f>+VLOOKUP($E348,Final_nrj!$1:$1048576,MATCH(DATE(O$2,1,1),Final_nrj!$A$1:$LI$1),FALSE)</f>
        <v>3.275669776</v>
      </c>
      <c r="P348" s="297">
        <f>+VLOOKUP($E348,Final_nrj!$1:$1048576,MATCH(DATE(P$2,1,1),Final_nrj!$A$1:$LI$1),FALSE)</f>
        <v>3.2729925830000002</v>
      </c>
      <c r="Q348" s="297">
        <f>+VLOOKUP($E348,Final_nrj!$1:$1048576,MATCH(DATE(Q$2,1,1),Final_nrj!$A$1:$LI$1),FALSE)</f>
        <v>3.2697339159999999</v>
      </c>
      <c r="R348" s="297">
        <f>+VLOOKUP($E348,Final_nrj!$1:$1048576,MATCH(DATE(R$2,1,1),Final_nrj!$A$1:$LI$1),FALSE)</f>
        <v>3.2656300229999999</v>
      </c>
      <c r="S348" s="297">
        <f>+VLOOKUP($E348,Final_nrj!$1:$1048576,MATCH(DATE(S$2,1,1),Final_nrj!$A$1:$LI$1),FALSE)</f>
        <v>3.2601661690000001</v>
      </c>
      <c r="T348" s="297">
        <f>+VLOOKUP($E348,Final_nrj!$1:$1048576,MATCH(DATE(T$2,1,1),Final_nrj!$A$1:$LI$1),FALSE)</f>
        <v>3.2537416779999999</v>
      </c>
      <c r="U348" s="297">
        <f>+VLOOKUP($E348,Final_nrj!$1:$1048576,MATCH(DATE(U$2,1,1),Final_nrj!$A$1:$LI$1),FALSE)</f>
        <v>3.2468944139999998</v>
      </c>
      <c r="V348" s="297">
        <f>+VLOOKUP($E348,Final_nrj!$1:$1048576,MATCH(DATE(V$2,1,1),Final_nrj!$A$1:$LI$1),FALSE)</f>
        <v>3.2404297309999999</v>
      </c>
      <c r="W348" s="297">
        <f>+VLOOKUP($E348,Final_nrj!$1:$1048576,MATCH(DATE(W$2,1,1),Final_nrj!$A$1:$LI$1),FALSE)</f>
        <v>3.2355752940000002</v>
      </c>
      <c r="X348" s="297">
        <f>+VLOOKUP($E348,Final_nrj!$1:$1048576,MATCH(DATE(X$2,1,1),Final_nrj!$A$1:$LI$1),FALSE)</f>
        <v>3.2329819909999999</v>
      </c>
      <c r="Y348" s="297">
        <f>+VLOOKUP($E348,Final_nrj!$1:$1048576,MATCH(DATE(Y$2,1,1),Final_nrj!$A$1:$LI$1),FALSE)</f>
        <v>3.2328311169999999</v>
      </c>
      <c r="Z348" s="297">
        <f>+VLOOKUP($E348,Final_nrj!$1:$1048576,MATCH(DATE(Z$2,1,1),Final_nrj!$A$1:$LI$1),FALSE)</f>
        <v>3.2350719400000001</v>
      </c>
      <c r="AA348" s="297">
        <f>+VLOOKUP($E348,Final_nrj!$1:$1048576,MATCH(DATE(AA$2,1,1),Final_nrj!$A$1:$LI$1),FALSE)</f>
        <v>3.2395334010000001</v>
      </c>
      <c r="AB348" s="297">
        <f>+VLOOKUP($E348,Final_nrj!$1:$1048576,MATCH(DATE(AB$2,1,1),Final_nrj!$A$1:$LI$1),FALSE)</f>
        <v>3.2460821759999998</v>
      </c>
      <c r="AC348" s="297">
        <f>+VLOOKUP($E348,Final_nrj!$1:$1048576,MATCH(DATE(AC$2,1,1),Final_nrj!$A$1:$LI$1),FALSE)</f>
        <v>3.2545708910000002</v>
      </c>
      <c r="AD348" s="297">
        <f>+VLOOKUP($E348,Final_nrj!$1:$1048576,MATCH(DATE(AD$2,1,1),Final_nrj!$A$1:$LI$1),FALSE)</f>
        <v>3.2648236060000002</v>
      </c>
      <c r="AE348" s="297">
        <f>+VLOOKUP($E348,Final_nrj!$1:$1048576,MATCH(DATE(AE$2,1,1),Final_nrj!$A$1:$LI$1),FALSE)</f>
        <v>3.2767025909999998</v>
      </c>
      <c r="AF348" s="297">
        <f>+VLOOKUP($E348,Final_nrj!$1:$1048576,MATCH(DATE(AF$2,1,1),Final_nrj!$A$1:$LI$1),FALSE)</f>
        <v>3.2901185069999999</v>
      </c>
      <c r="AG348" s="297">
        <f>+VLOOKUP($E348,Final_nrj!$1:$1048576,MATCH(DATE(AG$2,1,1),Final_nrj!$A$1:$LI$1),FALSE)</f>
        <v>3.3050653950000002</v>
      </c>
      <c r="AH348" s="297">
        <f>+VLOOKUP($E348,Final_nrj!$1:$1048576,MATCH(DATE(AH$2,1,1),Final_nrj!$A$1:$LI$1),FALSE)</f>
        <v>3.3214755340000002</v>
      </c>
      <c r="AI348" s="297">
        <f>+VLOOKUP($E348,Final_nrj!$1:$1048576,MATCH(DATE(AI$2,1,1),Final_nrj!$A$1:$LI$1),FALSE)</f>
        <v>3.339057935</v>
      </c>
      <c r="AJ348" s="297">
        <f>+VLOOKUP($E348,Final_nrj!$1:$1048576,MATCH(DATE(AJ$2,1,1),Final_nrj!$A$1:$LI$1),FALSE)</f>
        <v>3.3574443249999999</v>
      </c>
      <c r="AK348" s="297">
        <f>+VLOOKUP($E348,Final_nrj!$1:$1048576,MATCH(DATE(AK$2,1,1),Final_nrj!$A$1:$LI$1),FALSE)</f>
        <v>3.3763297209999998</v>
      </c>
      <c r="AL348" s="297">
        <f>+VLOOKUP($E348,Final_nrj!$1:$1048576,MATCH(DATE(AL$2,1,1),Final_nrj!$A$1:$LI$1),FALSE)</f>
        <v>3.3954962439999998</v>
      </c>
      <c r="AM348" s="297">
        <f>+VLOOKUP($E348,Final_nrj!$1:$1048576,MATCH(DATE(AM$2,1,1),Final_nrj!$A$1:$LI$1),FALSE)</f>
        <v>3.414774252</v>
      </c>
      <c r="AN348" s="297">
        <f>+VLOOKUP($E348,Final_nrj!$1:$1048576,MATCH(DATE(AN$2,1,1),Final_nrj!$A$1:$LI$1),FALSE)</f>
        <v>3.4340199619999998</v>
      </c>
      <c r="AO348" s="297">
        <f>+VLOOKUP($E348,Final_nrj!$1:$1048576,MATCH(DATE(AO$2,1,1),Final_nrj!$A$1:$LI$1),FALSE)</f>
        <v>3.4531043330000002</v>
      </c>
    </row>
    <row r="349" spans="1:41" ht="15" customHeight="1" x14ac:dyDescent="0.35">
      <c r="A349" s="374"/>
      <c r="B349" s="363"/>
      <c r="C349" s="99"/>
      <c r="D349" s="99"/>
      <c r="E349" s="61" t="s">
        <v>1597</v>
      </c>
      <c r="F349" s="297">
        <f>+VLOOKUP($E349,Final_nrj!$1:$1048576,MATCH(DATE(F$2,1,1),Final_nrj!$A$1:$LI$1),FALSE)</f>
        <v>1.216724779</v>
      </c>
      <c r="G349" s="297">
        <f>+VLOOKUP($E349,Final_nrj!$1:$1048576,MATCH(DATE(G$2,1,1),Final_nrj!$A$1:$LI$1),FALSE)</f>
        <v>1.208896797</v>
      </c>
      <c r="H349" s="297">
        <f>+VLOOKUP($E349,Final_nrj!$1:$1048576,MATCH(DATE(H$2,1,1),Final_nrj!$A$1:$LI$1),FALSE)</f>
        <v>1.201439669</v>
      </c>
      <c r="I349" s="297">
        <f>+VLOOKUP($E349,Final_nrj!$1:$1048576,MATCH(DATE(I$2,1,1),Final_nrj!$A$1:$LI$1),FALSE)</f>
        <v>1.193210127</v>
      </c>
      <c r="J349" s="297">
        <f>+VLOOKUP($E349,Final_nrj!$1:$1048576,MATCH(DATE(J$2,1,1),Final_nrj!$A$1:$LI$1),FALSE)</f>
        <v>1.1908685919999999</v>
      </c>
      <c r="K349" s="297">
        <f>+VLOOKUP($E349,Final_nrj!$1:$1048576,MATCH(DATE(K$2,1,1),Final_nrj!$A$1:$LI$1),FALSE)</f>
        <v>1.1921152209999999</v>
      </c>
      <c r="L349" s="297">
        <f>+VLOOKUP($E349,Final_nrj!$1:$1048576,MATCH(DATE(L$2,1,1),Final_nrj!$A$1:$LI$1),FALSE)</f>
        <v>1.195876076</v>
      </c>
      <c r="M349" s="297">
        <f>+VLOOKUP($E349,Final_nrj!$1:$1048576,MATCH(DATE(M$2,1,1),Final_nrj!$A$1:$LI$1),FALSE)</f>
        <v>1.201154965</v>
      </c>
      <c r="N349" s="297">
        <f>+VLOOKUP($E349,Final_nrj!$1:$1048576,MATCH(DATE(N$2,1,1),Final_nrj!$A$1:$LI$1),FALSE)</f>
        <v>1.2073580820000001</v>
      </c>
      <c r="O349" s="297">
        <f>+VLOOKUP($E349,Final_nrj!$1:$1048576,MATCH(DATE(O$2,1,1),Final_nrj!$A$1:$LI$1),FALSE)</f>
        <v>1.2142462169999999</v>
      </c>
      <c r="P349" s="297">
        <f>+VLOOKUP($E349,Final_nrj!$1:$1048576,MATCH(DATE(P$2,1,1),Final_nrj!$A$1:$LI$1),FALSE)</f>
        <v>1.2217340729999999</v>
      </c>
      <c r="Q349" s="297">
        <f>+VLOOKUP($E349,Final_nrj!$1:$1048576,MATCH(DATE(Q$2,1,1),Final_nrj!$A$1:$LI$1),FALSE)</f>
        <v>1.229758836</v>
      </c>
      <c r="R349" s="297">
        <f>+VLOOKUP($E349,Final_nrj!$1:$1048576,MATCH(DATE(R$2,1,1),Final_nrj!$A$1:$LI$1),FALSE)</f>
        <v>1.238032069</v>
      </c>
      <c r="S349" s="297">
        <f>+VLOOKUP($E349,Final_nrj!$1:$1048576,MATCH(DATE(S$2,1,1),Final_nrj!$A$1:$LI$1),FALSE)</f>
        <v>1.245974036</v>
      </c>
      <c r="T349" s="297">
        <f>+VLOOKUP($E349,Final_nrj!$1:$1048576,MATCH(DATE(T$2,1,1),Final_nrj!$A$1:$LI$1),FALSE)</f>
        <v>1.253720476</v>
      </c>
      <c r="U349" s="297">
        <f>+VLOOKUP($E349,Final_nrj!$1:$1048576,MATCH(DATE(U$2,1,1),Final_nrj!$A$1:$LI$1),FALSE)</f>
        <v>1.2614734759999999</v>
      </c>
      <c r="V349" s="297">
        <f>+VLOOKUP($E349,Final_nrj!$1:$1048576,MATCH(DATE(V$2,1,1),Final_nrj!$A$1:$LI$1),FALSE)</f>
        <v>1.2690711020000001</v>
      </c>
      <c r="W349" s="297">
        <f>+VLOOKUP($E349,Final_nrj!$1:$1048576,MATCH(DATE(W$2,1,1),Final_nrj!$A$1:$LI$1),FALSE)</f>
        <v>1.2771549849999999</v>
      </c>
      <c r="X349" s="297">
        <f>+VLOOKUP($E349,Final_nrj!$1:$1048576,MATCH(DATE(X$2,1,1),Final_nrj!$A$1:$LI$1),FALSE)</f>
        <v>1.286041212</v>
      </c>
      <c r="Y349" s="297">
        <f>+VLOOKUP($E349,Final_nrj!$1:$1048576,MATCH(DATE(Y$2,1,1),Final_nrj!$A$1:$LI$1),FALSE)</f>
        <v>1.295822252</v>
      </c>
      <c r="Z349" s="297">
        <f>+VLOOKUP($E349,Final_nrj!$1:$1048576,MATCH(DATE(Z$2,1,1),Final_nrj!$A$1:$LI$1),FALSE)</f>
        <v>1.3065257109999999</v>
      </c>
      <c r="AA349" s="297">
        <f>+VLOOKUP($E349,Final_nrj!$1:$1048576,MATCH(DATE(AA$2,1,1),Final_nrj!$A$1:$LI$1),FALSE)</f>
        <v>1.31814798</v>
      </c>
      <c r="AB349" s="297">
        <f>+VLOOKUP($E349,Final_nrj!$1:$1048576,MATCH(DATE(AB$2,1,1),Final_nrj!$A$1:$LI$1),FALSE)</f>
        <v>1.330732995</v>
      </c>
      <c r="AC349" s="297">
        <f>+VLOOKUP($E349,Final_nrj!$1:$1048576,MATCH(DATE(AC$2,1,1),Final_nrj!$A$1:$LI$1),FALSE)</f>
        <v>1.344296913</v>
      </c>
      <c r="AD349" s="297">
        <f>+VLOOKUP($E349,Final_nrj!$1:$1048576,MATCH(DATE(AD$2,1,1),Final_nrj!$A$1:$LI$1),FALSE)</f>
        <v>1.3588061650000001</v>
      </c>
      <c r="AE349" s="297">
        <f>+VLOOKUP($E349,Final_nrj!$1:$1048576,MATCH(DATE(AE$2,1,1),Final_nrj!$A$1:$LI$1),FALSE)</f>
        <v>1.3742459789999999</v>
      </c>
      <c r="AF349" s="297">
        <f>+VLOOKUP($E349,Final_nrj!$1:$1048576,MATCH(DATE(AF$2,1,1),Final_nrj!$A$1:$LI$1),FALSE)</f>
        <v>1.390623374</v>
      </c>
      <c r="AG349" s="297">
        <f>+VLOOKUP($E349,Final_nrj!$1:$1048576,MATCH(DATE(AG$2,1,1),Final_nrj!$A$1:$LI$1),FALSE)</f>
        <v>1.4080058639999999</v>
      </c>
      <c r="AH349" s="297">
        <f>+VLOOKUP($E349,Final_nrj!$1:$1048576,MATCH(DATE(AH$2,1,1),Final_nrj!$A$1:$LI$1),FALSE)</f>
        <v>1.426390915</v>
      </c>
      <c r="AI349" s="297">
        <f>+VLOOKUP($E349,Final_nrj!$1:$1048576,MATCH(DATE(AI$2,1,1),Final_nrj!$A$1:$LI$1),FALSE)</f>
        <v>1.445587846</v>
      </c>
      <c r="AJ349" s="297">
        <f>+VLOOKUP($E349,Final_nrj!$1:$1048576,MATCH(DATE(AJ$2,1,1),Final_nrj!$A$1:$LI$1),FALSE)</f>
        <v>1.46533387</v>
      </c>
      <c r="AK349" s="297">
        <f>+VLOOKUP($E349,Final_nrj!$1:$1048576,MATCH(DATE(AK$2,1,1),Final_nrj!$A$1:$LI$1),FALSE)</f>
        <v>1.4854147559999999</v>
      </c>
      <c r="AL349" s="297">
        <f>+VLOOKUP($E349,Final_nrj!$1:$1048576,MATCH(DATE(AL$2,1,1),Final_nrj!$A$1:$LI$1),FALSE)</f>
        <v>1.505681898</v>
      </c>
      <c r="AM349" s="297">
        <f>+VLOOKUP($E349,Final_nrj!$1:$1048576,MATCH(DATE(AM$2,1,1),Final_nrj!$A$1:$LI$1),FALSE)</f>
        <v>1.5260178740000001</v>
      </c>
      <c r="AN349" s="297">
        <f>+VLOOKUP($E349,Final_nrj!$1:$1048576,MATCH(DATE(AN$2,1,1),Final_nrj!$A$1:$LI$1),FALSE)</f>
        <v>1.546319158</v>
      </c>
      <c r="AO349" s="297">
        <f>+VLOOKUP($E349,Final_nrj!$1:$1048576,MATCH(DATE(AO$2,1,1),Final_nrj!$A$1:$LI$1),FALSE)</f>
        <v>1.566487212</v>
      </c>
    </row>
    <row r="350" spans="1:41" s="85" customFormat="1" ht="15" customHeight="1" x14ac:dyDescent="0.35">
      <c r="A350" s="374"/>
      <c r="B350" s="363"/>
      <c r="C350" s="98" t="s">
        <v>567</v>
      </c>
      <c r="D350" s="98"/>
      <c r="E350" s="69" t="s">
        <v>1024</v>
      </c>
      <c r="F350" s="296">
        <f>+VLOOKUP($E350,Final_nrj!$1:$1048576,MATCH(DATE(F$2,1,1),Final_nrj!$A$1:$LI$1),FALSE)</f>
        <v>6.4532921329999997</v>
      </c>
      <c r="G350" s="296">
        <f>+VLOOKUP($E350,Final_nrj!$1:$1048576,MATCH(DATE(G$2,1,1),Final_nrj!$A$1:$LI$1),FALSE)</f>
        <v>6.455029551</v>
      </c>
      <c r="H350" s="296">
        <f>+VLOOKUP($E350,Final_nrj!$1:$1048576,MATCH(DATE(H$2,1,1),Final_nrj!$A$1:$LI$1),FALSE)</f>
        <v>6.4610671399999999</v>
      </c>
      <c r="I350" s="296">
        <f>+VLOOKUP($E350,Final_nrj!$1:$1048576,MATCH(DATE(I$2,1,1),Final_nrj!$A$1:$LI$1),FALSE)</f>
        <v>6.4567862979999999</v>
      </c>
      <c r="J350" s="296">
        <f>+VLOOKUP($E350,Final_nrj!$1:$1048576,MATCH(DATE(J$2,1,1),Final_nrj!$A$1:$LI$1),FALSE)</f>
        <v>6.475985927</v>
      </c>
      <c r="K350" s="296">
        <f>+VLOOKUP($E350,Final_nrj!$1:$1048576,MATCH(DATE(K$2,1,1),Final_nrj!$A$1:$LI$1),FALSE)</f>
        <v>6.5192021220000003</v>
      </c>
      <c r="L350" s="296">
        <f>+VLOOKUP($E350,Final_nrj!$1:$1048576,MATCH(DATE(L$2,1,1),Final_nrj!$A$1:$LI$1),FALSE)</f>
        <v>6.5784214319999998</v>
      </c>
      <c r="M350" s="296">
        <f>+VLOOKUP($E350,Final_nrj!$1:$1048576,MATCH(DATE(M$2,1,1),Final_nrj!$A$1:$LI$1),FALSE)</f>
        <v>6.6438132120000004</v>
      </c>
      <c r="N350" s="296">
        <f>+VLOOKUP($E350,Final_nrj!$1:$1048576,MATCH(DATE(N$2,1,1),Final_nrj!$A$1:$LI$1),FALSE)</f>
        <v>6.7091455250000003</v>
      </c>
      <c r="O350" s="296">
        <f>+VLOOKUP($E350,Final_nrj!$1:$1048576,MATCH(DATE(O$2,1,1),Final_nrj!$A$1:$LI$1),FALSE)</f>
        <v>6.7728322460000001</v>
      </c>
      <c r="P350" s="296">
        <f>+VLOOKUP($E350,Final_nrj!$1:$1048576,MATCH(DATE(P$2,1,1),Final_nrj!$A$1:$LI$1),FALSE)</f>
        <v>6.8352026099999996</v>
      </c>
      <c r="Q350" s="296">
        <f>+VLOOKUP($E350,Final_nrj!$1:$1048576,MATCH(DATE(Q$2,1,1),Final_nrj!$A$1:$LI$1),FALSE)</f>
        <v>6.896774572</v>
      </c>
      <c r="R350" s="296">
        <f>+VLOOKUP($E350,Final_nrj!$1:$1048576,MATCH(DATE(R$2,1,1),Final_nrj!$A$1:$LI$1),FALSE)</f>
        <v>6.9556211210000001</v>
      </c>
      <c r="S350" s="296">
        <f>+VLOOKUP($E350,Final_nrj!$1:$1048576,MATCH(DATE(S$2,1,1),Final_nrj!$A$1:$LI$1),FALSE)</f>
        <v>7.006364531</v>
      </c>
      <c r="T350" s="296">
        <f>+VLOOKUP($E350,Final_nrj!$1:$1048576,MATCH(DATE(T$2,1,1),Final_nrj!$A$1:$LI$1),FALSE)</f>
        <v>7.0518803739999996</v>
      </c>
      <c r="U350" s="296">
        <f>+VLOOKUP($E350,Final_nrj!$1:$1048576,MATCH(DATE(U$2,1,1),Final_nrj!$A$1:$LI$1),FALSE)</f>
        <v>7.0962271069999998</v>
      </c>
      <c r="V350" s="296">
        <f>+VLOOKUP($E350,Final_nrj!$1:$1048576,MATCH(DATE(V$2,1,1),Final_nrj!$A$1:$LI$1),FALSE)</f>
        <v>7.1486791350000001</v>
      </c>
      <c r="W350" s="296">
        <f>+VLOOKUP($E350,Final_nrj!$1:$1048576,MATCH(DATE(W$2,1,1),Final_nrj!$A$1:$LI$1),FALSE)</f>
        <v>7.2173317480000003</v>
      </c>
      <c r="X350" s="296">
        <f>+VLOOKUP($E350,Final_nrj!$1:$1048576,MATCH(DATE(X$2,1,1),Final_nrj!$A$1:$LI$1),FALSE)</f>
        <v>7.3057432980000003</v>
      </c>
      <c r="Y350" s="296">
        <f>+VLOOKUP($E350,Final_nrj!$1:$1048576,MATCH(DATE(Y$2,1,1),Final_nrj!$A$1:$LI$1),FALSE)</f>
        <v>7.41450838</v>
      </c>
      <c r="Z350" s="296">
        <f>+VLOOKUP($E350,Final_nrj!$1:$1048576,MATCH(DATE(Z$2,1,1),Final_nrj!$A$1:$LI$1),FALSE)</f>
        <v>7.5432918579999999</v>
      </c>
      <c r="AA350" s="296">
        <f>+VLOOKUP($E350,Final_nrj!$1:$1048576,MATCH(DATE(AA$2,1,1),Final_nrj!$A$1:$LI$1),FALSE)</f>
        <v>7.691312205</v>
      </c>
      <c r="AB350" s="296">
        <f>+VLOOKUP($E350,Final_nrj!$1:$1048576,MATCH(DATE(AB$2,1,1),Final_nrj!$A$1:$LI$1),FALSE)</f>
        <v>7.8584454450000001</v>
      </c>
      <c r="AC350" s="296">
        <f>+VLOOKUP($E350,Final_nrj!$1:$1048576,MATCH(DATE(AC$2,1,1),Final_nrj!$A$1:$LI$1),FALSE)</f>
        <v>8.0444612549999999</v>
      </c>
      <c r="AD350" s="296">
        <f>+VLOOKUP($E350,Final_nrj!$1:$1048576,MATCH(DATE(AD$2,1,1),Final_nrj!$A$1:$LI$1),FALSE)</f>
        <v>8.2487234429999994</v>
      </c>
      <c r="AE350" s="296">
        <f>+VLOOKUP($E350,Final_nrj!$1:$1048576,MATCH(DATE(AE$2,1,1),Final_nrj!$A$1:$LI$1),FALSE)</f>
        <v>8.4708392099999994</v>
      </c>
      <c r="AF350" s="296">
        <f>+VLOOKUP($E350,Final_nrj!$1:$1048576,MATCH(DATE(AF$2,1,1),Final_nrj!$A$1:$LI$1),FALSE)</f>
        <v>8.7106910600000003</v>
      </c>
      <c r="AG350" s="296">
        <f>+VLOOKUP($E350,Final_nrj!$1:$1048576,MATCH(DATE(AG$2,1,1),Final_nrj!$A$1:$LI$1),FALSE)</f>
        <v>8.9688842879999999</v>
      </c>
      <c r="AH350" s="296">
        <f>+VLOOKUP($E350,Final_nrj!$1:$1048576,MATCH(DATE(AH$2,1,1),Final_nrj!$A$1:$LI$1),FALSE)</f>
        <v>9.2452427999999998</v>
      </c>
      <c r="AI350" s="296">
        <f>+VLOOKUP($E350,Final_nrj!$1:$1048576,MATCH(DATE(AI$2,1,1),Final_nrj!$A$1:$LI$1),FALSE)</f>
        <v>9.5370690650000007</v>
      </c>
      <c r="AJ350" s="296">
        <f>+VLOOKUP($E350,Final_nrj!$1:$1048576,MATCH(DATE(AJ$2,1,1),Final_nrj!$A$1:$LI$1),FALSE)</f>
        <v>9.8404222410000006</v>
      </c>
      <c r="AK350" s="296">
        <f>+VLOOKUP($E350,Final_nrj!$1:$1048576,MATCH(DATE(AK$2,1,1),Final_nrj!$A$1:$LI$1),FALSE)</f>
        <v>10.151647430000001</v>
      </c>
      <c r="AL350" s="296">
        <f>+VLOOKUP($E350,Final_nrj!$1:$1048576,MATCH(DATE(AL$2,1,1),Final_nrj!$A$1:$LI$1),FALSE)</f>
        <v>10.46779615</v>
      </c>
      <c r="AM350" s="296">
        <f>+VLOOKUP($E350,Final_nrj!$1:$1048576,MATCH(DATE(AM$2,1,1),Final_nrj!$A$1:$LI$1),FALSE)</f>
        <v>10.786369909999999</v>
      </c>
      <c r="AN350" s="296">
        <f>+VLOOKUP($E350,Final_nrj!$1:$1048576,MATCH(DATE(AN$2,1,1),Final_nrj!$A$1:$LI$1),FALSE)</f>
        <v>11.10515558</v>
      </c>
      <c r="AO350" s="296">
        <f>+VLOOKUP($E350,Final_nrj!$1:$1048576,MATCH(DATE(AO$2,1,1),Final_nrj!$A$1:$LI$1),FALSE)</f>
        <v>11.42212142</v>
      </c>
    </row>
    <row r="351" spans="1:41" ht="15" customHeight="1" x14ac:dyDescent="0.35">
      <c r="A351" s="374"/>
      <c r="B351" s="363"/>
      <c r="C351" s="99"/>
      <c r="D351" s="99"/>
      <c r="E351" s="61" t="s">
        <v>1598</v>
      </c>
      <c r="F351" s="297">
        <f>+VLOOKUP($E351,Final_nrj!$1:$1048576,MATCH(DATE(F$2,1,1),Final_nrj!$A$1:$LI$1),FALSE)</f>
        <v>4.8365513729999998</v>
      </c>
      <c r="G351" s="297">
        <f>+VLOOKUP($E351,Final_nrj!$1:$1048576,MATCH(DATE(G$2,1,1),Final_nrj!$A$1:$LI$1),FALSE)</f>
        <v>4.8932462699999997</v>
      </c>
      <c r="H351" s="297">
        <f>+VLOOKUP($E351,Final_nrj!$1:$1048576,MATCH(DATE(H$2,1,1),Final_nrj!$A$1:$LI$1),FALSE)</f>
        <v>4.9334791219999996</v>
      </c>
      <c r="I351" s="297">
        <f>+VLOOKUP($E351,Final_nrj!$1:$1048576,MATCH(DATE(I$2,1,1),Final_nrj!$A$1:$LI$1),FALSE)</f>
        <v>4.950774901</v>
      </c>
      <c r="J351" s="297">
        <f>+VLOOKUP($E351,Final_nrj!$1:$1048576,MATCH(DATE(J$2,1,1),Final_nrj!$A$1:$LI$1),FALSE)</f>
        <v>4.9795308059999996</v>
      </c>
      <c r="K351" s="297">
        <f>+VLOOKUP($E351,Final_nrj!$1:$1048576,MATCH(DATE(K$2,1,1),Final_nrj!$A$1:$LI$1),FALSE)</f>
        <v>5.0230863399999999</v>
      </c>
      <c r="L351" s="297">
        <f>+VLOOKUP($E351,Final_nrj!$1:$1048576,MATCH(DATE(L$2,1,1),Final_nrj!$A$1:$LI$1),FALSE)</f>
        <v>5.0752138569999996</v>
      </c>
      <c r="M351" s="297">
        <f>+VLOOKUP($E351,Final_nrj!$1:$1048576,MATCH(DATE(M$2,1,1),Final_nrj!$A$1:$LI$1),FALSE)</f>
        <v>5.1284797519999996</v>
      </c>
      <c r="N351" s="297">
        <f>+VLOOKUP($E351,Final_nrj!$1:$1048576,MATCH(DATE(N$2,1,1),Final_nrj!$A$1:$LI$1),FALSE)</f>
        <v>5.1783144419999996</v>
      </c>
      <c r="O351" s="297">
        <f>+VLOOKUP($E351,Final_nrj!$1:$1048576,MATCH(DATE(O$2,1,1),Final_nrj!$A$1:$LI$1),FALSE)</f>
        <v>5.2241236789999999</v>
      </c>
      <c r="P351" s="297">
        <f>+VLOOKUP($E351,Final_nrj!$1:$1048576,MATCH(DATE(P$2,1,1),Final_nrj!$A$1:$LI$1),FALSE)</f>
        <v>5.2668487600000002</v>
      </c>
      <c r="Q351" s="297">
        <f>+VLOOKUP($E351,Final_nrj!$1:$1048576,MATCH(DATE(Q$2,1,1),Final_nrj!$A$1:$LI$1),FALSE)</f>
        <v>5.3073879440000002</v>
      </c>
      <c r="R351" s="297">
        <f>+VLOOKUP($E351,Final_nrj!$1:$1048576,MATCH(DATE(R$2,1,1),Final_nrj!$A$1:$LI$1),FALSE)</f>
        <v>5.3451145110000002</v>
      </c>
      <c r="S351" s="297">
        <f>+VLOOKUP($E351,Final_nrj!$1:$1048576,MATCH(DATE(S$2,1,1),Final_nrj!$A$1:$LI$1),FALSE)</f>
        <v>5.3771657619999997</v>
      </c>
      <c r="T351" s="297">
        <f>+VLOOKUP($E351,Final_nrj!$1:$1048576,MATCH(DATE(T$2,1,1),Final_nrj!$A$1:$LI$1),FALSE)</f>
        <v>5.4048982939999997</v>
      </c>
      <c r="U351" s="297">
        <f>+VLOOKUP($E351,Final_nrj!$1:$1048576,MATCH(DATE(U$2,1,1),Final_nrj!$A$1:$LI$1),FALSE)</f>
        <v>5.4310143159999997</v>
      </c>
      <c r="V351" s="297">
        <f>+VLOOKUP($E351,Final_nrj!$1:$1048576,MATCH(DATE(V$2,1,1),Final_nrj!$A$1:$LI$1),FALSE)</f>
        <v>5.4661556859999996</v>
      </c>
      <c r="W351" s="297">
        <f>+VLOOKUP($E351,Final_nrj!$1:$1048576,MATCH(DATE(W$2,1,1),Final_nrj!$A$1:$LI$1),FALSE)</f>
        <v>5.5150407570000004</v>
      </c>
      <c r="X351" s="297">
        <f>+VLOOKUP($E351,Final_nrj!$1:$1048576,MATCH(DATE(X$2,1,1),Final_nrj!$A$1:$LI$1),FALSE)</f>
        <v>5.5802513940000003</v>
      </c>
      <c r="Y351" s="297">
        <f>+VLOOKUP($E351,Final_nrj!$1:$1048576,MATCH(DATE(Y$2,1,1),Final_nrj!$A$1:$LI$1),FALSE)</f>
        <v>5.6621698770000002</v>
      </c>
      <c r="Z351" s="297">
        <f>+VLOOKUP($E351,Final_nrj!$1:$1048576,MATCH(DATE(Z$2,1,1),Final_nrj!$A$1:$LI$1),FALSE)</f>
        <v>5.7602998049999998</v>
      </c>
      <c r="AA351" s="297">
        <f>+VLOOKUP($E351,Final_nrj!$1:$1048576,MATCH(DATE(AA$2,1,1),Final_nrj!$A$1:$LI$1),FALSE)</f>
        <v>5.8737954290000003</v>
      </c>
      <c r="AB351" s="297">
        <f>+VLOOKUP($E351,Final_nrj!$1:$1048576,MATCH(DATE(AB$2,1,1),Final_nrj!$A$1:$LI$1),FALSE)</f>
        <v>6.0022253240000003</v>
      </c>
      <c r="AC351" s="297">
        <f>+VLOOKUP($E351,Final_nrj!$1:$1048576,MATCH(DATE(AC$2,1,1),Final_nrj!$A$1:$LI$1),FALSE)</f>
        <v>6.1452549989999996</v>
      </c>
      <c r="AD351" s="297">
        <f>+VLOOKUP($E351,Final_nrj!$1:$1048576,MATCH(DATE(AD$2,1,1),Final_nrj!$A$1:$LI$1),FALSE)</f>
        <v>6.30243705</v>
      </c>
      <c r="AE351" s="297">
        <f>+VLOOKUP($E351,Final_nrj!$1:$1048576,MATCH(DATE(AE$2,1,1),Final_nrj!$A$1:$LI$1),FALSE)</f>
        <v>6.4733922589999997</v>
      </c>
      <c r="AF351" s="297">
        <f>+VLOOKUP($E351,Final_nrj!$1:$1048576,MATCH(DATE(AF$2,1,1),Final_nrj!$A$1:$LI$1),FALSE)</f>
        <v>6.6578935589999997</v>
      </c>
      <c r="AG351" s="297">
        <f>+VLOOKUP($E351,Final_nrj!$1:$1048576,MATCH(DATE(AG$2,1,1),Final_nrj!$A$1:$LI$1),FALSE)</f>
        <v>6.8561047080000002</v>
      </c>
      <c r="AH351" s="297">
        <f>+VLOOKUP($E351,Final_nrj!$1:$1048576,MATCH(DATE(AH$2,1,1),Final_nrj!$A$1:$LI$1),FALSE)</f>
        <v>7.0677959039999996</v>
      </c>
      <c r="AI351" s="297">
        <f>+VLOOKUP($E351,Final_nrj!$1:$1048576,MATCH(DATE(AI$2,1,1),Final_nrj!$A$1:$LI$1),FALSE)</f>
        <v>7.2910477550000001</v>
      </c>
      <c r="AJ351" s="297">
        <f>+VLOOKUP($E351,Final_nrj!$1:$1048576,MATCH(DATE(AJ$2,1,1),Final_nrj!$A$1:$LI$1),FALSE)</f>
        <v>7.5229600769999996</v>
      </c>
      <c r="AK351" s="297">
        <f>+VLOOKUP($E351,Final_nrj!$1:$1048576,MATCH(DATE(AK$2,1,1),Final_nrj!$A$1:$LI$1),FALSE)</f>
        <v>7.7606366380000003</v>
      </c>
      <c r="AL351" s="297">
        <f>+VLOOKUP($E351,Final_nrj!$1:$1048576,MATCH(DATE(AL$2,1,1),Final_nrj!$A$1:$LI$1),FALSE)</f>
        <v>8.0016104450000007</v>
      </c>
      <c r="AM351" s="297">
        <f>+VLOOKUP($E351,Final_nrj!$1:$1048576,MATCH(DATE(AM$2,1,1),Final_nrj!$A$1:$LI$1),FALSE)</f>
        <v>8.2437914760000002</v>
      </c>
      <c r="AN351" s="297">
        <f>+VLOOKUP($E351,Final_nrj!$1:$1048576,MATCH(DATE(AN$2,1,1),Final_nrj!$A$1:$LI$1),FALSE)</f>
        <v>8.4853708950000009</v>
      </c>
      <c r="AO351" s="297">
        <f>+VLOOKUP($E351,Final_nrj!$1:$1048576,MATCH(DATE(AO$2,1,1),Final_nrj!$A$1:$LI$1),FALSE)</f>
        <v>8.7247508469999993</v>
      </c>
    </row>
    <row r="352" spans="1:41" ht="15" customHeight="1" x14ac:dyDescent="0.35">
      <c r="A352" s="374"/>
      <c r="B352" s="364"/>
      <c r="C352" s="134"/>
      <c r="D352" s="134"/>
      <c r="E352" s="47" t="s">
        <v>1599</v>
      </c>
      <c r="F352" s="298">
        <f>+VLOOKUP($E352,Final_nrj!$1:$1048576,MATCH(DATE(F$2,1,1),Final_nrj!$A$1:$LI$1),FALSE)</f>
        <v>1.6167407600000001</v>
      </c>
      <c r="G352" s="298">
        <f>+VLOOKUP($E352,Final_nrj!$1:$1048576,MATCH(DATE(G$2,1,1),Final_nrj!$A$1:$LI$1),FALSE)</f>
        <v>1.5617832810000001</v>
      </c>
      <c r="H352" s="298">
        <f>+VLOOKUP($E352,Final_nrj!$1:$1048576,MATCH(DATE(H$2,1,1),Final_nrj!$A$1:$LI$1),FALSE)</f>
        <v>1.527588017</v>
      </c>
      <c r="I352" s="298">
        <f>+VLOOKUP($E352,Final_nrj!$1:$1048576,MATCH(DATE(I$2,1,1),Final_nrj!$A$1:$LI$1),FALSE)</f>
        <v>1.5060113980000001</v>
      </c>
      <c r="J352" s="298">
        <f>+VLOOKUP($E352,Final_nrj!$1:$1048576,MATCH(DATE(J$2,1,1),Final_nrj!$A$1:$LI$1),FALSE)</f>
        <v>1.4964551210000001</v>
      </c>
      <c r="K352" s="298">
        <f>+VLOOKUP($E352,Final_nrj!$1:$1048576,MATCH(DATE(K$2,1,1),Final_nrj!$A$1:$LI$1),FALSE)</f>
        <v>1.496115783</v>
      </c>
      <c r="L352" s="298">
        <f>+VLOOKUP($E352,Final_nrj!$1:$1048576,MATCH(DATE(L$2,1,1),Final_nrj!$A$1:$LI$1),FALSE)</f>
        <v>1.503207575</v>
      </c>
      <c r="M352" s="298">
        <f>+VLOOKUP($E352,Final_nrj!$1:$1048576,MATCH(DATE(M$2,1,1),Final_nrj!$A$1:$LI$1),FALSE)</f>
        <v>1.515333459</v>
      </c>
      <c r="N352" s="298">
        <f>+VLOOKUP($E352,Final_nrj!$1:$1048576,MATCH(DATE(N$2,1,1),Final_nrj!$A$1:$LI$1),FALSE)</f>
        <v>1.530831083</v>
      </c>
      <c r="O352" s="298">
        <f>+VLOOKUP($E352,Final_nrj!$1:$1048576,MATCH(DATE(O$2,1,1),Final_nrj!$A$1:$LI$1),FALSE)</f>
        <v>1.5487085679999999</v>
      </c>
      <c r="P352" s="298">
        <f>+VLOOKUP($E352,Final_nrj!$1:$1048576,MATCH(DATE(P$2,1,1),Final_nrj!$A$1:$LI$1),FALSE)</f>
        <v>1.568353849</v>
      </c>
      <c r="Q352" s="298">
        <f>+VLOOKUP($E352,Final_nrj!$1:$1048576,MATCH(DATE(Q$2,1,1),Final_nrj!$A$1:$LI$1),FALSE)</f>
        <v>1.5893866270000001</v>
      </c>
      <c r="R352" s="298">
        <f>+VLOOKUP($E352,Final_nrj!$1:$1048576,MATCH(DATE(R$2,1,1),Final_nrj!$A$1:$LI$1),FALSE)</f>
        <v>1.6105066100000001</v>
      </c>
      <c r="S352" s="298">
        <f>+VLOOKUP($E352,Final_nrj!$1:$1048576,MATCH(DATE(S$2,1,1),Final_nrj!$A$1:$LI$1),FALSE)</f>
        <v>1.629198769</v>
      </c>
      <c r="T352" s="298">
        <f>+VLOOKUP($E352,Final_nrj!$1:$1048576,MATCH(DATE(T$2,1,1),Final_nrj!$A$1:$LI$1),FALSE)</f>
        <v>1.6469820799999999</v>
      </c>
      <c r="U352" s="298">
        <f>+VLOOKUP($E352,Final_nrj!$1:$1048576,MATCH(DATE(U$2,1,1),Final_nrj!$A$1:$LI$1),FALSE)</f>
        <v>1.6652127910000001</v>
      </c>
      <c r="V352" s="298">
        <f>+VLOOKUP($E352,Final_nrj!$1:$1048576,MATCH(DATE(V$2,1,1),Final_nrj!$A$1:$LI$1),FALSE)</f>
        <v>1.6825234490000001</v>
      </c>
      <c r="W352" s="298">
        <f>+VLOOKUP($E352,Final_nrj!$1:$1048576,MATCH(DATE(W$2,1,1),Final_nrj!$A$1:$LI$1),FALSE)</f>
        <v>1.7022909909999999</v>
      </c>
      <c r="X352" s="298">
        <f>+VLOOKUP($E352,Final_nrj!$1:$1048576,MATCH(DATE(X$2,1,1),Final_nrj!$A$1:$LI$1),FALSE)</f>
        <v>1.7254919040000001</v>
      </c>
      <c r="Y352" s="298">
        <f>+VLOOKUP($E352,Final_nrj!$1:$1048576,MATCH(DATE(Y$2,1,1),Final_nrj!$A$1:$LI$1),FALSE)</f>
        <v>1.752338503</v>
      </c>
      <c r="Z352" s="298">
        <f>+VLOOKUP($E352,Final_nrj!$1:$1048576,MATCH(DATE(Z$2,1,1),Final_nrj!$A$1:$LI$1),FALSE)</f>
        <v>1.7829920530000001</v>
      </c>
      <c r="AA352" s="298">
        <f>+VLOOKUP($E352,Final_nrj!$1:$1048576,MATCH(DATE(AA$2,1,1),Final_nrj!$A$1:$LI$1),FALSE)</f>
        <v>1.817516777</v>
      </c>
      <c r="AB352" s="298">
        <f>+VLOOKUP($E352,Final_nrj!$1:$1048576,MATCH(DATE(AB$2,1,1),Final_nrj!$A$1:$LI$1),FALSE)</f>
        <v>1.856220121</v>
      </c>
      <c r="AC352" s="298">
        <f>+VLOOKUP($E352,Final_nrj!$1:$1048576,MATCH(DATE(AC$2,1,1),Final_nrj!$A$1:$LI$1),FALSE)</f>
        <v>1.899206255</v>
      </c>
      <c r="AD352" s="298">
        <f>+VLOOKUP($E352,Final_nrj!$1:$1048576,MATCH(DATE(AD$2,1,1),Final_nrj!$A$1:$LI$1),FALSE)</f>
        <v>1.946286392</v>
      </c>
      <c r="AE352" s="298">
        <f>+VLOOKUP($E352,Final_nrj!$1:$1048576,MATCH(DATE(AE$2,1,1),Final_nrj!$A$1:$LI$1),FALSE)</f>
        <v>1.9974469509999999</v>
      </c>
      <c r="AF352" s="298">
        <f>+VLOOKUP($E352,Final_nrj!$1:$1048576,MATCH(DATE(AF$2,1,1),Final_nrj!$A$1:$LI$1),FALSE)</f>
        <v>2.0527975010000001</v>
      </c>
      <c r="AG352" s="298">
        <f>+VLOOKUP($E352,Final_nrj!$1:$1048576,MATCH(DATE(AG$2,1,1),Final_nrj!$A$1:$LI$1),FALSE)</f>
        <v>2.1127795809999999</v>
      </c>
      <c r="AH352" s="298">
        <f>+VLOOKUP($E352,Final_nrj!$1:$1048576,MATCH(DATE(AH$2,1,1),Final_nrj!$A$1:$LI$1),FALSE)</f>
        <v>2.1774468969999998</v>
      </c>
      <c r="AI352" s="298">
        <f>+VLOOKUP($E352,Final_nrj!$1:$1048576,MATCH(DATE(AI$2,1,1),Final_nrj!$A$1:$LI$1),FALSE)</f>
        <v>2.2460213090000001</v>
      </c>
      <c r="AJ352" s="298">
        <f>+VLOOKUP($E352,Final_nrj!$1:$1048576,MATCH(DATE(AJ$2,1,1),Final_nrj!$A$1:$LI$1),FALSE)</f>
        <v>2.3174621640000002</v>
      </c>
      <c r="AK352" s="298">
        <f>+VLOOKUP($E352,Final_nrj!$1:$1048576,MATCH(DATE(AK$2,1,1),Final_nrj!$A$1:$LI$1),FALSE)</f>
        <v>2.3910107909999998</v>
      </c>
      <c r="AL352" s="298">
        <f>+VLOOKUP($E352,Final_nrj!$1:$1048576,MATCH(DATE(AL$2,1,1),Final_nrj!$A$1:$LI$1),FALSE)</f>
        <v>2.4661857039999999</v>
      </c>
      <c r="AM352" s="298">
        <f>+VLOOKUP($E352,Final_nrj!$1:$1048576,MATCH(DATE(AM$2,1,1),Final_nrj!$A$1:$LI$1),FALSE)</f>
        <v>2.5425784349999998</v>
      </c>
      <c r="AN352" s="298">
        <f>+VLOOKUP($E352,Final_nrj!$1:$1048576,MATCH(DATE(AN$2,1,1),Final_nrj!$A$1:$LI$1),FALSE)</f>
        <v>2.619784686</v>
      </c>
      <c r="AO352" s="298">
        <f>+VLOOKUP($E352,Final_nrj!$1:$1048576,MATCH(DATE(AO$2,1,1),Final_nrj!$A$1:$LI$1),FALSE)</f>
        <v>2.697370576</v>
      </c>
    </row>
    <row r="353" spans="1:41" s="85" customFormat="1" ht="15" customHeight="1" x14ac:dyDescent="0.35">
      <c r="A353" s="374"/>
      <c r="B353" s="377" t="s">
        <v>1045</v>
      </c>
      <c r="C353" s="333" t="s">
        <v>1656</v>
      </c>
      <c r="D353" s="122"/>
      <c r="E353" s="83" t="s">
        <v>1657</v>
      </c>
      <c r="F353" s="294">
        <f>+VLOOKUP($E353,Final_nrj!$1:$1048576,MATCH(DATE(F$2,1,1),Final_nrj!$A$1:$LI$1),FALSE)</f>
        <v>73.965462770000002</v>
      </c>
      <c r="G353" s="294">
        <f>+VLOOKUP($E353,Final_nrj!$1:$1048576,MATCH(DATE(G$2,1,1),Final_nrj!$A$1:$LI$1),FALSE)</f>
        <v>73.738772749999995</v>
      </c>
      <c r="H353" s="294">
        <f>+VLOOKUP($E353,Final_nrj!$1:$1048576,MATCH(DATE(H$2,1,1),Final_nrj!$A$1:$LI$1),FALSE)</f>
        <v>73.287575860000004</v>
      </c>
      <c r="I353" s="294">
        <f>+VLOOKUP($E353,Final_nrj!$1:$1048576,MATCH(DATE(I$2,1,1),Final_nrj!$A$1:$LI$1),FALSE)</f>
        <v>72.839986249999995</v>
      </c>
      <c r="J353" s="294">
        <f>+VLOOKUP($E353,Final_nrj!$1:$1048576,MATCH(DATE(J$2,1,1),Final_nrj!$A$1:$LI$1),FALSE)</f>
        <v>72.492965049999995</v>
      </c>
      <c r="K353" s="294">
        <f>+VLOOKUP($E353,Final_nrj!$1:$1048576,MATCH(DATE(K$2,1,1),Final_nrj!$A$1:$LI$1),FALSE)</f>
        <v>72.227420260000002</v>
      </c>
      <c r="L353" s="294">
        <f>+VLOOKUP($E353,Final_nrj!$1:$1048576,MATCH(DATE(L$2,1,1),Final_nrj!$A$1:$LI$1),FALSE)</f>
        <v>71.987690209999997</v>
      </c>
      <c r="M353" s="294">
        <f>+VLOOKUP($E353,Final_nrj!$1:$1048576,MATCH(DATE(M$2,1,1),Final_nrj!$A$1:$LI$1),FALSE)</f>
        <v>71.568801089999994</v>
      </c>
      <c r="N353" s="294">
        <f>+VLOOKUP($E353,Final_nrj!$1:$1048576,MATCH(DATE(N$2,1,1),Final_nrj!$A$1:$LI$1),FALSE)</f>
        <v>70.974866750000004</v>
      </c>
      <c r="O353" s="294">
        <f>+VLOOKUP($E353,Final_nrj!$1:$1048576,MATCH(DATE(O$2,1,1),Final_nrj!$A$1:$LI$1),FALSE)</f>
        <v>70.138206650000001</v>
      </c>
      <c r="P353" s="294">
        <f>+VLOOKUP($E353,Final_nrj!$1:$1048576,MATCH(DATE(P$2,1,1),Final_nrj!$A$1:$LI$1),FALSE)</f>
        <v>69.033724699999993</v>
      </c>
      <c r="Q353" s="294">
        <f>+VLOOKUP($E353,Final_nrj!$1:$1048576,MATCH(DATE(Q$2,1,1),Final_nrj!$A$1:$LI$1),FALSE)</f>
        <v>67.75052393</v>
      </c>
      <c r="R353" s="294">
        <f>+VLOOKUP($E353,Final_nrj!$1:$1048576,MATCH(DATE(R$2,1,1),Final_nrj!$A$1:$LI$1),FALSE)</f>
        <v>66.409574190000001</v>
      </c>
      <c r="S353" s="294">
        <f>+VLOOKUP($E353,Final_nrj!$1:$1048576,MATCH(DATE(S$2,1,1),Final_nrj!$A$1:$LI$1),FALSE)</f>
        <v>65.107113119999994</v>
      </c>
      <c r="T353" s="294">
        <f>+VLOOKUP($E353,Final_nrj!$1:$1048576,MATCH(DATE(T$2,1,1),Final_nrj!$A$1:$LI$1),FALSE)</f>
        <v>63.897073519999999</v>
      </c>
      <c r="U353" s="294">
        <f>+VLOOKUP($E353,Final_nrj!$1:$1048576,MATCH(DATE(U$2,1,1),Final_nrj!$A$1:$LI$1),FALSE)</f>
        <v>62.800903699999999</v>
      </c>
      <c r="V353" s="294">
        <f>+VLOOKUP($E353,Final_nrj!$1:$1048576,MATCH(DATE(V$2,1,1),Final_nrj!$A$1:$LI$1),FALSE)</f>
        <v>61.832006190000001</v>
      </c>
      <c r="W353" s="294">
        <f>+VLOOKUP($E353,Final_nrj!$1:$1048576,MATCH(DATE(W$2,1,1),Final_nrj!$A$1:$LI$1),FALSE)</f>
        <v>60.96909033</v>
      </c>
      <c r="X353" s="294">
        <f>+VLOOKUP($E353,Final_nrj!$1:$1048576,MATCH(DATE(X$2,1,1),Final_nrj!$A$1:$LI$1),FALSE)</f>
        <v>60.194892379999999</v>
      </c>
      <c r="Y353" s="294">
        <f>+VLOOKUP($E353,Final_nrj!$1:$1048576,MATCH(DATE(Y$2,1,1),Final_nrj!$A$1:$LI$1),FALSE)</f>
        <v>59.498782439999999</v>
      </c>
      <c r="Z353" s="294">
        <f>+VLOOKUP($E353,Final_nrj!$1:$1048576,MATCH(DATE(Z$2,1,1),Final_nrj!$A$1:$LI$1),FALSE)</f>
        <v>58.873903200000001</v>
      </c>
      <c r="AA353" s="294">
        <f>+VLOOKUP($E353,Final_nrj!$1:$1048576,MATCH(DATE(AA$2,1,1),Final_nrj!$A$1:$LI$1),FALSE)</f>
        <v>58.316000610000003</v>
      </c>
      <c r="AB353" s="294">
        <f>+VLOOKUP($E353,Final_nrj!$1:$1048576,MATCH(DATE(AB$2,1,1),Final_nrj!$A$1:$LI$1),FALSE)</f>
        <v>57.82170962</v>
      </c>
      <c r="AC353" s="294">
        <f>+VLOOKUP($E353,Final_nrj!$1:$1048576,MATCH(DATE(AC$2,1,1),Final_nrj!$A$1:$LI$1),FALSE)</f>
        <v>57.385930449999996</v>
      </c>
      <c r="AD353" s="294">
        <f>+VLOOKUP($E353,Final_nrj!$1:$1048576,MATCH(DATE(AD$2,1,1),Final_nrj!$A$1:$LI$1),FALSE)</f>
        <v>57.00525648</v>
      </c>
      <c r="AE353" s="294">
        <f>+VLOOKUP($E353,Final_nrj!$1:$1048576,MATCH(DATE(AE$2,1,1),Final_nrj!$A$1:$LI$1),FALSE)</f>
        <v>56.676953910000002</v>
      </c>
      <c r="AF353" s="294">
        <f>+VLOOKUP($E353,Final_nrj!$1:$1048576,MATCH(DATE(AF$2,1,1),Final_nrj!$A$1:$LI$1),FALSE)</f>
        <v>56.397996169999999</v>
      </c>
      <c r="AG353" s="294">
        <f>+VLOOKUP($E353,Final_nrj!$1:$1048576,MATCH(DATE(AG$2,1,1),Final_nrj!$A$1:$LI$1),FALSE)</f>
        <v>56.16553949</v>
      </c>
      <c r="AH353" s="294">
        <f>+VLOOKUP($E353,Final_nrj!$1:$1048576,MATCH(DATE(AH$2,1,1),Final_nrj!$A$1:$LI$1),FALSE)</f>
        <v>55.977627589999997</v>
      </c>
      <c r="AI353" s="294">
        <f>+VLOOKUP($E353,Final_nrj!$1:$1048576,MATCH(DATE(AI$2,1,1),Final_nrj!$A$1:$LI$1),FALSE)</f>
        <v>55.832744060000003</v>
      </c>
      <c r="AJ353" s="294">
        <f>+VLOOKUP($E353,Final_nrj!$1:$1048576,MATCH(DATE(AJ$2,1,1),Final_nrj!$A$1:$LI$1),FALSE)</f>
        <v>55.729485359999998</v>
      </c>
      <c r="AK353" s="294">
        <f>+VLOOKUP($E353,Final_nrj!$1:$1048576,MATCH(DATE(AK$2,1,1),Final_nrj!$A$1:$LI$1),FALSE)</f>
        <v>55.666150960000003</v>
      </c>
      <c r="AL353" s="294">
        <f>+VLOOKUP($E353,Final_nrj!$1:$1048576,MATCH(DATE(AL$2,1,1),Final_nrj!$A$1:$LI$1),FALSE)</f>
        <v>55.640728289999998</v>
      </c>
      <c r="AM353" s="294">
        <f>+VLOOKUP($E353,Final_nrj!$1:$1048576,MATCH(DATE(AM$2,1,1),Final_nrj!$A$1:$LI$1),FALSE)</f>
        <v>55.651053539999999</v>
      </c>
      <c r="AN353" s="294">
        <f>+VLOOKUP($E353,Final_nrj!$1:$1048576,MATCH(DATE(AN$2,1,1),Final_nrj!$A$1:$LI$1),FALSE)</f>
        <v>55.69399954</v>
      </c>
      <c r="AO353" s="294">
        <f>+VLOOKUP($E353,Final_nrj!$1:$1048576,MATCH(DATE(AO$2,1,1),Final_nrj!$A$1:$LI$1),FALSE)</f>
        <v>55.76360794</v>
      </c>
    </row>
    <row r="354" spans="1:41" s="85" customFormat="1" ht="15" customHeight="1" x14ac:dyDescent="0.35">
      <c r="A354" s="374"/>
      <c r="B354" s="378"/>
      <c r="C354" s="122" t="s">
        <v>1052</v>
      </c>
      <c r="D354" s="122"/>
      <c r="E354" s="157" t="s">
        <v>2051</v>
      </c>
      <c r="F354" s="294">
        <f>+VLOOKUP($E354,Final_nrj!$1:$1048576,MATCH(DATE(F$2,1,1),Final_nrj!$A$1:$LI$1),FALSE)/1000000</f>
        <v>39.923462319999999</v>
      </c>
      <c r="G354" s="294">
        <f>+VLOOKUP($E354,Final_nrj!$1:$1048576,MATCH(DATE(G$2,1,1),Final_nrj!$A$1:$LI$1),FALSE)/1000000</f>
        <v>40.16425109</v>
      </c>
      <c r="H354" s="294">
        <f>+VLOOKUP($E354,Final_nrj!$1:$1048576,MATCH(DATE(H$2,1,1),Final_nrj!$A$1:$LI$1),FALSE)/1000000</f>
        <v>39.96684612</v>
      </c>
      <c r="I354" s="294">
        <f>+VLOOKUP($E354,Final_nrj!$1:$1048576,MATCH(DATE(I$2,1,1),Final_nrj!$A$1:$LI$1),FALSE)/1000000</f>
        <v>39.670568179999997</v>
      </c>
      <c r="J354" s="294">
        <f>+VLOOKUP($E354,Final_nrj!$1:$1048576,MATCH(DATE(J$2,1,1),Final_nrj!$A$1:$LI$1),FALSE)/1000000</f>
        <v>39.411566479999998</v>
      </c>
      <c r="K354" s="294">
        <f>+VLOOKUP($E354,Final_nrj!$1:$1048576,MATCH(DATE(K$2,1,1),Final_nrj!$A$1:$LI$1),FALSE)/1000000</f>
        <v>39.20971771</v>
      </c>
      <c r="L354" s="294">
        <f>+VLOOKUP($E354,Final_nrj!$1:$1048576,MATCH(DATE(L$2,1,1),Final_nrj!$A$1:$LI$1),FALSE)/1000000</f>
        <v>39.049807139999999</v>
      </c>
      <c r="M354" s="294">
        <f>+VLOOKUP($E354,Final_nrj!$1:$1048576,MATCH(DATE(M$2,1,1),Final_nrj!$A$1:$LI$1),FALSE)/1000000</f>
        <v>38.860270810000003</v>
      </c>
      <c r="N354" s="294">
        <f>+VLOOKUP($E354,Final_nrj!$1:$1048576,MATCH(DATE(N$2,1,1),Final_nrj!$A$1:$LI$1),FALSE)/1000000</f>
        <v>38.663869529999999</v>
      </c>
      <c r="O354" s="294">
        <f>+VLOOKUP($E354,Final_nrj!$1:$1048576,MATCH(DATE(O$2,1,1),Final_nrj!$A$1:$LI$1),FALSE)/1000000</f>
        <v>38.403280450000004</v>
      </c>
      <c r="P354" s="294">
        <f>+VLOOKUP($E354,Final_nrj!$1:$1048576,MATCH(DATE(P$2,1,1),Final_nrj!$A$1:$LI$1),FALSE)/1000000</f>
        <v>38.036397239999999</v>
      </c>
      <c r="Q354" s="294">
        <f>+VLOOKUP($E354,Final_nrj!$1:$1048576,MATCH(DATE(Q$2,1,1),Final_nrj!$A$1:$LI$1),FALSE)/1000000</f>
        <v>37.570670829999997</v>
      </c>
      <c r="R354" s="294">
        <f>+VLOOKUP($E354,Final_nrj!$1:$1048576,MATCH(DATE(R$2,1,1),Final_nrj!$A$1:$LI$1),FALSE)/1000000</f>
        <v>37.059840520000002</v>
      </c>
      <c r="S354" s="294">
        <f>+VLOOKUP($E354,Final_nrj!$1:$1048576,MATCH(DATE(S$2,1,1),Final_nrj!$A$1:$LI$1),FALSE)/1000000</f>
        <v>36.561888170000003</v>
      </c>
      <c r="T354" s="294">
        <f>+VLOOKUP($E354,Final_nrj!$1:$1048576,MATCH(DATE(T$2,1,1),Final_nrj!$A$1:$LI$1),FALSE)/1000000</f>
        <v>36.110872759999999</v>
      </c>
      <c r="U354" s="294">
        <f>+VLOOKUP($E354,Final_nrj!$1:$1048576,MATCH(DATE(U$2,1,1),Final_nrj!$A$1:$LI$1),FALSE)/1000000</f>
        <v>35.71926036</v>
      </c>
      <c r="V354" s="294">
        <f>+VLOOKUP($E354,Final_nrj!$1:$1048576,MATCH(DATE(V$2,1,1),Final_nrj!$A$1:$LI$1),FALSE)/1000000</f>
        <v>35.393845560000003</v>
      </c>
      <c r="W354" s="294">
        <f>+VLOOKUP($E354,Final_nrj!$1:$1048576,MATCH(DATE(W$2,1,1),Final_nrj!$A$1:$LI$1),FALSE)/1000000</f>
        <v>35.115229599999999</v>
      </c>
      <c r="X354" s="294">
        <f>+VLOOKUP($E354,Final_nrj!$1:$1048576,MATCH(DATE(X$2,1,1),Final_nrj!$A$1:$LI$1),FALSE)/1000000</f>
        <v>34.86859596</v>
      </c>
      <c r="Y354" s="294">
        <f>+VLOOKUP($E354,Final_nrj!$1:$1048576,MATCH(DATE(Y$2,1,1),Final_nrj!$A$1:$LI$1),FALSE)/1000000</f>
        <v>34.646125390000002</v>
      </c>
      <c r="Z354" s="294">
        <f>+VLOOKUP($E354,Final_nrj!$1:$1048576,MATCH(DATE(Z$2,1,1),Final_nrj!$A$1:$LI$1),FALSE)/1000000</f>
        <v>34.443910899999999</v>
      </c>
      <c r="AA354" s="294">
        <f>+VLOOKUP($E354,Final_nrj!$1:$1048576,MATCH(DATE(AA$2,1,1),Final_nrj!$A$1:$LI$1),FALSE)/1000000</f>
        <v>34.260685180000003</v>
      </c>
      <c r="AB354" s="294">
        <f>+VLOOKUP($E354,Final_nrj!$1:$1048576,MATCH(DATE(AB$2,1,1),Final_nrj!$A$1:$LI$1),FALSE)/1000000</f>
        <v>34.095854860000003</v>
      </c>
      <c r="AC354" s="294">
        <f>+VLOOKUP($E354,Final_nrj!$1:$1048576,MATCH(DATE(AC$2,1,1),Final_nrj!$A$1:$LI$1),FALSE)/1000000</f>
        <v>33.946756740000005</v>
      </c>
      <c r="AD354" s="294">
        <f>+VLOOKUP($E354,Final_nrj!$1:$1048576,MATCH(DATE(AD$2,1,1),Final_nrj!$A$1:$LI$1),FALSE)/1000000</f>
        <v>33.812385729999995</v>
      </c>
      <c r="AE354" s="294">
        <f>+VLOOKUP($E354,Final_nrj!$1:$1048576,MATCH(DATE(AE$2,1,1),Final_nrj!$A$1:$LI$1),FALSE)/1000000</f>
        <v>33.692286659999994</v>
      </c>
      <c r="AF354" s="294">
        <f>+VLOOKUP($E354,Final_nrj!$1:$1048576,MATCH(DATE(AF$2,1,1),Final_nrj!$A$1:$LI$1),FALSE)/1000000</f>
        <v>33.585821920000001</v>
      </c>
      <c r="AG354" s="294">
        <f>+VLOOKUP($E354,Final_nrj!$1:$1048576,MATCH(DATE(AG$2,1,1),Final_nrj!$A$1:$LI$1),FALSE)/1000000</f>
        <v>33.492190600000001</v>
      </c>
      <c r="AH354" s="294">
        <f>+VLOOKUP($E354,Final_nrj!$1:$1048576,MATCH(DATE(AH$2,1,1),Final_nrj!$A$1:$LI$1),FALSE)/1000000</f>
        <v>33.410710649999999</v>
      </c>
      <c r="AI354" s="294">
        <f>+VLOOKUP($E354,Final_nrj!$1:$1048576,MATCH(DATE(AI$2,1,1),Final_nrj!$A$1:$LI$1),FALSE)/1000000</f>
        <v>33.340829120000002</v>
      </c>
      <c r="AJ354" s="294">
        <f>+VLOOKUP($E354,Final_nrj!$1:$1048576,MATCH(DATE(AJ$2,1,1),Final_nrj!$A$1:$LI$1),FALSE)/1000000</f>
        <v>33.28240976</v>
      </c>
      <c r="AK354" s="294">
        <f>+VLOOKUP($E354,Final_nrj!$1:$1048576,MATCH(DATE(AK$2,1,1),Final_nrj!$A$1:$LI$1),FALSE)/1000000</f>
        <v>33.235546229999997</v>
      </c>
      <c r="AL354" s="294">
        <f>+VLOOKUP($E354,Final_nrj!$1:$1048576,MATCH(DATE(AL$2,1,1),Final_nrj!$A$1:$LI$1),FALSE)/1000000</f>
        <v>33.200367890000003</v>
      </c>
      <c r="AM354" s="294">
        <f>+VLOOKUP($E354,Final_nrj!$1:$1048576,MATCH(DATE(AM$2,1,1),Final_nrj!$A$1:$LI$1),FALSE)/1000000</f>
        <v>33.17685367</v>
      </c>
      <c r="AN354" s="294">
        <f>+VLOOKUP($E354,Final_nrj!$1:$1048576,MATCH(DATE(AN$2,1,1),Final_nrj!$A$1:$LI$1),FALSE)/1000000</f>
        <v>33.164025940000002</v>
      </c>
      <c r="AO354" s="294">
        <f>+VLOOKUP($E354,Final_nrj!$1:$1048576,MATCH(DATE(AO$2,1,1),Final_nrj!$A$1:$LI$1),FALSE)/1000000</f>
        <v>33.158146559999999</v>
      </c>
    </row>
    <row r="355" spans="1:41" ht="15" customHeight="1" x14ac:dyDescent="0.35">
      <c r="A355" s="374"/>
      <c r="B355" s="378"/>
      <c r="C355" s="122"/>
      <c r="D355" s="121" t="s">
        <v>1027</v>
      </c>
      <c r="E355" s="62" t="s">
        <v>2052</v>
      </c>
      <c r="F355" s="309">
        <f>+VLOOKUP($E355,Final_nrj!$1:$1048576,MATCH(DATE(F$2,1,1),Final_nrj!$A$1:$LI$1),FALSE)/1000000</f>
        <v>3.6374678600000002E-2</v>
      </c>
      <c r="G355" s="309">
        <f>+VLOOKUP($E355,Final_nrj!$1:$1048576,MATCH(DATE(G$2,1,1),Final_nrj!$A$1:$LI$1),FALSE)/1000000</f>
        <v>3.5744244129999998E-2</v>
      </c>
      <c r="H355" s="309">
        <f>+VLOOKUP($E355,Final_nrj!$1:$1048576,MATCH(DATE(H$2,1,1),Final_nrj!$A$1:$LI$1),FALSE)/1000000</f>
        <v>3.4949463280000002E-2</v>
      </c>
      <c r="I355" s="309">
        <f>+VLOOKUP($E355,Final_nrj!$1:$1048576,MATCH(DATE(I$2,1,1),Final_nrj!$A$1:$LI$1),FALSE)/1000000</f>
        <v>3.4091750579999996E-2</v>
      </c>
      <c r="J355" s="309">
        <f>+VLOOKUP($E355,Final_nrj!$1:$1048576,MATCH(DATE(J$2,1,1),Final_nrj!$A$1:$LI$1),FALSE)/1000000</f>
        <v>3.3433837500000001E-2</v>
      </c>
      <c r="K355" s="309">
        <f>+VLOOKUP($E355,Final_nrj!$1:$1048576,MATCH(DATE(K$2,1,1),Final_nrj!$A$1:$LI$1),FALSE)/1000000</f>
        <v>3.2903278109999996E-2</v>
      </c>
      <c r="L355" s="309">
        <f>+VLOOKUP($E355,Final_nrj!$1:$1048576,MATCH(DATE(L$2,1,1),Final_nrj!$A$1:$LI$1),FALSE)/1000000</f>
        <v>3.2449075090000001E-2</v>
      </c>
      <c r="M355" s="309">
        <f>+VLOOKUP($E355,Final_nrj!$1:$1048576,MATCH(DATE(M$2,1,1),Final_nrj!$A$1:$LI$1),FALSE)/1000000</f>
        <v>3.1472068249999999E-2</v>
      </c>
      <c r="N355" s="309">
        <f>+VLOOKUP($E355,Final_nrj!$1:$1048576,MATCH(DATE(N$2,1,1),Final_nrj!$A$1:$LI$1),FALSE)/1000000</f>
        <v>3.0395758000000002E-2</v>
      </c>
      <c r="O355" s="309">
        <f>+VLOOKUP($E355,Final_nrj!$1:$1048576,MATCH(DATE(O$2,1,1),Final_nrj!$A$1:$LI$1),FALSE)/1000000</f>
        <v>2.913281505E-2</v>
      </c>
      <c r="P355" s="309">
        <f>+VLOOKUP($E355,Final_nrj!$1:$1048576,MATCH(DATE(P$2,1,1),Final_nrj!$A$1:$LI$1),FALSE)/1000000</f>
        <v>2.7618082950000001E-2</v>
      </c>
      <c r="Q355" s="309">
        <f>+VLOOKUP($E355,Final_nrj!$1:$1048576,MATCH(DATE(Q$2,1,1),Final_nrj!$A$1:$LI$1),FALSE)/1000000</f>
        <v>2.6017522099999999E-2</v>
      </c>
      <c r="R355" s="309">
        <f>+VLOOKUP($E355,Final_nrj!$1:$1048576,MATCH(DATE(R$2,1,1),Final_nrj!$A$1:$LI$1),FALSE)/1000000</f>
        <v>2.4410563819999998E-2</v>
      </c>
      <c r="S355" s="309">
        <f>+VLOOKUP($E355,Final_nrj!$1:$1048576,MATCH(DATE(S$2,1,1),Final_nrj!$A$1:$LI$1),FALSE)/1000000</f>
        <v>2.2885640159999998E-2</v>
      </c>
      <c r="T355" s="309">
        <f>+VLOOKUP($E355,Final_nrj!$1:$1048576,MATCH(DATE(T$2,1,1),Final_nrj!$A$1:$LI$1),FALSE)/1000000</f>
        <v>2.1491003750000001E-2</v>
      </c>
      <c r="U355" s="309">
        <f>+VLOOKUP($E355,Final_nrj!$1:$1048576,MATCH(DATE(U$2,1,1),Final_nrj!$A$1:$LI$1),FALSE)/1000000</f>
        <v>2.024043448E-2</v>
      </c>
      <c r="V355" s="309">
        <f>+VLOOKUP($E355,Final_nrj!$1:$1048576,MATCH(DATE(V$2,1,1),Final_nrj!$A$1:$LI$1),FALSE)/1000000</f>
        <v>1.9077996200000003E-2</v>
      </c>
      <c r="W355" s="309">
        <f>+VLOOKUP($E355,Final_nrj!$1:$1048576,MATCH(DATE(W$2,1,1),Final_nrj!$A$1:$LI$1),FALSE)/1000000</f>
        <v>1.799445786E-2</v>
      </c>
      <c r="X355" s="309">
        <f>+VLOOKUP($E355,Final_nrj!$1:$1048576,MATCH(DATE(X$2,1,1),Final_nrj!$A$1:$LI$1),FALSE)/1000000</f>
        <v>1.6975939330000002E-2</v>
      </c>
      <c r="Y355" s="309">
        <f>+VLOOKUP($E355,Final_nrj!$1:$1048576,MATCH(DATE(Y$2,1,1),Final_nrj!$A$1:$LI$1),FALSE)/1000000</f>
        <v>1.6015454639999999E-2</v>
      </c>
      <c r="Z355" s="309">
        <f>+VLOOKUP($E355,Final_nrj!$1:$1048576,MATCH(DATE(Z$2,1,1),Final_nrj!$A$1:$LI$1),FALSE)/1000000</f>
        <v>1.5110883509999999E-2</v>
      </c>
      <c r="AA355" s="309">
        <f>+VLOOKUP($E355,Final_nrj!$1:$1048576,MATCH(DATE(AA$2,1,1),Final_nrj!$A$1:$LI$1),FALSE)/1000000</f>
        <v>1.426194198E-2</v>
      </c>
      <c r="AB355" s="309">
        <f>+VLOOKUP($E355,Final_nrj!$1:$1048576,MATCH(DATE(AB$2,1,1),Final_nrj!$A$1:$LI$1),FALSE)/1000000</f>
        <v>1.346813249E-2</v>
      </c>
      <c r="AC355" s="309">
        <f>+VLOOKUP($E355,Final_nrj!$1:$1048576,MATCH(DATE(AC$2,1,1),Final_nrj!$A$1:$LI$1),FALSE)/1000000</f>
        <v>1.27279214E-2</v>
      </c>
      <c r="AD355" s="309">
        <f>+VLOOKUP($E355,Final_nrj!$1:$1048576,MATCH(DATE(AD$2,1,1),Final_nrj!$A$1:$LI$1),FALSE)/1000000</f>
        <v>1.2038772619999999E-2</v>
      </c>
      <c r="AE355" s="309">
        <f>+VLOOKUP($E355,Final_nrj!$1:$1048576,MATCH(DATE(AE$2,1,1),Final_nrj!$A$1:$LI$1),FALSE)/1000000</f>
        <v>1.139732695E-2</v>
      </c>
      <c r="AF355" s="309">
        <f>+VLOOKUP($E355,Final_nrj!$1:$1048576,MATCH(DATE(AF$2,1,1),Final_nrj!$A$1:$LI$1),FALSE)/1000000</f>
        <v>1.079989575E-2</v>
      </c>
      <c r="AG355" s="309">
        <f>+VLOOKUP($E355,Final_nrj!$1:$1048576,MATCH(DATE(AG$2,1,1),Final_nrj!$A$1:$LI$1),FALSE)/1000000</f>
        <v>1.0242302219999999E-2</v>
      </c>
      <c r="AH355" s="309">
        <f>+VLOOKUP($E355,Final_nrj!$1:$1048576,MATCH(DATE(AH$2,1,1),Final_nrj!$A$1:$LI$1),FALSE)/1000000</f>
        <v>9.7201172249999999E-3</v>
      </c>
      <c r="AI355" s="309">
        <f>+VLOOKUP($E355,Final_nrj!$1:$1048576,MATCH(DATE(AI$2,1,1),Final_nrj!$A$1:$LI$1),FALSE)/1000000</f>
        <v>9.2292126590000009E-3</v>
      </c>
      <c r="AJ355" s="309">
        <f>+VLOOKUP($E355,Final_nrj!$1:$1048576,MATCH(DATE(AJ$2,1,1),Final_nrj!$A$1:$LI$1),FALSE)/1000000</f>
        <v>8.7660176869999995E-3</v>
      </c>
      <c r="AK355" s="309">
        <f>+VLOOKUP($E355,Final_nrj!$1:$1048576,MATCH(DATE(AK$2,1,1),Final_nrj!$A$1:$LI$1),FALSE)/1000000</f>
        <v>8.3276753120000001E-3</v>
      </c>
      <c r="AL355" s="309">
        <f>+VLOOKUP($E355,Final_nrj!$1:$1048576,MATCH(DATE(AL$2,1,1),Final_nrj!$A$1:$LI$1),FALSE)/1000000</f>
        <v>7.911947188E-3</v>
      </c>
      <c r="AM355" s="309">
        <f>+VLOOKUP($E355,Final_nrj!$1:$1048576,MATCH(DATE(AM$2,1,1),Final_nrj!$A$1:$LI$1),FALSE)/1000000</f>
        <v>7.5170687219999997E-3</v>
      </c>
      <c r="AN355" s="309">
        <f>+VLOOKUP($E355,Final_nrj!$1:$1048576,MATCH(DATE(AN$2,1,1),Final_nrj!$A$1:$LI$1),FALSE)/1000000</f>
        <v>7.1417632299999997E-3</v>
      </c>
      <c r="AO355" s="309">
        <f>+VLOOKUP($E355,Final_nrj!$1:$1048576,MATCH(DATE(AO$2,1,1),Final_nrj!$A$1:$LI$1),FALSE)/1000000</f>
        <v>6.7851498389999996E-3</v>
      </c>
    </row>
    <row r="356" spans="1:41" ht="15" customHeight="1" x14ac:dyDescent="0.35">
      <c r="A356" s="374"/>
      <c r="B356" s="378"/>
      <c r="C356" s="121"/>
      <c r="D356" s="121" t="s">
        <v>1028</v>
      </c>
      <c r="E356" s="62" t="s">
        <v>2053</v>
      </c>
      <c r="F356" s="309">
        <f>+VLOOKUP($E356,Final_nrj!$1:$1048576,MATCH(DATE(F$2,1,1),Final_nrj!$A$1:$LI$1),FALSE)/1000000</f>
        <v>7.0287456529999996</v>
      </c>
      <c r="G356" s="309">
        <f>+VLOOKUP($E356,Final_nrj!$1:$1048576,MATCH(DATE(G$2,1,1),Final_nrj!$A$1:$LI$1),FALSE)/1000000</f>
        <v>7.0120068710000005</v>
      </c>
      <c r="H356" s="309">
        <f>+VLOOKUP($E356,Final_nrj!$1:$1048576,MATCH(DATE(H$2,1,1),Final_nrj!$A$1:$LI$1),FALSE)/1000000</f>
        <v>6.9689500400000002</v>
      </c>
      <c r="I356" s="309">
        <f>+VLOOKUP($E356,Final_nrj!$1:$1048576,MATCH(DATE(I$2,1,1),Final_nrj!$A$1:$LI$1),FALSE)/1000000</f>
        <v>6.9164437139999997</v>
      </c>
      <c r="J356" s="309">
        <f>+VLOOKUP($E356,Final_nrj!$1:$1048576,MATCH(DATE(J$2,1,1),Final_nrj!$A$1:$LI$1),FALSE)/1000000</f>
        <v>6.8713109589999997</v>
      </c>
      <c r="K356" s="309">
        <f>+VLOOKUP($E356,Final_nrj!$1:$1048576,MATCH(DATE(K$2,1,1),Final_nrj!$A$1:$LI$1),FALSE)/1000000</f>
        <v>6.8332594809999998</v>
      </c>
      <c r="L356" s="309">
        <f>+VLOOKUP($E356,Final_nrj!$1:$1048576,MATCH(DATE(L$2,1,1),Final_nrj!$A$1:$LI$1),FALSE)/1000000</f>
        <v>6.7853325539999991</v>
      </c>
      <c r="M356" s="309">
        <f>+VLOOKUP($E356,Final_nrj!$1:$1048576,MATCH(DATE(M$2,1,1),Final_nrj!$A$1:$LI$1),FALSE)/1000000</f>
        <v>6.707947398</v>
      </c>
      <c r="N356" s="309">
        <f>+VLOOKUP($E356,Final_nrj!$1:$1048576,MATCH(DATE(N$2,1,1),Final_nrj!$A$1:$LI$1),FALSE)/1000000</f>
        <v>6.6183354450000005</v>
      </c>
      <c r="O356" s="309">
        <f>+VLOOKUP($E356,Final_nrj!$1:$1048576,MATCH(DATE(O$2,1,1),Final_nrj!$A$1:$LI$1),FALSE)/1000000</f>
        <v>6.5079133159999998</v>
      </c>
      <c r="P356" s="309">
        <f>+VLOOKUP($E356,Final_nrj!$1:$1048576,MATCH(DATE(P$2,1,1),Final_nrj!$A$1:$LI$1),FALSE)/1000000</f>
        <v>6.3697446909999993</v>
      </c>
      <c r="Q356" s="309">
        <f>+VLOOKUP($E356,Final_nrj!$1:$1048576,MATCH(DATE(Q$2,1,1),Final_nrj!$A$1:$LI$1),FALSE)/1000000</f>
        <v>6.2140540639999999</v>
      </c>
      <c r="R356" s="309">
        <f>+VLOOKUP($E356,Final_nrj!$1:$1048576,MATCH(DATE(R$2,1,1),Final_nrj!$A$1:$LI$1),FALSE)/1000000</f>
        <v>6.0564416960000003</v>
      </c>
      <c r="S356" s="309">
        <f>+VLOOKUP($E356,Final_nrj!$1:$1048576,MATCH(DATE(S$2,1,1),Final_nrj!$A$1:$LI$1),FALSE)/1000000</f>
        <v>5.9087028210000003</v>
      </c>
      <c r="T356" s="309">
        <f>+VLOOKUP($E356,Final_nrj!$1:$1048576,MATCH(DATE(T$2,1,1),Final_nrj!$A$1:$LI$1),FALSE)/1000000</f>
        <v>5.7765009630000002</v>
      </c>
      <c r="U356" s="309">
        <f>+VLOOKUP($E356,Final_nrj!$1:$1048576,MATCH(DATE(U$2,1,1),Final_nrj!$A$1:$LI$1),FALSE)/1000000</f>
        <v>5.6611961759999998</v>
      </c>
      <c r="V356" s="309">
        <f>+VLOOKUP($E356,Final_nrj!$1:$1048576,MATCH(DATE(V$2,1,1),Final_nrj!$A$1:$LI$1),FALSE)/1000000</f>
        <v>5.5766928090000008</v>
      </c>
      <c r="W356" s="309">
        <f>+VLOOKUP($E356,Final_nrj!$1:$1048576,MATCH(DATE(W$2,1,1),Final_nrj!$A$1:$LI$1),FALSE)/1000000</f>
        <v>5.5092847960000002</v>
      </c>
      <c r="X356" s="309">
        <f>+VLOOKUP($E356,Final_nrj!$1:$1048576,MATCH(DATE(X$2,1,1),Final_nrj!$A$1:$LI$1),FALSE)/1000000</f>
        <v>5.4514048370000001</v>
      </c>
      <c r="Y356" s="309">
        <f>+VLOOKUP($E356,Final_nrj!$1:$1048576,MATCH(DATE(Y$2,1,1),Final_nrj!$A$1:$LI$1),FALSE)/1000000</f>
        <v>5.3995202029999998</v>
      </c>
      <c r="Z356" s="309">
        <f>+VLOOKUP($E356,Final_nrj!$1:$1048576,MATCH(DATE(Z$2,1,1),Final_nrj!$A$1:$LI$1),FALSE)/1000000</f>
        <v>5.3514460389999998</v>
      </c>
      <c r="AA356" s="309">
        <f>+VLOOKUP($E356,Final_nrj!$1:$1048576,MATCH(DATE(AA$2,1,1),Final_nrj!$A$1:$LI$1),FALSE)/1000000</f>
        <v>5.3064920510000002</v>
      </c>
      <c r="AB356" s="309">
        <f>+VLOOKUP($E356,Final_nrj!$1:$1048576,MATCH(DATE(AB$2,1,1),Final_nrj!$A$1:$LI$1),FALSE)/1000000</f>
        <v>5.2647341770000002</v>
      </c>
      <c r="AC356" s="309">
        <f>+VLOOKUP($E356,Final_nrj!$1:$1048576,MATCH(DATE(AC$2,1,1),Final_nrj!$A$1:$LI$1),FALSE)/1000000</f>
        <v>5.2264843499999998</v>
      </c>
      <c r="AD356" s="309">
        <f>+VLOOKUP($E356,Final_nrj!$1:$1048576,MATCH(DATE(AD$2,1,1),Final_nrj!$A$1:$LI$1),FALSE)/1000000</f>
        <v>5.1919594380000005</v>
      </c>
      <c r="AE356" s="309">
        <f>+VLOOKUP($E356,Final_nrj!$1:$1048576,MATCH(DATE(AE$2,1,1),Final_nrj!$A$1:$LI$1),FALSE)/1000000</f>
        <v>5.1612827279999998</v>
      </c>
      <c r="AF356" s="309">
        <f>+VLOOKUP($E356,Final_nrj!$1:$1048576,MATCH(DATE(AF$2,1,1),Final_nrj!$A$1:$LI$1),FALSE)/1000000</f>
        <v>5.1343019559999998</v>
      </c>
      <c r="AG356" s="309">
        <f>+VLOOKUP($E356,Final_nrj!$1:$1048576,MATCH(DATE(AG$2,1,1),Final_nrj!$A$1:$LI$1),FALSE)/1000000</f>
        <v>5.1108528080000006</v>
      </c>
      <c r="AH356" s="309">
        <f>+VLOOKUP($E356,Final_nrj!$1:$1048576,MATCH(DATE(AH$2,1,1),Final_nrj!$A$1:$LI$1),FALSE)/1000000</f>
        <v>5.0909792449999998</v>
      </c>
      <c r="AI356" s="309">
        <f>+VLOOKUP($E356,Final_nrj!$1:$1048576,MATCH(DATE(AI$2,1,1),Final_nrj!$A$1:$LI$1),FALSE)/1000000</f>
        <v>5.0747180869999999</v>
      </c>
      <c r="AJ356" s="309">
        <f>+VLOOKUP($E356,Final_nrj!$1:$1048576,MATCH(DATE(AJ$2,1,1),Final_nrj!$A$1:$LI$1),FALSE)/1000000</f>
        <v>5.0620887940000001</v>
      </c>
      <c r="AK356" s="309">
        <f>+VLOOKUP($E356,Final_nrj!$1:$1048576,MATCH(DATE(AK$2,1,1),Final_nrj!$A$1:$LI$1),FALSE)/1000000</f>
        <v>5.0530725670000001</v>
      </c>
      <c r="AL356" s="309">
        <f>+VLOOKUP($E356,Final_nrj!$1:$1048576,MATCH(DATE(AL$2,1,1),Final_nrj!$A$1:$LI$1),FALSE)/1000000</f>
        <v>5.0477154239999997</v>
      </c>
      <c r="AM356" s="309">
        <f>+VLOOKUP($E356,Final_nrj!$1:$1048576,MATCH(DATE(AM$2,1,1),Final_nrj!$A$1:$LI$1),FALSE)/1000000</f>
        <v>5.046255124</v>
      </c>
      <c r="AN356" s="309">
        <f>+VLOOKUP($E356,Final_nrj!$1:$1048576,MATCH(DATE(AN$2,1,1),Final_nrj!$A$1:$LI$1),FALSE)/1000000</f>
        <v>5.0489860179999999</v>
      </c>
      <c r="AO356" s="309">
        <f>+VLOOKUP($E356,Final_nrj!$1:$1048576,MATCH(DATE(AO$2,1,1),Final_nrj!$A$1:$LI$1),FALSE)/1000000</f>
        <v>5.0562566109999993</v>
      </c>
    </row>
    <row r="357" spans="1:41" ht="15" customHeight="1" x14ac:dyDescent="0.35">
      <c r="A357" s="374"/>
      <c r="B357" s="378"/>
      <c r="C357" s="121"/>
      <c r="D357" s="121" t="s">
        <v>1030</v>
      </c>
      <c r="E357" s="62" t="s">
        <v>2055</v>
      </c>
      <c r="F357" s="309">
        <f>+VLOOKUP($E357,Final_nrj!$1:$1048576,MATCH(DATE(F$2,1,1),Final_nrj!$A$1:$LI$1),FALSE)/1000000</f>
        <v>13.51509978</v>
      </c>
      <c r="G357" s="309">
        <f>+VLOOKUP($E357,Final_nrj!$1:$1048576,MATCH(DATE(G$2,1,1),Final_nrj!$A$1:$LI$1),FALSE)/1000000</f>
        <v>13.553681660000001</v>
      </c>
      <c r="H357" s="309">
        <f>+VLOOKUP($E357,Final_nrj!$1:$1048576,MATCH(DATE(H$2,1,1),Final_nrj!$A$1:$LI$1),FALSE)/1000000</f>
        <v>13.515991060000001</v>
      </c>
      <c r="I357" s="309">
        <f>+VLOOKUP($E357,Final_nrj!$1:$1048576,MATCH(DATE(I$2,1,1),Final_nrj!$A$1:$LI$1),FALSE)/1000000</f>
        <v>13.465400220000001</v>
      </c>
      <c r="J357" s="309">
        <f>+VLOOKUP($E357,Final_nrj!$1:$1048576,MATCH(DATE(J$2,1,1),Final_nrj!$A$1:$LI$1),FALSE)/1000000</f>
        <v>13.37694956</v>
      </c>
      <c r="K357" s="309">
        <f>+VLOOKUP($E357,Final_nrj!$1:$1048576,MATCH(DATE(K$2,1,1),Final_nrj!$A$1:$LI$1),FALSE)/1000000</f>
        <v>13.28205079</v>
      </c>
      <c r="L357" s="309">
        <f>+VLOOKUP($E357,Final_nrj!$1:$1048576,MATCH(DATE(L$2,1,1),Final_nrj!$A$1:$LI$1),FALSE)/1000000</f>
        <v>13.191553619999999</v>
      </c>
      <c r="M357" s="309">
        <f>+VLOOKUP($E357,Final_nrj!$1:$1048576,MATCH(DATE(M$2,1,1),Final_nrj!$A$1:$LI$1),FALSE)/1000000</f>
        <v>13.225397470000001</v>
      </c>
      <c r="N357" s="309">
        <f>+VLOOKUP($E357,Final_nrj!$1:$1048576,MATCH(DATE(N$2,1,1),Final_nrj!$A$1:$LI$1),FALSE)/1000000</f>
        <v>13.22237499</v>
      </c>
      <c r="O357" s="309">
        <f>+VLOOKUP($E357,Final_nrj!$1:$1048576,MATCH(DATE(O$2,1,1),Final_nrj!$A$1:$LI$1),FALSE)/1000000</f>
        <v>13.164832140000001</v>
      </c>
      <c r="P357" s="309">
        <f>+VLOOKUP($E357,Final_nrj!$1:$1048576,MATCH(DATE(P$2,1,1),Final_nrj!$A$1:$LI$1),FALSE)/1000000</f>
        <v>13.05502259</v>
      </c>
      <c r="Q357" s="309">
        <f>+VLOOKUP($E357,Final_nrj!$1:$1048576,MATCH(DATE(Q$2,1,1),Final_nrj!$A$1:$LI$1),FALSE)/1000000</f>
        <v>12.874978630000001</v>
      </c>
      <c r="R357" s="309">
        <f>+VLOOKUP($E357,Final_nrj!$1:$1048576,MATCH(DATE(R$2,1,1),Final_nrj!$A$1:$LI$1),FALSE)/1000000</f>
        <v>12.687197359999999</v>
      </c>
      <c r="S357" s="309">
        <f>+VLOOKUP($E357,Final_nrj!$1:$1048576,MATCH(DATE(S$2,1,1),Final_nrj!$A$1:$LI$1),FALSE)/1000000</f>
        <v>12.518282939999999</v>
      </c>
      <c r="T357" s="309">
        <f>+VLOOKUP($E357,Final_nrj!$1:$1048576,MATCH(DATE(T$2,1,1),Final_nrj!$A$1:$LI$1),FALSE)/1000000</f>
        <v>12.3739033</v>
      </c>
      <c r="U357" s="309">
        <f>+VLOOKUP($E357,Final_nrj!$1:$1048576,MATCH(DATE(U$2,1,1),Final_nrj!$A$1:$LI$1),FALSE)/1000000</f>
        <v>12.25081166</v>
      </c>
      <c r="V357" s="309">
        <f>+VLOOKUP($E357,Final_nrj!$1:$1048576,MATCH(DATE(V$2,1,1),Final_nrj!$A$1:$LI$1),FALSE)/1000000</f>
        <v>12.16006543</v>
      </c>
      <c r="W357" s="309">
        <f>+VLOOKUP($E357,Final_nrj!$1:$1048576,MATCH(DATE(W$2,1,1),Final_nrj!$A$1:$LI$1),FALSE)/1000000</f>
        <v>12.0818145</v>
      </c>
      <c r="X357" s="309">
        <f>+VLOOKUP($E357,Final_nrj!$1:$1048576,MATCH(DATE(X$2,1,1),Final_nrj!$A$1:$LI$1),FALSE)/1000000</f>
        <v>12.005402759999999</v>
      </c>
      <c r="Y357" s="309">
        <f>+VLOOKUP($E357,Final_nrj!$1:$1048576,MATCH(DATE(Y$2,1,1),Final_nrj!$A$1:$LI$1),FALSE)/1000000</f>
        <v>11.92672784</v>
      </c>
      <c r="Z357" s="309">
        <f>+VLOOKUP($E357,Final_nrj!$1:$1048576,MATCH(DATE(Z$2,1,1),Final_nrj!$A$1:$LI$1),FALSE)/1000000</f>
        <v>11.84534317</v>
      </c>
      <c r="AA357" s="309">
        <f>+VLOOKUP($E357,Final_nrj!$1:$1048576,MATCH(DATE(AA$2,1,1),Final_nrj!$A$1:$LI$1),FALSE)/1000000</f>
        <v>11.76206844</v>
      </c>
      <c r="AB357" s="309">
        <f>+VLOOKUP($E357,Final_nrj!$1:$1048576,MATCH(DATE(AB$2,1,1),Final_nrj!$A$1:$LI$1),FALSE)/1000000</f>
        <v>11.678179890000001</v>
      </c>
      <c r="AC357" s="309">
        <f>+VLOOKUP($E357,Final_nrj!$1:$1048576,MATCH(DATE(AC$2,1,1),Final_nrj!$A$1:$LI$1),FALSE)/1000000</f>
        <v>11.59496013</v>
      </c>
      <c r="AD357" s="309">
        <f>+VLOOKUP($E357,Final_nrj!$1:$1048576,MATCH(DATE(AD$2,1,1),Final_nrj!$A$1:$LI$1),FALSE)/1000000</f>
        <v>11.513432589999999</v>
      </c>
      <c r="AE357" s="309">
        <f>+VLOOKUP($E357,Final_nrj!$1:$1048576,MATCH(DATE(AE$2,1,1),Final_nrj!$A$1:$LI$1),FALSE)/1000000</f>
        <v>11.43426584</v>
      </c>
      <c r="AF357" s="309">
        <f>+VLOOKUP($E357,Final_nrj!$1:$1048576,MATCH(DATE(AF$2,1,1),Final_nrj!$A$1:$LI$1),FALSE)/1000000</f>
        <v>11.357733339999999</v>
      </c>
      <c r="AG357" s="309">
        <f>+VLOOKUP($E357,Final_nrj!$1:$1048576,MATCH(DATE(AG$2,1,1),Final_nrj!$A$1:$LI$1),FALSE)/1000000</f>
        <v>11.28377776</v>
      </c>
      <c r="AH357" s="309">
        <f>+VLOOKUP($E357,Final_nrj!$1:$1048576,MATCH(DATE(AH$2,1,1),Final_nrj!$A$1:$LI$1),FALSE)/1000000</f>
        <v>11.212083230000001</v>
      </c>
      <c r="AI357" s="309">
        <f>+VLOOKUP($E357,Final_nrj!$1:$1048576,MATCH(DATE(AI$2,1,1),Final_nrj!$A$1:$LI$1),FALSE)/1000000</f>
        <v>11.142266869999998</v>
      </c>
      <c r="AJ357" s="309">
        <f>+VLOOKUP($E357,Final_nrj!$1:$1048576,MATCH(DATE(AJ$2,1,1),Final_nrj!$A$1:$LI$1),FALSE)/1000000</f>
        <v>11.07415993</v>
      </c>
      <c r="AK357" s="309">
        <f>+VLOOKUP($E357,Final_nrj!$1:$1048576,MATCH(DATE(AK$2,1,1),Final_nrj!$A$1:$LI$1),FALSE)/1000000</f>
        <v>11.00774311</v>
      </c>
      <c r="AL357" s="309">
        <f>+VLOOKUP($E357,Final_nrj!$1:$1048576,MATCH(DATE(AL$2,1,1),Final_nrj!$A$1:$LI$1),FALSE)/1000000</f>
        <v>10.943023500000001</v>
      </c>
      <c r="AM357" s="309">
        <f>+VLOOKUP($E357,Final_nrj!$1:$1048576,MATCH(DATE(AM$2,1,1),Final_nrj!$A$1:$LI$1),FALSE)/1000000</f>
        <v>10.87994323</v>
      </c>
      <c r="AN357" s="309">
        <f>+VLOOKUP($E357,Final_nrj!$1:$1048576,MATCH(DATE(AN$2,1,1),Final_nrj!$A$1:$LI$1),FALSE)/1000000</f>
        <v>10.81833997</v>
      </c>
      <c r="AO357" s="309">
        <f>+VLOOKUP($E357,Final_nrj!$1:$1048576,MATCH(DATE(AO$2,1,1),Final_nrj!$A$1:$LI$1),FALSE)/1000000</f>
        <v>10.75799089</v>
      </c>
    </row>
    <row r="358" spans="1:41" ht="15" customHeight="1" x14ac:dyDescent="0.35">
      <c r="A358" s="374"/>
      <c r="B358" s="378"/>
      <c r="C358" s="121"/>
      <c r="D358" s="121" t="s">
        <v>1029</v>
      </c>
      <c r="E358" s="62" t="s">
        <v>2054</v>
      </c>
      <c r="F358" s="309">
        <f>+VLOOKUP($E358,Final_nrj!$1:$1048576,MATCH(DATE(F$2,1,1),Final_nrj!$A$1:$LI$1),FALSE)/1000000</f>
        <v>11.7574062</v>
      </c>
      <c r="G358" s="309">
        <f>+VLOOKUP($E358,Final_nrj!$1:$1048576,MATCH(DATE(G$2,1,1),Final_nrj!$A$1:$LI$1),FALSE)/1000000</f>
        <v>11.75729471</v>
      </c>
      <c r="H358" s="309">
        <f>+VLOOKUP($E358,Final_nrj!$1:$1048576,MATCH(DATE(H$2,1,1),Final_nrj!$A$1:$LI$1),FALSE)/1000000</f>
        <v>11.73036705</v>
      </c>
      <c r="I358" s="309">
        <f>+VLOOKUP($E358,Final_nrj!$1:$1048576,MATCH(DATE(I$2,1,1),Final_nrj!$A$1:$LI$1),FALSE)/1000000</f>
        <v>11.691079849999999</v>
      </c>
      <c r="J358" s="309">
        <f>+VLOOKUP($E358,Final_nrj!$1:$1048576,MATCH(DATE(J$2,1,1),Final_nrj!$A$1:$LI$1),FALSE)/1000000</f>
        <v>11.67202852</v>
      </c>
      <c r="K358" s="309">
        <f>+VLOOKUP($E358,Final_nrj!$1:$1048576,MATCH(DATE(K$2,1,1),Final_nrj!$A$1:$LI$1),FALSE)/1000000</f>
        <v>11.664448630000001</v>
      </c>
      <c r="L358" s="309">
        <f>+VLOOKUP($E358,Final_nrj!$1:$1048576,MATCH(DATE(L$2,1,1),Final_nrj!$A$1:$LI$1),FALSE)/1000000</f>
        <v>11.66707529</v>
      </c>
      <c r="M358" s="309">
        <f>+VLOOKUP($E358,Final_nrj!$1:$1048576,MATCH(DATE(M$2,1,1),Final_nrj!$A$1:$LI$1),FALSE)/1000000</f>
        <v>11.61214043</v>
      </c>
      <c r="N358" s="309">
        <f>+VLOOKUP($E358,Final_nrj!$1:$1048576,MATCH(DATE(N$2,1,1),Final_nrj!$A$1:$LI$1),FALSE)/1000000</f>
        <v>11.568514380000002</v>
      </c>
      <c r="O358" s="309">
        <f>+VLOOKUP($E358,Final_nrj!$1:$1048576,MATCH(DATE(O$2,1,1),Final_nrj!$A$1:$LI$1),FALSE)/1000000</f>
        <v>11.535502749999999</v>
      </c>
      <c r="P358" s="309">
        <f>+VLOOKUP($E358,Final_nrj!$1:$1048576,MATCH(DATE(P$2,1,1),Final_nrj!$A$1:$LI$1),FALSE)/1000000</f>
        <v>11.509626730000001</v>
      </c>
      <c r="Q358" s="309">
        <f>+VLOOKUP($E358,Final_nrj!$1:$1048576,MATCH(DATE(Q$2,1,1),Final_nrj!$A$1:$LI$1),FALSE)/1000000</f>
        <v>11.508940340000001</v>
      </c>
      <c r="R358" s="309">
        <f>+VLOOKUP($E358,Final_nrj!$1:$1048576,MATCH(DATE(R$2,1,1),Final_nrj!$A$1:$LI$1),FALSE)/1000000</f>
        <v>11.519079339999999</v>
      </c>
      <c r="S358" s="309">
        <f>+VLOOKUP($E358,Final_nrj!$1:$1048576,MATCH(DATE(S$2,1,1),Final_nrj!$A$1:$LI$1),FALSE)/1000000</f>
        <v>11.53502192</v>
      </c>
      <c r="T358" s="309">
        <f>+VLOOKUP($E358,Final_nrj!$1:$1048576,MATCH(DATE(T$2,1,1),Final_nrj!$A$1:$LI$1),FALSE)/1000000</f>
        <v>11.555354619999999</v>
      </c>
      <c r="U358" s="309">
        <f>+VLOOKUP($E358,Final_nrj!$1:$1048576,MATCH(DATE(U$2,1,1),Final_nrj!$A$1:$LI$1),FALSE)/1000000</f>
        <v>11.579842320000001</v>
      </c>
      <c r="V358" s="309">
        <f>+VLOOKUP($E358,Final_nrj!$1:$1048576,MATCH(DATE(V$2,1,1),Final_nrj!$A$1:$LI$1),FALSE)/1000000</f>
        <v>11.59796957</v>
      </c>
      <c r="W358" s="309">
        <f>+VLOOKUP($E358,Final_nrj!$1:$1048576,MATCH(DATE(W$2,1,1),Final_nrj!$A$1:$LI$1),FALSE)/1000000</f>
        <v>11.61685574</v>
      </c>
      <c r="X358" s="309">
        <f>+VLOOKUP($E358,Final_nrj!$1:$1048576,MATCH(DATE(X$2,1,1),Final_nrj!$A$1:$LI$1),FALSE)/1000000</f>
        <v>11.63958424</v>
      </c>
      <c r="Y358" s="309">
        <f>+VLOOKUP($E358,Final_nrj!$1:$1048576,MATCH(DATE(Y$2,1,1),Final_nrj!$A$1:$LI$1),FALSE)/1000000</f>
        <v>11.6675714</v>
      </c>
      <c r="Z358" s="309">
        <f>+VLOOKUP($E358,Final_nrj!$1:$1048576,MATCH(DATE(Z$2,1,1),Final_nrj!$A$1:$LI$1),FALSE)/1000000</f>
        <v>11.701508800000001</v>
      </c>
      <c r="AA358" s="309">
        <f>+VLOOKUP($E358,Final_nrj!$1:$1048576,MATCH(DATE(AA$2,1,1),Final_nrj!$A$1:$LI$1),FALSE)/1000000</f>
        <v>11.74180698</v>
      </c>
      <c r="AB358" s="309">
        <f>+VLOOKUP($E358,Final_nrj!$1:$1048576,MATCH(DATE(AB$2,1,1),Final_nrj!$A$1:$LI$1),FALSE)/1000000</f>
        <v>11.78812267</v>
      </c>
      <c r="AC358" s="309">
        <f>+VLOOKUP($E358,Final_nrj!$1:$1048576,MATCH(DATE(AC$2,1,1),Final_nrj!$A$1:$LI$1),FALSE)/1000000</f>
        <v>11.83762289</v>
      </c>
      <c r="AD358" s="309">
        <f>+VLOOKUP($E358,Final_nrj!$1:$1048576,MATCH(DATE(AD$2,1,1),Final_nrj!$A$1:$LI$1),FALSE)/1000000</f>
        <v>11.889242919999999</v>
      </c>
      <c r="AE358" s="309">
        <f>+VLOOKUP($E358,Final_nrj!$1:$1048576,MATCH(DATE(AE$2,1,1),Final_nrj!$A$1:$LI$1),FALSE)/1000000</f>
        <v>11.94274343</v>
      </c>
      <c r="AF358" s="309">
        <f>+VLOOKUP($E358,Final_nrj!$1:$1048576,MATCH(DATE(AF$2,1,1),Final_nrj!$A$1:$LI$1),FALSE)/1000000</f>
        <v>11.99812075</v>
      </c>
      <c r="AG358" s="309">
        <f>+VLOOKUP($E358,Final_nrj!$1:$1048576,MATCH(DATE(AG$2,1,1),Final_nrj!$A$1:$LI$1),FALSE)/1000000</f>
        <v>12.055531449999998</v>
      </c>
      <c r="AH358" s="309">
        <f>+VLOOKUP($E358,Final_nrj!$1:$1048576,MATCH(DATE(AH$2,1,1),Final_nrj!$A$1:$LI$1),FALSE)/1000000</f>
        <v>12.11536568</v>
      </c>
      <c r="AI358" s="309">
        <f>+VLOOKUP($E358,Final_nrj!$1:$1048576,MATCH(DATE(AI$2,1,1),Final_nrj!$A$1:$LI$1),FALSE)/1000000</f>
        <v>12.178073060000001</v>
      </c>
      <c r="AJ358" s="309">
        <f>+VLOOKUP($E358,Final_nrj!$1:$1048576,MATCH(DATE(AJ$2,1,1),Final_nrj!$A$1:$LI$1),FALSE)/1000000</f>
        <v>12.24413236</v>
      </c>
      <c r="AK358" s="309">
        <f>+VLOOKUP($E358,Final_nrj!$1:$1048576,MATCH(DATE(AK$2,1,1),Final_nrj!$A$1:$LI$1),FALSE)/1000000</f>
        <v>12.313957140000001</v>
      </c>
      <c r="AL358" s="309">
        <f>+VLOOKUP($E358,Final_nrj!$1:$1048576,MATCH(DATE(AL$2,1,1),Final_nrj!$A$1:$LI$1),FALSE)/1000000</f>
        <v>12.387844210000001</v>
      </c>
      <c r="AM358" s="309">
        <f>+VLOOKUP($E358,Final_nrj!$1:$1048576,MATCH(DATE(AM$2,1,1),Final_nrj!$A$1:$LI$1),FALSE)/1000000</f>
        <v>12.465854220000001</v>
      </c>
      <c r="AN358" s="309">
        <f>+VLOOKUP($E358,Final_nrj!$1:$1048576,MATCH(DATE(AN$2,1,1),Final_nrj!$A$1:$LI$1),FALSE)/1000000</f>
        <v>12.547152460000001</v>
      </c>
      <c r="AO358" s="309">
        <f>+VLOOKUP($E358,Final_nrj!$1:$1048576,MATCH(DATE(AO$2,1,1),Final_nrj!$A$1:$LI$1),FALSE)/1000000</f>
        <v>12.628293119999999</v>
      </c>
    </row>
    <row r="359" spans="1:41" ht="15" customHeight="1" x14ac:dyDescent="0.35">
      <c r="A359" s="374"/>
      <c r="B359" s="378"/>
      <c r="C359" s="121"/>
      <c r="D359" s="121" t="s">
        <v>1031</v>
      </c>
      <c r="E359" s="62" t="s">
        <v>2056</v>
      </c>
      <c r="F359" s="309">
        <f>+VLOOKUP($E359,Final_nrj!$1:$1048576,MATCH(DATE(F$2,1,1),Final_nrj!$A$1:$LI$1),FALSE)/1000000</f>
        <v>1.170461</v>
      </c>
      <c r="G359" s="309">
        <f>+VLOOKUP($E359,Final_nrj!$1:$1048576,MATCH(DATE(G$2,1,1),Final_nrj!$A$1:$LI$1),FALSE)/1000000</f>
        <v>1.1869120129999999</v>
      </c>
      <c r="H359" s="309">
        <f>+VLOOKUP($E359,Final_nrj!$1:$1048576,MATCH(DATE(H$2,1,1),Final_nrj!$A$1:$LI$1),FALSE)/1000000</f>
        <v>1.2018571680000001</v>
      </c>
      <c r="I359" s="309">
        <f>+VLOOKUP($E359,Final_nrj!$1:$1048576,MATCH(DATE(I$2,1,1),Final_nrj!$A$1:$LI$1),FALSE)/1000000</f>
        <v>1.21647145</v>
      </c>
      <c r="J359" s="309">
        <f>+VLOOKUP($E359,Final_nrj!$1:$1048576,MATCH(DATE(J$2,1,1),Final_nrj!$A$1:$LI$1),FALSE)/1000000</f>
        <v>1.227846912</v>
      </c>
      <c r="K359" s="309">
        <f>+VLOOKUP($E359,Final_nrj!$1:$1048576,MATCH(DATE(K$2,1,1),Final_nrj!$A$1:$LI$1),FALSE)/1000000</f>
        <v>1.2378598230000002</v>
      </c>
      <c r="L359" s="309">
        <f>+VLOOKUP($E359,Final_nrj!$1:$1048576,MATCH(DATE(L$2,1,1),Final_nrj!$A$1:$LI$1),FALSE)/1000000</f>
        <v>1.24741027</v>
      </c>
      <c r="M359" s="309">
        <f>+VLOOKUP($E359,Final_nrj!$1:$1048576,MATCH(DATE(M$2,1,1),Final_nrj!$A$1:$LI$1),FALSE)/1000000</f>
        <v>1.2660897090000001</v>
      </c>
      <c r="N359" s="309">
        <f>+VLOOKUP($E359,Final_nrj!$1:$1048576,MATCH(DATE(N$2,1,1),Final_nrj!$A$1:$LI$1),FALSE)/1000000</f>
        <v>1.2856490759999999</v>
      </c>
      <c r="O359" s="309">
        <f>+VLOOKUP($E359,Final_nrj!$1:$1048576,MATCH(DATE(O$2,1,1),Final_nrj!$A$1:$LI$1),FALSE)/1000000</f>
        <v>1.3083335919999999</v>
      </c>
      <c r="P359" s="309">
        <f>+VLOOKUP($E359,Final_nrj!$1:$1048576,MATCH(DATE(P$2,1,1),Final_nrj!$A$1:$LI$1),FALSE)/1000000</f>
        <v>1.3355471640000001</v>
      </c>
      <c r="Q359" s="309">
        <f>+VLOOKUP($E359,Final_nrj!$1:$1048576,MATCH(DATE(Q$2,1,1),Final_nrj!$A$1:$LI$1),FALSE)/1000000</f>
        <v>1.363930466</v>
      </c>
      <c r="R359" s="309">
        <f>+VLOOKUP($E359,Final_nrj!$1:$1048576,MATCH(DATE(R$2,1,1),Final_nrj!$A$1:$LI$1),FALSE)/1000000</f>
        <v>1.393184886</v>
      </c>
      <c r="S359" s="309">
        <f>+VLOOKUP($E359,Final_nrj!$1:$1048576,MATCH(DATE(S$2,1,1),Final_nrj!$A$1:$LI$1),FALSE)/1000000</f>
        <v>1.4219654290000001</v>
      </c>
      <c r="T359" s="309">
        <f>+VLOOKUP($E359,Final_nrj!$1:$1048576,MATCH(DATE(T$2,1,1),Final_nrj!$A$1:$LI$1),FALSE)/1000000</f>
        <v>1.449273461</v>
      </c>
      <c r="U359" s="309">
        <f>+VLOOKUP($E359,Final_nrj!$1:$1048576,MATCH(DATE(U$2,1,1),Final_nrj!$A$1:$LI$1),FALSE)/1000000</f>
        <v>1.47464861</v>
      </c>
      <c r="V359" s="309">
        <f>+VLOOKUP($E359,Final_nrj!$1:$1048576,MATCH(DATE(V$2,1,1),Final_nrj!$A$1:$LI$1),FALSE)/1000000</f>
        <v>1.4999323519999999</v>
      </c>
      <c r="W359" s="309">
        <f>+VLOOKUP($E359,Final_nrj!$1:$1048576,MATCH(DATE(W$2,1,1),Final_nrj!$A$1:$LI$1),FALSE)/1000000</f>
        <v>1.5243573019999999</v>
      </c>
      <c r="X359" s="309">
        <f>+VLOOKUP($E359,Final_nrj!$1:$1048576,MATCH(DATE(X$2,1,1),Final_nrj!$A$1:$LI$1),FALSE)/1000000</f>
        <v>1.547855977</v>
      </c>
      <c r="Y359" s="309">
        <f>+VLOOKUP($E359,Final_nrj!$1:$1048576,MATCH(DATE(Y$2,1,1),Final_nrj!$A$1:$LI$1),FALSE)/1000000</f>
        <v>1.570480852</v>
      </c>
      <c r="Z359" s="309">
        <f>+VLOOKUP($E359,Final_nrj!$1:$1048576,MATCH(DATE(Z$2,1,1),Final_nrj!$A$1:$LI$1),FALSE)/1000000</f>
        <v>1.5922699490000001</v>
      </c>
      <c r="AA359" s="309">
        <f>+VLOOKUP($E359,Final_nrj!$1:$1048576,MATCH(DATE(AA$2,1,1),Final_nrj!$A$1:$LI$1),FALSE)/1000000</f>
        <v>1.6132388100000001</v>
      </c>
      <c r="AB359" s="309">
        <f>+VLOOKUP($E359,Final_nrj!$1:$1048576,MATCH(DATE(AB$2,1,1),Final_nrj!$A$1:$LI$1),FALSE)/1000000</f>
        <v>1.6333870349999999</v>
      </c>
      <c r="AC359" s="309">
        <f>+VLOOKUP($E359,Final_nrj!$1:$1048576,MATCH(DATE(AC$2,1,1),Final_nrj!$A$1:$LI$1),FALSE)/1000000</f>
        <v>1.6527083330000001</v>
      </c>
      <c r="AD359" s="309">
        <f>+VLOOKUP($E359,Final_nrj!$1:$1048576,MATCH(DATE(AD$2,1,1),Final_nrj!$A$1:$LI$1),FALSE)/1000000</f>
        <v>1.671209811</v>
      </c>
      <c r="AE359" s="309">
        <f>+VLOOKUP($E359,Final_nrj!$1:$1048576,MATCH(DATE(AE$2,1,1),Final_nrj!$A$1:$LI$1),FALSE)/1000000</f>
        <v>1.6889160160000001</v>
      </c>
      <c r="AF359" s="309">
        <f>+VLOOKUP($E359,Final_nrj!$1:$1048576,MATCH(DATE(AF$2,1,1),Final_nrj!$A$1:$LI$1),FALSE)/1000000</f>
        <v>1.7058689169999999</v>
      </c>
      <c r="AG359" s="309">
        <f>+VLOOKUP($E359,Final_nrj!$1:$1048576,MATCH(DATE(AG$2,1,1),Final_nrj!$A$1:$LI$1),FALSE)/1000000</f>
        <v>1.722107788</v>
      </c>
      <c r="AH359" s="309">
        <f>+VLOOKUP($E359,Final_nrj!$1:$1048576,MATCH(DATE(AH$2,1,1),Final_nrj!$A$1:$LI$1),FALSE)/1000000</f>
        <v>1.737653372</v>
      </c>
      <c r="AI359" s="309">
        <f>+VLOOKUP($E359,Final_nrj!$1:$1048576,MATCH(DATE(AI$2,1,1),Final_nrj!$A$1:$LI$1),FALSE)/1000000</f>
        <v>1.752530835</v>
      </c>
      <c r="AJ359" s="309">
        <f>+VLOOKUP($E359,Final_nrj!$1:$1048576,MATCH(DATE(AJ$2,1,1),Final_nrj!$A$1:$LI$1),FALSE)/1000000</f>
        <v>1.7667901610000001</v>
      </c>
      <c r="AK359" s="309">
        <f>+VLOOKUP($E359,Final_nrj!$1:$1048576,MATCH(DATE(AK$2,1,1),Final_nrj!$A$1:$LI$1),FALSE)/1000000</f>
        <v>1.7804951950000001</v>
      </c>
      <c r="AL359" s="309">
        <f>+VLOOKUP($E359,Final_nrj!$1:$1048576,MATCH(DATE(AL$2,1,1),Final_nrj!$A$1:$LI$1),FALSE)/1000000</f>
        <v>1.7936893089999999</v>
      </c>
      <c r="AM359" s="309">
        <f>+VLOOKUP($E359,Final_nrj!$1:$1048576,MATCH(DATE(AM$2,1,1),Final_nrj!$A$1:$LI$1),FALSE)/1000000</f>
        <v>1.8063606320000001</v>
      </c>
      <c r="AN359" s="309">
        <f>+VLOOKUP($E359,Final_nrj!$1:$1048576,MATCH(DATE(AN$2,1,1),Final_nrj!$A$1:$LI$1),FALSE)/1000000</f>
        <v>1.818407662</v>
      </c>
      <c r="AO359" s="309">
        <f>+VLOOKUP($E359,Final_nrj!$1:$1048576,MATCH(DATE(AO$2,1,1),Final_nrj!$A$1:$LI$1),FALSE)/1000000</f>
        <v>1.8295304960000001</v>
      </c>
    </row>
    <row r="360" spans="1:41" ht="15" customHeight="1" x14ac:dyDescent="0.35">
      <c r="A360" s="374"/>
      <c r="B360" s="378"/>
      <c r="C360" s="121"/>
      <c r="D360" s="121" t="s">
        <v>1032</v>
      </c>
      <c r="E360" s="62" t="s">
        <v>2057</v>
      </c>
      <c r="F360" s="309">
        <f>+VLOOKUP($E360,Final_nrj!$1:$1048576,MATCH(DATE(F$2,1,1),Final_nrj!$A$1:$LI$1),FALSE)/1000000</f>
        <v>6.415375</v>
      </c>
      <c r="G360" s="309">
        <f>+VLOOKUP($E360,Final_nrj!$1:$1048576,MATCH(DATE(G$2,1,1),Final_nrj!$A$1:$LI$1),FALSE)/1000000</f>
        <v>6.339232999</v>
      </c>
      <c r="H360" s="309">
        <f>+VLOOKUP($E360,Final_nrj!$1:$1048576,MATCH(DATE(H$2,1,1),Final_nrj!$A$1:$LI$1),FALSE)/1000000</f>
        <v>6.2595421059999996</v>
      </c>
      <c r="I360" s="309">
        <f>+VLOOKUP($E360,Final_nrj!$1:$1048576,MATCH(DATE(I$2,1,1),Final_nrj!$A$1:$LI$1),FALSE)/1000000</f>
        <v>6.1691967449999998</v>
      </c>
      <c r="J360" s="309">
        <f>+VLOOKUP($E360,Final_nrj!$1:$1048576,MATCH(DATE(J$2,1,1),Final_nrj!$A$1:$LI$1),FALSE)/1000000</f>
        <v>6.1171492460000003</v>
      </c>
      <c r="K360" s="309">
        <f>+VLOOKUP($E360,Final_nrj!$1:$1048576,MATCH(DATE(K$2,1,1),Final_nrj!$A$1:$LI$1),FALSE)/1000000</f>
        <v>6.0837923519999997</v>
      </c>
      <c r="L360" s="309">
        <f>+VLOOKUP($E360,Final_nrj!$1:$1048576,MATCH(DATE(L$2,1,1),Final_nrj!$A$1:$LI$1),FALSE)/1000000</f>
        <v>6.0597347580000003</v>
      </c>
      <c r="M360" s="309">
        <f>+VLOOKUP($E360,Final_nrj!$1:$1048576,MATCH(DATE(M$2,1,1),Final_nrj!$A$1:$LI$1),FALSE)/1000000</f>
        <v>5.901692089</v>
      </c>
      <c r="N360" s="309">
        <f>+VLOOKUP($E360,Final_nrj!$1:$1048576,MATCH(DATE(N$2,1,1),Final_nrj!$A$1:$LI$1),FALSE)/1000000</f>
        <v>5.7369435219999998</v>
      </c>
      <c r="O360" s="309">
        <f>+VLOOKUP($E360,Final_nrj!$1:$1048576,MATCH(DATE(O$2,1,1),Final_nrj!$A$1:$LI$1),FALSE)/1000000</f>
        <v>5.5583091739999997</v>
      </c>
      <c r="P360" s="309">
        <f>+VLOOKUP($E360,Final_nrj!$1:$1048576,MATCH(DATE(P$2,1,1),Final_nrj!$A$1:$LI$1),FALSE)/1000000</f>
        <v>5.3578217229999998</v>
      </c>
      <c r="Q360" s="309">
        <f>+VLOOKUP($E360,Final_nrj!$1:$1048576,MATCH(DATE(Q$2,1,1),Final_nrj!$A$1:$LI$1),FALSE)/1000000</f>
        <v>5.1698932510000004</v>
      </c>
      <c r="R360" s="309">
        <f>+VLOOKUP($E360,Final_nrj!$1:$1048576,MATCH(DATE(R$2,1,1),Final_nrj!$A$1:$LI$1),FALSE)/1000000</f>
        <v>4.9889210589999999</v>
      </c>
      <c r="S360" s="309">
        <f>+VLOOKUP($E360,Final_nrj!$1:$1048576,MATCH(DATE(S$2,1,1),Final_nrj!$A$1:$LI$1),FALSE)/1000000</f>
        <v>4.8192047889999996</v>
      </c>
      <c r="T360" s="309">
        <f>+VLOOKUP($E360,Final_nrj!$1:$1048576,MATCH(DATE(T$2,1,1),Final_nrj!$A$1:$LI$1),FALSE)/1000000</f>
        <v>4.6643775779999999</v>
      </c>
      <c r="U360" s="309">
        <f>+VLOOKUP($E360,Final_nrj!$1:$1048576,MATCH(DATE(U$2,1,1),Final_nrj!$A$1:$LI$1),FALSE)/1000000</f>
        <v>4.5255929940000001</v>
      </c>
      <c r="V360" s="309">
        <f>+VLOOKUP($E360,Final_nrj!$1:$1048576,MATCH(DATE(V$2,1,1),Final_nrj!$A$1:$LI$1),FALSE)/1000000</f>
        <v>4.3869536089999999</v>
      </c>
      <c r="W360" s="309">
        <f>+VLOOKUP($E360,Final_nrj!$1:$1048576,MATCH(DATE(W$2,1,1),Final_nrj!$A$1:$LI$1),FALSE)/1000000</f>
        <v>4.2543658830000002</v>
      </c>
      <c r="X360" s="309">
        <f>+VLOOKUP($E360,Final_nrj!$1:$1048576,MATCH(DATE(X$2,1,1),Final_nrj!$A$1:$LI$1),FALSE)/1000000</f>
        <v>4.1289612760000001</v>
      </c>
      <c r="Y360" s="309">
        <f>+VLOOKUP($E360,Final_nrj!$1:$1048576,MATCH(DATE(Y$2,1,1),Final_nrj!$A$1:$LI$1),FALSE)/1000000</f>
        <v>4.0108579849999995</v>
      </c>
      <c r="Z360" s="309">
        <f>+VLOOKUP($E360,Final_nrj!$1:$1048576,MATCH(DATE(Z$2,1,1),Final_nrj!$A$1:$LI$1),FALSE)/1000000</f>
        <v>3.9000018409999999</v>
      </c>
      <c r="AA360" s="309">
        <f>+VLOOKUP($E360,Final_nrj!$1:$1048576,MATCH(DATE(AA$2,1,1),Final_nrj!$A$1:$LI$1),FALSE)/1000000</f>
        <v>3.7963111880000002</v>
      </c>
      <c r="AB360" s="309">
        <f>+VLOOKUP($E360,Final_nrj!$1:$1048576,MATCH(DATE(AB$2,1,1),Final_nrj!$A$1:$LI$1),FALSE)/1000000</f>
        <v>3.699587921</v>
      </c>
      <c r="AC360" s="309">
        <f>+VLOOKUP($E360,Final_nrj!$1:$1048576,MATCH(DATE(AC$2,1,1),Final_nrj!$A$1:$LI$1),FALSE)/1000000</f>
        <v>3.6094796819999999</v>
      </c>
      <c r="AD360" s="309">
        <f>+VLOOKUP($E360,Final_nrj!$1:$1048576,MATCH(DATE(AD$2,1,1),Final_nrj!$A$1:$LI$1),FALSE)/1000000</f>
        <v>3.5255749169999997</v>
      </c>
      <c r="AE360" s="309">
        <f>+VLOOKUP($E360,Final_nrj!$1:$1048576,MATCH(DATE(AE$2,1,1),Final_nrj!$A$1:$LI$1),FALSE)/1000000</f>
        <v>3.4473934389999998</v>
      </c>
      <c r="AF360" s="309">
        <f>+VLOOKUP($E360,Final_nrj!$1:$1048576,MATCH(DATE(AF$2,1,1),Final_nrj!$A$1:$LI$1),FALSE)/1000000</f>
        <v>3.3745222000000004</v>
      </c>
      <c r="AG360" s="309">
        <f>+VLOOKUP($E360,Final_nrj!$1:$1048576,MATCH(DATE(AG$2,1,1),Final_nrj!$A$1:$LI$1),FALSE)/1000000</f>
        <v>3.306452481</v>
      </c>
      <c r="AH360" s="309">
        <f>+VLOOKUP($E360,Final_nrj!$1:$1048576,MATCH(DATE(AH$2,1,1),Final_nrj!$A$1:$LI$1),FALSE)/1000000</f>
        <v>3.2425488909999998</v>
      </c>
      <c r="AI360" s="309">
        <f>+VLOOKUP($E360,Final_nrj!$1:$1048576,MATCH(DATE(AI$2,1,1),Final_nrj!$A$1:$LI$1),FALSE)/1000000</f>
        <v>3.182257796</v>
      </c>
      <c r="AJ360" s="309">
        <f>+VLOOKUP($E360,Final_nrj!$1:$1048576,MATCH(DATE(AJ$2,1,1),Final_nrj!$A$1:$LI$1),FALSE)/1000000</f>
        <v>3.1251500660000002</v>
      </c>
      <c r="AK360" s="309">
        <f>+VLOOKUP($E360,Final_nrj!$1:$1048576,MATCH(DATE(AK$2,1,1),Final_nrj!$A$1:$LI$1),FALSE)/1000000</f>
        <v>3.0709380770000001</v>
      </c>
      <c r="AL360" s="309">
        <f>+VLOOKUP($E360,Final_nrj!$1:$1048576,MATCH(DATE(AL$2,1,1),Final_nrj!$A$1:$LI$1),FALSE)/1000000</f>
        <v>3.0193971519999998</v>
      </c>
      <c r="AM360" s="309">
        <f>+VLOOKUP($E360,Final_nrj!$1:$1048576,MATCH(DATE(AM$2,1,1),Final_nrj!$A$1:$LI$1),FALSE)/1000000</f>
        <v>2.9703047170000003</v>
      </c>
      <c r="AN360" s="309">
        <f>+VLOOKUP($E360,Final_nrj!$1:$1048576,MATCH(DATE(AN$2,1,1),Final_nrj!$A$1:$LI$1),FALSE)/1000000</f>
        <v>2.923506041</v>
      </c>
      <c r="AO360" s="309">
        <f>+VLOOKUP($E360,Final_nrj!$1:$1048576,MATCH(DATE(AO$2,1,1),Final_nrj!$A$1:$LI$1),FALSE)/1000000</f>
        <v>2.8788957590000002</v>
      </c>
    </row>
    <row r="361" spans="1:41" s="316" customFormat="1" ht="15" customHeight="1" x14ac:dyDescent="0.35">
      <c r="A361" s="374"/>
      <c r="B361" s="378"/>
      <c r="C361" s="314"/>
      <c r="D361" s="314" t="s">
        <v>3764</v>
      </c>
      <c r="E361" s="315" t="s">
        <v>3765</v>
      </c>
      <c r="F361" s="350">
        <f>+VLOOKUP($E361,Final_nrj!$1:$1048576,MATCH(DATE(F$2,1,1),Final_nrj!$A$1:$LI$1),FALSE)/1000000</f>
        <v>19.343242199999999</v>
      </c>
      <c r="G361" s="350">
        <f>+VLOOKUP($E361,Final_nrj!$1:$1048576,MATCH(DATE(G$2,1,1),Final_nrj!$A$1:$LI$1),FALSE)/1000000</f>
        <v>19.283439720000001</v>
      </c>
      <c r="H361" s="350">
        <f>+VLOOKUP($E361,Final_nrj!$1:$1048576,MATCH(DATE(H$2,1,1),Final_nrj!$A$1:$LI$1),FALSE)/1000000</f>
        <v>19.191766319999999</v>
      </c>
      <c r="I361" s="350">
        <f>+VLOOKUP($E361,Final_nrj!$1:$1048576,MATCH(DATE(I$2,1,1),Final_nrj!$A$1:$LI$1),FALSE)/1000000</f>
        <v>19.076748049999999</v>
      </c>
      <c r="J361" s="350">
        <f>+VLOOKUP($E361,Final_nrj!$1:$1048576,MATCH(DATE(J$2,1,1),Final_nrj!$A$1:$LI$1),FALSE)/1000000</f>
        <v>19.017024679999999</v>
      </c>
      <c r="K361" s="350">
        <f>+VLOOKUP($E361,Final_nrj!$1:$1048576,MATCH(DATE(K$2,1,1),Final_nrj!$A$1:$LI$1),FALSE)/1000000</f>
        <v>18.98610081</v>
      </c>
      <c r="L361" s="350">
        <f>+VLOOKUP($E361,Final_nrj!$1:$1048576,MATCH(DATE(L$2,1,1),Final_nrj!$A$1:$LI$1),FALSE)/1000000</f>
        <v>18.974220320000001</v>
      </c>
      <c r="M361" s="350">
        <f>+VLOOKUP($E361,Final_nrj!$1:$1048576,MATCH(DATE(M$2,1,1),Final_nrj!$A$1:$LI$1),FALSE)/1000000</f>
        <v>18.77992222</v>
      </c>
      <c r="N361" s="350">
        <f>+VLOOKUP($E361,Final_nrj!$1:$1048576,MATCH(DATE(N$2,1,1),Final_nrj!$A$1:$LI$1),FALSE)/1000000</f>
        <v>18.591106979999999</v>
      </c>
      <c r="O361" s="350">
        <f>+VLOOKUP($E361,Final_nrj!$1:$1048576,MATCH(DATE(O$2,1,1),Final_nrj!$A$1:$LI$1),FALSE)/1000000</f>
        <v>18.402145520000001</v>
      </c>
      <c r="P361" s="350">
        <f>+VLOOKUP($E361,Final_nrj!$1:$1048576,MATCH(DATE(P$2,1,1),Final_nrj!$A$1:$LI$1),FALSE)/1000000</f>
        <v>18.202995619999999</v>
      </c>
      <c r="Q361" s="350">
        <f>+VLOOKUP($E361,Final_nrj!$1:$1048576,MATCH(DATE(Q$2,1,1),Final_nrj!$A$1:$LI$1),FALSE)/1000000</f>
        <v>18.04276406</v>
      </c>
      <c r="R361" s="350">
        <f>+VLOOKUP($E361,Final_nrj!$1:$1048576,MATCH(DATE(R$2,1,1),Final_nrj!$A$1:$LI$1),FALSE)/1000000</f>
        <v>17.901185290000001</v>
      </c>
      <c r="S361" s="350">
        <f>+VLOOKUP($E361,Final_nrj!$1:$1048576,MATCH(DATE(S$2,1,1),Final_nrj!$A$1:$LI$1),FALSE)/1000000</f>
        <v>17.776192139999999</v>
      </c>
      <c r="T361" s="350">
        <f>+VLOOKUP($E361,Final_nrj!$1:$1048576,MATCH(DATE(T$2,1,1),Final_nrj!$A$1:$LI$1),FALSE)/1000000</f>
        <v>17.66900566</v>
      </c>
      <c r="U361" s="350">
        <f>+VLOOKUP($E361,Final_nrj!$1:$1048576,MATCH(DATE(U$2,1,1),Final_nrj!$A$1:$LI$1),FALSE)/1000000</f>
        <v>17.580083920000003</v>
      </c>
      <c r="V361" s="350">
        <f>+VLOOKUP($E361,Final_nrj!$1:$1048576,MATCH(DATE(V$2,1,1),Final_nrj!$A$1:$LI$1),FALSE)/1000000</f>
        <v>17.484855530000001</v>
      </c>
      <c r="W361" s="350">
        <f>+VLOOKUP($E361,Final_nrj!$1:$1048576,MATCH(DATE(W$2,1,1),Final_nrj!$A$1:$LI$1),FALSE)/1000000</f>
        <v>17.395578929999999</v>
      </c>
      <c r="X361" s="350">
        <f>+VLOOKUP($E361,Final_nrj!$1:$1048576,MATCH(DATE(X$2,1,1),Final_nrj!$A$1:$LI$1),FALSE)/1000000</f>
        <v>17.316401489999997</v>
      </c>
      <c r="Y361" s="350">
        <f>+VLOOKUP($E361,Final_nrj!$1:$1048576,MATCH(DATE(Y$2,1,1),Final_nrj!$A$1:$LI$1),FALSE)/1000000</f>
        <v>17.24891023</v>
      </c>
      <c r="Z361" s="350">
        <f>+VLOOKUP($E361,Final_nrj!$1:$1048576,MATCH(DATE(Z$2,1,1),Final_nrj!$A$1:$LI$1),FALSE)/1000000</f>
        <v>17.193780589999999</v>
      </c>
      <c r="AA361" s="350">
        <f>+VLOOKUP($E361,Final_nrj!$1:$1048576,MATCH(DATE(AA$2,1,1),Final_nrj!$A$1:$LI$1),FALSE)/1000000</f>
        <v>17.151356979999999</v>
      </c>
      <c r="AB361" s="350">
        <f>+VLOOKUP($E361,Final_nrj!$1:$1048576,MATCH(DATE(AB$2,1,1),Final_nrj!$A$1:$LI$1),FALSE)/1000000</f>
        <v>17.12109762</v>
      </c>
      <c r="AC361" s="350">
        <f>+VLOOKUP($E361,Final_nrj!$1:$1048576,MATCH(DATE(AC$2,1,1),Final_nrj!$A$1:$LI$1),FALSE)/1000000</f>
        <v>17.099810899999998</v>
      </c>
      <c r="AD361" s="350">
        <f>+VLOOKUP($E361,Final_nrj!$1:$1048576,MATCH(DATE(AD$2,1,1),Final_nrj!$A$1:$LI$1),FALSE)/1000000</f>
        <v>17.086027649999998</v>
      </c>
      <c r="AE361" s="350">
        <f>+VLOOKUP($E361,Final_nrj!$1:$1048576,MATCH(DATE(AE$2,1,1),Final_nrj!$A$1:$LI$1),FALSE)/1000000</f>
        <v>17.07905289</v>
      </c>
      <c r="AF361" s="350">
        <f>+VLOOKUP($E361,Final_nrj!$1:$1048576,MATCH(DATE(AF$2,1,1),Final_nrj!$A$1:$LI$1),FALSE)/1000000</f>
        <v>17.078511859999999</v>
      </c>
      <c r="AG361" s="350">
        <f>+VLOOKUP($E361,Final_nrj!$1:$1048576,MATCH(DATE(AG$2,1,1),Final_nrj!$A$1:$LI$1),FALSE)/1000000</f>
        <v>17.08409172</v>
      </c>
      <c r="AH361" s="350">
        <f>+VLOOKUP($E361,Final_nrj!$1:$1048576,MATCH(DATE(AH$2,1,1),Final_nrj!$A$1:$LI$1),FALSE)/1000000</f>
        <v>17.095567940000002</v>
      </c>
      <c r="AI361" s="350">
        <f>+VLOOKUP($E361,Final_nrj!$1:$1048576,MATCH(DATE(AI$2,1,1),Final_nrj!$A$1:$LI$1),FALSE)/1000000</f>
        <v>17.112861690000003</v>
      </c>
      <c r="AJ361" s="350">
        <f>+VLOOKUP($E361,Final_nrj!$1:$1048576,MATCH(DATE(AJ$2,1,1),Final_nrj!$A$1:$LI$1),FALSE)/1000000</f>
        <v>17.136072579999997</v>
      </c>
      <c r="AK361" s="350">
        <f>+VLOOKUP($E361,Final_nrj!$1:$1048576,MATCH(DATE(AK$2,1,1),Final_nrj!$A$1:$LI$1),FALSE)/1000000</f>
        <v>17.165390410000001</v>
      </c>
      <c r="AL361" s="350">
        <f>+VLOOKUP($E361,Final_nrj!$1:$1048576,MATCH(DATE(AL$2,1,1),Final_nrj!$A$1:$LI$1),FALSE)/1000000</f>
        <v>17.200930670000002</v>
      </c>
      <c r="AM361" s="350">
        <f>+VLOOKUP($E361,Final_nrj!$1:$1048576,MATCH(DATE(AM$2,1,1),Final_nrj!$A$1:$LI$1),FALSE)/1000000</f>
        <v>17.242519569999999</v>
      </c>
      <c r="AN361" s="350">
        <f>+VLOOKUP($E361,Final_nrj!$1:$1048576,MATCH(DATE(AN$2,1,1),Final_nrj!$A$1:$LI$1),FALSE)/1000000</f>
        <v>17.289066170000002</v>
      </c>
      <c r="AO361" s="350">
        <f>+VLOOKUP($E361,Final_nrj!$1:$1048576,MATCH(DATE(AO$2,1,1),Final_nrj!$A$1:$LI$1),FALSE)/1000000</f>
        <v>17.336719370000001</v>
      </c>
    </row>
    <row r="362" spans="1:41" s="85" customFormat="1" ht="15" customHeight="1" x14ac:dyDescent="0.35">
      <c r="A362" s="374"/>
      <c r="B362" s="378"/>
      <c r="C362" s="122" t="s">
        <v>1658</v>
      </c>
      <c r="D362" s="122"/>
      <c r="E362" s="70" t="s">
        <v>2046</v>
      </c>
      <c r="F362" s="294">
        <f>+VLOOKUP($E362,Final_nrj!$1:$1048576,MATCH(DATE(F$2,1,1),Final_nrj!$A$1:$LI$1),FALSE)/1000000</f>
        <v>34.042000460000004</v>
      </c>
      <c r="G362" s="294">
        <f>+VLOOKUP($E362,Final_nrj!$1:$1048576,MATCH(DATE(G$2,1,1),Final_nrj!$A$1:$LI$1),FALSE)/1000000</f>
        <v>33.574521650000001</v>
      </c>
      <c r="H362" s="294">
        <f>+VLOOKUP($E362,Final_nrj!$1:$1048576,MATCH(DATE(H$2,1,1),Final_nrj!$A$1:$LI$1),FALSE)/1000000</f>
        <v>33.320729739999997</v>
      </c>
      <c r="I362" s="294">
        <f>+VLOOKUP($E362,Final_nrj!$1:$1048576,MATCH(DATE(I$2,1,1),Final_nrj!$A$1:$LI$1),FALSE)/1000000</f>
        <v>33.169418069999999</v>
      </c>
      <c r="J362" s="294">
        <f>+VLOOKUP($E362,Final_nrj!$1:$1048576,MATCH(DATE(J$2,1,1),Final_nrj!$A$1:$LI$1),FALSE)/1000000</f>
        <v>33.081398569999998</v>
      </c>
      <c r="K362" s="294">
        <f>+VLOOKUP($E362,Final_nrj!$1:$1048576,MATCH(DATE(K$2,1,1),Final_nrj!$A$1:$LI$1),FALSE)/1000000</f>
        <v>33.017702550000003</v>
      </c>
      <c r="L362" s="294">
        <f>+VLOOKUP($E362,Final_nrj!$1:$1048576,MATCH(DATE(L$2,1,1),Final_nrj!$A$1:$LI$1),FALSE)/1000000</f>
        <v>32.937883069999998</v>
      </c>
      <c r="M362" s="294">
        <f>+VLOOKUP($E362,Final_nrj!$1:$1048576,MATCH(DATE(M$2,1,1),Final_nrj!$A$1:$LI$1),FALSE)/1000000</f>
        <v>32.708530279999998</v>
      </c>
      <c r="N362" s="294">
        <f>+VLOOKUP($E362,Final_nrj!$1:$1048576,MATCH(DATE(N$2,1,1),Final_nrj!$A$1:$LI$1),FALSE)/1000000</f>
        <v>32.310997219999997</v>
      </c>
      <c r="O362" s="294">
        <f>+VLOOKUP($E362,Final_nrj!$1:$1048576,MATCH(DATE(O$2,1,1),Final_nrj!$A$1:$LI$1),FALSE)/1000000</f>
        <v>31.7349262</v>
      </c>
      <c r="P362" s="294">
        <f>+VLOOKUP($E362,Final_nrj!$1:$1048576,MATCH(DATE(P$2,1,1),Final_nrj!$A$1:$LI$1),FALSE)/1000000</f>
        <v>30.997327460000001</v>
      </c>
      <c r="Q362" s="294">
        <f>+VLOOKUP($E362,Final_nrj!$1:$1048576,MATCH(DATE(Q$2,1,1),Final_nrj!$A$1:$LI$1),FALSE)/1000000</f>
        <v>30.179853100000003</v>
      </c>
      <c r="R362" s="294">
        <f>+VLOOKUP($E362,Final_nrj!$1:$1048576,MATCH(DATE(R$2,1,1),Final_nrj!$A$1:$LI$1),FALSE)/1000000</f>
        <v>29.349733670000003</v>
      </c>
      <c r="S362" s="294">
        <f>+VLOOKUP($E362,Final_nrj!$1:$1048576,MATCH(DATE(S$2,1,1),Final_nrj!$A$1:$LI$1),FALSE)/1000000</f>
        <v>28.545224949999998</v>
      </c>
      <c r="T362" s="294">
        <f>+VLOOKUP($E362,Final_nrj!$1:$1048576,MATCH(DATE(T$2,1,1),Final_nrj!$A$1:$LI$1),FALSE)/1000000</f>
        <v>27.786200760000003</v>
      </c>
      <c r="U362" s="294">
        <f>+VLOOKUP($E362,Final_nrj!$1:$1048576,MATCH(DATE(U$2,1,1),Final_nrj!$A$1:$LI$1),FALSE)/1000000</f>
        <v>27.081643329999999</v>
      </c>
      <c r="V362" s="294">
        <f>+VLOOKUP($E362,Final_nrj!$1:$1048576,MATCH(DATE(V$2,1,1),Final_nrj!$A$1:$LI$1),FALSE)/1000000</f>
        <v>26.438160629999999</v>
      </c>
      <c r="W362" s="294">
        <f>+VLOOKUP($E362,Final_nrj!$1:$1048576,MATCH(DATE(W$2,1,1),Final_nrj!$A$1:$LI$1),FALSE)/1000000</f>
        <v>25.853860739999998</v>
      </c>
      <c r="X362" s="294">
        <f>+VLOOKUP($E362,Final_nrj!$1:$1048576,MATCH(DATE(X$2,1,1),Final_nrj!$A$1:$LI$1),FALSE)/1000000</f>
        <v>25.326296410000001</v>
      </c>
      <c r="Y362" s="294">
        <f>+VLOOKUP($E362,Final_nrj!$1:$1048576,MATCH(DATE(Y$2,1,1),Final_nrj!$A$1:$LI$1),FALSE)/1000000</f>
        <v>24.85265704</v>
      </c>
      <c r="Z362" s="294">
        <f>+VLOOKUP($E362,Final_nrj!$1:$1048576,MATCH(DATE(Z$2,1,1),Final_nrj!$A$1:$LI$1),FALSE)/1000000</f>
        <v>24.429992300000002</v>
      </c>
      <c r="AA362" s="294">
        <f>+VLOOKUP($E362,Final_nrj!$1:$1048576,MATCH(DATE(AA$2,1,1),Final_nrj!$A$1:$LI$1),FALSE)/1000000</f>
        <v>24.05531543</v>
      </c>
      <c r="AB362" s="294">
        <f>+VLOOKUP($E362,Final_nrj!$1:$1048576,MATCH(DATE(AB$2,1,1),Final_nrj!$A$1:$LI$1),FALSE)/1000000</f>
        <v>23.725854769999998</v>
      </c>
      <c r="AC362" s="294">
        <f>+VLOOKUP($E362,Final_nrj!$1:$1048576,MATCH(DATE(AC$2,1,1),Final_nrj!$A$1:$LI$1),FALSE)/1000000</f>
        <v>23.439173699999998</v>
      </c>
      <c r="AD362" s="294">
        <f>+VLOOKUP($E362,Final_nrj!$1:$1048576,MATCH(DATE(AD$2,1,1),Final_nrj!$A$1:$LI$1),FALSE)/1000000</f>
        <v>23.192870760000002</v>
      </c>
      <c r="AE362" s="294">
        <f>+VLOOKUP($E362,Final_nrj!$1:$1048576,MATCH(DATE(AE$2,1,1),Final_nrj!$A$1:$LI$1),FALSE)/1000000</f>
        <v>22.984667250000001</v>
      </c>
      <c r="AF362" s="294">
        <f>+VLOOKUP($E362,Final_nrj!$1:$1048576,MATCH(DATE(AF$2,1,1),Final_nrj!$A$1:$LI$1),FALSE)/1000000</f>
        <v>22.812174250000002</v>
      </c>
      <c r="AG362" s="294">
        <f>+VLOOKUP($E362,Final_nrj!$1:$1048576,MATCH(DATE(AG$2,1,1),Final_nrj!$A$1:$LI$1),FALSE)/1000000</f>
        <v>22.67334889</v>
      </c>
      <c r="AH362" s="294">
        <f>+VLOOKUP($E362,Final_nrj!$1:$1048576,MATCH(DATE(AH$2,1,1),Final_nrj!$A$1:$LI$1),FALSE)/1000000</f>
        <v>22.566916940000002</v>
      </c>
      <c r="AI362" s="294">
        <f>+VLOOKUP($E362,Final_nrj!$1:$1048576,MATCH(DATE(AI$2,1,1),Final_nrj!$A$1:$LI$1),FALSE)/1000000</f>
        <v>22.491914940000001</v>
      </c>
      <c r="AJ362" s="294">
        <f>+VLOOKUP($E362,Final_nrj!$1:$1048576,MATCH(DATE(AJ$2,1,1),Final_nrj!$A$1:$LI$1),FALSE)/1000000</f>
        <v>22.447075609999999</v>
      </c>
      <c r="AK362" s="294">
        <f>+VLOOKUP($E362,Final_nrj!$1:$1048576,MATCH(DATE(AK$2,1,1),Final_nrj!$A$1:$LI$1),FALSE)/1000000</f>
        <v>22.430604729999999</v>
      </c>
      <c r="AL362" s="294">
        <f>+VLOOKUP($E362,Final_nrj!$1:$1048576,MATCH(DATE(AL$2,1,1),Final_nrj!$A$1:$LI$1),FALSE)/1000000</f>
        <v>22.440360399999999</v>
      </c>
      <c r="AM362" s="294">
        <f>+VLOOKUP($E362,Final_nrj!$1:$1048576,MATCH(DATE(AM$2,1,1),Final_nrj!$A$1:$LI$1),FALSE)/1000000</f>
        <v>22.47419987</v>
      </c>
      <c r="AN362" s="294">
        <f>+VLOOKUP($E362,Final_nrj!$1:$1048576,MATCH(DATE(AN$2,1,1),Final_nrj!$A$1:$LI$1),FALSE)/1000000</f>
        <v>22.529973600000002</v>
      </c>
      <c r="AO362" s="294">
        <f>+VLOOKUP($E362,Final_nrj!$1:$1048576,MATCH(DATE(AO$2,1,1),Final_nrj!$A$1:$LI$1),FALSE)/1000000</f>
        <v>22.605461379999998</v>
      </c>
    </row>
    <row r="363" spans="1:41" ht="15" customHeight="1" x14ac:dyDescent="0.35">
      <c r="A363" s="374"/>
      <c r="B363" s="378"/>
      <c r="C363" s="121"/>
      <c r="D363" s="121" t="s">
        <v>1033</v>
      </c>
      <c r="E363" s="62" t="s">
        <v>2043</v>
      </c>
      <c r="F363" s="309">
        <f>+VLOOKUP($E363,Final_nrj!$1:$1048576,MATCH(DATE(F$2,1,1),Final_nrj!$A$1:$LI$1),FALSE)/1000000</f>
        <v>34.020865439999994</v>
      </c>
      <c r="G363" s="309">
        <f>+VLOOKUP($E363,Final_nrj!$1:$1048576,MATCH(DATE(G$2,1,1),Final_nrj!$A$1:$LI$1),FALSE)/1000000</f>
        <v>33.532059930000003</v>
      </c>
      <c r="H363" s="309">
        <f>+VLOOKUP($E363,Final_nrj!$1:$1048576,MATCH(DATE(H$2,1,1),Final_nrj!$A$1:$LI$1),FALSE)/1000000</f>
        <v>33.237790690000004</v>
      </c>
      <c r="I363" s="309">
        <f>+VLOOKUP($E363,Final_nrj!$1:$1048576,MATCH(DATE(I$2,1,1),Final_nrj!$A$1:$LI$1),FALSE)/1000000</f>
        <v>33.017311989999996</v>
      </c>
      <c r="J363" s="309">
        <f>+VLOOKUP($E363,Final_nrj!$1:$1048576,MATCH(DATE(J$2,1,1),Final_nrj!$A$1:$LI$1),FALSE)/1000000</f>
        <v>32.823499170000005</v>
      </c>
      <c r="K363" s="309">
        <f>+VLOOKUP($E363,Final_nrj!$1:$1048576,MATCH(DATE(K$2,1,1),Final_nrj!$A$1:$LI$1),FALSE)/1000000</f>
        <v>32.619020820000003</v>
      </c>
      <c r="L363" s="309">
        <f>+VLOOKUP($E363,Final_nrj!$1:$1048576,MATCH(DATE(L$2,1,1),Final_nrj!$A$1:$LI$1),FALSE)/1000000</f>
        <v>32.364090779999998</v>
      </c>
      <c r="M363" s="309">
        <f>+VLOOKUP($E363,Final_nrj!$1:$1048576,MATCH(DATE(M$2,1,1),Final_nrj!$A$1:$LI$1),FALSE)/1000000</f>
        <v>31.90891774</v>
      </c>
      <c r="N363" s="309">
        <f>+VLOOKUP($E363,Final_nrj!$1:$1048576,MATCH(DATE(N$2,1,1),Final_nrj!$A$1:$LI$1),FALSE)/1000000</f>
        <v>31.16820427</v>
      </c>
      <c r="O363" s="309">
        <f>+VLOOKUP($E363,Final_nrj!$1:$1048576,MATCH(DATE(O$2,1,1),Final_nrj!$A$1:$LI$1),FALSE)/1000000</f>
        <v>30.094766710000002</v>
      </c>
      <c r="P363" s="309">
        <f>+VLOOKUP($E363,Final_nrj!$1:$1048576,MATCH(DATE(P$2,1,1),Final_nrj!$A$1:$LI$1),FALSE)/1000000</f>
        <v>28.699812999999999</v>
      </c>
      <c r="Q363" s="309">
        <f>+VLOOKUP($E363,Final_nrj!$1:$1048576,MATCH(DATE(Q$2,1,1),Final_nrj!$A$1:$LI$1),FALSE)/1000000</f>
        <v>27.092515969999997</v>
      </c>
      <c r="R363" s="309">
        <f>+VLOOKUP($E363,Final_nrj!$1:$1048576,MATCH(DATE(R$2,1,1),Final_nrj!$A$1:$LI$1),FALSE)/1000000</f>
        <v>25.396649010000001</v>
      </c>
      <c r="S363" s="309">
        <f>+VLOOKUP($E363,Final_nrj!$1:$1048576,MATCH(DATE(S$2,1,1),Final_nrj!$A$1:$LI$1),FALSE)/1000000</f>
        <v>23.694624910000002</v>
      </c>
      <c r="T363" s="309">
        <f>+VLOOKUP($E363,Final_nrj!$1:$1048576,MATCH(DATE(T$2,1,1),Final_nrj!$A$1:$LI$1),FALSE)/1000000</f>
        <v>22.036516899999999</v>
      </c>
      <c r="U363" s="309">
        <f>+VLOOKUP($E363,Final_nrj!$1:$1048576,MATCH(DATE(U$2,1,1),Final_nrj!$A$1:$LI$1),FALSE)/1000000</f>
        <v>20.45030598</v>
      </c>
      <c r="V363" s="309">
        <f>+VLOOKUP($E363,Final_nrj!$1:$1048576,MATCH(DATE(V$2,1,1),Final_nrj!$A$1:$LI$1),FALSE)/1000000</f>
        <v>18.950500260000002</v>
      </c>
      <c r="W363" s="309">
        <f>+VLOOKUP($E363,Final_nrj!$1:$1048576,MATCH(DATE(W$2,1,1),Final_nrj!$A$1:$LI$1),FALSE)/1000000</f>
        <v>17.542706129999999</v>
      </c>
      <c r="X363" s="309">
        <f>+VLOOKUP($E363,Final_nrj!$1:$1048576,MATCH(DATE(X$2,1,1),Final_nrj!$A$1:$LI$1),FALSE)/1000000</f>
        <v>16.227614890000002</v>
      </c>
      <c r="Y363" s="309">
        <f>+VLOOKUP($E363,Final_nrj!$1:$1048576,MATCH(DATE(Y$2,1,1),Final_nrj!$A$1:$LI$1),FALSE)/1000000</f>
        <v>15.00308027</v>
      </c>
      <c r="Z363" s="309">
        <f>+VLOOKUP($E363,Final_nrj!$1:$1048576,MATCH(DATE(Z$2,1,1),Final_nrj!$A$1:$LI$1),FALSE)/1000000</f>
        <v>13.865397249999999</v>
      </c>
      <c r="AA363" s="309">
        <f>+VLOOKUP($E363,Final_nrj!$1:$1048576,MATCH(DATE(AA$2,1,1),Final_nrj!$A$1:$LI$1),FALSE)/1000000</f>
        <v>12.810061289999998</v>
      </c>
      <c r="AB363" s="309">
        <f>+VLOOKUP($E363,Final_nrj!$1:$1048576,MATCH(DATE(AB$2,1,1),Final_nrj!$A$1:$LI$1),FALSE)/1000000</f>
        <v>11.83222166</v>
      </c>
      <c r="AC363" s="309">
        <f>+VLOOKUP($E363,Final_nrj!$1:$1048576,MATCH(DATE(AC$2,1,1),Final_nrj!$A$1:$LI$1),FALSE)/1000000</f>
        <v>10.926950079999999</v>
      </c>
      <c r="AD363" s="309">
        <f>+VLOOKUP($E363,Final_nrj!$1:$1048576,MATCH(DATE(AD$2,1,1),Final_nrj!$A$1:$LI$1),FALSE)/1000000</f>
        <v>10.089390910000001</v>
      </c>
      <c r="AE363" s="309">
        <f>+VLOOKUP($E363,Final_nrj!$1:$1048576,MATCH(DATE(AE$2,1,1),Final_nrj!$A$1:$LI$1),FALSE)/1000000</f>
        <v>9.3148546220000004</v>
      </c>
      <c r="AF363" s="309">
        <f>+VLOOKUP($E363,Final_nrj!$1:$1048576,MATCH(DATE(AF$2,1,1),Final_nrj!$A$1:$LI$1),FALSE)/1000000</f>
        <v>8.5988638019999986</v>
      </c>
      <c r="AG363" s="309">
        <f>+VLOOKUP($E363,Final_nrj!$1:$1048576,MATCH(DATE(AG$2,1,1),Final_nrj!$A$1:$LI$1),FALSE)/1000000</f>
        <v>7.9371837690000007</v>
      </c>
      <c r="AH363" s="309">
        <f>+VLOOKUP($E363,Final_nrj!$1:$1048576,MATCH(DATE(AH$2,1,1),Final_nrj!$A$1:$LI$1),FALSE)/1000000</f>
        <v>7.3258395489999995</v>
      </c>
      <c r="AI363" s="309">
        <f>+VLOOKUP($E363,Final_nrj!$1:$1048576,MATCH(DATE(AI$2,1,1),Final_nrj!$A$1:$LI$1),FALSE)/1000000</f>
        <v>6.7611156119999993</v>
      </c>
      <c r="AJ363" s="309">
        <f>+VLOOKUP($E363,Final_nrj!$1:$1048576,MATCH(DATE(AJ$2,1,1),Final_nrj!$A$1:$LI$1),FALSE)/1000000</f>
        <v>6.2395457259999993</v>
      </c>
      <c r="AK363" s="309">
        <f>+VLOOKUP($E363,Final_nrj!$1:$1048576,MATCH(DATE(AK$2,1,1),Final_nrj!$A$1:$LI$1),FALSE)/1000000</f>
        <v>5.7579015299999998</v>
      </c>
      <c r="AL363" s="309">
        <f>+VLOOKUP($E363,Final_nrj!$1:$1048576,MATCH(DATE(AL$2,1,1),Final_nrj!$A$1:$LI$1),FALSE)/1000000</f>
        <v>5.3131813819999998</v>
      </c>
      <c r="AM363" s="309">
        <f>+VLOOKUP($E363,Final_nrj!$1:$1048576,MATCH(DATE(AM$2,1,1),Final_nrj!$A$1:$LI$1),FALSE)/1000000</f>
        <v>4.9025993190000001</v>
      </c>
      <c r="AN363" s="309">
        <f>+VLOOKUP($E363,Final_nrj!$1:$1048576,MATCH(DATE(AN$2,1,1),Final_nrj!$A$1:$LI$1),FALSE)/1000000</f>
        <v>4.5235720400000003</v>
      </c>
      <c r="AO363" s="309">
        <f>+VLOOKUP($E363,Final_nrj!$1:$1048576,MATCH(DATE(AO$2,1,1),Final_nrj!$A$1:$LI$1),FALSE)/1000000</f>
        <v>4.1737055539999997</v>
      </c>
    </row>
    <row r="364" spans="1:41" ht="15" customHeight="1" x14ac:dyDescent="0.35">
      <c r="A364" s="374"/>
      <c r="B364" s="378"/>
      <c r="C364" s="121"/>
      <c r="D364" s="121" t="s">
        <v>1029</v>
      </c>
      <c r="E364" s="62" t="s">
        <v>2044</v>
      </c>
      <c r="F364" s="309">
        <f>+VLOOKUP($E364,Final_nrj!$1:$1048576,MATCH(DATE(F$2,1,1),Final_nrj!$A$1:$LI$1),FALSE)/1000000</f>
        <v>2.4889312039999998E-3</v>
      </c>
      <c r="G364" s="309">
        <f>+VLOOKUP($E364,Final_nrj!$1:$1048576,MATCH(DATE(G$2,1,1),Final_nrj!$A$1:$LI$1),FALSE)/1000000</f>
        <v>2.5545361830000002E-3</v>
      </c>
      <c r="H364" s="309">
        <f>+VLOOKUP($E364,Final_nrj!$1:$1048576,MATCH(DATE(H$2,1,1),Final_nrj!$A$1:$LI$1),FALSE)/1000000</f>
        <v>2.6320740369999997E-3</v>
      </c>
      <c r="I364" s="309">
        <f>+VLOOKUP($E364,Final_nrj!$1:$1048576,MATCH(DATE(I$2,1,1),Final_nrj!$A$1:$LI$1),FALSE)/1000000</f>
        <v>2.7099795000000001E-3</v>
      </c>
      <c r="J364" s="309">
        <f>+VLOOKUP($E364,Final_nrj!$1:$1048576,MATCH(DATE(J$2,1,1),Final_nrj!$A$1:$LI$1),FALSE)/1000000</f>
        <v>2.7839899719999998E-3</v>
      </c>
      <c r="K364" s="309">
        <f>+VLOOKUP($E364,Final_nrj!$1:$1048576,MATCH(DATE(K$2,1,1),Final_nrj!$A$1:$LI$1),FALSE)/1000000</f>
        <v>2.850736871E-3</v>
      </c>
      <c r="L364" s="309">
        <f>+VLOOKUP($E364,Final_nrj!$1:$1048576,MATCH(DATE(L$2,1,1),Final_nrj!$A$1:$LI$1),FALSE)/1000000</f>
        <v>2.9065130229999998E-3</v>
      </c>
      <c r="M364" s="309">
        <f>+VLOOKUP($E364,Final_nrj!$1:$1048576,MATCH(DATE(M$2,1,1),Final_nrj!$A$1:$LI$1),FALSE)/1000000</f>
        <v>2.93625567E-3</v>
      </c>
      <c r="N364" s="309">
        <f>+VLOOKUP($E364,Final_nrj!$1:$1048576,MATCH(DATE(N$2,1,1),Final_nrj!$A$1:$LI$1),FALSE)/1000000</f>
        <v>2.9312566459999997E-3</v>
      </c>
      <c r="O364" s="309">
        <f>+VLOOKUP($E364,Final_nrj!$1:$1048576,MATCH(DATE(O$2,1,1),Final_nrj!$A$1:$LI$1),FALSE)/1000000</f>
        <v>2.8865767609999996E-3</v>
      </c>
      <c r="P364" s="309">
        <f>+VLOOKUP($E364,Final_nrj!$1:$1048576,MATCH(DATE(P$2,1,1),Final_nrj!$A$1:$LI$1),FALSE)/1000000</f>
        <v>2.8031915849999998E-3</v>
      </c>
      <c r="Q364" s="309">
        <f>+VLOOKUP($E364,Final_nrj!$1:$1048576,MATCH(DATE(Q$2,1,1),Final_nrj!$A$1:$LI$1),FALSE)/1000000</f>
        <v>2.692141623E-3</v>
      </c>
      <c r="R364" s="309">
        <f>+VLOOKUP($E364,Final_nrj!$1:$1048576,MATCH(DATE(R$2,1,1),Final_nrj!$A$1:$LI$1),FALSE)/1000000</f>
        <v>2.5661435959999997E-3</v>
      </c>
      <c r="S364" s="309">
        <f>+VLOOKUP($E364,Final_nrj!$1:$1048576,MATCH(DATE(S$2,1,1),Final_nrj!$A$1:$LI$1),FALSE)/1000000</f>
        <v>2.4338688360000002E-3</v>
      </c>
      <c r="T364" s="309">
        <f>+VLOOKUP($E364,Final_nrj!$1:$1048576,MATCH(DATE(T$2,1,1),Final_nrj!$A$1:$LI$1),FALSE)/1000000</f>
        <v>2.3007905759999999E-3</v>
      </c>
      <c r="U364" s="309">
        <f>+VLOOKUP($E364,Final_nrj!$1:$1048576,MATCH(DATE(U$2,1,1),Final_nrj!$A$1:$LI$1),FALSE)/1000000</f>
        <v>2.170175836E-3</v>
      </c>
      <c r="V364" s="309">
        <f>+VLOOKUP($E364,Final_nrj!$1:$1048576,MATCH(DATE(V$2,1,1),Final_nrj!$A$1:$LI$1),FALSE)/1000000</f>
        <v>2.0439302299999997E-3</v>
      </c>
      <c r="W364" s="309">
        <f>+VLOOKUP($E364,Final_nrj!$1:$1048576,MATCH(DATE(W$2,1,1),Final_nrj!$A$1:$LI$1),FALSE)/1000000</f>
        <v>1.923043954E-3</v>
      </c>
      <c r="X364" s="309">
        <f>+VLOOKUP($E364,Final_nrj!$1:$1048576,MATCH(DATE(X$2,1,1),Final_nrj!$A$1:$LI$1),FALSE)/1000000</f>
        <v>1.807986465E-3</v>
      </c>
      <c r="Y364" s="309">
        <f>+VLOOKUP($E364,Final_nrj!$1:$1048576,MATCH(DATE(Y$2,1,1),Final_nrj!$A$1:$LI$1),FALSE)/1000000</f>
        <v>1.698912679E-3</v>
      </c>
      <c r="Z364" s="309">
        <f>+VLOOKUP($E364,Final_nrj!$1:$1048576,MATCH(DATE(Z$2,1,1),Final_nrj!$A$1:$LI$1),FALSE)/1000000</f>
        <v>1.595791023E-3</v>
      </c>
      <c r="AA364" s="309">
        <f>+VLOOKUP($E364,Final_nrj!$1:$1048576,MATCH(DATE(AA$2,1,1),Final_nrj!$A$1:$LI$1),FALSE)/1000000</f>
        <v>1.4984804469999999E-3</v>
      </c>
      <c r="AB364" s="309">
        <f>+VLOOKUP($E364,Final_nrj!$1:$1048576,MATCH(DATE(AB$2,1,1),Final_nrj!$A$1:$LI$1),FALSE)/1000000</f>
        <v>1.4067773370000001E-3</v>
      </c>
      <c r="AC364" s="309">
        <f>+VLOOKUP($E364,Final_nrj!$1:$1048576,MATCH(DATE(AC$2,1,1),Final_nrj!$A$1:$LI$1),FALSE)/1000000</f>
        <v>1.320444182E-3</v>
      </c>
      <c r="AD364" s="309">
        <f>+VLOOKUP($E364,Final_nrj!$1:$1048576,MATCH(DATE(AD$2,1,1),Final_nrj!$A$1:$LI$1),FALSE)/1000000</f>
        <v>1.239226469E-3</v>
      </c>
      <c r="AE364" s="309">
        <f>+VLOOKUP($E364,Final_nrj!$1:$1048576,MATCH(DATE(AE$2,1,1),Final_nrj!$A$1:$LI$1),FALSE)/1000000</f>
        <v>1.162863896E-3</v>
      </c>
      <c r="AF364" s="309">
        <f>+VLOOKUP($E364,Final_nrj!$1:$1048576,MATCH(DATE(AF$2,1,1),Final_nrj!$A$1:$LI$1),FALSE)/1000000</f>
        <v>1.0910967720000001E-3</v>
      </c>
      <c r="AG364" s="309">
        <f>+VLOOKUP($E364,Final_nrj!$1:$1048576,MATCH(DATE(AG$2,1,1),Final_nrj!$A$1:$LI$1),FALSE)/1000000</f>
        <v>1.023670808E-3</v>
      </c>
      <c r="AH364" s="309">
        <f>+VLOOKUP($E364,Final_nrj!$1:$1048576,MATCH(DATE(AH$2,1,1),Final_nrj!$A$1:$LI$1),FALSE)/1000000</f>
        <v>9.6034045260000008E-4</v>
      </c>
      <c r="AI364" s="309">
        <f>+VLOOKUP($E364,Final_nrj!$1:$1048576,MATCH(DATE(AI$2,1,1),Final_nrj!$A$1:$LI$1),FALSE)/1000000</f>
        <v>9.008703894E-4</v>
      </c>
      <c r="AJ364" s="309">
        <f>+VLOOKUP($E364,Final_nrj!$1:$1048576,MATCH(DATE(AJ$2,1,1),Final_nrj!$A$1:$LI$1),FALSE)/1000000</f>
        <v>8.4503592739999995E-4</v>
      </c>
      <c r="AK364" s="309">
        <f>+VLOOKUP($E364,Final_nrj!$1:$1048576,MATCH(DATE(AK$2,1,1),Final_nrj!$A$1:$LI$1),FALSE)/1000000</f>
        <v>7.9262315300000004E-4</v>
      </c>
      <c r="AL364" s="309">
        <f>+VLOOKUP($E364,Final_nrj!$1:$1048576,MATCH(DATE(AL$2,1,1),Final_nrj!$A$1:$LI$1),FALSE)/1000000</f>
        <v>7.4342901059999992E-4</v>
      </c>
      <c r="AM364" s="309">
        <f>+VLOOKUP($E364,Final_nrj!$1:$1048576,MATCH(DATE(AM$2,1,1),Final_nrj!$A$1:$LI$1),FALSE)/1000000</f>
        <v>6.972613004999999E-4</v>
      </c>
      <c r="AN364" s="309">
        <f>+VLOOKUP($E364,Final_nrj!$1:$1048576,MATCH(DATE(AN$2,1,1),Final_nrj!$A$1:$LI$1),FALSE)/1000000</f>
        <v>6.5393838640000006E-4</v>
      </c>
      <c r="AO364" s="309">
        <f>+VLOOKUP($E364,Final_nrj!$1:$1048576,MATCH(DATE(AO$2,1,1),Final_nrj!$A$1:$LI$1),FALSE)/1000000</f>
        <v>6.1328878289999996E-4</v>
      </c>
    </row>
    <row r="365" spans="1:41" ht="15" customHeight="1" x14ac:dyDescent="0.35">
      <c r="A365" s="374"/>
      <c r="B365" s="378"/>
      <c r="C365" s="121"/>
      <c r="D365" s="121" t="s">
        <v>1030</v>
      </c>
      <c r="E365" s="62" t="s">
        <v>2045</v>
      </c>
      <c r="F365" s="309">
        <f>+VLOOKUP($E365,Final_nrj!$1:$1048576,MATCH(DATE(F$2,1,1),Final_nrj!$A$1:$LI$1),FALSE)/1000000</f>
        <v>1.864608354E-2</v>
      </c>
      <c r="G365" s="309">
        <f>+VLOOKUP($E365,Final_nrj!$1:$1048576,MATCH(DATE(G$2,1,1),Final_nrj!$A$1:$LI$1),FALSE)/1000000</f>
        <v>3.9907192139999999E-2</v>
      </c>
      <c r="H365" s="309">
        <f>+VLOOKUP($E365,Final_nrj!$1:$1048576,MATCH(DATE(H$2,1,1),Final_nrj!$A$1:$LI$1),FALSE)/1000000</f>
        <v>8.0306975200000005E-2</v>
      </c>
      <c r="I365" s="309">
        <f>+VLOOKUP($E365,Final_nrj!$1:$1048576,MATCH(DATE(I$2,1,1),Final_nrj!$A$1:$LI$1),FALSE)/1000000</f>
        <v>0.1493961083</v>
      </c>
      <c r="J365" s="309">
        <f>+VLOOKUP($E365,Final_nrj!$1:$1048576,MATCH(DATE(J$2,1,1),Final_nrj!$A$1:$LI$1),FALSE)/1000000</f>
        <v>0.25511541170000002</v>
      </c>
      <c r="K365" s="309">
        <f>+VLOOKUP($E365,Final_nrj!$1:$1048576,MATCH(DATE(K$2,1,1),Final_nrj!$A$1:$LI$1),FALSE)/1000000</f>
        <v>0.39583098479999995</v>
      </c>
      <c r="L365" s="309">
        <f>+VLOOKUP($E365,Final_nrj!$1:$1048576,MATCH(DATE(L$2,1,1),Final_nrj!$A$1:$LI$1),FALSE)/1000000</f>
        <v>0.57088577159999998</v>
      </c>
      <c r="M365" s="309">
        <f>+VLOOKUP($E365,Final_nrj!$1:$1048576,MATCH(DATE(M$2,1,1),Final_nrj!$A$1:$LI$1),FALSE)/1000000</f>
        <v>0.79667628079999997</v>
      </c>
      <c r="N365" s="309">
        <f>+VLOOKUP($E365,Final_nrj!$1:$1048576,MATCH(DATE(N$2,1,1),Final_nrj!$A$1:$LI$1),FALSE)/1000000</f>
        <v>1.1398616880000001</v>
      </c>
      <c r="O365" s="309">
        <f>+VLOOKUP($E365,Final_nrj!$1:$1048576,MATCH(DATE(O$2,1,1),Final_nrj!$A$1:$LI$1),FALSE)/1000000</f>
        <v>1.6372729189999999</v>
      </c>
      <c r="P365" s="309">
        <f>+VLOOKUP($E365,Final_nrj!$1:$1048576,MATCH(DATE(P$2,1,1),Final_nrj!$A$1:$LI$1),FALSE)/1000000</f>
        <v>2.2947112719999998</v>
      </c>
      <c r="Q365" s="309">
        <f>+VLOOKUP($E365,Final_nrj!$1:$1048576,MATCH(DATE(Q$2,1,1),Final_nrj!$A$1:$LI$1),FALSE)/1000000</f>
        <v>3.0846449870000003</v>
      </c>
      <c r="R365" s="309">
        <f>+VLOOKUP($E365,Final_nrj!$1:$1048576,MATCH(DATE(R$2,1,1),Final_nrj!$A$1:$LI$1),FALSE)/1000000</f>
        <v>3.9505185150000002</v>
      </c>
      <c r="S365" s="309">
        <f>+VLOOKUP($E365,Final_nrj!$1:$1048576,MATCH(DATE(S$2,1,1),Final_nrj!$A$1:$LI$1),FALSE)/1000000</f>
        <v>4.8481661760000003</v>
      </c>
      <c r="T365" s="309">
        <f>+VLOOKUP($E365,Final_nrj!$1:$1048576,MATCH(DATE(T$2,1,1),Final_nrj!$A$1:$LI$1),FALSE)/1000000</f>
        <v>5.7473830710000007</v>
      </c>
      <c r="U365" s="309">
        <f>+VLOOKUP($E365,Final_nrj!$1:$1048576,MATCH(DATE(U$2,1,1),Final_nrj!$A$1:$LI$1),FALSE)/1000000</f>
        <v>6.6291671799999996</v>
      </c>
      <c r="V365" s="309">
        <f>+VLOOKUP($E365,Final_nrj!$1:$1048576,MATCH(DATE(V$2,1,1),Final_nrj!$A$1:$LI$1),FALSE)/1000000</f>
        <v>7.4856164349999998</v>
      </c>
      <c r="W365" s="309">
        <f>+VLOOKUP($E365,Final_nrj!$1:$1048576,MATCH(DATE(W$2,1,1),Final_nrj!$A$1:$LI$1),FALSE)/1000000</f>
        <v>8.309231564000001</v>
      </c>
      <c r="X365" s="309">
        <f>+VLOOKUP($E365,Final_nrj!$1:$1048576,MATCH(DATE(X$2,1,1),Final_nrj!$A$1:$LI$1),FALSE)/1000000</f>
        <v>9.0968735380000005</v>
      </c>
      <c r="Y365" s="309">
        <f>+VLOOKUP($E365,Final_nrj!$1:$1048576,MATCH(DATE(Y$2,1,1),Final_nrj!$A$1:$LI$1),FALSE)/1000000</f>
        <v>9.8478778589999987</v>
      </c>
      <c r="Z365" s="309">
        <f>+VLOOKUP($E365,Final_nrj!$1:$1048576,MATCH(DATE(Z$2,1,1),Final_nrj!$A$1:$LI$1),FALSE)/1000000</f>
        <v>10.56299926</v>
      </c>
      <c r="AA365" s="309">
        <f>+VLOOKUP($E365,Final_nrj!$1:$1048576,MATCH(DATE(AA$2,1,1),Final_nrj!$A$1:$LI$1),FALSE)/1000000</f>
        <v>11.24375566</v>
      </c>
      <c r="AB365" s="309">
        <f>+VLOOKUP($E365,Final_nrj!$1:$1048576,MATCH(DATE(AB$2,1,1),Final_nrj!$A$1:$LI$1),FALSE)/1000000</f>
        <v>11.89222633</v>
      </c>
      <c r="AC365" s="309">
        <f>+VLOOKUP($E365,Final_nrj!$1:$1048576,MATCH(DATE(AC$2,1,1),Final_nrj!$A$1:$LI$1),FALSE)/1000000</f>
        <v>12.51090318</v>
      </c>
      <c r="AD365" s="309">
        <f>+VLOOKUP($E365,Final_nrj!$1:$1048576,MATCH(DATE(AD$2,1,1),Final_nrj!$A$1:$LI$1),FALSE)/1000000</f>
        <v>13.10224062</v>
      </c>
      <c r="AE365" s="309">
        <f>+VLOOKUP($E365,Final_nrj!$1:$1048576,MATCH(DATE(AE$2,1,1),Final_nrj!$A$1:$LI$1),FALSE)/1000000</f>
        <v>13.668649759999999</v>
      </c>
      <c r="AF365" s="309">
        <f>+VLOOKUP($E365,Final_nrj!$1:$1048576,MATCH(DATE(AF$2,1,1),Final_nrj!$A$1:$LI$1),FALSE)/1000000</f>
        <v>14.21221935</v>
      </c>
      <c r="AG365" s="309">
        <f>+VLOOKUP($E365,Final_nrj!$1:$1048576,MATCH(DATE(AG$2,1,1),Final_nrj!$A$1:$LI$1),FALSE)/1000000</f>
        <v>14.735141449999999</v>
      </c>
      <c r="AH365" s="309">
        <f>+VLOOKUP($E365,Final_nrj!$1:$1048576,MATCH(DATE(AH$2,1,1),Final_nrj!$A$1:$LI$1),FALSE)/1000000</f>
        <v>15.24011705</v>
      </c>
      <c r="AI365" s="309">
        <f>+VLOOKUP($E365,Final_nrj!$1:$1048576,MATCH(DATE(AI$2,1,1),Final_nrj!$A$1:$LI$1),FALSE)/1000000</f>
        <v>15.729898460000001</v>
      </c>
      <c r="AJ365" s="309">
        <f>+VLOOKUP($E365,Final_nrj!$1:$1048576,MATCH(DATE(AJ$2,1,1),Final_nrj!$A$1:$LI$1),FALSE)/1000000</f>
        <v>16.206684840000001</v>
      </c>
      <c r="AK365" s="309">
        <f>+VLOOKUP($E365,Final_nrj!$1:$1048576,MATCH(DATE(AK$2,1,1),Final_nrj!$A$1:$LI$1),FALSE)/1000000</f>
        <v>16.671910579999999</v>
      </c>
      <c r="AL365" s="309">
        <f>+VLOOKUP($E365,Final_nrj!$1:$1048576,MATCH(DATE(AL$2,1,1),Final_nrj!$A$1:$LI$1),FALSE)/1000000</f>
        <v>17.12643559</v>
      </c>
      <c r="AM365" s="309">
        <f>+VLOOKUP($E365,Final_nrj!$1:$1048576,MATCH(DATE(AM$2,1,1),Final_nrj!$A$1:$LI$1),FALSE)/1000000</f>
        <v>17.57090329</v>
      </c>
      <c r="AN365" s="309">
        <f>+VLOOKUP($E365,Final_nrj!$1:$1048576,MATCH(DATE(AN$2,1,1),Final_nrj!$A$1:$LI$1),FALSE)/1000000</f>
        <v>18.005747620000001</v>
      </c>
      <c r="AO365" s="309">
        <f>+VLOOKUP($E365,Final_nrj!$1:$1048576,MATCH(DATE(AO$2,1,1),Final_nrj!$A$1:$LI$1),FALSE)/1000000</f>
        <v>18.43114254</v>
      </c>
    </row>
    <row r="366" spans="1:41" s="85" customFormat="1" ht="15" customHeight="1" x14ac:dyDescent="0.35">
      <c r="A366" s="374"/>
      <c r="B366" s="378"/>
      <c r="C366" s="122" t="s">
        <v>1659</v>
      </c>
      <c r="D366" s="122"/>
      <c r="E366" s="70" t="s">
        <v>1035</v>
      </c>
      <c r="F366" s="294">
        <f>+VLOOKUP($E366,Final_nrj!$1:$1048576,MATCH(DATE(F$2,1,1),Final_nrj!$A$1:$LI$1),FALSE)</f>
        <v>8.5241878619999998</v>
      </c>
      <c r="G366" s="294">
        <f>+VLOOKUP($E366,Final_nrj!$1:$1048576,MATCH(DATE(G$2,1,1),Final_nrj!$A$1:$LI$1),FALSE)</f>
        <v>8.5216595930000008</v>
      </c>
      <c r="H366" s="294">
        <f>+VLOOKUP($E366,Final_nrj!$1:$1048576,MATCH(DATE(H$2,1,1),Final_nrj!$A$1:$LI$1),FALSE)</f>
        <v>8.5315256159999997</v>
      </c>
      <c r="I366" s="294">
        <f>+VLOOKUP($E366,Final_nrj!$1:$1048576,MATCH(DATE(I$2,1,1),Final_nrj!$A$1:$LI$1),FALSE)</f>
        <v>8.5582824300000002</v>
      </c>
      <c r="J366" s="294">
        <f>+VLOOKUP($E366,Final_nrj!$1:$1048576,MATCH(DATE(J$2,1,1),Final_nrj!$A$1:$LI$1),FALSE)</f>
        <v>8.6125838669999997</v>
      </c>
      <c r="K366" s="294">
        <f>+VLOOKUP($E366,Final_nrj!$1:$1048576,MATCH(DATE(K$2,1,1),Final_nrj!$A$1:$LI$1),FALSE)</f>
        <v>8.6902946340000007</v>
      </c>
      <c r="L366" s="294">
        <f>+VLOOKUP($E366,Final_nrj!$1:$1048576,MATCH(DATE(L$2,1,1),Final_nrj!$A$1:$LI$1),FALSE)</f>
        <v>8.7842341820000005</v>
      </c>
      <c r="M366" s="294">
        <f>+VLOOKUP($E366,Final_nrj!$1:$1048576,MATCH(DATE(M$2,1,1),Final_nrj!$A$1:$LI$1),FALSE)</f>
        <v>8.8142118380000003</v>
      </c>
      <c r="N366" s="294">
        <f>+VLOOKUP($E366,Final_nrj!$1:$1048576,MATCH(DATE(N$2,1,1),Final_nrj!$A$1:$LI$1),FALSE)</f>
        <v>8.8385203990000001</v>
      </c>
      <c r="O366" s="294">
        <f>+VLOOKUP($E366,Final_nrj!$1:$1048576,MATCH(DATE(O$2,1,1),Final_nrj!$A$1:$LI$1),FALSE)</f>
        <v>8.9132482240000002</v>
      </c>
      <c r="P366" s="294">
        <f>+VLOOKUP($E366,Final_nrj!$1:$1048576,MATCH(DATE(P$2,1,1),Final_nrj!$A$1:$LI$1),FALSE)</f>
        <v>9.0072097759999998</v>
      </c>
      <c r="Q366" s="294">
        <f>+VLOOKUP($E366,Final_nrj!$1:$1048576,MATCH(DATE(Q$2,1,1),Final_nrj!$A$1:$LI$1),FALSE)</f>
        <v>9.1177985110000002</v>
      </c>
      <c r="R366" s="294">
        <f>+VLOOKUP($E366,Final_nrj!$1:$1048576,MATCH(DATE(R$2,1,1),Final_nrj!$A$1:$LI$1),FALSE)</f>
        <v>9.2349021530000002</v>
      </c>
      <c r="S366" s="294">
        <f>+VLOOKUP($E366,Final_nrj!$1:$1048576,MATCH(DATE(S$2,1,1),Final_nrj!$A$1:$LI$1),FALSE)</f>
        <v>9.3485169890000002</v>
      </c>
      <c r="T366" s="294">
        <f>+VLOOKUP($E366,Final_nrj!$1:$1048576,MATCH(DATE(T$2,1,1),Final_nrj!$A$1:$LI$1),FALSE)</f>
        <v>9.4628520760000008</v>
      </c>
      <c r="U366" s="294">
        <f>+VLOOKUP($E366,Final_nrj!$1:$1048576,MATCH(DATE(U$2,1,1),Final_nrj!$A$1:$LI$1),FALSE)</f>
        <v>9.5810677559999995</v>
      </c>
      <c r="V366" s="294">
        <f>+VLOOKUP($E366,Final_nrj!$1:$1048576,MATCH(DATE(V$2,1,1),Final_nrj!$A$1:$LI$1),FALSE)</f>
        <v>9.7034015670000002</v>
      </c>
      <c r="W366" s="294">
        <f>+VLOOKUP($E366,Final_nrj!$1:$1048576,MATCH(DATE(W$2,1,1),Final_nrj!$A$1:$LI$1),FALSE)</f>
        <v>9.8333267049999993</v>
      </c>
      <c r="X366" s="294">
        <f>+VLOOKUP($E366,Final_nrj!$1:$1048576,MATCH(DATE(X$2,1,1),Final_nrj!$A$1:$LI$1),FALSE)</f>
        <v>9.9742016509999996</v>
      </c>
      <c r="Y366" s="294">
        <f>+VLOOKUP($E366,Final_nrj!$1:$1048576,MATCH(DATE(Y$2,1,1),Final_nrj!$A$1:$LI$1),FALSE)</f>
        <v>10.12805696</v>
      </c>
      <c r="Z366" s="294">
        <f>+VLOOKUP($E366,Final_nrj!$1:$1048576,MATCH(DATE(Z$2,1,1),Final_nrj!$A$1:$LI$1),FALSE)</f>
        <v>10.296801739999999</v>
      </c>
      <c r="AA366" s="294">
        <f>+VLOOKUP($E366,Final_nrj!$1:$1048576,MATCH(DATE(AA$2,1,1),Final_nrj!$A$1:$LI$1),FALSE)</f>
        <v>10.482289919999999</v>
      </c>
      <c r="AB366" s="294">
        <f>+VLOOKUP($E366,Final_nrj!$1:$1048576,MATCH(DATE(AB$2,1,1),Final_nrj!$A$1:$LI$1),FALSE)</f>
        <v>10.686926830000001</v>
      </c>
      <c r="AC366" s="294">
        <f>+VLOOKUP($E366,Final_nrj!$1:$1048576,MATCH(DATE(AC$2,1,1),Final_nrj!$A$1:$LI$1),FALSE)</f>
        <v>10.91176696</v>
      </c>
      <c r="AD366" s="294">
        <f>+VLOOKUP($E366,Final_nrj!$1:$1048576,MATCH(DATE(AD$2,1,1),Final_nrj!$A$1:$LI$1),FALSE)</f>
        <v>11.15656106</v>
      </c>
      <c r="AE366" s="294">
        <f>+VLOOKUP($E366,Final_nrj!$1:$1048576,MATCH(DATE(AE$2,1,1),Final_nrj!$A$1:$LI$1),FALSE)</f>
        <v>11.42137868</v>
      </c>
      <c r="AF366" s="294">
        <f>+VLOOKUP($E366,Final_nrj!$1:$1048576,MATCH(DATE(AF$2,1,1),Final_nrj!$A$1:$LI$1),FALSE)</f>
        <v>11.708660679999999</v>
      </c>
      <c r="AG366" s="294">
        <f>+VLOOKUP($E366,Final_nrj!$1:$1048576,MATCH(DATE(AG$2,1,1),Final_nrj!$A$1:$LI$1),FALSE)</f>
        <v>12.02251319</v>
      </c>
      <c r="AH366" s="294">
        <f>+VLOOKUP($E366,Final_nrj!$1:$1048576,MATCH(DATE(AH$2,1,1),Final_nrj!$A$1:$LI$1),FALSE)</f>
        <v>12.36439058</v>
      </c>
      <c r="AI366" s="294">
        <f>+VLOOKUP($E366,Final_nrj!$1:$1048576,MATCH(DATE(AI$2,1,1),Final_nrj!$A$1:$LI$1),FALSE)</f>
        <v>12.73242782</v>
      </c>
      <c r="AJ366" s="294">
        <f>+VLOOKUP($E366,Final_nrj!$1:$1048576,MATCH(DATE(AJ$2,1,1),Final_nrj!$A$1:$LI$1),FALSE)</f>
        <v>13.12365685</v>
      </c>
      <c r="AK366" s="294">
        <f>+VLOOKUP($E366,Final_nrj!$1:$1048576,MATCH(DATE(AK$2,1,1),Final_nrj!$A$1:$LI$1),FALSE)</f>
        <v>13.53709242</v>
      </c>
      <c r="AL366" s="294">
        <f>+VLOOKUP($E366,Final_nrj!$1:$1048576,MATCH(DATE(AL$2,1,1),Final_nrj!$A$1:$LI$1),FALSE)</f>
        <v>13.973939</v>
      </c>
      <c r="AM366" s="294">
        <f>+VLOOKUP($E366,Final_nrj!$1:$1048576,MATCH(DATE(AM$2,1,1),Final_nrj!$A$1:$LI$1),FALSE)</f>
        <v>14.435815379999999</v>
      </c>
      <c r="AN366" s="294">
        <f>+VLOOKUP($E366,Final_nrj!$1:$1048576,MATCH(DATE(AN$2,1,1),Final_nrj!$A$1:$LI$1),FALSE)</f>
        <v>14.925252589999999</v>
      </c>
      <c r="AO366" s="294">
        <f>+VLOOKUP($E366,Final_nrj!$1:$1048576,MATCH(DATE(AO$2,1,1),Final_nrj!$A$1:$LI$1),FALSE)</f>
        <v>15.446367009999999</v>
      </c>
    </row>
    <row r="367" spans="1:41" ht="15" customHeight="1" x14ac:dyDescent="0.35">
      <c r="A367" s="374"/>
      <c r="B367" s="378"/>
      <c r="C367" s="121"/>
      <c r="D367" s="121" t="s">
        <v>1027</v>
      </c>
      <c r="E367" s="62" t="s">
        <v>1608</v>
      </c>
      <c r="F367" s="309">
        <f>+VLOOKUP($E367,Final_nrj!$1:$1048576,MATCH(DATE(F$2,1,1),Final_nrj!$A$1:$LI$1),FALSE)</f>
        <v>0</v>
      </c>
      <c r="G367" s="309">
        <f>+VLOOKUP($E367,Final_nrj!$1:$1048576,MATCH(DATE(G$2,1,1),Final_nrj!$A$1:$LI$1),FALSE)</f>
        <v>0</v>
      </c>
      <c r="H367" s="309">
        <f>+VLOOKUP($E367,Final_nrj!$1:$1048576,MATCH(DATE(H$2,1,1),Final_nrj!$A$1:$LI$1),FALSE)</f>
        <v>0</v>
      </c>
      <c r="I367" s="309">
        <f>+VLOOKUP($E367,Final_nrj!$1:$1048576,MATCH(DATE(I$2,1,1),Final_nrj!$A$1:$LI$1),FALSE)</f>
        <v>0</v>
      </c>
      <c r="J367" s="309">
        <f>+VLOOKUP($E367,Final_nrj!$1:$1048576,MATCH(DATE(J$2,1,1),Final_nrj!$A$1:$LI$1),FALSE)</f>
        <v>0</v>
      </c>
      <c r="K367" s="309">
        <f>+VLOOKUP($E367,Final_nrj!$1:$1048576,MATCH(DATE(K$2,1,1),Final_nrj!$A$1:$LI$1),FALSE)</f>
        <v>0</v>
      </c>
      <c r="L367" s="309">
        <f>+VLOOKUP($E367,Final_nrj!$1:$1048576,MATCH(DATE(L$2,1,1),Final_nrj!$A$1:$LI$1),FALSE)</f>
        <v>0</v>
      </c>
      <c r="M367" s="309">
        <f>+VLOOKUP($E367,Final_nrj!$1:$1048576,MATCH(DATE(M$2,1,1),Final_nrj!$A$1:$LI$1),FALSE)</f>
        <v>0</v>
      </c>
      <c r="N367" s="309">
        <f>+VLOOKUP($E367,Final_nrj!$1:$1048576,MATCH(DATE(N$2,1,1),Final_nrj!$A$1:$LI$1),FALSE)</f>
        <v>0</v>
      </c>
      <c r="O367" s="309">
        <f>+VLOOKUP($E367,Final_nrj!$1:$1048576,MATCH(DATE(O$2,1,1),Final_nrj!$A$1:$LI$1),FALSE)</f>
        <v>0</v>
      </c>
      <c r="P367" s="309">
        <f>+VLOOKUP($E367,Final_nrj!$1:$1048576,MATCH(DATE(P$2,1,1),Final_nrj!$A$1:$LI$1),FALSE)</f>
        <v>0</v>
      </c>
      <c r="Q367" s="309">
        <f>+VLOOKUP($E367,Final_nrj!$1:$1048576,MATCH(DATE(Q$2,1,1),Final_nrj!$A$1:$LI$1),FALSE)</f>
        <v>0</v>
      </c>
      <c r="R367" s="309">
        <f>+VLOOKUP($E367,Final_nrj!$1:$1048576,MATCH(DATE(R$2,1,1),Final_nrj!$A$1:$LI$1),FALSE)</f>
        <v>0</v>
      </c>
      <c r="S367" s="309">
        <f>+VLOOKUP($E367,Final_nrj!$1:$1048576,MATCH(DATE(S$2,1,1),Final_nrj!$A$1:$LI$1),FALSE)</f>
        <v>0</v>
      </c>
      <c r="T367" s="309">
        <f>+VLOOKUP($E367,Final_nrj!$1:$1048576,MATCH(DATE(T$2,1,1),Final_nrj!$A$1:$LI$1),FALSE)</f>
        <v>0</v>
      </c>
      <c r="U367" s="309">
        <f>+VLOOKUP($E367,Final_nrj!$1:$1048576,MATCH(DATE(U$2,1,1),Final_nrj!$A$1:$LI$1),FALSE)</f>
        <v>0</v>
      </c>
      <c r="V367" s="309">
        <f>+VLOOKUP($E367,Final_nrj!$1:$1048576,MATCH(DATE(V$2,1,1),Final_nrj!$A$1:$LI$1),FALSE)</f>
        <v>0</v>
      </c>
      <c r="W367" s="309">
        <f>+VLOOKUP($E367,Final_nrj!$1:$1048576,MATCH(DATE(W$2,1,1),Final_nrj!$A$1:$LI$1),FALSE)</f>
        <v>0</v>
      </c>
      <c r="X367" s="309">
        <f>+VLOOKUP($E367,Final_nrj!$1:$1048576,MATCH(DATE(X$2,1,1),Final_nrj!$A$1:$LI$1),FALSE)</f>
        <v>0</v>
      </c>
      <c r="Y367" s="309">
        <f>+VLOOKUP($E367,Final_nrj!$1:$1048576,MATCH(DATE(Y$2,1,1),Final_nrj!$A$1:$LI$1),FALSE)</f>
        <v>0</v>
      </c>
      <c r="Z367" s="309">
        <f>+VLOOKUP($E367,Final_nrj!$1:$1048576,MATCH(DATE(Z$2,1,1),Final_nrj!$A$1:$LI$1),FALSE)</f>
        <v>0</v>
      </c>
      <c r="AA367" s="309">
        <f>+VLOOKUP($E367,Final_nrj!$1:$1048576,MATCH(DATE(AA$2,1,1),Final_nrj!$A$1:$LI$1),FALSE)</f>
        <v>0</v>
      </c>
      <c r="AB367" s="309">
        <f>+VLOOKUP($E367,Final_nrj!$1:$1048576,MATCH(DATE(AB$2,1,1),Final_nrj!$A$1:$LI$1),FALSE)</f>
        <v>0</v>
      </c>
      <c r="AC367" s="309">
        <f>+VLOOKUP($E367,Final_nrj!$1:$1048576,MATCH(DATE(AC$2,1,1),Final_nrj!$A$1:$LI$1),FALSE)</f>
        <v>0</v>
      </c>
      <c r="AD367" s="309">
        <f>+VLOOKUP($E367,Final_nrj!$1:$1048576,MATCH(DATE(AD$2,1,1),Final_nrj!$A$1:$LI$1),FALSE)</f>
        <v>0</v>
      </c>
      <c r="AE367" s="309">
        <f>+VLOOKUP($E367,Final_nrj!$1:$1048576,MATCH(DATE(AE$2,1,1),Final_nrj!$A$1:$LI$1),FALSE)</f>
        <v>0</v>
      </c>
      <c r="AF367" s="309">
        <f>+VLOOKUP($E367,Final_nrj!$1:$1048576,MATCH(DATE(AF$2,1,1),Final_nrj!$A$1:$LI$1),FALSE)</f>
        <v>0</v>
      </c>
      <c r="AG367" s="309">
        <f>+VLOOKUP($E367,Final_nrj!$1:$1048576,MATCH(DATE(AG$2,1,1),Final_nrj!$A$1:$LI$1),FALSE)</f>
        <v>0</v>
      </c>
      <c r="AH367" s="309">
        <f>+VLOOKUP($E367,Final_nrj!$1:$1048576,MATCH(DATE(AH$2,1,1),Final_nrj!$A$1:$LI$1),FALSE)</f>
        <v>0</v>
      </c>
      <c r="AI367" s="309">
        <f>+VLOOKUP($E367,Final_nrj!$1:$1048576,MATCH(DATE(AI$2,1,1),Final_nrj!$A$1:$LI$1),FALSE)</f>
        <v>0</v>
      </c>
      <c r="AJ367" s="309">
        <f>+VLOOKUP($E367,Final_nrj!$1:$1048576,MATCH(DATE(AJ$2,1,1),Final_nrj!$A$1:$LI$1),FALSE)</f>
        <v>0</v>
      </c>
      <c r="AK367" s="309">
        <f>+VLOOKUP($E367,Final_nrj!$1:$1048576,MATCH(DATE(AK$2,1,1),Final_nrj!$A$1:$LI$1),FALSE)</f>
        <v>0</v>
      </c>
      <c r="AL367" s="309">
        <f>+VLOOKUP($E367,Final_nrj!$1:$1048576,MATCH(DATE(AL$2,1,1),Final_nrj!$A$1:$LI$1),FALSE)</f>
        <v>0</v>
      </c>
      <c r="AM367" s="309">
        <f>+VLOOKUP($E367,Final_nrj!$1:$1048576,MATCH(DATE(AM$2,1,1),Final_nrj!$A$1:$LI$1),FALSE)</f>
        <v>0</v>
      </c>
      <c r="AN367" s="309">
        <f>+VLOOKUP($E367,Final_nrj!$1:$1048576,MATCH(DATE(AN$2,1,1),Final_nrj!$A$1:$LI$1),FALSE)</f>
        <v>0</v>
      </c>
      <c r="AO367" s="309">
        <f>+VLOOKUP($E367,Final_nrj!$1:$1048576,MATCH(DATE(AO$2,1,1),Final_nrj!$A$1:$LI$1),FALSE)</f>
        <v>0</v>
      </c>
    </row>
    <row r="368" spans="1:41" ht="15" customHeight="1" x14ac:dyDescent="0.35">
      <c r="A368" s="374"/>
      <c r="B368" s="378"/>
      <c r="C368" s="121"/>
      <c r="D368" s="121" t="s">
        <v>1399</v>
      </c>
      <c r="E368" s="62" t="s">
        <v>3803</v>
      </c>
      <c r="F368" s="309">
        <f>+VLOOKUP($E368,Final_nrj!$1:$1048576,MATCH(DATE(F$2,1,1),Final_nrj!$A$1:$LI$1),FALSE)</f>
        <v>0</v>
      </c>
      <c r="G368" s="309">
        <f>+VLOOKUP($E368,Final_nrj!$1:$1048576,MATCH(DATE(G$2,1,1),Final_nrj!$A$1:$LI$1),FALSE)</f>
        <v>0</v>
      </c>
      <c r="H368" s="309">
        <f>+VLOOKUP($E368,Final_nrj!$1:$1048576,MATCH(DATE(H$2,1,1),Final_nrj!$A$1:$LI$1),FALSE)</f>
        <v>0</v>
      </c>
      <c r="I368" s="309">
        <f>+VLOOKUP($E368,Final_nrj!$1:$1048576,MATCH(DATE(I$2,1,1),Final_nrj!$A$1:$LI$1),FALSE)</f>
        <v>0</v>
      </c>
      <c r="J368" s="309">
        <f>+VLOOKUP($E368,Final_nrj!$1:$1048576,MATCH(DATE(J$2,1,1),Final_nrj!$A$1:$LI$1),FALSE)</f>
        <v>0</v>
      </c>
      <c r="K368" s="309">
        <f>+VLOOKUP($E368,Final_nrj!$1:$1048576,MATCH(DATE(K$2,1,1),Final_nrj!$A$1:$LI$1),FALSE)</f>
        <v>0</v>
      </c>
      <c r="L368" s="309">
        <f>+VLOOKUP($E368,Final_nrj!$1:$1048576,MATCH(DATE(L$2,1,1),Final_nrj!$A$1:$LI$1),FALSE)</f>
        <v>0</v>
      </c>
      <c r="M368" s="309">
        <f>+VLOOKUP($E368,Final_nrj!$1:$1048576,MATCH(DATE(M$2,1,1),Final_nrj!$A$1:$LI$1),FALSE)</f>
        <v>0</v>
      </c>
      <c r="N368" s="309">
        <f>+VLOOKUP($E368,Final_nrj!$1:$1048576,MATCH(DATE(N$2,1,1),Final_nrj!$A$1:$LI$1),FALSE)</f>
        <v>0</v>
      </c>
      <c r="O368" s="309">
        <f>+VLOOKUP($E368,Final_nrj!$1:$1048576,MATCH(DATE(O$2,1,1),Final_nrj!$A$1:$LI$1),FALSE)</f>
        <v>0</v>
      </c>
      <c r="P368" s="309">
        <f>+VLOOKUP($E368,Final_nrj!$1:$1048576,MATCH(DATE(P$2,1,1),Final_nrj!$A$1:$LI$1),FALSE)</f>
        <v>0</v>
      </c>
      <c r="Q368" s="309">
        <f>+VLOOKUP($E368,Final_nrj!$1:$1048576,MATCH(DATE(Q$2,1,1),Final_nrj!$A$1:$LI$1),FALSE)</f>
        <v>0</v>
      </c>
      <c r="R368" s="309">
        <f>+VLOOKUP($E368,Final_nrj!$1:$1048576,MATCH(DATE(R$2,1,1),Final_nrj!$A$1:$LI$1),FALSE)</f>
        <v>0</v>
      </c>
      <c r="S368" s="309">
        <f>+VLOOKUP($E368,Final_nrj!$1:$1048576,MATCH(DATE(S$2,1,1),Final_nrj!$A$1:$LI$1),FALSE)</f>
        <v>0</v>
      </c>
      <c r="T368" s="309">
        <f>+VLOOKUP($E368,Final_nrj!$1:$1048576,MATCH(DATE(T$2,1,1),Final_nrj!$A$1:$LI$1),FALSE)</f>
        <v>0</v>
      </c>
      <c r="U368" s="309">
        <f>+VLOOKUP($E368,Final_nrj!$1:$1048576,MATCH(DATE(U$2,1,1),Final_nrj!$A$1:$LI$1),FALSE)</f>
        <v>0</v>
      </c>
      <c r="V368" s="309">
        <f>+VLOOKUP($E368,Final_nrj!$1:$1048576,MATCH(DATE(V$2,1,1),Final_nrj!$A$1:$LI$1),FALSE)</f>
        <v>0</v>
      </c>
      <c r="W368" s="309">
        <f>+VLOOKUP($E368,Final_nrj!$1:$1048576,MATCH(DATE(W$2,1,1),Final_nrj!$A$1:$LI$1),FALSE)</f>
        <v>0</v>
      </c>
      <c r="X368" s="309">
        <f>+VLOOKUP($E368,Final_nrj!$1:$1048576,MATCH(DATE(X$2,1,1),Final_nrj!$A$1:$LI$1),FALSE)</f>
        <v>0</v>
      </c>
      <c r="Y368" s="309">
        <f>+VLOOKUP($E368,Final_nrj!$1:$1048576,MATCH(DATE(Y$2,1,1),Final_nrj!$A$1:$LI$1),FALSE)</f>
        <v>0</v>
      </c>
      <c r="Z368" s="309">
        <f>+VLOOKUP($E368,Final_nrj!$1:$1048576,MATCH(DATE(Z$2,1,1),Final_nrj!$A$1:$LI$1),FALSE)</f>
        <v>0</v>
      </c>
      <c r="AA368" s="309">
        <f>+VLOOKUP($E368,Final_nrj!$1:$1048576,MATCH(DATE(AA$2,1,1),Final_nrj!$A$1:$LI$1),FALSE)</f>
        <v>0</v>
      </c>
      <c r="AB368" s="309">
        <f>+VLOOKUP($E368,Final_nrj!$1:$1048576,MATCH(DATE(AB$2,1,1),Final_nrj!$A$1:$LI$1),FALSE)</f>
        <v>0</v>
      </c>
      <c r="AC368" s="309">
        <f>+VLOOKUP($E368,Final_nrj!$1:$1048576,MATCH(DATE(AC$2,1,1),Final_nrj!$A$1:$LI$1),FALSE)</f>
        <v>0</v>
      </c>
      <c r="AD368" s="309">
        <f>+VLOOKUP($E368,Final_nrj!$1:$1048576,MATCH(DATE(AD$2,1,1),Final_nrj!$A$1:$LI$1),FALSE)</f>
        <v>0</v>
      </c>
      <c r="AE368" s="309">
        <f>+VLOOKUP($E368,Final_nrj!$1:$1048576,MATCH(DATE(AE$2,1,1),Final_nrj!$A$1:$LI$1),FALSE)</f>
        <v>0</v>
      </c>
      <c r="AF368" s="309">
        <f>+VLOOKUP($E368,Final_nrj!$1:$1048576,MATCH(DATE(AF$2,1,1),Final_nrj!$A$1:$LI$1),FALSE)</f>
        <v>0</v>
      </c>
      <c r="AG368" s="309">
        <f>+VLOOKUP($E368,Final_nrj!$1:$1048576,MATCH(DATE(AG$2,1,1),Final_nrj!$A$1:$LI$1),FALSE)</f>
        <v>0</v>
      </c>
      <c r="AH368" s="309">
        <f>+VLOOKUP($E368,Final_nrj!$1:$1048576,MATCH(DATE(AH$2,1,1),Final_nrj!$A$1:$LI$1),FALSE)</f>
        <v>0</v>
      </c>
      <c r="AI368" s="309">
        <f>+VLOOKUP($E368,Final_nrj!$1:$1048576,MATCH(DATE(AI$2,1,1),Final_nrj!$A$1:$LI$1),FALSE)</f>
        <v>0</v>
      </c>
      <c r="AJ368" s="309">
        <f>+VLOOKUP($E368,Final_nrj!$1:$1048576,MATCH(DATE(AJ$2,1,1),Final_nrj!$A$1:$LI$1),FALSE)</f>
        <v>0</v>
      </c>
      <c r="AK368" s="309">
        <f>+VLOOKUP($E368,Final_nrj!$1:$1048576,MATCH(DATE(AK$2,1,1),Final_nrj!$A$1:$LI$1),FALSE)</f>
        <v>0</v>
      </c>
      <c r="AL368" s="309">
        <f>+VLOOKUP($E368,Final_nrj!$1:$1048576,MATCH(DATE(AL$2,1,1),Final_nrj!$A$1:$LI$1),FALSE)</f>
        <v>0</v>
      </c>
      <c r="AM368" s="309">
        <f>+VLOOKUP($E368,Final_nrj!$1:$1048576,MATCH(DATE(AM$2,1,1),Final_nrj!$A$1:$LI$1),FALSE)</f>
        <v>0</v>
      </c>
      <c r="AN368" s="309">
        <f>+VLOOKUP($E368,Final_nrj!$1:$1048576,MATCH(DATE(AN$2,1,1),Final_nrj!$A$1:$LI$1),FALSE)</f>
        <v>0</v>
      </c>
      <c r="AO368" s="309">
        <f>+VLOOKUP($E368,Final_nrj!$1:$1048576,MATCH(DATE(AO$2,1,1),Final_nrj!$A$1:$LI$1),FALSE)</f>
        <v>0</v>
      </c>
    </row>
    <row r="369" spans="1:41" ht="15" customHeight="1" x14ac:dyDescent="0.35">
      <c r="A369" s="374"/>
      <c r="B369" s="378"/>
      <c r="C369" s="121"/>
      <c r="D369" s="121" t="s">
        <v>1033</v>
      </c>
      <c r="E369" s="62" t="s">
        <v>1609</v>
      </c>
      <c r="F369" s="309">
        <f>+VLOOKUP($E369,Final_nrj!$1:$1048576,MATCH(DATE(F$2,1,1),Final_nrj!$A$1:$LI$1),FALSE)</f>
        <v>6.439456732</v>
      </c>
      <c r="G369" s="309">
        <f>+VLOOKUP($E369,Final_nrj!$1:$1048576,MATCH(DATE(G$2,1,1),Final_nrj!$A$1:$LI$1),FALSE)</f>
        <v>6.4304057129999999</v>
      </c>
      <c r="H369" s="309">
        <f>+VLOOKUP($E369,Final_nrj!$1:$1048576,MATCH(DATE(H$2,1,1),Final_nrj!$A$1:$LI$1),FALSE)</f>
        <v>6.4279126480000004</v>
      </c>
      <c r="I369" s="309">
        <f>+VLOOKUP($E369,Final_nrj!$1:$1048576,MATCH(DATE(I$2,1,1),Final_nrj!$A$1:$LI$1),FALSE)</f>
        <v>6.4318148480000001</v>
      </c>
      <c r="J369" s="309">
        <f>+VLOOKUP($E369,Final_nrj!$1:$1048576,MATCH(DATE(J$2,1,1),Final_nrj!$A$1:$LI$1),FALSE)</f>
        <v>6.4610920509999996</v>
      </c>
      <c r="K369" s="309">
        <f>+VLOOKUP($E369,Final_nrj!$1:$1048576,MATCH(DATE(K$2,1,1),Final_nrj!$A$1:$LI$1),FALSE)</f>
        <v>6.511640699</v>
      </c>
      <c r="L369" s="309">
        <f>+VLOOKUP($E369,Final_nrj!$1:$1048576,MATCH(DATE(L$2,1,1),Final_nrj!$A$1:$LI$1),FALSE)</f>
        <v>6.5755025629999997</v>
      </c>
      <c r="M369" s="309">
        <f>+VLOOKUP($E369,Final_nrj!$1:$1048576,MATCH(DATE(M$2,1,1),Final_nrj!$A$1:$LI$1),FALSE)</f>
        <v>6.560652803</v>
      </c>
      <c r="N369" s="309">
        <f>+VLOOKUP($E369,Final_nrj!$1:$1048576,MATCH(DATE(N$2,1,1),Final_nrj!$A$1:$LI$1),FALSE)</f>
        <v>6.5339753229999999</v>
      </c>
      <c r="O369" s="309">
        <f>+VLOOKUP($E369,Final_nrj!$1:$1048576,MATCH(DATE(O$2,1,1),Final_nrj!$A$1:$LI$1),FALSE)</f>
        <v>6.543217866</v>
      </c>
      <c r="P369" s="309">
        <f>+VLOOKUP($E369,Final_nrj!$1:$1048576,MATCH(DATE(P$2,1,1),Final_nrj!$A$1:$LI$1),FALSE)</f>
        <v>6.566159034</v>
      </c>
      <c r="Q369" s="309">
        <f>+VLOOKUP($E369,Final_nrj!$1:$1048576,MATCH(DATE(Q$2,1,1),Final_nrj!$A$1:$LI$1),FALSE)</f>
        <v>6.6108917180000004</v>
      </c>
      <c r="R369" s="309">
        <f>+VLOOKUP($E369,Final_nrj!$1:$1048576,MATCH(DATE(R$2,1,1),Final_nrj!$A$1:$LI$1),FALSE)</f>
        <v>6.6677799819999999</v>
      </c>
      <c r="S369" s="309">
        <f>+VLOOKUP($E369,Final_nrj!$1:$1048576,MATCH(DATE(S$2,1,1),Final_nrj!$A$1:$LI$1),FALSE)</f>
        <v>6.7276125960000002</v>
      </c>
      <c r="T369" s="309">
        <f>+VLOOKUP($E369,Final_nrj!$1:$1048576,MATCH(DATE(T$2,1,1),Final_nrj!$A$1:$LI$1),FALSE)</f>
        <v>6.7924407259999997</v>
      </c>
      <c r="U369" s="309">
        <f>+VLOOKUP($E369,Final_nrj!$1:$1048576,MATCH(DATE(U$2,1,1),Final_nrj!$A$1:$LI$1),FALSE)</f>
        <v>6.8636702039999999</v>
      </c>
      <c r="V369" s="309">
        <f>+VLOOKUP($E369,Final_nrj!$1:$1048576,MATCH(DATE(V$2,1,1),Final_nrj!$A$1:$LI$1),FALSE)</f>
        <v>6.9383636510000004</v>
      </c>
      <c r="W369" s="309">
        <f>+VLOOKUP($E369,Final_nrj!$1:$1048576,MATCH(DATE(W$2,1,1),Final_nrj!$A$1:$LI$1),FALSE)</f>
        <v>7.0198264869999996</v>
      </c>
      <c r="X369" s="309">
        <f>+VLOOKUP($E369,Final_nrj!$1:$1048576,MATCH(DATE(X$2,1,1),Final_nrj!$A$1:$LI$1),FALSE)</f>
        <v>7.1109851669999999</v>
      </c>
      <c r="Y369" s="309">
        <f>+VLOOKUP($E369,Final_nrj!$1:$1048576,MATCH(DATE(Y$2,1,1),Final_nrj!$A$1:$LI$1),FALSE)</f>
        <v>7.213613294</v>
      </c>
      <c r="Z369" s="309">
        <f>+VLOOKUP($E369,Final_nrj!$1:$1048576,MATCH(DATE(Z$2,1,1),Final_nrj!$A$1:$LI$1),FALSE)</f>
        <v>7.3293473550000003</v>
      </c>
      <c r="AA369" s="309">
        <f>+VLOOKUP($E369,Final_nrj!$1:$1048576,MATCH(DATE(AA$2,1,1),Final_nrj!$A$1:$LI$1),FALSE)</f>
        <v>7.4598232529999997</v>
      </c>
      <c r="AB369" s="309">
        <f>+VLOOKUP($E369,Final_nrj!$1:$1048576,MATCH(DATE(AB$2,1,1),Final_nrj!$A$1:$LI$1),FALSE)</f>
        <v>7.6071188899999997</v>
      </c>
      <c r="AC369" s="309">
        <f>+VLOOKUP($E369,Final_nrj!$1:$1048576,MATCH(DATE(AC$2,1,1),Final_nrj!$A$1:$LI$1),FALSE)</f>
        <v>7.7722479570000003</v>
      </c>
      <c r="AD369" s="309">
        <f>+VLOOKUP($E369,Final_nrj!$1:$1048576,MATCH(DATE(AD$2,1,1),Final_nrj!$A$1:$LI$1),FALSE)</f>
        <v>7.9552471799999998</v>
      </c>
      <c r="AE369" s="309">
        <f>+VLOOKUP($E369,Final_nrj!$1:$1048576,MATCH(DATE(AE$2,1,1),Final_nrj!$A$1:$LI$1),FALSE)</f>
        <v>8.1564513789999999</v>
      </c>
      <c r="AF369" s="309">
        <f>+VLOOKUP($E369,Final_nrj!$1:$1048576,MATCH(DATE(AF$2,1,1),Final_nrj!$A$1:$LI$1),FALSE)</f>
        <v>8.3782951190000006</v>
      </c>
      <c r="AG369" s="309">
        <f>+VLOOKUP($E369,Final_nrj!$1:$1048576,MATCH(DATE(AG$2,1,1),Final_nrj!$A$1:$LI$1),FALSE)</f>
        <v>8.6245700289999991</v>
      </c>
      <c r="AH369" s="309">
        <f>+VLOOKUP($E369,Final_nrj!$1:$1048576,MATCH(DATE(AH$2,1,1),Final_nrj!$A$1:$LI$1),FALSE)</f>
        <v>8.8969714809999996</v>
      </c>
      <c r="AI369" s="309">
        <f>+VLOOKUP($E369,Final_nrj!$1:$1048576,MATCH(DATE(AI$2,1,1),Final_nrj!$A$1:$LI$1),FALSE)</f>
        <v>9.1947000320000001</v>
      </c>
      <c r="AJ369" s="309">
        <f>+VLOOKUP($E369,Final_nrj!$1:$1048576,MATCH(DATE(AJ$2,1,1),Final_nrj!$A$1:$LI$1),FALSE)</f>
        <v>9.5161898120000004</v>
      </c>
      <c r="AK369" s="309">
        <f>+VLOOKUP($E369,Final_nrj!$1:$1048576,MATCH(DATE(AK$2,1,1),Final_nrj!$A$1:$LI$1),FALSE)</f>
        <v>9.8615753710000007</v>
      </c>
      <c r="AL369" s="309">
        <f>+VLOOKUP($E369,Final_nrj!$1:$1048576,MATCH(DATE(AL$2,1,1),Final_nrj!$A$1:$LI$1),FALSE)</f>
        <v>10.232849010000001</v>
      </c>
      <c r="AM369" s="309">
        <f>+VLOOKUP($E369,Final_nrj!$1:$1048576,MATCH(DATE(AM$2,1,1),Final_nrj!$A$1:$LI$1),FALSE)</f>
        <v>10.63240298</v>
      </c>
      <c r="AN369" s="309">
        <f>+VLOOKUP($E369,Final_nrj!$1:$1048576,MATCH(DATE(AN$2,1,1),Final_nrj!$A$1:$LI$1),FALSE)</f>
        <v>11.063531080000001</v>
      </c>
      <c r="AO369" s="309">
        <f>+VLOOKUP($E369,Final_nrj!$1:$1048576,MATCH(DATE(AO$2,1,1),Final_nrj!$A$1:$LI$1),FALSE)</f>
        <v>11.53111831</v>
      </c>
    </row>
    <row r="370" spans="1:41" ht="15" customHeight="1" x14ac:dyDescent="0.35">
      <c r="A370" s="374"/>
      <c r="B370" s="378"/>
      <c r="C370" s="121"/>
      <c r="D370" s="121" t="s">
        <v>1028</v>
      </c>
      <c r="E370" s="62" t="s">
        <v>1610</v>
      </c>
      <c r="F370" s="309">
        <f>+VLOOKUP($E370,Final_nrj!$1:$1048576,MATCH(DATE(F$2,1,1),Final_nrj!$A$1:$LI$1),FALSE)</f>
        <v>0.95709600750000001</v>
      </c>
      <c r="G370" s="309">
        <f>+VLOOKUP($E370,Final_nrj!$1:$1048576,MATCH(DATE(G$2,1,1),Final_nrj!$A$1:$LI$1),FALSE)</f>
        <v>0.95154600069999995</v>
      </c>
      <c r="H370" s="309">
        <f>+VLOOKUP($E370,Final_nrj!$1:$1048576,MATCH(DATE(H$2,1,1),Final_nrj!$A$1:$LI$1),FALSE)</f>
        <v>0.94727905869999995</v>
      </c>
      <c r="I370" s="309">
        <f>+VLOOKUP($E370,Final_nrj!$1:$1048576,MATCH(DATE(I$2,1,1),Final_nrj!$A$1:$LI$1),FALSE)</f>
        <v>0.94485727490000004</v>
      </c>
      <c r="J370" s="309">
        <f>+VLOOKUP($E370,Final_nrj!$1:$1048576,MATCH(DATE(J$2,1,1),Final_nrj!$A$1:$LI$1),FALSE)</f>
        <v>0.94667394010000006</v>
      </c>
      <c r="K370" s="309">
        <f>+VLOOKUP($E370,Final_nrj!$1:$1048576,MATCH(DATE(K$2,1,1),Final_nrj!$A$1:$LI$1),FALSE)</f>
        <v>0.95173719639999999</v>
      </c>
      <c r="L370" s="309">
        <f>+VLOOKUP($E370,Final_nrj!$1:$1048576,MATCH(DATE(L$2,1,1),Final_nrj!$A$1:$LI$1),FALSE)</f>
        <v>0.95865571599999999</v>
      </c>
      <c r="M370" s="309">
        <f>+VLOOKUP($E370,Final_nrj!$1:$1048576,MATCH(DATE(M$2,1,1),Final_nrj!$A$1:$LI$1),FALSE)</f>
        <v>0.95449626769999996</v>
      </c>
      <c r="N370" s="309">
        <f>+VLOOKUP($E370,Final_nrj!$1:$1048576,MATCH(DATE(N$2,1,1),Final_nrj!$A$1:$LI$1),FALSE)</f>
        <v>0.94866006169999995</v>
      </c>
      <c r="O370" s="309">
        <f>+VLOOKUP($E370,Final_nrj!$1:$1048576,MATCH(DATE(O$2,1,1),Final_nrj!$A$1:$LI$1),FALSE)</f>
        <v>0.94678447470000004</v>
      </c>
      <c r="P370" s="309">
        <f>+VLOOKUP($E370,Final_nrj!$1:$1048576,MATCH(DATE(P$2,1,1),Final_nrj!$A$1:$LI$1),FALSE)</f>
        <v>0.94655235449999997</v>
      </c>
      <c r="Q370" s="309">
        <f>+VLOOKUP($E370,Final_nrj!$1:$1048576,MATCH(DATE(Q$2,1,1),Final_nrj!$A$1:$LI$1),FALSE)</f>
        <v>0.9493156452</v>
      </c>
      <c r="R370" s="309">
        <f>+VLOOKUP($E370,Final_nrj!$1:$1048576,MATCH(DATE(R$2,1,1),Final_nrj!$A$1:$LI$1),FALSE)</f>
        <v>0.95397589559999996</v>
      </c>
      <c r="S370" s="309">
        <f>+VLOOKUP($E370,Final_nrj!$1:$1048576,MATCH(DATE(S$2,1,1),Final_nrj!$A$1:$LI$1),FALSE)</f>
        <v>0.95946026539999996</v>
      </c>
      <c r="T370" s="309">
        <f>+VLOOKUP($E370,Final_nrj!$1:$1048576,MATCH(DATE(T$2,1,1),Final_nrj!$A$1:$LI$1),FALSE)</f>
        <v>0.96593167550000003</v>
      </c>
      <c r="U370" s="309">
        <f>+VLOOKUP($E370,Final_nrj!$1:$1048576,MATCH(DATE(U$2,1,1),Final_nrj!$A$1:$LI$1),FALSE)</f>
        <v>0.97352036269999997</v>
      </c>
      <c r="V370" s="309">
        <f>+VLOOKUP($E370,Final_nrj!$1:$1048576,MATCH(DATE(V$2,1,1),Final_nrj!$A$1:$LI$1),FALSE)</f>
        <v>0.98191013449999998</v>
      </c>
      <c r="W370" s="309">
        <f>+VLOOKUP($E370,Final_nrj!$1:$1048576,MATCH(DATE(W$2,1,1),Final_nrj!$A$1:$LI$1),FALSE)</f>
        <v>0.99139324139999996</v>
      </c>
      <c r="X370" s="309">
        <f>+VLOOKUP($E370,Final_nrj!$1:$1048576,MATCH(DATE(X$2,1,1),Final_nrj!$A$1:$LI$1),FALSE)</f>
        <v>1.0022487280000001</v>
      </c>
      <c r="Y370" s="309">
        <f>+VLOOKUP($E370,Final_nrj!$1:$1048576,MATCH(DATE(Y$2,1,1),Final_nrj!$A$1:$LI$1),FALSE)</f>
        <v>1.014645773</v>
      </c>
      <c r="Z370" s="309">
        <f>+VLOOKUP($E370,Final_nrj!$1:$1048576,MATCH(DATE(Z$2,1,1),Final_nrj!$A$1:$LI$1),FALSE)</f>
        <v>1.0287458330000001</v>
      </c>
      <c r="AA370" s="309">
        <f>+VLOOKUP($E370,Final_nrj!$1:$1048576,MATCH(DATE(AA$2,1,1),Final_nrj!$A$1:$LI$1),FALSE)</f>
        <v>1.044696464</v>
      </c>
      <c r="AB370" s="309">
        <f>+VLOOKUP($E370,Final_nrj!$1:$1048576,MATCH(DATE(AB$2,1,1),Final_nrj!$A$1:$LI$1),FALSE)</f>
        <v>1.062699517</v>
      </c>
      <c r="AC370" s="309">
        <f>+VLOOKUP($E370,Final_nrj!$1:$1048576,MATCH(DATE(AC$2,1,1),Final_nrj!$A$1:$LI$1),FALSE)</f>
        <v>1.0828820619999999</v>
      </c>
      <c r="AD370" s="309">
        <f>+VLOOKUP($E370,Final_nrj!$1:$1048576,MATCH(DATE(AD$2,1,1),Final_nrj!$A$1:$LI$1),FALSE)</f>
        <v>1.1052814639999999</v>
      </c>
      <c r="AE370" s="309">
        <f>+VLOOKUP($E370,Final_nrj!$1:$1048576,MATCH(DATE(AE$2,1,1),Final_nrj!$A$1:$LI$1),FALSE)</f>
        <v>1.129965085</v>
      </c>
      <c r="AF370" s="309">
        <f>+VLOOKUP($E370,Final_nrj!$1:$1048576,MATCH(DATE(AF$2,1,1),Final_nrj!$A$1:$LI$1),FALSE)</f>
        <v>1.1571143989999999</v>
      </c>
      <c r="AG370" s="309">
        <f>+VLOOKUP($E370,Final_nrj!$1:$1048576,MATCH(DATE(AG$2,1,1),Final_nrj!$A$1:$LI$1),FALSE)</f>
        <v>1.18704739</v>
      </c>
      <c r="AH370" s="309">
        <f>+VLOOKUP($E370,Final_nrj!$1:$1048576,MATCH(DATE(AH$2,1,1),Final_nrj!$A$1:$LI$1),FALSE)</f>
        <v>1.2199298329999999</v>
      </c>
      <c r="AI370" s="309">
        <f>+VLOOKUP($E370,Final_nrj!$1:$1048576,MATCH(DATE(AI$2,1,1),Final_nrj!$A$1:$LI$1),FALSE)</f>
        <v>1.255687172</v>
      </c>
      <c r="AJ370" s="309">
        <f>+VLOOKUP($E370,Final_nrj!$1:$1048576,MATCH(DATE(AJ$2,1,1),Final_nrj!$A$1:$LI$1),FALSE)</f>
        <v>1.2941599589999999</v>
      </c>
      <c r="AK370" s="309">
        <f>+VLOOKUP($E370,Final_nrj!$1:$1048576,MATCH(DATE(AK$2,1,1),Final_nrj!$A$1:$LI$1),FALSE)</f>
        <v>1.335318625</v>
      </c>
      <c r="AL370" s="309">
        <f>+VLOOKUP($E370,Final_nrj!$1:$1048576,MATCH(DATE(AL$2,1,1),Final_nrj!$A$1:$LI$1),FALSE)</f>
        <v>1.3792959410000001</v>
      </c>
      <c r="AM370" s="309">
        <f>+VLOOKUP($E370,Final_nrj!$1:$1048576,MATCH(DATE(AM$2,1,1),Final_nrj!$A$1:$LI$1),FALSE)</f>
        <v>1.4263064590000001</v>
      </c>
      <c r="AN370" s="309">
        <f>+VLOOKUP($E370,Final_nrj!$1:$1048576,MATCH(DATE(AN$2,1,1),Final_nrj!$A$1:$LI$1),FALSE)</f>
        <v>1.4766782460000001</v>
      </c>
      <c r="AO370" s="309">
        <f>+VLOOKUP($E370,Final_nrj!$1:$1048576,MATCH(DATE(AO$2,1,1),Final_nrj!$A$1:$LI$1),FALSE)</f>
        <v>1.5309002789999999</v>
      </c>
    </row>
    <row r="371" spans="1:41" s="316" customFormat="1" ht="15" customHeight="1" x14ac:dyDescent="0.35">
      <c r="A371" s="374"/>
      <c r="B371" s="378"/>
      <c r="C371" s="314"/>
      <c r="D371" s="314" t="s">
        <v>3802</v>
      </c>
      <c r="E371" s="315" t="s">
        <v>3776</v>
      </c>
      <c r="F371" s="350">
        <f>+VLOOKUP($E371,Final_nrj!$1:$1048576,MATCH(DATE(F$2,1,1),Final_nrj!$A$1:$LI$1),FALSE)</f>
        <v>7.3965527399999997</v>
      </c>
      <c r="G371" s="350">
        <f>+VLOOKUP($E371,Final_nrj!$1:$1048576,MATCH(DATE(G$2,1,1),Final_nrj!$A$1:$LI$1),FALSE)</f>
        <v>7.3819517130000003</v>
      </c>
      <c r="H371" s="350">
        <f>+VLOOKUP($E371,Final_nrj!$1:$1048576,MATCH(DATE(H$2,1,1),Final_nrj!$A$1:$LI$1),FALSE)</f>
        <v>7.3751917069999999</v>
      </c>
      <c r="I371" s="350">
        <f>+VLOOKUP($E371,Final_nrj!$1:$1048576,MATCH(DATE(I$2,1,1),Final_nrj!$A$1:$LI$1),FALSE)</f>
        <v>7.3766721229999996</v>
      </c>
      <c r="J371" s="350">
        <f>+VLOOKUP($E371,Final_nrj!$1:$1048576,MATCH(DATE(J$2,1,1),Final_nrj!$A$1:$LI$1),FALSE)</f>
        <v>7.4077659909999998</v>
      </c>
      <c r="K371" s="350">
        <f>+VLOOKUP($E371,Final_nrj!$1:$1048576,MATCH(DATE(K$2,1,1),Final_nrj!$A$1:$LI$1),FALSE)</f>
        <v>7.4633778949999998</v>
      </c>
      <c r="L371" s="350">
        <f>+VLOOKUP($E371,Final_nrj!$1:$1048576,MATCH(DATE(L$2,1,1),Final_nrj!$A$1:$LI$1),FALSE)</f>
        <v>7.5341582789999997</v>
      </c>
      <c r="M371" s="350">
        <f>+VLOOKUP($E371,Final_nrj!$1:$1048576,MATCH(DATE(M$2,1,1),Final_nrj!$A$1:$LI$1),FALSE)</f>
        <v>7.5151490709999997</v>
      </c>
      <c r="N371" s="350">
        <f>+VLOOKUP($E371,Final_nrj!$1:$1048576,MATCH(DATE(N$2,1,1),Final_nrj!$A$1:$LI$1),FALSE)</f>
        <v>7.482635385</v>
      </c>
      <c r="O371" s="350">
        <f>+VLOOKUP($E371,Final_nrj!$1:$1048576,MATCH(DATE(O$2,1,1),Final_nrj!$A$1:$LI$1),FALSE)</f>
        <v>7.4900023410000003</v>
      </c>
      <c r="P371" s="350">
        <f>+VLOOKUP($E371,Final_nrj!$1:$1048576,MATCH(DATE(P$2,1,1),Final_nrj!$A$1:$LI$1),FALSE)</f>
        <v>7.5127113879999996</v>
      </c>
      <c r="Q371" s="350">
        <f>+VLOOKUP($E371,Final_nrj!$1:$1048576,MATCH(DATE(Q$2,1,1),Final_nrj!$A$1:$LI$1),FALSE)</f>
        <v>7.560207363</v>
      </c>
      <c r="R371" s="350">
        <f>+VLOOKUP($E371,Final_nrj!$1:$1048576,MATCH(DATE(R$2,1,1),Final_nrj!$A$1:$LI$1),FALSE)</f>
        <v>7.621755877</v>
      </c>
      <c r="S371" s="350">
        <f>+VLOOKUP($E371,Final_nrj!$1:$1048576,MATCH(DATE(S$2,1,1),Final_nrj!$A$1:$LI$1),FALSE)</f>
        <v>7.687072862</v>
      </c>
      <c r="T371" s="350">
        <f>+VLOOKUP($E371,Final_nrj!$1:$1048576,MATCH(DATE(T$2,1,1),Final_nrj!$A$1:$LI$1),FALSE)</f>
        <v>7.758372402</v>
      </c>
      <c r="U371" s="350">
        <f>+VLOOKUP($E371,Final_nrj!$1:$1048576,MATCH(DATE(U$2,1,1),Final_nrj!$A$1:$LI$1),FALSE)</f>
        <v>7.8371905670000004</v>
      </c>
      <c r="V371" s="350">
        <f>+VLOOKUP($E371,Final_nrj!$1:$1048576,MATCH(DATE(V$2,1,1),Final_nrj!$A$1:$LI$1),FALSE)</f>
        <v>7.920273785</v>
      </c>
      <c r="W371" s="350">
        <f>+VLOOKUP($E371,Final_nrj!$1:$1048576,MATCH(DATE(W$2,1,1),Final_nrj!$A$1:$LI$1),FALSE)</f>
        <v>8.0112197280000004</v>
      </c>
      <c r="X371" s="350">
        <f>+VLOOKUP($E371,Final_nrj!$1:$1048576,MATCH(DATE(X$2,1,1),Final_nrj!$A$1:$LI$1),FALSE)</f>
        <v>8.1132338950000005</v>
      </c>
      <c r="Y371" s="350">
        <f>+VLOOKUP($E371,Final_nrj!$1:$1048576,MATCH(DATE(Y$2,1,1),Final_nrj!$A$1:$LI$1),FALSE)</f>
        <v>8.2282590679999998</v>
      </c>
      <c r="Z371" s="350">
        <f>+VLOOKUP($E371,Final_nrj!$1:$1048576,MATCH(DATE(Z$2,1,1),Final_nrj!$A$1:$LI$1),FALSE)</f>
        <v>8.3580931879999998</v>
      </c>
      <c r="AA371" s="350">
        <f>+VLOOKUP($E371,Final_nrj!$1:$1048576,MATCH(DATE(AA$2,1,1),Final_nrj!$A$1:$LI$1),FALSE)</f>
        <v>8.5045197170000009</v>
      </c>
      <c r="AB371" s="350">
        <f>+VLOOKUP($E371,Final_nrj!$1:$1048576,MATCH(DATE(AB$2,1,1),Final_nrj!$A$1:$LI$1),FALSE)</f>
        <v>8.6698184069999993</v>
      </c>
      <c r="AC371" s="350">
        <f>+VLOOKUP($E371,Final_nrj!$1:$1048576,MATCH(DATE(AC$2,1,1),Final_nrj!$A$1:$LI$1),FALSE)</f>
        <v>8.8551300190000006</v>
      </c>
      <c r="AD371" s="350">
        <f>+VLOOKUP($E371,Final_nrj!$1:$1048576,MATCH(DATE(AD$2,1,1),Final_nrj!$A$1:$LI$1),FALSE)</f>
        <v>9.0605286449999998</v>
      </c>
      <c r="AE371" s="350">
        <f>+VLOOKUP($E371,Final_nrj!$1:$1048576,MATCH(DATE(AE$2,1,1),Final_nrj!$A$1:$LI$1),FALSE)</f>
        <v>9.2864164640000002</v>
      </c>
      <c r="AF371" s="350">
        <f>+VLOOKUP($E371,Final_nrj!$1:$1048576,MATCH(DATE(AF$2,1,1),Final_nrj!$A$1:$LI$1),FALSE)</f>
        <v>9.5354095179999998</v>
      </c>
      <c r="AG371" s="350">
        <f>+VLOOKUP($E371,Final_nrj!$1:$1048576,MATCH(DATE(AG$2,1,1),Final_nrj!$A$1:$LI$1),FALSE)</f>
        <v>9.8116174189999992</v>
      </c>
      <c r="AH371" s="350">
        <f>+VLOOKUP($E371,Final_nrj!$1:$1048576,MATCH(DATE(AH$2,1,1),Final_nrj!$A$1:$LI$1),FALSE)</f>
        <v>10.116901309999999</v>
      </c>
      <c r="AI371" s="350">
        <f>+VLOOKUP($E371,Final_nrj!$1:$1048576,MATCH(DATE(AI$2,1,1),Final_nrj!$A$1:$LI$1),FALSE)</f>
        <v>10.4503872</v>
      </c>
      <c r="AJ371" s="350">
        <f>+VLOOKUP($E371,Final_nrj!$1:$1048576,MATCH(DATE(AJ$2,1,1),Final_nrj!$A$1:$LI$1),FALSE)</f>
        <v>10.81034977</v>
      </c>
      <c r="AK371" s="350">
        <f>+VLOOKUP($E371,Final_nrj!$1:$1048576,MATCH(DATE(AK$2,1,1),Final_nrj!$A$1:$LI$1),FALSE)</f>
        <v>11.196894</v>
      </c>
      <c r="AL371" s="350">
        <f>+VLOOKUP($E371,Final_nrj!$1:$1048576,MATCH(DATE(AL$2,1,1),Final_nrj!$A$1:$LI$1),FALSE)</f>
        <v>11.612144949999999</v>
      </c>
      <c r="AM371" s="350">
        <f>+VLOOKUP($E371,Final_nrj!$1:$1048576,MATCH(DATE(AM$2,1,1),Final_nrj!$A$1:$LI$1),FALSE)</f>
        <v>12.058709439999999</v>
      </c>
      <c r="AN371" s="350">
        <f>+VLOOKUP($E371,Final_nrj!$1:$1048576,MATCH(DATE(AN$2,1,1),Final_nrj!$A$1:$LI$1),FALSE)</f>
        <v>12.540209320000001</v>
      </c>
      <c r="AO371" s="350">
        <f>+VLOOKUP($E371,Final_nrj!$1:$1048576,MATCH(DATE(AO$2,1,1),Final_nrj!$A$1:$LI$1),FALSE)</f>
        <v>13.062018589999999</v>
      </c>
    </row>
    <row r="372" spans="1:41" ht="15" customHeight="1" x14ac:dyDescent="0.35">
      <c r="A372" s="374"/>
      <c r="B372" s="378"/>
      <c r="C372" s="121"/>
      <c r="D372" s="121" t="s">
        <v>1030</v>
      </c>
      <c r="E372" s="62" t="s">
        <v>1612</v>
      </c>
      <c r="F372" s="309">
        <f>+VLOOKUP($E372,Final_nrj!$1:$1048576,MATCH(DATE(F$2,1,1),Final_nrj!$A$1:$LI$1),FALSE)</f>
        <v>0.86809134210000005</v>
      </c>
      <c r="G372" s="309">
        <f>+VLOOKUP($E372,Final_nrj!$1:$1048576,MATCH(DATE(G$2,1,1),Final_nrj!$A$1:$LI$1),FALSE)</f>
        <v>0.87976958839999997</v>
      </c>
      <c r="H372" s="309">
        <f>+VLOOKUP($E372,Final_nrj!$1:$1048576,MATCH(DATE(H$2,1,1),Final_nrj!$A$1:$LI$1),FALSE)</f>
        <v>0.89568073110000002</v>
      </c>
      <c r="I372" s="309">
        <f>+VLOOKUP($E372,Final_nrj!$1:$1048576,MATCH(DATE(I$2,1,1),Final_nrj!$A$1:$LI$1),FALSE)</f>
        <v>0.91996650790000001</v>
      </c>
      <c r="J372" s="309">
        <f>+VLOOKUP($E372,Final_nrj!$1:$1048576,MATCH(DATE(J$2,1,1),Final_nrj!$A$1:$LI$1),FALSE)</f>
        <v>0.94125862630000001</v>
      </c>
      <c r="K372" s="309">
        <f>+VLOOKUP($E372,Final_nrj!$1:$1048576,MATCH(DATE(K$2,1,1),Final_nrj!$A$1:$LI$1),FALSE)</f>
        <v>0.96063712489999997</v>
      </c>
      <c r="L372" s="309">
        <f>+VLOOKUP($E372,Final_nrj!$1:$1048576,MATCH(DATE(L$2,1,1),Final_nrj!$A$1:$LI$1),FALSE)</f>
        <v>0.98034992840000001</v>
      </c>
      <c r="M372" s="309">
        <f>+VLOOKUP($E372,Final_nrj!$1:$1048576,MATCH(DATE(M$2,1,1),Final_nrj!$A$1:$LI$1),FALSE)</f>
        <v>1.0288119019999999</v>
      </c>
      <c r="N372" s="309">
        <f>+VLOOKUP($E372,Final_nrj!$1:$1048576,MATCH(DATE(N$2,1,1),Final_nrj!$A$1:$LI$1),FALSE)</f>
        <v>1.0855817569999999</v>
      </c>
      <c r="O372" s="309">
        <f>+VLOOKUP($E372,Final_nrj!$1:$1048576,MATCH(DATE(O$2,1,1),Final_nrj!$A$1:$LI$1),FALSE)</f>
        <v>1.151353984</v>
      </c>
      <c r="P372" s="309">
        <f>+VLOOKUP($E372,Final_nrj!$1:$1048576,MATCH(DATE(P$2,1,1),Final_nrj!$A$1:$LI$1),FALSE)</f>
        <v>1.2205911780000001</v>
      </c>
      <c r="Q372" s="309">
        <f>+VLOOKUP($E372,Final_nrj!$1:$1048576,MATCH(DATE(Q$2,1,1),Final_nrj!$A$1:$LI$1),FALSE)</f>
        <v>1.280991998</v>
      </c>
      <c r="R372" s="309">
        <f>+VLOOKUP($E372,Final_nrj!$1:$1048576,MATCH(DATE(R$2,1,1),Final_nrj!$A$1:$LI$1),FALSE)</f>
        <v>1.3336298740000001</v>
      </c>
      <c r="S372" s="309">
        <f>+VLOOKUP($E372,Final_nrj!$1:$1048576,MATCH(DATE(S$2,1,1),Final_nrj!$A$1:$LI$1),FALSE)</f>
        <v>1.3791829849999999</v>
      </c>
      <c r="T372" s="309">
        <f>+VLOOKUP($E372,Final_nrj!$1:$1048576,MATCH(DATE(T$2,1,1),Final_nrj!$A$1:$LI$1),FALSE)</f>
        <v>1.419517261</v>
      </c>
      <c r="U372" s="309">
        <f>+VLOOKUP($E372,Final_nrj!$1:$1048576,MATCH(DATE(U$2,1,1),Final_nrj!$A$1:$LI$1),FALSE)</f>
        <v>1.4561637030000001</v>
      </c>
      <c r="V372" s="309">
        <f>+VLOOKUP($E372,Final_nrj!$1:$1048576,MATCH(DATE(V$2,1,1),Final_nrj!$A$1:$LI$1),FALSE)</f>
        <v>1.492939131</v>
      </c>
      <c r="W372" s="309">
        <f>+VLOOKUP($E372,Final_nrj!$1:$1048576,MATCH(DATE(W$2,1,1),Final_nrj!$A$1:$LI$1),FALSE)</f>
        <v>1.529485062</v>
      </c>
      <c r="X372" s="309">
        <f>+VLOOKUP($E372,Final_nrj!$1:$1048576,MATCH(DATE(X$2,1,1),Final_nrj!$A$1:$LI$1),FALSE)</f>
        <v>1.5657679360000001</v>
      </c>
      <c r="Y372" s="309">
        <f>+VLOOKUP($E372,Final_nrj!$1:$1048576,MATCH(DATE(Y$2,1,1),Final_nrj!$A$1:$LI$1),FALSE)</f>
        <v>1.6017657380000001</v>
      </c>
      <c r="Z372" s="309">
        <f>+VLOOKUP($E372,Final_nrj!$1:$1048576,MATCH(DATE(Z$2,1,1),Final_nrj!$A$1:$LI$1),FALSE)</f>
        <v>1.6375037800000001</v>
      </c>
      <c r="AA372" s="309">
        <f>+VLOOKUP($E372,Final_nrj!$1:$1048576,MATCH(DATE(AA$2,1,1),Final_nrj!$A$1:$LI$1),FALSE)</f>
        <v>1.672978064</v>
      </c>
      <c r="AB372" s="309">
        <f>+VLOOKUP($E372,Final_nrj!$1:$1048576,MATCH(DATE(AB$2,1,1),Final_nrj!$A$1:$LI$1),FALSE)</f>
        <v>1.7082328870000001</v>
      </c>
      <c r="AC372" s="309">
        <f>+VLOOKUP($E372,Final_nrj!$1:$1048576,MATCH(DATE(AC$2,1,1),Final_nrj!$A$1:$LI$1),FALSE)</f>
        <v>1.7431634069999999</v>
      </c>
      <c r="AD372" s="309">
        <f>+VLOOKUP($E372,Final_nrj!$1:$1048576,MATCH(DATE(AD$2,1,1),Final_nrj!$A$1:$LI$1),FALSE)</f>
        <v>1.7774788340000001</v>
      </c>
      <c r="AE372" s="309">
        <f>+VLOOKUP($E372,Final_nrj!$1:$1048576,MATCH(DATE(AE$2,1,1),Final_nrj!$A$1:$LI$1),FALSE)</f>
        <v>1.8108720439999999</v>
      </c>
      <c r="AF372" s="309">
        <f>+VLOOKUP($E372,Final_nrj!$1:$1048576,MATCH(DATE(AF$2,1,1),Final_nrj!$A$1:$LI$1),FALSE)</f>
        <v>1.843098643</v>
      </c>
      <c r="AG372" s="309">
        <f>+VLOOKUP($E372,Final_nrj!$1:$1048576,MATCH(DATE(AG$2,1,1),Final_nrj!$A$1:$LI$1),FALSE)</f>
        <v>1.874037416</v>
      </c>
      <c r="AH372" s="309">
        <f>+VLOOKUP($E372,Final_nrj!$1:$1048576,MATCH(DATE(AH$2,1,1),Final_nrj!$A$1:$LI$1),FALSE)</f>
        <v>1.903282294</v>
      </c>
      <c r="AI372" s="309">
        <f>+VLOOKUP($E372,Final_nrj!$1:$1048576,MATCH(DATE(AI$2,1,1),Final_nrj!$A$1:$LI$1),FALSE)</f>
        <v>1.9299634859999999</v>
      </c>
      <c r="AJ372" s="309">
        <f>+VLOOKUP($E372,Final_nrj!$1:$1048576,MATCH(DATE(AJ$2,1,1),Final_nrj!$A$1:$LI$1),FALSE)</f>
        <v>1.953000807</v>
      </c>
      <c r="AK372" s="309">
        <f>+VLOOKUP($E372,Final_nrj!$1:$1048576,MATCH(DATE(AK$2,1,1),Final_nrj!$A$1:$LI$1),FALSE)</f>
        <v>1.97140497</v>
      </c>
      <c r="AL372" s="309">
        <f>+VLOOKUP($E372,Final_nrj!$1:$1048576,MATCH(DATE(AL$2,1,1),Final_nrj!$A$1:$LI$1),FALSE)</f>
        <v>1.984304206</v>
      </c>
      <c r="AM372" s="309">
        <f>+VLOOKUP($E372,Final_nrj!$1:$1048576,MATCH(DATE(AM$2,1,1),Final_nrj!$A$1:$LI$1),FALSE)</f>
        <v>1.990791559</v>
      </c>
      <c r="AN372" s="309">
        <f>+VLOOKUP($E372,Final_nrj!$1:$1048576,MATCH(DATE(AN$2,1,1),Final_nrj!$A$1:$LI$1),FALSE)</f>
        <v>1.98988845</v>
      </c>
      <c r="AO372" s="309">
        <f>+VLOOKUP($E372,Final_nrj!$1:$1048576,MATCH(DATE(AO$2,1,1),Final_nrj!$A$1:$LI$1),FALSE)</f>
        <v>1.980502526</v>
      </c>
    </row>
    <row r="373" spans="1:41" ht="15" customHeight="1" x14ac:dyDescent="0.35">
      <c r="A373" s="374"/>
      <c r="B373" s="378"/>
      <c r="C373" s="121"/>
      <c r="D373" s="121" t="s">
        <v>1029</v>
      </c>
      <c r="E373" s="62" t="s">
        <v>1611</v>
      </c>
      <c r="F373" s="309">
        <f>+VLOOKUP($E373,Final_nrj!$1:$1048576,MATCH(DATE(F$2,1,1),Final_nrj!$A$1:$LI$1),FALSE)</f>
        <v>3.08311275E-2</v>
      </c>
      <c r="G373" s="309">
        <f>+VLOOKUP($E373,Final_nrj!$1:$1048576,MATCH(DATE(G$2,1,1),Final_nrj!$A$1:$LI$1),FALSE)</f>
        <v>3.0798861399999999E-2</v>
      </c>
      <c r="H373" s="309">
        <f>+VLOOKUP($E373,Final_nrj!$1:$1048576,MATCH(DATE(H$2,1,1),Final_nrj!$A$1:$LI$1),FALSE)</f>
        <v>3.0832292599999998E-2</v>
      </c>
      <c r="I373" s="309">
        <f>+VLOOKUP($E373,Final_nrj!$1:$1048576,MATCH(DATE(I$2,1,1),Final_nrj!$A$1:$LI$1),FALSE)</f>
        <v>3.0979833200000001E-2</v>
      </c>
      <c r="J373" s="309">
        <f>+VLOOKUP($E373,Final_nrj!$1:$1048576,MATCH(DATE(J$2,1,1),Final_nrj!$A$1:$LI$1),FALSE)</f>
        <v>3.1212875800000001E-2</v>
      </c>
      <c r="K373" s="309">
        <f>+VLOOKUP($E373,Final_nrj!$1:$1048576,MATCH(DATE(K$2,1,1),Final_nrj!$A$1:$LI$1),FALSE)</f>
        <v>3.1512986700000002E-2</v>
      </c>
      <c r="L373" s="309">
        <f>+VLOOKUP($E373,Final_nrj!$1:$1048576,MATCH(DATE(L$2,1,1),Final_nrj!$A$1:$LI$1),FALSE)</f>
        <v>3.1931162499999999E-2</v>
      </c>
      <c r="M373" s="309">
        <f>+VLOOKUP($E373,Final_nrj!$1:$1048576,MATCH(DATE(M$2,1,1),Final_nrj!$A$1:$LI$1),FALSE)</f>
        <v>3.23045847E-2</v>
      </c>
      <c r="N373" s="309">
        <f>+VLOOKUP($E373,Final_nrj!$1:$1048576,MATCH(DATE(N$2,1,1),Final_nrj!$A$1:$LI$1),FALSE)</f>
        <v>3.2708532700000001E-2</v>
      </c>
      <c r="O373" s="309">
        <f>+VLOOKUP($E373,Final_nrj!$1:$1048576,MATCH(DATE(O$2,1,1),Final_nrj!$A$1:$LI$1),FALSE)</f>
        <v>3.3268650800000001E-2</v>
      </c>
      <c r="P373" s="309">
        <f>+VLOOKUP($E373,Final_nrj!$1:$1048576,MATCH(DATE(P$2,1,1),Final_nrj!$A$1:$LI$1),FALSE)</f>
        <v>3.3879356300000003E-2</v>
      </c>
      <c r="Q373" s="309">
        <f>+VLOOKUP($E373,Final_nrj!$1:$1048576,MATCH(DATE(Q$2,1,1),Final_nrj!$A$1:$LI$1),FALSE)</f>
        <v>3.4537457000000001E-2</v>
      </c>
      <c r="R373" s="309">
        <f>+VLOOKUP($E373,Final_nrj!$1:$1048576,MATCH(DATE(R$2,1,1),Final_nrj!$A$1:$LI$1),FALSE)</f>
        <v>3.5206756200000001E-2</v>
      </c>
      <c r="S373" s="309">
        <f>+VLOOKUP($E373,Final_nrj!$1:$1048576,MATCH(DATE(S$2,1,1),Final_nrj!$A$1:$LI$1),FALSE)</f>
        <v>3.5855709600000001E-2</v>
      </c>
      <c r="T373" s="309">
        <f>+VLOOKUP($E373,Final_nrj!$1:$1048576,MATCH(DATE(T$2,1,1),Final_nrj!$A$1:$LI$1),FALSE)</f>
        <v>3.64972353E-2</v>
      </c>
      <c r="U373" s="309">
        <f>+VLOOKUP($E373,Final_nrj!$1:$1048576,MATCH(DATE(U$2,1,1),Final_nrj!$A$1:$LI$1),FALSE)</f>
        <v>3.7144760499999999E-2</v>
      </c>
      <c r="V373" s="309">
        <f>+VLOOKUP($E373,Final_nrj!$1:$1048576,MATCH(DATE(V$2,1,1),Final_nrj!$A$1:$LI$1),FALSE)</f>
        <v>3.7718125800000002E-2</v>
      </c>
      <c r="W373" s="309">
        <f>+VLOOKUP($E373,Final_nrj!$1:$1048576,MATCH(DATE(W$2,1,1),Final_nrj!$A$1:$LI$1),FALSE)</f>
        <v>3.8253171000000002E-2</v>
      </c>
      <c r="X373" s="309">
        <f>+VLOOKUP($E373,Final_nrj!$1:$1048576,MATCH(DATE(X$2,1,1),Final_nrj!$A$1:$LI$1),FALSE)</f>
        <v>3.8781212299999999E-2</v>
      </c>
      <c r="Y373" s="309">
        <f>+VLOOKUP($E373,Final_nrj!$1:$1048576,MATCH(DATE(Y$2,1,1),Final_nrj!$A$1:$LI$1),FALSE)</f>
        <v>3.9325436999999998E-2</v>
      </c>
      <c r="Z373" s="309">
        <f>+VLOOKUP($E373,Final_nrj!$1:$1048576,MATCH(DATE(Z$2,1,1),Final_nrj!$A$1:$LI$1),FALSE)</f>
        <v>3.9904327699999999E-2</v>
      </c>
      <c r="AA373" s="309">
        <f>+VLOOKUP($E373,Final_nrj!$1:$1048576,MATCH(DATE(AA$2,1,1),Final_nrj!$A$1:$LI$1),FALSE)</f>
        <v>4.0531993600000003E-2</v>
      </c>
      <c r="AB373" s="309">
        <f>+VLOOKUP($E373,Final_nrj!$1:$1048576,MATCH(DATE(AB$2,1,1),Final_nrj!$A$1:$LI$1),FALSE)</f>
        <v>4.1221273500000002E-2</v>
      </c>
      <c r="AC373" s="309">
        <f>+VLOOKUP($E373,Final_nrj!$1:$1048576,MATCH(DATE(AC$2,1,1),Final_nrj!$A$1:$LI$1),FALSE)</f>
        <v>4.19799847E-2</v>
      </c>
      <c r="AD373" s="309">
        <f>+VLOOKUP($E373,Final_nrj!$1:$1048576,MATCH(DATE(AD$2,1,1),Final_nrj!$A$1:$LI$1),FALSE)</f>
        <v>4.2811309700000001E-2</v>
      </c>
      <c r="AE373" s="309">
        <f>+VLOOKUP($E373,Final_nrj!$1:$1048576,MATCH(DATE(AE$2,1,1),Final_nrj!$A$1:$LI$1),FALSE)</f>
        <v>4.3718055899999997E-2</v>
      </c>
      <c r="AF373" s="309">
        <f>+VLOOKUP($E373,Final_nrj!$1:$1048576,MATCH(DATE(AF$2,1,1),Final_nrj!$A$1:$LI$1),FALSE)</f>
        <v>4.4706050999999997E-2</v>
      </c>
      <c r="AG373" s="309">
        <f>+VLOOKUP($E373,Final_nrj!$1:$1048576,MATCH(DATE(AG$2,1,1),Final_nrj!$A$1:$LI$1),FALSE)</f>
        <v>4.5784240900000002E-2</v>
      </c>
      <c r="AH373" s="309">
        <f>+VLOOKUP($E373,Final_nrj!$1:$1048576,MATCH(DATE(AH$2,1,1),Final_nrj!$A$1:$LI$1),FALSE)</f>
        <v>4.6954732899999997E-2</v>
      </c>
      <c r="AI373" s="309">
        <f>+VLOOKUP($E373,Final_nrj!$1:$1048576,MATCH(DATE(AI$2,1,1),Final_nrj!$A$1:$LI$1),FALSE)</f>
        <v>4.82098579E-2</v>
      </c>
      <c r="AJ373" s="309">
        <f>+VLOOKUP($E373,Final_nrj!$1:$1048576,MATCH(DATE(AJ$2,1,1),Final_nrj!$A$1:$LI$1),FALSE)</f>
        <v>4.9537519500000002E-2</v>
      </c>
      <c r="AK373" s="309">
        <f>+VLOOKUP($E373,Final_nrj!$1:$1048576,MATCH(DATE(AK$2,1,1),Final_nrj!$A$1:$LI$1),FALSE)</f>
        <v>5.0927914300000002E-2</v>
      </c>
      <c r="AL373" s="309">
        <f>+VLOOKUP($E373,Final_nrj!$1:$1048576,MATCH(DATE(AL$2,1,1),Final_nrj!$A$1:$LI$1),FALSE)</f>
        <v>5.2372791699999997E-2</v>
      </c>
      <c r="AM373" s="309">
        <f>+VLOOKUP($E373,Final_nrj!$1:$1048576,MATCH(DATE(AM$2,1,1),Final_nrj!$A$1:$LI$1),FALSE)</f>
        <v>5.3859014599999998E-2</v>
      </c>
      <c r="AN373" s="309">
        <f>+VLOOKUP($E373,Final_nrj!$1:$1048576,MATCH(DATE(AN$2,1,1),Final_nrj!$A$1:$LI$1),FALSE)</f>
        <v>5.5361525600000003E-2</v>
      </c>
      <c r="AO373" s="309">
        <f>+VLOOKUP($E373,Final_nrj!$1:$1048576,MATCH(DATE(AO$2,1,1),Final_nrj!$A$1:$LI$1),FALSE)</f>
        <v>5.6821086399999998E-2</v>
      </c>
    </row>
    <row r="374" spans="1:41" ht="15" customHeight="1" x14ac:dyDescent="0.35">
      <c r="A374" s="374"/>
      <c r="B374" s="378"/>
      <c r="C374" s="121"/>
      <c r="D374" s="121" t="s">
        <v>1031</v>
      </c>
      <c r="E374" s="62" t="s">
        <v>1613</v>
      </c>
      <c r="F374" s="309">
        <f>+VLOOKUP($E374,Final_nrj!$1:$1048576,MATCH(DATE(F$2,1,1),Final_nrj!$A$1:$LI$1),FALSE)</f>
        <v>0</v>
      </c>
      <c r="G374" s="309">
        <f>+VLOOKUP($E374,Final_nrj!$1:$1048576,MATCH(DATE(G$2,1,1),Final_nrj!$A$1:$LI$1),FALSE)</f>
        <v>0</v>
      </c>
      <c r="H374" s="309">
        <f>+VLOOKUP($E374,Final_nrj!$1:$1048576,MATCH(DATE(H$2,1,1),Final_nrj!$A$1:$LI$1),FALSE)</f>
        <v>0</v>
      </c>
      <c r="I374" s="309">
        <f>+VLOOKUP($E374,Final_nrj!$1:$1048576,MATCH(DATE(I$2,1,1),Final_nrj!$A$1:$LI$1),FALSE)</f>
        <v>0</v>
      </c>
      <c r="J374" s="309">
        <f>+VLOOKUP($E374,Final_nrj!$1:$1048576,MATCH(DATE(J$2,1,1),Final_nrj!$A$1:$LI$1),FALSE)</f>
        <v>0</v>
      </c>
      <c r="K374" s="309">
        <f>+VLOOKUP($E374,Final_nrj!$1:$1048576,MATCH(DATE(K$2,1,1),Final_nrj!$A$1:$LI$1),FALSE)</f>
        <v>0</v>
      </c>
      <c r="L374" s="309">
        <f>+VLOOKUP($E374,Final_nrj!$1:$1048576,MATCH(DATE(L$2,1,1),Final_nrj!$A$1:$LI$1),FALSE)</f>
        <v>0</v>
      </c>
      <c r="M374" s="309">
        <f>+VLOOKUP($E374,Final_nrj!$1:$1048576,MATCH(DATE(M$2,1,1),Final_nrj!$A$1:$LI$1),FALSE)</f>
        <v>0</v>
      </c>
      <c r="N374" s="309">
        <f>+VLOOKUP($E374,Final_nrj!$1:$1048576,MATCH(DATE(N$2,1,1),Final_nrj!$A$1:$LI$1),FALSE)</f>
        <v>0</v>
      </c>
      <c r="O374" s="309">
        <f>+VLOOKUP($E374,Final_nrj!$1:$1048576,MATCH(DATE(O$2,1,1),Final_nrj!$A$1:$LI$1),FALSE)</f>
        <v>0</v>
      </c>
      <c r="P374" s="309">
        <f>+VLOOKUP($E374,Final_nrj!$1:$1048576,MATCH(DATE(P$2,1,1),Final_nrj!$A$1:$LI$1),FALSE)</f>
        <v>0</v>
      </c>
      <c r="Q374" s="309">
        <f>+VLOOKUP($E374,Final_nrj!$1:$1048576,MATCH(DATE(Q$2,1,1),Final_nrj!$A$1:$LI$1),FALSE)</f>
        <v>0</v>
      </c>
      <c r="R374" s="309">
        <f>+VLOOKUP($E374,Final_nrj!$1:$1048576,MATCH(DATE(R$2,1,1),Final_nrj!$A$1:$LI$1),FALSE)</f>
        <v>0</v>
      </c>
      <c r="S374" s="309">
        <f>+VLOOKUP($E374,Final_nrj!$1:$1048576,MATCH(DATE(S$2,1,1),Final_nrj!$A$1:$LI$1),FALSE)</f>
        <v>0</v>
      </c>
      <c r="T374" s="309">
        <f>+VLOOKUP($E374,Final_nrj!$1:$1048576,MATCH(DATE(T$2,1,1),Final_nrj!$A$1:$LI$1),FALSE)</f>
        <v>0</v>
      </c>
      <c r="U374" s="309">
        <f>+VLOOKUP($E374,Final_nrj!$1:$1048576,MATCH(DATE(U$2,1,1),Final_nrj!$A$1:$LI$1),FALSE)</f>
        <v>0</v>
      </c>
      <c r="V374" s="309">
        <f>+VLOOKUP($E374,Final_nrj!$1:$1048576,MATCH(DATE(V$2,1,1),Final_nrj!$A$1:$LI$1),FALSE)</f>
        <v>0</v>
      </c>
      <c r="W374" s="309">
        <f>+VLOOKUP($E374,Final_nrj!$1:$1048576,MATCH(DATE(W$2,1,1),Final_nrj!$A$1:$LI$1),FALSE)</f>
        <v>0</v>
      </c>
      <c r="X374" s="309">
        <f>+VLOOKUP($E374,Final_nrj!$1:$1048576,MATCH(DATE(X$2,1,1),Final_nrj!$A$1:$LI$1),FALSE)</f>
        <v>0</v>
      </c>
      <c r="Y374" s="309">
        <f>+VLOOKUP($E374,Final_nrj!$1:$1048576,MATCH(DATE(Y$2,1,1),Final_nrj!$A$1:$LI$1),FALSE)</f>
        <v>0</v>
      </c>
      <c r="Z374" s="309">
        <f>+VLOOKUP($E374,Final_nrj!$1:$1048576,MATCH(DATE(Z$2,1,1),Final_nrj!$A$1:$LI$1),FALSE)</f>
        <v>0</v>
      </c>
      <c r="AA374" s="309">
        <f>+VLOOKUP($E374,Final_nrj!$1:$1048576,MATCH(DATE(AA$2,1,1),Final_nrj!$A$1:$LI$1),FALSE)</f>
        <v>0</v>
      </c>
      <c r="AB374" s="309">
        <f>+VLOOKUP($E374,Final_nrj!$1:$1048576,MATCH(DATE(AB$2,1,1),Final_nrj!$A$1:$LI$1),FALSE)</f>
        <v>0</v>
      </c>
      <c r="AC374" s="309">
        <f>+VLOOKUP($E374,Final_nrj!$1:$1048576,MATCH(DATE(AC$2,1,1),Final_nrj!$A$1:$LI$1),FALSE)</f>
        <v>0</v>
      </c>
      <c r="AD374" s="309">
        <f>+VLOOKUP($E374,Final_nrj!$1:$1048576,MATCH(DATE(AD$2,1,1),Final_nrj!$A$1:$LI$1),FALSE)</f>
        <v>0</v>
      </c>
      <c r="AE374" s="309">
        <f>+VLOOKUP($E374,Final_nrj!$1:$1048576,MATCH(DATE(AE$2,1,1),Final_nrj!$A$1:$LI$1),FALSE)</f>
        <v>0</v>
      </c>
      <c r="AF374" s="309">
        <f>+VLOOKUP($E374,Final_nrj!$1:$1048576,MATCH(DATE(AF$2,1,1),Final_nrj!$A$1:$LI$1),FALSE)</f>
        <v>0</v>
      </c>
      <c r="AG374" s="309">
        <f>+VLOOKUP($E374,Final_nrj!$1:$1048576,MATCH(DATE(AG$2,1,1),Final_nrj!$A$1:$LI$1),FALSE)</f>
        <v>0</v>
      </c>
      <c r="AH374" s="309">
        <f>+VLOOKUP($E374,Final_nrj!$1:$1048576,MATCH(DATE(AH$2,1,1),Final_nrj!$A$1:$LI$1),FALSE)</f>
        <v>0</v>
      </c>
      <c r="AI374" s="309">
        <f>+VLOOKUP($E374,Final_nrj!$1:$1048576,MATCH(DATE(AI$2,1,1),Final_nrj!$A$1:$LI$1),FALSE)</f>
        <v>0</v>
      </c>
      <c r="AJ374" s="309">
        <f>+VLOOKUP($E374,Final_nrj!$1:$1048576,MATCH(DATE(AJ$2,1,1),Final_nrj!$A$1:$LI$1),FALSE)</f>
        <v>0</v>
      </c>
      <c r="AK374" s="309">
        <f>+VLOOKUP($E374,Final_nrj!$1:$1048576,MATCH(DATE(AK$2,1,1),Final_nrj!$A$1:$LI$1),FALSE)</f>
        <v>0</v>
      </c>
      <c r="AL374" s="309">
        <f>+VLOOKUP($E374,Final_nrj!$1:$1048576,MATCH(DATE(AL$2,1,1),Final_nrj!$A$1:$LI$1),FALSE)</f>
        <v>0</v>
      </c>
      <c r="AM374" s="309">
        <f>+VLOOKUP($E374,Final_nrj!$1:$1048576,MATCH(DATE(AM$2,1,1),Final_nrj!$A$1:$LI$1),FALSE)</f>
        <v>0</v>
      </c>
      <c r="AN374" s="309">
        <f>+VLOOKUP($E374,Final_nrj!$1:$1048576,MATCH(DATE(AN$2,1,1),Final_nrj!$A$1:$LI$1),FALSE)</f>
        <v>0</v>
      </c>
      <c r="AO374" s="309">
        <f>+VLOOKUP($E374,Final_nrj!$1:$1048576,MATCH(DATE(AO$2,1,1),Final_nrj!$A$1:$LI$1),FALSE)</f>
        <v>0</v>
      </c>
    </row>
    <row r="375" spans="1:41" ht="15" customHeight="1" x14ac:dyDescent="0.35">
      <c r="A375" s="374"/>
      <c r="B375" s="378"/>
      <c r="C375" s="121"/>
      <c r="D375" s="121" t="s">
        <v>1032</v>
      </c>
      <c r="E375" s="62" t="s">
        <v>1614</v>
      </c>
      <c r="F375" s="309">
        <f>+VLOOKUP($E375,Final_nrj!$1:$1048576,MATCH(DATE(F$2,1,1),Final_nrj!$A$1:$LI$1),FALSE)</f>
        <v>0</v>
      </c>
      <c r="G375" s="309">
        <f>+VLOOKUP($E375,Final_nrj!$1:$1048576,MATCH(DATE(G$2,1,1),Final_nrj!$A$1:$LI$1),FALSE)</f>
        <v>0</v>
      </c>
      <c r="H375" s="309">
        <f>+VLOOKUP($E375,Final_nrj!$1:$1048576,MATCH(DATE(H$2,1,1),Final_nrj!$A$1:$LI$1),FALSE)</f>
        <v>0</v>
      </c>
      <c r="I375" s="309">
        <f>+VLOOKUP($E375,Final_nrj!$1:$1048576,MATCH(DATE(I$2,1,1),Final_nrj!$A$1:$LI$1),FALSE)</f>
        <v>0</v>
      </c>
      <c r="J375" s="309">
        <f>+VLOOKUP($E375,Final_nrj!$1:$1048576,MATCH(DATE(J$2,1,1),Final_nrj!$A$1:$LI$1),FALSE)</f>
        <v>0</v>
      </c>
      <c r="K375" s="309">
        <f>+VLOOKUP($E375,Final_nrj!$1:$1048576,MATCH(DATE(K$2,1,1),Final_nrj!$A$1:$LI$1),FALSE)</f>
        <v>0</v>
      </c>
      <c r="L375" s="309">
        <f>+VLOOKUP($E375,Final_nrj!$1:$1048576,MATCH(DATE(L$2,1,1),Final_nrj!$A$1:$LI$1),FALSE)</f>
        <v>0</v>
      </c>
      <c r="M375" s="309">
        <f>+VLOOKUP($E375,Final_nrj!$1:$1048576,MATCH(DATE(M$2,1,1),Final_nrj!$A$1:$LI$1),FALSE)</f>
        <v>0</v>
      </c>
      <c r="N375" s="309">
        <f>+VLOOKUP($E375,Final_nrj!$1:$1048576,MATCH(DATE(N$2,1,1),Final_nrj!$A$1:$LI$1),FALSE)</f>
        <v>0</v>
      </c>
      <c r="O375" s="309">
        <f>+VLOOKUP($E375,Final_nrj!$1:$1048576,MATCH(DATE(O$2,1,1),Final_nrj!$A$1:$LI$1),FALSE)</f>
        <v>0</v>
      </c>
      <c r="P375" s="309">
        <f>+VLOOKUP($E375,Final_nrj!$1:$1048576,MATCH(DATE(P$2,1,1),Final_nrj!$A$1:$LI$1),FALSE)</f>
        <v>0</v>
      </c>
      <c r="Q375" s="309">
        <f>+VLOOKUP($E375,Final_nrj!$1:$1048576,MATCH(DATE(Q$2,1,1),Final_nrj!$A$1:$LI$1),FALSE)</f>
        <v>0</v>
      </c>
      <c r="R375" s="309">
        <f>+VLOOKUP($E375,Final_nrj!$1:$1048576,MATCH(DATE(R$2,1,1),Final_nrj!$A$1:$LI$1),FALSE)</f>
        <v>0</v>
      </c>
      <c r="S375" s="309">
        <f>+VLOOKUP($E375,Final_nrj!$1:$1048576,MATCH(DATE(S$2,1,1),Final_nrj!$A$1:$LI$1),FALSE)</f>
        <v>0</v>
      </c>
      <c r="T375" s="309">
        <f>+VLOOKUP($E375,Final_nrj!$1:$1048576,MATCH(DATE(T$2,1,1),Final_nrj!$A$1:$LI$1),FALSE)</f>
        <v>0</v>
      </c>
      <c r="U375" s="309">
        <f>+VLOOKUP($E375,Final_nrj!$1:$1048576,MATCH(DATE(U$2,1,1),Final_nrj!$A$1:$LI$1),FALSE)</f>
        <v>0</v>
      </c>
      <c r="V375" s="309">
        <f>+VLOOKUP($E375,Final_nrj!$1:$1048576,MATCH(DATE(V$2,1,1),Final_nrj!$A$1:$LI$1),FALSE)</f>
        <v>0</v>
      </c>
      <c r="W375" s="309">
        <f>+VLOOKUP($E375,Final_nrj!$1:$1048576,MATCH(DATE(W$2,1,1),Final_nrj!$A$1:$LI$1),FALSE)</f>
        <v>0</v>
      </c>
      <c r="X375" s="309">
        <f>+VLOOKUP($E375,Final_nrj!$1:$1048576,MATCH(DATE(X$2,1,1),Final_nrj!$A$1:$LI$1),FALSE)</f>
        <v>0</v>
      </c>
      <c r="Y375" s="309">
        <f>+VLOOKUP($E375,Final_nrj!$1:$1048576,MATCH(DATE(Y$2,1,1),Final_nrj!$A$1:$LI$1),FALSE)</f>
        <v>0</v>
      </c>
      <c r="Z375" s="309">
        <f>+VLOOKUP($E375,Final_nrj!$1:$1048576,MATCH(DATE(Z$2,1,1),Final_nrj!$A$1:$LI$1),FALSE)</f>
        <v>0</v>
      </c>
      <c r="AA375" s="309">
        <f>+VLOOKUP($E375,Final_nrj!$1:$1048576,MATCH(DATE(AA$2,1,1),Final_nrj!$A$1:$LI$1),FALSE)</f>
        <v>0</v>
      </c>
      <c r="AB375" s="309">
        <f>+VLOOKUP($E375,Final_nrj!$1:$1048576,MATCH(DATE(AB$2,1,1),Final_nrj!$A$1:$LI$1),FALSE)</f>
        <v>0</v>
      </c>
      <c r="AC375" s="309">
        <f>+VLOOKUP($E375,Final_nrj!$1:$1048576,MATCH(DATE(AC$2,1,1),Final_nrj!$A$1:$LI$1),FALSE)</f>
        <v>0</v>
      </c>
      <c r="AD375" s="309">
        <f>+VLOOKUP($E375,Final_nrj!$1:$1048576,MATCH(DATE(AD$2,1,1),Final_nrj!$A$1:$LI$1),FALSE)</f>
        <v>0</v>
      </c>
      <c r="AE375" s="309">
        <f>+VLOOKUP($E375,Final_nrj!$1:$1048576,MATCH(DATE(AE$2,1,1),Final_nrj!$A$1:$LI$1),FALSE)</f>
        <v>0</v>
      </c>
      <c r="AF375" s="309">
        <f>+VLOOKUP($E375,Final_nrj!$1:$1048576,MATCH(DATE(AF$2,1,1),Final_nrj!$A$1:$LI$1),FALSE)</f>
        <v>0</v>
      </c>
      <c r="AG375" s="309">
        <f>+VLOOKUP($E375,Final_nrj!$1:$1048576,MATCH(DATE(AG$2,1,1),Final_nrj!$A$1:$LI$1),FALSE)</f>
        <v>0</v>
      </c>
      <c r="AH375" s="309">
        <f>+VLOOKUP($E375,Final_nrj!$1:$1048576,MATCH(DATE(AH$2,1,1),Final_nrj!$A$1:$LI$1),FALSE)</f>
        <v>0</v>
      </c>
      <c r="AI375" s="309">
        <f>+VLOOKUP($E375,Final_nrj!$1:$1048576,MATCH(DATE(AI$2,1,1),Final_nrj!$A$1:$LI$1),FALSE)</f>
        <v>0</v>
      </c>
      <c r="AJ375" s="309">
        <f>+VLOOKUP($E375,Final_nrj!$1:$1048576,MATCH(DATE(AJ$2,1,1),Final_nrj!$A$1:$LI$1),FALSE)</f>
        <v>0</v>
      </c>
      <c r="AK375" s="309">
        <f>+VLOOKUP($E375,Final_nrj!$1:$1048576,MATCH(DATE(AK$2,1,1),Final_nrj!$A$1:$LI$1),FALSE)</f>
        <v>0</v>
      </c>
      <c r="AL375" s="309">
        <f>+VLOOKUP($E375,Final_nrj!$1:$1048576,MATCH(DATE(AL$2,1,1),Final_nrj!$A$1:$LI$1),FALSE)</f>
        <v>0</v>
      </c>
      <c r="AM375" s="309">
        <f>+VLOOKUP($E375,Final_nrj!$1:$1048576,MATCH(DATE(AM$2,1,1),Final_nrj!$A$1:$LI$1),FALSE)</f>
        <v>0</v>
      </c>
      <c r="AN375" s="309">
        <f>+VLOOKUP($E375,Final_nrj!$1:$1048576,MATCH(DATE(AN$2,1,1),Final_nrj!$A$1:$LI$1),FALSE)</f>
        <v>0</v>
      </c>
      <c r="AO375" s="309">
        <f>+VLOOKUP($E375,Final_nrj!$1:$1048576,MATCH(DATE(AO$2,1,1),Final_nrj!$A$1:$LI$1),FALSE)</f>
        <v>0</v>
      </c>
    </row>
    <row r="376" spans="1:41" ht="15" customHeight="1" x14ac:dyDescent="0.35">
      <c r="A376" s="374"/>
      <c r="B376" s="378"/>
      <c r="C376" s="121"/>
      <c r="D376" s="121" t="s">
        <v>1034</v>
      </c>
      <c r="E376" s="62" t="s">
        <v>1615</v>
      </c>
      <c r="F376" s="309">
        <f>+VLOOKUP($E376,Final_nrj!$1:$1048576,MATCH(DATE(F$2,1,1),Final_nrj!$A$1:$LI$1),FALSE)</f>
        <v>0.22871265260000001</v>
      </c>
      <c r="G376" s="309">
        <f>+VLOOKUP($E376,Final_nrj!$1:$1048576,MATCH(DATE(G$2,1,1),Final_nrj!$A$1:$LI$1),FALSE)</f>
        <v>0.22913943010000001</v>
      </c>
      <c r="H376" s="309">
        <f>+VLOOKUP($E376,Final_nrj!$1:$1048576,MATCH(DATE(H$2,1,1),Final_nrj!$A$1:$LI$1),FALSE)</f>
        <v>0.22982088489999999</v>
      </c>
      <c r="I376" s="309">
        <f>+VLOOKUP($E376,Final_nrj!$1:$1048576,MATCH(DATE(I$2,1,1),Final_nrj!$A$1:$LI$1),FALSE)</f>
        <v>0.23066396650000001</v>
      </c>
      <c r="J376" s="309">
        <f>+VLOOKUP($E376,Final_nrj!$1:$1048576,MATCH(DATE(J$2,1,1),Final_nrj!$A$1:$LI$1),FALSE)</f>
        <v>0.23234637389999999</v>
      </c>
      <c r="K376" s="309">
        <f>+VLOOKUP($E376,Final_nrj!$1:$1048576,MATCH(DATE(K$2,1,1),Final_nrj!$A$1:$LI$1),FALSE)</f>
        <v>0.2347666276</v>
      </c>
      <c r="L376" s="309">
        <f>+VLOOKUP($E376,Final_nrj!$1:$1048576,MATCH(DATE(L$2,1,1),Final_nrj!$A$1:$LI$1),FALSE)</f>
        <v>0.23779481180000001</v>
      </c>
      <c r="M376" s="309">
        <f>+VLOOKUP($E376,Final_nrj!$1:$1048576,MATCH(DATE(M$2,1,1),Final_nrj!$A$1:$LI$1),FALSE)</f>
        <v>0.2379462795</v>
      </c>
      <c r="N376" s="309">
        <f>+VLOOKUP($E376,Final_nrj!$1:$1048576,MATCH(DATE(N$2,1,1),Final_nrj!$A$1:$LI$1),FALSE)</f>
        <v>0.2375947252</v>
      </c>
      <c r="O376" s="309">
        <f>+VLOOKUP($E376,Final_nrj!$1:$1048576,MATCH(DATE(O$2,1,1),Final_nrj!$A$1:$LI$1),FALSE)</f>
        <v>0.23862324730000001</v>
      </c>
      <c r="P376" s="309">
        <f>+VLOOKUP($E376,Final_nrj!$1:$1048576,MATCH(DATE(P$2,1,1),Final_nrj!$A$1:$LI$1),FALSE)</f>
        <v>0.2400278532</v>
      </c>
      <c r="Q376" s="309">
        <f>+VLOOKUP($E376,Final_nrj!$1:$1048576,MATCH(DATE(Q$2,1,1),Final_nrj!$A$1:$LI$1),FALSE)</f>
        <v>0.2420616934</v>
      </c>
      <c r="R376" s="309">
        <f>+VLOOKUP($E376,Final_nrj!$1:$1048576,MATCH(DATE(R$2,1,1),Final_nrj!$A$1:$LI$1),FALSE)</f>
        <v>0.24430964490000001</v>
      </c>
      <c r="S376" s="309">
        <f>+VLOOKUP($E376,Final_nrj!$1:$1048576,MATCH(DATE(S$2,1,1),Final_nrj!$A$1:$LI$1),FALSE)</f>
        <v>0.24640543279999999</v>
      </c>
      <c r="T376" s="309">
        <f>+VLOOKUP($E376,Final_nrj!$1:$1048576,MATCH(DATE(T$2,1,1),Final_nrj!$A$1:$LI$1),FALSE)</f>
        <v>0.24846517779999999</v>
      </c>
      <c r="U376" s="309">
        <f>+VLOOKUP($E376,Final_nrj!$1:$1048576,MATCH(DATE(U$2,1,1),Final_nrj!$A$1:$LI$1),FALSE)</f>
        <v>0.25056872540000003</v>
      </c>
      <c r="V376" s="309">
        <f>+VLOOKUP($E376,Final_nrj!$1:$1048576,MATCH(DATE(V$2,1,1),Final_nrj!$A$1:$LI$1),FALSE)</f>
        <v>0.25247052469999998</v>
      </c>
      <c r="W376" s="309">
        <f>+VLOOKUP($E376,Final_nrj!$1:$1048576,MATCH(DATE(W$2,1,1),Final_nrj!$A$1:$LI$1),FALSE)</f>
        <v>0.25436874370000001</v>
      </c>
      <c r="X376" s="309">
        <f>+VLOOKUP($E376,Final_nrj!$1:$1048576,MATCH(DATE(X$2,1,1),Final_nrj!$A$1:$LI$1),FALSE)</f>
        <v>0.25641860659999999</v>
      </c>
      <c r="Y376" s="309">
        <f>+VLOOKUP($E376,Final_nrj!$1:$1048576,MATCH(DATE(Y$2,1,1),Final_nrj!$A$1:$LI$1),FALSE)</f>
        <v>0.25870671639999998</v>
      </c>
      <c r="Z376" s="309">
        <f>+VLOOKUP($E376,Final_nrj!$1:$1048576,MATCH(DATE(Z$2,1,1),Final_nrj!$A$1:$LI$1),FALSE)</f>
        <v>0.26130044600000002</v>
      </c>
      <c r="AA376" s="309">
        <f>+VLOOKUP($E376,Final_nrj!$1:$1048576,MATCH(DATE(AA$2,1,1),Final_nrj!$A$1:$LI$1),FALSE)</f>
        <v>0.2642601497</v>
      </c>
      <c r="AB376" s="309">
        <f>+VLOOKUP($E376,Final_nrj!$1:$1048576,MATCH(DATE(AB$2,1,1),Final_nrj!$A$1:$LI$1),FALSE)</f>
        <v>0.2676542656</v>
      </c>
      <c r="AC376" s="309">
        <f>+VLOOKUP($E376,Final_nrj!$1:$1048576,MATCH(DATE(AC$2,1,1),Final_nrj!$A$1:$LI$1),FALSE)</f>
        <v>0.2714935456</v>
      </c>
      <c r="AD376" s="309">
        <f>+VLOOKUP($E376,Final_nrj!$1:$1048576,MATCH(DATE(AD$2,1,1),Final_nrj!$A$1:$LI$1),FALSE)</f>
        <v>0.27574227540000001</v>
      </c>
      <c r="AE376" s="309">
        <f>+VLOOKUP($E376,Final_nrj!$1:$1048576,MATCH(DATE(AE$2,1,1),Final_nrj!$A$1:$LI$1),FALSE)</f>
        <v>0.28037211579999999</v>
      </c>
      <c r="AF376" s="309">
        <f>+VLOOKUP($E376,Final_nrj!$1:$1048576,MATCH(DATE(AF$2,1,1),Final_nrj!$A$1:$LI$1),FALSE)</f>
        <v>0.2854464652</v>
      </c>
      <c r="AG376" s="309">
        <f>+VLOOKUP($E376,Final_nrj!$1:$1048576,MATCH(DATE(AG$2,1,1),Final_nrj!$A$1:$LI$1),FALSE)</f>
        <v>0.29107410979999998</v>
      </c>
      <c r="AH376" s="309">
        <f>+VLOOKUP($E376,Final_nrj!$1:$1048576,MATCH(DATE(AH$2,1,1),Final_nrj!$A$1:$LI$1),FALSE)</f>
        <v>0.29725223490000002</v>
      </c>
      <c r="AI376" s="309">
        <f>+VLOOKUP($E376,Final_nrj!$1:$1048576,MATCH(DATE(AI$2,1,1),Final_nrj!$A$1:$LI$1),FALSE)</f>
        <v>0.30386727530000002</v>
      </c>
      <c r="AJ376" s="309">
        <f>+VLOOKUP($E376,Final_nrj!$1:$1048576,MATCH(DATE(AJ$2,1,1),Final_nrj!$A$1:$LI$1),FALSE)</f>
        <v>0.31076875640000001</v>
      </c>
      <c r="AK376" s="309">
        <f>+VLOOKUP($E376,Final_nrj!$1:$1048576,MATCH(DATE(AK$2,1,1),Final_nrj!$A$1:$LI$1),FALSE)</f>
        <v>0.31786553750000002</v>
      </c>
      <c r="AL376" s="309">
        <f>+VLOOKUP($E376,Final_nrj!$1:$1048576,MATCH(DATE(AL$2,1,1),Final_nrj!$A$1:$LI$1),FALSE)</f>
        <v>0.32511705530000001</v>
      </c>
      <c r="AM376" s="309">
        <f>+VLOOKUP($E376,Final_nrj!$1:$1048576,MATCH(DATE(AM$2,1,1),Final_nrj!$A$1:$LI$1),FALSE)</f>
        <v>0.33245537260000002</v>
      </c>
      <c r="AN376" s="309">
        <f>+VLOOKUP($E376,Final_nrj!$1:$1048576,MATCH(DATE(AN$2,1,1),Final_nrj!$A$1:$LI$1),FALSE)</f>
        <v>0.3397932897</v>
      </c>
      <c r="AO376" s="309">
        <f>+VLOOKUP($E376,Final_nrj!$1:$1048576,MATCH(DATE(AO$2,1,1),Final_nrj!$A$1:$LI$1),FALSE)</f>
        <v>0.34702480800000002</v>
      </c>
    </row>
    <row r="377" spans="1:41" s="316" customFormat="1" ht="15" customHeight="1" x14ac:dyDescent="0.35">
      <c r="A377" s="374"/>
      <c r="B377" s="378"/>
      <c r="C377" s="314"/>
      <c r="D377" s="314" t="s">
        <v>3766</v>
      </c>
      <c r="E377" s="315" t="s">
        <v>3767</v>
      </c>
      <c r="F377" s="350">
        <f>+VLOOKUP($E377,Final_nrj!$1:$1048576,MATCH(DATE(F$2,1,1),Final_nrj!$A$1:$LI$1),FALSE)</f>
        <v>0.25954378010000001</v>
      </c>
      <c r="G377" s="350">
        <f>+VLOOKUP($E377,Final_nrj!$1:$1048576,MATCH(DATE(G$2,1,1),Final_nrj!$A$1:$LI$1),FALSE)</f>
        <v>0.25993829149999997</v>
      </c>
      <c r="H377" s="350">
        <f>+VLOOKUP($E377,Final_nrj!$1:$1048576,MATCH(DATE(H$2,1,1),Final_nrj!$A$1:$LI$1),FALSE)</f>
        <v>0.2606531775</v>
      </c>
      <c r="I377" s="350">
        <f>+VLOOKUP($E377,Final_nrj!$1:$1048576,MATCH(DATE(I$2,1,1),Final_nrj!$A$1:$LI$1),FALSE)</f>
        <v>0.26164379970000001</v>
      </c>
      <c r="J377" s="350">
        <f>+VLOOKUP($E377,Final_nrj!$1:$1048576,MATCH(DATE(J$2,1,1),Final_nrj!$A$1:$LI$1),FALSE)</f>
        <v>0.2635592497</v>
      </c>
      <c r="K377" s="350">
        <f>+VLOOKUP($E377,Final_nrj!$1:$1048576,MATCH(DATE(K$2,1,1),Final_nrj!$A$1:$LI$1),FALSE)</f>
        <v>0.26627961430000002</v>
      </c>
      <c r="L377" s="350">
        <f>+VLOOKUP($E377,Final_nrj!$1:$1048576,MATCH(DATE(L$2,1,1),Final_nrj!$A$1:$LI$1),FALSE)</f>
        <v>0.26972597440000001</v>
      </c>
      <c r="M377" s="350">
        <f>+VLOOKUP($E377,Final_nrj!$1:$1048576,MATCH(DATE(M$2,1,1),Final_nrj!$A$1:$LI$1),FALSE)</f>
        <v>0.2702508642</v>
      </c>
      <c r="N377" s="350">
        <f>+VLOOKUP($E377,Final_nrj!$1:$1048576,MATCH(DATE(N$2,1,1),Final_nrj!$A$1:$LI$1),FALSE)</f>
        <v>0.27030325779999997</v>
      </c>
      <c r="O377" s="350">
        <f>+VLOOKUP($E377,Final_nrj!$1:$1048576,MATCH(DATE(O$2,1,1),Final_nrj!$A$1:$LI$1),FALSE)</f>
        <v>0.27189189819999998</v>
      </c>
      <c r="P377" s="350">
        <f>+VLOOKUP($E377,Final_nrj!$1:$1048576,MATCH(DATE(P$2,1,1),Final_nrj!$A$1:$LI$1),FALSE)</f>
        <v>0.27390720959999998</v>
      </c>
      <c r="Q377" s="350">
        <f>+VLOOKUP($E377,Final_nrj!$1:$1048576,MATCH(DATE(Q$2,1,1),Final_nrj!$A$1:$LI$1),FALSE)</f>
        <v>0.27659915039999999</v>
      </c>
      <c r="R377" s="350">
        <f>+VLOOKUP($E377,Final_nrj!$1:$1048576,MATCH(DATE(R$2,1,1),Final_nrj!$A$1:$LI$1),FALSE)</f>
        <v>0.27951640119999999</v>
      </c>
      <c r="S377" s="350">
        <f>+VLOOKUP($E377,Final_nrj!$1:$1048576,MATCH(DATE(S$2,1,1),Final_nrj!$A$1:$LI$1),FALSE)</f>
        <v>0.28226114250000001</v>
      </c>
      <c r="T377" s="350">
        <f>+VLOOKUP($E377,Final_nrj!$1:$1048576,MATCH(DATE(T$2,1,1),Final_nrj!$A$1:$LI$1),FALSE)</f>
        <v>0.28496241309999998</v>
      </c>
      <c r="U377" s="350">
        <f>+VLOOKUP($E377,Final_nrj!$1:$1048576,MATCH(DATE(U$2,1,1),Final_nrj!$A$1:$LI$1),FALSE)</f>
        <v>0.28771348590000001</v>
      </c>
      <c r="V377" s="350">
        <f>+VLOOKUP($E377,Final_nrj!$1:$1048576,MATCH(DATE(V$2,1,1),Final_nrj!$A$1:$LI$1),FALSE)</f>
        <v>0.29018865049999998</v>
      </c>
      <c r="W377" s="350">
        <f>+VLOOKUP($E377,Final_nrj!$1:$1048576,MATCH(DATE(W$2,1,1),Final_nrj!$A$1:$LI$1),FALSE)</f>
        <v>0.29262191469999999</v>
      </c>
      <c r="X377" s="350">
        <f>+VLOOKUP($E377,Final_nrj!$1:$1048576,MATCH(DATE(X$2,1,1),Final_nrj!$A$1:$LI$1),FALSE)</f>
        <v>0.29519981890000002</v>
      </c>
      <c r="Y377" s="350">
        <f>+VLOOKUP($E377,Final_nrj!$1:$1048576,MATCH(DATE(Y$2,1,1),Final_nrj!$A$1:$LI$1),FALSE)</f>
        <v>0.29803215350000001</v>
      </c>
      <c r="Z377" s="350">
        <f>+VLOOKUP($E377,Final_nrj!$1:$1048576,MATCH(DATE(Z$2,1,1),Final_nrj!$A$1:$LI$1),FALSE)</f>
        <v>0.30120477359999998</v>
      </c>
      <c r="AA377" s="350">
        <f>+VLOOKUP($E377,Final_nrj!$1:$1048576,MATCH(DATE(AA$2,1,1),Final_nrj!$A$1:$LI$1),FALSE)</f>
        <v>0.30479214329999998</v>
      </c>
      <c r="AB377" s="350">
        <f>+VLOOKUP($E377,Final_nrj!$1:$1048576,MATCH(DATE(AB$2,1,1),Final_nrj!$A$1:$LI$1),FALSE)</f>
        <v>0.30887553909999999</v>
      </c>
      <c r="AC377" s="350">
        <f>+VLOOKUP($E377,Final_nrj!$1:$1048576,MATCH(DATE(AC$2,1,1),Final_nrj!$A$1:$LI$1),FALSE)</f>
        <v>0.31347353039999998</v>
      </c>
      <c r="AD377" s="350">
        <f>+VLOOKUP($E377,Final_nrj!$1:$1048576,MATCH(DATE(AD$2,1,1),Final_nrj!$A$1:$LI$1),FALSE)</f>
        <v>0.31855358499999997</v>
      </c>
      <c r="AE377" s="350">
        <f>+VLOOKUP($E377,Final_nrj!$1:$1048576,MATCH(DATE(AE$2,1,1),Final_nrj!$A$1:$LI$1),FALSE)</f>
        <v>0.32409017169999998</v>
      </c>
      <c r="AF377" s="350">
        <f>+VLOOKUP($E377,Final_nrj!$1:$1048576,MATCH(DATE(AF$2,1,1),Final_nrj!$A$1:$LI$1),FALSE)</f>
        <v>0.33015251620000002</v>
      </c>
      <c r="AG377" s="350">
        <f>+VLOOKUP($E377,Final_nrj!$1:$1048576,MATCH(DATE(AG$2,1,1),Final_nrj!$A$1:$LI$1),FALSE)</f>
        <v>0.33685835069999998</v>
      </c>
      <c r="AH377" s="350">
        <f>+VLOOKUP($E377,Final_nrj!$1:$1048576,MATCH(DATE(AH$2,1,1),Final_nrj!$A$1:$LI$1),FALSE)</f>
        <v>0.34420696779999999</v>
      </c>
      <c r="AI377" s="350">
        <f>+VLOOKUP($E377,Final_nrj!$1:$1048576,MATCH(DATE(AI$2,1,1),Final_nrj!$A$1:$LI$1),FALSE)</f>
        <v>0.35207713330000001</v>
      </c>
      <c r="AJ377" s="350">
        <f>+VLOOKUP($E377,Final_nrj!$1:$1048576,MATCH(DATE(AJ$2,1,1),Final_nrj!$A$1:$LI$1),FALSE)</f>
        <v>0.36030627589999997</v>
      </c>
      <c r="AK377" s="350">
        <f>+VLOOKUP($E377,Final_nrj!$1:$1048576,MATCH(DATE(AK$2,1,1),Final_nrj!$A$1:$LI$1),FALSE)</f>
        <v>0.3687934517</v>
      </c>
      <c r="AL377" s="350">
        <f>+VLOOKUP($E377,Final_nrj!$1:$1048576,MATCH(DATE(AL$2,1,1),Final_nrj!$A$1:$LI$1),FALSE)</f>
        <v>0.37748984699999999</v>
      </c>
      <c r="AM377" s="350">
        <f>+VLOOKUP($E377,Final_nrj!$1:$1048576,MATCH(DATE(AM$2,1,1),Final_nrj!$A$1:$LI$1),FALSE)</f>
        <v>0.3863143872</v>
      </c>
      <c r="AN377" s="350">
        <f>+VLOOKUP($E377,Final_nrj!$1:$1048576,MATCH(DATE(AN$2,1,1),Final_nrj!$A$1:$LI$1),FALSE)</f>
        <v>0.39515481530000002</v>
      </c>
      <c r="AO377" s="350">
        <f>+VLOOKUP($E377,Final_nrj!$1:$1048576,MATCH(DATE(AO$2,1,1),Final_nrj!$A$1:$LI$1),FALSE)</f>
        <v>0.40384589440000002</v>
      </c>
    </row>
    <row r="378" spans="1:41" s="85" customFormat="1" ht="15" customHeight="1" x14ac:dyDescent="0.35">
      <c r="A378" s="374"/>
      <c r="B378" s="378"/>
      <c r="C378" s="122" t="s">
        <v>1025</v>
      </c>
      <c r="D378" s="122"/>
      <c r="E378" s="70" t="s">
        <v>1036</v>
      </c>
      <c r="F378" s="294">
        <f>+VLOOKUP($E378,Final_nrj!$1:$1048576,MATCH(DATE(F$2,1,1),Final_nrj!$A$1:$LI$1),FALSE)</f>
        <v>4.8842363229999997</v>
      </c>
      <c r="G378" s="294">
        <f>+VLOOKUP($E378,Final_nrj!$1:$1048576,MATCH(DATE(G$2,1,1),Final_nrj!$A$1:$LI$1),FALSE)</f>
        <v>4.797837039</v>
      </c>
      <c r="H378" s="294">
        <f>+VLOOKUP($E378,Final_nrj!$1:$1048576,MATCH(DATE(H$2,1,1),Final_nrj!$A$1:$LI$1),FALSE)</f>
        <v>4.7196815519999999</v>
      </c>
      <c r="I378" s="294">
        <f>+VLOOKUP($E378,Final_nrj!$1:$1048576,MATCH(DATE(I$2,1,1),Final_nrj!$A$1:$LI$1),FALSE)</f>
        <v>4.6650432860000004</v>
      </c>
      <c r="J378" s="294">
        <f>+VLOOKUP($E378,Final_nrj!$1:$1048576,MATCH(DATE(J$2,1,1),Final_nrj!$A$1:$LI$1),FALSE)</f>
        <v>4.6487243720000002</v>
      </c>
      <c r="K378" s="294">
        <f>+VLOOKUP($E378,Final_nrj!$1:$1048576,MATCH(DATE(K$2,1,1),Final_nrj!$A$1:$LI$1),FALSE)</f>
        <v>4.6615790779999999</v>
      </c>
      <c r="L378" s="294">
        <f>+VLOOKUP($E378,Final_nrj!$1:$1048576,MATCH(DATE(L$2,1,1),Final_nrj!$A$1:$LI$1),FALSE)</f>
        <v>4.6914995209999999</v>
      </c>
      <c r="M378" s="294">
        <f>+VLOOKUP($E378,Final_nrj!$1:$1048576,MATCH(DATE(M$2,1,1),Final_nrj!$A$1:$LI$1),FALSE)</f>
        <v>4.6430952999999997</v>
      </c>
      <c r="N378" s="294">
        <f>+VLOOKUP($E378,Final_nrj!$1:$1048576,MATCH(DATE(N$2,1,1),Final_nrj!$A$1:$LI$1),FALSE)</f>
        <v>4.5675207259999997</v>
      </c>
      <c r="O378" s="294">
        <f>+VLOOKUP($E378,Final_nrj!$1:$1048576,MATCH(DATE(O$2,1,1),Final_nrj!$A$1:$LI$1),FALSE)</f>
        <v>4.5013361659999997</v>
      </c>
      <c r="P378" s="294">
        <f>+VLOOKUP($E378,Final_nrj!$1:$1048576,MATCH(DATE(P$2,1,1),Final_nrj!$A$1:$LI$1),FALSE)</f>
        <v>4.4382506089999998</v>
      </c>
      <c r="Q378" s="294">
        <f>+VLOOKUP($E378,Final_nrj!$1:$1048576,MATCH(DATE(Q$2,1,1),Final_nrj!$A$1:$LI$1),FALSE)</f>
        <v>4.3947028570000004</v>
      </c>
      <c r="R378" s="294">
        <f>+VLOOKUP($E378,Final_nrj!$1:$1048576,MATCH(DATE(R$2,1,1),Final_nrj!$A$1:$LI$1),FALSE)</f>
        <v>4.3687161940000001</v>
      </c>
      <c r="S378" s="294">
        <f>+VLOOKUP($E378,Final_nrj!$1:$1048576,MATCH(DATE(S$2,1,1),Final_nrj!$A$1:$LI$1),FALSE)</f>
        <v>4.3547979049999999</v>
      </c>
      <c r="T378" s="294">
        <f>+VLOOKUP($E378,Final_nrj!$1:$1048576,MATCH(DATE(T$2,1,1),Final_nrj!$A$1:$LI$1),FALSE)</f>
        <v>4.3524432290000004</v>
      </c>
      <c r="U378" s="294">
        <f>+VLOOKUP($E378,Final_nrj!$1:$1048576,MATCH(DATE(U$2,1,1),Final_nrj!$A$1:$LI$1),FALSE)</f>
        <v>4.3609615350000004</v>
      </c>
      <c r="V378" s="294">
        <f>+VLOOKUP($E378,Final_nrj!$1:$1048576,MATCH(DATE(V$2,1,1),Final_nrj!$A$1:$LI$1),FALSE)</f>
        <v>4.3759157149999997</v>
      </c>
      <c r="W378" s="294">
        <f>+VLOOKUP($E378,Final_nrj!$1:$1048576,MATCH(DATE(W$2,1,1),Final_nrj!$A$1:$LI$1),FALSE)</f>
        <v>4.3978832419999998</v>
      </c>
      <c r="X378" s="294">
        <f>+VLOOKUP($E378,Final_nrj!$1:$1048576,MATCH(DATE(X$2,1,1),Final_nrj!$A$1:$LI$1),FALSE)</f>
        <v>4.4283414570000001</v>
      </c>
      <c r="Y378" s="294">
        <f>+VLOOKUP($E378,Final_nrj!$1:$1048576,MATCH(DATE(Y$2,1,1),Final_nrj!$A$1:$LI$1),FALSE)</f>
        <v>4.4684393929999997</v>
      </c>
      <c r="Z378" s="294">
        <f>+VLOOKUP($E378,Final_nrj!$1:$1048576,MATCH(DATE(Z$2,1,1),Final_nrj!$A$1:$LI$1),FALSE)</f>
        <v>4.5192517299999997</v>
      </c>
      <c r="AA378" s="294">
        <f>+VLOOKUP($E378,Final_nrj!$1:$1048576,MATCH(DATE(AA$2,1,1),Final_nrj!$A$1:$LI$1),FALSE)</f>
        <v>4.5817416670000002</v>
      </c>
      <c r="AB378" s="294">
        <f>+VLOOKUP($E378,Final_nrj!$1:$1048576,MATCH(DATE(AB$2,1,1),Final_nrj!$A$1:$LI$1),FALSE)</f>
        <v>4.6570923110000004</v>
      </c>
      <c r="AC378" s="294">
        <f>+VLOOKUP($E378,Final_nrj!$1:$1048576,MATCH(DATE(AC$2,1,1),Final_nrj!$A$1:$LI$1),FALSE)</f>
        <v>4.7460957009999998</v>
      </c>
      <c r="AD378" s="294">
        <f>+VLOOKUP($E378,Final_nrj!$1:$1048576,MATCH(DATE(AD$2,1,1),Final_nrj!$A$1:$LI$1),FALSE)</f>
        <v>4.8491844769999997</v>
      </c>
      <c r="AE378" s="294">
        <f>+VLOOKUP($E378,Final_nrj!$1:$1048576,MATCH(DATE(AE$2,1,1),Final_nrj!$A$1:$LI$1),FALSE)</f>
        <v>4.9668773159999997</v>
      </c>
      <c r="AF378" s="294">
        <f>+VLOOKUP($E378,Final_nrj!$1:$1048576,MATCH(DATE(AF$2,1,1),Final_nrj!$A$1:$LI$1),FALSE)</f>
        <v>5.0994468169999996</v>
      </c>
      <c r="AG378" s="294">
        <f>+VLOOKUP($E378,Final_nrj!$1:$1048576,MATCH(DATE(AG$2,1,1),Final_nrj!$A$1:$LI$1),FALSE)</f>
        <v>5.2493051270000004</v>
      </c>
      <c r="AH378" s="294">
        <f>+VLOOKUP($E378,Final_nrj!$1:$1048576,MATCH(DATE(AH$2,1,1),Final_nrj!$A$1:$LI$1),FALSE)</f>
        <v>5.417273486</v>
      </c>
      <c r="AI378" s="294">
        <f>+VLOOKUP($E378,Final_nrj!$1:$1048576,MATCH(DATE(AI$2,1,1),Final_nrj!$A$1:$LI$1),FALSE)</f>
        <v>5.6028086049999999</v>
      </c>
      <c r="AJ378" s="294">
        <f>+VLOOKUP($E378,Final_nrj!$1:$1048576,MATCH(DATE(AJ$2,1,1),Final_nrj!$A$1:$LI$1),FALSE)</f>
        <v>5.804909898</v>
      </c>
      <c r="AK378" s="294">
        <f>+VLOOKUP($E378,Final_nrj!$1:$1048576,MATCH(DATE(AK$2,1,1),Final_nrj!$A$1:$LI$1),FALSE)</f>
        <v>6.0232131999999998</v>
      </c>
      <c r="AL378" s="294">
        <f>+VLOOKUP($E378,Final_nrj!$1:$1048576,MATCH(DATE(AL$2,1,1),Final_nrj!$A$1:$LI$1),FALSE)</f>
        <v>6.2580971339999998</v>
      </c>
      <c r="AM378" s="294">
        <f>+VLOOKUP($E378,Final_nrj!$1:$1048576,MATCH(DATE(AM$2,1,1),Final_nrj!$A$1:$LI$1),FALSE)</f>
        <v>6.5101565819999996</v>
      </c>
      <c r="AN378" s="294">
        <f>+VLOOKUP($E378,Final_nrj!$1:$1048576,MATCH(DATE(AN$2,1,1),Final_nrj!$A$1:$LI$1),FALSE)</f>
        <v>6.7804298970000003</v>
      </c>
      <c r="AO378" s="294">
        <f>+VLOOKUP($E378,Final_nrj!$1:$1048576,MATCH(DATE(AO$2,1,1),Final_nrj!$A$1:$LI$1),FALSE)</f>
        <v>7.0705049400000002</v>
      </c>
    </row>
    <row r="379" spans="1:41" ht="15" customHeight="1" x14ac:dyDescent="0.35">
      <c r="A379" s="374"/>
      <c r="B379" s="378"/>
      <c r="C379" s="121"/>
      <c r="D379" s="121" t="s">
        <v>1027</v>
      </c>
      <c r="E379" s="62" t="s">
        <v>1616</v>
      </c>
      <c r="F379" s="309">
        <f>+VLOOKUP($E379,Final_nrj!$1:$1048576,MATCH(DATE(F$2,1,1),Final_nrj!$A$1:$LI$1),FALSE)</f>
        <v>1.3994158E-2</v>
      </c>
      <c r="G379" s="309">
        <f>+VLOOKUP($E379,Final_nrj!$1:$1048576,MATCH(DATE(G$2,1,1),Final_nrj!$A$1:$LI$1),FALSE)</f>
        <v>1.3746055700000001E-2</v>
      </c>
      <c r="H379" s="309">
        <f>+VLOOKUP($E379,Final_nrj!$1:$1048576,MATCH(DATE(H$2,1,1),Final_nrj!$A$1:$LI$1),FALSE)</f>
        <v>1.3520298E-2</v>
      </c>
      <c r="I379" s="309">
        <f>+VLOOKUP($E379,Final_nrj!$1:$1048576,MATCH(DATE(I$2,1,1),Final_nrj!$A$1:$LI$1),FALSE)</f>
        <v>1.33598789E-2</v>
      </c>
      <c r="J379" s="309">
        <f>+VLOOKUP($E379,Final_nrj!$1:$1048576,MATCH(DATE(J$2,1,1),Final_nrj!$A$1:$LI$1),FALSE)</f>
        <v>1.33097163E-2</v>
      </c>
      <c r="K379" s="309">
        <f>+VLOOKUP($E379,Final_nrj!$1:$1048576,MATCH(DATE(K$2,1,1),Final_nrj!$A$1:$LI$1),FALSE)</f>
        <v>1.3343683199999999E-2</v>
      </c>
      <c r="L379" s="309">
        <f>+VLOOKUP($E379,Final_nrj!$1:$1048576,MATCH(DATE(L$2,1,1),Final_nrj!$A$1:$LI$1),FALSE)</f>
        <v>1.3426376199999999E-2</v>
      </c>
      <c r="M379" s="309">
        <f>+VLOOKUP($E379,Final_nrj!$1:$1048576,MATCH(DATE(M$2,1,1),Final_nrj!$A$1:$LI$1),FALSE)</f>
        <v>1.32738657E-2</v>
      </c>
      <c r="N379" s="309">
        <f>+VLOOKUP($E379,Final_nrj!$1:$1048576,MATCH(DATE(N$2,1,1),Final_nrj!$A$1:$LI$1),FALSE)</f>
        <v>1.30339797E-2</v>
      </c>
      <c r="O379" s="309">
        <f>+VLOOKUP($E379,Final_nrj!$1:$1048576,MATCH(DATE(O$2,1,1),Final_nrj!$A$1:$LI$1),FALSE)</f>
        <v>1.2813300200000001E-2</v>
      </c>
      <c r="P379" s="309">
        <f>+VLOOKUP($E379,Final_nrj!$1:$1048576,MATCH(DATE(P$2,1,1),Final_nrj!$A$1:$LI$1),FALSE)</f>
        <v>1.25964636E-2</v>
      </c>
      <c r="Q379" s="309">
        <f>+VLOOKUP($E379,Final_nrj!$1:$1048576,MATCH(DATE(Q$2,1,1),Final_nrj!$A$1:$LI$1),FALSE)</f>
        <v>1.2439915100000001E-2</v>
      </c>
      <c r="R379" s="309">
        <f>+VLOOKUP($E379,Final_nrj!$1:$1048576,MATCH(DATE(R$2,1,1),Final_nrj!$A$1:$LI$1),FALSE)</f>
        <v>1.23381425E-2</v>
      </c>
      <c r="S379" s="309">
        <f>+VLOOKUP($E379,Final_nrj!$1:$1048576,MATCH(DATE(S$2,1,1),Final_nrj!$A$1:$LI$1),FALSE)</f>
        <v>1.22750432E-2</v>
      </c>
      <c r="T379" s="309">
        <f>+VLOOKUP($E379,Final_nrj!$1:$1048576,MATCH(DATE(T$2,1,1),Final_nrj!$A$1:$LI$1),FALSE)</f>
        <v>1.22484295E-2</v>
      </c>
      <c r="U379" s="309">
        <f>+VLOOKUP($E379,Final_nrj!$1:$1048576,MATCH(DATE(U$2,1,1),Final_nrj!$A$1:$LI$1),FALSE)</f>
        <v>1.2255593E-2</v>
      </c>
      <c r="V379" s="309">
        <f>+VLOOKUP($E379,Final_nrj!$1:$1048576,MATCH(DATE(V$2,1,1),Final_nrj!$A$1:$LI$1),FALSE)</f>
        <v>1.22821522E-2</v>
      </c>
      <c r="W379" s="309">
        <f>+VLOOKUP($E379,Final_nrj!$1:$1048576,MATCH(DATE(W$2,1,1),Final_nrj!$A$1:$LI$1),FALSE)</f>
        <v>1.2329848399999999E-2</v>
      </c>
      <c r="X379" s="309">
        <f>+VLOOKUP($E379,Final_nrj!$1:$1048576,MATCH(DATE(X$2,1,1),Final_nrj!$A$1:$LI$1),FALSE)</f>
        <v>1.24028569E-2</v>
      </c>
      <c r="Y379" s="309">
        <f>+VLOOKUP($E379,Final_nrj!$1:$1048576,MATCH(DATE(Y$2,1,1),Final_nrj!$A$1:$LI$1),FALSE)</f>
        <v>1.2504400800000001E-2</v>
      </c>
      <c r="Z379" s="309">
        <f>+VLOOKUP($E379,Final_nrj!$1:$1048576,MATCH(DATE(Z$2,1,1),Final_nrj!$A$1:$LI$1),FALSE)</f>
        <v>1.26374939E-2</v>
      </c>
      <c r="AA379" s="309">
        <f>+VLOOKUP($E379,Final_nrj!$1:$1048576,MATCH(DATE(AA$2,1,1),Final_nrj!$A$1:$LI$1),FALSE)</f>
        <v>1.2804852199999999E-2</v>
      </c>
      <c r="AB379" s="309">
        <f>+VLOOKUP($E379,Final_nrj!$1:$1048576,MATCH(DATE(AB$2,1,1),Final_nrj!$A$1:$LI$1),FALSE)</f>
        <v>1.3009836800000001E-2</v>
      </c>
      <c r="AC379" s="309">
        <f>+VLOOKUP($E379,Final_nrj!$1:$1048576,MATCH(DATE(AC$2,1,1),Final_nrj!$A$1:$LI$1),FALSE)</f>
        <v>1.3254761300000001E-2</v>
      </c>
      <c r="AD379" s="309">
        <f>+VLOOKUP($E379,Final_nrj!$1:$1048576,MATCH(DATE(AD$2,1,1),Final_nrj!$A$1:$LI$1),FALSE)</f>
        <v>1.3540965300000001E-2</v>
      </c>
      <c r="AE379" s="309">
        <f>+VLOOKUP($E379,Final_nrj!$1:$1048576,MATCH(DATE(AE$2,1,1),Final_nrj!$A$1:$LI$1),FALSE)</f>
        <v>1.3870048899999999E-2</v>
      </c>
      <c r="AF379" s="309">
        <f>+VLOOKUP($E379,Final_nrj!$1:$1048576,MATCH(DATE(AF$2,1,1),Final_nrj!$A$1:$LI$1),FALSE)</f>
        <v>1.42429095E-2</v>
      </c>
      <c r="AG379" s="309">
        <f>+VLOOKUP($E379,Final_nrj!$1:$1048576,MATCH(DATE(AG$2,1,1),Final_nrj!$A$1:$LI$1),FALSE)</f>
        <v>1.4666432599999999E-2</v>
      </c>
      <c r="AH379" s="309">
        <f>+VLOOKUP($E379,Final_nrj!$1:$1048576,MATCH(DATE(AH$2,1,1),Final_nrj!$A$1:$LI$1),FALSE)</f>
        <v>1.51430908E-2</v>
      </c>
      <c r="AI379" s="309">
        <f>+VLOOKUP($E379,Final_nrj!$1:$1048576,MATCH(DATE(AI$2,1,1),Final_nrj!$A$1:$LI$1),FALSE)</f>
        <v>1.5671551799999999E-2</v>
      </c>
      <c r="AJ379" s="309">
        <f>+VLOOKUP($E379,Final_nrj!$1:$1048576,MATCH(DATE(AJ$2,1,1),Final_nrj!$A$1:$LI$1),FALSE)</f>
        <v>1.62491471E-2</v>
      </c>
      <c r="AK379" s="309">
        <f>+VLOOKUP($E379,Final_nrj!$1:$1048576,MATCH(DATE(AK$2,1,1),Final_nrj!$A$1:$LI$1),FALSE)</f>
        <v>1.68748731E-2</v>
      </c>
      <c r="AL379" s="309">
        <f>+VLOOKUP($E379,Final_nrj!$1:$1048576,MATCH(DATE(AL$2,1,1),Final_nrj!$A$1:$LI$1),FALSE)</f>
        <v>1.7549661300000002E-2</v>
      </c>
      <c r="AM379" s="309">
        <f>+VLOOKUP($E379,Final_nrj!$1:$1048576,MATCH(DATE(AM$2,1,1),Final_nrj!$A$1:$LI$1),FALSE)</f>
        <v>1.8274883400000001E-2</v>
      </c>
      <c r="AN379" s="309">
        <f>+VLOOKUP($E379,Final_nrj!$1:$1048576,MATCH(DATE(AN$2,1,1),Final_nrj!$A$1:$LI$1),FALSE)</f>
        <v>1.9052922600000001E-2</v>
      </c>
      <c r="AO379" s="309">
        <f>+VLOOKUP($E379,Final_nrj!$1:$1048576,MATCH(DATE(AO$2,1,1),Final_nrj!$A$1:$LI$1),FALSE)</f>
        <v>1.98873904E-2</v>
      </c>
    </row>
    <row r="380" spans="1:41" ht="15" customHeight="1" x14ac:dyDescent="0.35">
      <c r="A380" s="374"/>
      <c r="B380" s="378"/>
      <c r="C380" s="121"/>
      <c r="D380" s="121" t="s">
        <v>1399</v>
      </c>
      <c r="E380" s="62" t="s">
        <v>3804</v>
      </c>
      <c r="F380" s="309">
        <f>+VLOOKUP($E380,Final_nrj!$1:$1048576,MATCH(DATE(F$2,1,1),Final_nrj!$A$1:$LI$1),FALSE)</f>
        <v>0</v>
      </c>
      <c r="G380" s="309">
        <f>+VLOOKUP($E380,Final_nrj!$1:$1048576,MATCH(DATE(G$2,1,1),Final_nrj!$A$1:$LI$1),FALSE)</f>
        <v>0</v>
      </c>
      <c r="H380" s="309">
        <f>+VLOOKUP($E380,Final_nrj!$1:$1048576,MATCH(DATE(H$2,1,1),Final_nrj!$A$1:$LI$1),FALSE)</f>
        <v>0</v>
      </c>
      <c r="I380" s="309">
        <f>+VLOOKUP($E380,Final_nrj!$1:$1048576,MATCH(DATE(I$2,1,1),Final_nrj!$A$1:$LI$1),FALSE)</f>
        <v>0</v>
      </c>
      <c r="J380" s="309">
        <f>+VLOOKUP($E380,Final_nrj!$1:$1048576,MATCH(DATE(J$2,1,1),Final_nrj!$A$1:$LI$1),FALSE)</f>
        <v>0</v>
      </c>
      <c r="K380" s="309">
        <f>+VLOOKUP($E380,Final_nrj!$1:$1048576,MATCH(DATE(K$2,1,1),Final_nrj!$A$1:$LI$1),FALSE)</f>
        <v>0</v>
      </c>
      <c r="L380" s="309">
        <f>+VLOOKUP($E380,Final_nrj!$1:$1048576,MATCH(DATE(L$2,1,1),Final_nrj!$A$1:$LI$1),FALSE)</f>
        <v>0</v>
      </c>
      <c r="M380" s="309">
        <f>+VLOOKUP($E380,Final_nrj!$1:$1048576,MATCH(DATE(M$2,1,1),Final_nrj!$A$1:$LI$1),FALSE)</f>
        <v>0</v>
      </c>
      <c r="N380" s="309">
        <f>+VLOOKUP($E380,Final_nrj!$1:$1048576,MATCH(DATE(N$2,1,1),Final_nrj!$A$1:$LI$1),FALSE)</f>
        <v>0</v>
      </c>
      <c r="O380" s="309">
        <f>+VLOOKUP($E380,Final_nrj!$1:$1048576,MATCH(DATE(O$2,1,1),Final_nrj!$A$1:$LI$1),FALSE)</f>
        <v>0</v>
      </c>
      <c r="P380" s="309">
        <f>+VLOOKUP($E380,Final_nrj!$1:$1048576,MATCH(DATE(P$2,1,1),Final_nrj!$A$1:$LI$1),FALSE)</f>
        <v>0</v>
      </c>
      <c r="Q380" s="309">
        <f>+VLOOKUP($E380,Final_nrj!$1:$1048576,MATCH(DATE(Q$2,1,1),Final_nrj!$A$1:$LI$1),FALSE)</f>
        <v>0</v>
      </c>
      <c r="R380" s="309">
        <f>+VLOOKUP($E380,Final_nrj!$1:$1048576,MATCH(DATE(R$2,1,1),Final_nrj!$A$1:$LI$1),FALSE)</f>
        <v>0</v>
      </c>
      <c r="S380" s="309">
        <f>+VLOOKUP($E380,Final_nrj!$1:$1048576,MATCH(DATE(S$2,1,1),Final_nrj!$A$1:$LI$1),FALSE)</f>
        <v>0</v>
      </c>
      <c r="T380" s="309">
        <f>+VLOOKUP($E380,Final_nrj!$1:$1048576,MATCH(DATE(T$2,1,1),Final_nrj!$A$1:$LI$1),FALSE)</f>
        <v>0</v>
      </c>
      <c r="U380" s="309">
        <f>+VLOOKUP($E380,Final_nrj!$1:$1048576,MATCH(DATE(U$2,1,1),Final_nrj!$A$1:$LI$1),FALSE)</f>
        <v>0</v>
      </c>
      <c r="V380" s="309">
        <f>+VLOOKUP($E380,Final_nrj!$1:$1048576,MATCH(DATE(V$2,1,1),Final_nrj!$A$1:$LI$1),FALSE)</f>
        <v>0</v>
      </c>
      <c r="W380" s="309">
        <f>+VLOOKUP($E380,Final_nrj!$1:$1048576,MATCH(DATE(W$2,1,1),Final_nrj!$A$1:$LI$1),FALSE)</f>
        <v>0</v>
      </c>
      <c r="X380" s="309">
        <f>+VLOOKUP($E380,Final_nrj!$1:$1048576,MATCH(DATE(X$2,1,1),Final_nrj!$A$1:$LI$1),FALSE)</f>
        <v>0</v>
      </c>
      <c r="Y380" s="309">
        <f>+VLOOKUP($E380,Final_nrj!$1:$1048576,MATCH(DATE(Y$2,1,1),Final_nrj!$A$1:$LI$1),FALSE)</f>
        <v>0</v>
      </c>
      <c r="Z380" s="309">
        <f>+VLOOKUP($E380,Final_nrj!$1:$1048576,MATCH(DATE(Z$2,1,1),Final_nrj!$A$1:$LI$1),FALSE)</f>
        <v>0</v>
      </c>
      <c r="AA380" s="309">
        <f>+VLOOKUP($E380,Final_nrj!$1:$1048576,MATCH(DATE(AA$2,1,1),Final_nrj!$A$1:$LI$1),FALSE)</f>
        <v>0</v>
      </c>
      <c r="AB380" s="309">
        <f>+VLOOKUP($E380,Final_nrj!$1:$1048576,MATCH(DATE(AB$2,1,1),Final_nrj!$A$1:$LI$1),FALSE)</f>
        <v>0</v>
      </c>
      <c r="AC380" s="309">
        <f>+VLOOKUP($E380,Final_nrj!$1:$1048576,MATCH(DATE(AC$2,1,1),Final_nrj!$A$1:$LI$1),FALSE)</f>
        <v>0</v>
      </c>
      <c r="AD380" s="309">
        <f>+VLOOKUP($E380,Final_nrj!$1:$1048576,MATCH(DATE(AD$2,1,1),Final_nrj!$A$1:$LI$1),FALSE)</f>
        <v>0</v>
      </c>
      <c r="AE380" s="309">
        <f>+VLOOKUP($E380,Final_nrj!$1:$1048576,MATCH(DATE(AE$2,1,1),Final_nrj!$A$1:$LI$1),FALSE)</f>
        <v>0</v>
      </c>
      <c r="AF380" s="309">
        <f>+VLOOKUP($E380,Final_nrj!$1:$1048576,MATCH(DATE(AF$2,1,1),Final_nrj!$A$1:$LI$1),FALSE)</f>
        <v>0</v>
      </c>
      <c r="AG380" s="309">
        <f>+VLOOKUP($E380,Final_nrj!$1:$1048576,MATCH(DATE(AG$2,1,1),Final_nrj!$A$1:$LI$1),FALSE)</f>
        <v>0</v>
      </c>
      <c r="AH380" s="309">
        <f>+VLOOKUP($E380,Final_nrj!$1:$1048576,MATCH(DATE(AH$2,1,1),Final_nrj!$A$1:$LI$1),FALSE)</f>
        <v>0</v>
      </c>
      <c r="AI380" s="309">
        <f>+VLOOKUP($E380,Final_nrj!$1:$1048576,MATCH(DATE(AI$2,1,1),Final_nrj!$A$1:$LI$1),FALSE)</f>
        <v>0</v>
      </c>
      <c r="AJ380" s="309">
        <f>+VLOOKUP($E380,Final_nrj!$1:$1048576,MATCH(DATE(AJ$2,1,1),Final_nrj!$A$1:$LI$1),FALSE)</f>
        <v>0</v>
      </c>
      <c r="AK380" s="309">
        <f>+VLOOKUP($E380,Final_nrj!$1:$1048576,MATCH(DATE(AK$2,1,1),Final_nrj!$A$1:$LI$1),FALSE)</f>
        <v>0</v>
      </c>
      <c r="AL380" s="309">
        <f>+VLOOKUP($E380,Final_nrj!$1:$1048576,MATCH(DATE(AL$2,1,1),Final_nrj!$A$1:$LI$1),FALSE)</f>
        <v>0</v>
      </c>
      <c r="AM380" s="309">
        <f>+VLOOKUP($E380,Final_nrj!$1:$1048576,MATCH(DATE(AM$2,1,1),Final_nrj!$A$1:$LI$1),FALSE)</f>
        <v>0</v>
      </c>
      <c r="AN380" s="309">
        <f>+VLOOKUP($E380,Final_nrj!$1:$1048576,MATCH(DATE(AN$2,1,1),Final_nrj!$A$1:$LI$1),FALSE)</f>
        <v>0</v>
      </c>
      <c r="AO380" s="309">
        <f>+VLOOKUP($E380,Final_nrj!$1:$1048576,MATCH(DATE(AO$2,1,1),Final_nrj!$A$1:$LI$1),FALSE)</f>
        <v>0</v>
      </c>
    </row>
    <row r="381" spans="1:41" ht="15" customHeight="1" x14ac:dyDescent="0.35">
      <c r="A381" s="374"/>
      <c r="B381" s="378"/>
      <c r="C381" s="121"/>
      <c r="D381" s="121" t="s">
        <v>1033</v>
      </c>
      <c r="E381" s="62" t="s">
        <v>1617</v>
      </c>
      <c r="F381" s="309">
        <f>+VLOOKUP($E381,Final_nrj!$1:$1048576,MATCH(DATE(F$2,1,1),Final_nrj!$A$1:$LI$1),FALSE)</f>
        <v>2.7701470000000001</v>
      </c>
      <c r="G381" s="309">
        <f>+VLOOKUP($E381,Final_nrj!$1:$1048576,MATCH(DATE(G$2,1,1),Final_nrj!$A$1:$LI$1),FALSE)</f>
        <v>2.7138062930000002</v>
      </c>
      <c r="H381" s="309">
        <f>+VLOOKUP($E381,Final_nrj!$1:$1048576,MATCH(DATE(H$2,1,1),Final_nrj!$A$1:$LI$1),FALSE)</f>
        <v>2.660989748</v>
      </c>
      <c r="I381" s="309">
        <f>+VLOOKUP($E381,Final_nrj!$1:$1048576,MATCH(DATE(I$2,1,1),Final_nrj!$A$1:$LI$1),FALSE)</f>
        <v>2.6189447659999998</v>
      </c>
      <c r="J381" s="309">
        <f>+VLOOKUP($E381,Final_nrj!$1:$1048576,MATCH(DATE(J$2,1,1),Final_nrj!$A$1:$LI$1),FALSE)</f>
        <v>2.6015055560000002</v>
      </c>
      <c r="K381" s="309">
        <f>+VLOOKUP($E381,Final_nrj!$1:$1048576,MATCH(DATE(K$2,1,1),Final_nrj!$A$1:$LI$1),FALSE)</f>
        <v>2.6025225330000001</v>
      </c>
      <c r="L381" s="309">
        <f>+VLOOKUP($E381,Final_nrj!$1:$1048576,MATCH(DATE(L$2,1,1),Final_nrj!$A$1:$LI$1),FALSE)</f>
        <v>2.6130832160000002</v>
      </c>
      <c r="M381" s="309">
        <f>+VLOOKUP($E381,Final_nrj!$1:$1048576,MATCH(DATE(M$2,1,1),Final_nrj!$A$1:$LI$1),FALSE)</f>
        <v>2.564017786</v>
      </c>
      <c r="N381" s="309">
        <f>+VLOOKUP($E381,Final_nrj!$1:$1048576,MATCH(DATE(N$2,1,1),Final_nrj!$A$1:$LI$1),FALSE)</f>
        <v>2.4965938049999998</v>
      </c>
      <c r="O381" s="309">
        <f>+VLOOKUP($E381,Final_nrj!$1:$1048576,MATCH(DATE(O$2,1,1),Final_nrj!$A$1:$LI$1),FALSE)</f>
        <v>2.433620071</v>
      </c>
      <c r="P381" s="309">
        <f>+VLOOKUP($E381,Final_nrj!$1:$1048576,MATCH(DATE(P$2,1,1),Final_nrj!$A$1:$LI$1),FALSE)</f>
        <v>2.373152825</v>
      </c>
      <c r="Q381" s="309">
        <f>+VLOOKUP($E381,Final_nrj!$1:$1048576,MATCH(DATE(Q$2,1,1),Final_nrj!$A$1:$LI$1),FALSE)</f>
        <v>2.3286956719999998</v>
      </c>
      <c r="R381" s="309">
        <f>+VLOOKUP($E381,Final_nrj!$1:$1048576,MATCH(DATE(R$2,1,1),Final_nrj!$A$1:$LI$1),FALSE)</f>
        <v>2.2979583780000001</v>
      </c>
      <c r="S381" s="309">
        <f>+VLOOKUP($E381,Final_nrj!$1:$1048576,MATCH(DATE(S$2,1,1),Final_nrj!$A$1:$LI$1),FALSE)</f>
        <v>2.2770025010000001</v>
      </c>
      <c r="T381" s="309">
        <f>+VLOOKUP($E381,Final_nrj!$1:$1048576,MATCH(DATE(T$2,1,1),Final_nrj!$A$1:$LI$1),FALSE)</f>
        <v>2.2647447120000002</v>
      </c>
      <c r="U381" s="309">
        <f>+VLOOKUP($E381,Final_nrj!$1:$1048576,MATCH(DATE(U$2,1,1),Final_nrj!$A$1:$LI$1),FALSE)</f>
        <v>2.2601866460000002</v>
      </c>
      <c r="V381" s="309">
        <f>+VLOOKUP($E381,Final_nrj!$1:$1048576,MATCH(DATE(V$2,1,1),Final_nrj!$A$1:$LI$1),FALSE)</f>
        <v>2.2601816370000001</v>
      </c>
      <c r="W381" s="309">
        <f>+VLOOKUP($E381,Final_nrj!$1:$1048576,MATCH(DATE(W$2,1,1),Final_nrj!$A$1:$LI$1),FALSE)</f>
        <v>2.2649688889999999</v>
      </c>
      <c r="X381" s="309">
        <f>+VLOOKUP($E381,Final_nrj!$1:$1048576,MATCH(DATE(X$2,1,1),Final_nrj!$A$1:$LI$1),FALSE)</f>
        <v>2.2752222469999999</v>
      </c>
      <c r="Y381" s="309">
        <f>+VLOOKUP($E381,Final_nrj!$1:$1048576,MATCH(DATE(Y$2,1,1),Final_nrj!$A$1:$LI$1),FALSE)</f>
        <v>2.2914550330000001</v>
      </c>
      <c r="Z381" s="309">
        <f>+VLOOKUP($E381,Final_nrj!$1:$1048576,MATCH(DATE(Z$2,1,1),Final_nrj!$A$1:$LI$1),FALSE)</f>
        <v>2.3141690060000002</v>
      </c>
      <c r="AA381" s="309">
        <f>+VLOOKUP($E381,Final_nrj!$1:$1048576,MATCH(DATE(AA$2,1,1),Final_nrj!$A$1:$LI$1),FALSE)</f>
        <v>2.3438399240000001</v>
      </c>
      <c r="AB381" s="309">
        <f>+VLOOKUP($E381,Final_nrj!$1:$1048576,MATCH(DATE(AB$2,1,1),Final_nrj!$A$1:$LI$1),FALSE)</f>
        <v>2.3810937230000002</v>
      </c>
      <c r="AC381" s="309">
        <f>+VLOOKUP($E381,Final_nrj!$1:$1048576,MATCH(DATE(AC$2,1,1),Final_nrj!$A$1:$LI$1),FALSE)</f>
        <v>2.4263998230000001</v>
      </c>
      <c r="AD381" s="309">
        <f>+VLOOKUP($E381,Final_nrj!$1:$1048576,MATCH(DATE(AD$2,1,1),Final_nrj!$A$1:$LI$1),FALSE)</f>
        <v>2.480077917</v>
      </c>
      <c r="AE381" s="309">
        <f>+VLOOKUP($E381,Final_nrj!$1:$1048576,MATCH(DATE(AE$2,1,1),Final_nrj!$A$1:$LI$1),FALSE)</f>
        <v>2.5425241870000002</v>
      </c>
      <c r="AF381" s="309">
        <f>+VLOOKUP($E381,Final_nrj!$1:$1048576,MATCH(DATE(AF$2,1,1),Final_nrj!$A$1:$LI$1),FALSE)</f>
        <v>2.614026977</v>
      </c>
      <c r="AG381" s="309">
        <f>+VLOOKUP($E381,Final_nrj!$1:$1048576,MATCH(DATE(AG$2,1,1),Final_nrj!$A$1:$LI$1),FALSE)</f>
        <v>2.6960085199999999</v>
      </c>
      <c r="AH381" s="309">
        <f>+VLOOKUP($E381,Final_nrj!$1:$1048576,MATCH(DATE(AH$2,1,1),Final_nrj!$A$1:$LI$1),FALSE)</f>
        <v>2.7891426290000001</v>
      </c>
      <c r="AI381" s="309">
        <f>+VLOOKUP($E381,Final_nrj!$1:$1048576,MATCH(DATE(AI$2,1,1),Final_nrj!$A$1:$LI$1),FALSE)</f>
        <v>2.8934628089999999</v>
      </c>
      <c r="AJ381" s="309">
        <f>+VLOOKUP($E381,Final_nrj!$1:$1048576,MATCH(DATE(AJ$2,1,1),Final_nrj!$A$1:$LI$1),FALSE)</f>
        <v>3.0088093580000002</v>
      </c>
      <c r="AK381" s="309">
        <f>+VLOOKUP($E381,Final_nrj!$1:$1048576,MATCH(DATE(AK$2,1,1),Final_nrj!$A$1:$LI$1),FALSE)</f>
        <v>3.1353864050000002</v>
      </c>
      <c r="AL381" s="309">
        <f>+VLOOKUP($E381,Final_nrj!$1:$1048576,MATCH(DATE(AL$2,1,1),Final_nrj!$A$1:$LI$1),FALSE)</f>
        <v>3.2738399440000001</v>
      </c>
      <c r="AM381" s="309">
        <f>+VLOOKUP($E381,Final_nrj!$1:$1048576,MATCH(DATE(AM$2,1,1),Final_nrj!$A$1:$LI$1),FALSE)</f>
        <v>3.4250314949999998</v>
      </c>
      <c r="AN381" s="309">
        <f>+VLOOKUP($E381,Final_nrj!$1:$1048576,MATCH(DATE(AN$2,1,1),Final_nrj!$A$1:$LI$1),FALSE)</f>
        <v>3.5902008510000001</v>
      </c>
      <c r="AO381" s="309">
        <f>+VLOOKUP($E381,Final_nrj!$1:$1048576,MATCH(DATE(AO$2,1,1),Final_nrj!$A$1:$LI$1),FALSE)</f>
        <v>3.7711284690000002</v>
      </c>
    </row>
    <row r="382" spans="1:41" ht="15" customHeight="1" x14ac:dyDescent="0.35">
      <c r="A382" s="374"/>
      <c r="B382" s="378"/>
      <c r="C382" s="121"/>
      <c r="D382" s="121" t="s">
        <v>1028</v>
      </c>
      <c r="E382" s="62" t="s">
        <v>1618</v>
      </c>
      <c r="F382" s="309">
        <f>+VLOOKUP($E382,Final_nrj!$1:$1048576,MATCH(DATE(F$2,1,1),Final_nrj!$A$1:$LI$1),FALSE)</f>
        <v>0.65773149310000001</v>
      </c>
      <c r="G382" s="309">
        <f>+VLOOKUP($E382,Final_nrj!$1:$1048576,MATCH(DATE(G$2,1,1),Final_nrj!$A$1:$LI$1),FALSE)</f>
        <v>0.64427341579999997</v>
      </c>
      <c r="H382" s="309">
        <f>+VLOOKUP($E382,Final_nrj!$1:$1048576,MATCH(DATE(H$2,1,1),Final_nrj!$A$1:$LI$1),FALSE)</f>
        <v>0.63164659440000004</v>
      </c>
      <c r="I382" s="309">
        <f>+VLOOKUP($E382,Final_nrj!$1:$1048576,MATCH(DATE(I$2,1,1),Final_nrj!$A$1:$LI$1),FALSE)</f>
        <v>0.62155765259999995</v>
      </c>
      <c r="J382" s="309">
        <f>+VLOOKUP($E382,Final_nrj!$1:$1048576,MATCH(DATE(J$2,1,1),Final_nrj!$A$1:$LI$1),FALSE)</f>
        <v>0.61734774110000001</v>
      </c>
      <c r="K382" s="309">
        <f>+VLOOKUP($E382,Final_nrj!$1:$1048576,MATCH(DATE(K$2,1,1),Final_nrj!$A$1:$LI$1),FALSE)</f>
        <v>0.61753417259999999</v>
      </c>
      <c r="L382" s="309">
        <f>+VLOOKUP($E382,Final_nrj!$1:$1048576,MATCH(DATE(L$2,1,1),Final_nrj!$A$1:$LI$1),FALSE)</f>
        <v>0.61994906839999997</v>
      </c>
      <c r="M382" s="309">
        <f>+VLOOKUP($E382,Final_nrj!$1:$1048576,MATCH(DATE(M$2,1,1),Final_nrj!$A$1:$LI$1),FALSE)</f>
        <v>0.60809567050000002</v>
      </c>
      <c r="N382" s="309">
        <f>+VLOOKUP($E382,Final_nrj!$1:$1048576,MATCH(DATE(N$2,1,1),Final_nrj!$A$1:$LI$1),FALSE)</f>
        <v>0.59194512690000001</v>
      </c>
      <c r="O382" s="309">
        <f>+VLOOKUP($E382,Final_nrj!$1:$1048576,MATCH(DATE(O$2,1,1),Final_nrj!$A$1:$LI$1),FALSE)</f>
        <v>0.57691731400000001</v>
      </c>
      <c r="P382" s="309">
        <f>+VLOOKUP($E382,Final_nrj!$1:$1048576,MATCH(DATE(P$2,1,1),Final_nrj!$A$1:$LI$1),FALSE)</f>
        <v>0.56254220160000001</v>
      </c>
      <c r="Q382" s="309">
        <f>+VLOOKUP($E382,Final_nrj!$1:$1048576,MATCH(DATE(Q$2,1,1),Final_nrj!$A$1:$LI$1),FALSE)</f>
        <v>0.55202187170000006</v>
      </c>
      <c r="R382" s="309">
        <f>+VLOOKUP($E382,Final_nrj!$1:$1048576,MATCH(DATE(R$2,1,1),Final_nrj!$A$1:$LI$1),FALSE)</f>
        <v>0.5447824658</v>
      </c>
      <c r="S382" s="309">
        <f>+VLOOKUP($E382,Final_nrj!$1:$1048576,MATCH(DATE(S$2,1,1),Final_nrj!$A$1:$LI$1),FALSE)</f>
        <v>0.53987309289999996</v>
      </c>
      <c r="T382" s="309">
        <f>+VLOOKUP($E382,Final_nrj!$1:$1048576,MATCH(DATE(T$2,1,1),Final_nrj!$A$1:$LI$1),FALSE)</f>
        <v>0.53702839290000004</v>
      </c>
      <c r="U382" s="309">
        <f>+VLOOKUP($E382,Final_nrj!$1:$1048576,MATCH(DATE(U$2,1,1),Final_nrj!$A$1:$LI$1),FALSE)</f>
        <v>0.53600811410000004</v>
      </c>
      <c r="V382" s="309">
        <f>+VLOOKUP($E382,Final_nrj!$1:$1048576,MATCH(DATE(V$2,1,1),Final_nrj!$A$1:$LI$1),FALSE)</f>
        <v>0.53611825049999995</v>
      </c>
      <c r="W382" s="309">
        <f>+VLOOKUP($E382,Final_nrj!$1:$1048576,MATCH(DATE(W$2,1,1),Final_nrj!$A$1:$LI$1),FALSE)</f>
        <v>0.53741874349999996</v>
      </c>
      <c r="X382" s="309">
        <f>+VLOOKUP($E382,Final_nrj!$1:$1048576,MATCH(DATE(X$2,1,1),Final_nrj!$A$1:$LI$1),FALSE)</f>
        <v>0.54006807170000004</v>
      </c>
      <c r="Y382" s="309">
        <f>+VLOOKUP($E382,Final_nrj!$1:$1048576,MATCH(DATE(Y$2,1,1),Final_nrj!$A$1:$LI$1),FALSE)</f>
        <v>0.54418504550000002</v>
      </c>
      <c r="Z382" s="309">
        <f>+VLOOKUP($E382,Final_nrj!$1:$1048576,MATCH(DATE(Z$2,1,1),Final_nrj!$A$1:$LI$1),FALSE)</f>
        <v>0.5498861491</v>
      </c>
      <c r="AA382" s="309">
        <f>+VLOOKUP($E382,Final_nrj!$1:$1048576,MATCH(DATE(AA$2,1,1),Final_nrj!$A$1:$LI$1),FALSE)</f>
        <v>0.55728289509999995</v>
      </c>
      <c r="AB382" s="309">
        <f>+VLOOKUP($E382,Final_nrj!$1:$1048576,MATCH(DATE(AB$2,1,1),Final_nrj!$A$1:$LI$1),FALSE)</f>
        <v>0.56652459929999999</v>
      </c>
      <c r="AC382" s="309">
        <f>+VLOOKUP($E382,Final_nrj!$1:$1048576,MATCH(DATE(AC$2,1,1),Final_nrj!$A$1:$LI$1),FALSE)</f>
        <v>0.57772627259999998</v>
      </c>
      <c r="AD382" s="309">
        <f>+VLOOKUP($E382,Final_nrj!$1:$1048576,MATCH(DATE(AD$2,1,1),Final_nrj!$A$1:$LI$1),FALSE)</f>
        <v>0.59096945109999999</v>
      </c>
      <c r="AE382" s="309">
        <f>+VLOOKUP($E382,Final_nrj!$1:$1048576,MATCH(DATE(AE$2,1,1),Final_nrj!$A$1:$LI$1),FALSE)</f>
        <v>0.60635619900000004</v>
      </c>
      <c r="AF382" s="309">
        <f>+VLOOKUP($E382,Final_nrj!$1:$1048576,MATCH(DATE(AF$2,1,1),Final_nrj!$A$1:$LI$1),FALSE)</f>
        <v>0.62396310460000004</v>
      </c>
      <c r="AG382" s="309">
        <f>+VLOOKUP($E382,Final_nrj!$1:$1048576,MATCH(DATE(AG$2,1,1),Final_nrj!$A$1:$LI$1),FALSE)</f>
        <v>0.64413964879999996</v>
      </c>
      <c r="AH382" s="309">
        <f>+VLOOKUP($E382,Final_nrj!$1:$1048576,MATCH(DATE(AH$2,1,1),Final_nrj!$A$1:$LI$1),FALSE)</f>
        <v>0.66706317179999997</v>
      </c>
      <c r="AI382" s="309">
        <f>+VLOOKUP($E382,Final_nrj!$1:$1048576,MATCH(DATE(AI$2,1,1),Final_nrj!$A$1:$LI$1),FALSE)</f>
        <v>0.69276397190000005</v>
      </c>
      <c r="AJ382" s="309">
        <f>+VLOOKUP($E382,Final_nrj!$1:$1048576,MATCH(DATE(AJ$2,1,1),Final_nrj!$A$1:$LI$1),FALSE)</f>
        <v>0.72123129450000001</v>
      </c>
      <c r="AK382" s="309">
        <f>+VLOOKUP($E382,Final_nrj!$1:$1048576,MATCH(DATE(AK$2,1,1),Final_nrj!$A$1:$LI$1),FALSE)</f>
        <v>0.75254601610000005</v>
      </c>
      <c r="AL382" s="309">
        <f>+VLOOKUP($E382,Final_nrj!$1:$1048576,MATCH(DATE(AL$2,1,1),Final_nrj!$A$1:$LI$1),FALSE)</f>
        <v>0.78690177220000002</v>
      </c>
      <c r="AM382" s="309">
        <f>+VLOOKUP($E382,Final_nrj!$1:$1048576,MATCH(DATE(AM$2,1,1),Final_nrj!$A$1:$LI$1),FALSE)</f>
        <v>0.82455664080000002</v>
      </c>
      <c r="AN382" s="309">
        <f>+VLOOKUP($E382,Final_nrj!$1:$1048576,MATCH(DATE(AN$2,1,1),Final_nrj!$A$1:$LI$1),FALSE)</f>
        <v>0.86587682779999997</v>
      </c>
      <c r="AO382" s="309">
        <f>+VLOOKUP($E382,Final_nrj!$1:$1048576,MATCH(DATE(AO$2,1,1),Final_nrj!$A$1:$LI$1),FALSE)</f>
        <v>0.91138366709999996</v>
      </c>
    </row>
    <row r="383" spans="1:41" s="316" customFormat="1" ht="15" customHeight="1" x14ac:dyDescent="0.35">
      <c r="A383" s="374"/>
      <c r="B383" s="378"/>
      <c r="C383" s="314"/>
      <c r="D383" s="314" t="s">
        <v>3802</v>
      </c>
      <c r="E383" s="315" t="s">
        <v>3777</v>
      </c>
      <c r="F383" s="350">
        <f>+VLOOKUP($E383,Final_nrj!$1:$1048576,MATCH(DATE(F$2,1,1),Final_nrj!$A$1:$LI$1),FALSE)</f>
        <v>3.4278784930000001</v>
      </c>
      <c r="G383" s="350">
        <f>+VLOOKUP($E383,Final_nrj!$1:$1048576,MATCH(DATE(G$2,1,1),Final_nrj!$A$1:$LI$1),FALSE)</f>
        <v>3.3580797090000001</v>
      </c>
      <c r="H383" s="350">
        <f>+VLOOKUP($E383,Final_nrj!$1:$1048576,MATCH(DATE(H$2,1,1),Final_nrj!$A$1:$LI$1),FALSE)</f>
        <v>3.2926363429999999</v>
      </c>
      <c r="I383" s="350">
        <f>+VLOOKUP($E383,Final_nrj!$1:$1048576,MATCH(DATE(I$2,1,1),Final_nrj!$A$1:$LI$1),FALSE)</f>
        <v>3.2405024189999998</v>
      </c>
      <c r="J383" s="350">
        <f>+VLOOKUP($E383,Final_nrj!$1:$1048576,MATCH(DATE(J$2,1,1),Final_nrj!$A$1:$LI$1),FALSE)</f>
        <v>3.2188532969999999</v>
      </c>
      <c r="K383" s="350">
        <f>+VLOOKUP($E383,Final_nrj!$1:$1048576,MATCH(DATE(K$2,1,1),Final_nrj!$A$1:$LI$1),FALSE)</f>
        <v>3.2200567059999998</v>
      </c>
      <c r="L383" s="350">
        <f>+VLOOKUP($E383,Final_nrj!$1:$1048576,MATCH(DATE(L$2,1,1),Final_nrj!$A$1:$LI$1),FALSE)</f>
        <v>3.2330322850000002</v>
      </c>
      <c r="M383" s="350">
        <f>+VLOOKUP($E383,Final_nrj!$1:$1048576,MATCH(DATE(M$2,1,1),Final_nrj!$A$1:$LI$1),FALSE)</f>
        <v>3.1721134559999999</v>
      </c>
      <c r="N383" s="350">
        <f>+VLOOKUP($E383,Final_nrj!$1:$1048576,MATCH(DATE(N$2,1,1),Final_nrj!$A$1:$LI$1),FALSE)</f>
        <v>3.088538931</v>
      </c>
      <c r="O383" s="350">
        <f>+VLOOKUP($E383,Final_nrj!$1:$1048576,MATCH(DATE(O$2,1,1),Final_nrj!$A$1:$LI$1),FALSE)</f>
        <v>3.0105373850000001</v>
      </c>
      <c r="P383" s="350">
        <f>+VLOOKUP($E383,Final_nrj!$1:$1048576,MATCH(DATE(P$2,1,1),Final_nrj!$A$1:$LI$1),FALSE)</f>
        <v>2.9356950259999999</v>
      </c>
      <c r="Q383" s="350">
        <f>+VLOOKUP($E383,Final_nrj!$1:$1048576,MATCH(DATE(Q$2,1,1),Final_nrj!$A$1:$LI$1),FALSE)</f>
        <v>2.8807175429999998</v>
      </c>
      <c r="R383" s="350">
        <f>+VLOOKUP($E383,Final_nrj!$1:$1048576,MATCH(DATE(R$2,1,1),Final_nrj!$A$1:$LI$1),FALSE)</f>
        <v>2.8427408430000001</v>
      </c>
      <c r="S383" s="350">
        <f>+VLOOKUP($E383,Final_nrj!$1:$1048576,MATCH(DATE(S$2,1,1),Final_nrj!$A$1:$LI$1),FALSE)</f>
        <v>2.8168755939999999</v>
      </c>
      <c r="T383" s="350">
        <f>+VLOOKUP($E383,Final_nrj!$1:$1048576,MATCH(DATE(T$2,1,1),Final_nrj!$A$1:$LI$1),FALSE)</f>
        <v>2.8017731050000001</v>
      </c>
      <c r="U383" s="350">
        <f>+VLOOKUP($E383,Final_nrj!$1:$1048576,MATCH(DATE(U$2,1,1),Final_nrj!$A$1:$LI$1),FALSE)</f>
        <v>2.7961947600000001</v>
      </c>
      <c r="V383" s="350">
        <f>+VLOOKUP($E383,Final_nrj!$1:$1048576,MATCH(DATE(V$2,1,1),Final_nrj!$A$1:$LI$1),FALSE)</f>
        <v>2.796299887</v>
      </c>
      <c r="W383" s="350">
        <f>+VLOOKUP($E383,Final_nrj!$1:$1048576,MATCH(DATE(W$2,1,1),Final_nrj!$A$1:$LI$1),FALSE)</f>
        <v>2.8023876329999999</v>
      </c>
      <c r="X383" s="350">
        <f>+VLOOKUP($E383,Final_nrj!$1:$1048576,MATCH(DATE(X$2,1,1),Final_nrj!$A$1:$LI$1),FALSE)</f>
        <v>2.8152903180000002</v>
      </c>
      <c r="Y383" s="350">
        <f>+VLOOKUP($E383,Final_nrj!$1:$1048576,MATCH(DATE(Y$2,1,1),Final_nrj!$A$1:$LI$1),FALSE)</f>
        <v>2.835640079</v>
      </c>
      <c r="Z383" s="350">
        <f>+VLOOKUP($E383,Final_nrj!$1:$1048576,MATCH(DATE(Z$2,1,1),Final_nrj!$A$1:$LI$1),FALSE)</f>
        <v>2.864055155</v>
      </c>
      <c r="AA383" s="350">
        <f>+VLOOKUP($E383,Final_nrj!$1:$1048576,MATCH(DATE(AA$2,1,1),Final_nrj!$A$1:$LI$1),FALSE)</f>
        <v>2.9011228189999998</v>
      </c>
      <c r="AB383" s="350">
        <f>+VLOOKUP($E383,Final_nrj!$1:$1048576,MATCH(DATE(AB$2,1,1),Final_nrj!$A$1:$LI$1),FALSE)</f>
        <v>2.9476183219999998</v>
      </c>
      <c r="AC383" s="350">
        <f>+VLOOKUP($E383,Final_nrj!$1:$1048576,MATCH(DATE(AC$2,1,1),Final_nrj!$A$1:$LI$1),FALSE)</f>
        <v>3.0041260959999998</v>
      </c>
      <c r="AD383" s="350">
        <f>+VLOOKUP($E383,Final_nrj!$1:$1048576,MATCH(DATE(AD$2,1,1),Final_nrj!$A$1:$LI$1),FALSE)</f>
        <v>3.0710473679999999</v>
      </c>
      <c r="AE383" s="350">
        <f>+VLOOKUP($E383,Final_nrj!$1:$1048576,MATCH(DATE(AE$2,1,1),Final_nrj!$A$1:$LI$1),FALSE)</f>
        <v>3.1488803860000001</v>
      </c>
      <c r="AF383" s="350">
        <f>+VLOOKUP($E383,Final_nrj!$1:$1048576,MATCH(DATE(AF$2,1,1),Final_nrj!$A$1:$LI$1),FALSE)</f>
        <v>3.237990082</v>
      </c>
      <c r="AG383" s="350">
        <f>+VLOOKUP($E383,Final_nrj!$1:$1048576,MATCH(DATE(AG$2,1,1),Final_nrj!$A$1:$LI$1),FALSE)</f>
        <v>3.3401481689999999</v>
      </c>
      <c r="AH383" s="350">
        <f>+VLOOKUP($E383,Final_nrj!$1:$1048576,MATCH(DATE(AH$2,1,1),Final_nrj!$A$1:$LI$1),FALSE)</f>
        <v>3.4562058000000002</v>
      </c>
      <c r="AI383" s="350">
        <f>+VLOOKUP($E383,Final_nrj!$1:$1048576,MATCH(DATE(AI$2,1,1),Final_nrj!$A$1:$LI$1),FALSE)</f>
        <v>3.5862267810000001</v>
      </c>
      <c r="AJ383" s="350">
        <f>+VLOOKUP($E383,Final_nrj!$1:$1048576,MATCH(DATE(AJ$2,1,1),Final_nrj!$A$1:$LI$1),FALSE)</f>
        <v>3.730040652</v>
      </c>
      <c r="AK383" s="350">
        <f>+VLOOKUP($E383,Final_nrj!$1:$1048576,MATCH(DATE(AK$2,1,1),Final_nrj!$A$1:$LI$1),FALSE)</f>
        <v>3.8879324209999999</v>
      </c>
      <c r="AL383" s="350">
        <f>+VLOOKUP($E383,Final_nrj!$1:$1048576,MATCH(DATE(AL$2,1,1),Final_nrj!$A$1:$LI$1),FALSE)</f>
        <v>4.0607417159999999</v>
      </c>
      <c r="AM383" s="350">
        <f>+VLOOKUP($E383,Final_nrj!$1:$1048576,MATCH(DATE(AM$2,1,1),Final_nrj!$A$1:$LI$1),FALSE)</f>
        <v>4.2495881359999998</v>
      </c>
      <c r="AN383" s="350">
        <f>+VLOOKUP($E383,Final_nrj!$1:$1048576,MATCH(DATE(AN$2,1,1),Final_nrj!$A$1:$LI$1),FALSE)</f>
        <v>4.4560776789999998</v>
      </c>
      <c r="AO383" s="350">
        <f>+VLOOKUP($E383,Final_nrj!$1:$1048576,MATCH(DATE(AO$2,1,1),Final_nrj!$A$1:$LI$1),FALSE)</f>
        <v>4.6825121359999997</v>
      </c>
    </row>
    <row r="384" spans="1:41" ht="15" customHeight="1" x14ac:dyDescent="0.35">
      <c r="A384" s="374"/>
      <c r="B384" s="378"/>
      <c r="C384" s="121"/>
      <c r="D384" s="121" t="s">
        <v>1030</v>
      </c>
      <c r="E384" s="62" t="s">
        <v>1620</v>
      </c>
      <c r="F384" s="309">
        <f>+VLOOKUP($E384,Final_nrj!$1:$1048576,MATCH(DATE(F$2,1,1),Final_nrj!$A$1:$LI$1),FALSE)</f>
        <v>0.79509552670000005</v>
      </c>
      <c r="G384" s="309">
        <f>+VLOOKUP($E384,Final_nrj!$1:$1048576,MATCH(DATE(G$2,1,1),Final_nrj!$A$1:$LI$1),FALSE)</f>
        <v>0.79044832050000002</v>
      </c>
      <c r="H384" s="309">
        <f>+VLOOKUP($E384,Final_nrj!$1:$1048576,MATCH(DATE(H$2,1,1),Final_nrj!$A$1:$LI$1),FALSE)</f>
        <v>0.78854179950000003</v>
      </c>
      <c r="I384" s="309">
        <f>+VLOOKUP($E384,Final_nrj!$1:$1048576,MATCH(DATE(I$2,1,1),Final_nrj!$A$1:$LI$1),FALSE)</f>
        <v>0.79375557549999998</v>
      </c>
      <c r="J384" s="309">
        <f>+VLOOKUP($E384,Final_nrj!$1:$1048576,MATCH(DATE(J$2,1,1),Final_nrj!$A$1:$LI$1),FALSE)</f>
        <v>0.8013397324</v>
      </c>
      <c r="K384" s="309">
        <f>+VLOOKUP($E384,Final_nrj!$1:$1048576,MATCH(DATE(K$2,1,1),Final_nrj!$A$1:$LI$1),FALSE)</f>
        <v>0.81113037669999999</v>
      </c>
      <c r="L384" s="309">
        <f>+VLOOKUP($E384,Final_nrj!$1:$1048576,MATCH(DATE(L$2,1,1),Final_nrj!$A$1:$LI$1),FALSE)</f>
        <v>0.82321839379999995</v>
      </c>
      <c r="M384" s="309">
        <f>+VLOOKUP($E384,Final_nrj!$1:$1048576,MATCH(DATE(M$2,1,1),Final_nrj!$A$1:$LI$1),FALSE)</f>
        <v>0.84247976840000005</v>
      </c>
      <c r="N384" s="309">
        <f>+VLOOKUP($E384,Final_nrj!$1:$1048576,MATCH(DATE(N$2,1,1),Final_nrj!$A$1:$LI$1),FALSE)</f>
        <v>0.8611471879</v>
      </c>
      <c r="O384" s="309">
        <f>+VLOOKUP($E384,Final_nrj!$1:$1048576,MATCH(DATE(O$2,1,1),Final_nrj!$A$1:$LI$1),FALSE)</f>
        <v>0.88260345419999997</v>
      </c>
      <c r="P384" s="309">
        <f>+VLOOKUP($E384,Final_nrj!$1:$1048576,MATCH(DATE(P$2,1,1),Final_nrj!$A$1:$LI$1),FALSE)</f>
        <v>0.90381054849999998</v>
      </c>
      <c r="Q384" s="309">
        <f>+VLOOKUP($E384,Final_nrj!$1:$1048576,MATCH(DATE(Q$2,1,1),Final_nrj!$A$1:$LI$1),FALSE)</f>
        <v>0.9216325876</v>
      </c>
      <c r="R384" s="309">
        <f>+VLOOKUP($E384,Final_nrj!$1:$1048576,MATCH(DATE(R$2,1,1),Final_nrj!$A$1:$LI$1),FALSE)</f>
        <v>0.93742869750000002</v>
      </c>
      <c r="S384" s="309">
        <f>+VLOOKUP($E384,Final_nrj!$1:$1048576,MATCH(DATE(S$2,1,1),Final_nrj!$A$1:$LI$1),FALSE)</f>
        <v>0.95145792149999997</v>
      </c>
      <c r="T384" s="309">
        <f>+VLOOKUP($E384,Final_nrj!$1:$1048576,MATCH(DATE(T$2,1,1),Final_nrj!$A$1:$LI$1),FALSE)</f>
        <v>0.9647002455</v>
      </c>
      <c r="U384" s="309">
        <f>+VLOOKUP($E384,Final_nrj!$1:$1048576,MATCH(DATE(U$2,1,1),Final_nrj!$A$1:$LI$1),FALSE)</f>
        <v>0.97783266400000002</v>
      </c>
      <c r="V384" s="309">
        <f>+VLOOKUP($E384,Final_nrj!$1:$1048576,MATCH(DATE(V$2,1,1),Final_nrj!$A$1:$LI$1),FALSE)</f>
        <v>0.99167070820000003</v>
      </c>
      <c r="W384" s="309">
        <f>+VLOOKUP($E384,Final_nrj!$1:$1048576,MATCH(DATE(W$2,1,1),Final_nrj!$A$1:$LI$1),FALSE)</f>
        <v>1.0061579490000001</v>
      </c>
      <c r="X384" s="309">
        <f>+VLOOKUP($E384,Final_nrj!$1:$1048576,MATCH(DATE(X$2,1,1),Final_nrj!$A$1:$LI$1),FALSE)</f>
        <v>1.0215579400000001</v>
      </c>
      <c r="Y384" s="309">
        <f>+VLOOKUP($E384,Final_nrj!$1:$1048576,MATCH(DATE(Y$2,1,1),Final_nrj!$A$1:$LI$1),FALSE)</f>
        <v>1.0381070560000001</v>
      </c>
      <c r="Z384" s="309">
        <f>+VLOOKUP($E384,Final_nrj!$1:$1048576,MATCH(DATE(Z$2,1,1),Final_nrj!$A$1:$LI$1),FALSE)</f>
        <v>1.0560357579999999</v>
      </c>
      <c r="AA384" s="309">
        <f>+VLOOKUP($E384,Final_nrj!$1:$1048576,MATCH(DATE(AA$2,1,1),Final_nrj!$A$1:$LI$1),FALSE)</f>
        <v>1.075540913</v>
      </c>
      <c r="AB384" s="309">
        <f>+VLOOKUP($E384,Final_nrj!$1:$1048576,MATCH(DATE(AB$2,1,1),Final_nrj!$A$1:$LI$1),FALSE)</f>
        <v>1.0968472570000001</v>
      </c>
      <c r="AC384" s="309">
        <f>+VLOOKUP($E384,Final_nrj!$1:$1048576,MATCH(DATE(AC$2,1,1),Final_nrj!$A$1:$LI$1),FALSE)</f>
        <v>1.1200502400000001</v>
      </c>
      <c r="AD384" s="309">
        <f>+VLOOKUP($E384,Final_nrj!$1:$1048576,MATCH(DATE(AD$2,1,1),Final_nrj!$A$1:$LI$1),FALSE)</f>
        <v>1.1451269719999999</v>
      </c>
      <c r="AE384" s="309">
        <f>+VLOOKUP($E384,Final_nrj!$1:$1048576,MATCH(DATE(AE$2,1,1),Final_nrj!$A$1:$LI$1),FALSE)</f>
        <v>1.1720414159999999</v>
      </c>
      <c r="AF384" s="309">
        <f>+VLOOKUP($E384,Final_nrj!$1:$1048576,MATCH(DATE(AF$2,1,1),Final_nrj!$A$1:$LI$1),FALSE)</f>
        <v>1.2006779889999999</v>
      </c>
      <c r="AG384" s="309">
        <f>+VLOOKUP($E384,Final_nrj!$1:$1048576,MATCH(DATE(AG$2,1,1),Final_nrj!$A$1:$LI$1),FALSE)</f>
        <v>1.2313849480000001</v>
      </c>
      <c r="AH384" s="309">
        <f>+VLOOKUP($E384,Final_nrj!$1:$1048576,MATCH(DATE(AH$2,1,1),Final_nrj!$A$1:$LI$1),FALSE)</f>
        <v>1.2640637029999999</v>
      </c>
      <c r="AI384" s="309">
        <f>+VLOOKUP($E384,Final_nrj!$1:$1048576,MATCH(DATE(AI$2,1,1),Final_nrj!$A$1:$LI$1),FALSE)</f>
        <v>1.2982218619999999</v>
      </c>
      <c r="AJ384" s="309">
        <f>+VLOOKUP($E384,Final_nrj!$1:$1048576,MATCH(DATE(AJ$2,1,1),Final_nrj!$A$1:$LI$1),FALSE)</f>
        <v>1.333210139</v>
      </c>
      <c r="AK384" s="309">
        <f>+VLOOKUP($E384,Final_nrj!$1:$1048576,MATCH(DATE(AK$2,1,1),Final_nrj!$A$1:$LI$1),FALSE)</f>
        <v>1.3684897090000001</v>
      </c>
      <c r="AL384" s="309">
        <f>+VLOOKUP($E384,Final_nrj!$1:$1048576,MATCH(DATE(AL$2,1,1),Final_nrj!$A$1:$LI$1),FALSE)</f>
        <v>1.403639963</v>
      </c>
      <c r="AM384" s="309">
        <f>+VLOOKUP($E384,Final_nrj!$1:$1048576,MATCH(DATE(AM$2,1,1),Final_nrj!$A$1:$LI$1),FALSE)</f>
        <v>1.4381983899999999</v>
      </c>
      <c r="AN384" s="309">
        <f>+VLOOKUP($E384,Final_nrj!$1:$1048576,MATCH(DATE(AN$2,1,1),Final_nrj!$A$1:$LI$1),FALSE)</f>
        <v>1.471692604</v>
      </c>
      <c r="AO384" s="309">
        <f>+VLOOKUP($E384,Final_nrj!$1:$1048576,MATCH(DATE(AO$2,1,1),Final_nrj!$A$1:$LI$1),FALSE)</f>
        <v>1.5036454560000001</v>
      </c>
    </row>
    <row r="385" spans="1:41" ht="15" customHeight="1" x14ac:dyDescent="0.35">
      <c r="A385" s="374"/>
      <c r="B385" s="378"/>
      <c r="C385" s="121"/>
      <c r="D385" s="121" t="s">
        <v>1029</v>
      </c>
      <c r="E385" s="62" t="s">
        <v>1619</v>
      </c>
      <c r="F385" s="309">
        <f>+VLOOKUP($E385,Final_nrj!$1:$1048576,MATCH(DATE(F$2,1,1),Final_nrj!$A$1:$LI$1),FALSE)</f>
        <v>0.21890967310000001</v>
      </c>
      <c r="G385" s="309">
        <f>+VLOOKUP($E385,Final_nrj!$1:$1048576,MATCH(DATE(G$2,1,1),Final_nrj!$A$1:$LI$1),FALSE)</f>
        <v>0.21558940560000001</v>
      </c>
      <c r="H385" s="309">
        <f>+VLOOKUP($E385,Final_nrj!$1:$1048576,MATCH(DATE(H$2,1,1),Final_nrj!$A$1:$LI$1),FALSE)</f>
        <v>0.2126722026</v>
      </c>
      <c r="I385" s="309">
        <f>+VLOOKUP($E385,Final_nrj!$1:$1048576,MATCH(DATE(I$2,1,1),Final_nrj!$A$1:$LI$1),FALSE)</f>
        <v>0.2109345403</v>
      </c>
      <c r="J385" s="309">
        <f>+VLOOKUP($E385,Final_nrj!$1:$1048576,MATCH(DATE(J$2,1,1),Final_nrj!$A$1:$LI$1),FALSE)</f>
        <v>0.21075637359999999</v>
      </c>
      <c r="K385" s="309">
        <f>+VLOOKUP($E385,Final_nrj!$1:$1048576,MATCH(DATE(K$2,1,1),Final_nrj!$A$1:$LI$1),FALSE)</f>
        <v>0.21177005139999999</v>
      </c>
      <c r="L385" s="309">
        <f>+VLOOKUP($E385,Final_nrj!$1:$1048576,MATCH(DATE(L$2,1,1),Final_nrj!$A$1:$LI$1),FALSE)</f>
        <v>0.21392372130000001</v>
      </c>
      <c r="M385" s="309">
        <f>+VLOOKUP($E385,Final_nrj!$1:$1048576,MATCH(DATE(M$2,1,1),Final_nrj!$A$1:$LI$1),FALSE)</f>
        <v>0.21349525820000001</v>
      </c>
      <c r="N385" s="309">
        <f>+VLOOKUP($E385,Final_nrj!$1:$1048576,MATCH(DATE(N$2,1,1),Final_nrj!$A$1:$LI$1),FALSE)</f>
        <v>0.2121388367</v>
      </c>
      <c r="O385" s="309">
        <f>+VLOOKUP($E385,Final_nrj!$1:$1048576,MATCH(DATE(O$2,1,1),Final_nrj!$A$1:$LI$1),FALSE)</f>
        <v>0.2112862217</v>
      </c>
      <c r="P385" s="309">
        <f>+VLOOKUP($E385,Final_nrj!$1:$1048576,MATCH(DATE(P$2,1,1),Final_nrj!$A$1:$LI$1),FALSE)</f>
        <v>0.21049707570000001</v>
      </c>
      <c r="Q385" s="309">
        <f>+VLOOKUP($E385,Final_nrj!$1:$1048576,MATCH(DATE(Q$2,1,1),Final_nrj!$A$1:$LI$1),FALSE)</f>
        <v>0.21052485679999999</v>
      </c>
      <c r="R385" s="309">
        <f>+VLOOKUP($E385,Final_nrj!$1:$1048576,MATCH(DATE(R$2,1,1),Final_nrj!$A$1:$LI$1),FALSE)</f>
        <v>0.2112357363</v>
      </c>
      <c r="S385" s="309">
        <f>+VLOOKUP($E385,Final_nrj!$1:$1048576,MATCH(DATE(S$2,1,1),Final_nrj!$A$1:$LI$1),FALSE)</f>
        <v>0.2123690171</v>
      </c>
      <c r="T385" s="309">
        <f>+VLOOKUP($E385,Final_nrj!$1:$1048576,MATCH(DATE(T$2,1,1),Final_nrj!$A$1:$LI$1),FALSE)</f>
        <v>0.2139235679</v>
      </c>
      <c r="U385" s="309">
        <f>+VLOOKUP($E385,Final_nrj!$1:$1048576,MATCH(DATE(U$2,1,1),Final_nrj!$A$1:$LI$1),FALSE)</f>
        <v>0.21589757139999999</v>
      </c>
      <c r="V385" s="309">
        <f>+VLOOKUP($E385,Final_nrj!$1:$1048576,MATCH(DATE(V$2,1,1),Final_nrj!$A$1:$LI$1),FALSE)</f>
        <v>0.21768227079999999</v>
      </c>
      <c r="W385" s="309">
        <f>+VLOOKUP($E385,Final_nrj!$1:$1048576,MATCH(DATE(W$2,1,1),Final_nrj!$A$1:$LI$1),FALSE)</f>
        <v>0.21945629920000001</v>
      </c>
      <c r="X385" s="309">
        <f>+VLOOKUP($E385,Final_nrj!$1:$1048576,MATCH(DATE(X$2,1,1),Final_nrj!$A$1:$LI$1),FALSE)</f>
        <v>0.2214126199</v>
      </c>
      <c r="Y385" s="309">
        <f>+VLOOKUP($E385,Final_nrj!$1:$1048576,MATCH(DATE(Y$2,1,1),Final_nrj!$A$1:$LI$1),FALSE)</f>
        <v>0.22370032740000001</v>
      </c>
      <c r="Z385" s="309">
        <f>+VLOOKUP($E385,Final_nrj!$1:$1048576,MATCH(DATE(Z$2,1,1),Final_nrj!$A$1:$LI$1),FALSE)</f>
        <v>0.22644054729999999</v>
      </c>
      <c r="AA385" s="309">
        <f>+VLOOKUP($E385,Final_nrj!$1:$1048576,MATCH(DATE(AA$2,1,1),Final_nrj!$A$1:$LI$1),FALSE)</f>
        <v>0.22973046459999999</v>
      </c>
      <c r="AB385" s="309">
        <f>+VLOOKUP($E385,Final_nrj!$1:$1048576,MATCH(DATE(AB$2,1,1),Final_nrj!$A$1:$LI$1),FALSE)</f>
        <v>0.23366353670000001</v>
      </c>
      <c r="AC385" s="309">
        <f>+VLOOKUP($E385,Final_nrj!$1:$1048576,MATCH(DATE(AC$2,1,1),Final_nrj!$A$1:$LI$1),FALSE)</f>
        <v>0.23830225369999999</v>
      </c>
      <c r="AD385" s="309">
        <f>+VLOOKUP($E385,Final_nrj!$1:$1048576,MATCH(DATE(AD$2,1,1),Final_nrj!$A$1:$LI$1),FALSE)</f>
        <v>0.24368523919999999</v>
      </c>
      <c r="AE385" s="309">
        <f>+VLOOKUP($E385,Final_nrj!$1:$1048576,MATCH(DATE(AE$2,1,1),Final_nrj!$A$1:$LI$1),FALSE)</f>
        <v>0.249850825</v>
      </c>
      <c r="AF385" s="309">
        <f>+VLOOKUP($E385,Final_nrj!$1:$1048576,MATCH(DATE(AF$2,1,1),Final_nrj!$A$1:$LI$1),FALSE)</f>
        <v>0.256825686</v>
      </c>
      <c r="AG385" s="309">
        <f>+VLOOKUP($E385,Final_nrj!$1:$1048576,MATCH(DATE(AG$2,1,1),Final_nrj!$A$1:$LI$1),FALSE)</f>
        <v>0.26474076369999999</v>
      </c>
      <c r="AH385" s="309">
        <f>+VLOOKUP($E385,Final_nrj!$1:$1048576,MATCH(DATE(AH$2,1,1),Final_nrj!$A$1:$LI$1),FALSE)</f>
        <v>0.27363919739999998</v>
      </c>
      <c r="AI385" s="309">
        <f>+VLOOKUP($E385,Final_nrj!$1:$1048576,MATCH(DATE(AI$2,1,1),Final_nrj!$A$1:$LI$1),FALSE)</f>
        <v>0.28349231749999998</v>
      </c>
      <c r="AJ385" s="309">
        <f>+VLOOKUP($E385,Final_nrj!$1:$1048576,MATCH(DATE(AJ$2,1,1),Final_nrj!$A$1:$LI$1),FALSE)</f>
        <v>0.29424465230000002</v>
      </c>
      <c r="AK385" s="309">
        <f>+VLOOKUP($E385,Final_nrj!$1:$1048576,MATCH(DATE(AK$2,1,1),Final_nrj!$A$1:$LI$1),FALSE)</f>
        <v>0.30586627519999998</v>
      </c>
      <c r="AL385" s="309">
        <f>+VLOOKUP($E385,Final_nrj!$1:$1048576,MATCH(DATE(AL$2,1,1),Final_nrj!$A$1:$LI$1),FALSE)</f>
        <v>0.31834849999999998</v>
      </c>
      <c r="AM385" s="309">
        <f>+VLOOKUP($E385,Final_nrj!$1:$1048576,MATCH(DATE(AM$2,1,1),Final_nrj!$A$1:$LI$1),FALSE)</f>
        <v>0.33165753990000002</v>
      </c>
      <c r="AN385" s="309">
        <f>+VLOOKUP($E385,Final_nrj!$1:$1048576,MATCH(DATE(AN$2,1,1),Final_nrj!$A$1:$LI$1),FALSE)</f>
        <v>0.34570718239999998</v>
      </c>
      <c r="AO385" s="309">
        <f>+VLOOKUP($E385,Final_nrj!$1:$1048576,MATCH(DATE(AO$2,1,1),Final_nrj!$A$1:$LI$1),FALSE)</f>
        <v>0.36024579800000001</v>
      </c>
    </row>
    <row r="386" spans="1:41" ht="15" customHeight="1" x14ac:dyDescent="0.35">
      <c r="A386" s="374"/>
      <c r="B386" s="378"/>
      <c r="C386" s="121"/>
      <c r="D386" s="121" t="s">
        <v>1031</v>
      </c>
      <c r="E386" s="62" t="s">
        <v>1621</v>
      </c>
      <c r="F386" s="309">
        <f>+VLOOKUP($E386,Final_nrj!$1:$1048576,MATCH(DATE(F$2,1,1),Final_nrj!$A$1:$LI$1),FALSE)</f>
        <v>6.51391335E-3</v>
      </c>
      <c r="G386" s="309">
        <f>+VLOOKUP($E386,Final_nrj!$1:$1048576,MATCH(DATE(G$2,1,1),Final_nrj!$A$1:$LI$1),FALSE)</f>
        <v>6.4005186899999999E-3</v>
      </c>
      <c r="H386" s="309">
        <f>+VLOOKUP($E386,Final_nrj!$1:$1048576,MATCH(DATE(H$2,1,1),Final_nrj!$A$1:$LI$1),FALSE)</f>
        <v>6.2977043499999998E-3</v>
      </c>
      <c r="I386" s="309">
        <f>+VLOOKUP($E386,Final_nrj!$1:$1048576,MATCH(DATE(I$2,1,1),Final_nrj!$A$1:$LI$1),FALSE)</f>
        <v>6.2257256499999997E-3</v>
      </c>
      <c r="J386" s="309">
        <f>+VLOOKUP($E386,Final_nrj!$1:$1048576,MATCH(DATE(J$2,1,1),Final_nrj!$A$1:$LI$1),FALSE)</f>
        <v>6.2042791099999996E-3</v>
      </c>
      <c r="K386" s="309">
        <f>+VLOOKUP($E386,Final_nrj!$1:$1048576,MATCH(DATE(K$2,1,1),Final_nrj!$A$1:$LI$1),FALSE)</f>
        <v>6.2214686000000002E-3</v>
      </c>
      <c r="L386" s="309">
        <f>+VLOOKUP($E386,Final_nrj!$1:$1048576,MATCH(DATE(L$2,1,1),Final_nrj!$A$1:$LI$1),FALSE)</f>
        <v>6.2609576100000003E-3</v>
      </c>
      <c r="M386" s="309">
        <f>+VLOOKUP($E386,Final_nrj!$1:$1048576,MATCH(DATE(M$2,1,1),Final_nrj!$A$1:$LI$1),FALSE)</f>
        <v>6.1934870599999999E-3</v>
      </c>
      <c r="N386" s="309">
        <f>+VLOOKUP($E386,Final_nrj!$1:$1048576,MATCH(DATE(N$2,1,1),Final_nrj!$A$1:$LI$1),FALSE)</f>
        <v>6.0854472699999997E-3</v>
      </c>
      <c r="O386" s="309">
        <f>+VLOOKUP($E386,Final_nrj!$1:$1048576,MATCH(DATE(O$2,1,1),Final_nrj!$A$1:$LI$1),FALSE)</f>
        <v>5.9861689299999998E-3</v>
      </c>
      <c r="P386" s="309">
        <f>+VLOOKUP($E386,Final_nrj!$1:$1048576,MATCH(DATE(P$2,1,1),Final_nrj!$A$1:$LI$1),FALSE)</f>
        <v>5.8883188300000002E-3</v>
      </c>
      <c r="Q386" s="309">
        <f>+VLOOKUP($E386,Final_nrj!$1:$1048576,MATCH(DATE(Q$2,1,1),Final_nrj!$A$1:$LI$1),FALSE)</f>
        <v>5.8178224000000004E-3</v>
      </c>
      <c r="R386" s="309">
        <f>+VLOOKUP($E386,Final_nrj!$1:$1048576,MATCH(DATE(R$2,1,1),Final_nrj!$A$1:$LI$1),FALSE)</f>
        <v>5.77236517E-3</v>
      </c>
      <c r="S386" s="309">
        <f>+VLOOKUP($E386,Final_nrj!$1:$1048576,MATCH(DATE(S$2,1,1),Final_nrj!$A$1:$LI$1),FALSE)</f>
        <v>5.7445953300000003E-3</v>
      </c>
      <c r="T386" s="309">
        <f>+VLOOKUP($E386,Final_nrj!$1:$1048576,MATCH(DATE(T$2,1,1),Final_nrj!$A$1:$LI$1),FALSE)</f>
        <v>5.7336118199999998E-3</v>
      </c>
      <c r="U386" s="309">
        <f>+VLOOKUP($E386,Final_nrj!$1:$1048576,MATCH(DATE(U$2,1,1),Final_nrj!$A$1:$LI$1),FALSE)</f>
        <v>5.7382328800000002E-3</v>
      </c>
      <c r="V386" s="309">
        <f>+VLOOKUP($E386,Final_nrj!$1:$1048576,MATCH(DATE(V$2,1,1),Final_nrj!$A$1:$LI$1),FALSE)</f>
        <v>5.7519878600000001E-3</v>
      </c>
      <c r="W386" s="309">
        <f>+VLOOKUP($E386,Final_nrj!$1:$1048576,MATCH(DATE(W$2,1,1),Final_nrj!$A$1:$LI$1),FALSE)</f>
        <v>5.7756625500000004E-3</v>
      </c>
      <c r="X386" s="309">
        <f>+VLOOKUP($E386,Final_nrj!$1:$1048576,MATCH(DATE(X$2,1,1),Final_nrj!$A$1:$LI$1),FALSE)</f>
        <v>5.81119106E-3</v>
      </c>
      <c r="Y386" s="309">
        <f>+VLOOKUP($E386,Final_nrj!$1:$1048576,MATCH(DATE(Y$2,1,1),Final_nrj!$A$1:$LI$1),FALSE)</f>
        <v>5.8600695200000004E-3</v>
      </c>
      <c r="Z386" s="309">
        <f>+VLOOKUP($E386,Final_nrj!$1:$1048576,MATCH(DATE(Z$2,1,1),Final_nrj!$A$1:$LI$1),FALSE)</f>
        <v>5.9237041800000003E-3</v>
      </c>
      <c r="AA386" s="309">
        <f>+VLOOKUP($E386,Final_nrj!$1:$1048576,MATCH(DATE(AA$2,1,1),Final_nrj!$A$1:$LI$1),FALSE)</f>
        <v>6.0033676499999999E-3</v>
      </c>
      <c r="AB386" s="309">
        <f>+VLOOKUP($E386,Final_nrj!$1:$1048576,MATCH(DATE(AB$2,1,1),Final_nrj!$A$1:$LI$1),FALSE)</f>
        <v>6.10064045E-3</v>
      </c>
      <c r="AC386" s="309">
        <f>+VLOOKUP($E386,Final_nrj!$1:$1048576,MATCH(DATE(AC$2,1,1),Final_nrj!$A$1:$LI$1),FALSE)</f>
        <v>6.2166163599999998E-3</v>
      </c>
      <c r="AD386" s="309">
        <f>+VLOOKUP($E386,Final_nrj!$1:$1048576,MATCH(DATE(AD$2,1,1),Final_nrj!$A$1:$LI$1),FALSE)</f>
        <v>6.3519337100000003E-3</v>
      </c>
      <c r="AE386" s="309">
        <f>+VLOOKUP($E386,Final_nrj!$1:$1048576,MATCH(DATE(AE$2,1,1),Final_nrj!$A$1:$LI$1),FALSE)</f>
        <v>6.5073538900000004E-3</v>
      </c>
      <c r="AF386" s="309">
        <f>+VLOOKUP($E386,Final_nrj!$1:$1048576,MATCH(DATE(AF$2,1,1),Final_nrj!$A$1:$LI$1),FALSE)</f>
        <v>6.6833065199999996E-3</v>
      </c>
      <c r="AG386" s="309">
        <f>+VLOOKUP($E386,Final_nrj!$1:$1048576,MATCH(DATE(AG$2,1,1),Final_nrj!$A$1:$LI$1),FALSE)</f>
        <v>6.88303152E-3</v>
      </c>
      <c r="AH386" s="309">
        <f>+VLOOKUP($E386,Final_nrj!$1:$1048576,MATCH(DATE(AH$2,1,1),Final_nrj!$A$1:$LI$1),FALSE)</f>
        <v>7.1077035600000003E-3</v>
      </c>
      <c r="AI386" s="309">
        <f>+VLOOKUP($E386,Final_nrj!$1:$1048576,MATCH(DATE(AI$2,1,1),Final_nrj!$A$1:$LI$1),FALSE)</f>
        <v>7.3567120900000001E-3</v>
      </c>
      <c r="AJ386" s="309">
        <f>+VLOOKUP($E386,Final_nrj!$1:$1048576,MATCH(DATE(AJ$2,1,1),Final_nrj!$A$1:$LI$1),FALSE)</f>
        <v>7.6288174800000002E-3</v>
      </c>
      <c r="AK386" s="309">
        <f>+VLOOKUP($E386,Final_nrj!$1:$1048576,MATCH(DATE(AK$2,1,1),Final_nrj!$A$1:$LI$1),FALSE)</f>
        <v>7.9235588499999999E-3</v>
      </c>
      <c r="AL386" s="309">
        <f>+VLOOKUP($E386,Final_nrj!$1:$1048576,MATCH(DATE(AL$2,1,1),Final_nrj!$A$1:$LI$1),FALSE)</f>
        <v>8.2413828600000003E-3</v>
      </c>
      <c r="AM386" s="309">
        <f>+VLOOKUP($E386,Final_nrj!$1:$1048576,MATCH(DATE(AM$2,1,1),Final_nrj!$A$1:$LI$1),FALSE)</f>
        <v>8.5829449400000001E-3</v>
      </c>
      <c r="AN386" s="309">
        <f>+VLOOKUP($E386,Final_nrj!$1:$1048576,MATCH(DATE(AN$2,1,1),Final_nrj!$A$1:$LI$1),FALSE)</f>
        <v>8.9493757700000003E-3</v>
      </c>
      <c r="AO386" s="309">
        <f>+VLOOKUP($E386,Final_nrj!$1:$1048576,MATCH(DATE(AO$2,1,1),Final_nrj!$A$1:$LI$1),FALSE)</f>
        <v>9.3423841099999991E-3</v>
      </c>
    </row>
    <row r="387" spans="1:41" ht="15" customHeight="1" x14ac:dyDescent="0.35">
      <c r="A387" s="374"/>
      <c r="B387" s="378"/>
      <c r="C387" s="121"/>
      <c r="D387" s="121" t="s">
        <v>1032</v>
      </c>
      <c r="E387" s="62" t="s">
        <v>1622</v>
      </c>
      <c r="F387" s="309">
        <f>+VLOOKUP($E387,Final_nrj!$1:$1048576,MATCH(DATE(F$2,1,1),Final_nrj!$A$1:$LI$1),FALSE)</f>
        <v>0.13556340629999999</v>
      </c>
      <c r="G387" s="309">
        <f>+VLOOKUP($E387,Final_nrj!$1:$1048576,MATCH(DATE(G$2,1,1),Final_nrj!$A$1:$LI$1),FALSE)</f>
        <v>0.13237487000000001</v>
      </c>
      <c r="H387" s="309">
        <f>+VLOOKUP($E387,Final_nrj!$1:$1048576,MATCH(DATE(H$2,1,1),Final_nrj!$A$1:$LI$1),FALSE)</f>
        <v>0.1294013218</v>
      </c>
      <c r="I387" s="309">
        <f>+VLOOKUP($E387,Final_nrj!$1:$1048576,MATCH(DATE(I$2,1,1),Final_nrj!$A$1:$LI$1),FALSE)</f>
        <v>0.1269130544</v>
      </c>
      <c r="J387" s="309">
        <f>+VLOOKUP($E387,Final_nrj!$1:$1048576,MATCH(DATE(J$2,1,1),Final_nrj!$A$1:$LI$1),FALSE)</f>
        <v>0.12584305479999999</v>
      </c>
      <c r="K387" s="309">
        <f>+VLOOKUP($E387,Final_nrj!$1:$1048576,MATCH(DATE(K$2,1,1),Final_nrj!$A$1:$LI$1),FALSE)</f>
        <v>0.1258083468</v>
      </c>
      <c r="L387" s="309">
        <f>+VLOOKUP($E387,Final_nrj!$1:$1048576,MATCH(DATE(L$2,1,1),Final_nrj!$A$1:$LI$1),FALSE)</f>
        <v>0.12644496559999999</v>
      </c>
      <c r="M387" s="309">
        <f>+VLOOKUP($E387,Final_nrj!$1:$1048576,MATCH(DATE(M$2,1,1),Final_nrj!$A$1:$LI$1),FALSE)</f>
        <v>0.12360634569999999</v>
      </c>
      <c r="N387" s="309">
        <f>+VLOOKUP($E387,Final_nrj!$1:$1048576,MATCH(DATE(N$2,1,1),Final_nrj!$A$1:$LI$1),FALSE)</f>
        <v>0.1198398552</v>
      </c>
      <c r="O387" s="309">
        <f>+VLOOKUP($E387,Final_nrj!$1:$1048576,MATCH(DATE(O$2,1,1),Final_nrj!$A$1:$LI$1),FALSE)</f>
        <v>0.11629902609999999</v>
      </c>
      <c r="P387" s="309">
        <f>+VLOOKUP($E387,Final_nrj!$1:$1048576,MATCH(DATE(P$2,1,1),Final_nrj!$A$1:$LI$1),FALSE)</f>
        <v>0.1129038537</v>
      </c>
      <c r="Q387" s="309">
        <f>+VLOOKUP($E387,Final_nrj!$1:$1048576,MATCH(DATE(Q$2,1,1),Final_nrj!$A$1:$LI$1),FALSE)</f>
        <v>0.1103824454</v>
      </c>
      <c r="R387" s="309">
        <f>+VLOOKUP($E387,Final_nrj!$1:$1048576,MATCH(DATE(R$2,1,1),Final_nrj!$A$1:$LI$1),FALSE)</f>
        <v>0.1085584153</v>
      </c>
      <c r="S387" s="309">
        <f>+VLOOKUP($E387,Final_nrj!$1:$1048576,MATCH(DATE(S$2,1,1),Final_nrj!$A$1:$LI$1),FALSE)</f>
        <v>0.1072085401</v>
      </c>
      <c r="T387" s="309">
        <f>+VLOOKUP($E387,Final_nrj!$1:$1048576,MATCH(DATE(T$2,1,1),Final_nrj!$A$1:$LI$1),FALSE)</f>
        <v>0.10626265479999999</v>
      </c>
      <c r="U387" s="309">
        <f>+VLOOKUP($E387,Final_nrj!$1:$1048576,MATCH(DATE(U$2,1,1),Final_nrj!$A$1:$LI$1),FALSE)</f>
        <v>0.1056635855</v>
      </c>
      <c r="V387" s="309">
        <f>+VLOOKUP($E387,Final_nrj!$1:$1048576,MATCH(DATE(V$2,1,1),Final_nrj!$A$1:$LI$1),FALSE)</f>
        <v>0.10511190970000001</v>
      </c>
      <c r="W387" s="309">
        <f>+VLOOKUP($E387,Final_nrj!$1:$1048576,MATCH(DATE(W$2,1,1),Final_nrj!$A$1:$LI$1),FALSE)</f>
        <v>0.10466720089999999</v>
      </c>
      <c r="X387" s="309">
        <f>+VLOOKUP($E387,Final_nrj!$1:$1048576,MATCH(DATE(X$2,1,1),Final_nrj!$A$1:$LI$1),FALSE)</f>
        <v>0.1043922379</v>
      </c>
      <c r="Y387" s="309">
        <f>+VLOOKUP($E387,Final_nrj!$1:$1048576,MATCH(DATE(Y$2,1,1),Final_nrj!$A$1:$LI$1),FALSE)</f>
        <v>0.10432933630000001</v>
      </c>
      <c r="Z387" s="309">
        <f>+VLOOKUP($E387,Final_nrj!$1:$1048576,MATCH(DATE(Z$2,1,1),Final_nrj!$A$1:$LI$1),FALSE)</f>
        <v>0.1045101477</v>
      </c>
      <c r="AA387" s="309">
        <f>+VLOOKUP($E387,Final_nrj!$1:$1048576,MATCH(DATE(AA$2,1,1),Final_nrj!$A$1:$LI$1),FALSE)</f>
        <v>0.1049578296</v>
      </c>
      <c r="AB387" s="309">
        <f>+VLOOKUP($E387,Final_nrj!$1:$1048576,MATCH(DATE(AB$2,1,1),Final_nrj!$A$1:$LI$1),FALSE)</f>
        <v>0.1056961615</v>
      </c>
      <c r="AC387" s="309">
        <f>+VLOOKUP($E387,Final_nrj!$1:$1048576,MATCH(DATE(AC$2,1,1),Final_nrj!$A$1:$LI$1),FALSE)</f>
        <v>0.1067365599</v>
      </c>
      <c r="AD387" s="309">
        <f>+VLOOKUP($E387,Final_nrj!$1:$1048576,MATCH(DATE(AD$2,1,1),Final_nrj!$A$1:$LI$1),FALSE)</f>
        <v>0.1080806912</v>
      </c>
      <c r="AE387" s="309">
        <f>+VLOOKUP($E387,Final_nrj!$1:$1048576,MATCH(DATE(AE$2,1,1),Final_nrj!$A$1:$LI$1),FALSE)</f>
        <v>0.1097307538</v>
      </c>
      <c r="AF387" s="309">
        <f>+VLOOKUP($E387,Final_nrj!$1:$1048576,MATCH(DATE(AF$2,1,1),Final_nrj!$A$1:$LI$1),FALSE)</f>
        <v>0.1116837016</v>
      </c>
      <c r="AG387" s="309">
        <f>+VLOOKUP($E387,Final_nrj!$1:$1048576,MATCH(DATE(AG$2,1,1),Final_nrj!$A$1:$LI$1),FALSE)</f>
        <v>0.1139818928</v>
      </c>
      <c r="AH387" s="309">
        <f>+VLOOKUP($E387,Final_nrj!$1:$1048576,MATCH(DATE(AH$2,1,1),Final_nrj!$A$1:$LI$1),FALSE)</f>
        <v>0.11662917489999999</v>
      </c>
      <c r="AI387" s="309">
        <f>+VLOOKUP($E387,Final_nrj!$1:$1048576,MATCH(DATE(AI$2,1,1),Final_nrj!$A$1:$LI$1),FALSE)</f>
        <v>0.1195986263</v>
      </c>
      <c r="AJ387" s="309">
        <f>+VLOOKUP($E387,Final_nrj!$1:$1048576,MATCH(DATE(AJ$2,1,1),Final_nrj!$A$1:$LI$1),FALSE)</f>
        <v>0.12285295609999999</v>
      </c>
      <c r="AK387" s="309">
        <f>+VLOOKUP($E387,Final_nrj!$1:$1048576,MATCH(DATE(AK$2,1,1),Final_nrj!$A$1:$LI$1),FALSE)</f>
        <v>0.1263679469</v>
      </c>
      <c r="AL387" s="309">
        <f>+VLOOKUP($E387,Final_nrj!$1:$1048576,MATCH(DATE(AL$2,1,1),Final_nrj!$A$1:$LI$1),FALSE)</f>
        <v>0.13013308809999999</v>
      </c>
      <c r="AM387" s="309">
        <f>+VLOOKUP($E387,Final_nrj!$1:$1048576,MATCH(DATE(AM$2,1,1),Final_nrj!$A$1:$LI$1),FALSE)</f>
        <v>0.1341385709</v>
      </c>
      <c r="AN387" s="309">
        <f>+VLOOKUP($E387,Final_nrj!$1:$1048576,MATCH(DATE(AN$2,1,1),Final_nrj!$A$1:$LI$1),FALSE)</f>
        <v>0.13837993809999999</v>
      </c>
      <c r="AO387" s="309">
        <f>+VLOOKUP($E387,Final_nrj!$1:$1048576,MATCH(DATE(AO$2,1,1),Final_nrj!$A$1:$LI$1),FALSE)</f>
        <v>0.1428592776</v>
      </c>
    </row>
    <row r="388" spans="1:41" ht="15" customHeight="1" x14ac:dyDescent="0.35">
      <c r="A388" s="374"/>
      <c r="B388" s="378"/>
      <c r="C388" s="121"/>
      <c r="D388" s="121" t="s">
        <v>1034</v>
      </c>
      <c r="E388" s="62" t="s">
        <v>1623</v>
      </c>
      <c r="F388" s="309" t="e">
        <f>+VLOOKUP($E388,Final_nrj!$1:$1048576,MATCH(DATE(F$2,1,1),Final_nrj!$A$1:$LI$1),FALSE)</f>
        <v>#N/A</v>
      </c>
      <c r="G388" s="309" t="e">
        <f>+VLOOKUP($E388,Final_nrj!$1:$1048576,MATCH(DATE(G$2,1,1),Final_nrj!$A$1:$LI$1),FALSE)</f>
        <v>#N/A</v>
      </c>
      <c r="H388" s="309" t="e">
        <f>+VLOOKUP($E388,Final_nrj!$1:$1048576,MATCH(DATE(H$2,1,1),Final_nrj!$A$1:$LI$1),FALSE)</f>
        <v>#N/A</v>
      </c>
      <c r="I388" s="309" t="e">
        <f>+VLOOKUP($E388,Final_nrj!$1:$1048576,MATCH(DATE(I$2,1,1),Final_nrj!$A$1:$LI$1),FALSE)</f>
        <v>#N/A</v>
      </c>
      <c r="J388" s="309" t="e">
        <f>+VLOOKUP($E388,Final_nrj!$1:$1048576,MATCH(DATE(J$2,1,1),Final_nrj!$A$1:$LI$1),FALSE)</f>
        <v>#N/A</v>
      </c>
      <c r="K388" s="309" t="e">
        <f>+VLOOKUP($E388,Final_nrj!$1:$1048576,MATCH(DATE(K$2,1,1),Final_nrj!$A$1:$LI$1),FALSE)</f>
        <v>#N/A</v>
      </c>
      <c r="L388" s="309" t="e">
        <f>+VLOOKUP($E388,Final_nrj!$1:$1048576,MATCH(DATE(L$2,1,1),Final_nrj!$A$1:$LI$1),FALSE)</f>
        <v>#N/A</v>
      </c>
      <c r="M388" s="309" t="e">
        <f>+VLOOKUP($E388,Final_nrj!$1:$1048576,MATCH(DATE(M$2,1,1),Final_nrj!$A$1:$LI$1),FALSE)</f>
        <v>#N/A</v>
      </c>
      <c r="N388" s="309" t="e">
        <f>+VLOOKUP($E388,Final_nrj!$1:$1048576,MATCH(DATE(N$2,1,1),Final_nrj!$A$1:$LI$1),FALSE)</f>
        <v>#N/A</v>
      </c>
      <c r="O388" s="309" t="e">
        <f>+VLOOKUP($E388,Final_nrj!$1:$1048576,MATCH(DATE(O$2,1,1),Final_nrj!$A$1:$LI$1),FALSE)</f>
        <v>#N/A</v>
      </c>
      <c r="P388" s="309" t="e">
        <f>+VLOOKUP($E388,Final_nrj!$1:$1048576,MATCH(DATE(P$2,1,1),Final_nrj!$A$1:$LI$1),FALSE)</f>
        <v>#N/A</v>
      </c>
      <c r="Q388" s="309" t="e">
        <f>+VLOOKUP($E388,Final_nrj!$1:$1048576,MATCH(DATE(Q$2,1,1),Final_nrj!$A$1:$LI$1),FALSE)</f>
        <v>#N/A</v>
      </c>
      <c r="R388" s="309" t="e">
        <f>+VLOOKUP($E388,Final_nrj!$1:$1048576,MATCH(DATE(R$2,1,1),Final_nrj!$A$1:$LI$1),FALSE)</f>
        <v>#N/A</v>
      </c>
      <c r="S388" s="309" t="e">
        <f>+VLOOKUP($E388,Final_nrj!$1:$1048576,MATCH(DATE(S$2,1,1),Final_nrj!$A$1:$LI$1),FALSE)</f>
        <v>#N/A</v>
      </c>
      <c r="T388" s="309" t="e">
        <f>+VLOOKUP($E388,Final_nrj!$1:$1048576,MATCH(DATE(T$2,1,1),Final_nrj!$A$1:$LI$1),FALSE)</f>
        <v>#N/A</v>
      </c>
      <c r="U388" s="309" t="e">
        <f>+VLOOKUP($E388,Final_nrj!$1:$1048576,MATCH(DATE(U$2,1,1),Final_nrj!$A$1:$LI$1),FALSE)</f>
        <v>#N/A</v>
      </c>
      <c r="V388" s="309" t="e">
        <f>+VLOOKUP($E388,Final_nrj!$1:$1048576,MATCH(DATE(V$2,1,1),Final_nrj!$A$1:$LI$1),FALSE)</f>
        <v>#N/A</v>
      </c>
      <c r="W388" s="309" t="e">
        <f>+VLOOKUP($E388,Final_nrj!$1:$1048576,MATCH(DATE(W$2,1,1),Final_nrj!$A$1:$LI$1),FALSE)</f>
        <v>#N/A</v>
      </c>
      <c r="X388" s="309" t="e">
        <f>+VLOOKUP($E388,Final_nrj!$1:$1048576,MATCH(DATE(X$2,1,1),Final_nrj!$A$1:$LI$1),FALSE)</f>
        <v>#N/A</v>
      </c>
      <c r="Y388" s="309" t="e">
        <f>+VLOOKUP($E388,Final_nrj!$1:$1048576,MATCH(DATE(Y$2,1,1),Final_nrj!$A$1:$LI$1),FALSE)</f>
        <v>#N/A</v>
      </c>
      <c r="Z388" s="309" t="e">
        <f>+VLOOKUP($E388,Final_nrj!$1:$1048576,MATCH(DATE(Z$2,1,1),Final_nrj!$A$1:$LI$1),FALSE)</f>
        <v>#N/A</v>
      </c>
      <c r="AA388" s="309" t="e">
        <f>+VLOOKUP($E388,Final_nrj!$1:$1048576,MATCH(DATE(AA$2,1,1),Final_nrj!$A$1:$LI$1),FALSE)</f>
        <v>#N/A</v>
      </c>
      <c r="AB388" s="309" t="e">
        <f>+VLOOKUP($E388,Final_nrj!$1:$1048576,MATCH(DATE(AB$2,1,1),Final_nrj!$A$1:$LI$1),FALSE)</f>
        <v>#N/A</v>
      </c>
      <c r="AC388" s="309" t="e">
        <f>+VLOOKUP($E388,Final_nrj!$1:$1048576,MATCH(DATE(AC$2,1,1),Final_nrj!$A$1:$LI$1),FALSE)</f>
        <v>#N/A</v>
      </c>
      <c r="AD388" s="309" t="e">
        <f>+VLOOKUP($E388,Final_nrj!$1:$1048576,MATCH(DATE(AD$2,1,1),Final_nrj!$A$1:$LI$1),FALSE)</f>
        <v>#N/A</v>
      </c>
      <c r="AE388" s="309" t="e">
        <f>+VLOOKUP($E388,Final_nrj!$1:$1048576,MATCH(DATE(AE$2,1,1),Final_nrj!$A$1:$LI$1),FALSE)</f>
        <v>#N/A</v>
      </c>
      <c r="AF388" s="309" t="e">
        <f>+VLOOKUP($E388,Final_nrj!$1:$1048576,MATCH(DATE(AF$2,1,1),Final_nrj!$A$1:$LI$1),FALSE)</f>
        <v>#N/A</v>
      </c>
      <c r="AG388" s="309" t="e">
        <f>+VLOOKUP($E388,Final_nrj!$1:$1048576,MATCH(DATE(AG$2,1,1),Final_nrj!$A$1:$LI$1),FALSE)</f>
        <v>#N/A</v>
      </c>
      <c r="AH388" s="309" t="e">
        <f>+VLOOKUP($E388,Final_nrj!$1:$1048576,MATCH(DATE(AH$2,1,1),Final_nrj!$A$1:$LI$1),FALSE)</f>
        <v>#N/A</v>
      </c>
      <c r="AI388" s="309" t="e">
        <f>+VLOOKUP($E388,Final_nrj!$1:$1048576,MATCH(DATE(AI$2,1,1),Final_nrj!$A$1:$LI$1),FALSE)</f>
        <v>#N/A</v>
      </c>
      <c r="AJ388" s="309" t="e">
        <f>+VLOOKUP($E388,Final_nrj!$1:$1048576,MATCH(DATE(AJ$2,1,1),Final_nrj!$A$1:$LI$1),FALSE)</f>
        <v>#N/A</v>
      </c>
      <c r="AK388" s="309" t="e">
        <f>+VLOOKUP($E388,Final_nrj!$1:$1048576,MATCH(DATE(AK$2,1,1),Final_nrj!$A$1:$LI$1),FALSE)</f>
        <v>#N/A</v>
      </c>
      <c r="AL388" s="309" t="e">
        <f>+VLOOKUP($E388,Final_nrj!$1:$1048576,MATCH(DATE(AL$2,1,1),Final_nrj!$A$1:$LI$1),FALSE)</f>
        <v>#N/A</v>
      </c>
      <c r="AM388" s="309" t="e">
        <f>+VLOOKUP($E388,Final_nrj!$1:$1048576,MATCH(DATE(AM$2,1,1),Final_nrj!$A$1:$LI$1),FALSE)</f>
        <v>#N/A</v>
      </c>
      <c r="AN388" s="309" t="e">
        <f>+VLOOKUP($E388,Final_nrj!$1:$1048576,MATCH(DATE(AN$2,1,1),Final_nrj!$A$1:$LI$1),FALSE)</f>
        <v>#N/A</v>
      </c>
      <c r="AO388" s="309" t="e">
        <f>+VLOOKUP($E388,Final_nrj!$1:$1048576,MATCH(DATE(AO$2,1,1),Final_nrj!$A$1:$LI$1),FALSE)</f>
        <v>#N/A</v>
      </c>
    </row>
    <row r="389" spans="1:41" s="316" customFormat="1" ht="15" customHeight="1" x14ac:dyDescent="0.35">
      <c r="A389" s="374"/>
      <c r="B389" s="378"/>
      <c r="C389" s="314"/>
      <c r="D389" s="314" t="s">
        <v>3764</v>
      </c>
      <c r="E389" s="315" t="s">
        <v>3768</v>
      </c>
      <c r="F389" s="350">
        <f>+VLOOKUP($E389,Final_nrj!$1:$1048576,MATCH(DATE(F$2,1,1),Final_nrj!$A$1:$LI$1),FALSE)</f>
        <v>0.36098699270000001</v>
      </c>
      <c r="G389" s="350">
        <f>+VLOOKUP($E389,Final_nrj!$1:$1048576,MATCH(DATE(G$2,1,1),Final_nrj!$A$1:$LI$1),FALSE)</f>
        <v>0.35436479430000001</v>
      </c>
      <c r="H389" s="350">
        <f>+VLOOKUP($E389,Final_nrj!$1:$1048576,MATCH(DATE(H$2,1,1),Final_nrj!$A$1:$LI$1),FALSE)</f>
        <v>0.34837122869999998</v>
      </c>
      <c r="I389" s="350">
        <f>+VLOOKUP($E389,Final_nrj!$1:$1048576,MATCH(DATE(I$2,1,1),Final_nrj!$A$1:$LI$1),FALSE)</f>
        <v>0.34407332039999999</v>
      </c>
      <c r="J389" s="350">
        <f>+VLOOKUP($E389,Final_nrj!$1:$1048576,MATCH(DATE(J$2,1,1),Final_nrj!$A$1:$LI$1),FALSE)</f>
        <v>0.3428037075</v>
      </c>
      <c r="K389" s="350">
        <f>+VLOOKUP($E389,Final_nrj!$1:$1048576,MATCH(DATE(K$2,1,1),Final_nrj!$A$1:$LI$1),FALSE)</f>
        <v>0.34379986680000002</v>
      </c>
      <c r="L389" s="350">
        <f>+VLOOKUP($E389,Final_nrj!$1:$1048576,MATCH(DATE(L$2,1,1),Final_nrj!$A$1:$LI$1),FALSE)</f>
        <v>0.3466296445</v>
      </c>
      <c r="M389" s="350">
        <f>+VLOOKUP($E389,Final_nrj!$1:$1048576,MATCH(DATE(M$2,1,1),Final_nrj!$A$1:$LI$1),FALSE)</f>
        <v>0.34329509089999999</v>
      </c>
      <c r="N389" s="350">
        <f>+VLOOKUP($E389,Final_nrj!$1:$1048576,MATCH(DATE(N$2,1,1),Final_nrj!$A$1:$LI$1),FALSE)</f>
        <v>0.3380641392</v>
      </c>
      <c r="O389" s="350">
        <f>+VLOOKUP($E389,Final_nrj!$1:$1048576,MATCH(DATE(O$2,1,1),Final_nrj!$A$1:$LI$1),FALSE)</f>
        <v>0.33357141670000001</v>
      </c>
      <c r="P389" s="350">
        <f>+VLOOKUP($E389,Final_nrj!$1:$1048576,MATCH(DATE(P$2,1,1),Final_nrj!$A$1:$LI$1),FALSE)</f>
        <v>0.3292892483</v>
      </c>
      <c r="Q389" s="350">
        <f>+VLOOKUP($E389,Final_nrj!$1:$1048576,MATCH(DATE(Q$2,1,1),Final_nrj!$A$1:$LI$1),FALSE)</f>
        <v>0.32672512460000003</v>
      </c>
      <c r="R389" s="350">
        <f>+VLOOKUP($E389,Final_nrj!$1:$1048576,MATCH(DATE(R$2,1,1),Final_nrj!$A$1:$LI$1),FALSE)</f>
        <v>0.32556651669999997</v>
      </c>
      <c r="S389" s="350">
        <f>+VLOOKUP($E389,Final_nrj!$1:$1048576,MATCH(DATE(S$2,1,1),Final_nrj!$A$1:$LI$1),FALSE)</f>
        <v>0.32532215250000002</v>
      </c>
      <c r="T389" s="350">
        <f>+VLOOKUP($E389,Final_nrj!$1:$1048576,MATCH(DATE(T$2,1,1),Final_nrj!$A$1:$LI$1),FALSE)</f>
        <v>0.32591983450000001</v>
      </c>
      <c r="U389" s="350">
        <f>+VLOOKUP($E389,Final_nrj!$1:$1048576,MATCH(DATE(U$2,1,1),Final_nrj!$A$1:$LI$1),FALSE)</f>
        <v>0.32729938980000001</v>
      </c>
      <c r="V389" s="350">
        <f>+VLOOKUP($E389,Final_nrj!$1:$1048576,MATCH(DATE(V$2,1,1),Final_nrj!$A$1:$LI$1),FALSE)</f>
        <v>0.3285461683</v>
      </c>
      <c r="W389" s="350">
        <f>+VLOOKUP($E389,Final_nrj!$1:$1048576,MATCH(DATE(W$2,1,1),Final_nrj!$A$1:$LI$1),FALSE)</f>
        <v>0.32989916260000002</v>
      </c>
      <c r="X389" s="350">
        <f>+VLOOKUP($E389,Final_nrj!$1:$1048576,MATCH(DATE(X$2,1,1),Final_nrj!$A$1:$LI$1),FALSE)</f>
        <v>0.33161604890000002</v>
      </c>
      <c r="Y389" s="350">
        <f>+VLOOKUP($E389,Final_nrj!$1:$1048576,MATCH(DATE(Y$2,1,1),Final_nrj!$A$1:$LI$1),FALSE)</f>
        <v>0.33388973319999998</v>
      </c>
      <c r="Z389" s="350">
        <f>+VLOOKUP($E389,Final_nrj!$1:$1048576,MATCH(DATE(Z$2,1,1),Final_nrj!$A$1:$LI$1),FALSE)</f>
        <v>0.33687439920000001</v>
      </c>
      <c r="AA389" s="350">
        <f>+VLOOKUP($E389,Final_nrj!$1:$1048576,MATCH(DATE(AA$2,1,1),Final_nrj!$A$1:$LI$1),FALSE)</f>
        <v>0.34069166179999999</v>
      </c>
      <c r="AB389" s="350">
        <f>+VLOOKUP($E389,Final_nrj!$1:$1048576,MATCH(DATE(AB$2,1,1),Final_nrj!$A$1:$LI$1),FALSE)</f>
        <v>0.34546033860000003</v>
      </c>
      <c r="AC389" s="350">
        <f>+VLOOKUP($E389,Final_nrj!$1:$1048576,MATCH(DATE(AC$2,1,1),Final_nrj!$A$1:$LI$1),FALSE)</f>
        <v>0.35125542999999998</v>
      </c>
      <c r="AD389" s="350">
        <f>+VLOOKUP($E389,Final_nrj!$1:$1048576,MATCH(DATE(AD$2,1,1),Final_nrj!$A$1:$LI$1),FALSE)</f>
        <v>0.35811786410000002</v>
      </c>
      <c r="AE389" s="350">
        <f>+VLOOKUP($E389,Final_nrj!$1:$1048576,MATCH(DATE(AE$2,1,1),Final_nrj!$A$1:$LI$1),FALSE)</f>
        <v>0.36608893269999998</v>
      </c>
      <c r="AF389" s="350">
        <f>+VLOOKUP($E389,Final_nrj!$1:$1048576,MATCH(DATE(AF$2,1,1),Final_nrj!$A$1:$LI$1),FALSE)</f>
        <v>0.3751926941</v>
      </c>
      <c r="AG389" s="350">
        <f>+VLOOKUP($E389,Final_nrj!$1:$1048576,MATCH(DATE(AG$2,1,1),Final_nrj!$A$1:$LI$1),FALSE)</f>
        <v>0.38560568810000001</v>
      </c>
      <c r="AH389" s="350">
        <f>+VLOOKUP($E389,Final_nrj!$1:$1048576,MATCH(DATE(AH$2,1,1),Final_nrj!$A$1:$LI$1),FALSE)</f>
        <v>0.39737607590000001</v>
      </c>
      <c r="AI389" s="350">
        <f>+VLOOKUP($E389,Final_nrj!$1:$1048576,MATCH(DATE(AI$2,1,1),Final_nrj!$A$1:$LI$1),FALSE)</f>
        <v>0.41044765589999999</v>
      </c>
      <c r="AJ389" s="350">
        <f>+VLOOKUP($E389,Final_nrj!$1:$1048576,MATCH(DATE(AJ$2,1,1),Final_nrj!$A$1:$LI$1),FALSE)</f>
        <v>0.42472642589999998</v>
      </c>
      <c r="AK389" s="350">
        <f>+VLOOKUP($E389,Final_nrj!$1:$1048576,MATCH(DATE(AK$2,1,1),Final_nrj!$A$1:$LI$1),FALSE)</f>
        <v>0.44015778100000003</v>
      </c>
      <c r="AL389" s="350">
        <f>+VLOOKUP($E389,Final_nrj!$1:$1048576,MATCH(DATE(AL$2,1,1),Final_nrj!$A$1:$LI$1),FALSE)</f>
        <v>0.45672297090000002</v>
      </c>
      <c r="AM389" s="350">
        <f>+VLOOKUP($E389,Final_nrj!$1:$1048576,MATCH(DATE(AM$2,1,1),Final_nrj!$A$1:$LI$1),FALSE)</f>
        <v>0.4743790558</v>
      </c>
      <c r="AN389" s="350">
        <f>+VLOOKUP($E389,Final_nrj!$1:$1048576,MATCH(DATE(AN$2,1,1),Final_nrj!$A$1:$LI$1),FALSE)</f>
        <v>0.49303649630000002</v>
      </c>
      <c r="AO389" s="350">
        <f>+VLOOKUP($E389,Final_nrj!$1:$1048576,MATCH(DATE(AO$2,1,1),Final_nrj!$A$1:$LI$1),FALSE)</f>
        <v>0.51244745970000005</v>
      </c>
    </row>
    <row r="390" spans="1:41" s="85" customFormat="1" ht="15" customHeight="1" x14ac:dyDescent="0.35">
      <c r="A390" s="374"/>
      <c r="B390" s="378"/>
      <c r="C390" s="122" t="s">
        <v>1026</v>
      </c>
      <c r="D390" s="122"/>
      <c r="E390" s="70" t="s">
        <v>1037</v>
      </c>
      <c r="F390" s="294">
        <f>+VLOOKUP($E390,Final_nrj!$1:$1048576,MATCH(DATE(F$2,1,1),Final_nrj!$A$1:$LI$1),FALSE)</f>
        <v>33.520806069999999</v>
      </c>
      <c r="G390" s="294">
        <f>+VLOOKUP($E390,Final_nrj!$1:$1048576,MATCH(DATE(G$2,1,1),Final_nrj!$A$1:$LI$1),FALSE)</f>
        <v>34.177375419999997</v>
      </c>
      <c r="H390" s="294">
        <f>+VLOOKUP($E390,Final_nrj!$1:$1048576,MATCH(DATE(H$2,1,1),Final_nrj!$A$1:$LI$1),FALSE)</f>
        <v>34.868541690000001</v>
      </c>
      <c r="I390" s="294">
        <f>+VLOOKUP($E390,Final_nrj!$1:$1048576,MATCH(DATE(I$2,1,1),Final_nrj!$A$1:$LI$1),FALSE)</f>
        <v>35.41962994</v>
      </c>
      <c r="J390" s="294">
        <f>+VLOOKUP($E390,Final_nrj!$1:$1048576,MATCH(DATE(J$2,1,1),Final_nrj!$A$1:$LI$1),FALSE)</f>
        <v>35.931724170000003</v>
      </c>
      <c r="K390" s="294">
        <f>+VLOOKUP($E390,Final_nrj!$1:$1048576,MATCH(DATE(K$2,1,1),Final_nrj!$A$1:$LI$1),FALSE)</f>
        <v>36.454710400000003</v>
      </c>
      <c r="L390" s="294">
        <f>+VLOOKUP($E390,Final_nrj!$1:$1048576,MATCH(DATE(L$2,1,1),Final_nrj!$A$1:$LI$1),FALSE)</f>
        <v>37.011859790000003</v>
      </c>
      <c r="M390" s="294">
        <f>+VLOOKUP($E390,Final_nrj!$1:$1048576,MATCH(DATE(M$2,1,1),Final_nrj!$A$1:$LI$1),FALSE)</f>
        <v>37.124714820000001</v>
      </c>
      <c r="N390" s="294">
        <f>+VLOOKUP($E390,Final_nrj!$1:$1048576,MATCH(DATE(N$2,1,1),Final_nrj!$A$1:$LI$1),FALSE)</f>
        <v>37.142276379999998</v>
      </c>
      <c r="O390" s="294">
        <f>+VLOOKUP($E390,Final_nrj!$1:$1048576,MATCH(DATE(O$2,1,1),Final_nrj!$A$1:$LI$1),FALSE)</f>
        <v>37.349052260000001</v>
      </c>
      <c r="P390" s="294">
        <f>+VLOOKUP($E390,Final_nrj!$1:$1048576,MATCH(DATE(P$2,1,1),Final_nrj!$A$1:$LI$1),FALSE)</f>
        <v>37.581638159999997</v>
      </c>
      <c r="Q390" s="294">
        <f>+VLOOKUP($E390,Final_nrj!$1:$1048576,MATCH(DATE(Q$2,1,1),Final_nrj!$A$1:$LI$1),FALSE)</f>
        <v>37.861634260000002</v>
      </c>
      <c r="R390" s="294">
        <f>+VLOOKUP($E390,Final_nrj!$1:$1048576,MATCH(DATE(R$2,1,1),Final_nrj!$A$1:$LI$1),FALSE)</f>
        <v>38.143417499999998</v>
      </c>
      <c r="S390" s="294">
        <f>+VLOOKUP($E390,Final_nrj!$1:$1048576,MATCH(DATE(S$2,1,1),Final_nrj!$A$1:$LI$1),FALSE)</f>
        <v>38.394364959999997</v>
      </c>
      <c r="T390" s="294">
        <f>+VLOOKUP($E390,Final_nrj!$1:$1048576,MATCH(DATE(T$2,1,1),Final_nrj!$A$1:$LI$1),FALSE)</f>
        <v>38.652332780000002</v>
      </c>
      <c r="U390" s="294">
        <f>+VLOOKUP($E390,Final_nrj!$1:$1048576,MATCH(DATE(U$2,1,1),Final_nrj!$A$1:$LI$1),FALSE)</f>
        <v>38.943250550000002</v>
      </c>
      <c r="V390" s="294">
        <f>+VLOOKUP($E390,Final_nrj!$1:$1048576,MATCH(DATE(V$2,1,1),Final_nrj!$A$1:$LI$1),FALSE)</f>
        <v>39.276576669999997</v>
      </c>
      <c r="W390" s="294">
        <f>+VLOOKUP($E390,Final_nrj!$1:$1048576,MATCH(DATE(W$2,1,1),Final_nrj!$A$1:$LI$1),FALSE)</f>
        <v>39.647666299999997</v>
      </c>
      <c r="X390" s="294">
        <f>+VLOOKUP($E390,Final_nrj!$1:$1048576,MATCH(DATE(X$2,1,1),Final_nrj!$A$1:$LI$1),FALSE)</f>
        <v>40.069395100000001</v>
      </c>
      <c r="Y390" s="294">
        <f>+VLOOKUP($E390,Final_nrj!$1:$1048576,MATCH(DATE(Y$2,1,1),Final_nrj!$A$1:$LI$1),FALSE)</f>
        <v>40.54949869</v>
      </c>
      <c r="Z390" s="294">
        <f>+VLOOKUP($E390,Final_nrj!$1:$1048576,MATCH(DATE(Z$2,1,1),Final_nrj!$A$1:$LI$1),FALSE)</f>
        <v>41.096197629999999</v>
      </c>
      <c r="AA390" s="294">
        <f>+VLOOKUP($E390,Final_nrj!$1:$1048576,MATCH(DATE(AA$2,1,1),Final_nrj!$A$1:$LI$1),FALSE)</f>
        <v>41.71741849</v>
      </c>
      <c r="AB390" s="294">
        <f>+VLOOKUP($E390,Final_nrj!$1:$1048576,MATCH(DATE(AB$2,1,1),Final_nrj!$A$1:$LI$1),FALSE)</f>
        <v>42.423611700000002</v>
      </c>
      <c r="AC390" s="294">
        <f>+VLOOKUP($E390,Final_nrj!$1:$1048576,MATCH(DATE(AC$2,1,1),Final_nrj!$A$1:$LI$1),FALSE)</f>
        <v>43.219016600000003</v>
      </c>
      <c r="AD390" s="294">
        <f>+VLOOKUP($E390,Final_nrj!$1:$1048576,MATCH(DATE(AD$2,1,1),Final_nrj!$A$1:$LI$1),FALSE)</f>
        <v>44.10186186</v>
      </c>
      <c r="AE390" s="294">
        <f>+VLOOKUP($E390,Final_nrj!$1:$1048576,MATCH(DATE(AE$2,1,1),Final_nrj!$A$1:$LI$1),FALSE)</f>
        <v>45.072135179999997</v>
      </c>
      <c r="AF390" s="294">
        <f>+VLOOKUP($E390,Final_nrj!$1:$1048576,MATCH(DATE(AF$2,1,1),Final_nrj!$A$1:$LI$1),FALSE)</f>
        <v>46.124226800000002</v>
      </c>
      <c r="AG390" s="294">
        <f>+VLOOKUP($E390,Final_nrj!$1:$1048576,MATCH(DATE(AG$2,1,1),Final_nrj!$A$1:$LI$1),FALSE)</f>
        <v>47.282105719999997</v>
      </c>
      <c r="AH390" s="294">
        <f>+VLOOKUP($E390,Final_nrj!$1:$1048576,MATCH(DATE(AH$2,1,1),Final_nrj!$A$1:$LI$1),FALSE)</f>
        <v>48.547910889999997</v>
      </c>
      <c r="AI390" s="294">
        <f>+VLOOKUP($E390,Final_nrj!$1:$1048576,MATCH(DATE(AI$2,1,1),Final_nrj!$A$1:$LI$1),FALSE)</f>
        <v>49.906960939999998</v>
      </c>
      <c r="AJ390" s="294">
        <f>+VLOOKUP($E390,Final_nrj!$1:$1048576,MATCH(DATE(AJ$2,1,1),Final_nrj!$A$1:$LI$1),FALSE)</f>
        <v>51.33962313</v>
      </c>
      <c r="AK390" s="294">
        <f>+VLOOKUP($E390,Final_nrj!$1:$1048576,MATCH(DATE(AK$2,1,1),Final_nrj!$A$1:$LI$1),FALSE)</f>
        <v>52.833702010000003</v>
      </c>
      <c r="AL390" s="294">
        <f>+VLOOKUP($E390,Final_nrj!$1:$1048576,MATCH(DATE(AL$2,1,1),Final_nrj!$A$1:$LI$1),FALSE)</f>
        <v>54.383741669999999</v>
      </c>
      <c r="AM390" s="294">
        <f>+VLOOKUP($E390,Final_nrj!$1:$1048576,MATCH(DATE(AM$2,1,1),Final_nrj!$A$1:$LI$1),FALSE)</f>
        <v>55.983495339999997</v>
      </c>
      <c r="AN390" s="294">
        <f>+VLOOKUP($E390,Final_nrj!$1:$1048576,MATCH(DATE(AN$2,1,1),Final_nrj!$A$1:$LI$1),FALSE)</f>
        <v>57.625939889999998</v>
      </c>
      <c r="AO390" s="294">
        <f>+VLOOKUP($E390,Final_nrj!$1:$1048576,MATCH(DATE(AO$2,1,1),Final_nrj!$A$1:$LI$1),FALSE)</f>
        <v>59.300935619999997</v>
      </c>
    </row>
    <row r="391" spans="1:41" ht="15" customHeight="1" x14ac:dyDescent="0.35">
      <c r="A391" s="374"/>
      <c r="B391" s="378"/>
      <c r="C391" s="121"/>
      <c r="D391" s="121" t="s">
        <v>1027</v>
      </c>
      <c r="E391" s="62" t="s">
        <v>1600</v>
      </c>
      <c r="F391" s="309">
        <f>+VLOOKUP($E391,Final_nrj!$1:$1048576,MATCH(DATE(F$2,1,1),Final_nrj!$A$1:$LI$1),FALSE)</f>
        <v>7.2823683450000001</v>
      </c>
      <c r="G391" s="309">
        <f>+VLOOKUP($E391,Final_nrj!$1:$1048576,MATCH(DATE(G$2,1,1),Final_nrj!$A$1:$LI$1),FALSE)</f>
        <v>7.6103983020000001</v>
      </c>
      <c r="H391" s="309">
        <f>+VLOOKUP($E391,Final_nrj!$1:$1048576,MATCH(DATE(H$2,1,1),Final_nrj!$A$1:$LI$1),FALSE)</f>
        <v>7.9233317669999996</v>
      </c>
      <c r="I391" s="309">
        <f>+VLOOKUP($E391,Final_nrj!$1:$1048576,MATCH(DATE(I$2,1,1),Final_nrj!$A$1:$LI$1),FALSE)</f>
        <v>8.1617325879999996</v>
      </c>
      <c r="J391" s="309">
        <f>+VLOOKUP($E391,Final_nrj!$1:$1048576,MATCH(DATE(J$2,1,1),Final_nrj!$A$1:$LI$1),FALSE)</f>
        <v>8.3695827529999995</v>
      </c>
      <c r="K391" s="309">
        <f>+VLOOKUP($E391,Final_nrj!$1:$1048576,MATCH(DATE(K$2,1,1),Final_nrj!$A$1:$LI$1),FALSE)</f>
        <v>8.5626742129999993</v>
      </c>
      <c r="L391" s="309">
        <f>+VLOOKUP($E391,Final_nrj!$1:$1048576,MATCH(DATE(L$2,1,1),Final_nrj!$A$1:$LI$1),FALSE)</f>
        <v>8.7488392919999995</v>
      </c>
      <c r="M391" s="309">
        <f>+VLOOKUP($E391,Final_nrj!$1:$1048576,MATCH(DATE(M$2,1,1),Final_nrj!$A$1:$LI$1),FALSE)</f>
        <v>8.7601884630000004</v>
      </c>
      <c r="N391" s="309">
        <f>+VLOOKUP($E391,Final_nrj!$1:$1048576,MATCH(DATE(N$2,1,1),Final_nrj!$A$1:$LI$1),FALSE)</f>
        <v>8.7308089809999991</v>
      </c>
      <c r="O391" s="309">
        <f>+VLOOKUP($E391,Final_nrj!$1:$1048576,MATCH(DATE(O$2,1,1),Final_nrj!$A$1:$LI$1),FALSE)</f>
        <v>8.7390680379999992</v>
      </c>
      <c r="P391" s="309">
        <f>+VLOOKUP($E391,Final_nrj!$1:$1048576,MATCH(DATE(P$2,1,1),Final_nrj!$A$1:$LI$1),FALSE)</f>
        <v>8.744457251</v>
      </c>
      <c r="Q391" s="309">
        <f>+VLOOKUP($E391,Final_nrj!$1:$1048576,MATCH(DATE(Q$2,1,1),Final_nrj!$A$1:$LI$1),FALSE)</f>
        <v>8.7629855160000005</v>
      </c>
      <c r="R391" s="309">
        <f>+VLOOKUP($E391,Final_nrj!$1:$1048576,MATCH(DATE(R$2,1,1),Final_nrj!$A$1:$LI$1),FALSE)</f>
        <v>8.7816015299999997</v>
      </c>
      <c r="S391" s="309">
        <f>+VLOOKUP($E391,Final_nrj!$1:$1048576,MATCH(DATE(S$2,1,1),Final_nrj!$A$1:$LI$1),FALSE)</f>
        <v>8.7918735150000007</v>
      </c>
      <c r="T391" s="309">
        <f>+VLOOKUP($E391,Final_nrj!$1:$1048576,MATCH(DATE(T$2,1,1),Final_nrj!$A$1:$LI$1),FALSE)</f>
        <v>8.8030318019999996</v>
      </c>
      <c r="U391" s="309">
        <f>+VLOOKUP($E391,Final_nrj!$1:$1048576,MATCH(DATE(U$2,1,1),Final_nrj!$A$1:$LI$1),FALSE)</f>
        <v>8.8210738580000001</v>
      </c>
      <c r="V391" s="309">
        <f>+VLOOKUP($E391,Final_nrj!$1:$1048576,MATCH(DATE(V$2,1,1),Final_nrj!$A$1:$LI$1),FALSE)</f>
        <v>8.8627146549999996</v>
      </c>
      <c r="W391" s="309">
        <f>+VLOOKUP($E391,Final_nrj!$1:$1048576,MATCH(DATE(W$2,1,1),Final_nrj!$A$1:$LI$1),FALSE)</f>
        <v>8.9134812449999998</v>
      </c>
      <c r="X391" s="309">
        <f>+VLOOKUP($E391,Final_nrj!$1:$1048576,MATCH(DATE(X$2,1,1),Final_nrj!$A$1:$LI$1),FALSE)</f>
        <v>8.9749867499999993</v>
      </c>
      <c r="Y391" s="309">
        <f>+VLOOKUP($E391,Final_nrj!$1:$1048576,MATCH(DATE(Y$2,1,1),Final_nrj!$A$1:$LI$1),FALSE)</f>
        <v>9.0487631430000004</v>
      </c>
      <c r="Z391" s="309">
        <f>+VLOOKUP($E391,Final_nrj!$1:$1048576,MATCH(DATE(Z$2,1,1),Final_nrj!$A$1:$LI$1),FALSE)</f>
        <v>9.1366637579999992</v>
      </c>
      <c r="AA391" s="309">
        <f>+VLOOKUP($E391,Final_nrj!$1:$1048576,MATCH(DATE(AA$2,1,1),Final_nrj!$A$1:$LI$1),FALSE)</f>
        <v>9.2404597640000006</v>
      </c>
      <c r="AB391" s="309">
        <f>+VLOOKUP($E391,Final_nrj!$1:$1048576,MATCH(DATE(AB$2,1,1),Final_nrj!$A$1:$LI$1),FALSE)</f>
        <v>9.362635268</v>
      </c>
      <c r="AC391" s="309">
        <f>+VLOOKUP($E391,Final_nrj!$1:$1048576,MATCH(DATE(AC$2,1,1),Final_nrj!$A$1:$LI$1),FALSE)</f>
        <v>9.5039427060000001</v>
      </c>
      <c r="AD391" s="309">
        <f>+VLOOKUP($E391,Final_nrj!$1:$1048576,MATCH(DATE(AD$2,1,1),Final_nrj!$A$1:$LI$1),FALSE)</f>
        <v>9.6634616070000003</v>
      </c>
      <c r="AE391" s="309">
        <f>+VLOOKUP($E391,Final_nrj!$1:$1048576,MATCH(DATE(AE$2,1,1),Final_nrj!$A$1:$LI$1),FALSE)</f>
        <v>9.8407884229999993</v>
      </c>
      <c r="AF391" s="309">
        <f>+VLOOKUP($E391,Final_nrj!$1:$1048576,MATCH(DATE(AF$2,1,1),Final_nrj!$A$1:$LI$1),FALSE)</f>
        <v>10.03042065</v>
      </c>
      <c r="AG391" s="309">
        <f>+VLOOKUP($E391,Final_nrj!$1:$1048576,MATCH(DATE(AG$2,1,1),Final_nrj!$A$1:$LI$1),FALSE)</f>
        <v>10.241244119999999</v>
      </c>
      <c r="AH391" s="309">
        <f>+VLOOKUP($E391,Final_nrj!$1:$1048576,MATCH(DATE(AH$2,1,1),Final_nrj!$A$1:$LI$1),FALSE)</f>
        <v>10.4736648</v>
      </c>
      <c r="AI391" s="309">
        <f>+VLOOKUP($E391,Final_nrj!$1:$1048576,MATCH(DATE(AI$2,1,1),Final_nrj!$A$1:$LI$1),FALSE)</f>
        <v>10.723328499999999</v>
      </c>
      <c r="AJ391" s="309">
        <f>+VLOOKUP($E391,Final_nrj!$1:$1048576,MATCH(DATE(AJ$2,1,1),Final_nrj!$A$1:$LI$1),FALSE)</f>
        <v>10.98463375</v>
      </c>
      <c r="AK391" s="309">
        <f>+VLOOKUP($E391,Final_nrj!$1:$1048576,MATCH(DATE(AK$2,1,1),Final_nrj!$A$1:$LI$1),FALSE)</f>
        <v>11.253995420000001</v>
      </c>
      <c r="AL391" s="309">
        <f>+VLOOKUP($E391,Final_nrj!$1:$1048576,MATCH(DATE(AL$2,1,1),Final_nrj!$A$1:$LI$1),FALSE)</f>
        <v>11.52960229</v>
      </c>
      <c r="AM391" s="309">
        <f>+VLOOKUP($E391,Final_nrj!$1:$1048576,MATCH(DATE(AM$2,1,1),Final_nrj!$A$1:$LI$1),FALSE)</f>
        <v>11.80942005</v>
      </c>
      <c r="AN391" s="309">
        <f>+VLOOKUP($E391,Final_nrj!$1:$1048576,MATCH(DATE(AN$2,1,1),Final_nrj!$A$1:$LI$1),FALSE)</f>
        <v>12.091190770000001</v>
      </c>
      <c r="AO391" s="309">
        <f>+VLOOKUP($E391,Final_nrj!$1:$1048576,MATCH(DATE(AO$2,1,1),Final_nrj!$A$1:$LI$1),FALSE)</f>
        <v>12.37215065</v>
      </c>
    </row>
    <row r="392" spans="1:41" ht="15" customHeight="1" x14ac:dyDescent="0.35">
      <c r="A392" s="374"/>
      <c r="B392" s="378"/>
      <c r="C392" s="121"/>
      <c r="D392" s="121" t="s">
        <v>1399</v>
      </c>
      <c r="E392" s="62" t="s">
        <v>3805</v>
      </c>
      <c r="F392" s="309">
        <f>+VLOOKUP($E392,Final_nrj!$1:$1048576,MATCH(DATE(F$2,1,1),Final_nrj!$A$1:$LI$1),FALSE)</f>
        <v>0</v>
      </c>
      <c r="G392" s="309">
        <f>+VLOOKUP($E392,Final_nrj!$1:$1048576,MATCH(DATE(G$2,1,1),Final_nrj!$A$1:$LI$1),FALSE)</f>
        <v>0</v>
      </c>
      <c r="H392" s="309">
        <f>+VLOOKUP($E392,Final_nrj!$1:$1048576,MATCH(DATE(H$2,1,1),Final_nrj!$A$1:$LI$1),FALSE)</f>
        <v>0</v>
      </c>
      <c r="I392" s="309">
        <f>+VLOOKUP($E392,Final_nrj!$1:$1048576,MATCH(DATE(I$2,1,1),Final_nrj!$A$1:$LI$1),FALSE)</f>
        <v>0</v>
      </c>
      <c r="J392" s="309">
        <f>+VLOOKUP($E392,Final_nrj!$1:$1048576,MATCH(DATE(J$2,1,1),Final_nrj!$A$1:$LI$1),FALSE)</f>
        <v>0</v>
      </c>
      <c r="K392" s="309">
        <f>+VLOOKUP($E392,Final_nrj!$1:$1048576,MATCH(DATE(K$2,1,1),Final_nrj!$A$1:$LI$1),FALSE)</f>
        <v>0</v>
      </c>
      <c r="L392" s="309">
        <f>+VLOOKUP($E392,Final_nrj!$1:$1048576,MATCH(DATE(L$2,1,1),Final_nrj!$A$1:$LI$1),FALSE)</f>
        <v>0</v>
      </c>
      <c r="M392" s="309">
        <f>+VLOOKUP($E392,Final_nrj!$1:$1048576,MATCH(DATE(M$2,1,1),Final_nrj!$A$1:$LI$1),FALSE)</f>
        <v>0</v>
      </c>
      <c r="N392" s="309">
        <f>+VLOOKUP($E392,Final_nrj!$1:$1048576,MATCH(DATE(N$2,1,1),Final_nrj!$A$1:$LI$1),FALSE)</f>
        <v>0</v>
      </c>
      <c r="O392" s="309">
        <f>+VLOOKUP($E392,Final_nrj!$1:$1048576,MATCH(DATE(O$2,1,1),Final_nrj!$A$1:$LI$1),FALSE)</f>
        <v>0</v>
      </c>
      <c r="P392" s="309">
        <f>+VLOOKUP($E392,Final_nrj!$1:$1048576,MATCH(DATE(P$2,1,1),Final_nrj!$A$1:$LI$1),FALSE)</f>
        <v>0</v>
      </c>
      <c r="Q392" s="309">
        <f>+VLOOKUP($E392,Final_nrj!$1:$1048576,MATCH(DATE(Q$2,1,1),Final_nrj!$A$1:$LI$1),FALSE)</f>
        <v>0</v>
      </c>
      <c r="R392" s="309">
        <f>+VLOOKUP($E392,Final_nrj!$1:$1048576,MATCH(DATE(R$2,1,1),Final_nrj!$A$1:$LI$1),FALSE)</f>
        <v>0</v>
      </c>
      <c r="S392" s="309">
        <f>+VLOOKUP($E392,Final_nrj!$1:$1048576,MATCH(DATE(S$2,1,1),Final_nrj!$A$1:$LI$1),FALSE)</f>
        <v>0</v>
      </c>
      <c r="T392" s="309">
        <f>+VLOOKUP($E392,Final_nrj!$1:$1048576,MATCH(DATE(T$2,1,1),Final_nrj!$A$1:$LI$1),FALSE)</f>
        <v>0</v>
      </c>
      <c r="U392" s="309">
        <f>+VLOOKUP($E392,Final_nrj!$1:$1048576,MATCH(DATE(U$2,1,1),Final_nrj!$A$1:$LI$1),FALSE)</f>
        <v>0</v>
      </c>
      <c r="V392" s="309">
        <f>+VLOOKUP($E392,Final_nrj!$1:$1048576,MATCH(DATE(V$2,1,1),Final_nrj!$A$1:$LI$1),FALSE)</f>
        <v>0</v>
      </c>
      <c r="W392" s="309">
        <f>+VLOOKUP($E392,Final_nrj!$1:$1048576,MATCH(DATE(W$2,1,1),Final_nrj!$A$1:$LI$1),FALSE)</f>
        <v>0</v>
      </c>
      <c r="X392" s="309">
        <f>+VLOOKUP($E392,Final_nrj!$1:$1048576,MATCH(DATE(X$2,1,1),Final_nrj!$A$1:$LI$1),FALSE)</f>
        <v>0</v>
      </c>
      <c r="Y392" s="309">
        <f>+VLOOKUP($E392,Final_nrj!$1:$1048576,MATCH(DATE(Y$2,1,1),Final_nrj!$A$1:$LI$1),FALSE)</f>
        <v>0</v>
      </c>
      <c r="Z392" s="309">
        <f>+VLOOKUP($E392,Final_nrj!$1:$1048576,MATCH(DATE(Z$2,1,1),Final_nrj!$A$1:$LI$1),FALSE)</f>
        <v>0</v>
      </c>
      <c r="AA392" s="309">
        <f>+VLOOKUP($E392,Final_nrj!$1:$1048576,MATCH(DATE(AA$2,1,1),Final_nrj!$A$1:$LI$1),FALSE)</f>
        <v>0</v>
      </c>
      <c r="AB392" s="309">
        <f>+VLOOKUP($E392,Final_nrj!$1:$1048576,MATCH(DATE(AB$2,1,1),Final_nrj!$A$1:$LI$1),FALSE)</f>
        <v>0</v>
      </c>
      <c r="AC392" s="309">
        <f>+VLOOKUP($E392,Final_nrj!$1:$1048576,MATCH(DATE(AC$2,1,1),Final_nrj!$A$1:$LI$1),FALSE)</f>
        <v>0</v>
      </c>
      <c r="AD392" s="309">
        <f>+VLOOKUP($E392,Final_nrj!$1:$1048576,MATCH(DATE(AD$2,1,1),Final_nrj!$A$1:$LI$1),FALSE)</f>
        <v>0</v>
      </c>
      <c r="AE392" s="309">
        <f>+VLOOKUP($E392,Final_nrj!$1:$1048576,MATCH(DATE(AE$2,1,1),Final_nrj!$A$1:$LI$1),FALSE)</f>
        <v>0</v>
      </c>
      <c r="AF392" s="309">
        <f>+VLOOKUP($E392,Final_nrj!$1:$1048576,MATCH(DATE(AF$2,1,1),Final_nrj!$A$1:$LI$1),FALSE)</f>
        <v>0</v>
      </c>
      <c r="AG392" s="309">
        <f>+VLOOKUP($E392,Final_nrj!$1:$1048576,MATCH(DATE(AG$2,1,1),Final_nrj!$A$1:$LI$1),FALSE)</f>
        <v>0</v>
      </c>
      <c r="AH392" s="309">
        <f>+VLOOKUP($E392,Final_nrj!$1:$1048576,MATCH(DATE(AH$2,1,1),Final_nrj!$A$1:$LI$1),FALSE)</f>
        <v>0</v>
      </c>
      <c r="AI392" s="309">
        <f>+VLOOKUP($E392,Final_nrj!$1:$1048576,MATCH(DATE(AI$2,1,1),Final_nrj!$A$1:$LI$1),FALSE)</f>
        <v>0</v>
      </c>
      <c r="AJ392" s="309">
        <f>+VLOOKUP($E392,Final_nrj!$1:$1048576,MATCH(DATE(AJ$2,1,1),Final_nrj!$A$1:$LI$1),FALSE)</f>
        <v>0</v>
      </c>
      <c r="AK392" s="309">
        <f>+VLOOKUP($E392,Final_nrj!$1:$1048576,MATCH(DATE(AK$2,1,1),Final_nrj!$A$1:$LI$1),FALSE)</f>
        <v>0</v>
      </c>
      <c r="AL392" s="309">
        <f>+VLOOKUP($E392,Final_nrj!$1:$1048576,MATCH(DATE(AL$2,1,1),Final_nrj!$A$1:$LI$1),FALSE)</f>
        <v>0</v>
      </c>
      <c r="AM392" s="309">
        <f>+VLOOKUP($E392,Final_nrj!$1:$1048576,MATCH(DATE(AM$2,1,1),Final_nrj!$A$1:$LI$1),FALSE)</f>
        <v>0</v>
      </c>
      <c r="AN392" s="309">
        <f>+VLOOKUP($E392,Final_nrj!$1:$1048576,MATCH(DATE(AN$2,1,1),Final_nrj!$A$1:$LI$1),FALSE)</f>
        <v>0</v>
      </c>
      <c r="AO392" s="309">
        <f>+VLOOKUP($E392,Final_nrj!$1:$1048576,MATCH(DATE(AO$2,1,1),Final_nrj!$A$1:$LI$1),FALSE)</f>
        <v>0</v>
      </c>
    </row>
    <row r="393" spans="1:41" ht="15" customHeight="1" x14ac:dyDescent="0.35">
      <c r="A393" s="374"/>
      <c r="B393" s="378"/>
      <c r="C393" s="121"/>
      <c r="D393" s="121" t="s">
        <v>1033</v>
      </c>
      <c r="E393" s="62" t="s">
        <v>1601</v>
      </c>
      <c r="F393" s="309">
        <f>+VLOOKUP($E393,Final_nrj!$1:$1048576,MATCH(DATE(F$2,1,1),Final_nrj!$A$1:$LI$1),FALSE)</f>
        <v>3.5293410970000001</v>
      </c>
      <c r="G393" s="309">
        <f>+VLOOKUP($E393,Final_nrj!$1:$1048576,MATCH(DATE(G$2,1,1),Final_nrj!$A$1:$LI$1),FALSE)</f>
        <v>3.6071744130000001</v>
      </c>
      <c r="H393" s="309">
        <f>+VLOOKUP($E393,Final_nrj!$1:$1048576,MATCH(DATE(H$2,1,1),Final_nrj!$A$1:$LI$1),FALSE)</f>
        <v>3.6863697979999999</v>
      </c>
      <c r="I393" s="309">
        <f>+VLOOKUP($E393,Final_nrj!$1:$1048576,MATCH(DATE(I$2,1,1),Final_nrj!$A$1:$LI$1),FALSE)</f>
        <v>3.7267767150000002</v>
      </c>
      <c r="J393" s="309">
        <f>+VLOOKUP($E393,Final_nrj!$1:$1048576,MATCH(DATE(J$2,1,1),Final_nrj!$A$1:$LI$1),FALSE)</f>
        <v>3.755560891</v>
      </c>
      <c r="K393" s="309">
        <f>+VLOOKUP($E393,Final_nrj!$1:$1048576,MATCH(DATE(K$2,1,1),Final_nrj!$A$1:$LI$1),FALSE)</f>
        <v>3.7845027170000001</v>
      </c>
      <c r="L393" s="309">
        <f>+VLOOKUP($E393,Final_nrj!$1:$1048576,MATCH(DATE(L$2,1,1),Final_nrj!$A$1:$LI$1),FALSE)</f>
        <v>3.813554737</v>
      </c>
      <c r="M393" s="309">
        <f>+VLOOKUP($E393,Final_nrj!$1:$1048576,MATCH(DATE(M$2,1,1),Final_nrj!$A$1:$LI$1),FALSE)</f>
        <v>3.771351009</v>
      </c>
      <c r="N393" s="309">
        <f>+VLOOKUP($E393,Final_nrj!$1:$1048576,MATCH(DATE(N$2,1,1),Final_nrj!$A$1:$LI$1),FALSE)</f>
        <v>3.714925101</v>
      </c>
      <c r="O393" s="309">
        <f>+VLOOKUP($E393,Final_nrj!$1:$1048576,MATCH(DATE(O$2,1,1),Final_nrj!$A$1:$LI$1),FALSE)</f>
        <v>3.6743789659999999</v>
      </c>
      <c r="P393" s="309">
        <f>+VLOOKUP($E393,Final_nrj!$1:$1048576,MATCH(DATE(P$2,1,1),Final_nrj!$A$1:$LI$1),FALSE)</f>
        <v>3.6407111990000001</v>
      </c>
      <c r="Q393" s="309">
        <f>+VLOOKUP($E393,Final_nrj!$1:$1048576,MATCH(DATE(Q$2,1,1),Final_nrj!$A$1:$LI$1),FALSE)</f>
        <v>3.6230162350000001</v>
      </c>
      <c r="R393" s="309">
        <f>+VLOOKUP($E393,Final_nrj!$1:$1048576,MATCH(DATE(R$2,1,1),Final_nrj!$A$1:$LI$1),FALSE)</f>
        <v>3.613770251</v>
      </c>
      <c r="S393" s="309">
        <f>+VLOOKUP($E393,Final_nrj!$1:$1048576,MATCH(DATE(S$2,1,1),Final_nrj!$A$1:$LI$1),FALSE)</f>
        <v>3.608603113</v>
      </c>
      <c r="T393" s="309">
        <f>+VLOOKUP($E393,Final_nrj!$1:$1048576,MATCH(DATE(T$2,1,1),Final_nrj!$A$1:$LI$1),FALSE)</f>
        <v>3.609331783</v>
      </c>
      <c r="U393" s="309">
        <f>+VLOOKUP($E393,Final_nrj!$1:$1048576,MATCH(DATE(U$2,1,1),Final_nrj!$A$1:$LI$1),FALSE)</f>
        <v>3.6172003300000002</v>
      </c>
      <c r="V393" s="309">
        <f>+VLOOKUP($E393,Final_nrj!$1:$1048576,MATCH(DATE(V$2,1,1),Final_nrj!$A$1:$LI$1),FALSE)</f>
        <v>3.6333172280000001</v>
      </c>
      <c r="W393" s="309">
        <f>+VLOOKUP($E393,Final_nrj!$1:$1048576,MATCH(DATE(W$2,1,1),Final_nrj!$A$1:$LI$1),FALSE)</f>
        <v>3.657147358</v>
      </c>
      <c r="X393" s="309">
        <f>+VLOOKUP($E393,Final_nrj!$1:$1048576,MATCH(DATE(X$2,1,1),Final_nrj!$A$1:$LI$1),FALSE)</f>
        <v>3.6887407310000002</v>
      </c>
      <c r="Y393" s="309">
        <f>+VLOOKUP($E393,Final_nrj!$1:$1048576,MATCH(DATE(Y$2,1,1),Final_nrj!$A$1:$LI$1),FALSE)</f>
        <v>3.7278518690000002</v>
      </c>
      <c r="Z393" s="309">
        <f>+VLOOKUP($E393,Final_nrj!$1:$1048576,MATCH(DATE(Z$2,1,1),Final_nrj!$A$1:$LI$1),FALSE)</f>
        <v>3.7745758149999999</v>
      </c>
      <c r="AA393" s="309">
        <f>+VLOOKUP($E393,Final_nrj!$1:$1048576,MATCH(DATE(AA$2,1,1),Final_nrj!$A$1:$LI$1),FALSE)</f>
        <v>3.829271968</v>
      </c>
      <c r="AB393" s="309">
        <f>+VLOOKUP($E393,Final_nrj!$1:$1048576,MATCH(DATE(AB$2,1,1),Final_nrj!$A$1:$LI$1),FALSE)</f>
        <v>3.8926417610000001</v>
      </c>
      <c r="AC393" s="309">
        <f>+VLOOKUP($E393,Final_nrj!$1:$1048576,MATCH(DATE(AC$2,1,1),Final_nrj!$A$1:$LI$1),FALSE)</f>
        <v>3.9650794720000002</v>
      </c>
      <c r="AD393" s="309">
        <f>+VLOOKUP($E393,Final_nrj!$1:$1048576,MATCH(DATE(AD$2,1,1),Final_nrj!$A$1:$LI$1),FALSE)</f>
        <v>4.0466250439999998</v>
      </c>
      <c r="AE393" s="309">
        <f>+VLOOKUP($E393,Final_nrj!$1:$1048576,MATCH(DATE(AE$2,1,1),Final_nrj!$A$1:$LI$1),FALSE)</f>
        <v>4.137544503</v>
      </c>
      <c r="AF393" s="309">
        <f>+VLOOKUP($E393,Final_nrj!$1:$1048576,MATCH(DATE(AF$2,1,1),Final_nrj!$A$1:$LI$1),FALSE)</f>
        <v>4.2378243419999997</v>
      </c>
      <c r="AG393" s="309">
        <f>+VLOOKUP($E393,Final_nrj!$1:$1048576,MATCH(DATE(AG$2,1,1),Final_nrj!$A$1:$LI$1),FALSE)</f>
        <v>4.349467175</v>
      </c>
      <c r="AH393" s="309">
        <f>+VLOOKUP($E393,Final_nrj!$1:$1048576,MATCH(DATE(AH$2,1,1),Final_nrj!$A$1:$LI$1),FALSE)</f>
        <v>4.4731887199999996</v>
      </c>
      <c r="AI393" s="309">
        <f>+VLOOKUP($E393,Final_nrj!$1:$1048576,MATCH(DATE(AI$2,1,1),Final_nrj!$A$1:$LI$1),FALSE)</f>
        <v>4.6086412770000003</v>
      </c>
      <c r="AJ393" s="309">
        <f>+VLOOKUP($E393,Final_nrj!$1:$1048576,MATCH(DATE(AJ$2,1,1),Final_nrj!$A$1:$LI$1),FALSE)</f>
        <v>4.7551703820000002</v>
      </c>
      <c r="AK393" s="309">
        <f>+VLOOKUP($E393,Final_nrj!$1:$1048576,MATCH(DATE(AK$2,1,1),Final_nrj!$A$1:$LI$1),FALSE)</f>
        <v>4.912658456</v>
      </c>
      <c r="AL393" s="309">
        <f>+VLOOKUP($E393,Final_nrj!$1:$1048576,MATCH(DATE(AL$2,1,1),Final_nrj!$A$1:$LI$1),FALSE)</f>
        <v>5.0815250829999998</v>
      </c>
      <c r="AM393" s="309">
        <f>+VLOOKUP($E393,Final_nrj!$1:$1048576,MATCH(DATE(AM$2,1,1),Final_nrj!$A$1:$LI$1),FALSE)</f>
        <v>5.2623887900000001</v>
      </c>
      <c r="AN393" s="309">
        <f>+VLOOKUP($E393,Final_nrj!$1:$1048576,MATCH(DATE(AN$2,1,1),Final_nrj!$A$1:$LI$1),FALSE)</f>
        <v>5.4562777730000001</v>
      </c>
      <c r="AO393" s="309">
        <f>+VLOOKUP($E393,Final_nrj!$1:$1048576,MATCH(DATE(AO$2,1,1),Final_nrj!$A$1:$LI$1),FALSE)</f>
        <v>5.6649340820000003</v>
      </c>
    </row>
    <row r="394" spans="1:41" ht="15" customHeight="1" x14ac:dyDescent="0.35">
      <c r="A394" s="374"/>
      <c r="B394" s="378"/>
      <c r="C394" s="121"/>
      <c r="D394" s="121" t="s">
        <v>1028</v>
      </c>
      <c r="E394" s="62" t="s">
        <v>1602</v>
      </c>
      <c r="F394" s="309">
        <f>+VLOOKUP($E394,Final_nrj!$1:$1048576,MATCH(DATE(F$2,1,1),Final_nrj!$A$1:$LI$1),FALSE)</f>
        <v>0.34167865749999998</v>
      </c>
      <c r="G394" s="309">
        <f>+VLOOKUP($E394,Final_nrj!$1:$1048576,MATCH(DATE(G$2,1,1),Final_nrj!$A$1:$LI$1),FALSE)</f>
        <v>0.35571965820000001</v>
      </c>
      <c r="H394" s="309">
        <f>+VLOOKUP($E394,Final_nrj!$1:$1048576,MATCH(DATE(H$2,1,1),Final_nrj!$A$1:$LI$1),FALSE)</f>
        <v>0.36925437630000002</v>
      </c>
      <c r="I394" s="309">
        <f>+VLOOKUP($E394,Final_nrj!$1:$1048576,MATCH(DATE(I$2,1,1),Final_nrj!$A$1:$LI$1),FALSE)</f>
        <v>0.37575492929999998</v>
      </c>
      <c r="J394" s="309">
        <f>+VLOOKUP($E394,Final_nrj!$1:$1048576,MATCH(DATE(J$2,1,1),Final_nrj!$A$1:$LI$1),FALSE)</f>
        <v>0.37947827169999998</v>
      </c>
      <c r="K394" s="309">
        <f>+VLOOKUP($E394,Final_nrj!$1:$1048576,MATCH(DATE(K$2,1,1),Final_nrj!$A$1:$LI$1),FALSE)</f>
        <v>0.38252065569999999</v>
      </c>
      <c r="L394" s="309">
        <f>+VLOOKUP($E394,Final_nrj!$1:$1048576,MATCH(DATE(L$2,1,1),Final_nrj!$A$1:$LI$1),FALSE)</f>
        <v>0.38542743979999999</v>
      </c>
      <c r="M394" s="309">
        <f>+VLOOKUP($E394,Final_nrj!$1:$1048576,MATCH(DATE(M$2,1,1),Final_nrj!$A$1:$LI$1),FALSE)</f>
        <v>0.38037051370000002</v>
      </c>
      <c r="N394" s="309">
        <f>+VLOOKUP($E394,Final_nrj!$1:$1048576,MATCH(DATE(N$2,1,1),Final_nrj!$A$1:$LI$1),FALSE)</f>
        <v>0.37421875370000002</v>
      </c>
      <c r="O394" s="309">
        <f>+VLOOKUP($E394,Final_nrj!$1:$1048576,MATCH(DATE(O$2,1,1),Final_nrj!$A$1:$LI$1),FALSE)</f>
        <v>0.36975181229999998</v>
      </c>
      <c r="P394" s="309">
        <f>+VLOOKUP($E394,Final_nrj!$1:$1048576,MATCH(DATE(P$2,1,1),Final_nrj!$A$1:$LI$1),FALSE)</f>
        <v>0.36650453519999998</v>
      </c>
      <c r="Q394" s="309">
        <f>+VLOOKUP($E394,Final_nrj!$1:$1048576,MATCH(DATE(Q$2,1,1),Final_nrj!$A$1:$LI$1),FALSE)</f>
        <v>0.36535393109999997</v>
      </c>
      <c r="R394" s="309">
        <f>+VLOOKUP($E394,Final_nrj!$1:$1048576,MATCH(DATE(R$2,1,1),Final_nrj!$A$1:$LI$1),FALSE)</f>
        <v>0.3652216056</v>
      </c>
      <c r="S394" s="309">
        <f>+VLOOKUP($E394,Final_nrj!$1:$1048576,MATCH(DATE(S$2,1,1),Final_nrj!$A$1:$LI$1),FALSE)</f>
        <v>0.36562327839999997</v>
      </c>
      <c r="T394" s="309">
        <f>+VLOOKUP($E394,Final_nrj!$1:$1048576,MATCH(DATE(T$2,1,1),Final_nrj!$A$1:$LI$1),FALSE)</f>
        <v>0.3666629247</v>
      </c>
      <c r="U394" s="309">
        <f>+VLOOKUP($E394,Final_nrj!$1:$1048576,MATCH(DATE(U$2,1,1),Final_nrj!$A$1:$LI$1),FALSE)</f>
        <v>0.36844734620000003</v>
      </c>
      <c r="V394" s="309">
        <f>+VLOOKUP($E394,Final_nrj!$1:$1048576,MATCH(DATE(V$2,1,1),Final_nrj!$A$1:$LI$1),FALSE)</f>
        <v>0.37110717789999997</v>
      </c>
      <c r="W394" s="309">
        <f>+VLOOKUP($E394,Final_nrj!$1:$1048576,MATCH(DATE(W$2,1,1),Final_nrj!$A$1:$LI$1),FALSE)</f>
        <v>0.37457178790000001</v>
      </c>
      <c r="X394" s="309">
        <f>+VLOOKUP($E394,Final_nrj!$1:$1048576,MATCH(DATE(X$2,1,1),Final_nrj!$A$1:$LI$1),FALSE)</f>
        <v>0.37884676499999997</v>
      </c>
      <c r="Y394" s="309">
        <f>+VLOOKUP($E394,Final_nrj!$1:$1048576,MATCH(DATE(Y$2,1,1),Final_nrj!$A$1:$LI$1),FALSE)</f>
        <v>0.38390582519999999</v>
      </c>
      <c r="Z394" s="309">
        <f>+VLOOKUP($E394,Final_nrj!$1:$1048576,MATCH(DATE(Z$2,1,1),Final_nrj!$A$1:$LI$1),FALSE)</f>
        <v>0.38975961809999998</v>
      </c>
      <c r="AA394" s="309">
        <f>+VLOOKUP($E394,Final_nrj!$1:$1048576,MATCH(DATE(AA$2,1,1),Final_nrj!$A$1:$LI$1),FALSE)</f>
        <v>0.39645106289999998</v>
      </c>
      <c r="AB394" s="309">
        <f>+VLOOKUP($E394,Final_nrj!$1:$1048576,MATCH(DATE(AB$2,1,1),Final_nrj!$A$1:$LI$1),FALSE)</f>
        <v>0.4040523701</v>
      </c>
      <c r="AC394" s="309">
        <f>+VLOOKUP($E394,Final_nrj!$1:$1048576,MATCH(DATE(AC$2,1,1),Final_nrj!$A$1:$LI$1),FALSE)</f>
        <v>0.41261666409999997</v>
      </c>
      <c r="AD394" s="309">
        <f>+VLOOKUP($E394,Final_nrj!$1:$1048576,MATCH(DATE(AD$2,1,1),Final_nrj!$A$1:$LI$1),FALSE)</f>
        <v>0.42217108660000002</v>
      </c>
      <c r="AE394" s="309">
        <f>+VLOOKUP($E394,Final_nrj!$1:$1048576,MATCH(DATE(AE$2,1,1),Final_nrj!$A$1:$LI$1),FALSE)</f>
        <v>0.43276932130000001</v>
      </c>
      <c r="AF394" s="309">
        <f>+VLOOKUP($E394,Final_nrj!$1:$1048576,MATCH(DATE(AF$2,1,1),Final_nrj!$A$1:$LI$1),FALSE)</f>
        <v>0.44441144910000002</v>
      </c>
      <c r="AG394" s="309">
        <f>+VLOOKUP($E394,Final_nrj!$1:$1048576,MATCH(DATE(AG$2,1,1),Final_nrj!$A$1:$LI$1),FALSE)</f>
        <v>0.45731279489999999</v>
      </c>
      <c r="AH394" s="309">
        <f>+VLOOKUP($E394,Final_nrj!$1:$1048576,MATCH(DATE(AH$2,1,1),Final_nrj!$A$1:$LI$1),FALSE)</f>
        <v>0.47159406469999998</v>
      </c>
      <c r="AI394" s="309">
        <f>+VLOOKUP($E394,Final_nrj!$1:$1048576,MATCH(DATE(AI$2,1,1),Final_nrj!$A$1:$LI$1),FALSE)</f>
        <v>0.48730783690000001</v>
      </c>
      <c r="AJ394" s="309">
        <f>+VLOOKUP($E394,Final_nrj!$1:$1048576,MATCH(DATE(AJ$2,1,1),Final_nrj!$A$1:$LI$1),FALSE)</f>
        <v>0.50449293880000001</v>
      </c>
      <c r="AK394" s="309">
        <f>+VLOOKUP($E394,Final_nrj!$1:$1048576,MATCH(DATE(AK$2,1,1),Final_nrj!$A$1:$LI$1),FALSE)</f>
        <v>0.52323436570000004</v>
      </c>
      <c r="AL394" s="309">
        <f>+VLOOKUP($E394,Final_nrj!$1:$1048576,MATCH(DATE(AL$2,1,1),Final_nrj!$A$1:$LI$1),FALSE)</f>
        <v>0.54366766609999995</v>
      </c>
      <c r="AM394" s="309">
        <f>+VLOOKUP($E394,Final_nrj!$1:$1048576,MATCH(DATE(AM$2,1,1),Final_nrj!$A$1:$LI$1),FALSE)</f>
        <v>0.56597864580000001</v>
      </c>
      <c r="AN394" s="309">
        <f>+VLOOKUP($E394,Final_nrj!$1:$1048576,MATCH(DATE(AN$2,1,1),Final_nrj!$A$1:$LI$1),FALSE)</f>
        <v>0.59043607570000001</v>
      </c>
      <c r="AO394" s="309">
        <f>+VLOOKUP($E394,Final_nrj!$1:$1048576,MATCH(DATE(AO$2,1,1),Final_nrj!$A$1:$LI$1),FALSE)</f>
        <v>0.6174365034</v>
      </c>
    </row>
    <row r="395" spans="1:41" s="316" customFormat="1" ht="15" customHeight="1" x14ac:dyDescent="0.35">
      <c r="A395" s="374"/>
      <c r="B395" s="378"/>
      <c r="C395" s="314"/>
      <c r="D395" s="314" t="s">
        <v>3802</v>
      </c>
      <c r="E395" s="315" t="s">
        <v>3778</v>
      </c>
      <c r="F395" s="350">
        <f>+VLOOKUP($E395,Final_nrj!$1:$1048576,MATCH(DATE(F$2,1,1),Final_nrj!$A$1:$LI$1),FALSE)</f>
        <v>3.8710197549999998</v>
      </c>
      <c r="G395" s="350">
        <f>+VLOOKUP($E395,Final_nrj!$1:$1048576,MATCH(DATE(G$2,1,1),Final_nrj!$A$1:$LI$1),FALSE)</f>
        <v>3.962894071</v>
      </c>
      <c r="H395" s="350">
        <f>+VLOOKUP($E395,Final_nrj!$1:$1048576,MATCH(DATE(H$2,1,1),Final_nrj!$A$1:$LI$1),FALSE)</f>
        <v>4.0556241740000001</v>
      </c>
      <c r="I395" s="350">
        <f>+VLOOKUP($E395,Final_nrj!$1:$1048576,MATCH(DATE(I$2,1,1),Final_nrj!$A$1:$LI$1),FALSE)</f>
        <v>4.102531645</v>
      </c>
      <c r="J395" s="350">
        <f>+VLOOKUP($E395,Final_nrj!$1:$1048576,MATCH(DATE(J$2,1,1),Final_nrj!$A$1:$LI$1),FALSE)</f>
        <v>4.135039162</v>
      </c>
      <c r="K395" s="350">
        <f>+VLOOKUP($E395,Final_nrj!$1:$1048576,MATCH(DATE(K$2,1,1),Final_nrj!$A$1:$LI$1),FALSE)</f>
        <v>4.1670233730000001</v>
      </c>
      <c r="L395" s="350">
        <f>+VLOOKUP($E395,Final_nrj!$1:$1048576,MATCH(DATE(L$2,1,1),Final_nrj!$A$1:$LI$1),FALSE)</f>
        <v>4.1989821770000004</v>
      </c>
      <c r="M395" s="350">
        <f>+VLOOKUP($E395,Final_nrj!$1:$1048576,MATCH(DATE(M$2,1,1),Final_nrj!$A$1:$LI$1),FALSE)</f>
        <v>4.151721523</v>
      </c>
      <c r="N395" s="350">
        <f>+VLOOKUP($E395,Final_nrj!$1:$1048576,MATCH(DATE(N$2,1,1),Final_nrj!$A$1:$LI$1),FALSE)</f>
        <v>4.0891438549999997</v>
      </c>
      <c r="O395" s="350">
        <f>+VLOOKUP($E395,Final_nrj!$1:$1048576,MATCH(DATE(O$2,1,1),Final_nrj!$A$1:$LI$1),FALSE)</f>
        <v>4.0441307780000004</v>
      </c>
      <c r="P395" s="350">
        <f>+VLOOKUP($E395,Final_nrj!$1:$1048576,MATCH(DATE(P$2,1,1),Final_nrj!$A$1:$LI$1),FALSE)</f>
        <v>4.0072157339999999</v>
      </c>
      <c r="Q395" s="350">
        <f>+VLOOKUP($E395,Final_nrj!$1:$1048576,MATCH(DATE(Q$2,1,1),Final_nrj!$A$1:$LI$1),FALSE)</f>
        <v>3.9883701669999998</v>
      </c>
      <c r="R395" s="350">
        <f>+VLOOKUP($E395,Final_nrj!$1:$1048576,MATCH(DATE(R$2,1,1),Final_nrj!$A$1:$LI$1),FALSE)</f>
        <v>3.978991857</v>
      </c>
      <c r="S395" s="350">
        <f>+VLOOKUP($E395,Final_nrj!$1:$1048576,MATCH(DATE(S$2,1,1),Final_nrj!$A$1:$LI$1),FALSE)</f>
        <v>3.9742263919999998</v>
      </c>
      <c r="T395" s="350">
        <f>+VLOOKUP($E395,Final_nrj!$1:$1048576,MATCH(DATE(T$2,1,1),Final_nrj!$A$1:$LI$1),FALSE)</f>
        <v>3.975994708</v>
      </c>
      <c r="U395" s="350">
        <f>+VLOOKUP($E395,Final_nrj!$1:$1048576,MATCH(DATE(U$2,1,1),Final_nrj!$A$1:$LI$1),FALSE)</f>
        <v>3.9856476760000001</v>
      </c>
      <c r="V395" s="350">
        <f>+VLOOKUP($E395,Final_nrj!$1:$1048576,MATCH(DATE(V$2,1,1),Final_nrj!$A$1:$LI$1),FALSE)</f>
        <v>4.004424406</v>
      </c>
      <c r="W395" s="350">
        <f>+VLOOKUP($E395,Final_nrj!$1:$1048576,MATCH(DATE(W$2,1,1),Final_nrj!$A$1:$LI$1),FALSE)</f>
        <v>4.0317191460000004</v>
      </c>
      <c r="X395" s="350">
        <f>+VLOOKUP($E395,Final_nrj!$1:$1048576,MATCH(DATE(X$2,1,1),Final_nrj!$A$1:$LI$1),FALSE)</f>
        <v>4.0675874959999998</v>
      </c>
      <c r="Y395" s="350">
        <f>+VLOOKUP($E395,Final_nrj!$1:$1048576,MATCH(DATE(Y$2,1,1),Final_nrj!$A$1:$LI$1),FALSE)</f>
        <v>4.1117576949999997</v>
      </c>
      <c r="Z395" s="350">
        <f>+VLOOKUP($E395,Final_nrj!$1:$1048576,MATCH(DATE(Z$2,1,1),Final_nrj!$A$1:$LI$1),FALSE)</f>
        <v>4.1643354329999998</v>
      </c>
      <c r="AA395" s="350">
        <f>+VLOOKUP($E395,Final_nrj!$1:$1048576,MATCH(DATE(AA$2,1,1),Final_nrj!$A$1:$LI$1),FALSE)</f>
        <v>4.2257230310000002</v>
      </c>
      <c r="AB395" s="350">
        <f>+VLOOKUP($E395,Final_nrj!$1:$1048576,MATCH(DATE(AB$2,1,1),Final_nrj!$A$1:$LI$1),FALSE)</f>
        <v>4.2966941309999998</v>
      </c>
      <c r="AC395" s="350">
        <f>+VLOOKUP($E395,Final_nrj!$1:$1048576,MATCH(DATE(AC$2,1,1),Final_nrj!$A$1:$LI$1),FALSE)</f>
        <v>4.377696136</v>
      </c>
      <c r="AD395" s="350">
        <f>+VLOOKUP($E395,Final_nrj!$1:$1048576,MATCH(DATE(AD$2,1,1),Final_nrj!$A$1:$LI$1),FALSE)</f>
        <v>4.4687961310000004</v>
      </c>
      <c r="AE395" s="350">
        <f>+VLOOKUP($E395,Final_nrj!$1:$1048576,MATCH(DATE(AE$2,1,1),Final_nrj!$A$1:$LI$1),FALSE)</f>
        <v>4.5703138240000003</v>
      </c>
      <c r="AF395" s="350">
        <f>+VLOOKUP($E395,Final_nrj!$1:$1048576,MATCH(DATE(AF$2,1,1),Final_nrj!$A$1:$LI$1),FALSE)</f>
        <v>4.6822357910000001</v>
      </c>
      <c r="AG395" s="350">
        <f>+VLOOKUP($E395,Final_nrj!$1:$1048576,MATCH(DATE(AG$2,1,1),Final_nrj!$A$1:$LI$1),FALSE)</f>
        <v>4.80677997</v>
      </c>
      <c r="AH395" s="350">
        <f>+VLOOKUP($E395,Final_nrj!$1:$1048576,MATCH(DATE(AH$2,1,1),Final_nrj!$A$1:$LI$1),FALSE)</f>
        <v>4.9447827850000001</v>
      </c>
      <c r="AI395" s="350">
        <f>+VLOOKUP($E395,Final_nrj!$1:$1048576,MATCH(DATE(AI$2,1,1),Final_nrj!$A$1:$LI$1),FALSE)</f>
        <v>5.0959491139999997</v>
      </c>
      <c r="AJ395" s="350">
        <f>+VLOOKUP($E395,Final_nrj!$1:$1048576,MATCH(DATE(AJ$2,1,1),Final_nrj!$A$1:$LI$1),FALSE)</f>
        <v>5.2596633199999996</v>
      </c>
      <c r="AK395" s="350">
        <f>+VLOOKUP($E395,Final_nrj!$1:$1048576,MATCH(DATE(AK$2,1,1),Final_nrj!$A$1:$LI$1),FALSE)</f>
        <v>5.4358928210000004</v>
      </c>
      <c r="AL395" s="350">
        <f>+VLOOKUP($E395,Final_nrj!$1:$1048576,MATCH(DATE(AL$2,1,1),Final_nrj!$A$1:$LI$1),FALSE)</f>
        <v>5.6251927500000001</v>
      </c>
      <c r="AM395" s="350">
        <f>+VLOOKUP($E395,Final_nrj!$1:$1048576,MATCH(DATE(AM$2,1,1),Final_nrj!$A$1:$LI$1),FALSE)</f>
        <v>5.8283674359999997</v>
      </c>
      <c r="AN395" s="350">
        <f>+VLOOKUP($E395,Final_nrj!$1:$1048576,MATCH(DATE(AN$2,1,1),Final_nrj!$A$1:$LI$1),FALSE)</f>
        <v>6.0467138489999996</v>
      </c>
      <c r="AO395" s="350">
        <f>+VLOOKUP($E395,Final_nrj!$1:$1048576,MATCH(DATE(AO$2,1,1),Final_nrj!$A$1:$LI$1),FALSE)</f>
        <v>6.2823705849999998</v>
      </c>
    </row>
    <row r="396" spans="1:41" ht="15" customHeight="1" x14ac:dyDescent="0.35">
      <c r="A396" s="374"/>
      <c r="B396" s="378"/>
      <c r="C396" s="121"/>
      <c r="D396" s="121" t="s">
        <v>1030</v>
      </c>
      <c r="E396" s="62" t="s">
        <v>1604</v>
      </c>
      <c r="F396" s="309">
        <f>+VLOOKUP($E396,Final_nrj!$1:$1048576,MATCH(DATE(F$2,1,1),Final_nrj!$A$1:$LI$1),FALSE)</f>
        <v>8.6370566960000001</v>
      </c>
      <c r="G396" s="309">
        <f>+VLOOKUP($E396,Final_nrj!$1:$1048576,MATCH(DATE(G$2,1,1),Final_nrj!$A$1:$LI$1),FALSE)</f>
        <v>8.7697187929999991</v>
      </c>
      <c r="H396" s="309">
        <f>+VLOOKUP($E396,Final_nrj!$1:$1048576,MATCH(DATE(H$2,1,1),Final_nrj!$A$1:$LI$1),FALSE)</f>
        <v>8.9289229609999996</v>
      </c>
      <c r="I396" s="309">
        <f>+VLOOKUP($E396,Final_nrj!$1:$1048576,MATCH(DATE(I$2,1,1),Final_nrj!$A$1:$LI$1),FALSE)</f>
        <v>9.0993129580000005</v>
      </c>
      <c r="J396" s="309">
        <f>+VLOOKUP($E396,Final_nrj!$1:$1048576,MATCH(DATE(J$2,1,1),Final_nrj!$A$1:$LI$1),FALSE)</f>
        <v>9.2561545550000002</v>
      </c>
      <c r="K396" s="309">
        <f>+VLOOKUP($E396,Final_nrj!$1:$1048576,MATCH(DATE(K$2,1,1),Final_nrj!$A$1:$LI$1),FALSE)</f>
        <v>9.4122505719999996</v>
      </c>
      <c r="L396" s="309">
        <f>+VLOOKUP($E396,Final_nrj!$1:$1048576,MATCH(DATE(L$2,1,1),Final_nrj!$A$1:$LI$1),FALSE)</f>
        <v>9.5741335910000007</v>
      </c>
      <c r="M396" s="309">
        <f>+VLOOKUP($E396,Final_nrj!$1:$1048576,MATCH(DATE(M$2,1,1),Final_nrj!$A$1:$LI$1),FALSE)</f>
        <v>9.752059182</v>
      </c>
      <c r="N396" s="309">
        <f>+VLOOKUP($E396,Final_nrj!$1:$1048576,MATCH(DATE(N$2,1,1),Final_nrj!$A$1:$LI$1),FALSE)</f>
        <v>9.9302843420000002</v>
      </c>
      <c r="O396" s="309">
        <f>+VLOOKUP($E396,Final_nrj!$1:$1048576,MATCH(DATE(O$2,1,1),Final_nrj!$A$1:$LI$1),FALSE)</f>
        <v>10.17031122</v>
      </c>
      <c r="P396" s="309">
        <f>+VLOOKUP($E396,Final_nrj!$1:$1048576,MATCH(DATE(P$2,1,1),Final_nrj!$A$1:$LI$1),FALSE)</f>
        <v>10.416220210000001</v>
      </c>
      <c r="Q396" s="309">
        <f>+VLOOKUP($E396,Final_nrj!$1:$1048576,MATCH(DATE(Q$2,1,1),Final_nrj!$A$1:$LI$1),FALSE)</f>
        <v>10.63332224</v>
      </c>
      <c r="R396" s="309">
        <f>+VLOOKUP($E396,Final_nrj!$1:$1048576,MATCH(DATE(R$2,1,1),Final_nrj!$A$1:$LI$1),FALSE)</f>
        <v>10.821204809999999</v>
      </c>
      <c r="S396" s="309">
        <f>+VLOOKUP($E396,Final_nrj!$1:$1048576,MATCH(DATE(S$2,1,1),Final_nrj!$A$1:$LI$1),FALSE)</f>
        <v>10.97858971</v>
      </c>
      <c r="T396" s="309">
        <f>+VLOOKUP($E396,Final_nrj!$1:$1048576,MATCH(DATE(T$2,1,1),Final_nrj!$A$1:$LI$1),FALSE)</f>
        <v>11.122736550000001</v>
      </c>
      <c r="U396" s="309">
        <f>+VLOOKUP($E396,Final_nrj!$1:$1048576,MATCH(DATE(U$2,1,1),Final_nrj!$A$1:$LI$1),FALSE)</f>
        <v>11.26569012</v>
      </c>
      <c r="V396" s="309">
        <f>+VLOOKUP($E396,Final_nrj!$1:$1048576,MATCH(DATE(V$2,1,1),Final_nrj!$A$1:$LI$1),FALSE)</f>
        <v>11.420721889999999</v>
      </c>
      <c r="W396" s="309">
        <f>+VLOOKUP($E396,Final_nrj!$1:$1048576,MATCH(DATE(W$2,1,1),Final_nrj!$A$1:$LI$1),FALSE)</f>
        <v>11.58892502</v>
      </c>
      <c r="X396" s="309">
        <f>+VLOOKUP($E396,Final_nrj!$1:$1048576,MATCH(DATE(X$2,1,1),Final_nrj!$A$1:$LI$1),FALSE)</f>
        <v>11.77272196</v>
      </c>
      <c r="Y396" s="309">
        <f>+VLOOKUP($E396,Final_nrj!$1:$1048576,MATCH(DATE(Y$2,1,1),Final_nrj!$A$1:$LI$1),FALSE)</f>
        <v>11.97319115</v>
      </c>
      <c r="Z396" s="309">
        <f>+VLOOKUP($E396,Final_nrj!$1:$1048576,MATCH(DATE(Z$2,1,1),Final_nrj!$A$1:$LI$1),FALSE)</f>
        <v>12.191855690000001</v>
      </c>
      <c r="AA396" s="309">
        <f>+VLOOKUP($E396,Final_nrj!$1:$1048576,MATCH(DATE(AA$2,1,1),Final_nrj!$A$1:$LI$1),FALSE)</f>
        <v>12.430346269999999</v>
      </c>
      <c r="AB396" s="309">
        <f>+VLOOKUP($E396,Final_nrj!$1:$1048576,MATCH(DATE(AB$2,1,1),Final_nrj!$A$1:$LI$1),FALSE)</f>
        <v>12.691155240000001</v>
      </c>
      <c r="AC396" s="309">
        <f>+VLOOKUP($E396,Final_nrj!$1:$1048576,MATCH(DATE(AC$2,1,1),Final_nrj!$A$1:$LI$1),FALSE)</f>
        <v>12.9749201</v>
      </c>
      <c r="AD396" s="309">
        <f>+VLOOKUP($E396,Final_nrj!$1:$1048576,MATCH(DATE(AD$2,1,1),Final_nrj!$A$1:$LI$1),FALSE)</f>
        <v>13.280480300000001</v>
      </c>
      <c r="AE396" s="309">
        <f>+VLOOKUP($E396,Final_nrj!$1:$1048576,MATCH(DATE(AE$2,1,1),Final_nrj!$A$1:$LI$1),FALSE)</f>
        <v>13.607127820000001</v>
      </c>
      <c r="AF396" s="309">
        <f>+VLOOKUP($E396,Final_nrj!$1:$1048576,MATCH(DATE(AF$2,1,1),Final_nrj!$A$1:$LI$1),FALSE)</f>
        <v>13.954245269999999</v>
      </c>
      <c r="AG396" s="309">
        <f>+VLOOKUP($E396,Final_nrj!$1:$1048576,MATCH(DATE(AG$2,1,1),Final_nrj!$A$1:$LI$1),FALSE)</f>
        <v>14.32685508</v>
      </c>
      <c r="AH396" s="309">
        <f>+VLOOKUP($E396,Final_nrj!$1:$1048576,MATCH(DATE(AH$2,1,1),Final_nrj!$A$1:$LI$1),FALSE)</f>
        <v>14.724311139999999</v>
      </c>
      <c r="AI396" s="309">
        <f>+VLOOKUP($E396,Final_nrj!$1:$1048576,MATCH(DATE(AI$2,1,1),Final_nrj!$A$1:$LI$1),FALSE)</f>
        <v>15.14061345</v>
      </c>
      <c r="AJ396" s="309">
        <f>+VLOOKUP($E396,Final_nrj!$1:$1048576,MATCH(DATE(AJ$2,1,1),Final_nrj!$A$1:$LI$1),FALSE)</f>
        <v>15.56810958</v>
      </c>
      <c r="AK396" s="309">
        <f>+VLOOKUP($E396,Final_nrj!$1:$1048576,MATCH(DATE(AK$2,1,1),Final_nrj!$A$1:$LI$1),FALSE)</f>
        <v>16.001476140000001</v>
      </c>
      <c r="AL396" s="309">
        <f>+VLOOKUP($E396,Final_nrj!$1:$1048576,MATCH(DATE(AL$2,1,1),Final_nrj!$A$1:$LI$1),FALSE)</f>
        <v>16.43755853</v>
      </c>
      <c r="AM396" s="309">
        <f>+VLOOKUP($E396,Final_nrj!$1:$1048576,MATCH(DATE(AM$2,1,1),Final_nrj!$A$1:$LI$1),FALSE)</f>
        <v>16.873003870000002</v>
      </c>
      <c r="AN396" s="309">
        <f>+VLOOKUP($E396,Final_nrj!$1:$1048576,MATCH(DATE(AN$2,1,1),Final_nrj!$A$1:$LI$1),FALSE)</f>
        <v>17.304642579999999</v>
      </c>
      <c r="AO396" s="309">
        <f>+VLOOKUP($E396,Final_nrj!$1:$1048576,MATCH(DATE(AO$2,1,1),Final_nrj!$A$1:$LI$1),FALSE)</f>
        <v>17.73002688</v>
      </c>
    </row>
    <row r="397" spans="1:41" ht="15" customHeight="1" x14ac:dyDescent="0.35">
      <c r="A397" s="374"/>
      <c r="B397" s="378"/>
      <c r="C397" s="121"/>
      <c r="D397" s="121" t="s">
        <v>1029</v>
      </c>
      <c r="E397" s="62" t="s">
        <v>1603</v>
      </c>
      <c r="F397" s="309">
        <f>+VLOOKUP($E397,Final_nrj!$1:$1048576,MATCH(DATE(F$2,1,1),Final_nrj!$A$1:$LI$1),FALSE)</f>
        <v>9.3081304930000002</v>
      </c>
      <c r="G397" s="309">
        <f>+VLOOKUP($E397,Final_nrj!$1:$1048576,MATCH(DATE(G$2,1,1),Final_nrj!$A$1:$LI$1),FALSE)</f>
        <v>9.3749762759999999</v>
      </c>
      <c r="H397" s="309">
        <f>+VLOOKUP($E397,Final_nrj!$1:$1048576,MATCH(DATE(H$2,1,1),Final_nrj!$A$1:$LI$1),FALSE)</f>
        <v>9.4560872420000006</v>
      </c>
      <c r="I397" s="309">
        <f>+VLOOKUP($E397,Final_nrj!$1:$1048576,MATCH(DATE(I$2,1,1),Final_nrj!$A$1:$LI$1),FALSE)</f>
        <v>9.5180124750000008</v>
      </c>
      <c r="J397" s="309">
        <f>+VLOOKUP($E397,Final_nrj!$1:$1048576,MATCH(DATE(J$2,1,1),Final_nrj!$A$1:$LI$1),FALSE)</f>
        <v>9.5943843199999996</v>
      </c>
      <c r="K397" s="309">
        <f>+VLOOKUP($E397,Final_nrj!$1:$1048576,MATCH(DATE(K$2,1,1),Final_nrj!$A$1:$LI$1),FALSE)</f>
        <v>9.6893262700000005</v>
      </c>
      <c r="L397" s="309">
        <f>+VLOOKUP($E397,Final_nrj!$1:$1048576,MATCH(DATE(L$2,1,1),Final_nrj!$A$1:$LI$1),FALSE)</f>
        <v>9.8104547810000007</v>
      </c>
      <c r="M397" s="309">
        <f>+VLOOKUP($E397,Final_nrj!$1:$1048576,MATCH(DATE(M$2,1,1),Final_nrj!$A$1:$LI$1),FALSE)</f>
        <v>9.7910394079999996</v>
      </c>
      <c r="N397" s="309">
        <f>+VLOOKUP($E397,Final_nrj!$1:$1048576,MATCH(DATE(N$2,1,1),Final_nrj!$A$1:$LI$1),FALSE)</f>
        <v>9.7454976969999993</v>
      </c>
      <c r="O397" s="309">
        <f>+VLOOKUP($E397,Final_nrj!$1:$1048576,MATCH(DATE(O$2,1,1),Final_nrj!$A$1:$LI$1),FALSE)</f>
        <v>9.7495110399999998</v>
      </c>
      <c r="P397" s="309">
        <f>+VLOOKUP($E397,Final_nrj!$1:$1048576,MATCH(DATE(P$2,1,1),Final_nrj!$A$1:$LI$1),FALSE)</f>
        <v>9.7641778010000007</v>
      </c>
      <c r="Q397" s="309">
        <f>+VLOOKUP($E397,Final_nrj!$1:$1048576,MATCH(DATE(Q$2,1,1),Final_nrj!$A$1:$LI$1),FALSE)</f>
        <v>9.8120184859999995</v>
      </c>
      <c r="R397" s="309">
        <f>+VLOOKUP($E397,Final_nrj!$1:$1048576,MATCH(DATE(R$2,1,1),Final_nrj!$A$1:$LI$1),FALSE)</f>
        <v>9.8769563920000003</v>
      </c>
      <c r="S397" s="309">
        <f>+VLOOKUP($E397,Final_nrj!$1:$1048576,MATCH(DATE(S$2,1,1),Final_nrj!$A$1:$LI$1),FALSE)</f>
        <v>9.9462997939999997</v>
      </c>
      <c r="T397" s="309">
        <f>+VLOOKUP($E397,Final_nrj!$1:$1048576,MATCH(DATE(T$2,1,1),Final_nrj!$A$1:$LI$1),FALSE)</f>
        <v>10.025998830000001</v>
      </c>
      <c r="U397" s="309">
        <f>+VLOOKUP($E397,Final_nrj!$1:$1048576,MATCH(DATE(U$2,1,1),Final_nrj!$A$1:$LI$1),FALSE)</f>
        <v>10.120190450000001</v>
      </c>
      <c r="V397" s="309">
        <f>+VLOOKUP($E397,Final_nrj!$1:$1048576,MATCH(DATE(V$2,1,1),Final_nrj!$A$1:$LI$1),FALSE)</f>
        <v>10.212276210000001</v>
      </c>
      <c r="W397" s="309">
        <f>+VLOOKUP($E397,Final_nrj!$1:$1048576,MATCH(DATE(W$2,1,1),Final_nrj!$A$1:$LI$1),FALSE)</f>
        <v>10.308579630000001</v>
      </c>
      <c r="X397" s="309">
        <f>+VLOOKUP($E397,Final_nrj!$1:$1048576,MATCH(DATE(X$2,1,1),Final_nrj!$A$1:$LI$1),FALSE)</f>
        <v>10.41558012</v>
      </c>
      <c r="Y397" s="309">
        <f>+VLOOKUP($E397,Final_nrj!$1:$1048576,MATCH(DATE(Y$2,1,1),Final_nrj!$A$1:$LI$1),FALSE)</f>
        <v>10.537484149999999</v>
      </c>
      <c r="Z397" s="309">
        <f>+VLOOKUP($E397,Final_nrj!$1:$1048576,MATCH(DATE(Z$2,1,1),Final_nrj!$A$1:$LI$1),FALSE)</f>
        <v>10.677986260000001</v>
      </c>
      <c r="AA397" s="309">
        <f>+VLOOKUP($E397,Final_nrj!$1:$1048576,MATCH(DATE(AA$2,1,1),Final_nrj!$A$1:$LI$1),FALSE)</f>
        <v>10.84028801</v>
      </c>
      <c r="AB397" s="309">
        <f>+VLOOKUP($E397,Final_nrj!$1:$1048576,MATCH(DATE(AB$2,1,1),Final_nrj!$A$1:$LI$1),FALSE)</f>
        <v>11.027955609999999</v>
      </c>
      <c r="AC397" s="309">
        <f>+VLOOKUP($E397,Final_nrj!$1:$1048576,MATCH(DATE(AC$2,1,1),Final_nrj!$A$1:$LI$1),FALSE)</f>
        <v>11.242991610000001</v>
      </c>
      <c r="AD397" s="309">
        <f>+VLOOKUP($E397,Final_nrj!$1:$1048576,MATCH(DATE(AD$2,1,1),Final_nrj!$A$1:$LI$1),FALSE)</f>
        <v>11.48592356</v>
      </c>
      <c r="AE397" s="309">
        <f>+VLOOKUP($E397,Final_nrj!$1:$1048576,MATCH(DATE(AE$2,1,1),Final_nrj!$A$1:$LI$1),FALSE)</f>
        <v>11.757652269999999</v>
      </c>
      <c r="AF397" s="309">
        <f>+VLOOKUP($E397,Final_nrj!$1:$1048576,MATCH(DATE(AF$2,1,1),Final_nrj!$A$1:$LI$1),FALSE)</f>
        <v>12.05873109</v>
      </c>
      <c r="AG397" s="309">
        <f>+VLOOKUP($E397,Final_nrj!$1:$1048576,MATCH(DATE(AG$2,1,1),Final_nrj!$A$1:$LI$1),FALSE)</f>
        <v>12.39502894</v>
      </c>
      <c r="AH397" s="309">
        <f>+VLOOKUP($E397,Final_nrj!$1:$1048576,MATCH(DATE(AH$2,1,1),Final_nrj!$A$1:$LI$1),FALSE)</f>
        <v>12.768086309999999</v>
      </c>
      <c r="AI397" s="309">
        <f>+VLOOKUP($E397,Final_nrj!$1:$1048576,MATCH(DATE(AI$2,1,1),Final_nrj!$A$1:$LI$1),FALSE)</f>
        <v>13.175655259999999</v>
      </c>
      <c r="AJ397" s="309">
        <f>+VLOOKUP($E397,Final_nrj!$1:$1048576,MATCH(DATE(AJ$2,1,1),Final_nrj!$A$1:$LI$1),FALSE)</f>
        <v>13.61430885</v>
      </c>
      <c r="AK397" s="309">
        <f>+VLOOKUP($E397,Final_nrj!$1:$1048576,MATCH(DATE(AK$2,1,1),Final_nrj!$A$1:$LI$1),FALSE)</f>
        <v>14.082324870000001</v>
      </c>
      <c r="AL397" s="309">
        <f>+VLOOKUP($E397,Final_nrj!$1:$1048576,MATCH(DATE(AL$2,1,1),Final_nrj!$A$1:$LI$1),FALSE)</f>
        <v>14.579471720000001</v>
      </c>
      <c r="AM397" s="309">
        <f>+VLOOKUP($E397,Final_nrj!$1:$1048576,MATCH(DATE(AM$2,1,1),Final_nrj!$A$1:$LI$1),FALSE)</f>
        <v>15.10501176</v>
      </c>
      <c r="AN397" s="309">
        <f>+VLOOKUP($E397,Final_nrj!$1:$1048576,MATCH(DATE(AN$2,1,1),Final_nrj!$A$1:$LI$1),FALSE)</f>
        <v>15.65701063</v>
      </c>
      <c r="AO397" s="309">
        <f>+VLOOKUP($E397,Final_nrj!$1:$1048576,MATCH(DATE(AO$2,1,1),Final_nrj!$A$1:$LI$1),FALSE)</f>
        <v>16.229484970000001</v>
      </c>
    </row>
    <row r="398" spans="1:41" ht="15" customHeight="1" x14ac:dyDescent="0.35">
      <c r="A398" s="374"/>
      <c r="B398" s="378"/>
      <c r="C398" s="121"/>
      <c r="D398" s="121" t="s">
        <v>1031</v>
      </c>
      <c r="E398" s="62" t="s">
        <v>1605</v>
      </c>
      <c r="F398" s="309">
        <f>+VLOOKUP($E398,Final_nrj!$1:$1048576,MATCH(DATE(F$2,1,1),Final_nrj!$A$1:$LI$1),FALSE)</f>
        <v>0.86331801720000001</v>
      </c>
      <c r="G398" s="309">
        <f>+VLOOKUP($E398,Final_nrj!$1:$1048576,MATCH(DATE(G$2,1,1),Final_nrj!$A$1:$LI$1),FALSE)</f>
        <v>0.86597895170000005</v>
      </c>
      <c r="H398" s="309">
        <f>+VLOOKUP($E398,Final_nrj!$1:$1048576,MATCH(DATE(H$2,1,1),Final_nrj!$A$1:$LI$1),FALSE)</f>
        <v>0.87059118229999999</v>
      </c>
      <c r="I398" s="309">
        <f>+VLOOKUP($E398,Final_nrj!$1:$1048576,MATCH(DATE(I$2,1,1),Final_nrj!$A$1:$LI$1),FALSE)</f>
        <v>0.87716885150000001</v>
      </c>
      <c r="J398" s="309">
        <f>+VLOOKUP($E398,Final_nrj!$1:$1048576,MATCH(DATE(J$2,1,1),Final_nrj!$A$1:$LI$1),FALSE)</f>
        <v>0.8862255966</v>
      </c>
      <c r="K398" s="309">
        <f>+VLOOKUP($E398,Final_nrj!$1:$1048576,MATCH(DATE(K$2,1,1),Final_nrj!$A$1:$LI$1),FALSE)</f>
        <v>0.89729373970000004</v>
      </c>
      <c r="L398" s="309">
        <f>+VLOOKUP($E398,Final_nrj!$1:$1048576,MATCH(DATE(L$2,1,1),Final_nrj!$A$1:$LI$1),FALSE)</f>
        <v>0.90998237260000003</v>
      </c>
      <c r="M398" s="309">
        <f>+VLOOKUP($E398,Final_nrj!$1:$1048576,MATCH(DATE(M$2,1,1),Final_nrj!$A$1:$LI$1),FALSE)</f>
        <v>0.91495276940000003</v>
      </c>
      <c r="N398" s="309">
        <f>+VLOOKUP($E398,Final_nrj!$1:$1048576,MATCH(DATE(N$2,1,1),Final_nrj!$A$1:$LI$1),FALSE)</f>
        <v>0.91822672299999997</v>
      </c>
      <c r="O398" s="309">
        <f>+VLOOKUP($E398,Final_nrj!$1:$1048576,MATCH(DATE(O$2,1,1),Final_nrj!$A$1:$LI$1),FALSE)</f>
        <v>0.92623833560000002</v>
      </c>
      <c r="P398" s="309">
        <f>+VLOOKUP($E398,Final_nrj!$1:$1048576,MATCH(DATE(P$2,1,1),Final_nrj!$A$1:$LI$1),FALSE)</f>
        <v>0.93492593859999995</v>
      </c>
      <c r="Q398" s="309">
        <f>+VLOOKUP($E398,Final_nrj!$1:$1048576,MATCH(DATE(Q$2,1,1),Final_nrj!$A$1:$LI$1),FALSE)</f>
        <v>0.94472775539999998</v>
      </c>
      <c r="R398" s="309">
        <f>+VLOOKUP($E398,Final_nrj!$1:$1048576,MATCH(DATE(R$2,1,1),Final_nrj!$A$1:$LI$1),FALSE)</f>
        <v>0.95480191690000005</v>
      </c>
      <c r="S398" s="309">
        <f>+VLOOKUP($E398,Final_nrj!$1:$1048576,MATCH(DATE(S$2,1,1),Final_nrj!$A$1:$LI$1),FALSE)</f>
        <v>0.96428423230000004</v>
      </c>
      <c r="T398" s="309">
        <f>+VLOOKUP($E398,Final_nrj!$1:$1048576,MATCH(DATE(T$2,1,1),Final_nrj!$A$1:$LI$1),FALSE)</f>
        <v>0.97395110460000001</v>
      </c>
      <c r="U398" s="309">
        <f>+VLOOKUP($E398,Final_nrj!$1:$1048576,MATCH(DATE(U$2,1,1),Final_nrj!$A$1:$LI$1),FALSE)</f>
        <v>0.98432395120000005</v>
      </c>
      <c r="V398" s="309">
        <f>+VLOOKUP($E398,Final_nrj!$1:$1048576,MATCH(DATE(V$2,1,1),Final_nrj!$A$1:$LI$1),FALSE)</f>
        <v>0.9949451359</v>
      </c>
      <c r="W398" s="309">
        <f>+VLOOKUP($E398,Final_nrj!$1:$1048576,MATCH(DATE(W$2,1,1),Final_nrj!$A$1:$LI$1),FALSE)</f>
        <v>1.0062909419999999</v>
      </c>
      <c r="X398" s="309">
        <f>+VLOOKUP($E398,Final_nrj!$1:$1048576,MATCH(DATE(X$2,1,1),Final_nrj!$A$1:$LI$1),FALSE)</f>
        <v>1.018793243</v>
      </c>
      <c r="Y398" s="309">
        <f>+VLOOKUP($E398,Final_nrj!$1:$1048576,MATCH(DATE(Y$2,1,1),Final_nrj!$A$1:$LI$1),FALSE)</f>
        <v>1.0327026580000001</v>
      </c>
      <c r="Z398" s="309">
        <f>+VLOOKUP($E398,Final_nrj!$1:$1048576,MATCH(DATE(Z$2,1,1),Final_nrj!$A$1:$LI$1),FALSE)</f>
        <v>1.0482461670000001</v>
      </c>
      <c r="AA398" s="309">
        <f>+VLOOKUP($E398,Final_nrj!$1:$1048576,MATCH(DATE(AA$2,1,1),Final_nrj!$A$1:$LI$1),FALSE)</f>
        <v>1.0656186649999999</v>
      </c>
      <c r="AB398" s="309">
        <f>+VLOOKUP($E398,Final_nrj!$1:$1048576,MATCH(DATE(AB$2,1,1),Final_nrj!$A$1:$LI$1),FALSE)</f>
        <v>1.0850729830000001</v>
      </c>
      <c r="AC398" s="309">
        <f>+VLOOKUP($E398,Final_nrj!$1:$1048576,MATCH(DATE(AC$2,1,1),Final_nrj!$A$1:$LI$1),FALSE)</f>
        <v>1.106723648</v>
      </c>
      <c r="AD398" s="309">
        <f>+VLOOKUP($E398,Final_nrj!$1:$1048576,MATCH(DATE(AD$2,1,1),Final_nrj!$A$1:$LI$1),FALSE)</f>
        <v>1.130542747</v>
      </c>
      <c r="AE398" s="309">
        <f>+VLOOKUP($E398,Final_nrj!$1:$1048576,MATCH(DATE(AE$2,1,1),Final_nrj!$A$1:$LI$1),FALSE)</f>
        <v>1.156533775</v>
      </c>
      <c r="AF398" s="309">
        <f>+VLOOKUP($E398,Final_nrj!$1:$1048576,MATCH(DATE(AF$2,1,1),Final_nrj!$A$1:$LI$1),FALSE)</f>
        <v>1.1847230040000001</v>
      </c>
      <c r="AG398" s="309">
        <f>+VLOOKUP($E398,Final_nrj!$1:$1048576,MATCH(DATE(AG$2,1,1),Final_nrj!$A$1:$LI$1),FALSE)</f>
        <v>1.215537654</v>
      </c>
      <c r="AH398" s="309">
        <f>+VLOOKUP($E398,Final_nrj!$1:$1048576,MATCH(DATE(AH$2,1,1),Final_nrj!$A$1:$LI$1),FALSE)</f>
        <v>1.2490166819999999</v>
      </c>
      <c r="AI398" s="309">
        <f>+VLOOKUP($E398,Final_nrj!$1:$1048576,MATCH(DATE(AI$2,1,1),Final_nrj!$A$1:$LI$1),FALSE)</f>
        <v>1.284809243</v>
      </c>
      <c r="AJ398" s="309">
        <f>+VLOOKUP($E398,Final_nrj!$1:$1048576,MATCH(DATE(AJ$2,1,1),Final_nrj!$A$1:$LI$1),FALSE)</f>
        <v>1.32243044</v>
      </c>
      <c r="AK398" s="309">
        <f>+VLOOKUP($E398,Final_nrj!$1:$1048576,MATCH(DATE(AK$2,1,1),Final_nrj!$A$1:$LI$1),FALSE)</f>
        <v>1.361556647</v>
      </c>
      <c r="AL398" s="309">
        <f>+VLOOKUP($E398,Final_nrj!$1:$1048576,MATCH(DATE(AL$2,1,1),Final_nrj!$A$1:$LI$1),FALSE)</f>
        <v>1.4020220779999999</v>
      </c>
      <c r="AM398" s="309">
        <f>+VLOOKUP($E398,Final_nrj!$1:$1048576,MATCH(DATE(AM$2,1,1),Final_nrj!$A$1:$LI$1),FALSE)</f>
        <v>1.443641798</v>
      </c>
      <c r="AN398" s="309">
        <f>+VLOOKUP($E398,Final_nrj!$1:$1048576,MATCH(DATE(AN$2,1,1),Final_nrj!$A$1:$LI$1),FALSE)</f>
        <v>1.486206803</v>
      </c>
      <c r="AO398" s="309">
        <f>+VLOOKUP($E398,Final_nrj!$1:$1048576,MATCH(DATE(AO$2,1,1),Final_nrj!$A$1:$LI$1),FALSE)</f>
        <v>1.5294289249999999</v>
      </c>
    </row>
    <row r="399" spans="1:41" ht="15" customHeight="1" x14ac:dyDescent="0.35">
      <c r="A399" s="374"/>
      <c r="B399" s="378"/>
      <c r="C399" s="121"/>
      <c r="D399" s="121" t="s">
        <v>1032</v>
      </c>
      <c r="E399" s="62" t="s">
        <v>1606</v>
      </c>
      <c r="F399" s="309">
        <f>+VLOOKUP($E399,Final_nrj!$1:$1048576,MATCH(DATE(F$2,1,1),Final_nrj!$A$1:$LI$1),FALSE)</f>
        <v>1.2076440669999999</v>
      </c>
      <c r="G399" s="309">
        <f>+VLOOKUP($E399,Final_nrj!$1:$1048576,MATCH(DATE(G$2,1,1),Final_nrj!$A$1:$LI$1),FALSE)</f>
        <v>1.2113200589999999</v>
      </c>
      <c r="H399" s="309">
        <f>+VLOOKUP($E399,Final_nrj!$1:$1048576,MATCH(DATE(H$2,1,1),Final_nrj!$A$1:$LI$1),FALSE)</f>
        <v>1.21726372</v>
      </c>
      <c r="I399" s="309">
        <f>+VLOOKUP($E399,Final_nrj!$1:$1048576,MATCH(DATE(I$2,1,1),Final_nrj!$A$1:$LI$1),FALSE)</f>
        <v>1.222255979</v>
      </c>
      <c r="J399" s="309">
        <f>+VLOOKUP($E399,Final_nrj!$1:$1048576,MATCH(DATE(J$2,1,1),Final_nrj!$A$1:$LI$1),FALSE)</f>
        <v>1.2311630899999999</v>
      </c>
      <c r="K399" s="309">
        <f>+VLOOKUP($E399,Final_nrj!$1:$1048576,MATCH(DATE(K$2,1,1),Final_nrj!$A$1:$LI$1),FALSE)</f>
        <v>1.2435341520000001</v>
      </c>
      <c r="L399" s="309">
        <f>+VLOOKUP($E399,Final_nrj!$1:$1048576,MATCH(DATE(L$2,1,1),Final_nrj!$A$1:$LI$1),FALSE)</f>
        <v>1.2589219009999999</v>
      </c>
      <c r="M399" s="309">
        <f>+VLOOKUP($E399,Final_nrj!$1:$1048576,MATCH(DATE(M$2,1,1),Final_nrj!$A$1:$LI$1),FALSE)</f>
        <v>1.2537304469999999</v>
      </c>
      <c r="N399" s="309">
        <f>+VLOOKUP($E399,Final_nrj!$1:$1048576,MATCH(DATE(N$2,1,1),Final_nrj!$A$1:$LI$1),FALSE)</f>
        <v>1.2440533469999999</v>
      </c>
      <c r="O399" s="309">
        <f>+VLOOKUP($E399,Final_nrj!$1:$1048576,MATCH(DATE(O$2,1,1),Final_nrj!$A$1:$LI$1),FALSE)</f>
        <v>1.2395426979999999</v>
      </c>
      <c r="P399" s="309">
        <f>+VLOOKUP($E399,Final_nrj!$1:$1048576,MATCH(DATE(P$2,1,1),Final_nrj!$A$1:$LI$1),FALSE)</f>
        <v>1.2358783099999999</v>
      </c>
      <c r="Q399" s="309">
        <f>+VLOOKUP($E399,Final_nrj!$1:$1048576,MATCH(DATE(Q$2,1,1),Final_nrj!$A$1:$LI$1),FALSE)</f>
        <v>1.236231334</v>
      </c>
      <c r="R399" s="309">
        <f>+VLOOKUP($E399,Final_nrj!$1:$1048576,MATCH(DATE(R$2,1,1),Final_nrj!$A$1:$LI$1),FALSE)</f>
        <v>1.2385542869999999</v>
      </c>
      <c r="S399" s="309">
        <f>+VLOOKUP($E399,Final_nrj!$1:$1048576,MATCH(DATE(S$2,1,1),Final_nrj!$A$1:$LI$1),FALSE)</f>
        <v>1.2412439850000001</v>
      </c>
      <c r="T399" s="309">
        <f>+VLOOKUP($E399,Final_nrj!$1:$1048576,MATCH(DATE(T$2,1,1),Final_nrj!$A$1:$LI$1),FALSE)</f>
        <v>1.2449375359999999</v>
      </c>
      <c r="U399" s="309">
        <f>+VLOOKUP($E399,Final_nrj!$1:$1048576,MATCH(DATE(U$2,1,1),Final_nrj!$A$1:$LI$1),FALSE)</f>
        <v>1.25008315</v>
      </c>
      <c r="V399" s="309">
        <f>+VLOOKUP($E399,Final_nrj!$1:$1048576,MATCH(DATE(V$2,1,1),Final_nrj!$A$1:$LI$1),FALSE)</f>
        <v>1.2545446769999999</v>
      </c>
      <c r="W399" s="309">
        <f>+VLOOKUP($E399,Final_nrj!$1:$1048576,MATCH(DATE(W$2,1,1),Final_nrj!$A$1:$LI$1),FALSE)</f>
        <v>1.2593632779999999</v>
      </c>
      <c r="X399" s="309">
        <f>+VLOOKUP($E399,Final_nrj!$1:$1048576,MATCH(DATE(X$2,1,1),Final_nrj!$A$1:$LI$1),FALSE)</f>
        <v>1.2652803079999999</v>
      </c>
      <c r="Y399" s="309">
        <f>+VLOOKUP($E399,Final_nrj!$1:$1048576,MATCH(DATE(Y$2,1,1),Final_nrj!$A$1:$LI$1),FALSE)</f>
        <v>1.272713787</v>
      </c>
      <c r="Z399" s="309">
        <f>+VLOOKUP($E399,Final_nrj!$1:$1048576,MATCH(DATE(Z$2,1,1),Final_nrj!$A$1:$LI$1),FALSE)</f>
        <v>1.281995867</v>
      </c>
      <c r="AA399" s="309">
        <f>+VLOOKUP($E399,Final_nrj!$1:$1048576,MATCH(DATE(AA$2,1,1),Final_nrj!$A$1:$LI$1),FALSE)</f>
        <v>1.2933923810000001</v>
      </c>
      <c r="AB399" s="309">
        <f>+VLOOKUP($E399,Final_nrj!$1:$1048576,MATCH(DATE(AB$2,1,1),Final_nrj!$A$1:$LI$1),FALSE)</f>
        <v>1.307197728</v>
      </c>
      <c r="AC399" s="309">
        <f>+VLOOKUP($E399,Final_nrj!$1:$1048576,MATCH(DATE(AC$2,1,1),Final_nrj!$A$1:$LI$1),FALSE)</f>
        <v>1.3235135309999999</v>
      </c>
      <c r="AD399" s="309">
        <f>+VLOOKUP($E399,Final_nrj!$1:$1048576,MATCH(DATE(AD$2,1,1),Final_nrj!$A$1:$LI$1),FALSE)</f>
        <v>1.3422696059999999</v>
      </c>
      <c r="AE399" s="309">
        <f>+VLOOKUP($E399,Final_nrj!$1:$1048576,MATCH(DATE(AE$2,1,1),Final_nrj!$A$1:$LI$1),FALSE)</f>
        <v>1.363422135</v>
      </c>
      <c r="AF399" s="309">
        <f>+VLOOKUP($E399,Final_nrj!$1:$1048576,MATCH(DATE(AF$2,1,1),Final_nrj!$A$1:$LI$1),FALSE)</f>
        <v>1.3869825629999999</v>
      </c>
      <c r="AG399" s="309">
        <f>+VLOOKUP($E399,Final_nrj!$1:$1048576,MATCH(DATE(AG$2,1,1),Final_nrj!$A$1:$LI$1),FALSE)</f>
        <v>1.413388608</v>
      </c>
      <c r="AH399" s="309">
        <f>+VLOOKUP($E399,Final_nrj!$1:$1048576,MATCH(DATE(AH$2,1,1),Final_nrj!$A$1:$LI$1),FALSE)</f>
        <v>1.442609311</v>
      </c>
      <c r="AI399" s="309">
        <f>+VLOOKUP($E399,Final_nrj!$1:$1048576,MATCH(DATE(AI$2,1,1),Final_nrj!$A$1:$LI$1),FALSE)</f>
        <v>1.474183096</v>
      </c>
      <c r="AJ399" s="309">
        <f>+VLOOKUP($E399,Final_nrj!$1:$1048576,MATCH(DATE(AJ$2,1,1),Final_nrj!$A$1:$LI$1),FALSE)</f>
        <v>1.5075125119999999</v>
      </c>
      <c r="AK399" s="309">
        <f>+VLOOKUP($E399,Final_nrj!$1:$1048576,MATCH(DATE(AK$2,1,1),Final_nrj!$A$1:$LI$1),FALSE)</f>
        <v>1.542196828</v>
      </c>
      <c r="AL399" s="309">
        <f>+VLOOKUP($E399,Final_nrj!$1:$1048576,MATCH(DATE(AL$2,1,1),Final_nrj!$A$1:$LI$1),FALSE)</f>
        <v>1.5780148350000001</v>
      </c>
      <c r="AM399" s="309">
        <f>+VLOOKUP($E399,Final_nrj!$1:$1048576,MATCH(DATE(AM$2,1,1),Final_nrj!$A$1:$LI$1),FALSE)</f>
        <v>1.6147178710000001</v>
      </c>
      <c r="AN399" s="309">
        <f>+VLOOKUP($E399,Final_nrj!$1:$1048576,MATCH(DATE(AN$2,1,1),Final_nrj!$A$1:$LI$1),FALSE)</f>
        <v>1.652051873</v>
      </c>
      <c r="AO399" s="309">
        <f>+VLOOKUP($E399,Final_nrj!$1:$1048576,MATCH(DATE(AO$2,1,1),Final_nrj!$A$1:$LI$1),FALSE)</f>
        <v>1.689731259</v>
      </c>
    </row>
    <row r="400" spans="1:41" ht="15" customHeight="1" x14ac:dyDescent="0.35">
      <c r="A400" s="374"/>
      <c r="B400" s="378"/>
      <c r="C400" s="121"/>
      <c r="D400" s="121" t="s">
        <v>1034</v>
      </c>
      <c r="E400" s="62" t="s">
        <v>1607</v>
      </c>
      <c r="F400" s="309">
        <f>+VLOOKUP($E400,Final_nrj!$1:$1048576,MATCH(DATE(F$2,1,1),Final_nrj!$A$1:$LI$1),FALSE)</f>
        <v>2.351268696</v>
      </c>
      <c r="G400" s="309">
        <f>+VLOOKUP($E400,Final_nrj!$1:$1048576,MATCH(DATE(G$2,1,1),Final_nrj!$A$1:$LI$1),FALSE)</f>
        <v>2.3820889620000001</v>
      </c>
      <c r="H400" s="309">
        <f>+VLOOKUP($E400,Final_nrj!$1:$1048576,MATCH(DATE(H$2,1,1),Final_nrj!$A$1:$LI$1),FALSE)</f>
        <v>2.4167206480000001</v>
      </c>
      <c r="I400" s="309">
        <f>+VLOOKUP($E400,Final_nrj!$1:$1048576,MATCH(DATE(I$2,1,1),Final_nrj!$A$1:$LI$1),FALSE)</f>
        <v>2.4386154410000001</v>
      </c>
      <c r="J400" s="309">
        <f>+VLOOKUP($E400,Final_nrj!$1:$1048576,MATCH(DATE(J$2,1,1),Final_nrj!$A$1:$LI$1),FALSE)</f>
        <v>2.4591746950000002</v>
      </c>
      <c r="K400" s="309">
        <f>+VLOOKUP($E400,Final_nrj!$1:$1048576,MATCH(DATE(K$2,1,1),Final_nrj!$A$1:$LI$1),FALSE)</f>
        <v>2.4826080770000001</v>
      </c>
      <c r="L400" s="309">
        <f>+VLOOKUP($E400,Final_nrj!$1:$1048576,MATCH(DATE(L$2,1,1),Final_nrj!$A$1:$LI$1),FALSE)</f>
        <v>2.5105456730000002</v>
      </c>
      <c r="M400" s="309">
        <f>+VLOOKUP($E400,Final_nrj!$1:$1048576,MATCH(DATE(M$2,1,1),Final_nrj!$A$1:$LI$1),FALSE)</f>
        <v>2.5010230249999998</v>
      </c>
      <c r="N400" s="309">
        <f>+VLOOKUP($E400,Final_nrj!$1:$1048576,MATCH(DATE(N$2,1,1),Final_nrj!$A$1:$LI$1),FALSE)</f>
        <v>2.4842614379999999</v>
      </c>
      <c r="O400" s="309">
        <f>+VLOOKUP($E400,Final_nrj!$1:$1048576,MATCH(DATE(O$2,1,1),Final_nrj!$A$1:$LI$1),FALSE)</f>
        <v>2.4802501590000001</v>
      </c>
      <c r="P400" s="309">
        <f>+VLOOKUP($E400,Final_nrj!$1:$1048576,MATCH(DATE(P$2,1,1),Final_nrj!$A$1:$LI$1),FALSE)</f>
        <v>2.4787629080000002</v>
      </c>
      <c r="Q400" s="309">
        <f>+VLOOKUP($E400,Final_nrj!$1:$1048576,MATCH(DATE(Q$2,1,1),Final_nrj!$A$1:$LI$1),FALSE)</f>
        <v>2.483978762</v>
      </c>
      <c r="R400" s="309">
        <f>+VLOOKUP($E400,Final_nrj!$1:$1048576,MATCH(DATE(R$2,1,1),Final_nrj!$A$1:$LI$1),FALSE)</f>
        <v>2.4913067070000001</v>
      </c>
      <c r="S400" s="309">
        <f>+VLOOKUP($E400,Final_nrj!$1:$1048576,MATCH(DATE(S$2,1,1),Final_nrj!$A$1:$LI$1),FALSE)</f>
        <v>2.4978473349999999</v>
      </c>
      <c r="T400" s="309">
        <f>+VLOOKUP($E400,Final_nrj!$1:$1048576,MATCH(DATE(T$2,1,1),Final_nrj!$A$1:$LI$1),FALSE)</f>
        <v>2.5056822570000001</v>
      </c>
      <c r="U400" s="309">
        <f>+VLOOKUP($E400,Final_nrj!$1:$1048576,MATCH(DATE(U$2,1,1),Final_nrj!$A$1:$LI$1),FALSE)</f>
        <v>2.5162413429999999</v>
      </c>
      <c r="V400" s="309">
        <f>+VLOOKUP($E400,Final_nrj!$1:$1048576,MATCH(DATE(V$2,1,1),Final_nrj!$A$1:$LI$1),FALSE)</f>
        <v>2.5269496990000002</v>
      </c>
      <c r="W400" s="309">
        <f>+VLOOKUP($E400,Final_nrj!$1:$1048576,MATCH(DATE(W$2,1,1),Final_nrj!$A$1:$LI$1),FALSE)</f>
        <v>2.5393070390000001</v>
      </c>
      <c r="X400" s="309">
        <f>+VLOOKUP($E400,Final_nrj!$1:$1048576,MATCH(DATE(X$2,1,1),Final_nrj!$A$1:$LI$1),FALSE)</f>
        <v>2.5544452240000002</v>
      </c>
      <c r="Y400" s="309">
        <f>+VLOOKUP($E400,Final_nrj!$1:$1048576,MATCH(DATE(Y$2,1,1),Final_nrj!$A$1:$LI$1),FALSE)</f>
        <v>2.5728861080000001</v>
      </c>
      <c r="Z400" s="309">
        <f>+VLOOKUP($E400,Final_nrj!$1:$1048576,MATCH(DATE(Z$2,1,1),Final_nrj!$A$1:$LI$1),FALSE)</f>
        <v>2.5951144610000001</v>
      </c>
      <c r="AA400" s="309">
        <f>+VLOOKUP($E400,Final_nrj!$1:$1048576,MATCH(DATE(AA$2,1,1),Final_nrj!$A$1:$LI$1),FALSE)</f>
        <v>2.6215903699999998</v>
      </c>
      <c r="AB400" s="309">
        <f>+VLOOKUP($E400,Final_nrj!$1:$1048576,MATCH(DATE(AB$2,1,1),Final_nrj!$A$1:$LI$1),FALSE)</f>
        <v>2.6529007419999999</v>
      </c>
      <c r="AC400" s="309">
        <f>+VLOOKUP($E400,Final_nrj!$1:$1048576,MATCH(DATE(AC$2,1,1),Final_nrj!$A$1:$LI$1),FALSE)</f>
        <v>2.6892288670000002</v>
      </c>
      <c r="AD400" s="309">
        <f>+VLOOKUP($E400,Final_nrj!$1:$1048576,MATCH(DATE(AD$2,1,1),Final_nrj!$A$1:$LI$1),FALSE)</f>
        <v>2.7303879009999998</v>
      </c>
      <c r="AE400" s="309">
        <f>+VLOOKUP($E400,Final_nrj!$1:$1048576,MATCH(DATE(AE$2,1,1),Final_nrj!$A$1:$LI$1),FALSE)</f>
        <v>2.7762969430000002</v>
      </c>
      <c r="AF400" s="309">
        <f>+VLOOKUP($E400,Final_nrj!$1:$1048576,MATCH(DATE(AF$2,1,1),Final_nrj!$A$1:$LI$1),FALSE)</f>
        <v>2.8268884390000002</v>
      </c>
      <c r="AG400" s="309">
        <f>+VLOOKUP($E400,Final_nrj!$1:$1048576,MATCH(DATE(AG$2,1,1),Final_nrj!$A$1:$LI$1),FALSE)</f>
        <v>2.883271352</v>
      </c>
      <c r="AH400" s="309">
        <f>+VLOOKUP($E400,Final_nrj!$1:$1048576,MATCH(DATE(AH$2,1,1),Final_nrj!$A$1:$LI$1),FALSE)</f>
        <v>2.9454398579999999</v>
      </c>
      <c r="AI400" s="309">
        <f>+VLOOKUP($E400,Final_nrj!$1:$1048576,MATCH(DATE(AI$2,1,1),Final_nrj!$A$1:$LI$1),FALSE)</f>
        <v>3.012422275</v>
      </c>
      <c r="AJ400" s="309">
        <f>+VLOOKUP($E400,Final_nrj!$1:$1048576,MATCH(DATE(AJ$2,1,1),Final_nrj!$A$1:$LI$1),FALSE)</f>
        <v>3.082964676</v>
      </c>
      <c r="AK400" s="309">
        <f>+VLOOKUP($E400,Final_nrj!$1:$1048576,MATCH(DATE(AK$2,1,1),Final_nrj!$A$1:$LI$1),FALSE)</f>
        <v>3.1562592739999999</v>
      </c>
      <c r="AL400" s="309">
        <f>+VLOOKUP($E400,Final_nrj!$1:$1048576,MATCH(DATE(AL$2,1,1),Final_nrj!$A$1:$LI$1),FALSE)</f>
        <v>3.231879459</v>
      </c>
      <c r="AM400" s="309">
        <f>+VLOOKUP($E400,Final_nrj!$1:$1048576,MATCH(DATE(AM$2,1,1),Final_nrj!$A$1:$LI$1),FALSE)</f>
        <v>3.309332554</v>
      </c>
      <c r="AN400" s="309">
        <f>+VLOOKUP($E400,Final_nrj!$1:$1048576,MATCH(DATE(AN$2,1,1),Final_nrj!$A$1:$LI$1),FALSE)</f>
        <v>3.3881233879999999</v>
      </c>
      <c r="AO400" s="309">
        <f>+VLOOKUP($E400,Final_nrj!$1:$1048576,MATCH(DATE(AO$2,1,1),Final_nrj!$A$1:$LI$1),FALSE)</f>
        <v>3.4677423510000001</v>
      </c>
    </row>
    <row r="401" spans="1:41" s="316" customFormat="1" ht="15" customHeight="1" x14ac:dyDescent="0.35">
      <c r="A401" s="374"/>
      <c r="B401" s="378"/>
      <c r="C401" s="314"/>
      <c r="D401" s="314" t="s">
        <v>3766</v>
      </c>
      <c r="E401" s="315" t="s">
        <v>3769</v>
      </c>
      <c r="F401" s="350">
        <f>+VLOOKUP($E401,Final_nrj!$1:$1048576,MATCH(DATE(F$2,1,1),Final_nrj!$A$1:$LI$1),FALSE)</f>
        <v>13.73036127</v>
      </c>
      <c r="G401" s="350">
        <f>+VLOOKUP($E401,Final_nrj!$1:$1048576,MATCH(DATE(G$2,1,1),Final_nrj!$A$1:$LI$1),FALSE)</f>
        <v>13.83436425</v>
      </c>
      <c r="H401" s="350">
        <f>+VLOOKUP($E401,Final_nrj!$1:$1048576,MATCH(DATE(H$2,1,1),Final_nrj!$A$1:$LI$1),FALSE)</f>
        <v>13.960662790000001</v>
      </c>
      <c r="I401" s="350">
        <f>+VLOOKUP($E401,Final_nrj!$1:$1048576,MATCH(DATE(I$2,1,1),Final_nrj!$A$1:$LI$1),FALSE)</f>
        <v>14.056052749999999</v>
      </c>
      <c r="J401" s="350">
        <f>+VLOOKUP($E401,Final_nrj!$1:$1048576,MATCH(DATE(J$2,1,1),Final_nrj!$A$1:$LI$1),FALSE)</f>
        <v>14.170947699999999</v>
      </c>
      <c r="K401" s="350">
        <f>+VLOOKUP($E401,Final_nrj!$1:$1048576,MATCH(DATE(K$2,1,1),Final_nrj!$A$1:$LI$1),FALSE)</f>
        <v>14.31276224</v>
      </c>
      <c r="L401" s="350">
        <f>+VLOOKUP($E401,Final_nrj!$1:$1048576,MATCH(DATE(L$2,1,1),Final_nrj!$A$1:$LI$1),FALSE)</f>
        <v>14.489904729999999</v>
      </c>
      <c r="M401" s="350">
        <f>+VLOOKUP($E401,Final_nrj!$1:$1048576,MATCH(DATE(M$2,1,1),Final_nrj!$A$1:$LI$1),FALSE)</f>
        <v>14.46074565</v>
      </c>
      <c r="N401" s="350">
        <f>+VLOOKUP($E401,Final_nrj!$1:$1048576,MATCH(DATE(N$2,1,1),Final_nrj!$A$1:$LI$1),FALSE)</f>
        <v>14.392039199999999</v>
      </c>
      <c r="O401" s="350">
        <f>+VLOOKUP($E401,Final_nrj!$1:$1048576,MATCH(DATE(O$2,1,1),Final_nrj!$A$1:$LI$1),FALSE)</f>
        <v>14.39554223</v>
      </c>
      <c r="P401" s="350">
        <f>+VLOOKUP($E401,Final_nrj!$1:$1048576,MATCH(DATE(P$2,1,1),Final_nrj!$A$1:$LI$1),FALSE)</f>
        <v>14.413744960000001</v>
      </c>
      <c r="Q401" s="350">
        <f>+VLOOKUP($E401,Final_nrj!$1:$1048576,MATCH(DATE(Q$2,1,1),Final_nrj!$A$1:$LI$1),FALSE)</f>
        <v>14.476956339999999</v>
      </c>
      <c r="R401" s="350">
        <f>+VLOOKUP($E401,Final_nrj!$1:$1048576,MATCH(DATE(R$2,1,1),Final_nrj!$A$1:$LI$1),FALSE)</f>
        <v>14.5616193</v>
      </c>
      <c r="S401" s="350">
        <f>+VLOOKUP($E401,Final_nrj!$1:$1048576,MATCH(DATE(S$2,1,1),Final_nrj!$A$1:$LI$1),FALSE)</f>
        <v>14.649675350000001</v>
      </c>
      <c r="T401" s="350">
        <f>+VLOOKUP($E401,Final_nrj!$1:$1048576,MATCH(DATE(T$2,1,1),Final_nrj!$A$1:$LI$1),FALSE)</f>
        <v>14.75056973</v>
      </c>
      <c r="U401" s="350">
        <f>+VLOOKUP($E401,Final_nrj!$1:$1048576,MATCH(DATE(U$2,1,1),Final_nrj!$A$1:$LI$1),FALSE)</f>
        <v>14.870838900000001</v>
      </c>
      <c r="V401" s="350">
        <f>+VLOOKUP($E401,Final_nrj!$1:$1048576,MATCH(DATE(V$2,1,1),Final_nrj!$A$1:$LI$1),FALSE)</f>
        <v>14.988715729999999</v>
      </c>
      <c r="W401" s="350">
        <f>+VLOOKUP($E401,Final_nrj!$1:$1048576,MATCH(DATE(W$2,1,1),Final_nrj!$A$1:$LI$1),FALSE)</f>
        <v>15.113540889999999</v>
      </c>
      <c r="X401" s="350">
        <f>+VLOOKUP($E401,Final_nrj!$1:$1048576,MATCH(DATE(X$2,1,1),Final_nrj!$A$1:$LI$1),FALSE)</f>
        <v>15.254098900000001</v>
      </c>
      <c r="Y401" s="350">
        <f>+VLOOKUP($E401,Final_nrj!$1:$1048576,MATCH(DATE(Y$2,1,1),Final_nrj!$A$1:$LI$1),FALSE)</f>
        <v>15.4157867</v>
      </c>
      <c r="Z401" s="350">
        <f>+VLOOKUP($E401,Final_nrj!$1:$1048576,MATCH(DATE(Z$2,1,1),Final_nrj!$A$1:$LI$1),FALSE)</f>
        <v>15.603342749999999</v>
      </c>
      <c r="AA401" s="350">
        <f>+VLOOKUP($E401,Final_nrj!$1:$1048576,MATCH(DATE(AA$2,1,1),Final_nrj!$A$1:$LI$1),FALSE)</f>
        <v>15.820889429999999</v>
      </c>
      <c r="AB401" s="350">
        <f>+VLOOKUP($E401,Final_nrj!$1:$1048576,MATCH(DATE(AB$2,1,1),Final_nrj!$A$1:$LI$1),FALSE)</f>
        <v>16.073127070000002</v>
      </c>
      <c r="AC401" s="350">
        <f>+VLOOKUP($E401,Final_nrj!$1:$1048576,MATCH(DATE(AC$2,1,1),Final_nrj!$A$1:$LI$1),FALSE)</f>
        <v>16.36245765</v>
      </c>
      <c r="AD401" s="350">
        <f>+VLOOKUP($E401,Final_nrj!$1:$1048576,MATCH(DATE(AD$2,1,1),Final_nrj!$A$1:$LI$1),FALSE)</f>
        <v>16.689123819999999</v>
      </c>
      <c r="AE401" s="350">
        <f>+VLOOKUP($E401,Final_nrj!$1:$1048576,MATCH(DATE(AE$2,1,1),Final_nrj!$A$1:$LI$1),FALSE)</f>
        <v>17.05390512</v>
      </c>
      <c r="AF401" s="350">
        <f>+VLOOKUP($E401,Final_nrj!$1:$1048576,MATCH(DATE(AF$2,1,1),Final_nrj!$A$1:$LI$1),FALSE)</f>
        <v>17.457325099999998</v>
      </c>
      <c r="AG401" s="350">
        <f>+VLOOKUP($E401,Final_nrj!$1:$1048576,MATCH(DATE(AG$2,1,1),Final_nrj!$A$1:$LI$1),FALSE)</f>
        <v>17.907226560000002</v>
      </c>
      <c r="AH401" s="350">
        <f>+VLOOKUP($E401,Final_nrj!$1:$1048576,MATCH(DATE(AH$2,1,1),Final_nrj!$A$1:$LI$1),FALSE)</f>
        <v>18.40515216</v>
      </c>
      <c r="AI401" s="350">
        <f>+VLOOKUP($E401,Final_nrj!$1:$1048576,MATCH(DATE(AI$2,1,1),Final_nrj!$A$1:$LI$1),FALSE)</f>
        <v>18.94706987</v>
      </c>
      <c r="AJ401" s="350">
        <f>+VLOOKUP($E401,Final_nrj!$1:$1048576,MATCH(DATE(AJ$2,1,1),Final_nrj!$A$1:$LI$1),FALSE)</f>
        <v>19.52721648</v>
      </c>
      <c r="AK401" s="350">
        <f>+VLOOKUP($E401,Final_nrj!$1:$1048576,MATCH(DATE(AK$2,1,1),Final_nrj!$A$1:$LI$1),FALSE)</f>
        <v>20.142337619999999</v>
      </c>
      <c r="AL401" s="350">
        <f>+VLOOKUP($E401,Final_nrj!$1:$1048576,MATCH(DATE(AL$2,1,1),Final_nrj!$A$1:$LI$1),FALSE)</f>
        <v>20.791388099999999</v>
      </c>
      <c r="AM401" s="350">
        <f>+VLOOKUP($E401,Final_nrj!$1:$1048576,MATCH(DATE(AM$2,1,1),Final_nrj!$A$1:$LI$1),FALSE)</f>
        <v>21.472703979999999</v>
      </c>
      <c r="AN401" s="350">
        <f>+VLOOKUP($E401,Final_nrj!$1:$1048576,MATCH(DATE(AN$2,1,1),Final_nrj!$A$1:$LI$1),FALSE)</f>
        <v>22.183392690000002</v>
      </c>
      <c r="AO401" s="350">
        <f>+VLOOKUP($E401,Final_nrj!$1:$1048576,MATCH(DATE(AO$2,1,1),Final_nrj!$A$1:$LI$1),FALSE)</f>
        <v>22.91638751</v>
      </c>
    </row>
    <row r="402" spans="1:41" s="85" customFormat="1" ht="15" customHeight="1" x14ac:dyDescent="0.35">
      <c r="A402" s="374"/>
      <c r="B402" s="378"/>
      <c r="C402" s="122" t="s">
        <v>742</v>
      </c>
      <c r="D402" s="122"/>
      <c r="E402" s="70" t="s">
        <v>1038</v>
      </c>
      <c r="F402" s="294">
        <f>+VLOOKUP($E402,Final_nrj!$1:$1048576,MATCH(DATE(F$2,1,1),Final_nrj!$A$1:$LI$1),FALSE)</f>
        <v>29.523528070000001</v>
      </c>
      <c r="G402" s="294">
        <f>+VLOOKUP($E402,Final_nrj!$1:$1048576,MATCH(DATE(G$2,1,1),Final_nrj!$A$1:$LI$1),FALSE)</f>
        <v>29.474172849999999</v>
      </c>
      <c r="H402" s="294">
        <f>+VLOOKUP($E402,Final_nrj!$1:$1048576,MATCH(DATE(H$2,1,1),Final_nrj!$A$1:$LI$1),FALSE)</f>
        <v>29.431673530000001</v>
      </c>
      <c r="I402" s="294">
        <f>+VLOOKUP($E402,Final_nrj!$1:$1048576,MATCH(DATE(I$2,1,1),Final_nrj!$A$1:$LI$1),FALSE)</f>
        <v>29.417512590000001</v>
      </c>
      <c r="J402" s="294">
        <f>+VLOOKUP($E402,Final_nrj!$1:$1048576,MATCH(DATE(J$2,1,1),Final_nrj!$A$1:$LI$1),FALSE)</f>
        <v>29.525640360000001</v>
      </c>
      <c r="K402" s="294">
        <f>+VLOOKUP($E402,Final_nrj!$1:$1048576,MATCH(DATE(K$2,1,1),Final_nrj!$A$1:$LI$1),FALSE)</f>
        <v>29.745164469999999</v>
      </c>
      <c r="L402" s="294">
        <f>+VLOOKUP($E402,Final_nrj!$1:$1048576,MATCH(DATE(L$2,1,1),Final_nrj!$A$1:$LI$1),FALSE)</f>
        <v>30.057701340000001</v>
      </c>
      <c r="M402" s="294">
        <f>+VLOOKUP($E402,Final_nrj!$1:$1048576,MATCH(DATE(M$2,1,1),Final_nrj!$A$1:$LI$1),FALSE)</f>
        <v>30.03515896</v>
      </c>
      <c r="N402" s="294">
        <f>+VLOOKUP($E402,Final_nrj!$1:$1048576,MATCH(DATE(N$2,1,1),Final_nrj!$A$1:$LI$1),FALSE)</f>
        <v>29.86131409</v>
      </c>
      <c r="O402" s="294">
        <f>+VLOOKUP($E402,Final_nrj!$1:$1048576,MATCH(DATE(O$2,1,1),Final_nrj!$A$1:$LI$1),FALSE)</f>
        <v>29.68308103</v>
      </c>
      <c r="P402" s="294">
        <f>+VLOOKUP($E402,Final_nrj!$1:$1048576,MATCH(DATE(P$2,1,1),Final_nrj!$A$1:$LI$1),FALSE)</f>
        <v>29.488707179999999</v>
      </c>
      <c r="Q402" s="294">
        <f>+VLOOKUP($E402,Final_nrj!$1:$1048576,MATCH(DATE(Q$2,1,1),Final_nrj!$A$1:$LI$1),FALSE)</f>
        <v>29.360845640000001</v>
      </c>
      <c r="R402" s="294">
        <f>+VLOOKUP($E402,Final_nrj!$1:$1048576,MATCH(DATE(R$2,1,1),Final_nrj!$A$1:$LI$1),FALSE)</f>
        <v>29.28783336</v>
      </c>
      <c r="S402" s="294">
        <f>+VLOOKUP($E402,Final_nrj!$1:$1048576,MATCH(DATE(S$2,1,1),Final_nrj!$A$1:$LI$1),FALSE)</f>
        <v>29.249151380000001</v>
      </c>
      <c r="T402" s="294">
        <f>+VLOOKUP($E402,Final_nrj!$1:$1048576,MATCH(DATE(T$2,1,1),Final_nrj!$A$1:$LI$1),FALSE)</f>
        <v>29.248426340000002</v>
      </c>
      <c r="U402" s="294">
        <f>+VLOOKUP($E402,Final_nrj!$1:$1048576,MATCH(DATE(U$2,1,1),Final_nrj!$A$1:$LI$1),FALSE)</f>
        <v>29.290637499999999</v>
      </c>
      <c r="V402" s="294">
        <f>+VLOOKUP($E402,Final_nrj!$1:$1048576,MATCH(DATE(V$2,1,1),Final_nrj!$A$1:$LI$1),FALSE)</f>
        <v>29.33305739</v>
      </c>
      <c r="W402" s="294">
        <f>+VLOOKUP($E402,Final_nrj!$1:$1048576,MATCH(DATE(W$2,1,1),Final_nrj!$A$1:$LI$1),FALSE)</f>
        <v>29.395668910000001</v>
      </c>
      <c r="X402" s="294">
        <f>+VLOOKUP($E402,Final_nrj!$1:$1048576,MATCH(DATE(X$2,1,1),Final_nrj!$A$1:$LI$1),FALSE)</f>
        <v>29.494942559999998</v>
      </c>
      <c r="Y402" s="294">
        <f>+VLOOKUP($E402,Final_nrj!$1:$1048576,MATCH(DATE(Y$2,1,1),Final_nrj!$A$1:$LI$1),FALSE)</f>
        <v>29.64194419</v>
      </c>
      <c r="Z402" s="294">
        <f>+VLOOKUP($E402,Final_nrj!$1:$1048576,MATCH(DATE(Z$2,1,1),Final_nrj!$A$1:$LI$1),FALSE)</f>
        <v>29.845108880000002</v>
      </c>
      <c r="AA402" s="294">
        <f>+VLOOKUP($E402,Final_nrj!$1:$1048576,MATCH(DATE(AA$2,1,1),Final_nrj!$A$1:$LI$1),FALSE)</f>
        <v>30.11171057</v>
      </c>
      <c r="AB402" s="294">
        <f>+VLOOKUP($E402,Final_nrj!$1:$1048576,MATCH(DATE(AB$2,1,1),Final_nrj!$A$1:$LI$1),FALSE)</f>
        <v>30.448469029999998</v>
      </c>
      <c r="AC402" s="294">
        <f>+VLOOKUP($E402,Final_nrj!$1:$1048576,MATCH(DATE(AC$2,1,1),Final_nrj!$A$1:$LI$1),FALSE)</f>
        <v>30.85843066</v>
      </c>
      <c r="AD402" s="294">
        <f>+VLOOKUP($E402,Final_nrj!$1:$1048576,MATCH(DATE(AD$2,1,1),Final_nrj!$A$1:$LI$1),FALSE)</f>
        <v>31.343027970000001</v>
      </c>
      <c r="AE402" s="294">
        <f>+VLOOKUP($E402,Final_nrj!$1:$1048576,MATCH(DATE(AE$2,1,1),Final_nrj!$A$1:$LI$1),FALSE)</f>
        <v>31.903237229999998</v>
      </c>
      <c r="AF402" s="294">
        <f>+VLOOKUP($E402,Final_nrj!$1:$1048576,MATCH(DATE(AF$2,1,1),Final_nrj!$A$1:$LI$1),FALSE)</f>
        <v>32.5461326</v>
      </c>
      <c r="AG402" s="294">
        <f>+VLOOKUP($E402,Final_nrj!$1:$1048576,MATCH(DATE(AG$2,1,1),Final_nrj!$A$1:$LI$1),FALSE)</f>
        <v>33.27944505</v>
      </c>
      <c r="AH402" s="294">
        <f>+VLOOKUP($E402,Final_nrj!$1:$1048576,MATCH(DATE(AH$2,1,1),Final_nrj!$A$1:$LI$1),FALSE)</f>
        <v>34.101645490000003</v>
      </c>
      <c r="AI402" s="294">
        <f>+VLOOKUP($E402,Final_nrj!$1:$1048576,MATCH(DATE(AI$2,1,1),Final_nrj!$A$1:$LI$1),FALSE)</f>
        <v>35.003497779999996</v>
      </c>
      <c r="AJ402" s="294">
        <f>+VLOOKUP($E402,Final_nrj!$1:$1048576,MATCH(DATE(AJ$2,1,1),Final_nrj!$A$1:$LI$1),FALSE)</f>
        <v>35.973543720000002</v>
      </c>
      <c r="AK402" s="294">
        <f>+VLOOKUP($E402,Final_nrj!$1:$1048576,MATCH(DATE(AK$2,1,1),Final_nrj!$A$1:$LI$1),FALSE)</f>
        <v>37.004393579999999</v>
      </c>
      <c r="AL402" s="294">
        <f>+VLOOKUP($E402,Final_nrj!$1:$1048576,MATCH(DATE(AL$2,1,1),Final_nrj!$A$1:$LI$1),FALSE)</f>
        <v>38.092129380000003</v>
      </c>
      <c r="AM402" s="294">
        <f>+VLOOKUP($E402,Final_nrj!$1:$1048576,MATCH(DATE(AM$2,1,1),Final_nrj!$A$1:$LI$1),FALSE)</f>
        <v>39.231218400000003</v>
      </c>
      <c r="AN402" s="294">
        <f>+VLOOKUP($E402,Final_nrj!$1:$1048576,MATCH(DATE(AN$2,1,1),Final_nrj!$A$1:$LI$1),FALSE)</f>
        <v>40.416075919999997</v>
      </c>
      <c r="AO402" s="294">
        <f>+VLOOKUP($E402,Final_nrj!$1:$1048576,MATCH(DATE(AO$2,1,1),Final_nrj!$A$1:$LI$1),FALSE)</f>
        <v>41.639756060000003</v>
      </c>
    </row>
    <row r="403" spans="1:41" ht="15" customHeight="1" x14ac:dyDescent="0.35">
      <c r="A403" s="374"/>
      <c r="B403" s="378"/>
      <c r="C403" s="121"/>
      <c r="D403" s="121" t="s">
        <v>1027</v>
      </c>
      <c r="E403" s="62" t="s">
        <v>1514</v>
      </c>
      <c r="F403" s="309">
        <f>+VLOOKUP($E403,Final_nrj!$1:$1048576,MATCH(DATE(F$2,1,1),Final_nrj!$A$1:$LI$1),FALSE)</f>
        <v>0.17786988870000001</v>
      </c>
      <c r="G403" s="309">
        <f>+VLOOKUP($E403,Final_nrj!$1:$1048576,MATCH(DATE(G$2,1,1),Final_nrj!$A$1:$LI$1),FALSE)</f>
        <v>0.1670068314</v>
      </c>
      <c r="H403" s="309">
        <f>+VLOOKUP($E403,Final_nrj!$1:$1048576,MATCH(DATE(H$2,1,1),Final_nrj!$A$1:$LI$1),FALSE)</f>
        <v>0.15580452710000001</v>
      </c>
      <c r="I403" s="309">
        <f>+VLOOKUP($E403,Final_nrj!$1:$1048576,MATCH(DATE(I$2,1,1),Final_nrj!$A$1:$LI$1),FALSE)</f>
        <v>0.14330754800000001</v>
      </c>
      <c r="J403" s="309">
        <f>+VLOOKUP($E403,Final_nrj!$1:$1048576,MATCH(DATE(J$2,1,1),Final_nrj!$A$1:$LI$1),FALSE)</f>
        <v>0.1357596841</v>
      </c>
      <c r="K403" s="309">
        <f>+VLOOKUP($E403,Final_nrj!$1:$1048576,MATCH(DATE(K$2,1,1),Final_nrj!$A$1:$LI$1),FALSE)</f>
        <v>0.13145758690000001</v>
      </c>
      <c r="L403" s="309">
        <f>+VLOOKUP($E403,Final_nrj!$1:$1048576,MATCH(DATE(L$2,1,1),Final_nrj!$A$1:$LI$1),FALSE)</f>
        <v>0.12932400420000001</v>
      </c>
      <c r="M403" s="309">
        <f>+VLOOKUP($E403,Final_nrj!$1:$1048576,MATCH(DATE(M$2,1,1),Final_nrj!$A$1:$LI$1),FALSE)</f>
        <v>0.1137843885</v>
      </c>
      <c r="N403" s="309">
        <f>+VLOOKUP($E403,Final_nrj!$1:$1048576,MATCH(DATE(N$2,1,1),Final_nrj!$A$1:$LI$1),FALSE)</f>
        <v>9.8050265600000006E-2</v>
      </c>
      <c r="O403" s="309">
        <f>+VLOOKUP($E403,Final_nrj!$1:$1048576,MATCH(DATE(O$2,1,1),Final_nrj!$A$1:$LI$1),FALSE)</f>
        <v>8.4358115900000002E-2</v>
      </c>
      <c r="P403" s="309">
        <f>+VLOOKUP($E403,Final_nrj!$1:$1048576,MATCH(DATE(P$2,1,1),Final_nrj!$A$1:$LI$1),FALSE)</f>
        <v>7.2894248699999997E-2</v>
      </c>
      <c r="Q403" s="309">
        <f>+VLOOKUP($E403,Final_nrj!$1:$1048576,MATCH(DATE(Q$2,1,1),Final_nrj!$A$1:$LI$1),FALSE)</f>
        <v>6.4895437799999997E-2</v>
      </c>
      <c r="R403" s="309">
        <f>+VLOOKUP($E403,Final_nrj!$1:$1048576,MATCH(DATE(R$2,1,1),Final_nrj!$A$1:$LI$1),FALSE)</f>
        <v>5.9052203999999997E-2</v>
      </c>
      <c r="S403" s="309">
        <f>+VLOOKUP($E403,Final_nrj!$1:$1048576,MATCH(DATE(S$2,1,1),Final_nrj!$A$1:$LI$1),FALSE)</f>
        <v>5.4572681599999999E-2</v>
      </c>
      <c r="T403" s="309">
        <f>+VLOOKUP($E403,Final_nrj!$1:$1048576,MATCH(DATE(T$2,1,1),Final_nrj!$A$1:$LI$1),FALSE)</f>
        <v>5.1024844100000001E-2</v>
      </c>
      <c r="U403" s="309">
        <f>+VLOOKUP($E403,Final_nrj!$1:$1048576,MATCH(DATE(U$2,1,1),Final_nrj!$A$1:$LI$1),FALSE)</f>
        <v>4.8141521100000001E-2</v>
      </c>
      <c r="V403" s="309">
        <f>+VLOOKUP($E403,Final_nrj!$1:$1048576,MATCH(DATE(V$2,1,1),Final_nrj!$A$1:$LI$1),FALSE)</f>
        <v>4.5231257699999999E-2</v>
      </c>
      <c r="W403" s="309">
        <f>+VLOOKUP($E403,Final_nrj!$1:$1048576,MATCH(DATE(W$2,1,1),Final_nrj!$A$1:$LI$1),FALSE)</f>
        <v>4.2457570899999998E-2</v>
      </c>
      <c r="X403" s="309">
        <f>+VLOOKUP($E403,Final_nrj!$1:$1048576,MATCH(DATE(X$2,1,1),Final_nrj!$A$1:$LI$1),FALSE)</f>
        <v>3.9904844799999999E-2</v>
      </c>
      <c r="Y403" s="309">
        <f>+VLOOKUP($E403,Final_nrj!$1:$1048576,MATCH(DATE(Y$2,1,1),Final_nrj!$A$1:$LI$1),FALSE)</f>
        <v>3.7605896999999999E-2</v>
      </c>
      <c r="Z403" s="309">
        <f>+VLOOKUP($E403,Final_nrj!$1:$1048576,MATCH(DATE(Z$2,1,1),Final_nrj!$A$1:$LI$1),FALSE)</f>
        <v>3.5565674300000003E-2</v>
      </c>
      <c r="AA403" s="309">
        <f>+VLOOKUP($E403,Final_nrj!$1:$1048576,MATCH(DATE(AA$2,1,1),Final_nrj!$A$1:$LI$1),FALSE)</f>
        <v>3.37752989E-2</v>
      </c>
      <c r="AB403" s="309">
        <f>+VLOOKUP($E403,Final_nrj!$1:$1048576,MATCH(DATE(AB$2,1,1),Final_nrj!$A$1:$LI$1),FALSE)</f>
        <v>3.2219274399999998E-2</v>
      </c>
      <c r="AC403" s="309">
        <f>+VLOOKUP($E403,Final_nrj!$1:$1048576,MATCH(DATE(AC$2,1,1),Final_nrj!$A$1:$LI$1),FALSE)</f>
        <v>3.0875233700000001E-2</v>
      </c>
      <c r="AD403" s="309">
        <f>+VLOOKUP($E403,Final_nrj!$1:$1048576,MATCH(DATE(AD$2,1,1),Final_nrj!$A$1:$LI$1),FALSE)</f>
        <v>2.9719954900000001E-2</v>
      </c>
      <c r="AE403" s="309">
        <f>+VLOOKUP($E403,Final_nrj!$1:$1048576,MATCH(DATE(AE$2,1,1),Final_nrj!$A$1:$LI$1),FALSE)</f>
        <v>2.8731473399999999E-2</v>
      </c>
      <c r="AF403" s="309">
        <f>+VLOOKUP($E403,Final_nrj!$1:$1048576,MATCH(DATE(AF$2,1,1),Final_nrj!$A$1:$LI$1),FALSE)</f>
        <v>2.7897687800000001E-2</v>
      </c>
      <c r="AG403" s="309">
        <f>+VLOOKUP($E403,Final_nrj!$1:$1048576,MATCH(DATE(AG$2,1,1),Final_nrj!$A$1:$LI$1),FALSE)</f>
        <v>2.7207231500000002E-2</v>
      </c>
      <c r="AH403" s="309">
        <f>+VLOOKUP($E403,Final_nrj!$1:$1048576,MATCH(DATE(AH$2,1,1),Final_nrj!$A$1:$LI$1),FALSE)</f>
        <v>2.6639606600000001E-2</v>
      </c>
      <c r="AI403" s="309">
        <f>+VLOOKUP($E403,Final_nrj!$1:$1048576,MATCH(DATE(AI$2,1,1),Final_nrj!$A$1:$LI$1),FALSE)</f>
        <v>2.6169951600000001E-2</v>
      </c>
      <c r="AJ403" s="309">
        <f>+VLOOKUP($E403,Final_nrj!$1:$1048576,MATCH(DATE(AJ$2,1,1),Final_nrj!$A$1:$LI$1),FALSE)</f>
        <v>2.5774643E-2</v>
      </c>
      <c r="AK403" s="309">
        <f>+VLOOKUP($E403,Final_nrj!$1:$1048576,MATCH(DATE(AK$2,1,1),Final_nrj!$A$1:$LI$1),FALSE)</f>
        <v>2.5436671800000001E-2</v>
      </c>
      <c r="AL403" s="309">
        <f>+VLOOKUP($E403,Final_nrj!$1:$1048576,MATCH(DATE(AL$2,1,1),Final_nrj!$A$1:$LI$1),FALSE)</f>
        <v>2.5143669300000001E-2</v>
      </c>
      <c r="AM403" s="309">
        <f>+VLOOKUP($E403,Final_nrj!$1:$1048576,MATCH(DATE(AM$2,1,1),Final_nrj!$A$1:$LI$1),FALSE)</f>
        <v>2.4882986700000002E-2</v>
      </c>
      <c r="AN403" s="309">
        <f>+VLOOKUP($E403,Final_nrj!$1:$1048576,MATCH(DATE(AN$2,1,1),Final_nrj!$A$1:$LI$1),FALSE)</f>
        <v>2.4644346300000002E-2</v>
      </c>
      <c r="AO403" s="309">
        <f>+VLOOKUP($E403,Final_nrj!$1:$1048576,MATCH(DATE(AO$2,1,1),Final_nrj!$A$1:$LI$1),FALSE)</f>
        <v>2.4420508899999999E-2</v>
      </c>
    </row>
    <row r="404" spans="1:41" ht="15" customHeight="1" x14ac:dyDescent="0.35">
      <c r="A404" s="374"/>
      <c r="B404" s="378"/>
      <c r="C404" s="121"/>
      <c r="D404" s="121" t="s">
        <v>1399</v>
      </c>
      <c r="E404" s="62" t="s">
        <v>3806</v>
      </c>
      <c r="F404" s="309">
        <f>+VLOOKUP($E404,Final_nrj!$1:$1048576,MATCH(DATE(F$2,1,1),Final_nrj!$A$1:$LI$1),FALSE)</f>
        <v>0</v>
      </c>
      <c r="G404" s="309">
        <f>+VLOOKUP($E404,Final_nrj!$1:$1048576,MATCH(DATE(G$2,1,1),Final_nrj!$A$1:$LI$1),FALSE)</f>
        <v>0</v>
      </c>
      <c r="H404" s="309">
        <f>+VLOOKUP($E404,Final_nrj!$1:$1048576,MATCH(DATE(H$2,1,1),Final_nrj!$A$1:$LI$1),FALSE)</f>
        <v>0</v>
      </c>
      <c r="I404" s="309">
        <f>+VLOOKUP($E404,Final_nrj!$1:$1048576,MATCH(DATE(I$2,1,1),Final_nrj!$A$1:$LI$1),FALSE)</f>
        <v>0</v>
      </c>
      <c r="J404" s="309">
        <f>+VLOOKUP($E404,Final_nrj!$1:$1048576,MATCH(DATE(J$2,1,1),Final_nrj!$A$1:$LI$1),FALSE)</f>
        <v>0</v>
      </c>
      <c r="K404" s="309">
        <f>+VLOOKUP($E404,Final_nrj!$1:$1048576,MATCH(DATE(K$2,1,1),Final_nrj!$A$1:$LI$1),FALSE)</f>
        <v>0</v>
      </c>
      <c r="L404" s="309">
        <f>+VLOOKUP($E404,Final_nrj!$1:$1048576,MATCH(DATE(L$2,1,1),Final_nrj!$A$1:$LI$1),FALSE)</f>
        <v>0</v>
      </c>
      <c r="M404" s="309">
        <f>+VLOOKUP($E404,Final_nrj!$1:$1048576,MATCH(DATE(M$2,1,1),Final_nrj!$A$1:$LI$1),FALSE)</f>
        <v>0</v>
      </c>
      <c r="N404" s="309">
        <f>+VLOOKUP($E404,Final_nrj!$1:$1048576,MATCH(DATE(N$2,1,1),Final_nrj!$A$1:$LI$1),FALSE)</f>
        <v>0</v>
      </c>
      <c r="O404" s="309">
        <f>+VLOOKUP($E404,Final_nrj!$1:$1048576,MATCH(DATE(O$2,1,1),Final_nrj!$A$1:$LI$1),FALSE)</f>
        <v>0</v>
      </c>
      <c r="P404" s="309">
        <f>+VLOOKUP($E404,Final_nrj!$1:$1048576,MATCH(DATE(P$2,1,1),Final_nrj!$A$1:$LI$1),FALSE)</f>
        <v>0</v>
      </c>
      <c r="Q404" s="309">
        <f>+VLOOKUP($E404,Final_nrj!$1:$1048576,MATCH(DATE(Q$2,1,1),Final_nrj!$A$1:$LI$1),FALSE)</f>
        <v>0</v>
      </c>
      <c r="R404" s="309">
        <f>+VLOOKUP($E404,Final_nrj!$1:$1048576,MATCH(DATE(R$2,1,1),Final_nrj!$A$1:$LI$1),FALSE)</f>
        <v>0</v>
      </c>
      <c r="S404" s="309">
        <f>+VLOOKUP($E404,Final_nrj!$1:$1048576,MATCH(DATE(S$2,1,1),Final_nrj!$A$1:$LI$1),FALSE)</f>
        <v>0</v>
      </c>
      <c r="T404" s="309">
        <f>+VLOOKUP($E404,Final_nrj!$1:$1048576,MATCH(DATE(T$2,1,1),Final_nrj!$A$1:$LI$1),FALSE)</f>
        <v>0</v>
      </c>
      <c r="U404" s="309">
        <f>+VLOOKUP($E404,Final_nrj!$1:$1048576,MATCH(DATE(U$2,1,1),Final_nrj!$A$1:$LI$1),FALSE)</f>
        <v>0</v>
      </c>
      <c r="V404" s="309">
        <f>+VLOOKUP($E404,Final_nrj!$1:$1048576,MATCH(DATE(V$2,1,1),Final_nrj!$A$1:$LI$1),FALSE)</f>
        <v>0</v>
      </c>
      <c r="W404" s="309">
        <f>+VLOOKUP($E404,Final_nrj!$1:$1048576,MATCH(DATE(W$2,1,1),Final_nrj!$A$1:$LI$1),FALSE)</f>
        <v>0</v>
      </c>
      <c r="X404" s="309">
        <f>+VLOOKUP($E404,Final_nrj!$1:$1048576,MATCH(DATE(X$2,1,1),Final_nrj!$A$1:$LI$1),FALSE)</f>
        <v>0</v>
      </c>
      <c r="Y404" s="309">
        <f>+VLOOKUP($E404,Final_nrj!$1:$1048576,MATCH(DATE(Y$2,1,1),Final_nrj!$A$1:$LI$1),FALSE)</f>
        <v>0</v>
      </c>
      <c r="Z404" s="309">
        <f>+VLOOKUP($E404,Final_nrj!$1:$1048576,MATCH(DATE(Z$2,1,1),Final_nrj!$A$1:$LI$1),FALSE)</f>
        <v>0</v>
      </c>
      <c r="AA404" s="309">
        <f>+VLOOKUP($E404,Final_nrj!$1:$1048576,MATCH(DATE(AA$2,1,1),Final_nrj!$A$1:$LI$1),FALSE)</f>
        <v>0</v>
      </c>
      <c r="AB404" s="309">
        <f>+VLOOKUP($E404,Final_nrj!$1:$1048576,MATCH(DATE(AB$2,1,1),Final_nrj!$A$1:$LI$1),FALSE)</f>
        <v>0</v>
      </c>
      <c r="AC404" s="309">
        <f>+VLOOKUP($E404,Final_nrj!$1:$1048576,MATCH(DATE(AC$2,1,1),Final_nrj!$A$1:$LI$1),FALSE)</f>
        <v>0</v>
      </c>
      <c r="AD404" s="309">
        <f>+VLOOKUP($E404,Final_nrj!$1:$1048576,MATCH(DATE(AD$2,1,1),Final_nrj!$A$1:$LI$1),FALSE)</f>
        <v>0</v>
      </c>
      <c r="AE404" s="309">
        <f>+VLOOKUP($E404,Final_nrj!$1:$1048576,MATCH(DATE(AE$2,1,1),Final_nrj!$A$1:$LI$1),FALSE)</f>
        <v>0</v>
      </c>
      <c r="AF404" s="309">
        <f>+VLOOKUP($E404,Final_nrj!$1:$1048576,MATCH(DATE(AF$2,1,1),Final_nrj!$A$1:$LI$1),FALSE)</f>
        <v>0</v>
      </c>
      <c r="AG404" s="309">
        <f>+VLOOKUP($E404,Final_nrj!$1:$1048576,MATCH(DATE(AG$2,1,1),Final_nrj!$A$1:$LI$1),FALSE)</f>
        <v>0</v>
      </c>
      <c r="AH404" s="309">
        <f>+VLOOKUP($E404,Final_nrj!$1:$1048576,MATCH(DATE(AH$2,1,1),Final_nrj!$A$1:$LI$1),FALSE)</f>
        <v>0</v>
      </c>
      <c r="AI404" s="309">
        <f>+VLOOKUP($E404,Final_nrj!$1:$1048576,MATCH(DATE(AI$2,1,1),Final_nrj!$A$1:$LI$1),FALSE)</f>
        <v>0</v>
      </c>
      <c r="AJ404" s="309">
        <f>+VLOOKUP($E404,Final_nrj!$1:$1048576,MATCH(DATE(AJ$2,1,1),Final_nrj!$A$1:$LI$1),FALSE)</f>
        <v>0</v>
      </c>
      <c r="AK404" s="309">
        <f>+VLOOKUP($E404,Final_nrj!$1:$1048576,MATCH(DATE(AK$2,1,1),Final_nrj!$A$1:$LI$1),FALSE)</f>
        <v>0</v>
      </c>
      <c r="AL404" s="309">
        <f>+VLOOKUP($E404,Final_nrj!$1:$1048576,MATCH(DATE(AL$2,1,1),Final_nrj!$A$1:$LI$1),FALSE)</f>
        <v>0</v>
      </c>
      <c r="AM404" s="309">
        <f>+VLOOKUP($E404,Final_nrj!$1:$1048576,MATCH(DATE(AM$2,1,1),Final_nrj!$A$1:$LI$1),FALSE)</f>
        <v>0</v>
      </c>
      <c r="AN404" s="309">
        <f>+VLOOKUP($E404,Final_nrj!$1:$1048576,MATCH(DATE(AN$2,1,1),Final_nrj!$A$1:$LI$1),FALSE)</f>
        <v>0</v>
      </c>
      <c r="AO404" s="309">
        <f>+VLOOKUP($E404,Final_nrj!$1:$1048576,MATCH(DATE(AO$2,1,1),Final_nrj!$A$1:$LI$1),FALSE)</f>
        <v>0</v>
      </c>
    </row>
    <row r="405" spans="1:41" ht="15" customHeight="1" x14ac:dyDescent="0.35">
      <c r="A405" s="374"/>
      <c r="B405" s="378"/>
      <c r="C405" s="121"/>
      <c r="D405" s="121" t="s">
        <v>1033</v>
      </c>
      <c r="E405" s="62" t="s">
        <v>1515</v>
      </c>
      <c r="F405" s="309">
        <f>+VLOOKUP($E405,Final_nrj!$1:$1048576,MATCH(DATE(F$2,1,1),Final_nrj!$A$1:$LI$1),FALSE)</f>
        <v>4.8626689790000004</v>
      </c>
      <c r="G405" s="309">
        <f>+VLOOKUP($E405,Final_nrj!$1:$1048576,MATCH(DATE(G$2,1,1),Final_nrj!$A$1:$LI$1),FALSE)</f>
        <v>4.8233043369999997</v>
      </c>
      <c r="H405" s="309">
        <f>+VLOOKUP($E405,Final_nrj!$1:$1048576,MATCH(DATE(H$2,1,1),Final_nrj!$A$1:$LI$1),FALSE)</f>
        <v>4.7792290819999996</v>
      </c>
      <c r="I405" s="309">
        <f>+VLOOKUP($E405,Final_nrj!$1:$1048576,MATCH(DATE(I$2,1,1),Final_nrj!$A$1:$LI$1),FALSE)</f>
        <v>4.728955279</v>
      </c>
      <c r="J405" s="309">
        <f>+VLOOKUP($E405,Final_nrj!$1:$1048576,MATCH(DATE(J$2,1,1),Final_nrj!$A$1:$LI$1),FALSE)</f>
        <v>4.7100109349999997</v>
      </c>
      <c r="K405" s="309">
        <f>+VLOOKUP($E405,Final_nrj!$1:$1048576,MATCH(DATE(K$2,1,1),Final_nrj!$A$1:$LI$1),FALSE)</f>
        <v>4.7172866369999999</v>
      </c>
      <c r="L405" s="309">
        <f>+VLOOKUP($E405,Final_nrj!$1:$1048576,MATCH(DATE(L$2,1,1),Final_nrj!$A$1:$LI$1),FALSE)</f>
        <v>4.7372302910000004</v>
      </c>
      <c r="M405" s="309">
        <f>+VLOOKUP($E405,Final_nrj!$1:$1048576,MATCH(DATE(M$2,1,1),Final_nrj!$A$1:$LI$1),FALSE)</f>
        <v>4.6385743350000004</v>
      </c>
      <c r="N405" s="309">
        <f>+VLOOKUP($E405,Final_nrj!$1:$1048576,MATCH(DATE(N$2,1,1),Final_nrj!$A$1:$LI$1),FALSE)</f>
        <v>4.5015054350000003</v>
      </c>
      <c r="O405" s="309">
        <f>+VLOOKUP($E405,Final_nrj!$1:$1048576,MATCH(DATE(O$2,1,1),Final_nrj!$A$1:$LI$1),FALSE)</f>
        <v>4.3615120980000004</v>
      </c>
      <c r="P405" s="309">
        <f>+VLOOKUP($E405,Final_nrj!$1:$1048576,MATCH(DATE(P$2,1,1),Final_nrj!$A$1:$LI$1),FALSE)</f>
        <v>4.2231879189999999</v>
      </c>
      <c r="Q405" s="309">
        <f>+VLOOKUP($E405,Final_nrj!$1:$1048576,MATCH(DATE(Q$2,1,1),Final_nrj!$A$1:$LI$1),FALSE)</f>
        <v>4.1160712210000003</v>
      </c>
      <c r="R405" s="309">
        <f>+VLOOKUP($E405,Final_nrj!$1:$1048576,MATCH(DATE(R$2,1,1),Final_nrj!$A$1:$LI$1),FALSE)</f>
        <v>4.033878327</v>
      </c>
      <c r="S405" s="309">
        <f>+VLOOKUP($E405,Final_nrj!$1:$1048576,MATCH(DATE(S$2,1,1),Final_nrj!$A$1:$LI$1),FALSE)</f>
        <v>3.969693516</v>
      </c>
      <c r="T405" s="309">
        <f>+VLOOKUP($E405,Final_nrj!$1:$1048576,MATCH(DATE(T$2,1,1),Final_nrj!$A$1:$LI$1),FALSE)</f>
        <v>3.9209763180000001</v>
      </c>
      <c r="U405" s="309">
        <f>+VLOOKUP($E405,Final_nrj!$1:$1048576,MATCH(DATE(U$2,1,1),Final_nrj!$A$1:$LI$1),FALSE)</f>
        <v>3.8860087349999999</v>
      </c>
      <c r="V405" s="309">
        <f>+VLOOKUP($E405,Final_nrj!$1:$1048576,MATCH(DATE(V$2,1,1),Final_nrj!$A$1:$LI$1),FALSE)</f>
        <v>3.8574301260000001</v>
      </c>
      <c r="W405" s="309">
        <f>+VLOOKUP($E405,Final_nrj!$1:$1048576,MATCH(DATE(W$2,1,1),Final_nrj!$A$1:$LI$1),FALSE)</f>
        <v>3.8370375999999999</v>
      </c>
      <c r="X405" s="309">
        <f>+VLOOKUP($E405,Final_nrj!$1:$1048576,MATCH(DATE(X$2,1,1),Final_nrj!$A$1:$LI$1),FALSE)</f>
        <v>3.826188626</v>
      </c>
      <c r="Y405" s="309">
        <f>+VLOOKUP($E405,Final_nrj!$1:$1048576,MATCH(DATE(Y$2,1,1),Final_nrj!$A$1:$LI$1),FALSE)</f>
        <v>3.8256655720000001</v>
      </c>
      <c r="Z405" s="309">
        <f>+VLOOKUP($E405,Final_nrj!$1:$1048576,MATCH(DATE(Z$2,1,1),Final_nrj!$A$1:$LI$1),FALSE)</f>
        <v>3.836105227</v>
      </c>
      <c r="AA405" s="309">
        <f>+VLOOKUP($E405,Final_nrj!$1:$1048576,MATCH(DATE(AA$2,1,1),Final_nrj!$A$1:$LI$1),FALSE)</f>
        <v>3.8581737679999999</v>
      </c>
      <c r="AB405" s="309">
        <f>+VLOOKUP($E405,Final_nrj!$1:$1048576,MATCH(DATE(AB$2,1,1),Final_nrj!$A$1:$LI$1),FALSE)</f>
        <v>3.8926541370000001</v>
      </c>
      <c r="AC405" s="309">
        <f>+VLOOKUP($E405,Final_nrj!$1:$1048576,MATCH(DATE(AC$2,1,1),Final_nrj!$A$1:$LI$1),FALSE)</f>
        <v>3.940013483</v>
      </c>
      <c r="AD405" s="309">
        <f>+VLOOKUP($E405,Final_nrj!$1:$1048576,MATCH(DATE(AD$2,1,1),Final_nrj!$A$1:$LI$1),FALSE)</f>
        <v>4.000610687</v>
      </c>
      <c r="AE405" s="309">
        <f>+VLOOKUP($E405,Final_nrj!$1:$1048576,MATCH(DATE(AE$2,1,1),Final_nrj!$A$1:$LI$1),FALSE)</f>
        <v>4.0748506989999997</v>
      </c>
      <c r="AF405" s="309">
        <f>+VLOOKUP($E405,Final_nrj!$1:$1048576,MATCH(DATE(AF$2,1,1),Final_nrj!$A$1:$LI$1),FALSE)</f>
        <v>4.1640076779999999</v>
      </c>
      <c r="AG405" s="309">
        <f>+VLOOKUP($E405,Final_nrj!$1:$1048576,MATCH(DATE(AG$2,1,1),Final_nrj!$A$1:$LI$1),FALSE)</f>
        <v>4.2695444609999997</v>
      </c>
      <c r="AH405" s="309">
        <f>+VLOOKUP($E405,Final_nrj!$1:$1048576,MATCH(DATE(AH$2,1,1),Final_nrj!$A$1:$LI$1),FALSE)</f>
        <v>4.3918894249999996</v>
      </c>
      <c r="AI405" s="309">
        <f>+VLOOKUP($E405,Final_nrj!$1:$1048576,MATCH(DATE(AI$2,1,1),Final_nrj!$A$1:$LI$1),FALSE)</f>
        <v>4.5305721610000003</v>
      </c>
      <c r="AJ405" s="309">
        <f>+VLOOKUP($E405,Final_nrj!$1:$1048576,MATCH(DATE(AJ$2,1,1),Final_nrj!$A$1:$LI$1),FALSE)</f>
        <v>4.6849090870000003</v>
      </c>
      <c r="AK405" s="309">
        <f>+VLOOKUP($E405,Final_nrj!$1:$1048576,MATCH(DATE(AK$2,1,1),Final_nrj!$A$1:$LI$1),FALSE)</f>
        <v>4.854853587</v>
      </c>
      <c r="AL405" s="309">
        <f>+VLOOKUP($E405,Final_nrj!$1:$1048576,MATCH(DATE(AL$2,1,1),Final_nrj!$A$1:$LI$1),FALSE)</f>
        <v>5.0410085230000004</v>
      </c>
      <c r="AM405" s="309">
        <f>+VLOOKUP($E405,Final_nrj!$1:$1048576,MATCH(DATE(AM$2,1,1),Final_nrj!$A$1:$LI$1),FALSE)</f>
        <v>5.2441029600000002</v>
      </c>
      <c r="AN405" s="309">
        <f>+VLOOKUP($E405,Final_nrj!$1:$1048576,MATCH(DATE(AN$2,1,1),Final_nrj!$A$1:$LI$1),FALSE)</f>
        <v>5.4654035949999997</v>
      </c>
      <c r="AO405" s="309">
        <f>+VLOOKUP($E405,Final_nrj!$1:$1048576,MATCH(DATE(AO$2,1,1),Final_nrj!$A$1:$LI$1),FALSE)</f>
        <v>5.7070989489999997</v>
      </c>
    </row>
    <row r="406" spans="1:41" ht="15" customHeight="1" x14ac:dyDescent="0.35">
      <c r="A406" s="374"/>
      <c r="B406" s="378"/>
      <c r="C406" s="121"/>
      <c r="D406" s="121" t="s">
        <v>1028</v>
      </c>
      <c r="E406" s="62" t="s">
        <v>1516</v>
      </c>
      <c r="F406" s="309">
        <f>+VLOOKUP($E406,Final_nrj!$1:$1048576,MATCH(DATE(F$2,1,1),Final_nrj!$A$1:$LI$1),FALSE)</f>
        <v>0.66156352409999997</v>
      </c>
      <c r="G406" s="309">
        <f>+VLOOKUP($E406,Final_nrj!$1:$1048576,MATCH(DATE(G$2,1,1),Final_nrj!$A$1:$LI$1),FALSE)</f>
        <v>0.65512406749999996</v>
      </c>
      <c r="H406" s="309">
        <f>+VLOOKUP($E406,Final_nrj!$1:$1048576,MATCH(DATE(H$2,1,1),Final_nrj!$A$1:$LI$1),FALSE)</f>
        <v>0.64789864210000003</v>
      </c>
      <c r="I406" s="309">
        <f>+VLOOKUP($E406,Final_nrj!$1:$1048576,MATCH(DATE(I$2,1,1),Final_nrj!$A$1:$LI$1),FALSE)</f>
        <v>0.63938259720000001</v>
      </c>
      <c r="J406" s="309">
        <f>+VLOOKUP($E406,Final_nrj!$1:$1048576,MATCH(DATE(J$2,1,1),Final_nrj!$A$1:$LI$1),FALSE)</f>
        <v>0.6356937372</v>
      </c>
      <c r="K406" s="309">
        <f>+VLOOKUP($E406,Final_nrj!$1:$1048576,MATCH(DATE(K$2,1,1),Final_nrj!$A$1:$LI$1),FALSE)</f>
        <v>0.63588981180000004</v>
      </c>
      <c r="L406" s="309">
        <f>+VLOOKUP($E406,Final_nrj!$1:$1048576,MATCH(DATE(L$2,1,1),Final_nrj!$A$1:$LI$1),FALSE)</f>
        <v>0.63788501539999998</v>
      </c>
      <c r="M406" s="309">
        <f>+VLOOKUP($E406,Final_nrj!$1:$1048576,MATCH(DATE(M$2,1,1),Final_nrj!$A$1:$LI$1),FALSE)</f>
        <v>0.62177552940000003</v>
      </c>
      <c r="N406" s="309">
        <f>+VLOOKUP($E406,Final_nrj!$1:$1048576,MATCH(DATE(N$2,1,1),Final_nrj!$A$1:$LI$1),FALSE)</f>
        <v>0.60076767009999998</v>
      </c>
      <c r="O406" s="309">
        <f>+VLOOKUP($E406,Final_nrj!$1:$1048576,MATCH(DATE(O$2,1,1),Final_nrj!$A$1:$LI$1),FALSE)</f>
        <v>0.57976796580000001</v>
      </c>
      <c r="P406" s="309">
        <f>+VLOOKUP($E406,Final_nrj!$1:$1048576,MATCH(DATE(P$2,1,1),Final_nrj!$A$1:$LI$1),FALSE)</f>
        <v>0.5595416339</v>
      </c>
      <c r="Q406" s="309">
        <f>+VLOOKUP($E406,Final_nrj!$1:$1048576,MATCH(DATE(Q$2,1,1),Final_nrj!$A$1:$LI$1),FALSE)</f>
        <v>0.54432673949999999</v>
      </c>
      <c r="R406" s="309">
        <f>+VLOOKUP($E406,Final_nrj!$1:$1048576,MATCH(DATE(R$2,1,1),Final_nrj!$A$1:$LI$1),FALSE)</f>
        <v>0.53295837889999997</v>
      </c>
      <c r="S406" s="309">
        <f>+VLOOKUP($E406,Final_nrj!$1:$1048576,MATCH(DATE(S$2,1,1),Final_nrj!$A$1:$LI$1),FALSE)</f>
        <v>0.52433481530000003</v>
      </c>
      <c r="T406" s="309">
        <f>+VLOOKUP($E406,Final_nrj!$1:$1048576,MATCH(DATE(T$2,1,1),Final_nrj!$A$1:$LI$1),FALSE)</f>
        <v>0.51798379900000002</v>
      </c>
      <c r="U406" s="309">
        <f>+VLOOKUP($E406,Final_nrj!$1:$1048576,MATCH(DATE(U$2,1,1),Final_nrj!$A$1:$LI$1),FALSE)</f>
        <v>0.51359540699999995</v>
      </c>
      <c r="V406" s="309">
        <f>+VLOOKUP($E406,Final_nrj!$1:$1048576,MATCH(DATE(V$2,1,1),Final_nrj!$A$1:$LI$1),FALSE)</f>
        <v>0.51015571329999998</v>
      </c>
      <c r="W406" s="309">
        <f>+VLOOKUP($E406,Final_nrj!$1:$1048576,MATCH(DATE(W$2,1,1),Final_nrj!$A$1:$LI$1),FALSE)</f>
        <v>0.50794830820000003</v>
      </c>
      <c r="X406" s="309">
        <f>+VLOOKUP($E406,Final_nrj!$1:$1048576,MATCH(DATE(X$2,1,1),Final_nrj!$A$1:$LI$1),FALSE)</f>
        <v>0.5071673619</v>
      </c>
      <c r="Y406" s="309">
        <f>+VLOOKUP($E406,Final_nrj!$1:$1048576,MATCH(DATE(Y$2,1,1),Final_nrj!$A$1:$LI$1),FALSE)</f>
        <v>0.50791917900000005</v>
      </c>
      <c r="Z406" s="309">
        <f>+VLOOKUP($E406,Final_nrj!$1:$1048576,MATCH(DATE(Z$2,1,1),Final_nrj!$A$1:$LI$1),FALSE)</f>
        <v>0.51028650279999999</v>
      </c>
      <c r="AA406" s="309">
        <f>+VLOOKUP($E406,Final_nrj!$1:$1048576,MATCH(DATE(AA$2,1,1),Final_nrj!$A$1:$LI$1),FALSE)</f>
        <v>0.51435690410000001</v>
      </c>
      <c r="AB406" s="309">
        <f>+VLOOKUP($E406,Final_nrj!$1:$1048576,MATCH(DATE(AB$2,1,1),Final_nrj!$A$1:$LI$1),FALSE)</f>
        <v>0.52023713149999995</v>
      </c>
      <c r="AC406" s="309">
        <f>+VLOOKUP($E406,Final_nrj!$1:$1048576,MATCH(DATE(AC$2,1,1),Final_nrj!$A$1:$LI$1),FALSE)</f>
        <v>0.52800258690000001</v>
      </c>
      <c r="AD406" s="309">
        <f>+VLOOKUP($E406,Final_nrj!$1:$1048576,MATCH(DATE(AD$2,1,1),Final_nrj!$A$1:$LI$1),FALSE)</f>
        <v>0.53772395449999999</v>
      </c>
      <c r="AE406" s="309">
        <f>+VLOOKUP($E406,Final_nrj!$1:$1048576,MATCH(DATE(AE$2,1,1),Final_nrj!$A$1:$LI$1),FALSE)</f>
        <v>0.54948643919999995</v>
      </c>
      <c r="AF406" s="309">
        <f>+VLOOKUP($E406,Final_nrj!$1:$1048576,MATCH(DATE(AF$2,1,1),Final_nrj!$A$1:$LI$1),FALSE)</f>
        <v>0.56349208589999999</v>
      </c>
      <c r="AG406" s="309">
        <f>+VLOOKUP($E406,Final_nrj!$1:$1048576,MATCH(DATE(AG$2,1,1),Final_nrj!$A$1:$LI$1),FALSE)</f>
        <v>0.57997826370000005</v>
      </c>
      <c r="AH406" s="309">
        <f>+VLOOKUP($E406,Final_nrj!$1:$1048576,MATCH(DATE(AH$2,1,1),Final_nrj!$A$1:$LI$1),FALSE)</f>
        <v>0.5990707368</v>
      </c>
      <c r="AI406" s="309">
        <f>+VLOOKUP($E406,Final_nrj!$1:$1048576,MATCH(DATE(AI$2,1,1),Final_nrj!$A$1:$LI$1),FALSE)</f>
        <v>0.62080400479999998</v>
      </c>
      <c r="AJ406" s="309">
        <f>+VLOOKUP($E406,Final_nrj!$1:$1048576,MATCH(DATE(AJ$2,1,1),Final_nrj!$A$1:$LI$1),FALSE)</f>
        <v>0.64520859639999995</v>
      </c>
      <c r="AK406" s="309">
        <f>+VLOOKUP($E406,Final_nrj!$1:$1048576,MATCH(DATE(AK$2,1,1),Final_nrj!$A$1:$LI$1),FALSE)</f>
        <v>0.67242132470000004</v>
      </c>
      <c r="AL406" s="309">
        <f>+VLOOKUP($E406,Final_nrj!$1:$1048576,MATCH(DATE(AL$2,1,1),Final_nrj!$A$1:$LI$1),FALSE)</f>
        <v>0.70269668819999997</v>
      </c>
      <c r="AM406" s="309">
        <f>+VLOOKUP($E406,Final_nrj!$1:$1048576,MATCH(DATE(AM$2,1,1),Final_nrj!$A$1:$LI$1),FALSE)</f>
        <v>0.73636006580000002</v>
      </c>
      <c r="AN406" s="309">
        <f>+VLOOKUP($E406,Final_nrj!$1:$1048576,MATCH(DATE(AN$2,1,1),Final_nrj!$A$1:$LI$1),FALSE)</f>
        <v>0.77388468180000003</v>
      </c>
      <c r="AO406" s="309">
        <f>+VLOOKUP($E406,Final_nrj!$1:$1048576,MATCH(DATE(AO$2,1,1),Final_nrj!$A$1:$LI$1),FALSE)</f>
        <v>0.81598144449999999</v>
      </c>
    </row>
    <row r="407" spans="1:41" s="316" customFormat="1" ht="15" customHeight="1" x14ac:dyDescent="0.35">
      <c r="A407" s="374"/>
      <c r="B407" s="378"/>
      <c r="C407" s="314"/>
      <c r="D407" s="314" t="s">
        <v>3802</v>
      </c>
      <c r="E407" s="315" t="s">
        <v>3779</v>
      </c>
      <c r="F407" s="350">
        <f>+VLOOKUP($E407,Final_nrj!$1:$1048576,MATCH(DATE(F$2,1,1),Final_nrj!$A$1:$LI$1),FALSE)</f>
        <v>5.5242325030000003</v>
      </c>
      <c r="G407" s="350">
        <f>+VLOOKUP($E407,Final_nrj!$1:$1048576,MATCH(DATE(G$2,1,1),Final_nrj!$A$1:$LI$1),FALSE)</f>
        <v>5.4784284049999998</v>
      </c>
      <c r="H407" s="350">
        <f>+VLOOKUP($E407,Final_nrj!$1:$1048576,MATCH(DATE(H$2,1,1),Final_nrj!$A$1:$LI$1),FALSE)</f>
        <v>5.427127724</v>
      </c>
      <c r="I407" s="350">
        <f>+VLOOKUP($E407,Final_nrj!$1:$1048576,MATCH(DATE(I$2,1,1),Final_nrj!$A$1:$LI$1),FALSE)</f>
        <v>5.368337876</v>
      </c>
      <c r="J407" s="350">
        <f>+VLOOKUP($E407,Final_nrj!$1:$1048576,MATCH(DATE(J$2,1,1),Final_nrj!$A$1:$LI$1),FALSE)</f>
        <v>5.3457046730000002</v>
      </c>
      <c r="K407" s="350">
        <f>+VLOOKUP($E407,Final_nrj!$1:$1048576,MATCH(DATE(K$2,1,1),Final_nrj!$A$1:$LI$1),FALSE)</f>
        <v>5.3531764490000002</v>
      </c>
      <c r="L407" s="350">
        <f>+VLOOKUP($E407,Final_nrj!$1:$1048576,MATCH(DATE(L$2,1,1),Final_nrj!$A$1:$LI$1),FALSE)</f>
        <v>5.3751153059999996</v>
      </c>
      <c r="M407" s="350">
        <f>+VLOOKUP($E407,Final_nrj!$1:$1048576,MATCH(DATE(M$2,1,1),Final_nrj!$A$1:$LI$1),FALSE)</f>
        <v>5.2603498640000002</v>
      </c>
      <c r="N407" s="350">
        <f>+VLOOKUP($E407,Final_nrj!$1:$1048576,MATCH(DATE(N$2,1,1),Final_nrj!$A$1:$LI$1),FALSE)</f>
        <v>5.1022731050000001</v>
      </c>
      <c r="O407" s="350">
        <f>+VLOOKUP($E407,Final_nrj!$1:$1048576,MATCH(DATE(O$2,1,1),Final_nrj!$A$1:$LI$1),FALSE)</f>
        <v>4.9412800639999999</v>
      </c>
      <c r="P407" s="350">
        <f>+VLOOKUP($E407,Final_nrj!$1:$1048576,MATCH(DATE(P$2,1,1),Final_nrj!$A$1:$LI$1),FALSE)</f>
        <v>4.7827295530000002</v>
      </c>
      <c r="Q407" s="350">
        <f>+VLOOKUP($E407,Final_nrj!$1:$1048576,MATCH(DATE(Q$2,1,1),Final_nrj!$A$1:$LI$1),FALSE)</f>
        <v>4.6603979610000001</v>
      </c>
      <c r="R407" s="350">
        <f>+VLOOKUP($E407,Final_nrj!$1:$1048576,MATCH(DATE(R$2,1,1),Final_nrj!$A$1:$LI$1),FALSE)</f>
        <v>4.5668367060000001</v>
      </c>
      <c r="S407" s="350">
        <f>+VLOOKUP($E407,Final_nrj!$1:$1048576,MATCH(DATE(S$2,1,1),Final_nrj!$A$1:$LI$1),FALSE)</f>
        <v>4.494028331</v>
      </c>
      <c r="T407" s="350">
        <f>+VLOOKUP($E407,Final_nrj!$1:$1048576,MATCH(DATE(T$2,1,1),Final_nrj!$A$1:$LI$1),FALSE)</f>
        <v>4.4389601169999997</v>
      </c>
      <c r="U407" s="350">
        <f>+VLOOKUP($E407,Final_nrj!$1:$1048576,MATCH(DATE(U$2,1,1),Final_nrj!$A$1:$LI$1),FALSE)</f>
        <v>4.3996041420000003</v>
      </c>
      <c r="V407" s="350">
        <f>+VLOOKUP($E407,Final_nrj!$1:$1048576,MATCH(DATE(V$2,1,1),Final_nrj!$A$1:$LI$1),FALSE)</f>
        <v>4.3675858390000002</v>
      </c>
      <c r="W407" s="350">
        <f>+VLOOKUP($E407,Final_nrj!$1:$1048576,MATCH(DATE(W$2,1,1),Final_nrj!$A$1:$LI$1),FALSE)</f>
        <v>4.344985908</v>
      </c>
      <c r="X407" s="350">
        <f>+VLOOKUP($E407,Final_nrj!$1:$1048576,MATCH(DATE(X$2,1,1),Final_nrj!$A$1:$LI$1),FALSE)</f>
        <v>4.3333559880000001</v>
      </c>
      <c r="Y407" s="350">
        <f>+VLOOKUP($E407,Final_nrj!$1:$1048576,MATCH(DATE(Y$2,1,1),Final_nrj!$A$1:$LI$1),FALSE)</f>
        <v>4.3335847510000001</v>
      </c>
      <c r="Z407" s="350">
        <f>+VLOOKUP($E407,Final_nrj!$1:$1048576,MATCH(DATE(Z$2,1,1),Final_nrj!$A$1:$LI$1),FALSE)</f>
        <v>4.3463917289999996</v>
      </c>
      <c r="AA407" s="350">
        <f>+VLOOKUP($E407,Final_nrj!$1:$1048576,MATCH(DATE(AA$2,1,1),Final_nrj!$A$1:$LI$1),FALSE)</f>
        <v>4.3725306719999999</v>
      </c>
      <c r="AB407" s="350">
        <f>+VLOOKUP($E407,Final_nrj!$1:$1048576,MATCH(DATE(AB$2,1,1),Final_nrj!$A$1:$LI$1),FALSE)</f>
        <v>4.4128912680000001</v>
      </c>
      <c r="AC407" s="350">
        <f>+VLOOKUP($E407,Final_nrj!$1:$1048576,MATCH(DATE(AC$2,1,1),Final_nrj!$A$1:$LI$1),FALSE)</f>
        <v>4.46801607</v>
      </c>
      <c r="AD407" s="350">
        <f>+VLOOKUP($E407,Final_nrj!$1:$1048576,MATCH(DATE(AD$2,1,1),Final_nrj!$A$1:$LI$1),FALSE)</f>
        <v>4.5383346419999997</v>
      </c>
      <c r="AE407" s="350">
        <f>+VLOOKUP($E407,Final_nrj!$1:$1048576,MATCH(DATE(AE$2,1,1),Final_nrj!$A$1:$LI$1),FALSE)</f>
        <v>4.6243371379999996</v>
      </c>
      <c r="AF407" s="350">
        <f>+VLOOKUP($E407,Final_nrj!$1:$1048576,MATCH(DATE(AF$2,1,1),Final_nrj!$A$1:$LI$1),FALSE)</f>
        <v>4.727499764</v>
      </c>
      <c r="AG407" s="350">
        <f>+VLOOKUP($E407,Final_nrj!$1:$1048576,MATCH(DATE(AG$2,1,1),Final_nrj!$A$1:$LI$1),FALSE)</f>
        <v>4.8495227249999999</v>
      </c>
      <c r="AH407" s="350">
        <f>+VLOOKUP($E407,Final_nrj!$1:$1048576,MATCH(DATE(AH$2,1,1),Final_nrj!$A$1:$LI$1),FALSE)</f>
        <v>4.9909601620000004</v>
      </c>
      <c r="AI407" s="350">
        <f>+VLOOKUP($E407,Final_nrj!$1:$1048576,MATCH(DATE(AI$2,1,1),Final_nrj!$A$1:$LI$1),FALSE)</f>
        <v>5.1513761660000004</v>
      </c>
      <c r="AJ407" s="350">
        <f>+VLOOKUP($E407,Final_nrj!$1:$1048576,MATCH(DATE(AJ$2,1,1),Final_nrj!$A$1:$LI$1),FALSE)</f>
        <v>5.3301176830000001</v>
      </c>
      <c r="AK407" s="350">
        <f>+VLOOKUP($E407,Final_nrj!$1:$1048576,MATCH(DATE(AK$2,1,1),Final_nrj!$A$1:$LI$1),FALSE)</f>
        <v>5.5272749120000002</v>
      </c>
      <c r="AL407" s="350">
        <f>+VLOOKUP($E407,Final_nrj!$1:$1048576,MATCH(DATE(AL$2,1,1),Final_nrj!$A$1:$LI$1),FALSE)</f>
        <v>5.743705211</v>
      </c>
      <c r="AM407" s="350">
        <f>+VLOOKUP($E407,Final_nrj!$1:$1048576,MATCH(DATE(AM$2,1,1),Final_nrj!$A$1:$LI$1),FALSE)</f>
        <v>5.9804630259999998</v>
      </c>
      <c r="AN407" s="350">
        <f>+VLOOKUP($E407,Final_nrj!$1:$1048576,MATCH(DATE(AN$2,1,1),Final_nrj!$A$1:$LI$1),FALSE)</f>
        <v>6.239288277</v>
      </c>
      <c r="AO407" s="350">
        <f>+VLOOKUP($E407,Final_nrj!$1:$1048576,MATCH(DATE(AO$2,1,1),Final_nrj!$A$1:$LI$1),FALSE)</f>
        <v>6.5230803929999999</v>
      </c>
    </row>
    <row r="408" spans="1:41" ht="15" customHeight="1" x14ac:dyDescent="0.35">
      <c r="A408" s="374"/>
      <c r="B408" s="378"/>
      <c r="C408" s="121"/>
      <c r="D408" s="121" t="s">
        <v>1030</v>
      </c>
      <c r="E408" s="62" t="s">
        <v>1518</v>
      </c>
      <c r="F408" s="309">
        <f>+VLOOKUP($E408,Final_nrj!$1:$1048576,MATCH(DATE(F$2,1,1),Final_nrj!$A$1:$LI$1),FALSE)</f>
        <v>12.581010900000001</v>
      </c>
      <c r="G408" s="309">
        <f>+VLOOKUP($E408,Final_nrj!$1:$1048576,MATCH(DATE(G$2,1,1),Final_nrj!$A$1:$LI$1),FALSE)</f>
        <v>12.652788279999999</v>
      </c>
      <c r="H408" s="309">
        <f>+VLOOKUP($E408,Final_nrj!$1:$1048576,MATCH(DATE(H$2,1,1),Final_nrj!$A$1:$LI$1),FALSE)</f>
        <v>12.741667290000001</v>
      </c>
      <c r="I408" s="309">
        <f>+VLOOKUP($E408,Final_nrj!$1:$1048576,MATCH(DATE(I$2,1,1),Final_nrj!$A$1:$LI$1),FALSE)</f>
        <v>12.87160619</v>
      </c>
      <c r="J408" s="309">
        <f>+VLOOKUP($E408,Final_nrj!$1:$1048576,MATCH(DATE(J$2,1,1),Final_nrj!$A$1:$LI$1),FALSE)</f>
        <v>13.0163799</v>
      </c>
      <c r="K408" s="309">
        <f>+VLOOKUP($E408,Final_nrj!$1:$1048576,MATCH(DATE(K$2,1,1),Final_nrj!$A$1:$LI$1),FALSE)</f>
        <v>13.18322289</v>
      </c>
      <c r="L408" s="309">
        <f>+VLOOKUP($E408,Final_nrj!$1:$1048576,MATCH(DATE(L$2,1,1),Final_nrj!$A$1:$LI$1),FALSE)</f>
        <v>13.376453359999999</v>
      </c>
      <c r="M408" s="309">
        <f>+VLOOKUP($E408,Final_nrj!$1:$1048576,MATCH(DATE(M$2,1,1),Final_nrj!$A$1:$LI$1),FALSE)</f>
        <v>13.60609797</v>
      </c>
      <c r="N408" s="309">
        <f>+VLOOKUP($E408,Final_nrj!$1:$1048576,MATCH(DATE(N$2,1,1),Final_nrj!$A$1:$LI$1),FALSE)</f>
        <v>13.80302842</v>
      </c>
      <c r="O408" s="309">
        <f>+VLOOKUP($E408,Final_nrj!$1:$1048576,MATCH(DATE(O$2,1,1),Final_nrj!$A$1:$LI$1),FALSE)</f>
        <v>14.001474529999999</v>
      </c>
      <c r="P408" s="309">
        <f>+VLOOKUP($E408,Final_nrj!$1:$1048576,MATCH(DATE(P$2,1,1),Final_nrj!$A$1:$LI$1),FALSE)</f>
        <v>14.182506070000001</v>
      </c>
      <c r="Q408" s="309">
        <f>+VLOOKUP($E408,Final_nrj!$1:$1048576,MATCH(DATE(Q$2,1,1),Final_nrj!$A$1:$LI$1),FALSE)</f>
        <v>14.330734830000001</v>
      </c>
      <c r="R408" s="309">
        <f>+VLOOKUP($E408,Final_nrj!$1:$1048576,MATCH(DATE(R$2,1,1),Final_nrj!$A$1:$LI$1),FALSE)</f>
        <v>14.458420419999999</v>
      </c>
      <c r="S408" s="309">
        <f>+VLOOKUP($E408,Final_nrj!$1:$1048576,MATCH(DATE(S$2,1,1),Final_nrj!$A$1:$LI$1),FALSE)</f>
        <v>14.56894061</v>
      </c>
      <c r="T408" s="309">
        <f>+VLOOKUP($E408,Final_nrj!$1:$1048576,MATCH(DATE(T$2,1,1),Final_nrj!$A$1:$LI$1),FALSE)</f>
        <v>14.67285747</v>
      </c>
      <c r="U408" s="309">
        <f>+VLOOKUP($E408,Final_nrj!$1:$1048576,MATCH(DATE(U$2,1,1),Final_nrj!$A$1:$LI$1),FALSE)</f>
        <v>14.778903229999999</v>
      </c>
      <c r="V408" s="309">
        <f>+VLOOKUP($E408,Final_nrj!$1:$1048576,MATCH(DATE(V$2,1,1),Final_nrj!$A$1:$LI$1),FALSE)</f>
        <v>14.888187309999999</v>
      </c>
      <c r="W408" s="309">
        <f>+VLOOKUP($E408,Final_nrj!$1:$1048576,MATCH(DATE(W$2,1,1),Final_nrj!$A$1:$LI$1),FALSE)</f>
        <v>15.006011880000001</v>
      </c>
      <c r="X408" s="309">
        <f>+VLOOKUP($E408,Final_nrj!$1:$1048576,MATCH(DATE(X$2,1,1),Final_nrj!$A$1:$LI$1),FALSE)</f>
        <v>15.13779911</v>
      </c>
      <c r="Y408" s="309">
        <f>+VLOOKUP($E408,Final_nrj!$1:$1048576,MATCH(DATE(Y$2,1,1),Final_nrj!$A$1:$LI$1),FALSE)</f>
        <v>15.287409950000001</v>
      </c>
      <c r="Z408" s="309">
        <f>+VLOOKUP($E408,Final_nrj!$1:$1048576,MATCH(DATE(Z$2,1,1),Final_nrj!$A$1:$LI$1),FALSE)</f>
        <v>15.45801252</v>
      </c>
      <c r="AA408" s="309">
        <f>+VLOOKUP($E408,Final_nrj!$1:$1048576,MATCH(DATE(AA$2,1,1),Final_nrj!$A$1:$LI$1),FALSE)</f>
        <v>15.65252025</v>
      </c>
      <c r="AB408" s="309">
        <f>+VLOOKUP($E408,Final_nrj!$1:$1048576,MATCH(DATE(AB$2,1,1),Final_nrj!$A$1:$LI$1),FALSE)</f>
        <v>15.873674129999999</v>
      </c>
      <c r="AC408" s="309">
        <f>+VLOOKUP($E408,Final_nrj!$1:$1048576,MATCH(DATE(AC$2,1,1),Final_nrj!$A$1:$LI$1),FALSE)</f>
        <v>16.12238</v>
      </c>
      <c r="AD408" s="309">
        <f>+VLOOKUP($E408,Final_nrj!$1:$1048576,MATCH(DATE(AD$2,1,1),Final_nrj!$A$1:$LI$1),FALSE)</f>
        <v>16.398671400000001</v>
      </c>
      <c r="AE408" s="309">
        <f>+VLOOKUP($E408,Final_nrj!$1:$1048576,MATCH(DATE(AE$2,1,1),Final_nrj!$A$1:$LI$1),FALSE)</f>
        <v>16.702221600000001</v>
      </c>
      <c r="AF408" s="309">
        <f>+VLOOKUP($E408,Final_nrj!$1:$1048576,MATCH(DATE(AF$2,1,1),Final_nrj!$A$1:$LI$1),FALSE)</f>
        <v>17.035536180000001</v>
      </c>
      <c r="AG408" s="309">
        <f>+VLOOKUP($E408,Final_nrj!$1:$1048576,MATCH(DATE(AG$2,1,1),Final_nrj!$A$1:$LI$1),FALSE)</f>
        <v>17.40130344</v>
      </c>
      <c r="AH408" s="309">
        <f>+VLOOKUP($E408,Final_nrj!$1:$1048576,MATCH(DATE(AH$2,1,1),Final_nrj!$A$1:$LI$1),FALSE)</f>
        <v>17.79729554</v>
      </c>
      <c r="AI408" s="309">
        <f>+VLOOKUP($E408,Final_nrj!$1:$1048576,MATCH(DATE(AI$2,1,1),Final_nrj!$A$1:$LI$1),FALSE)</f>
        <v>18.217113999999999</v>
      </c>
      <c r="AJ408" s="309">
        <f>+VLOOKUP($E408,Final_nrj!$1:$1048576,MATCH(DATE(AJ$2,1,1),Final_nrj!$A$1:$LI$1),FALSE)</f>
        <v>18.65301908</v>
      </c>
      <c r="AK408" s="309">
        <f>+VLOOKUP($E408,Final_nrj!$1:$1048576,MATCH(DATE(AK$2,1,1),Final_nrj!$A$1:$LI$1),FALSE)</f>
        <v>19.099084900000001</v>
      </c>
      <c r="AL408" s="309">
        <f>+VLOOKUP($E408,Final_nrj!$1:$1048576,MATCH(DATE(AL$2,1,1),Final_nrj!$A$1:$LI$1),FALSE)</f>
        <v>19.550905360000002</v>
      </c>
      <c r="AM408" s="309">
        <f>+VLOOKUP($E408,Final_nrj!$1:$1048576,MATCH(DATE(AM$2,1,1),Final_nrj!$A$1:$LI$1),FALSE)</f>
        <v>20.003111140000001</v>
      </c>
      <c r="AN408" s="309">
        <f>+VLOOKUP($E408,Final_nrj!$1:$1048576,MATCH(DATE(AN$2,1,1),Final_nrj!$A$1:$LI$1),FALSE)</f>
        <v>20.450469630000001</v>
      </c>
      <c r="AO408" s="309">
        <f>+VLOOKUP($E408,Final_nrj!$1:$1048576,MATCH(DATE(AO$2,1,1),Final_nrj!$A$1:$LI$1),FALSE)</f>
        <v>20.888553340000001</v>
      </c>
    </row>
    <row r="409" spans="1:41" ht="15" customHeight="1" x14ac:dyDescent="0.35">
      <c r="A409" s="374"/>
      <c r="B409" s="378"/>
      <c r="C409" s="121"/>
      <c r="D409" s="121" t="s">
        <v>1029</v>
      </c>
      <c r="E409" s="62" t="s">
        <v>1517</v>
      </c>
      <c r="F409" s="309">
        <f>+VLOOKUP($E409,Final_nrj!$1:$1048576,MATCH(DATE(F$2,1,1),Final_nrj!$A$1:$LI$1),FALSE)</f>
        <v>6.6094143860000001</v>
      </c>
      <c r="G409" s="309">
        <f>+VLOOKUP($E409,Final_nrj!$1:$1048576,MATCH(DATE(G$2,1,1),Final_nrj!$A$1:$LI$1),FALSE)</f>
        <v>6.5733502640000001</v>
      </c>
      <c r="H409" s="309">
        <f>+VLOOKUP($E409,Final_nrj!$1:$1048576,MATCH(DATE(H$2,1,1),Final_nrj!$A$1:$LI$1),FALSE)</f>
        <v>6.5331515600000003</v>
      </c>
      <c r="I409" s="309">
        <f>+VLOOKUP($E409,Final_nrj!$1:$1048576,MATCH(DATE(I$2,1,1),Final_nrj!$A$1:$LI$1),FALSE)</f>
        <v>6.487954126</v>
      </c>
      <c r="J409" s="309">
        <f>+VLOOKUP($E409,Final_nrj!$1:$1048576,MATCH(DATE(J$2,1,1),Final_nrj!$A$1:$LI$1),FALSE)</f>
        <v>6.4820675980000004</v>
      </c>
      <c r="K409" s="309">
        <f>+VLOOKUP($E409,Final_nrj!$1:$1048576,MATCH(DATE(K$2,1,1),Final_nrj!$A$1:$LI$1),FALSE)</f>
        <v>6.508889151</v>
      </c>
      <c r="L409" s="309">
        <f>+VLOOKUP($E409,Final_nrj!$1:$1048576,MATCH(DATE(L$2,1,1),Final_nrj!$A$1:$LI$1),FALSE)</f>
        <v>6.5670547859999999</v>
      </c>
      <c r="M409" s="309">
        <f>+VLOOKUP($E409,Final_nrj!$1:$1048576,MATCH(DATE(M$2,1,1),Final_nrj!$A$1:$LI$1),FALSE)</f>
        <v>6.4933524580000004</v>
      </c>
      <c r="N409" s="309">
        <f>+VLOOKUP($E409,Final_nrj!$1:$1048576,MATCH(DATE(N$2,1,1),Final_nrj!$A$1:$LI$1),FALSE)</f>
        <v>6.3802034299999999</v>
      </c>
      <c r="O409" s="309">
        <f>+VLOOKUP($E409,Final_nrj!$1:$1048576,MATCH(DATE(O$2,1,1),Final_nrj!$A$1:$LI$1),FALSE)</f>
        <v>6.2661075190000002</v>
      </c>
      <c r="P409" s="309">
        <f>+VLOOKUP($E409,Final_nrj!$1:$1048576,MATCH(DATE(P$2,1,1),Final_nrj!$A$1:$LI$1),FALSE)</f>
        <v>6.1527238359999998</v>
      </c>
      <c r="Q409" s="309">
        <f>+VLOOKUP($E409,Final_nrj!$1:$1048576,MATCH(DATE(Q$2,1,1),Final_nrj!$A$1:$LI$1),FALSE)</f>
        <v>6.078808413</v>
      </c>
      <c r="R409" s="309">
        <f>+VLOOKUP($E409,Final_nrj!$1:$1048576,MATCH(DATE(R$2,1,1),Final_nrj!$A$1:$LI$1),FALSE)</f>
        <v>6.033705146</v>
      </c>
      <c r="S409" s="309">
        <f>+VLOOKUP($E409,Final_nrj!$1:$1048576,MATCH(DATE(S$2,1,1),Final_nrj!$A$1:$LI$1),FALSE)</f>
        <v>6.0078272979999996</v>
      </c>
      <c r="T409" s="309">
        <f>+VLOOKUP($E409,Final_nrj!$1:$1048576,MATCH(DATE(T$2,1,1),Final_nrj!$A$1:$LI$1),FALSE)</f>
        <v>5.9984006030000003</v>
      </c>
      <c r="U409" s="309">
        <f>+VLOOKUP($E409,Final_nrj!$1:$1048576,MATCH(DATE(U$2,1,1),Final_nrj!$A$1:$LI$1),FALSE)</f>
        <v>6.0041838460000001</v>
      </c>
      <c r="V409" s="309">
        <f>+VLOOKUP($E409,Final_nrj!$1:$1048576,MATCH(DATE(V$2,1,1),Final_nrj!$A$1:$LI$1),FALSE)</f>
        <v>6.0022483160000002</v>
      </c>
      <c r="W409" s="309">
        <f>+VLOOKUP($E409,Final_nrj!$1:$1048576,MATCH(DATE(W$2,1,1),Final_nrj!$A$1:$LI$1),FALSE)</f>
        <v>6.0006302250000001</v>
      </c>
      <c r="X409" s="309">
        <f>+VLOOKUP($E409,Final_nrj!$1:$1048576,MATCH(DATE(X$2,1,1),Final_nrj!$A$1:$LI$1),FALSE)</f>
        <v>6.0054797820000001</v>
      </c>
      <c r="Y409" s="309">
        <f>+VLOOKUP($E409,Final_nrj!$1:$1048576,MATCH(DATE(Y$2,1,1),Final_nrj!$A$1:$LI$1),FALSE)</f>
        <v>6.0210357979999998</v>
      </c>
      <c r="Z409" s="309">
        <f>+VLOOKUP($E409,Final_nrj!$1:$1048576,MATCH(DATE(Z$2,1,1),Final_nrj!$A$1:$LI$1),FALSE)</f>
        <v>6.0504201530000001</v>
      </c>
      <c r="AA409" s="309">
        <f>+VLOOKUP($E409,Final_nrj!$1:$1048576,MATCH(DATE(AA$2,1,1),Final_nrj!$A$1:$LI$1),FALSE)</f>
        <v>6.0961499359999998</v>
      </c>
      <c r="AB409" s="309">
        <f>+VLOOKUP($E409,Final_nrj!$1:$1048576,MATCH(DATE(AB$2,1,1),Final_nrj!$A$1:$LI$1),FALSE)</f>
        <v>6.1603885639999998</v>
      </c>
      <c r="AC409" s="309">
        <f>+VLOOKUP($E409,Final_nrj!$1:$1048576,MATCH(DATE(AC$2,1,1),Final_nrj!$A$1:$LI$1),FALSE)</f>
        <v>6.2444361170000002</v>
      </c>
      <c r="AD409" s="309">
        <f>+VLOOKUP($E409,Final_nrj!$1:$1048576,MATCH(DATE(AD$2,1,1),Final_nrj!$A$1:$LI$1),FALSE)</f>
        <v>6.3492619530000001</v>
      </c>
      <c r="AE409" s="309">
        <f>+VLOOKUP($E409,Final_nrj!$1:$1048576,MATCH(DATE(AE$2,1,1),Final_nrj!$A$1:$LI$1),FALSE)</f>
        <v>6.4757641719999999</v>
      </c>
      <c r="AF409" s="309">
        <f>+VLOOKUP($E409,Final_nrj!$1:$1048576,MATCH(DATE(AF$2,1,1),Final_nrj!$A$1:$LI$1),FALSE)</f>
        <v>6.6262101400000004</v>
      </c>
      <c r="AG409" s="309">
        <f>+VLOOKUP($E409,Final_nrj!$1:$1048576,MATCH(DATE(AG$2,1,1),Final_nrj!$A$1:$LI$1),FALSE)</f>
        <v>6.8030679200000002</v>
      </c>
      <c r="AH409" s="309">
        <f>+VLOOKUP($E409,Final_nrj!$1:$1048576,MATCH(DATE(AH$2,1,1),Final_nrj!$A$1:$LI$1),FALSE)</f>
        <v>7.0070156270000004</v>
      </c>
      <c r="AI409" s="309">
        <f>+VLOOKUP($E409,Final_nrj!$1:$1048576,MATCH(DATE(AI$2,1,1),Final_nrj!$A$1:$LI$1),FALSE)</f>
        <v>7.237362708</v>
      </c>
      <c r="AJ409" s="309">
        <f>+VLOOKUP($E409,Final_nrj!$1:$1048576,MATCH(DATE(AJ$2,1,1),Final_nrj!$A$1:$LI$1),FALSE)</f>
        <v>7.4931150889999998</v>
      </c>
      <c r="AK409" s="309">
        <f>+VLOOKUP($E409,Final_nrj!$1:$1048576,MATCH(DATE(AK$2,1,1),Final_nrj!$A$1:$LI$1),FALSE)</f>
        <v>7.7742138220000001</v>
      </c>
      <c r="AL409" s="309">
        <f>+VLOOKUP($E409,Final_nrj!$1:$1048576,MATCH(DATE(AL$2,1,1),Final_nrj!$A$1:$LI$1),FALSE)</f>
        <v>8.0813119929999999</v>
      </c>
      <c r="AM409" s="309">
        <f>+VLOOKUP($E409,Final_nrj!$1:$1048576,MATCH(DATE(AM$2,1,1),Final_nrj!$A$1:$LI$1),FALSE)</f>
        <v>8.4144916250000001</v>
      </c>
      <c r="AN409" s="309">
        <f>+VLOOKUP($E409,Final_nrj!$1:$1048576,MATCH(DATE(AN$2,1,1),Final_nrj!$A$1:$LI$1),FALSE)</f>
        <v>8.7729770059999996</v>
      </c>
      <c r="AO409" s="309">
        <f>+VLOOKUP($E409,Final_nrj!$1:$1048576,MATCH(DATE(AO$2,1,1),Final_nrj!$A$1:$LI$1),FALSE)</f>
        <v>9.1527538320000001</v>
      </c>
    </row>
    <row r="410" spans="1:41" ht="15" customHeight="1" x14ac:dyDescent="0.35">
      <c r="A410" s="374"/>
      <c r="B410" s="378"/>
      <c r="C410" s="121"/>
      <c r="D410" s="121" t="s">
        <v>1031</v>
      </c>
      <c r="E410" s="62" t="s">
        <v>1519</v>
      </c>
      <c r="F410" s="309">
        <f>+VLOOKUP($E410,Final_nrj!$1:$1048576,MATCH(DATE(F$2,1,1),Final_nrj!$A$1:$LI$1),FALSE)</f>
        <v>0.71704749249999999</v>
      </c>
      <c r="G410" s="309">
        <f>+VLOOKUP($E410,Final_nrj!$1:$1048576,MATCH(DATE(G$2,1,1),Final_nrj!$A$1:$LI$1),FALSE)</f>
        <v>0.71657127710000001</v>
      </c>
      <c r="H410" s="309">
        <f>+VLOOKUP($E410,Final_nrj!$1:$1048576,MATCH(DATE(H$2,1,1),Final_nrj!$A$1:$LI$1),FALSE)</f>
        <v>0.71620426999999998</v>
      </c>
      <c r="I410" s="309">
        <f>+VLOOKUP($E410,Final_nrj!$1:$1048576,MATCH(DATE(I$2,1,1),Final_nrj!$A$1:$LI$1),FALSE)</f>
        <v>0.71640030909999997</v>
      </c>
      <c r="J410" s="309">
        <f>+VLOOKUP($E410,Final_nrj!$1:$1048576,MATCH(DATE(J$2,1,1),Final_nrj!$A$1:$LI$1),FALSE)</f>
        <v>0.71935683360000002</v>
      </c>
      <c r="K410" s="309">
        <f>+VLOOKUP($E410,Final_nrj!$1:$1048576,MATCH(DATE(K$2,1,1),Final_nrj!$A$1:$LI$1),FALSE)</f>
        <v>0.72487824879999996</v>
      </c>
      <c r="L410" s="309">
        <f>+VLOOKUP($E410,Final_nrj!$1:$1048576,MATCH(DATE(L$2,1,1),Final_nrj!$A$1:$LI$1),FALSE)</f>
        <v>0.73256023459999997</v>
      </c>
      <c r="M410" s="309">
        <f>+VLOOKUP($E410,Final_nrj!$1:$1048576,MATCH(DATE(M$2,1,1),Final_nrj!$A$1:$LI$1),FALSE)</f>
        <v>0.73226825699999998</v>
      </c>
      <c r="N410" s="309">
        <f>+VLOOKUP($E410,Final_nrj!$1:$1048576,MATCH(DATE(N$2,1,1),Final_nrj!$A$1:$LI$1),FALSE)</f>
        <v>0.72789725650000003</v>
      </c>
      <c r="O410" s="309">
        <f>+VLOOKUP($E410,Final_nrj!$1:$1048576,MATCH(DATE(O$2,1,1),Final_nrj!$A$1:$LI$1),FALSE)</f>
        <v>0.72284757870000005</v>
      </c>
      <c r="P410" s="309">
        <f>+VLOOKUP($E410,Final_nrj!$1:$1048576,MATCH(DATE(P$2,1,1),Final_nrj!$A$1:$LI$1),FALSE)</f>
        <v>0.71704026610000005</v>
      </c>
      <c r="Q410" s="309">
        <f>+VLOOKUP($E410,Final_nrj!$1:$1048576,MATCH(DATE(Q$2,1,1),Final_nrj!$A$1:$LI$1),FALSE)</f>
        <v>0.71299114720000001</v>
      </c>
      <c r="R410" s="309">
        <f>+VLOOKUP($E410,Final_nrj!$1:$1048576,MATCH(DATE(R$2,1,1),Final_nrj!$A$1:$LI$1),FALSE)</f>
        <v>0.71046338320000002</v>
      </c>
      <c r="S410" s="309">
        <f>+VLOOKUP($E410,Final_nrj!$1:$1048576,MATCH(DATE(S$2,1,1),Final_nrj!$A$1:$LI$1),FALSE)</f>
        <v>0.70897440170000003</v>
      </c>
      <c r="T410" s="309">
        <f>+VLOOKUP($E410,Final_nrj!$1:$1048576,MATCH(DATE(T$2,1,1),Final_nrj!$A$1:$LI$1),FALSE)</f>
        <v>0.70856927199999997</v>
      </c>
      <c r="U410" s="309">
        <f>+VLOOKUP($E410,Final_nrj!$1:$1048576,MATCH(DATE(U$2,1,1),Final_nrj!$A$1:$LI$1),FALSE)</f>
        <v>0.7093259677</v>
      </c>
      <c r="V410" s="309">
        <f>+VLOOKUP($E410,Final_nrj!$1:$1048576,MATCH(DATE(V$2,1,1),Final_nrj!$A$1:$LI$1),FALSE)</f>
        <v>0.71008482539999995</v>
      </c>
      <c r="W410" s="309">
        <f>+VLOOKUP($E410,Final_nrj!$1:$1048576,MATCH(DATE(W$2,1,1),Final_nrj!$A$1:$LI$1),FALSE)</f>
        <v>0.71133492919999997</v>
      </c>
      <c r="X410" s="309">
        <f>+VLOOKUP($E410,Final_nrj!$1:$1048576,MATCH(DATE(X$2,1,1),Final_nrj!$A$1:$LI$1),FALSE)</f>
        <v>0.7134762187</v>
      </c>
      <c r="Y410" s="309">
        <f>+VLOOKUP($E410,Final_nrj!$1:$1048576,MATCH(DATE(Y$2,1,1),Final_nrj!$A$1:$LI$1),FALSE)</f>
        <v>0.71677990650000001</v>
      </c>
      <c r="Z410" s="309">
        <f>+VLOOKUP($E410,Final_nrj!$1:$1048576,MATCH(DATE(Z$2,1,1),Final_nrj!$A$1:$LI$1),FALSE)</f>
        <v>0.72145312809999995</v>
      </c>
      <c r="AA410" s="309">
        <f>+VLOOKUP($E410,Final_nrj!$1:$1048576,MATCH(DATE(AA$2,1,1),Final_nrj!$A$1:$LI$1),FALSE)</f>
        <v>0.72767464280000005</v>
      </c>
      <c r="AB410" s="309">
        <f>+VLOOKUP($E410,Final_nrj!$1:$1048576,MATCH(DATE(AB$2,1,1),Final_nrj!$A$1:$LI$1),FALSE)</f>
        <v>0.73560807910000003</v>
      </c>
      <c r="AC410" s="309">
        <f>+VLOOKUP($E410,Final_nrj!$1:$1048576,MATCH(DATE(AC$2,1,1),Final_nrj!$A$1:$LI$1),FALSE)</f>
        <v>0.74533217500000004</v>
      </c>
      <c r="AD410" s="309">
        <f>+VLOOKUP($E410,Final_nrj!$1:$1048576,MATCH(DATE(AD$2,1,1),Final_nrj!$A$1:$LI$1),FALSE)</f>
        <v>0.756889539</v>
      </c>
      <c r="AE410" s="309">
        <f>+VLOOKUP($E410,Final_nrj!$1:$1048576,MATCH(DATE(AE$2,1,1),Final_nrj!$A$1:$LI$1),FALSE)</f>
        <v>0.77031113370000004</v>
      </c>
      <c r="AF410" s="309">
        <f>+VLOOKUP($E410,Final_nrj!$1:$1048576,MATCH(DATE(AF$2,1,1),Final_nrj!$A$1:$LI$1),FALSE)</f>
        <v>0.78576722300000001</v>
      </c>
      <c r="AG410" s="309">
        <f>+VLOOKUP($E410,Final_nrj!$1:$1048576,MATCH(DATE(AG$2,1,1),Final_nrj!$A$1:$LI$1),FALSE)</f>
        <v>0.80344100169999999</v>
      </c>
      <c r="AH410" s="309">
        <f>+VLOOKUP($E410,Final_nrj!$1:$1048576,MATCH(DATE(AH$2,1,1),Final_nrj!$A$1:$LI$1),FALSE)</f>
        <v>0.82330149519999996</v>
      </c>
      <c r="AI410" s="309">
        <f>+VLOOKUP($E410,Final_nrj!$1:$1048576,MATCH(DATE(AI$2,1,1),Final_nrj!$A$1:$LI$1),FALSE)</f>
        <v>0.84514309980000002</v>
      </c>
      <c r="AJ410" s="309">
        <f>+VLOOKUP($E410,Final_nrj!$1:$1048576,MATCH(DATE(AJ$2,1,1),Final_nrj!$A$1:$LI$1),FALSE)</f>
        <v>0.86870874440000001</v>
      </c>
      <c r="AK410" s="309">
        <f>+VLOOKUP($E410,Final_nrj!$1:$1048576,MATCH(DATE(AK$2,1,1),Final_nrj!$A$1:$LI$1),FALSE)</f>
        <v>0.89383045380000004</v>
      </c>
      <c r="AL410" s="309">
        <f>+VLOOKUP($E410,Final_nrj!$1:$1048576,MATCH(DATE(AL$2,1,1),Final_nrj!$A$1:$LI$1),FALSE)</f>
        <v>0.92041300550000005</v>
      </c>
      <c r="AM410" s="309">
        <f>+VLOOKUP($E410,Final_nrj!$1:$1048576,MATCH(DATE(AM$2,1,1),Final_nrj!$A$1:$LI$1),FALSE)</f>
        <v>0.94831610919999998</v>
      </c>
      <c r="AN410" s="309">
        <f>+VLOOKUP($E410,Final_nrj!$1:$1048576,MATCH(DATE(AN$2,1,1),Final_nrj!$A$1:$LI$1),FALSE)</f>
        <v>0.97738908820000003</v>
      </c>
      <c r="AO410" s="309">
        <f>+VLOOKUP($E410,Final_nrj!$1:$1048576,MATCH(DATE(AO$2,1,1),Final_nrj!$A$1:$LI$1),FALSE)</f>
        <v>1.007438861</v>
      </c>
    </row>
    <row r="411" spans="1:41" ht="15" customHeight="1" x14ac:dyDescent="0.35">
      <c r="A411" s="374"/>
      <c r="B411" s="378"/>
      <c r="C411" s="121"/>
      <c r="D411" s="121" t="s">
        <v>1032</v>
      </c>
      <c r="E411" s="62" t="s">
        <v>1520</v>
      </c>
      <c r="F411" s="309">
        <f>+VLOOKUP($E411,Final_nrj!$1:$1048576,MATCH(DATE(F$2,1,1),Final_nrj!$A$1:$LI$1),FALSE)</f>
        <v>0.32692326849999997</v>
      </c>
      <c r="G411" s="309">
        <f>+VLOOKUP($E411,Final_nrj!$1:$1048576,MATCH(DATE(G$2,1,1),Final_nrj!$A$1:$LI$1),FALSE)</f>
        <v>0.32342479340000002</v>
      </c>
      <c r="H411" s="309">
        <f>+VLOOKUP($E411,Final_nrj!$1:$1048576,MATCH(DATE(H$2,1,1),Final_nrj!$A$1:$LI$1),FALSE)</f>
        <v>0.3198044411</v>
      </c>
      <c r="I411" s="309">
        <f>+VLOOKUP($E411,Final_nrj!$1:$1048576,MATCH(DATE(I$2,1,1),Final_nrj!$A$1:$LI$1),FALSE)</f>
        <v>0.31575174890000002</v>
      </c>
      <c r="J411" s="309">
        <f>+VLOOKUP($E411,Final_nrj!$1:$1048576,MATCH(DATE(J$2,1,1),Final_nrj!$A$1:$LI$1),FALSE)</f>
        <v>0.31432472989999999</v>
      </c>
      <c r="K411" s="309">
        <f>+VLOOKUP($E411,Final_nrj!$1:$1048576,MATCH(DATE(K$2,1,1),Final_nrj!$A$1:$LI$1),FALSE)</f>
        <v>0.31496117070000001</v>
      </c>
      <c r="L411" s="309">
        <f>+VLOOKUP($E411,Final_nrj!$1:$1048576,MATCH(DATE(L$2,1,1),Final_nrj!$A$1:$LI$1),FALSE)</f>
        <v>0.31720829769999997</v>
      </c>
      <c r="M411" s="309">
        <f>+VLOOKUP($E411,Final_nrj!$1:$1048576,MATCH(DATE(M$2,1,1),Final_nrj!$A$1:$LI$1),FALSE)</f>
        <v>0.31095252540000001</v>
      </c>
      <c r="N411" s="309">
        <f>+VLOOKUP($E411,Final_nrj!$1:$1048576,MATCH(DATE(N$2,1,1),Final_nrj!$A$1:$LI$1),FALSE)</f>
        <v>0.3024792154</v>
      </c>
      <c r="O411" s="309">
        <f>+VLOOKUP($E411,Final_nrj!$1:$1048576,MATCH(DATE(O$2,1,1),Final_nrj!$A$1:$LI$1),FALSE)</f>
        <v>0.29394298600000002</v>
      </c>
      <c r="P411" s="309">
        <f>+VLOOKUP($E411,Final_nrj!$1:$1048576,MATCH(DATE(P$2,1,1),Final_nrj!$A$1:$LI$1),FALSE)</f>
        <v>0.28560404810000001</v>
      </c>
      <c r="Q411" s="309">
        <f>+VLOOKUP($E411,Final_nrj!$1:$1048576,MATCH(DATE(Q$2,1,1),Final_nrj!$A$1:$LI$1),FALSE)</f>
        <v>0.27933277169999998</v>
      </c>
      <c r="R411" s="309">
        <f>+VLOOKUP($E411,Final_nrj!$1:$1048576,MATCH(DATE(R$2,1,1),Final_nrj!$A$1:$LI$1),FALSE)</f>
        <v>0.27458459140000002</v>
      </c>
      <c r="S411" s="309">
        <f>+VLOOKUP($E411,Final_nrj!$1:$1048576,MATCH(DATE(S$2,1,1),Final_nrj!$A$1:$LI$1),FALSE)</f>
        <v>0.27087015469999998</v>
      </c>
      <c r="T411" s="309">
        <f>+VLOOKUP($E411,Final_nrj!$1:$1048576,MATCH(DATE(T$2,1,1),Final_nrj!$A$1:$LI$1),FALSE)</f>
        <v>0.26800790569999999</v>
      </c>
      <c r="U411" s="309">
        <f>+VLOOKUP($E411,Final_nrj!$1:$1048576,MATCH(DATE(U$2,1,1),Final_nrj!$A$1:$LI$1),FALSE)</f>
        <v>0.26589125940000002</v>
      </c>
      <c r="V411" s="309">
        <f>+VLOOKUP($E411,Final_nrj!$1:$1048576,MATCH(DATE(V$2,1,1),Final_nrj!$A$1:$LI$1),FALSE)</f>
        <v>0.26358446320000001</v>
      </c>
      <c r="W411" s="309">
        <f>+VLOOKUP($E411,Final_nrj!$1:$1048576,MATCH(DATE(W$2,1,1),Final_nrj!$A$1:$LI$1),FALSE)</f>
        <v>0.2613848889</v>
      </c>
      <c r="X411" s="309">
        <f>+VLOOKUP($E411,Final_nrj!$1:$1048576,MATCH(DATE(X$2,1,1),Final_nrj!$A$1:$LI$1),FALSE)</f>
        <v>0.25950523549999999</v>
      </c>
      <c r="Y411" s="309">
        <f>+VLOOKUP($E411,Final_nrj!$1:$1048576,MATCH(DATE(Y$2,1,1),Final_nrj!$A$1:$LI$1),FALSE)</f>
        <v>0.25807730309999999</v>
      </c>
      <c r="Z411" s="309">
        <f>+VLOOKUP($E411,Final_nrj!$1:$1048576,MATCH(DATE(Z$2,1,1),Final_nrj!$A$1:$LI$1),FALSE)</f>
        <v>0.2571874489</v>
      </c>
      <c r="AA411" s="309">
        <f>+VLOOKUP($E411,Final_nrj!$1:$1048576,MATCH(DATE(AA$2,1,1),Final_nrj!$A$1:$LI$1),FALSE)</f>
        <v>0.25689803719999998</v>
      </c>
      <c r="AB411" s="309">
        <f>+VLOOKUP($E411,Final_nrj!$1:$1048576,MATCH(DATE(AB$2,1,1),Final_nrj!$A$1:$LI$1),FALSE)</f>
        <v>0.25725647239999999</v>
      </c>
      <c r="AC411" s="309">
        <f>+VLOOKUP($E411,Final_nrj!$1:$1048576,MATCH(DATE(AC$2,1,1),Final_nrj!$A$1:$LI$1),FALSE)</f>
        <v>0.25827348579999998</v>
      </c>
      <c r="AD411" s="309">
        <f>+VLOOKUP($E411,Final_nrj!$1:$1048576,MATCH(DATE(AD$2,1,1),Final_nrj!$A$1:$LI$1),FALSE)</f>
        <v>0.25994482159999999</v>
      </c>
      <c r="AE411" s="309">
        <f>+VLOOKUP($E411,Final_nrj!$1:$1048576,MATCH(DATE(AE$2,1,1),Final_nrj!$A$1:$LI$1),FALSE)</f>
        <v>0.26226061779999998</v>
      </c>
      <c r="AF411" s="309">
        <f>+VLOOKUP($E411,Final_nrj!$1:$1048576,MATCH(DATE(AF$2,1,1),Final_nrj!$A$1:$LI$1),FALSE)</f>
        <v>0.26526089120000002</v>
      </c>
      <c r="AG411" s="309">
        <f>+VLOOKUP($E411,Final_nrj!$1:$1048576,MATCH(DATE(AG$2,1,1),Final_nrj!$A$1:$LI$1),FALSE)</f>
        <v>0.2689874142</v>
      </c>
      <c r="AH411" s="309">
        <f>+VLOOKUP($E411,Final_nrj!$1:$1048576,MATCH(DATE(AH$2,1,1),Final_nrj!$A$1:$LI$1),FALSE)</f>
        <v>0.27340473570000001</v>
      </c>
      <c r="AI411" s="309">
        <f>+VLOOKUP($E411,Final_nrj!$1:$1048576,MATCH(DATE(AI$2,1,1),Final_nrj!$A$1:$LI$1),FALSE)</f>
        <v>0.27841928739999999</v>
      </c>
      <c r="AJ411" s="309">
        <f>+VLOOKUP($E411,Final_nrj!$1:$1048576,MATCH(DATE(AJ$2,1,1),Final_nrj!$A$1:$LI$1),FALSE)</f>
        <v>0.283922758</v>
      </c>
      <c r="AK411" s="309">
        <f>+VLOOKUP($E411,Final_nrj!$1:$1048576,MATCH(DATE(AK$2,1,1),Final_nrj!$A$1:$LI$1),FALSE)</f>
        <v>0.28983983050000001</v>
      </c>
      <c r="AL411" s="309">
        <f>+VLOOKUP($E411,Final_nrj!$1:$1048576,MATCH(DATE(AL$2,1,1),Final_nrj!$A$1:$LI$1),FALSE)</f>
        <v>0.29612073799999999</v>
      </c>
      <c r="AM411" s="309">
        <f>+VLOOKUP($E411,Final_nrj!$1:$1048576,MATCH(DATE(AM$2,1,1),Final_nrj!$A$1:$LI$1),FALSE)</f>
        <v>0.30270104930000002</v>
      </c>
      <c r="AN411" s="309">
        <f>+VLOOKUP($E411,Final_nrj!$1:$1048576,MATCH(DATE(AN$2,1,1),Final_nrj!$A$1:$LI$1),FALSE)</f>
        <v>0.30951689389999998</v>
      </c>
      <c r="AO411" s="309">
        <f>+VLOOKUP($E411,Final_nrj!$1:$1048576,MATCH(DATE(AO$2,1,1),Final_nrj!$A$1:$LI$1),FALSE)</f>
        <v>0.31650066500000001</v>
      </c>
    </row>
    <row r="412" spans="1:41" ht="15" customHeight="1" x14ac:dyDescent="0.35">
      <c r="A412" s="374"/>
      <c r="B412" s="378"/>
      <c r="C412" s="121"/>
      <c r="D412" s="121" t="s">
        <v>1034</v>
      </c>
      <c r="E412" s="62" t="s">
        <v>1521</v>
      </c>
      <c r="F412" s="309" t="e">
        <f>+VLOOKUP($E412,Final_nrj!$1:$1048576,MATCH(DATE(F$2,1,1),Final_nrj!$A$1:$LI$1),FALSE)</f>
        <v>#N/A</v>
      </c>
      <c r="G412" s="309" t="e">
        <f>+VLOOKUP($E412,Final_nrj!$1:$1048576,MATCH(DATE(G$2,1,1),Final_nrj!$A$1:$LI$1),FALSE)</f>
        <v>#N/A</v>
      </c>
      <c r="H412" s="309" t="e">
        <f>+VLOOKUP($E412,Final_nrj!$1:$1048576,MATCH(DATE(H$2,1,1),Final_nrj!$A$1:$LI$1),FALSE)</f>
        <v>#N/A</v>
      </c>
      <c r="I412" s="309" t="e">
        <f>+VLOOKUP($E412,Final_nrj!$1:$1048576,MATCH(DATE(I$2,1,1),Final_nrj!$A$1:$LI$1),FALSE)</f>
        <v>#N/A</v>
      </c>
      <c r="J412" s="309" t="e">
        <f>+VLOOKUP($E412,Final_nrj!$1:$1048576,MATCH(DATE(J$2,1,1),Final_nrj!$A$1:$LI$1),FALSE)</f>
        <v>#N/A</v>
      </c>
      <c r="K412" s="309" t="e">
        <f>+VLOOKUP($E412,Final_nrj!$1:$1048576,MATCH(DATE(K$2,1,1),Final_nrj!$A$1:$LI$1),FALSE)</f>
        <v>#N/A</v>
      </c>
      <c r="L412" s="309" t="e">
        <f>+VLOOKUP($E412,Final_nrj!$1:$1048576,MATCH(DATE(L$2,1,1),Final_nrj!$A$1:$LI$1),FALSE)</f>
        <v>#N/A</v>
      </c>
      <c r="M412" s="309" t="e">
        <f>+VLOOKUP($E412,Final_nrj!$1:$1048576,MATCH(DATE(M$2,1,1),Final_nrj!$A$1:$LI$1),FALSE)</f>
        <v>#N/A</v>
      </c>
      <c r="N412" s="309" t="e">
        <f>+VLOOKUP($E412,Final_nrj!$1:$1048576,MATCH(DATE(N$2,1,1),Final_nrj!$A$1:$LI$1),FALSE)</f>
        <v>#N/A</v>
      </c>
      <c r="O412" s="309" t="e">
        <f>+VLOOKUP($E412,Final_nrj!$1:$1048576,MATCH(DATE(O$2,1,1),Final_nrj!$A$1:$LI$1),FALSE)</f>
        <v>#N/A</v>
      </c>
      <c r="P412" s="309" t="e">
        <f>+VLOOKUP($E412,Final_nrj!$1:$1048576,MATCH(DATE(P$2,1,1),Final_nrj!$A$1:$LI$1),FALSE)</f>
        <v>#N/A</v>
      </c>
      <c r="Q412" s="309" t="e">
        <f>+VLOOKUP($E412,Final_nrj!$1:$1048576,MATCH(DATE(Q$2,1,1),Final_nrj!$A$1:$LI$1),FALSE)</f>
        <v>#N/A</v>
      </c>
      <c r="R412" s="309" t="e">
        <f>+VLOOKUP($E412,Final_nrj!$1:$1048576,MATCH(DATE(R$2,1,1),Final_nrj!$A$1:$LI$1),FALSE)</f>
        <v>#N/A</v>
      </c>
      <c r="S412" s="309" t="e">
        <f>+VLOOKUP($E412,Final_nrj!$1:$1048576,MATCH(DATE(S$2,1,1),Final_nrj!$A$1:$LI$1),FALSE)</f>
        <v>#N/A</v>
      </c>
      <c r="T412" s="309" t="e">
        <f>+VLOOKUP($E412,Final_nrj!$1:$1048576,MATCH(DATE(T$2,1,1),Final_nrj!$A$1:$LI$1),FALSE)</f>
        <v>#N/A</v>
      </c>
      <c r="U412" s="309" t="e">
        <f>+VLOOKUP($E412,Final_nrj!$1:$1048576,MATCH(DATE(U$2,1,1),Final_nrj!$A$1:$LI$1),FALSE)</f>
        <v>#N/A</v>
      </c>
      <c r="V412" s="309" t="e">
        <f>+VLOOKUP($E412,Final_nrj!$1:$1048576,MATCH(DATE(V$2,1,1),Final_nrj!$A$1:$LI$1),FALSE)</f>
        <v>#N/A</v>
      </c>
      <c r="W412" s="309" t="e">
        <f>+VLOOKUP($E412,Final_nrj!$1:$1048576,MATCH(DATE(W$2,1,1),Final_nrj!$A$1:$LI$1),FALSE)</f>
        <v>#N/A</v>
      </c>
      <c r="X412" s="309" t="e">
        <f>+VLOOKUP($E412,Final_nrj!$1:$1048576,MATCH(DATE(X$2,1,1),Final_nrj!$A$1:$LI$1),FALSE)</f>
        <v>#N/A</v>
      </c>
      <c r="Y412" s="309" t="e">
        <f>+VLOOKUP($E412,Final_nrj!$1:$1048576,MATCH(DATE(Y$2,1,1),Final_nrj!$A$1:$LI$1),FALSE)</f>
        <v>#N/A</v>
      </c>
      <c r="Z412" s="309" t="e">
        <f>+VLOOKUP($E412,Final_nrj!$1:$1048576,MATCH(DATE(Z$2,1,1),Final_nrj!$A$1:$LI$1),FALSE)</f>
        <v>#N/A</v>
      </c>
      <c r="AA412" s="309" t="e">
        <f>+VLOOKUP($E412,Final_nrj!$1:$1048576,MATCH(DATE(AA$2,1,1),Final_nrj!$A$1:$LI$1),FALSE)</f>
        <v>#N/A</v>
      </c>
      <c r="AB412" s="309" t="e">
        <f>+VLOOKUP($E412,Final_nrj!$1:$1048576,MATCH(DATE(AB$2,1,1),Final_nrj!$A$1:$LI$1),FALSE)</f>
        <v>#N/A</v>
      </c>
      <c r="AC412" s="309" t="e">
        <f>+VLOOKUP($E412,Final_nrj!$1:$1048576,MATCH(DATE(AC$2,1,1),Final_nrj!$A$1:$LI$1),FALSE)</f>
        <v>#N/A</v>
      </c>
      <c r="AD412" s="309" t="e">
        <f>+VLOOKUP($E412,Final_nrj!$1:$1048576,MATCH(DATE(AD$2,1,1),Final_nrj!$A$1:$LI$1),FALSE)</f>
        <v>#N/A</v>
      </c>
      <c r="AE412" s="309" t="e">
        <f>+VLOOKUP($E412,Final_nrj!$1:$1048576,MATCH(DATE(AE$2,1,1),Final_nrj!$A$1:$LI$1),FALSE)</f>
        <v>#N/A</v>
      </c>
      <c r="AF412" s="309" t="e">
        <f>+VLOOKUP($E412,Final_nrj!$1:$1048576,MATCH(DATE(AF$2,1,1),Final_nrj!$A$1:$LI$1),FALSE)</f>
        <v>#N/A</v>
      </c>
      <c r="AG412" s="309" t="e">
        <f>+VLOOKUP($E412,Final_nrj!$1:$1048576,MATCH(DATE(AG$2,1,1),Final_nrj!$A$1:$LI$1),FALSE)</f>
        <v>#N/A</v>
      </c>
      <c r="AH412" s="309" t="e">
        <f>+VLOOKUP($E412,Final_nrj!$1:$1048576,MATCH(DATE(AH$2,1,1),Final_nrj!$A$1:$LI$1),FALSE)</f>
        <v>#N/A</v>
      </c>
      <c r="AI412" s="309" t="e">
        <f>+VLOOKUP($E412,Final_nrj!$1:$1048576,MATCH(DATE(AI$2,1,1),Final_nrj!$A$1:$LI$1),FALSE)</f>
        <v>#N/A</v>
      </c>
      <c r="AJ412" s="309" t="e">
        <f>+VLOOKUP($E412,Final_nrj!$1:$1048576,MATCH(DATE(AJ$2,1,1),Final_nrj!$A$1:$LI$1),FALSE)</f>
        <v>#N/A</v>
      </c>
      <c r="AK412" s="309" t="e">
        <f>+VLOOKUP($E412,Final_nrj!$1:$1048576,MATCH(DATE(AK$2,1,1),Final_nrj!$A$1:$LI$1),FALSE)</f>
        <v>#N/A</v>
      </c>
      <c r="AL412" s="309" t="e">
        <f>+VLOOKUP($E412,Final_nrj!$1:$1048576,MATCH(DATE(AL$2,1,1),Final_nrj!$A$1:$LI$1),FALSE)</f>
        <v>#N/A</v>
      </c>
      <c r="AM412" s="309" t="e">
        <f>+VLOOKUP($E412,Final_nrj!$1:$1048576,MATCH(DATE(AM$2,1,1),Final_nrj!$A$1:$LI$1),FALSE)</f>
        <v>#N/A</v>
      </c>
      <c r="AN412" s="309" t="e">
        <f>+VLOOKUP($E412,Final_nrj!$1:$1048576,MATCH(DATE(AN$2,1,1),Final_nrj!$A$1:$LI$1),FALSE)</f>
        <v>#N/A</v>
      </c>
      <c r="AO412" s="309" t="e">
        <f>+VLOOKUP($E412,Final_nrj!$1:$1048576,MATCH(DATE(AO$2,1,1),Final_nrj!$A$1:$LI$1),FALSE)</f>
        <v>#N/A</v>
      </c>
    </row>
    <row r="413" spans="1:41" s="316" customFormat="1" ht="15" customHeight="1" x14ac:dyDescent="0.35">
      <c r="A413" s="374"/>
      <c r="B413" s="378"/>
      <c r="C413" s="319"/>
      <c r="D413" s="319" t="s">
        <v>3764</v>
      </c>
      <c r="E413" s="320" t="s">
        <v>3770</v>
      </c>
      <c r="F413" s="351">
        <f>+VLOOKUP($E413,Final_nrj!$1:$1048576,MATCH(DATE(F$2,1,1),Final_nrj!$A$1:$LI$1),FALSE)</f>
        <v>7.6533851469999998</v>
      </c>
      <c r="G413" s="351">
        <f>+VLOOKUP($E413,Final_nrj!$1:$1048576,MATCH(DATE(G$2,1,1),Final_nrj!$A$1:$LI$1),FALSE)</f>
        <v>7.613346334</v>
      </c>
      <c r="H413" s="351">
        <f>+VLOOKUP($E413,Final_nrj!$1:$1048576,MATCH(DATE(H$2,1,1),Final_nrj!$A$1:$LI$1),FALSE)</f>
        <v>7.5691602710000003</v>
      </c>
      <c r="I413" s="351">
        <f>+VLOOKUP($E413,Final_nrj!$1:$1048576,MATCH(DATE(I$2,1,1),Final_nrj!$A$1:$LI$1),FALSE)</f>
        <v>7.5201061840000003</v>
      </c>
      <c r="J413" s="351">
        <f>+VLOOKUP($E413,Final_nrj!$1:$1048576,MATCH(DATE(J$2,1,1),Final_nrj!$A$1:$LI$1),FALSE)</f>
        <v>7.5157491619999997</v>
      </c>
      <c r="K413" s="351">
        <f>+VLOOKUP($E413,Final_nrj!$1:$1048576,MATCH(DATE(K$2,1,1),Final_nrj!$A$1:$LI$1),FALSE)</f>
        <v>7.5487285699999997</v>
      </c>
      <c r="L413" s="351">
        <f>+VLOOKUP($E413,Final_nrj!$1:$1048576,MATCH(DATE(L$2,1,1),Final_nrj!$A$1:$LI$1),FALSE)</f>
        <v>7.6168233179999998</v>
      </c>
      <c r="M413" s="351">
        <f>+VLOOKUP($E413,Final_nrj!$1:$1048576,MATCH(DATE(M$2,1,1),Final_nrj!$A$1:$LI$1),FALSE)</f>
        <v>7.5365732400000001</v>
      </c>
      <c r="N413" s="351">
        <f>+VLOOKUP($E413,Final_nrj!$1:$1048576,MATCH(DATE(N$2,1,1),Final_nrj!$A$1:$LI$1),FALSE)</f>
        <v>7.4105799020000003</v>
      </c>
      <c r="O413" s="351">
        <f>+VLOOKUP($E413,Final_nrj!$1:$1048576,MATCH(DATE(O$2,1,1),Final_nrj!$A$1:$LI$1),FALSE)</f>
        <v>7.2828980840000002</v>
      </c>
      <c r="P413" s="351">
        <f>+VLOOKUP($E413,Final_nrj!$1:$1048576,MATCH(DATE(P$2,1,1),Final_nrj!$A$1:$LI$1),FALSE)</f>
        <v>7.1553681500000001</v>
      </c>
      <c r="Q413" s="351">
        <f>+VLOOKUP($E413,Final_nrj!$1:$1048576,MATCH(DATE(Q$2,1,1),Final_nrj!$A$1:$LI$1),FALSE)</f>
        <v>7.0711323320000004</v>
      </c>
      <c r="R413" s="351">
        <f>+VLOOKUP($E413,Final_nrj!$1:$1048576,MATCH(DATE(R$2,1,1),Final_nrj!$A$1:$LI$1),FALSE)</f>
        <v>7.0187531200000004</v>
      </c>
      <c r="S413" s="351">
        <f>+VLOOKUP($E413,Final_nrj!$1:$1048576,MATCH(DATE(S$2,1,1),Final_nrj!$A$1:$LI$1),FALSE)</f>
        <v>6.9876718540000002</v>
      </c>
      <c r="T413" s="351">
        <f>+VLOOKUP($E413,Final_nrj!$1:$1048576,MATCH(DATE(T$2,1,1),Final_nrj!$A$1:$LI$1),FALSE)</f>
        <v>6.9749777809999998</v>
      </c>
      <c r="U413" s="351">
        <f>+VLOOKUP($E413,Final_nrj!$1:$1048576,MATCH(DATE(U$2,1,1),Final_nrj!$A$1:$LI$1),FALSE)</f>
        <v>6.979401073</v>
      </c>
      <c r="V413" s="351">
        <f>+VLOOKUP($E413,Final_nrj!$1:$1048576,MATCH(DATE(V$2,1,1),Final_nrj!$A$1:$LI$1),FALSE)</f>
        <v>6.9759176040000002</v>
      </c>
      <c r="W413" s="351">
        <f>+VLOOKUP($E413,Final_nrj!$1:$1048576,MATCH(DATE(W$2,1,1),Final_nrj!$A$1:$LI$1),FALSE)</f>
        <v>6.9733500429999999</v>
      </c>
      <c r="X413" s="351">
        <f>+VLOOKUP($E413,Final_nrj!$1:$1048576,MATCH(DATE(X$2,1,1),Final_nrj!$A$1:$LI$1),FALSE)</f>
        <v>6.9784612360000002</v>
      </c>
      <c r="Y413" s="351">
        <f>+VLOOKUP($E413,Final_nrj!$1:$1048576,MATCH(DATE(Y$2,1,1),Final_nrj!$A$1:$LI$1),FALSE)</f>
        <v>6.9958930080000004</v>
      </c>
      <c r="Z413" s="351">
        <f>+VLOOKUP($E413,Final_nrj!$1:$1048576,MATCH(DATE(Z$2,1,1),Final_nrj!$A$1:$LI$1),FALSE)</f>
        <v>7.0290607300000003</v>
      </c>
      <c r="AA413" s="351">
        <f>+VLOOKUP($E413,Final_nrj!$1:$1048576,MATCH(DATE(AA$2,1,1),Final_nrj!$A$1:$LI$1),FALSE)</f>
        <v>7.0807226160000001</v>
      </c>
      <c r="AB413" s="351">
        <f>+VLOOKUP($E413,Final_nrj!$1:$1048576,MATCH(DATE(AB$2,1,1),Final_nrj!$A$1:$LI$1),FALSE)</f>
        <v>7.1532531150000001</v>
      </c>
      <c r="AC413" s="351">
        <f>+VLOOKUP($E413,Final_nrj!$1:$1048576,MATCH(DATE(AC$2,1,1),Final_nrj!$A$1:$LI$1),FALSE)</f>
        <v>7.2480417780000002</v>
      </c>
      <c r="AD413" s="351">
        <f>+VLOOKUP($E413,Final_nrj!$1:$1048576,MATCH(DATE(AD$2,1,1),Final_nrj!$A$1:$LI$1),FALSE)</f>
        <v>7.366096314</v>
      </c>
      <c r="AE413" s="351">
        <f>+VLOOKUP($E413,Final_nrj!$1:$1048576,MATCH(DATE(AE$2,1,1),Final_nrj!$A$1:$LI$1),FALSE)</f>
        <v>7.5083359239999998</v>
      </c>
      <c r="AF413" s="351">
        <f>+VLOOKUP($E413,Final_nrj!$1:$1048576,MATCH(DATE(AF$2,1,1),Final_nrj!$A$1:$LI$1),FALSE)</f>
        <v>7.6772382549999998</v>
      </c>
      <c r="AG413" s="351">
        <f>+VLOOKUP($E413,Final_nrj!$1:$1048576,MATCH(DATE(AG$2,1,1),Final_nrj!$A$1:$LI$1),FALSE)</f>
        <v>7.8754963360000003</v>
      </c>
      <c r="AH413" s="351">
        <f>+VLOOKUP($E413,Final_nrj!$1:$1048576,MATCH(DATE(AH$2,1,1),Final_nrj!$A$1:$LI$1),FALSE)</f>
        <v>8.1037218580000001</v>
      </c>
      <c r="AI413" s="351">
        <f>+VLOOKUP($E413,Final_nrj!$1:$1048576,MATCH(DATE(AI$2,1,1),Final_nrj!$A$1:$LI$1),FALSE)</f>
        <v>8.3609250950000007</v>
      </c>
      <c r="AJ413" s="351">
        <f>+VLOOKUP($E413,Final_nrj!$1:$1048576,MATCH(DATE(AJ$2,1,1),Final_nrj!$A$1:$LI$1),FALSE)</f>
        <v>8.6457465920000001</v>
      </c>
      <c r="AK413" s="351">
        <f>+VLOOKUP($E413,Final_nrj!$1:$1048576,MATCH(DATE(AK$2,1,1),Final_nrj!$A$1:$LI$1),FALSE)</f>
        <v>8.9578841059999998</v>
      </c>
      <c r="AL413" s="351">
        <f>+VLOOKUP($E413,Final_nrj!$1:$1048576,MATCH(DATE(AL$2,1,1),Final_nrj!$A$1:$LI$1),FALSE)</f>
        <v>9.2978457369999994</v>
      </c>
      <c r="AM413" s="351">
        <f>+VLOOKUP($E413,Final_nrj!$1:$1048576,MATCH(DATE(AM$2,1,1),Final_nrj!$A$1:$LI$1),FALSE)</f>
        <v>9.6655087829999999</v>
      </c>
      <c r="AN413" s="351">
        <f>+VLOOKUP($E413,Final_nrj!$1:$1048576,MATCH(DATE(AN$2,1,1),Final_nrj!$A$1:$LI$1),FALSE)</f>
        <v>10.05988299</v>
      </c>
      <c r="AO413" s="351">
        <f>+VLOOKUP($E413,Final_nrj!$1:$1048576,MATCH(DATE(AO$2,1,1),Final_nrj!$A$1:$LI$1),FALSE)</f>
        <v>10.476693360000001</v>
      </c>
    </row>
    <row r="414" spans="1:41" s="85" customFormat="1" ht="15" customHeight="1" x14ac:dyDescent="0.35">
      <c r="A414" s="374"/>
      <c r="B414" s="378"/>
      <c r="C414" s="122" t="s">
        <v>1660</v>
      </c>
      <c r="D414" s="122"/>
      <c r="E414" s="83" t="s">
        <v>1661</v>
      </c>
      <c r="F414" s="294">
        <f>+VLOOKUP($E414,Final_nrj!$1:$1048576,MATCH(DATE(F$2,1,1),Final_nrj!$A$1:$LI$1),FALSE)</f>
        <v>73.965462770000002</v>
      </c>
      <c r="G414" s="294">
        <f>+VLOOKUP($E414,Final_nrj!$1:$1048576,MATCH(DATE(G$2,1,1),Final_nrj!$A$1:$LI$1),FALSE)</f>
        <v>73.738772749999995</v>
      </c>
      <c r="H414" s="294">
        <f>+VLOOKUP($E414,Final_nrj!$1:$1048576,MATCH(DATE(H$2,1,1),Final_nrj!$A$1:$LI$1),FALSE)</f>
        <v>73.287575860000004</v>
      </c>
      <c r="I414" s="294">
        <f>+VLOOKUP($E414,Final_nrj!$1:$1048576,MATCH(DATE(I$2,1,1),Final_nrj!$A$1:$LI$1),FALSE)</f>
        <v>72.839986249999995</v>
      </c>
      <c r="J414" s="294">
        <f>+VLOOKUP($E414,Final_nrj!$1:$1048576,MATCH(DATE(J$2,1,1),Final_nrj!$A$1:$LI$1),FALSE)</f>
        <v>72.492965049999995</v>
      </c>
      <c r="K414" s="294">
        <f>+VLOOKUP($E414,Final_nrj!$1:$1048576,MATCH(DATE(K$2,1,1),Final_nrj!$A$1:$LI$1),FALSE)</f>
        <v>72.227420260000002</v>
      </c>
      <c r="L414" s="294">
        <f>+VLOOKUP($E414,Final_nrj!$1:$1048576,MATCH(DATE(L$2,1,1),Final_nrj!$A$1:$LI$1),FALSE)</f>
        <v>71.891507250000004</v>
      </c>
      <c r="M414" s="294">
        <f>+VLOOKUP($E414,Final_nrj!$1:$1048576,MATCH(DATE(M$2,1,1),Final_nrj!$A$1:$LI$1),FALSE)</f>
        <v>71.461335689999999</v>
      </c>
      <c r="N414" s="294">
        <f>+VLOOKUP($E414,Final_nrj!$1:$1048576,MATCH(DATE(N$2,1,1),Final_nrj!$A$1:$LI$1),FALSE)</f>
        <v>70.924324350000006</v>
      </c>
      <c r="O414" s="294">
        <f>+VLOOKUP($E414,Final_nrj!$1:$1048576,MATCH(DATE(O$2,1,1),Final_nrj!$A$1:$LI$1),FALSE)</f>
        <v>70.271701590000006</v>
      </c>
      <c r="P414" s="294">
        <f>+VLOOKUP($E414,Final_nrj!$1:$1048576,MATCH(DATE(P$2,1,1),Final_nrj!$A$1:$LI$1),FALSE)</f>
        <v>69.502867379999998</v>
      </c>
      <c r="Q414" s="294">
        <f>+VLOOKUP($E414,Final_nrj!$1:$1048576,MATCH(DATE(Q$2,1,1),Final_nrj!$A$1:$LI$1),FALSE)</f>
        <v>68.630587939999998</v>
      </c>
      <c r="R414" s="294">
        <f>+VLOOKUP($E414,Final_nrj!$1:$1048576,MATCH(DATE(R$2,1,1),Final_nrj!$A$1:$LI$1),FALSE)</f>
        <v>67.680760079999999</v>
      </c>
      <c r="S414" s="294">
        <f>+VLOOKUP($E414,Final_nrj!$1:$1048576,MATCH(DATE(S$2,1,1),Final_nrj!$A$1:$LI$1),FALSE)</f>
        <v>66.686592360000006</v>
      </c>
      <c r="T414" s="294">
        <f>+VLOOKUP($E414,Final_nrj!$1:$1048576,MATCH(DATE(T$2,1,1),Final_nrj!$A$1:$LI$1),FALSE)</f>
        <v>65.681905009999994</v>
      </c>
      <c r="U414" s="294">
        <f>+VLOOKUP($E414,Final_nrj!$1:$1048576,MATCH(DATE(U$2,1,1),Final_nrj!$A$1:$LI$1),FALSE)</f>
        <v>64.695312920000006</v>
      </c>
      <c r="V414" s="294">
        <f>+VLOOKUP($E414,Final_nrj!$1:$1048576,MATCH(DATE(V$2,1,1),Final_nrj!$A$1:$LI$1),FALSE)</f>
        <v>63.807946520000002</v>
      </c>
      <c r="W414" s="294">
        <f>+VLOOKUP($E414,Final_nrj!$1:$1048576,MATCH(DATE(W$2,1,1),Final_nrj!$A$1:$LI$1),FALSE)</f>
        <v>63.021778959999999</v>
      </c>
      <c r="X414" s="294">
        <f>+VLOOKUP($E414,Final_nrj!$1:$1048576,MATCH(DATE(X$2,1,1),Final_nrj!$A$1:$LI$1),FALSE)</f>
        <v>62.324250200000002</v>
      </c>
      <c r="Y414" s="294">
        <f>+VLOOKUP($E414,Final_nrj!$1:$1048576,MATCH(DATE(Y$2,1,1),Final_nrj!$A$1:$LI$1),FALSE)</f>
        <v>61.699919360000003</v>
      </c>
      <c r="Z414" s="294">
        <f>+VLOOKUP($E414,Final_nrj!$1:$1048576,MATCH(DATE(Z$2,1,1),Final_nrj!$A$1:$LI$1),FALSE)</f>
        <v>61.136773859999998</v>
      </c>
      <c r="AA414" s="294">
        <f>+VLOOKUP($E414,Final_nrj!$1:$1048576,MATCH(DATE(AA$2,1,1),Final_nrj!$A$1:$LI$1),FALSE)</f>
        <v>60.626300039999997</v>
      </c>
      <c r="AB414" s="294">
        <f>+VLOOKUP($E414,Final_nrj!$1:$1048576,MATCH(DATE(AB$2,1,1),Final_nrj!$A$1:$LI$1),FALSE)</f>
        <v>60.162733879999998</v>
      </c>
      <c r="AC414" s="294">
        <f>+VLOOKUP($E414,Final_nrj!$1:$1048576,MATCH(DATE(AC$2,1,1),Final_nrj!$A$1:$LI$1),FALSE)</f>
        <v>59.74216629</v>
      </c>
      <c r="AD414" s="294">
        <f>+VLOOKUP($E414,Final_nrj!$1:$1048576,MATCH(DATE(AD$2,1,1),Final_nrj!$A$1:$LI$1),FALSE)</f>
        <v>59.361271160000001</v>
      </c>
      <c r="AE414" s="294">
        <f>+VLOOKUP($E414,Final_nrj!$1:$1048576,MATCH(DATE(AE$2,1,1),Final_nrj!$A$1:$LI$1),FALSE)</f>
        <v>59.017739489999997</v>
      </c>
      <c r="AF414" s="294">
        <f>+VLOOKUP($E414,Final_nrj!$1:$1048576,MATCH(DATE(AF$2,1,1),Final_nrj!$A$1:$LI$1),FALSE)</f>
        <v>58.70989737</v>
      </c>
      <c r="AG414" s="294">
        <f>+VLOOKUP($E414,Final_nrj!$1:$1048576,MATCH(DATE(AG$2,1,1),Final_nrj!$A$1:$LI$1),FALSE)</f>
        <v>58.436521540000001</v>
      </c>
      <c r="AH414" s="294">
        <f>+VLOOKUP($E414,Final_nrj!$1:$1048576,MATCH(DATE(AH$2,1,1),Final_nrj!$A$1:$LI$1),FALSE)</f>
        <v>58.196724770000003</v>
      </c>
      <c r="AI414" s="294">
        <f>+VLOOKUP($E414,Final_nrj!$1:$1048576,MATCH(DATE(AI$2,1,1),Final_nrj!$A$1:$LI$1),FALSE)</f>
        <v>57.989820160000001</v>
      </c>
      <c r="AJ414" s="294">
        <f>+VLOOKUP($E414,Final_nrj!$1:$1048576,MATCH(DATE(AJ$2,1,1),Final_nrj!$A$1:$LI$1),FALSE)</f>
        <v>57.814968110000002</v>
      </c>
      <c r="AK414" s="294">
        <f>+VLOOKUP($E414,Final_nrj!$1:$1048576,MATCH(DATE(AK$2,1,1),Final_nrj!$A$1:$LI$1),FALSE)</f>
        <v>57.670924339999999</v>
      </c>
      <c r="AL414" s="294">
        <f>+VLOOKUP($E414,Final_nrj!$1:$1048576,MATCH(DATE(AL$2,1,1),Final_nrj!$A$1:$LI$1),FALSE)</f>
        <v>57.555960550000002</v>
      </c>
      <c r="AM414" s="294">
        <f>+VLOOKUP($E414,Final_nrj!$1:$1048576,MATCH(DATE(AM$2,1,1),Final_nrj!$A$1:$LI$1),FALSE)</f>
        <v>57.467944629999998</v>
      </c>
      <c r="AN414" s="294">
        <f>+VLOOKUP($E414,Final_nrj!$1:$1048576,MATCH(DATE(AN$2,1,1),Final_nrj!$A$1:$LI$1),FALSE)</f>
        <v>57.40446515</v>
      </c>
      <c r="AO414" s="294">
        <f>+VLOOKUP($E414,Final_nrj!$1:$1048576,MATCH(DATE(AO$2,1,1),Final_nrj!$A$1:$LI$1),FALSE)</f>
        <v>57.362818279999999</v>
      </c>
    </row>
    <row r="415" spans="1:41" ht="15" customHeight="1" x14ac:dyDescent="0.35">
      <c r="A415" s="374"/>
      <c r="B415" s="378"/>
      <c r="C415" s="122" t="s">
        <v>1052</v>
      </c>
      <c r="D415" s="122"/>
      <c r="E415" s="83" t="s">
        <v>2104</v>
      </c>
      <c r="F415" s="294">
        <f>+VLOOKUP($E415,Final_nrj!$1:$1048576,MATCH(DATE(F$2,1,1),Final_nrj!$A$1:$LI$1),FALSE)/1000000</f>
        <v>39.923462319999999</v>
      </c>
      <c r="G415" s="294">
        <f>+VLOOKUP($E415,Final_nrj!$1:$1048576,MATCH(DATE(G$2,1,1),Final_nrj!$A$1:$LI$1),FALSE)/1000000</f>
        <v>40.16425109</v>
      </c>
      <c r="H415" s="294">
        <f>+VLOOKUP($E415,Final_nrj!$1:$1048576,MATCH(DATE(H$2,1,1),Final_nrj!$A$1:$LI$1),FALSE)/1000000</f>
        <v>39.96684612</v>
      </c>
      <c r="I415" s="294">
        <f>+VLOOKUP($E415,Final_nrj!$1:$1048576,MATCH(DATE(I$2,1,1),Final_nrj!$A$1:$LI$1),FALSE)/1000000</f>
        <v>39.670568179999997</v>
      </c>
      <c r="J415" s="294">
        <f>+VLOOKUP($E415,Final_nrj!$1:$1048576,MATCH(DATE(J$2,1,1),Final_nrj!$A$1:$LI$1),FALSE)/1000000</f>
        <v>39.411566479999998</v>
      </c>
      <c r="K415" s="294">
        <f>+VLOOKUP($E415,Final_nrj!$1:$1048576,MATCH(DATE(K$2,1,1),Final_nrj!$A$1:$LI$1),FALSE)/1000000</f>
        <v>39.20971771</v>
      </c>
      <c r="L415" s="294">
        <f>+VLOOKUP($E415,Final_nrj!$1:$1048576,MATCH(DATE(L$2,1,1),Final_nrj!$A$1:$LI$1),FALSE)/1000000</f>
        <v>38.99849605</v>
      </c>
      <c r="M415" s="294">
        <f>+VLOOKUP($E415,Final_nrj!$1:$1048576,MATCH(DATE(M$2,1,1),Final_nrj!$A$1:$LI$1),FALSE)/1000000</f>
        <v>38.778036319999998</v>
      </c>
      <c r="N415" s="294">
        <f>+VLOOKUP($E415,Final_nrj!$1:$1048576,MATCH(DATE(N$2,1,1),Final_nrj!$A$1:$LI$1),FALSE)/1000000</f>
        <v>38.55520508</v>
      </c>
      <c r="O415" s="294">
        <f>+VLOOKUP($E415,Final_nrj!$1:$1048576,MATCH(DATE(O$2,1,1),Final_nrj!$A$1:$LI$1),FALSE)/1000000</f>
        <v>38.333888930000001</v>
      </c>
      <c r="P415" s="294">
        <f>+VLOOKUP($E415,Final_nrj!$1:$1048576,MATCH(DATE(P$2,1,1),Final_nrj!$A$1:$LI$1),FALSE)/1000000</f>
        <v>38.114345759999999</v>
      </c>
      <c r="Q415" s="294">
        <f>+VLOOKUP($E415,Final_nrj!$1:$1048576,MATCH(DATE(Q$2,1,1),Final_nrj!$A$1:$LI$1),FALSE)/1000000</f>
        <v>37.894363370000001</v>
      </c>
      <c r="R415" s="294">
        <f>+VLOOKUP($E415,Final_nrj!$1:$1048576,MATCH(DATE(R$2,1,1),Final_nrj!$A$1:$LI$1),FALSE)/1000000</f>
        <v>37.672241759999999</v>
      </c>
      <c r="S415" s="294">
        <f>+VLOOKUP($E415,Final_nrj!$1:$1048576,MATCH(DATE(S$2,1,1),Final_nrj!$A$1:$LI$1),FALSE)/1000000</f>
        <v>37.448422640000004</v>
      </c>
      <c r="T415" s="294">
        <f>+VLOOKUP($E415,Final_nrj!$1:$1048576,MATCH(DATE(T$2,1,1),Final_nrj!$A$1:$LI$1),FALSE)/1000000</f>
        <v>37.224878770000004</v>
      </c>
      <c r="U415" s="294">
        <f>+VLOOKUP($E415,Final_nrj!$1:$1048576,MATCH(DATE(U$2,1,1),Final_nrj!$A$1:$LI$1),FALSE)/1000000</f>
        <v>37.003988299999996</v>
      </c>
      <c r="V415" s="294">
        <f>+VLOOKUP($E415,Final_nrj!$1:$1048576,MATCH(DATE(V$2,1,1),Final_nrj!$A$1:$LI$1),FALSE)/1000000</f>
        <v>36.828680390000002</v>
      </c>
      <c r="W415" s="294">
        <f>+VLOOKUP($E415,Final_nrj!$1:$1048576,MATCH(DATE(W$2,1,1),Final_nrj!$A$1:$LI$1),FALSE)/1000000</f>
        <v>36.694334810000001</v>
      </c>
      <c r="X415" s="294">
        <f>+VLOOKUP($E415,Final_nrj!$1:$1048576,MATCH(DATE(X$2,1,1),Final_nrj!$A$1:$LI$1),FALSE)/1000000</f>
        <v>36.589360030000002</v>
      </c>
      <c r="Y415" s="294">
        <f>+VLOOKUP($E415,Final_nrj!$1:$1048576,MATCH(DATE(Y$2,1,1),Final_nrj!$A$1:$LI$1),FALSE)/1000000</f>
        <v>36.501516170000002</v>
      </c>
      <c r="Z415" s="294">
        <f>+VLOOKUP($E415,Final_nrj!$1:$1048576,MATCH(DATE(Z$2,1,1),Final_nrj!$A$1:$LI$1),FALSE)/1000000</f>
        <v>36.4222842</v>
      </c>
      <c r="AA415" s="294">
        <f>+VLOOKUP($E415,Final_nrj!$1:$1048576,MATCH(DATE(AA$2,1,1),Final_nrj!$A$1:$LI$1),FALSE)/1000000</f>
        <v>36.346312170000004</v>
      </c>
      <c r="AB415" s="294">
        <f>+VLOOKUP($E415,Final_nrj!$1:$1048576,MATCH(DATE(AB$2,1,1),Final_nrj!$A$1:$LI$1),FALSE)/1000000</f>
        <v>36.270548170000005</v>
      </c>
      <c r="AC415" s="294">
        <f>+VLOOKUP($E415,Final_nrj!$1:$1048576,MATCH(DATE(AC$2,1,1),Final_nrj!$A$1:$LI$1),FALSE)/1000000</f>
        <v>36.193461970000001</v>
      </c>
      <c r="AD415" s="294">
        <f>+VLOOKUP($E415,Final_nrj!$1:$1048576,MATCH(DATE(AD$2,1,1),Final_nrj!$A$1:$LI$1),FALSE)/1000000</f>
        <v>36.114022219999995</v>
      </c>
      <c r="AE415" s="294">
        <f>+VLOOKUP($E415,Final_nrj!$1:$1048576,MATCH(DATE(AE$2,1,1),Final_nrj!$A$1:$LI$1),FALSE)/1000000</f>
        <v>36.031980829999995</v>
      </c>
      <c r="AF415" s="294">
        <f>+VLOOKUP($E415,Final_nrj!$1:$1048576,MATCH(DATE(AF$2,1,1),Final_nrj!$A$1:$LI$1),FALSE)/1000000</f>
        <v>35.947468479999998</v>
      </c>
      <c r="AG415" s="294">
        <f>+VLOOKUP($E415,Final_nrj!$1:$1048576,MATCH(DATE(AG$2,1,1),Final_nrj!$A$1:$LI$1),FALSE)/1000000</f>
        <v>35.86072163</v>
      </c>
      <c r="AH415" s="294">
        <f>+VLOOKUP($E415,Final_nrj!$1:$1048576,MATCH(DATE(AH$2,1,1),Final_nrj!$A$1:$LI$1),FALSE)/1000000</f>
        <v>35.772095110000002</v>
      </c>
      <c r="AI415" s="294">
        <f>+VLOOKUP($E415,Final_nrj!$1:$1048576,MATCH(DATE(AI$2,1,1),Final_nrj!$A$1:$LI$1),FALSE)/1000000</f>
        <v>35.682064859999997</v>
      </c>
      <c r="AJ415" s="294">
        <f>+VLOOKUP($E415,Final_nrj!$1:$1048576,MATCH(DATE(AJ$2,1,1),Final_nrj!$A$1:$LI$1),FALSE)/1000000</f>
        <v>35.591257159999998</v>
      </c>
      <c r="AK415" s="294">
        <f>+VLOOKUP($E415,Final_nrj!$1:$1048576,MATCH(DATE(AK$2,1,1),Final_nrj!$A$1:$LI$1),FALSE)/1000000</f>
        <v>35.500261100000003</v>
      </c>
      <c r="AL415" s="294">
        <f>+VLOOKUP($E415,Final_nrj!$1:$1048576,MATCH(DATE(AL$2,1,1),Final_nrj!$A$1:$LI$1),FALSE)/1000000</f>
        <v>35.409474020000005</v>
      </c>
      <c r="AM415" s="294">
        <f>+VLOOKUP($E415,Final_nrj!$1:$1048576,MATCH(DATE(AM$2,1,1),Final_nrj!$A$1:$LI$1),FALSE)/1000000</f>
        <v>35.319093270000003</v>
      </c>
      <c r="AN415" s="294">
        <f>+VLOOKUP($E415,Final_nrj!$1:$1048576,MATCH(DATE(AN$2,1,1),Final_nrj!$A$1:$LI$1),FALSE)/1000000</f>
        <v>35.229160310000005</v>
      </c>
      <c r="AO415" s="294">
        <f>+VLOOKUP($E415,Final_nrj!$1:$1048576,MATCH(DATE(AO$2,1,1),Final_nrj!$A$1:$LI$1),FALSE)/1000000</f>
        <v>35.139489909999995</v>
      </c>
    </row>
    <row r="416" spans="1:41" ht="15" customHeight="1" x14ac:dyDescent="0.35">
      <c r="A416" s="374"/>
      <c r="B416" s="378"/>
      <c r="C416" s="122"/>
      <c r="D416" s="121" t="s">
        <v>1027</v>
      </c>
      <c r="E416" s="62" t="s">
        <v>2058</v>
      </c>
      <c r="F416" s="309">
        <f>+VLOOKUP($E416,Final_nrj!$1:$1048576,MATCH(DATE(F$2,1,1),Final_nrj!$A$1:$LI$1),FALSE)/1000000</f>
        <v>3.6374678600000002E-2</v>
      </c>
      <c r="G416" s="309">
        <f>+VLOOKUP($E416,Final_nrj!$1:$1048576,MATCH(DATE(G$2,1,1),Final_nrj!$A$1:$LI$1),FALSE)/1000000</f>
        <v>3.5744244129999998E-2</v>
      </c>
      <c r="H416" s="309">
        <f>+VLOOKUP($E416,Final_nrj!$1:$1048576,MATCH(DATE(H$2,1,1),Final_nrj!$A$1:$LI$1),FALSE)/1000000</f>
        <v>3.4949463280000002E-2</v>
      </c>
      <c r="I416" s="309">
        <f>+VLOOKUP($E416,Final_nrj!$1:$1048576,MATCH(DATE(I$2,1,1),Final_nrj!$A$1:$LI$1),FALSE)/1000000</f>
        <v>3.4091750579999996E-2</v>
      </c>
      <c r="J416" s="309">
        <f>+VLOOKUP($E416,Final_nrj!$1:$1048576,MATCH(DATE(J$2,1,1),Final_nrj!$A$1:$LI$1),FALSE)/1000000</f>
        <v>3.3433837500000001E-2</v>
      </c>
      <c r="K416" s="309">
        <f>+VLOOKUP($E416,Final_nrj!$1:$1048576,MATCH(DATE(K$2,1,1),Final_nrj!$A$1:$LI$1),FALSE)/1000000</f>
        <v>3.2903278109999996E-2</v>
      </c>
      <c r="L416" s="309">
        <f>+VLOOKUP($E416,Final_nrj!$1:$1048576,MATCH(DATE(L$2,1,1),Final_nrj!$A$1:$LI$1),FALSE)/1000000</f>
        <v>3.2424741829999999E-2</v>
      </c>
      <c r="M416" s="309">
        <f>+VLOOKUP($E416,Final_nrj!$1:$1048576,MATCH(DATE(M$2,1,1),Final_nrj!$A$1:$LI$1),FALSE)/1000000</f>
        <v>3.19732618E-2</v>
      </c>
      <c r="N416" s="309">
        <f>+VLOOKUP($E416,Final_nrj!$1:$1048576,MATCH(DATE(N$2,1,1),Final_nrj!$A$1:$LI$1),FALSE)/1000000</f>
        <v>3.1531989660000002E-2</v>
      </c>
      <c r="O416" s="309">
        <f>+VLOOKUP($E416,Final_nrj!$1:$1048576,MATCH(DATE(O$2,1,1),Final_nrj!$A$1:$LI$1),FALSE)/1000000</f>
        <v>3.109816629E-2</v>
      </c>
      <c r="P416" s="309">
        <f>+VLOOKUP($E416,Final_nrj!$1:$1048576,MATCH(DATE(P$2,1,1),Final_nrj!$A$1:$LI$1),FALSE)/1000000</f>
        <v>3.0669790929999999E-2</v>
      </c>
      <c r="Q416" s="309">
        <f>+VLOOKUP($E416,Final_nrj!$1:$1048576,MATCH(DATE(Q$2,1,1),Final_nrj!$A$1:$LI$1),FALSE)/1000000</f>
        <v>3.0245844430000002E-2</v>
      </c>
      <c r="R416" s="309">
        <f>+VLOOKUP($E416,Final_nrj!$1:$1048576,MATCH(DATE(R$2,1,1),Final_nrj!$A$1:$LI$1),FALSE)/1000000</f>
        <v>2.9826109720000001E-2</v>
      </c>
      <c r="S416" s="309">
        <f>+VLOOKUP($E416,Final_nrj!$1:$1048576,MATCH(DATE(S$2,1,1),Final_nrj!$A$1:$LI$1),FALSE)/1000000</f>
        <v>2.9410856500000002E-2</v>
      </c>
      <c r="T416" s="309">
        <f>+VLOOKUP($E416,Final_nrj!$1:$1048576,MATCH(DATE(T$2,1,1),Final_nrj!$A$1:$LI$1),FALSE)/1000000</f>
        <v>2.9000384189999999E-2</v>
      </c>
      <c r="U416" s="309">
        <f>+VLOOKUP($E416,Final_nrj!$1:$1048576,MATCH(DATE(U$2,1,1),Final_nrj!$A$1:$LI$1),FALSE)/1000000</f>
        <v>2.8594988109999997E-2</v>
      </c>
      <c r="V416" s="309">
        <f>+VLOOKUP($E416,Final_nrj!$1:$1048576,MATCH(DATE(V$2,1,1),Final_nrj!$A$1:$LI$1),FALSE)/1000000</f>
        <v>2.823286249E-2</v>
      </c>
      <c r="W416" s="309">
        <f>+VLOOKUP($E416,Final_nrj!$1:$1048576,MATCH(DATE(W$2,1,1),Final_nrj!$A$1:$LI$1),FALSE)/1000000</f>
        <v>2.79009671E-2</v>
      </c>
      <c r="X416" s="309">
        <f>+VLOOKUP($E416,Final_nrj!$1:$1048576,MATCH(DATE(X$2,1,1),Final_nrj!$A$1:$LI$1),FALSE)/1000000</f>
        <v>2.7592173330000001E-2</v>
      </c>
      <c r="Y416" s="309">
        <f>+VLOOKUP($E416,Final_nrj!$1:$1048576,MATCH(DATE(Y$2,1,1),Final_nrj!$A$1:$LI$1),FALSE)/1000000</f>
        <v>2.7302078029999999E-2</v>
      </c>
      <c r="Z416" s="309">
        <f>+VLOOKUP($E416,Final_nrj!$1:$1048576,MATCH(DATE(Z$2,1,1),Final_nrj!$A$1:$LI$1),FALSE)/1000000</f>
        <v>2.7027167349999999E-2</v>
      </c>
      <c r="AA416" s="309">
        <f>+VLOOKUP($E416,Final_nrj!$1:$1048576,MATCH(DATE(AA$2,1,1),Final_nrj!$A$1:$LI$1),FALSE)/1000000</f>
        <v>2.6764427070000003E-2</v>
      </c>
      <c r="AB416" s="309">
        <f>+VLOOKUP($E416,Final_nrj!$1:$1048576,MATCH(DATE(AB$2,1,1),Final_nrj!$A$1:$LI$1),FALSE)/1000000</f>
        <v>2.6511300419999998E-2</v>
      </c>
      <c r="AC416" s="309">
        <f>+VLOOKUP($E416,Final_nrj!$1:$1048576,MATCH(DATE(AC$2,1,1),Final_nrj!$A$1:$LI$1),FALSE)/1000000</f>
        <v>2.6265690920000001E-2</v>
      </c>
      <c r="AD416" s="309">
        <f>+VLOOKUP($E416,Final_nrj!$1:$1048576,MATCH(DATE(AD$2,1,1),Final_nrj!$A$1:$LI$1),FALSE)/1000000</f>
        <v>2.6025880140000002E-2</v>
      </c>
      <c r="AE416" s="309">
        <f>+VLOOKUP($E416,Final_nrj!$1:$1048576,MATCH(DATE(AE$2,1,1),Final_nrj!$A$1:$LI$1),FALSE)/1000000</f>
        <v>2.5790541600000001E-2</v>
      </c>
      <c r="AF416" s="309">
        <f>+VLOOKUP($E416,Final_nrj!$1:$1048576,MATCH(DATE(AF$2,1,1),Final_nrj!$A$1:$LI$1),FALSE)/1000000</f>
        <v>2.5558652670000001E-2</v>
      </c>
      <c r="AG416" s="309">
        <f>+VLOOKUP($E416,Final_nrj!$1:$1048576,MATCH(DATE(AG$2,1,1),Final_nrj!$A$1:$LI$1),FALSE)/1000000</f>
        <v>2.5329436180000001E-2</v>
      </c>
      <c r="AH416" s="309">
        <f>+VLOOKUP($E416,Final_nrj!$1:$1048576,MATCH(DATE(AH$2,1,1),Final_nrj!$A$1:$LI$1),FALSE)/1000000</f>
        <v>2.510228426E-2</v>
      </c>
      <c r="AI416" s="309">
        <f>+VLOOKUP($E416,Final_nrj!$1:$1048576,MATCH(DATE(AI$2,1,1),Final_nrj!$A$1:$LI$1),FALSE)/1000000</f>
        <v>2.487678414E-2</v>
      </c>
      <c r="AJ416" s="309">
        <f>+VLOOKUP($E416,Final_nrj!$1:$1048576,MATCH(DATE(AJ$2,1,1),Final_nrj!$A$1:$LI$1),FALSE)/1000000</f>
        <v>2.4652581559999998E-2</v>
      </c>
      <c r="AK416" s="309">
        <f>+VLOOKUP($E416,Final_nrj!$1:$1048576,MATCH(DATE(AK$2,1,1),Final_nrj!$A$1:$LI$1),FALSE)/1000000</f>
        <v>2.442936175E-2</v>
      </c>
      <c r="AL416" s="309">
        <f>+VLOOKUP($E416,Final_nrj!$1:$1048576,MATCH(DATE(AL$2,1,1),Final_nrj!$A$1:$LI$1),FALSE)/1000000</f>
        <v>2.4206860769999998E-2</v>
      </c>
      <c r="AM416" s="309">
        <f>+VLOOKUP($E416,Final_nrj!$1:$1048576,MATCH(DATE(AM$2,1,1),Final_nrj!$A$1:$LI$1),FALSE)/1000000</f>
        <v>2.3984885189999999E-2</v>
      </c>
      <c r="AN416" s="309">
        <f>+VLOOKUP($E416,Final_nrj!$1:$1048576,MATCH(DATE(AN$2,1,1),Final_nrj!$A$1:$LI$1),FALSE)/1000000</f>
        <v>2.3763330109999998E-2</v>
      </c>
      <c r="AO416" s="309">
        <f>+VLOOKUP($E416,Final_nrj!$1:$1048576,MATCH(DATE(AO$2,1,1),Final_nrj!$A$1:$LI$1),FALSE)/1000000</f>
        <v>2.354218806E-2</v>
      </c>
    </row>
    <row r="417" spans="1:41" ht="15" customHeight="1" x14ac:dyDescent="0.35">
      <c r="A417" s="374"/>
      <c r="B417" s="378"/>
      <c r="C417" s="121"/>
      <c r="D417" s="121" t="s">
        <v>1028</v>
      </c>
      <c r="E417" s="62" t="s">
        <v>2059</v>
      </c>
      <c r="F417" s="309">
        <f>+VLOOKUP($E417,Final_nrj!$1:$1048576,MATCH(DATE(F$2,1,1),Final_nrj!$A$1:$LI$1),FALSE)/1000000</f>
        <v>7.0287456529999996</v>
      </c>
      <c r="G417" s="309">
        <f>+VLOOKUP($E417,Final_nrj!$1:$1048576,MATCH(DATE(G$2,1,1),Final_nrj!$A$1:$LI$1),FALSE)/1000000</f>
        <v>7.0120068710000005</v>
      </c>
      <c r="H417" s="309">
        <f>+VLOOKUP($E417,Final_nrj!$1:$1048576,MATCH(DATE(H$2,1,1),Final_nrj!$A$1:$LI$1),FALSE)/1000000</f>
        <v>6.9689500400000002</v>
      </c>
      <c r="I417" s="309">
        <f>+VLOOKUP($E417,Final_nrj!$1:$1048576,MATCH(DATE(I$2,1,1),Final_nrj!$A$1:$LI$1),FALSE)/1000000</f>
        <v>6.9164437139999997</v>
      </c>
      <c r="J417" s="309">
        <f>+VLOOKUP($E417,Final_nrj!$1:$1048576,MATCH(DATE(J$2,1,1),Final_nrj!$A$1:$LI$1),FALSE)/1000000</f>
        <v>6.8713109589999997</v>
      </c>
      <c r="K417" s="309">
        <f>+VLOOKUP($E417,Final_nrj!$1:$1048576,MATCH(DATE(K$2,1,1),Final_nrj!$A$1:$LI$1),FALSE)/1000000</f>
        <v>6.8332594809999998</v>
      </c>
      <c r="L417" s="309">
        <f>+VLOOKUP($E417,Final_nrj!$1:$1048576,MATCH(DATE(L$2,1,1),Final_nrj!$A$1:$LI$1),FALSE)/1000000</f>
        <v>6.7481709699999994</v>
      </c>
      <c r="M417" s="309">
        <f>+VLOOKUP($E417,Final_nrj!$1:$1048576,MATCH(DATE(M$2,1,1),Final_nrj!$A$1:$LI$1),FALSE)/1000000</f>
        <v>6.643757345</v>
      </c>
      <c r="N417" s="309">
        <f>+VLOOKUP($E417,Final_nrj!$1:$1048576,MATCH(DATE(N$2,1,1),Final_nrj!$A$1:$LI$1),FALSE)/1000000</f>
        <v>6.5349609549999998</v>
      </c>
      <c r="O417" s="309">
        <f>+VLOOKUP($E417,Final_nrj!$1:$1048576,MATCH(DATE(O$2,1,1),Final_nrj!$A$1:$LI$1),FALSE)/1000000</f>
        <v>6.4290502050000002</v>
      </c>
      <c r="P417" s="309">
        <f>+VLOOKUP($E417,Final_nrj!$1:$1048576,MATCH(DATE(P$2,1,1),Final_nrj!$A$1:$LI$1),FALSE)/1000000</f>
        <v>6.3288668990000003</v>
      </c>
      <c r="Q417" s="309">
        <f>+VLOOKUP($E417,Final_nrj!$1:$1048576,MATCH(DATE(Q$2,1,1),Final_nrj!$A$1:$LI$1),FALSE)/1000000</f>
        <v>6.2352906720000005</v>
      </c>
      <c r="R417" s="309">
        <f>+VLOOKUP($E417,Final_nrj!$1:$1048576,MATCH(DATE(R$2,1,1),Final_nrj!$A$1:$LI$1),FALSE)/1000000</f>
        <v>6.148160496</v>
      </c>
      <c r="S417" s="309">
        <f>+VLOOKUP($E417,Final_nrj!$1:$1048576,MATCH(DATE(S$2,1,1),Final_nrj!$A$1:$LI$1),FALSE)/1000000</f>
        <v>6.0667200719999999</v>
      </c>
      <c r="T417" s="309">
        <f>+VLOOKUP($E417,Final_nrj!$1:$1048576,MATCH(DATE(T$2,1,1),Final_nrj!$A$1:$LI$1),FALSE)/1000000</f>
        <v>5.9899576699999999</v>
      </c>
      <c r="U417" s="309">
        <f>+VLOOKUP($E417,Final_nrj!$1:$1048576,MATCH(DATE(U$2,1,1),Final_nrj!$A$1:$LI$1),FALSE)/1000000</f>
        <v>5.9169606650000004</v>
      </c>
      <c r="V417" s="309">
        <f>+VLOOKUP($E417,Final_nrj!$1:$1048576,MATCH(DATE(V$2,1,1),Final_nrj!$A$1:$LI$1),FALSE)/1000000</f>
        <v>5.8747282479999994</v>
      </c>
      <c r="W417" s="309">
        <f>+VLOOKUP($E417,Final_nrj!$1:$1048576,MATCH(DATE(W$2,1,1),Final_nrj!$A$1:$LI$1),FALSE)/1000000</f>
        <v>5.8488185340000003</v>
      </c>
      <c r="X417" s="309">
        <f>+VLOOKUP($E417,Final_nrj!$1:$1048576,MATCH(DATE(X$2,1,1),Final_nrj!$A$1:$LI$1),FALSE)/1000000</f>
        <v>5.8310169780000001</v>
      </c>
      <c r="Y417" s="309">
        <f>+VLOOKUP($E417,Final_nrj!$1:$1048576,MATCH(DATE(Y$2,1,1),Final_nrj!$A$1:$LI$1),FALSE)/1000000</f>
        <v>5.8167375779999997</v>
      </c>
      <c r="Z417" s="309">
        <f>+VLOOKUP($E417,Final_nrj!$1:$1048576,MATCH(DATE(Z$2,1,1),Final_nrj!$A$1:$LI$1),FALSE)/1000000</f>
        <v>5.8035259769999996</v>
      </c>
      <c r="AA417" s="309">
        <f>+VLOOKUP($E417,Final_nrj!$1:$1048576,MATCH(DATE(AA$2,1,1),Final_nrj!$A$1:$LI$1),FALSE)/1000000</f>
        <v>5.7901861009999998</v>
      </c>
      <c r="AB417" s="309">
        <f>+VLOOKUP($E417,Final_nrj!$1:$1048576,MATCH(DATE(AB$2,1,1),Final_nrj!$A$1:$LI$1),FALSE)/1000000</f>
        <v>5.7762169090000004</v>
      </c>
      <c r="AC417" s="309">
        <f>+VLOOKUP($E417,Final_nrj!$1:$1048576,MATCH(DATE(AC$2,1,1),Final_nrj!$A$1:$LI$1),FALSE)/1000000</f>
        <v>5.7614822600000002</v>
      </c>
      <c r="AD417" s="309">
        <f>+VLOOKUP($E417,Final_nrj!$1:$1048576,MATCH(DATE(AD$2,1,1),Final_nrj!$A$1:$LI$1),FALSE)/1000000</f>
        <v>5.7459606069999998</v>
      </c>
      <c r="AE417" s="309">
        <f>+VLOOKUP($E417,Final_nrj!$1:$1048576,MATCH(DATE(AE$2,1,1),Final_nrj!$A$1:$LI$1),FALSE)/1000000</f>
        <v>5.7297584380000002</v>
      </c>
      <c r="AF417" s="309">
        <f>+VLOOKUP($E417,Final_nrj!$1:$1048576,MATCH(DATE(AF$2,1,1),Final_nrj!$A$1:$LI$1),FALSE)/1000000</f>
        <v>5.71303524</v>
      </c>
      <c r="AG417" s="309">
        <f>+VLOOKUP($E417,Final_nrj!$1:$1048576,MATCH(DATE(AG$2,1,1),Final_nrj!$A$1:$LI$1),FALSE)/1000000</f>
        <v>5.6959907980000004</v>
      </c>
      <c r="AH417" s="309">
        <f>+VLOOKUP($E417,Final_nrj!$1:$1048576,MATCH(DATE(AH$2,1,1),Final_nrj!$A$1:$LI$1),FALSE)/1000000</f>
        <v>5.6788350939999992</v>
      </c>
      <c r="AI417" s="309">
        <f>+VLOOKUP($E417,Final_nrj!$1:$1048576,MATCH(DATE(AI$2,1,1),Final_nrj!$A$1:$LI$1),FALSE)/1000000</f>
        <v>5.6618454809999994</v>
      </c>
      <c r="AJ417" s="309">
        <f>+VLOOKUP($E417,Final_nrj!$1:$1048576,MATCH(DATE(AJ$2,1,1),Final_nrj!$A$1:$LI$1),FALSE)/1000000</f>
        <v>5.6451876569999992</v>
      </c>
      <c r="AK417" s="309">
        <f>+VLOOKUP($E417,Final_nrj!$1:$1048576,MATCH(DATE(AK$2,1,1),Final_nrj!$A$1:$LI$1),FALSE)/1000000</f>
        <v>5.6289134990000003</v>
      </c>
      <c r="AL417" s="309">
        <f>+VLOOKUP($E417,Final_nrj!$1:$1048576,MATCH(DATE(AL$2,1,1),Final_nrj!$A$1:$LI$1),FALSE)/1000000</f>
        <v>5.6129876449999996</v>
      </c>
      <c r="AM417" s="309">
        <f>+VLOOKUP($E417,Final_nrj!$1:$1048576,MATCH(DATE(AM$2,1,1),Final_nrj!$A$1:$LI$1),FALSE)/1000000</f>
        <v>5.5973233459999996</v>
      </c>
      <c r="AN417" s="309">
        <f>+VLOOKUP($E417,Final_nrj!$1:$1048576,MATCH(DATE(AN$2,1,1),Final_nrj!$A$1:$LI$1),FALSE)/1000000</f>
        <v>5.5818115160000001</v>
      </c>
      <c r="AO417" s="309">
        <f>+VLOOKUP($E417,Final_nrj!$1:$1048576,MATCH(DATE(AO$2,1,1),Final_nrj!$A$1:$LI$1),FALSE)/1000000</f>
        <v>5.5663364289999997</v>
      </c>
    </row>
    <row r="418" spans="1:41" ht="15" customHeight="1" x14ac:dyDescent="0.35">
      <c r="A418" s="374"/>
      <c r="B418" s="378"/>
      <c r="C418" s="121"/>
      <c r="D418" s="121" t="s">
        <v>1030</v>
      </c>
      <c r="E418" s="62" t="s">
        <v>2061</v>
      </c>
      <c r="F418" s="309">
        <f>+VLOOKUP($E418,Final_nrj!$1:$1048576,MATCH(DATE(F$2,1,1),Final_nrj!$A$1:$LI$1),FALSE)/1000000</f>
        <v>13.51509978</v>
      </c>
      <c r="G418" s="309">
        <f>+VLOOKUP($E418,Final_nrj!$1:$1048576,MATCH(DATE(G$2,1,1),Final_nrj!$A$1:$LI$1),FALSE)/1000000</f>
        <v>13.553681660000001</v>
      </c>
      <c r="H418" s="309">
        <f>+VLOOKUP($E418,Final_nrj!$1:$1048576,MATCH(DATE(H$2,1,1),Final_nrj!$A$1:$LI$1),FALSE)/1000000</f>
        <v>13.515991060000001</v>
      </c>
      <c r="I418" s="309">
        <f>+VLOOKUP($E418,Final_nrj!$1:$1048576,MATCH(DATE(I$2,1,1),Final_nrj!$A$1:$LI$1),FALSE)/1000000</f>
        <v>13.465400220000001</v>
      </c>
      <c r="J418" s="309">
        <f>+VLOOKUP($E418,Final_nrj!$1:$1048576,MATCH(DATE(J$2,1,1),Final_nrj!$A$1:$LI$1),FALSE)/1000000</f>
        <v>13.37694956</v>
      </c>
      <c r="K418" s="309">
        <f>+VLOOKUP($E418,Final_nrj!$1:$1048576,MATCH(DATE(K$2,1,1),Final_nrj!$A$1:$LI$1),FALSE)/1000000</f>
        <v>13.28205079</v>
      </c>
      <c r="L418" s="309">
        <f>+VLOOKUP($E418,Final_nrj!$1:$1048576,MATCH(DATE(L$2,1,1),Final_nrj!$A$1:$LI$1),FALSE)/1000000</f>
        <v>13.190094929999999</v>
      </c>
      <c r="M418" s="309">
        <f>+VLOOKUP($E418,Final_nrj!$1:$1048576,MATCH(DATE(M$2,1,1),Final_nrj!$A$1:$LI$1),FALSE)/1000000</f>
        <v>13.096288210000001</v>
      </c>
      <c r="N418" s="309">
        <f>+VLOOKUP($E418,Final_nrj!$1:$1048576,MATCH(DATE(N$2,1,1),Final_nrj!$A$1:$LI$1),FALSE)/1000000</f>
        <v>12.99953369</v>
      </c>
      <c r="O418" s="309">
        <f>+VLOOKUP($E418,Final_nrj!$1:$1048576,MATCH(DATE(O$2,1,1),Final_nrj!$A$1:$LI$1),FALSE)/1000000</f>
        <v>12.899927289999999</v>
      </c>
      <c r="P418" s="309">
        <f>+VLOOKUP($E418,Final_nrj!$1:$1048576,MATCH(DATE(P$2,1,1),Final_nrj!$A$1:$LI$1),FALSE)/1000000</f>
        <v>12.80112916</v>
      </c>
      <c r="Q418" s="309">
        <f>+VLOOKUP($E418,Final_nrj!$1:$1048576,MATCH(DATE(Q$2,1,1),Final_nrj!$A$1:$LI$1),FALSE)/1000000</f>
        <v>12.708321029999999</v>
      </c>
      <c r="R418" s="309">
        <f>+VLOOKUP($E418,Final_nrj!$1:$1048576,MATCH(DATE(R$2,1,1),Final_nrj!$A$1:$LI$1),FALSE)/1000000</f>
        <v>12.626347580000001</v>
      </c>
      <c r="S418" s="309">
        <f>+VLOOKUP($E418,Final_nrj!$1:$1048576,MATCH(DATE(S$2,1,1),Final_nrj!$A$1:$LI$1),FALSE)/1000000</f>
        <v>12.55800876</v>
      </c>
      <c r="T418" s="309">
        <f>+VLOOKUP($E418,Final_nrj!$1:$1048576,MATCH(DATE(T$2,1,1),Final_nrj!$A$1:$LI$1),FALSE)/1000000</f>
        <v>12.502817910000001</v>
      </c>
      <c r="U418" s="309">
        <f>+VLOOKUP($E418,Final_nrj!$1:$1048576,MATCH(DATE(U$2,1,1),Final_nrj!$A$1:$LI$1),FALSE)/1000000</f>
        <v>12.457413050000001</v>
      </c>
      <c r="V418" s="309">
        <f>+VLOOKUP($E418,Final_nrj!$1:$1048576,MATCH(DATE(V$2,1,1),Final_nrj!$A$1:$LI$1),FALSE)/1000000</f>
        <v>12.41404241</v>
      </c>
      <c r="W418" s="309">
        <f>+VLOOKUP($E418,Final_nrj!$1:$1048576,MATCH(DATE(W$2,1,1),Final_nrj!$A$1:$LI$1),FALSE)/1000000</f>
        <v>12.375455890000001</v>
      </c>
      <c r="X418" s="309">
        <f>+VLOOKUP($E418,Final_nrj!$1:$1048576,MATCH(DATE(X$2,1,1),Final_nrj!$A$1:$LI$1),FALSE)/1000000</f>
        <v>12.339359060000001</v>
      </c>
      <c r="Y418" s="309">
        <f>+VLOOKUP($E418,Final_nrj!$1:$1048576,MATCH(DATE(Y$2,1,1),Final_nrj!$A$1:$LI$1),FALSE)/1000000</f>
        <v>12.30262276</v>
      </c>
      <c r="Z418" s="309">
        <f>+VLOOKUP($E418,Final_nrj!$1:$1048576,MATCH(DATE(Z$2,1,1),Final_nrj!$A$1:$LI$1),FALSE)/1000000</f>
        <v>12.26301482</v>
      </c>
      <c r="AA418" s="309">
        <f>+VLOOKUP($E418,Final_nrj!$1:$1048576,MATCH(DATE(AA$2,1,1),Final_nrj!$A$1:$LI$1),FALSE)/1000000</f>
        <v>12.21950249</v>
      </c>
      <c r="AB418" s="309">
        <f>+VLOOKUP($E418,Final_nrj!$1:$1048576,MATCH(DATE(AB$2,1,1),Final_nrj!$A$1:$LI$1),FALSE)/1000000</f>
        <v>12.1719949</v>
      </c>
      <c r="AC418" s="309">
        <f>+VLOOKUP($E418,Final_nrj!$1:$1048576,MATCH(DATE(AC$2,1,1),Final_nrj!$A$1:$LI$1),FALSE)/1000000</f>
        <v>12.12097481</v>
      </c>
      <c r="AD418" s="309">
        <f>+VLOOKUP($E418,Final_nrj!$1:$1048576,MATCH(DATE(AD$2,1,1),Final_nrj!$A$1:$LI$1),FALSE)/1000000</f>
        <v>12.067226310000001</v>
      </c>
      <c r="AE418" s="309">
        <f>+VLOOKUP($E418,Final_nrj!$1:$1048576,MATCH(DATE(AE$2,1,1),Final_nrj!$A$1:$LI$1),FALSE)/1000000</f>
        <v>12.011463900000001</v>
      </c>
      <c r="AF418" s="309">
        <f>+VLOOKUP($E418,Final_nrj!$1:$1048576,MATCH(DATE(AF$2,1,1),Final_nrj!$A$1:$LI$1),FALSE)/1000000</f>
        <v>11.954256839999999</v>
      </c>
      <c r="AG418" s="309">
        <f>+VLOOKUP($E418,Final_nrj!$1:$1048576,MATCH(DATE(AG$2,1,1),Final_nrj!$A$1:$LI$1),FALSE)/1000000</f>
        <v>11.8959651</v>
      </c>
      <c r="AH418" s="309">
        <f>+VLOOKUP($E418,Final_nrj!$1:$1048576,MATCH(DATE(AH$2,1,1),Final_nrj!$A$1:$LI$1),FALSE)/1000000</f>
        <v>11.836849519999999</v>
      </c>
      <c r="AI418" s="309">
        <f>+VLOOKUP($E418,Final_nrj!$1:$1048576,MATCH(DATE(AI$2,1,1),Final_nrj!$A$1:$LI$1),FALSE)/1000000</f>
        <v>11.77709991</v>
      </c>
      <c r="AJ418" s="309">
        <f>+VLOOKUP($E418,Final_nrj!$1:$1048576,MATCH(DATE(AJ$2,1,1),Final_nrj!$A$1:$LI$1),FALSE)/1000000</f>
        <v>11.717028470000001</v>
      </c>
      <c r="AK418" s="309">
        <f>+VLOOKUP($E418,Final_nrj!$1:$1048576,MATCH(DATE(AK$2,1,1),Final_nrj!$A$1:$LI$1),FALSE)/1000000</f>
        <v>11.656985220000001</v>
      </c>
      <c r="AL418" s="309">
        <f>+VLOOKUP($E418,Final_nrj!$1:$1048576,MATCH(DATE(AL$2,1,1),Final_nrj!$A$1:$LI$1),FALSE)/1000000</f>
        <v>11.597257089999999</v>
      </c>
      <c r="AM418" s="309">
        <f>+VLOOKUP($E418,Final_nrj!$1:$1048576,MATCH(DATE(AM$2,1,1),Final_nrj!$A$1:$LI$1),FALSE)/1000000</f>
        <v>11.538038820000001</v>
      </c>
      <c r="AN418" s="309">
        <f>+VLOOKUP($E418,Final_nrj!$1:$1048576,MATCH(DATE(AN$2,1,1),Final_nrj!$A$1:$LI$1),FALSE)/1000000</f>
        <v>11.479440380000002</v>
      </c>
      <c r="AO418" s="309">
        <f>+VLOOKUP($E418,Final_nrj!$1:$1048576,MATCH(DATE(AO$2,1,1),Final_nrj!$A$1:$LI$1),FALSE)/1000000</f>
        <v>11.421515300000001</v>
      </c>
    </row>
    <row r="419" spans="1:41" ht="15" customHeight="1" x14ac:dyDescent="0.35">
      <c r="A419" s="374"/>
      <c r="B419" s="378"/>
      <c r="C419" s="121"/>
      <c r="D419" s="121" t="s">
        <v>1029</v>
      </c>
      <c r="E419" s="62" t="s">
        <v>2060</v>
      </c>
      <c r="F419" s="309">
        <f>+VLOOKUP($E419,Final_nrj!$1:$1048576,MATCH(DATE(F$2,1,1),Final_nrj!$A$1:$LI$1),FALSE)/1000000</f>
        <v>11.7574062</v>
      </c>
      <c r="G419" s="309">
        <f>+VLOOKUP($E419,Final_nrj!$1:$1048576,MATCH(DATE(G$2,1,1),Final_nrj!$A$1:$LI$1),FALSE)/1000000</f>
        <v>11.75729471</v>
      </c>
      <c r="H419" s="309">
        <f>+VLOOKUP($E419,Final_nrj!$1:$1048576,MATCH(DATE(H$2,1,1),Final_nrj!$A$1:$LI$1),FALSE)/1000000</f>
        <v>11.73036705</v>
      </c>
      <c r="I419" s="309">
        <f>+VLOOKUP($E419,Final_nrj!$1:$1048576,MATCH(DATE(I$2,1,1),Final_nrj!$A$1:$LI$1),FALSE)/1000000</f>
        <v>11.691079849999999</v>
      </c>
      <c r="J419" s="309">
        <f>+VLOOKUP($E419,Final_nrj!$1:$1048576,MATCH(DATE(J$2,1,1),Final_nrj!$A$1:$LI$1),FALSE)/1000000</f>
        <v>11.67202852</v>
      </c>
      <c r="K419" s="309">
        <f>+VLOOKUP($E419,Final_nrj!$1:$1048576,MATCH(DATE(K$2,1,1),Final_nrj!$A$1:$LI$1),FALSE)/1000000</f>
        <v>11.664448630000001</v>
      </c>
      <c r="L419" s="309">
        <f>+VLOOKUP($E419,Final_nrj!$1:$1048576,MATCH(DATE(L$2,1,1),Final_nrj!$A$1:$LI$1),FALSE)/1000000</f>
        <v>11.64036147</v>
      </c>
      <c r="M419" s="309">
        <f>+VLOOKUP($E419,Final_nrj!$1:$1048576,MATCH(DATE(M$2,1,1),Final_nrj!$A$1:$LI$1),FALSE)/1000000</f>
        <v>11.59882825</v>
      </c>
      <c r="N419" s="309">
        <f>+VLOOKUP($E419,Final_nrj!$1:$1048576,MATCH(DATE(N$2,1,1),Final_nrj!$A$1:$LI$1),FALSE)/1000000</f>
        <v>11.546242970000002</v>
      </c>
      <c r="O419" s="309">
        <f>+VLOOKUP($E419,Final_nrj!$1:$1048576,MATCH(DATE(O$2,1,1),Final_nrj!$A$1:$LI$1),FALSE)/1000000</f>
        <v>11.489599609999999</v>
      </c>
      <c r="P419" s="309">
        <f>+VLOOKUP($E419,Final_nrj!$1:$1048576,MATCH(DATE(P$2,1,1),Final_nrj!$A$1:$LI$1),FALSE)/1000000</f>
        <v>11.433244740000001</v>
      </c>
      <c r="Q419" s="309">
        <f>+VLOOKUP($E419,Final_nrj!$1:$1048576,MATCH(DATE(Q$2,1,1),Final_nrj!$A$1:$LI$1),FALSE)/1000000</f>
        <v>11.379337199999998</v>
      </c>
      <c r="R419" s="309">
        <f>+VLOOKUP($E419,Final_nrj!$1:$1048576,MATCH(DATE(R$2,1,1),Final_nrj!$A$1:$LI$1),FALSE)/1000000</f>
        <v>11.328697740000001</v>
      </c>
      <c r="S419" s="309">
        <f>+VLOOKUP($E419,Final_nrj!$1:$1048576,MATCH(DATE(S$2,1,1),Final_nrj!$A$1:$LI$1),FALSE)/1000000</f>
        <v>11.281352099999999</v>
      </c>
      <c r="T419" s="309">
        <f>+VLOOKUP($E419,Final_nrj!$1:$1048576,MATCH(DATE(T$2,1,1),Final_nrj!$A$1:$LI$1),FALSE)/1000000</f>
        <v>11.236931289999999</v>
      </c>
      <c r="U419" s="309">
        <f>+VLOOKUP($E419,Final_nrj!$1:$1048576,MATCH(DATE(U$2,1,1),Final_nrj!$A$1:$LI$1),FALSE)/1000000</f>
        <v>11.19490167</v>
      </c>
      <c r="V419" s="309">
        <f>+VLOOKUP($E419,Final_nrj!$1:$1048576,MATCH(DATE(V$2,1,1),Final_nrj!$A$1:$LI$1),FALSE)/1000000</f>
        <v>11.17291226</v>
      </c>
      <c r="W419" s="309">
        <f>+VLOOKUP($E419,Final_nrj!$1:$1048576,MATCH(DATE(W$2,1,1),Final_nrj!$A$1:$LI$1),FALSE)/1000000</f>
        <v>11.16896397</v>
      </c>
      <c r="X419" s="309">
        <f>+VLOOKUP($E419,Final_nrj!$1:$1048576,MATCH(DATE(X$2,1,1),Final_nrj!$A$1:$LI$1),FALSE)/1000000</f>
        <v>11.17558562</v>
      </c>
      <c r="Y419" s="309">
        <f>+VLOOKUP($E419,Final_nrj!$1:$1048576,MATCH(DATE(Y$2,1,1),Final_nrj!$A$1:$LI$1),FALSE)/1000000</f>
        <v>11.186196300000001</v>
      </c>
      <c r="Z419" s="309">
        <f>+VLOOKUP($E419,Final_nrj!$1:$1048576,MATCH(DATE(Z$2,1,1),Final_nrj!$A$1:$LI$1),FALSE)/1000000</f>
        <v>11.197625960000002</v>
      </c>
      <c r="AA419" s="309">
        <f>+VLOOKUP($E419,Final_nrj!$1:$1048576,MATCH(DATE(AA$2,1,1),Final_nrj!$A$1:$LI$1),FALSE)/1000000</f>
        <v>11.208466849999999</v>
      </c>
      <c r="AB419" s="309">
        <f>+VLOOKUP($E419,Final_nrj!$1:$1048576,MATCH(DATE(AB$2,1,1),Final_nrj!$A$1:$LI$1),FALSE)/1000000</f>
        <v>11.218175960000002</v>
      </c>
      <c r="AC419" s="309">
        <f>+VLOOKUP($E419,Final_nrj!$1:$1048576,MATCH(DATE(AC$2,1,1),Final_nrj!$A$1:$LI$1),FALSE)/1000000</f>
        <v>11.226589039999999</v>
      </c>
      <c r="AD419" s="309">
        <f>+VLOOKUP($E419,Final_nrj!$1:$1048576,MATCH(DATE(AD$2,1,1),Final_nrj!$A$1:$LI$1),FALSE)/1000000</f>
        <v>11.233274849999999</v>
      </c>
      <c r="AE419" s="309">
        <f>+VLOOKUP($E419,Final_nrj!$1:$1048576,MATCH(DATE(AE$2,1,1),Final_nrj!$A$1:$LI$1),FALSE)/1000000</f>
        <v>11.238228730000001</v>
      </c>
      <c r="AF419" s="309">
        <f>+VLOOKUP($E419,Final_nrj!$1:$1048576,MATCH(DATE(AF$2,1,1),Final_nrj!$A$1:$LI$1),FALSE)/1000000</f>
        <v>11.24163669</v>
      </c>
      <c r="AG419" s="309">
        <f>+VLOOKUP($E419,Final_nrj!$1:$1048576,MATCH(DATE(AG$2,1,1),Final_nrj!$A$1:$LI$1),FALSE)/1000000</f>
        <v>11.24374139</v>
      </c>
      <c r="AH419" s="309">
        <f>+VLOOKUP($E419,Final_nrj!$1:$1048576,MATCH(DATE(AH$2,1,1),Final_nrj!$A$1:$LI$1),FALSE)/1000000</f>
        <v>11.24481381</v>
      </c>
      <c r="AI419" s="309">
        <f>+VLOOKUP($E419,Final_nrj!$1:$1048576,MATCH(DATE(AI$2,1,1),Final_nrj!$A$1:$LI$1),FALSE)/1000000</f>
        <v>11.245136050000001</v>
      </c>
      <c r="AJ419" s="309">
        <f>+VLOOKUP($E419,Final_nrj!$1:$1048576,MATCH(DATE(AJ$2,1,1),Final_nrj!$A$1:$LI$1),FALSE)/1000000</f>
        <v>11.244990830000001</v>
      </c>
      <c r="AK419" s="309">
        <f>+VLOOKUP($E419,Final_nrj!$1:$1048576,MATCH(DATE(AK$2,1,1),Final_nrj!$A$1:$LI$1),FALSE)/1000000</f>
        <v>11.24460801</v>
      </c>
      <c r="AL419" s="309">
        <f>+VLOOKUP($E419,Final_nrj!$1:$1048576,MATCH(DATE(AL$2,1,1),Final_nrj!$A$1:$LI$1),FALSE)/1000000</f>
        <v>11.24413375</v>
      </c>
      <c r="AM419" s="309">
        <f>+VLOOKUP($E419,Final_nrj!$1:$1048576,MATCH(DATE(AM$2,1,1),Final_nrj!$A$1:$LI$1),FALSE)/1000000</f>
        <v>11.24363825</v>
      </c>
      <c r="AN419" s="309">
        <f>+VLOOKUP($E419,Final_nrj!$1:$1048576,MATCH(DATE(AN$2,1,1),Final_nrj!$A$1:$LI$1),FALSE)/1000000</f>
        <v>11.243133519999999</v>
      </c>
      <c r="AO419" s="309">
        <f>+VLOOKUP($E419,Final_nrj!$1:$1048576,MATCH(DATE(AO$2,1,1),Final_nrj!$A$1:$LI$1),FALSE)/1000000</f>
        <v>11.24246011</v>
      </c>
    </row>
    <row r="420" spans="1:41" s="316" customFormat="1" ht="15" customHeight="1" x14ac:dyDescent="0.35">
      <c r="A420" s="374"/>
      <c r="B420" s="378"/>
      <c r="C420" s="314"/>
      <c r="D420" s="121" t="s">
        <v>1031</v>
      </c>
      <c r="E420" s="62" t="s">
        <v>2062</v>
      </c>
      <c r="F420" s="309">
        <f>+VLOOKUP($E420,Final_nrj!$1:$1048576,MATCH(DATE(F$2,1,1),Final_nrj!$A$1:$LI$1),FALSE)/1000000</f>
        <v>1.170461</v>
      </c>
      <c r="G420" s="309">
        <f>+VLOOKUP($E420,Final_nrj!$1:$1048576,MATCH(DATE(G$2,1,1),Final_nrj!$A$1:$LI$1),FALSE)/1000000</f>
        <v>1.1869120129999999</v>
      </c>
      <c r="H420" s="309">
        <f>+VLOOKUP($E420,Final_nrj!$1:$1048576,MATCH(DATE(H$2,1,1),Final_nrj!$A$1:$LI$1),FALSE)/1000000</f>
        <v>1.2018571680000001</v>
      </c>
      <c r="I420" s="309">
        <f>+VLOOKUP($E420,Final_nrj!$1:$1048576,MATCH(DATE(I$2,1,1),Final_nrj!$A$1:$LI$1),FALSE)/1000000</f>
        <v>1.21647145</v>
      </c>
      <c r="J420" s="309">
        <f>+VLOOKUP($E420,Final_nrj!$1:$1048576,MATCH(DATE(J$2,1,1),Final_nrj!$A$1:$LI$1),FALSE)/1000000</f>
        <v>1.227846912</v>
      </c>
      <c r="K420" s="309">
        <f>+VLOOKUP($E420,Final_nrj!$1:$1048576,MATCH(DATE(K$2,1,1),Final_nrj!$A$1:$LI$1),FALSE)/1000000</f>
        <v>1.2378598230000002</v>
      </c>
      <c r="L420" s="309">
        <f>+VLOOKUP($E420,Final_nrj!$1:$1048576,MATCH(DATE(L$2,1,1),Final_nrj!$A$1:$LI$1),FALSE)/1000000</f>
        <v>1.2462680479999999</v>
      </c>
      <c r="M420" s="309">
        <f>+VLOOKUP($E420,Final_nrj!$1:$1048576,MATCH(DATE(M$2,1,1),Final_nrj!$A$1:$LI$1),FALSE)/1000000</f>
        <v>1.2530719210000001</v>
      </c>
      <c r="N420" s="309">
        <f>+VLOOKUP($E420,Final_nrj!$1:$1048576,MATCH(DATE(N$2,1,1),Final_nrj!$A$1:$LI$1),FALSE)/1000000</f>
        <v>1.2586908960000001</v>
      </c>
      <c r="O420" s="309">
        <f>+VLOOKUP($E420,Final_nrj!$1:$1048576,MATCH(DATE(O$2,1,1),Final_nrj!$A$1:$LI$1),FALSE)/1000000</f>
        <v>1.263499438</v>
      </c>
      <c r="P420" s="309">
        <f>+VLOOKUP($E420,Final_nrj!$1:$1048576,MATCH(DATE(P$2,1,1),Final_nrj!$A$1:$LI$1),FALSE)/1000000</f>
        <v>1.267882738</v>
      </c>
      <c r="Q420" s="309">
        <f>+VLOOKUP($E420,Final_nrj!$1:$1048576,MATCH(DATE(Q$2,1,1),Final_nrj!$A$1:$LI$1),FALSE)/1000000</f>
        <v>1.2721288629999998</v>
      </c>
      <c r="R420" s="309">
        <f>+VLOOKUP($E420,Final_nrj!$1:$1048576,MATCH(DATE(R$2,1,1),Final_nrj!$A$1:$LI$1),FALSE)/1000000</f>
        <v>1.2764222030000001</v>
      </c>
      <c r="S420" s="309">
        <f>+VLOOKUP($E420,Final_nrj!$1:$1048576,MATCH(DATE(S$2,1,1),Final_nrj!$A$1:$LI$1),FALSE)/1000000</f>
        <v>1.2808575290000002</v>
      </c>
      <c r="T420" s="309">
        <f>+VLOOKUP($E420,Final_nrj!$1:$1048576,MATCH(DATE(T$2,1,1),Final_nrj!$A$1:$LI$1),FALSE)/1000000</f>
        <v>1.285468668</v>
      </c>
      <c r="U420" s="309">
        <f>+VLOOKUP($E420,Final_nrj!$1:$1048576,MATCH(DATE(U$2,1,1),Final_nrj!$A$1:$LI$1),FALSE)/1000000</f>
        <v>1.2902472709999999</v>
      </c>
      <c r="V420" s="309">
        <f>+VLOOKUP($E420,Final_nrj!$1:$1048576,MATCH(DATE(V$2,1,1),Final_nrj!$A$1:$LI$1),FALSE)/1000000</f>
        <v>1.2960977330000001</v>
      </c>
      <c r="W420" s="309">
        <f>+VLOOKUP($E420,Final_nrj!$1:$1048576,MATCH(DATE(W$2,1,1),Final_nrj!$A$1:$LI$1),FALSE)/1000000</f>
        <v>1.3031549360000001</v>
      </c>
      <c r="X420" s="309">
        <f>+VLOOKUP($E420,Final_nrj!$1:$1048576,MATCH(DATE(X$2,1,1),Final_nrj!$A$1:$LI$1),FALSE)/1000000</f>
        <v>1.3111150109999998</v>
      </c>
      <c r="Y420" s="309">
        <f>+VLOOKUP($E420,Final_nrj!$1:$1048576,MATCH(DATE(Y$2,1,1),Final_nrj!$A$1:$LI$1),FALSE)/1000000</f>
        <v>1.3194800039999999</v>
      </c>
      <c r="Z420" s="309">
        <f>+VLOOKUP($E420,Final_nrj!$1:$1048576,MATCH(DATE(Z$2,1,1),Final_nrj!$A$1:$LI$1),FALSE)/1000000</f>
        <v>1.3278343889999999</v>
      </c>
      <c r="AA420" s="309">
        <f>+VLOOKUP($E420,Final_nrj!$1:$1048576,MATCH(DATE(AA$2,1,1),Final_nrj!$A$1:$LI$1),FALSE)/1000000</f>
        <v>1.3359939089999999</v>
      </c>
      <c r="AB420" s="309">
        <f>+VLOOKUP($E420,Final_nrj!$1:$1048576,MATCH(DATE(AB$2,1,1),Final_nrj!$A$1:$LI$1),FALSE)/1000000</f>
        <v>1.3438865449999999</v>
      </c>
      <c r="AC420" s="309">
        <f>+VLOOKUP($E420,Final_nrj!$1:$1048576,MATCH(DATE(AC$2,1,1),Final_nrj!$A$1:$LI$1),FALSE)/1000000</f>
        <v>1.351490259</v>
      </c>
      <c r="AD420" s="309">
        <f>+VLOOKUP($E420,Final_nrj!$1:$1048576,MATCH(DATE(AD$2,1,1),Final_nrj!$A$1:$LI$1),FALSE)/1000000</f>
        <v>1.3588018580000001</v>
      </c>
      <c r="AE420" s="309">
        <f>+VLOOKUP($E420,Final_nrj!$1:$1048576,MATCH(DATE(AE$2,1,1),Final_nrj!$A$1:$LI$1),FALSE)/1000000</f>
        <v>1.365804145</v>
      </c>
      <c r="AF420" s="309">
        <f>+VLOOKUP($E420,Final_nrj!$1:$1048576,MATCH(DATE(AF$2,1,1),Final_nrj!$A$1:$LI$1),FALSE)/1000000</f>
        <v>1.372484574</v>
      </c>
      <c r="AG420" s="309">
        <f>+VLOOKUP($E420,Final_nrj!$1:$1048576,MATCH(DATE(AG$2,1,1),Final_nrj!$A$1:$LI$1),FALSE)/1000000</f>
        <v>1.3788499669999998</v>
      </c>
      <c r="AH420" s="309">
        <f>+VLOOKUP($E420,Final_nrj!$1:$1048576,MATCH(DATE(AH$2,1,1),Final_nrj!$A$1:$LI$1),FALSE)/1000000</f>
        <v>1.384920728</v>
      </c>
      <c r="AI420" s="309">
        <f>+VLOOKUP($E420,Final_nrj!$1:$1048576,MATCH(DATE(AI$2,1,1),Final_nrj!$A$1:$LI$1),FALSE)/1000000</f>
        <v>1.3907220069999999</v>
      </c>
      <c r="AJ420" s="309">
        <f>+VLOOKUP($E420,Final_nrj!$1:$1048576,MATCH(DATE(AJ$2,1,1),Final_nrj!$A$1:$LI$1),FALSE)/1000000</f>
        <v>1.39629102</v>
      </c>
      <c r="AK420" s="309">
        <f>+VLOOKUP($E420,Final_nrj!$1:$1048576,MATCH(DATE(AK$2,1,1),Final_nrj!$A$1:$LI$1),FALSE)/1000000</f>
        <v>1.4016710989999999</v>
      </c>
      <c r="AL420" s="309">
        <f>+VLOOKUP($E420,Final_nrj!$1:$1048576,MATCH(DATE(AL$2,1,1),Final_nrj!$A$1:$LI$1),FALSE)/1000000</f>
        <v>1.406901328</v>
      </c>
      <c r="AM420" s="309">
        <f>+VLOOKUP($E420,Final_nrj!$1:$1048576,MATCH(DATE(AM$2,1,1),Final_nrj!$A$1:$LI$1),FALSE)/1000000</f>
        <v>1.4120135109999998</v>
      </c>
      <c r="AN420" s="309">
        <f>+VLOOKUP($E420,Final_nrj!$1:$1048576,MATCH(DATE(AN$2,1,1),Final_nrj!$A$1:$LI$1),FALSE)/1000000</f>
        <v>1.4170315800000002</v>
      </c>
      <c r="AO420" s="309">
        <f>+VLOOKUP($E420,Final_nrj!$1:$1048576,MATCH(DATE(AO$2,1,1),Final_nrj!$A$1:$LI$1),FALSE)/1000000</f>
        <v>1.4219727129999999</v>
      </c>
    </row>
    <row r="421" spans="1:41" ht="15" customHeight="1" x14ac:dyDescent="0.35">
      <c r="A421" s="374"/>
      <c r="B421" s="378"/>
      <c r="C421" s="121"/>
      <c r="D421" s="121" t="s">
        <v>1032</v>
      </c>
      <c r="E421" s="62" t="s">
        <v>2063</v>
      </c>
      <c r="F421" s="309">
        <f>+VLOOKUP($E421,Final_nrj!$1:$1048576,MATCH(DATE(F$2,1,1),Final_nrj!$A$1:$LI$1),FALSE)/1000000</f>
        <v>6.415375</v>
      </c>
      <c r="G421" s="309">
        <f>+VLOOKUP($E421,Final_nrj!$1:$1048576,MATCH(DATE(G$2,1,1),Final_nrj!$A$1:$LI$1),FALSE)/1000000</f>
        <v>6.339232999</v>
      </c>
      <c r="H421" s="309">
        <f>+VLOOKUP($E421,Final_nrj!$1:$1048576,MATCH(DATE(H$2,1,1),Final_nrj!$A$1:$LI$1),FALSE)/1000000</f>
        <v>6.2595421059999996</v>
      </c>
      <c r="I421" s="309">
        <f>+VLOOKUP($E421,Final_nrj!$1:$1048576,MATCH(DATE(I$2,1,1),Final_nrj!$A$1:$LI$1),FALSE)/1000000</f>
        <v>6.1691967449999998</v>
      </c>
      <c r="J421" s="309">
        <f>+VLOOKUP($E421,Final_nrj!$1:$1048576,MATCH(DATE(J$2,1,1),Final_nrj!$A$1:$LI$1),FALSE)/1000000</f>
        <v>6.1171492460000003</v>
      </c>
      <c r="K421" s="309">
        <f>+VLOOKUP($E421,Final_nrj!$1:$1048576,MATCH(DATE(K$2,1,1),Final_nrj!$A$1:$LI$1),FALSE)/1000000</f>
        <v>6.0837923519999997</v>
      </c>
      <c r="L421" s="309">
        <f>+VLOOKUP($E421,Final_nrj!$1:$1048576,MATCH(DATE(L$2,1,1),Final_nrj!$A$1:$LI$1),FALSE)/1000000</f>
        <v>6.0596198140000004</v>
      </c>
      <c r="M421" s="309">
        <f>+VLOOKUP($E421,Final_nrj!$1:$1048576,MATCH(DATE(M$2,1,1),Final_nrj!$A$1:$LI$1),FALSE)/1000000</f>
        <v>6.039495767</v>
      </c>
      <c r="N421" s="309">
        <f>+VLOOKUP($E421,Final_nrj!$1:$1048576,MATCH(DATE(N$2,1,1),Final_nrj!$A$1:$LI$1),FALSE)/1000000</f>
        <v>6.0206559110000004</v>
      </c>
      <c r="O421" s="309">
        <f>+VLOOKUP($E421,Final_nrj!$1:$1048576,MATCH(DATE(O$2,1,1),Final_nrj!$A$1:$LI$1),FALSE)/1000000</f>
        <v>6.0016243789999999</v>
      </c>
      <c r="P421" s="309">
        <f>+VLOOKUP($E421,Final_nrj!$1:$1048576,MATCH(DATE(P$2,1,1),Final_nrj!$A$1:$LI$1),FALSE)/1000000</f>
        <v>5.9816865630000002</v>
      </c>
      <c r="Q421" s="309">
        <f>+VLOOKUP($E421,Final_nrj!$1:$1048576,MATCH(DATE(Q$2,1,1),Final_nrj!$A$1:$LI$1),FALSE)/1000000</f>
        <v>5.9605700539999997</v>
      </c>
      <c r="R421" s="309">
        <f>+VLOOKUP($E421,Final_nrj!$1:$1048576,MATCH(DATE(R$2,1,1),Final_nrj!$A$1:$LI$1),FALSE)/1000000</f>
        <v>5.9381593129999999</v>
      </c>
      <c r="S421" s="309">
        <f>+VLOOKUP($E421,Final_nrj!$1:$1048576,MATCH(DATE(S$2,1,1),Final_nrj!$A$1:$LI$1),FALSE)/1000000</f>
        <v>5.9144408510000002</v>
      </c>
      <c r="T421" s="309">
        <f>+VLOOKUP($E421,Final_nrj!$1:$1048576,MATCH(DATE(T$2,1,1),Final_nrj!$A$1:$LI$1),FALSE)/1000000</f>
        <v>5.8896405140000008</v>
      </c>
      <c r="U421" s="309">
        <f>+VLOOKUP($E421,Final_nrj!$1:$1048576,MATCH(DATE(U$2,1,1),Final_nrj!$A$1:$LI$1),FALSE)/1000000</f>
        <v>5.86404865</v>
      </c>
      <c r="V421" s="309">
        <f>+VLOOKUP($E421,Final_nrj!$1:$1048576,MATCH(DATE(V$2,1,1),Final_nrj!$A$1:$LI$1),FALSE)/1000000</f>
        <v>5.8374869400000007</v>
      </c>
      <c r="W421" s="309">
        <f>+VLOOKUP($E421,Final_nrj!$1:$1048576,MATCH(DATE(W$2,1,1),Final_nrj!$A$1:$LI$1),FALSE)/1000000</f>
        <v>5.8114885569999997</v>
      </c>
      <c r="X421" s="309">
        <f>+VLOOKUP($E421,Final_nrj!$1:$1048576,MATCH(DATE(X$2,1,1),Final_nrj!$A$1:$LI$1),FALSE)/1000000</f>
        <v>5.7869209340000003</v>
      </c>
      <c r="Y421" s="309">
        <f>+VLOOKUP($E421,Final_nrj!$1:$1048576,MATCH(DATE(Y$2,1,1),Final_nrj!$A$1:$LI$1),FALSE)/1000000</f>
        <v>5.7640717219999997</v>
      </c>
      <c r="Z421" s="309">
        <f>+VLOOKUP($E421,Final_nrj!$1:$1048576,MATCH(DATE(Z$2,1,1),Final_nrj!$A$1:$LI$1),FALSE)/1000000</f>
        <v>5.7428387939999999</v>
      </c>
      <c r="AA421" s="309">
        <f>+VLOOKUP($E421,Final_nrj!$1:$1048576,MATCH(DATE(AA$2,1,1),Final_nrj!$A$1:$LI$1),FALSE)/1000000</f>
        <v>5.7229332660000001</v>
      </c>
      <c r="AB421" s="309">
        <f>+VLOOKUP($E421,Final_nrj!$1:$1048576,MATCH(DATE(AB$2,1,1),Final_nrj!$A$1:$LI$1),FALSE)/1000000</f>
        <v>5.7040185330000002</v>
      </c>
      <c r="AC421" s="309">
        <f>+VLOOKUP($E421,Final_nrj!$1:$1048576,MATCH(DATE(AC$2,1,1),Final_nrj!$A$1:$LI$1),FALSE)/1000000</f>
        <v>5.685779557</v>
      </c>
      <c r="AD421" s="309">
        <f>+VLOOKUP($E421,Final_nrj!$1:$1048576,MATCH(DATE(AD$2,1,1),Final_nrj!$A$1:$LI$1),FALSE)/1000000</f>
        <v>5.6679622350000001</v>
      </c>
      <c r="AE421" s="309">
        <f>+VLOOKUP($E421,Final_nrj!$1:$1048576,MATCH(DATE(AE$2,1,1),Final_nrj!$A$1:$LI$1),FALSE)/1000000</f>
        <v>5.6503526629999996</v>
      </c>
      <c r="AF421" s="309">
        <f>+VLOOKUP($E421,Final_nrj!$1:$1048576,MATCH(DATE(AF$2,1,1),Final_nrj!$A$1:$LI$1),FALSE)/1000000</f>
        <v>5.6327819579999998</v>
      </c>
      <c r="AG421" s="309">
        <f>+VLOOKUP($E421,Final_nrj!$1:$1048576,MATCH(DATE(AG$2,1,1),Final_nrj!$A$1:$LI$1),FALSE)/1000000</f>
        <v>5.6151018420000005</v>
      </c>
      <c r="AH421" s="309">
        <f>+VLOOKUP($E421,Final_nrj!$1:$1048576,MATCH(DATE(AH$2,1,1),Final_nrj!$A$1:$LI$1),FALSE)/1000000</f>
        <v>5.5971974519999996</v>
      </c>
      <c r="AI421" s="309">
        <f>+VLOOKUP($E421,Final_nrj!$1:$1048576,MATCH(DATE(AI$2,1,1),Final_nrj!$A$1:$LI$1),FALSE)/1000000</f>
        <v>5.5789699940000004</v>
      </c>
      <c r="AJ421" s="309">
        <f>+VLOOKUP($E421,Final_nrj!$1:$1048576,MATCH(DATE(AJ$2,1,1),Final_nrj!$A$1:$LI$1),FALSE)/1000000</f>
        <v>5.5603815440000002</v>
      </c>
      <c r="AK421" s="309">
        <f>+VLOOKUP($E421,Final_nrj!$1:$1048576,MATCH(DATE(AK$2,1,1),Final_nrj!$A$1:$LI$1),FALSE)/1000000</f>
        <v>5.54143513</v>
      </c>
      <c r="AL421" s="309">
        <f>+VLOOKUP($E421,Final_nrj!$1:$1048576,MATCH(DATE(AL$2,1,1),Final_nrj!$A$1:$LI$1),FALSE)/1000000</f>
        <v>5.5221504829999999</v>
      </c>
      <c r="AM421" s="309">
        <f>+VLOOKUP($E421,Final_nrj!$1:$1048576,MATCH(DATE(AM$2,1,1),Final_nrj!$A$1:$LI$1),FALSE)/1000000</f>
        <v>5.5025542679999999</v>
      </c>
      <c r="AN421" s="309">
        <f>+VLOOKUP($E421,Final_nrj!$1:$1048576,MATCH(DATE(AN$2,1,1),Final_nrj!$A$1:$LI$1),FALSE)/1000000</f>
        <v>5.4826770820000004</v>
      </c>
      <c r="AO421" s="309">
        <f>+VLOOKUP($E421,Final_nrj!$1:$1048576,MATCH(DATE(AO$2,1,1),Final_nrj!$A$1:$LI$1),FALSE)/1000000</f>
        <v>5.4625551989999996</v>
      </c>
    </row>
    <row r="422" spans="1:41" s="352" customFormat="1" ht="15" customHeight="1" x14ac:dyDescent="0.35">
      <c r="A422" s="374"/>
      <c r="B422" s="378"/>
      <c r="C422" s="314"/>
      <c r="D422" s="314" t="s">
        <v>3764</v>
      </c>
      <c r="E422" s="315" t="s">
        <v>3771</v>
      </c>
      <c r="F422" s="350">
        <f>+VLOOKUP($E422,Final_nrj!$1:$1048576,MATCH(DATE(F$2,1,1),Final_nrj!$A$1:$LI$1),FALSE)/1000000</f>
        <v>19.343242199999999</v>
      </c>
      <c r="G422" s="350">
        <f>+VLOOKUP($E422,Final_nrj!$1:$1048576,MATCH(DATE(G$2,1,1),Final_nrj!$A$1:$LI$1),FALSE)/1000000</f>
        <v>19.283439720000001</v>
      </c>
      <c r="H422" s="350">
        <f>+VLOOKUP($E422,Final_nrj!$1:$1048576,MATCH(DATE(H$2,1,1),Final_nrj!$A$1:$LI$1),FALSE)/1000000</f>
        <v>19.191766319999999</v>
      </c>
      <c r="I422" s="350">
        <f>+VLOOKUP($E422,Final_nrj!$1:$1048576,MATCH(DATE(I$2,1,1),Final_nrj!$A$1:$LI$1),FALSE)/1000000</f>
        <v>19.076748049999999</v>
      </c>
      <c r="J422" s="350">
        <f>+VLOOKUP($E422,Final_nrj!$1:$1048576,MATCH(DATE(J$2,1,1),Final_nrj!$A$1:$LI$1),FALSE)/1000000</f>
        <v>19.017024679999999</v>
      </c>
      <c r="K422" s="350">
        <f>+VLOOKUP($E422,Final_nrj!$1:$1048576,MATCH(DATE(K$2,1,1),Final_nrj!$A$1:$LI$1),FALSE)/1000000</f>
        <v>18.98610081</v>
      </c>
      <c r="L422" s="350">
        <f>+VLOOKUP($E422,Final_nrj!$1:$1048576,MATCH(DATE(L$2,1,1),Final_nrj!$A$1:$LI$1),FALSE)/1000000</f>
        <v>18.946249340000001</v>
      </c>
      <c r="M422" s="350">
        <f>+VLOOKUP($E422,Final_nrj!$1:$1048576,MATCH(DATE(M$2,1,1),Final_nrj!$A$1:$LI$1),FALSE)/1000000</f>
        <v>18.891395940000002</v>
      </c>
      <c r="N422" s="350">
        <f>+VLOOKUP($E422,Final_nrj!$1:$1048576,MATCH(DATE(N$2,1,1),Final_nrj!$A$1:$LI$1),FALSE)/1000000</f>
        <v>18.825589770000001</v>
      </c>
      <c r="O422" s="350">
        <f>+VLOOKUP($E422,Final_nrj!$1:$1048576,MATCH(DATE(O$2,1,1),Final_nrj!$A$1:$LI$1),FALSE)/1000000</f>
        <v>18.754723420000001</v>
      </c>
      <c r="P422" s="350">
        <f>+VLOOKUP($E422,Final_nrj!$1:$1048576,MATCH(DATE(P$2,1,1),Final_nrj!$A$1:$LI$1),FALSE)/1000000</f>
        <v>18.68281404</v>
      </c>
      <c r="Q422" s="350">
        <f>+VLOOKUP($E422,Final_nrj!$1:$1048576,MATCH(DATE(Q$2,1,1),Final_nrj!$A$1:$LI$1),FALSE)/1000000</f>
        <v>18.612036120000003</v>
      </c>
      <c r="R422" s="350">
        <f>+VLOOKUP($E422,Final_nrj!$1:$1048576,MATCH(DATE(R$2,1,1),Final_nrj!$A$1:$LI$1),FALSE)/1000000</f>
        <v>18.543279250000001</v>
      </c>
      <c r="S422" s="350">
        <f>+VLOOKUP($E422,Final_nrj!$1:$1048576,MATCH(DATE(S$2,1,1),Final_nrj!$A$1:$LI$1),FALSE)/1000000</f>
        <v>18.47665048</v>
      </c>
      <c r="T422" s="350">
        <f>+VLOOKUP($E422,Final_nrj!$1:$1048576,MATCH(DATE(T$2,1,1),Final_nrj!$A$1:$LI$1),FALSE)/1000000</f>
        <v>18.412040480000002</v>
      </c>
      <c r="U422" s="350">
        <f>+VLOOKUP($E422,Final_nrj!$1:$1048576,MATCH(DATE(U$2,1,1),Final_nrj!$A$1:$LI$1),FALSE)/1000000</f>
        <v>18.349197589999999</v>
      </c>
      <c r="V422" s="350">
        <f>+VLOOKUP($E422,Final_nrj!$1:$1048576,MATCH(DATE(V$2,1,1),Final_nrj!$A$1:$LI$1),FALSE)/1000000</f>
        <v>18.306496929999998</v>
      </c>
      <c r="W422" s="350">
        <f>+VLOOKUP($E422,Final_nrj!$1:$1048576,MATCH(DATE(W$2,1,1),Final_nrj!$A$1:$LI$1),FALSE)/1000000</f>
        <v>18.283607460000002</v>
      </c>
      <c r="X422" s="350">
        <f>+VLOOKUP($E422,Final_nrj!$1:$1048576,MATCH(DATE(X$2,1,1),Final_nrj!$A$1:$LI$1),FALSE)/1000000</f>
        <v>18.27362157</v>
      </c>
      <c r="Y422" s="350">
        <f>+VLOOKUP($E422,Final_nrj!$1:$1048576,MATCH(DATE(Y$2,1,1),Final_nrj!$A$1:$LI$1),FALSE)/1000000</f>
        <v>18.269748019999998</v>
      </c>
      <c r="Z422" s="350">
        <f>+VLOOKUP($E422,Final_nrj!$1:$1048576,MATCH(DATE(Z$2,1,1),Final_nrj!$A$1:$LI$1),FALSE)/1000000</f>
        <v>18.268299149999997</v>
      </c>
      <c r="AA422" s="350">
        <f>+VLOOKUP($E422,Final_nrj!$1:$1048576,MATCH(DATE(AA$2,1,1),Final_nrj!$A$1:$LI$1),FALSE)/1000000</f>
        <v>18.267394020000001</v>
      </c>
      <c r="AB422" s="350">
        <f>+VLOOKUP($E422,Final_nrj!$1:$1048576,MATCH(DATE(AB$2,1,1),Final_nrj!$A$1:$LI$1),FALSE)/1000000</f>
        <v>18.26608104</v>
      </c>
      <c r="AC422" s="350">
        <f>+VLOOKUP($E422,Final_nrj!$1:$1048576,MATCH(DATE(AC$2,1,1),Final_nrj!$A$1:$LI$1),FALSE)/1000000</f>
        <v>18.263858850000002</v>
      </c>
      <c r="AD422" s="350">
        <f>+VLOOKUP($E422,Final_nrj!$1:$1048576,MATCH(DATE(AD$2,1,1),Final_nrj!$A$1:$LI$1),FALSE)/1000000</f>
        <v>18.260038940000001</v>
      </c>
      <c r="AE422" s="350">
        <f>+VLOOKUP($E422,Final_nrj!$1:$1048576,MATCH(DATE(AE$2,1,1),Final_nrj!$A$1:$LI$1),FALSE)/1000000</f>
        <v>18.254385539999998</v>
      </c>
      <c r="AF422" s="350">
        <f>+VLOOKUP($E422,Final_nrj!$1:$1048576,MATCH(DATE(AF$2,1,1),Final_nrj!$A$1:$LI$1),FALSE)/1000000</f>
        <v>18.246903230000001</v>
      </c>
      <c r="AG422" s="350">
        <f>+VLOOKUP($E422,Final_nrj!$1:$1048576,MATCH(DATE(AG$2,1,1),Final_nrj!$A$1:$LI$1),FALSE)/1000000</f>
        <v>18.237693199999999</v>
      </c>
      <c r="AH422" s="350">
        <f>+VLOOKUP($E422,Final_nrj!$1:$1048576,MATCH(DATE(AH$2,1,1),Final_nrj!$A$1:$LI$1),FALSE)/1000000</f>
        <v>18.226931989999997</v>
      </c>
      <c r="AI422" s="350">
        <f>+VLOOKUP($E422,Final_nrj!$1:$1048576,MATCH(DATE(AI$2,1,1),Final_nrj!$A$1:$LI$1),FALSE)/1000000</f>
        <v>18.214828050000001</v>
      </c>
      <c r="AJ422" s="350">
        <f>+VLOOKUP($E422,Final_nrj!$1:$1048576,MATCH(DATE(AJ$2,1,1),Final_nrj!$A$1:$LI$1),FALSE)/1000000</f>
        <v>18.20166339</v>
      </c>
      <c r="AK422" s="350">
        <f>+VLOOKUP($E422,Final_nrj!$1:$1048576,MATCH(DATE(AK$2,1,1),Final_nrj!$A$1:$LI$1),FALSE)/1000000</f>
        <v>18.187714239999998</v>
      </c>
      <c r="AL422" s="350">
        <f>+VLOOKUP($E422,Final_nrj!$1:$1048576,MATCH(DATE(AL$2,1,1),Final_nrj!$A$1:$LI$1),FALSE)/1000000</f>
        <v>18.17318556</v>
      </c>
      <c r="AM422" s="350">
        <f>+VLOOKUP($E422,Final_nrj!$1:$1048576,MATCH(DATE(AM$2,1,1),Final_nrj!$A$1:$LI$1),FALSE)/1000000</f>
        <v>18.158206030000002</v>
      </c>
      <c r="AN422" s="350">
        <f>+VLOOKUP($E422,Final_nrj!$1:$1048576,MATCH(DATE(AN$2,1,1),Final_nrj!$A$1:$LI$1),FALSE)/1000000</f>
        <v>18.14284219</v>
      </c>
      <c r="AO422" s="350">
        <f>+VLOOKUP($E422,Final_nrj!$1:$1048576,MATCH(DATE(AO$2,1,1),Final_nrj!$A$1:$LI$1),FALSE)/1000000</f>
        <v>18.126988019999999</v>
      </c>
    </row>
    <row r="423" spans="1:41" s="85" customFormat="1" ht="15" customHeight="1" x14ac:dyDescent="0.35">
      <c r="A423" s="374"/>
      <c r="B423" s="378"/>
      <c r="C423" s="122" t="s">
        <v>1658</v>
      </c>
      <c r="D423" s="122"/>
      <c r="E423" s="70" t="s">
        <v>2047</v>
      </c>
      <c r="F423" s="294">
        <f>+VLOOKUP($E423,Final_nrj!$1:$1048576,MATCH(DATE(F$2,1,1),Final_nrj!$A$1:$LI$1),FALSE)/1000000</f>
        <v>34.042000460000004</v>
      </c>
      <c r="G423" s="294">
        <f>+VLOOKUP($E423,Final_nrj!$1:$1048576,MATCH(DATE(G$2,1,1),Final_nrj!$A$1:$LI$1),FALSE)/1000000</f>
        <v>33.574521650000001</v>
      </c>
      <c r="H423" s="294">
        <f>+VLOOKUP($E423,Final_nrj!$1:$1048576,MATCH(DATE(H$2,1,1),Final_nrj!$A$1:$LI$1),FALSE)/1000000</f>
        <v>33.320729739999997</v>
      </c>
      <c r="I423" s="294">
        <f>+VLOOKUP($E423,Final_nrj!$1:$1048576,MATCH(DATE(I$2,1,1),Final_nrj!$A$1:$LI$1),FALSE)/1000000</f>
        <v>33.169418069999999</v>
      </c>
      <c r="J423" s="294">
        <f>+VLOOKUP($E423,Final_nrj!$1:$1048576,MATCH(DATE(J$2,1,1),Final_nrj!$A$1:$LI$1),FALSE)/1000000</f>
        <v>33.081398569999998</v>
      </c>
      <c r="K423" s="294">
        <f>+VLOOKUP($E423,Final_nrj!$1:$1048576,MATCH(DATE(K$2,1,1),Final_nrj!$A$1:$LI$1),FALSE)/1000000</f>
        <v>33.017702550000003</v>
      </c>
      <c r="L423" s="294">
        <f>+VLOOKUP($E423,Final_nrj!$1:$1048576,MATCH(DATE(L$2,1,1),Final_nrj!$A$1:$LI$1),FALSE)/1000000</f>
        <v>32.893011209999997</v>
      </c>
      <c r="M423" s="294">
        <f>+VLOOKUP($E423,Final_nrj!$1:$1048576,MATCH(DATE(M$2,1,1),Final_nrj!$A$1:$LI$1),FALSE)/1000000</f>
        <v>32.683299380000001</v>
      </c>
      <c r="N423" s="294">
        <f>+VLOOKUP($E423,Final_nrj!$1:$1048576,MATCH(DATE(N$2,1,1),Final_nrj!$A$1:$LI$1),FALSE)/1000000</f>
        <v>32.369119269999999</v>
      </c>
      <c r="O423" s="294">
        <f>+VLOOKUP($E423,Final_nrj!$1:$1048576,MATCH(DATE(O$2,1,1),Final_nrj!$A$1:$LI$1),FALSE)/1000000</f>
        <v>31.937812659999999</v>
      </c>
      <c r="P423" s="294">
        <f>+VLOOKUP($E423,Final_nrj!$1:$1048576,MATCH(DATE(P$2,1,1),Final_nrj!$A$1:$LI$1),FALSE)/1000000</f>
        <v>31.38852163</v>
      </c>
      <c r="Q423" s="294">
        <f>+VLOOKUP($E423,Final_nrj!$1:$1048576,MATCH(DATE(Q$2,1,1),Final_nrj!$A$1:$LI$1),FALSE)/1000000</f>
        <v>30.736224570000001</v>
      </c>
      <c r="R423" s="294">
        <f>+VLOOKUP($E423,Final_nrj!$1:$1048576,MATCH(DATE(R$2,1,1),Final_nrj!$A$1:$LI$1),FALSE)/1000000</f>
        <v>30.00851832</v>
      </c>
      <c r="S423" s="294">
        <f>+VLOOKUP($E423,Final_nrj!$1:$1048576,MATCH(DATE(S$2,1,1),Final_nrj!$A$1:$LI$1),FALSE)/1000000</f>
        <v>29.238169719999998</v>
      </c>
      <c r="T423" s="294">
        <f>+VLOOKUP($E423,Final_nrj!$1:$1048576,MATCH(DATE(T$2,1,1),Final_nrj!$A$1:$LI$1),FALSE)/1000000</f>
        <v>28.457026239999998</v>
      </c>
      <c r="U423" s="294">
        <f>+VLOOKUP($E423,Final_nrj!$1:$1048576,MATCH(DATE(U$2,1,1),Final_nrj!$A$1:$LI$1),FALSE)/1000000</f>
        <v>27.69132462</v>
      </c>
      <c r="V423" s="294">
        <f>+VLOOKUP($E423,Final_nrj!$1:$1048576,MATCH(DATE(V$2,1,1),Final_nrj!$A$1:$LI$1),FALSE)/1000000</f>
        <v>26.979266129999999</v>
      </c>
      <c r="W423" s="294">
        <f>+VLOOKUP($E423,Final_nrj!$1:$1048576,MATCH(DATE(W$2,1,1),Final_nrj!$A$1:$LI$1),FALSE)/1000000</f>
        <v>26.327444149999998</v>
      </c>
      <c r="X423" s="294">
        <f>+VLOOKUP($E423,Final_nrj!$1:$1048576,MATCH(DATE(X$2,1,1),Final_nrj!$A$1:$LI$1),FALSE)/1000000</f>
        <v>25.734890159999999</v>
      </c>
      <c r="Y423" s="294">
        <f>+VLOOKUP($E423,Final_nrj!$1:$1048576,MATCH(DATE(Y$2,1,1),Final_nrj!$A$1:$LI$1),FALSE)/1000000</f>
        <v>25.198403190000001</v>
      </c>
      <c r="Z423" s="294">
        <f>+VLOOKUP($E423,Final_nrj!$1:$1048576,MATCH(DATE(Z$2,1,1),Final_nrj!$A$1:$LI$1),FALSE)/1000000</f>
        <v>24.714489660000002</v>
      </c>
      <c r="AA423" s="294">
        <f>+VLOOKUP($E423,Final_nrj!$1:$1048576,MATCH(DATE(AA$2,1,1),Final_nrj!$A$1:$LI$1),FALSE)/1000000</f>
        <v>24.279987869999999</v>
      </c>
      <c r="AB423" s="294">
        <f>+VLOOKUP($E423,Final_nrj!$1:$1048576,MATCH(DATE(AB$2,1,1),Final_nrj!$A$1:$LI$1),FALSE)/1000000</f>
        <v>23.892185720000001</v>
      </c>
      <c r="AC423" s="294">
        <f>+VLOOKUP($E423,Final_nrj!$1:$1048576,MATCH(DATE(AC$2,1,1),Final_nrj!$A$1:$LI$1),FALSE)/1000000</f>
        <v>23.548704319999999</v>
      </c>
      <c r="AD423" s="294">
        <f>+VLOOKUP($E423,Final_nrj!$1:$1048576,MATCH(DATE(AD$2,1,1),Final_nrj!$A$1:$LI$1),FALSE)/1000000</f>
        <v>23.247248940000002</v>
      </c>
      <c r="AE423" s="294">
        <f>+VLOOKUP($E423,Final_nrj!$1:$1048576,MATCH(DATE(AE$2,1,1),Final_nrj!$A$1:$LI$1),FALSE)/1000000</f>
        <v>22.985758660000002</v>
      </c>
      <c r="AF423" s="294">
        <f>+VLOOKUP($E423,Final_nrj!$1:$1048576,MATCH(DATE(AF$2,1,1),Final_nrj!$A$1:$LI$1),FALSE)/1000000</f>
        <v>22.762428879999998</v>
      </c>
      <c r="AG423" s="294">
        <f>+VLOOKUP($E423,Final_nrj!$1:$1048576,MATCH(DATE(AG$2,1,1),Final_nrj!$A$1:$LI$1),FALSE)/1000000</f>
        <v>22.575799910000001</v>
      </c>
      <c r="AH423" s="294">
        <f>+VLOOKUP($E423,Final_nrj!$1:$1048576,MATCH(DATE(AH$2,1,1),Final_nrj!$A$1:$LI$1),FALSE)/1000000</f>
        <v>22.424629670000002</v>
      </c>
      <c r="AI423" s="294">
        <f>+VLOOKUP($E423,Final_nrj!$1:$1048576,MATCH(DATE(AI$2,1,1),Final_nrj!$A$1:$LI$1),FALSE)/1000000</f>
        <v>22.3077553</v>
      </c>
      <c r="AJ423" s="294">
        <f>+VLOOKUP($E423,Final_nrj!$1:$1048576,MATCH(DATE(AJ$2,1,1),Final_nrj!$A$1:$LI$1),FALSE)/1000000</f>
        <v>22.223710950000001</v>
      </c>
      <c r="AK423" s="294">
        <f>+VLOOKUP($E423,Final_nrj!$1:$1048576,MATCH(DATE(AK$2,1,1),Final_nrj!$A$1:$LI$1),FALSE)/1000000</f>
        <v>22.17066324</v>
      </c>
      <c r="AL423" s="294">
        <f>+VLOOKUP($E423,Final_nrj!$1:$1048576,MATCH(DATE(AL$2,1,1),Final_nrj!$A$1:$LI$1),FALSE)/1000000</f>
        <v>22.146486530000001</v>
      </c>
      <c r="AM423" s="294">
        <f>+VLOOKUP($E423,Final_nrj!$1:$1048576,MATCH(DATE(AM$2,1,1),Final_nrj!$A$1:$LI$1),FALSE)/1000000</f>
        <v>22.148851359999998</v>
      </c>
      <c r="AN423" s="294">
        <f>+VLOOKUP($E423,Final_nrj!$1:$1048576,MATCH(DATE(AN$2,1,1),Final_nrj!$A$1:$LI$1),FALSE)/1000000</f>
        <v>22.175304839999999</v>
      </c>
      <c r="AO423" s="294">
        <f>+VLOOKUP($E423,Final_nrj!$1:$1048576,MATCH(DATE(AO$2,1,1),Final_nrj!$A$1:$LI$1),FALSE)/1000000</f>
        <v>22.223328370000001</v>
      </c>
    </row>
    <row r="424" spans="1:41" ht="15" customHeight="1" x14ac:dyDescent="0.35">
      <c r="A424" s="374"/>
      <c r="B424" s="378"/>
      <c r="C424" s="121"/>
      <c r="D424" s="121" t="s">
        <v>1033</v>
      </c>
      <c r="E424" s="62" t="s">
        <v>2048</v>
      </c>
      <c r="F424" s="309">
        <f>+VLOOKUP($E424,Final_nrj!$1:$1048576,MATCH(DATE(F$2,1,1),Final_nrj!$A$1:$LI$1),FALSE)/1000000</f>
        <v>34.020865439999994</v>
      </c>
      <c r="G424" s="309">
        <f>+VLOOKUP($E424,Final_nrj!$1:$1048576,MATCH(DATE(G$2,1,1),Final_nrj!$A$1:$LI$1),FALSE)/1000000</f>
        <v>33.532059930000003</v>
      </c>
      <c r="H424" s="309">
        <f>+VLOOKUP($E424,Final_nrj!$1:$1048576,MATCH(DATE(H$2,1,1),Final_nrj!$A$1:$LI$1),FALSE)/1000000</f>
        <v>33.237790690000004</v>
      </c>
      <c r="I424" s="309">
        <f>+VLOOKUP($E424,Final_nrj!$1:$1048576,MATCH(DATE(I$2,1,1),Final_nrj!$A$1:$LI$1),FALSE)/1000000</f>
        <v>33.017311989999996</v>
      </c>
      <c r="J424" s="309">
        <f>+VLOOKUP($E424,Final_nrj!$1:$1048576,MATCH(DATE(J$2,1,1),Final_nrj!$A$1:$LI$1),FALSE)/1000000</f>
        <v>32.823499170000005</v>
      </c>
      <c r="K424" s="309">
        <f>+VLOOKUP($E424,Final_nrj!$1:$1048576,MATCH(DATE(K$2,1,1),Final_nrj!$A$1:$LI$1),FALSE)/1000000</f>
        <v>32.619020820000003</v>
      </c>
      <c r="L424" s="309">
        <f>+VLOOKUP($E424,Final_nrj!$1:$1048576,MATCH(DATE(L$2,1,1),Final_nrj!$A$1:$LI$1),FALSE)/1000000</f>
        <v>32.316030850000004</v>
      </c>
      <c r="M424" s="309">
        <f>+VLOOKUP($E424,Final_nrj!$1:$1048576,MATCH(DATE(M$2,1,1),Final_nrj!$A$1:$LI$1),FALSE)/1000000</f>
        <v>31.870564590000001</v>
      </c>
      <c r="N424" s="309">
        <f>+VLOOKUP($E424,Final_nrj!$1:$1048576,MATCH(DATE(N$2,1,1),Final_nrj!$A$1:$LI$1),FALSE)/1000000</f>
        <v>31.241602370000003</v>
      </c>
      <c r="O424" s="309">
        <f>+VLOOKUP($E424,Final_nrj!$1:$1048576,MATCH(DATE(O$2,1,1),Final_nrj!$A$1:$LI$1),FALSE)/1000000</f>
        <v>30.39845802</v>
      </c>
      <c r="P424" s="309">
        <f>+VLOOKUP($E424,Final_nrj!$1:$1048576,MATCH(DATE(P$2,1,1),Final_nrj!$A$1:$LI$1),FALSE)/1000000</f>
        <v>29.331697329999997</v>
      </c>
      <c r="Q424" s="309">
        <f>+VLOOKUP($E424,Final_nrj!$1:$1048576,MATCH(DATE(Q$2,1,1),Final_nrj!$A$1:$LI$1),FALSE)/1000000</f>
        <v>28.059999670000003</v>
      </c>
      <c r="R424" s="309">
        <f>+VLOOKUP($E424,Final_nrj!$1:$1048576,MATCH(DATE(R$2,1,1),Final_nrj!$A$1:$LI$1),FALSE)/1000000</f>
        <v>26.626568300000002</v>
      </c>
      <c r="S424" s="309">
        <f>+VLOOKUP($E424,Final_nrj!$1:$1048576,MATCH(DATE(S$2,1,1),Final_nrj!$A$1:$LI$1),FALSE)/1000000</f>
        <v>25.088148140000001</v>
      </c>
      <c r="T424" s="309">
        <f>+VLOOKUP($E424,Final_nrj!$1:$1048576,MATCH(DATE(T$2,1,1),Final_nrj!$A$1:$LI$1),FALSE)/1000000</f>
        <v>23.50283641</v>
      </c>
      <c r="U424" s="309">
        <f>+VLOOKUP($E424,Final_nrj!$1:$1048576,MATCH(DATE(U$2,1,1),Final_nrj!$A$1:$LI$1),FALSE)/1000000</f>
        <v>21.920397690000001</v>
      </c>
      <c r="V424" s="309">
        <f>+VLOOKUP($E424,Final_nrj!$1:$1048576,MATCH(DATE(V$2,1,1),Final_nrj!$A$1:$LI$1),FALSE)/1000000</f>
        <v>20.38505949</v>
      </c>
      <c r="W424" s="309">
        <f>+VLOOKUP($E424,Final_nrj!$1:$1048576,MATCH(DATE(W$2,1,1),Final_nrj!$A$1:$LI$1),FALSE)/1000000</f>
        <v>18.922799219999998</v>
      </c>
      <c r="X424" s="309">
        <f>+VLOOKUP($E424,Final_nrj!$1:$1048576,MATCH(DATE(X$2,1,1),Final_nrj!$A$1:$LI$1),FALSE)/1000000</f>
        <v>17.544424660000001</v>
      </c>
      <c r="Y424" s="309">
        <f>+VLOOKUP($E424,Final_nrj!$1:$1048576,MATCH(DATE(Y$2,1,1),Final_nrj!$A$1:$LI$1),FALSE)/1000000</f>
        <v>16.252945789999998</v>
      </c>
      <c r="Z424" s="309">
        <f>+VLOOKUP($E424,Final_nrj!$1:$1048576,MATCH(DATE(Z$2,1,1),Final_nrj!$A$1:$LI$1),FALSE)/1000000</f>
        <v>15.047404119999999</v>
      </c>
      <c r="AA424" s="309">
        <f>+VLOOKUP($E424,Final_nrj!$1:$1048576,MATCH(DATE(AA$2,1,1),Final_nrj!$A$1:$LI$1),FALSE)/1000000</f>
        <v>13.92483418</v>
      </c>
      <c r="AB424" s="309">
        <f>+VLOOKUP($E424,Final_nrj!$1:$1048576,MATCH(DATE(AB$2,1,1),Final_nrj!$A$1:$LI$1),FALSE)/1000000</f>
        <v>12.881282089999999</v>
      </c>
      <c r="AC424" s="309">
        <f>+VLOOKUP($E424,Final_nrj!$1:$1048576,MATCH(DATE(AC$2,1,1),Final_nrj!$A$1:$LI$1),FALSE)/1000000</f>
        <v>11.91234809</v>
      </c>
      <c r="AD424" s="309">
        <f>+VLOOKUP($E424,Final_nrj!$1:$1048576,MATCH(DATE(AD$2,1,1),Final_nrj!$A$1:$LI$1),FALSE)/1000000</f>
        <v>11.01348174</v>
      </c>
      <c r="AE424" s="309">
        <f>+VLOOKUP($E424,Final_nrj!$1:$1048576,MATCH(DATE(AE$2,1,1),Final_nrj!$A$1:$LI$1),FALSE)/1000000</f>
        <v>10.18016514</v>
      </c>
      <c r="AF424" s="309">
        <f>+VLOOKUP($E424,Final_nrj!$1:$1048576,MATCH(DATE(AF$2,1,1),Final_nrj!$A$1:$LI$1),FALSE)/1000000</f>
        <v>9.408015207</v>
      </c>
      <c r="AG424" s="309">
        <f>+VLOOKUP($E424,Final_nrj!$1:$1048576,MATCH(DATE(AG$2,1,1),Final_nrj!$A$1:$LI$1),FALSE)/1000000</f>
        <v>8.6928420010000007</v>
      </c>
      <c r="AH424" s="309">
        <f>+VLOOKUP($E424,Final_nrj!$1:$1048576,MATCH(DATE(AH$2,1,1),Final_nrj!$A$1:$LI$1),FALSE)/1000000</f>
        <v>8.0306750089999994</v>
      </c>
      <c r="AI424" s="309">
        <f>+VLOOKUP($E424,Final_nrj!$1:$1048576,MATCH(DATE(AI$2,1,1),Final_nrj!$A$1:$LI$1),FALSE)/1000000</f>
        <v>7.4177768439999996</v>
      </c>
      <c r="AJ424" s="309">
        <f>+VLOOKUP($E424,Final_nrj!$1:$1048576,MATCH(DATE(AJ$2,1,1),Final_nrj!$A$1:$LI$1),FALSE)/1000000</f>
        <v>6.850640512</v>
      </c>
      <c r="AK424" s="309">
        <f>+VLOOKUP($E424,Final_nrj!$1:$1048576,MATCH(DATE(AK$2,1,1),Final_nrj!$A$1:$LI$1),FALSE)/1000000</f>
        <v>6.3259841760000004</v>
      </c>
      <c r="AL424" s="309">
        <f>+VLOOKUP($E424,Final_nrj!$1:$1048576,MATCH(DATE(AL$2,1,1),Final_nrj!$A$1:$LI$1),FALSE)/1000000</f>
        <v>5.8407432350000006</v>
      </c>
      <c r="AM424" s="309">
        <f>+VLOOKUP($E424,Final_nrj!$1:$1048576,MATCH(DATE(AM$2,1,1),Final_nrj!$A$1:$LI$1),FALSE)/1000000</f>
        <v>5.3920600480000003</v>
      </c>
      <c r="AN424" s="309">
        <f>+VLOOKUP($E424,Final_nrj!$1:$1048576,MATCH(DATE(AN$2,1,1),Final_nrj!$A$1:$LI$1),FALSE)/1000000</f>
        <v>4.9772725019999999</v>
      </c>
      <c r="AO424" s="309">
        <f>+VLOOKUP($E424,Final_nrj!$1:$1048576,MATCH(DATE(AO$2,1,1),Final_nrj!$A$1:$LI$1),FALSE)/1000000</f>
        <v>4.5939021809999998</v>
      </c>
    </row>
    <row r="425" spans="1:41" ht="15" customHeight="1" x14ac:dyDescent="0.35">
      <c r="A425" s="374"/>
      <c r="B425" s="378"/>
      <c r="C425" s="121"/>
      <c r="D425" s="121" t="s">
        <v>1029</v>
      </c>
      <c r="E425" s="62" t="s">
        <v>2049</v>
      </c>
      <c r="F425" s="309">
        <f>+VLOOKUP($E425,Final_nrj!$1:$1048576,MATCH(DATE(F$2,1,1),Final_nrj!$A$1:$LI$1),FALSE)/1000000</f>
        <v>2.4889312039999998E-3</v>
      </c>
      <c r="G425" s="309">
        <f>+VLOOKUP($E425,Final_nrj!$1:$1048576,MATCH(DATE(G$2,1,1),Final_nrj!$A$1:$LI$1),FALSE)/1000000</f>
        <v>2.5545361830000002E-3</v>
      </c>
      <c r="H425" s="309">
        <f>+VLOOKUP($E425,Final_nrj!$1:$1048576,MATCH(DATE(H$2,1,1),Final_nrj!$A$1:$LI$1),FALSE)/1000000</f>
        <v>2.6320740369999997E-3</v>
      </c>
      <c r="I425" s="309">
        <f>+VLOOKUP($E425,Final_nrj!$1:$1048576,MATCH(DATE(I$2,1,1),Final_nrj!$A$1:$LI$1),FALSE)/1000000</f>
        <v>2.7099795000000001E-3</v>
      </c>
      <c r="J425" s="309">
        <f>+VLOOKUP($E425,Final_nrj!$1:$1048576,MATCH(DATE(J$2,1,1),Final_nrj!$A$1:$LI$1),FALSE)/1000000</f>
        <v>2.7839899719999998E-3</v>
      </c>
      <c r="K425" s="309">
        <f>+VLOOKUP($E425,Final_nrj!$1:$1048576,MATCH(DATE(K$2,1,1),Final_nrj!$A$1:$LI$1),FALSE)/1000000</f>
        <v>2.850736871E-3</v>
      </c>
      <c r="L425" s="309">
        <f>+VLOOKUP($E425,Final_nrj!$1:$1048576,MATCH(DATE(L$2,1,1),Final_nrj!$A$1:$LI$1),FALSE)/1000000</f>
        <v>2.9015892600000003E-3</v>
      </c>
      <c r="M425" s="309">
        <f>+VLOOKUP($E425,Final_nrj!$1:$1048576,MATCH(DATE(M$2,1,1),Final_nrj!$A$1:$LI$1),FALSE)/1000000</f>
        <v>2.9322509340000001E-3</v>
      </c>
      <c r="N425" s="309">
        <f>+VLOOKUP($E425,Final_nrj!$1:$1048576,MATCH(DATE(N$2,1,1),Final_nrj!$A$1:$LI$1),FALSE)/1000000</f>
        <v>2.9386453929999999E-3</v>
      </c>
      <c r="O425" s="309">
        <f>+VLOOKUP($E425,Final_nrj!$1:$1048576,MATCH(DATE(O$2,1,1),Final_nrj!$A$1:$LI$1),FALSE)/1000000</f>
        <v>2.9176825480000004E-3</v>
      </c>
      <c r="P425" s="309">
        <f>+VLOOKUP($E425,Final_nrj!$1:$1048576,MATCH(DATE(P$2,1,1),Final_nrj!$A$1:$LI$1),FALSE)/1000000</f>
        <v>2.8683980600000001E-3</v>
      </c>
      <c r="Q425" s="309">
        <f>+VLOOKUP($E425,Final_nrj!$1:$1048576,MATCH(DATE(Q$2,1,1),Final_nrj!$A$1:$LI$1),FALSE)/1000000</f>
        <v>2.7926928939999997E-3</v>
      </c>
      <c r="R425" s="309">
        <f>+VLOOKUP($E425,Final_nrj!$1:$1048576,MATCH(DATE(R$2,1,1),Final_nrj!$A$1:$LI$1),FALSE)/1000000</f>
        <v>2.695010616E-3</v>
      </c>
      <c r="S425" s="309">
        <f>+VLOOKUP($E425,Final_nrj!$1:$1048576,MATCH(DATE(S$2,1,1),Final_nrj!$A$1:$LI$1),FALSE)/1000000</f>
        <v>2.581248869E-3</v>
      </c>
      <c r="T425" s="309">
        <f>+VLOOKUP($E425,Final_nrj!$1:$1048576,MATCH(DATE(T$2,1,1),Final_nrj!$A$1:$LI$1),FALSE)/1000000</f>
        <v>2.4575276509999997E-3</v>
      </c>
      <c r="U425" s="309">
        <f>+VLOOKUP($E425,Final_nrj!$1:$1048576,MATCH(DATE(U$2,1,1),Final_nrj!$A$1:$LI$1),FALSE)/1000000</f>
        <v>2.3291939790000002E-3</v>
      </c>
      <c r="V425" s="309">
        <f>+VLOOKUP($E425,Final_nrj!$1:$1048576,MATCH(DATE(V$2,1,1),Final_nrj!$A$1:$LI$1),FALSE)/1000000</f>
        <v>2.2010901649999999E-3</v>
      </c>
      <c r="W425" s="309">
        <f>+VLOOKUP($E425,Final_nrj!$1:$1048576,MATCH(DATE(W$2,1,1),Final_nrj!$A$1:$LI$1),FALSE)/1000000</f>
        <v>2.0762387650000002E-3</v>
      </c>
      <c r="X425" s="309">
        <f>+VLOOKUP($E425,Final_nrj!$1:$1048576,MATCH(DATE(X$2,1,1),Final_nrj!$A$1:$LI$1),FALSE)/1000000</f>
        <v>1.9561264E-3</v>
      </c>
      <c r="Y425" s="309">
        <f>+VLOOKUP($E425,Final_nrj!$1:$1048576,MATCH(DATE(Y$2,1,1),Final_nrj!$A$1:$LI$1),FALSE)/1000000</f>
        <v>1.8414340569999999E-3</v>
      </c>
      <c r="Z425" s="309">
        <f>+VLOOKUP($E425,Final_nrj!$1:$1048576,MATCH(DATE(Z$2,1,1),Final_nrj!$A$1:$LI$1),FALSE)/1000000</f>
        <v>1.732417592E-3</v>
      </c>
      <c r="AA425" s="309">
        <f>+VLOOKUP($E425,Final_nrj!$1:$1048576,MATCH(DATE(AA$2,1,1),Final_nrj!$A$1:$LI$1),FALSE)/1000000</f>
        <v>1.629103607E-3</v>
      </c>
      <c r="AB425" s="309">
        <f>+VLOOKUP($E425,Final_nrj!$1:$1048576,MATCH(DATE(AB$2,1,1),Final_nrj!$A$1:$LI$1),FALSE)/1000000</f>
        <v>1.531392136E-3</v>
      </c>
      <c r="AC425" s="309">
        <f>+VLOOKUP($E425,Final_nrj!$1:$1048576,MATCH(DATE(AC$2,1,1),Final_nrj!$A$1:$LI$1),FALSE)/1000000</f>
        <v>1.43911226E-3</v>
      </c>
      <c r="AD425" s="309">
        <f>+VLOOKUP($E425,Final_nrj!$1:$1048576,MATCH(DATE(AD$2,1,1),Final_nrj!$A$1:$LI$1),FALSE)/1000000</f>
        <v>1.352053223E-3</v>
      </c>
      <c r="AE425" s="309">
        <f>+VLOOKUP($E425,Final_nrj!$1:$1048576,MATCH(DATE(AE$2,1,1),Final_nrj!$A$1:$LI$1),FALSE)/1000000</f>
        <v>1.269984498E-3</v>
      </c>
      <c r="AF425" s="309">
        <f>+VLOOKUP($E425,Final_nrj!$1:$1048576,MATCH(DATE(AF$2,1,1),Final_nrj!$A$1:$LI$1),FALSE)/1000000</f>
        <v>1.1926677560000001E-3</v>
      </c>
      <c r="AG425" s="309">
        <f>+VLOOKUP($E425,Final_nrj!$1:$1048576,MATCH(DATE(AG$2,1,1),Final_nrj!$A$1:$LI$1),FALSE)/1000000</f>
        <v>1.119864407E-3</v>
      </c>
      <c r="AH425" s="309">
        <f>+VLOOKUP($E425,Final_nrj!$1:$1048576,MATCH(DATE(AH$2,1,1),Final_nrj!$A$1:$LI$1),FALSE)/1000000</f>
        <v>1.0513398460000002E-3</v>
      </c>
      <c r="AI425" s="309">
        <f>+VLOOKUP($E425,Final_nrj!$1:$1048576,MATCH(DATE(AI$2,1,1),Final_nrj!$A$1:$LI$1),FALSE)/1000000</f>
        <v>9.8686635990000008E-4</v>
      </c>
      <c r="AJ425" s="309">
        <f>+VLOOKUP($E425,Final_nrj!$1:$1048576,MATCH(DATE(AJ$2,1,1),Final_nrj!$A$1:$LI$1),FALSE)/1000000</f>
        <v>9.2622427409999998E-4</v>
      </c>
      <c r="AK425" s="309">
        <f>+VLOOKUP($E425,Final_nrj!$1:$1048576,MATCH(DATE(AK$2,1,1),Final_nrj!$A$1:$LI$1),FALSE)/1000000</f>
        <v>8.6920275010000003E-4</v>
      </c>
      <c r="AL425" s="309">
        <f>+VLOOKUP($E425,Final_nrj!$1:$1048576,MATCH(DATE(AL$2,1,1),Final_nrj!$A$1:$LI$1),FALSE)/1000000</f>
        <v>8.1560021749999998E-4</v>
      </c>
      <c r="AM425" s="309">
        <f>+VLOOKUP($E425,Final_nrj!$1:$1048576,MATCH(DATE(AM$2,1,1),Final_nrj!$A$1:$LI$1),FALSE)/1000000</f>
        <v>7.6522447360000004E-4</v>
      </c>
      <c r="AN425" s="309">
        <f>+VLOOKUP($E425,Final_nrj!$1:$1048576,MATCH(DATE(AN$2,1,1),Final_nrj!$A$1:$LI$1),FALSE)/1000000</f>
        <v>7.1789257719999996E-4</v>
      </c>
      <c r="AO425" s="309">
        <f>+VLOOKUP($E425,Final_nrj!$1:$1048576,MATCH(DATE(AO$2,1,1),Final_nrj!$A$1:$LI$1),FALSE)/1000000</f>
        <v>6.7343061589999998E-4</v>
      </c>
    </row>
    <row r="426" spans="1:41" ht="15" customHeight="1" x14ac:dyDescent="0.35">
      <c r="A426" s="374"/>
      <c r="B426" s="378"/>
      <c r="C426" s="121"/>
      <c r="D426" s="121" t="s">
        <v>1030</v>
      </c>
      <c r="E426" s="62" t="s">
        <v>2050</v>
      </c>
      <c r="F426" s="309">
        <f>+VLOOKUP($E426,Final_nrj!$1:$1048576,MATCH(DATE(F$2,1,1),Final_nrj!$A$1:$LI$1),FALSE)/1000000</f>
        <v>1.864608354E-2</v>
      </c>
      <c r="G426" s="309">
        <f>+VLOOKUP($E426,Final_nrj!$1:$1048576,MATCH(DATE(G$2,1,1),Final_nrj!$A$1:$LI$1),FALSE)/1000000</f>
        <v>3.9907192139999999E-2</v>
      </c>
      <c r="H426" s="309">
        <f>+VLOOKUP($E426,Final_nrj!$1:$1048576,MATCH(DATE(H$2,1,1),Final_nrj!$A$1:$LI$1),FALSE)/1000000</f>
        <v>8.0306975200000005E-2</v>
      </c>
      <c r="I426" s="309">
        <f>+VLOOKUP($E426,Final_nrj!$1:$1048576,MATCH(DATE(I$2,1,1),Final_nrj!$A$1:$LI$1),FALSE)/1000000</f>
        <v>0.1493961083</v>
      </c>
      <c r="J426" s="309">
        <f>+VLOOKUP($E426,Final_nrj!$1:$1048576,MATCH(DATE(J$2,1,1),Final_nrj!$A$1:$LI$1),FALSE)/1000000</f>
        <v>0.25511541170000002</v>
      </c>
      <c r="K426" s="309">
        <f>+VLOOKUP($E426,Final_nrj!$1:$1048576,MATCH(DATE(K$2,1,1),Final_nrj!$A$1:$LI$1),FALSE)/1000000</f>
        <v>0.39583098479999995</v>
      </c>
      <c r="L426" s="309">
        <f>+VLOOKUP($E426,Final_nrj!$1:$1048576,MATCH(DATE(L$2,1,1),Final_nrj!$A$1:$LI$1),FALSE)/1000000</f>
        <v>0.57407876459999996</v>
      </c>
      <c r="M426" s="309">
        <f>+VLOOKUP($E426,Final_nrj!$1:$1048576,MATCH(DATE(M$2,1,1),Final_nrj!$A$1:$LI$1),FALSE)/1000000</f>
        <v>0.80980253629999999</v>
      </c>
      <c r="N426" s="309">
        <f>+VLOOKUP($E426,Final_nrj!$1:$1048576,MATCH(DATE(N$2,1,1),Final_nrj!$A$1:$LI$1),FALSE)/1000000</f>
        <v>1.1245782529999999</v>
      </c>
      <c r="O426" s="309">
        <f>+VLOOKUP($E426,Final_nrj!$1:$1048576,MATCH(DATE(O$2,1,1),Final_nrj!$A$1:$LI$1),FALSE)/1000000</f>
        <v>1.536436962</v>
      </c>
      <c r="P426" s="309">
        <f>+VLOOKUP($E426,Final_nrj!$1:$1048576,MATCH(DATE(P$2,1,1),Final_nrj!$A$1:$LI$1),FALSE)/1000000</f>
        <v>2.053955894</v>
      </c>
      <c r="Q426" s="309">
        <f>+VLOOKUP($E426,Final_nrj!$1:$1048576,MATCH(DATE(Q$2,1,1),Final_nrj!$A$1:$LI$1),FALSE)/1000000</f>
        <v>2.673432209</v>
      </c>
      <c r="R426" s="309">
        <f>+VLOOKUP($E426,Final_nrj!$1:$1048576,MATCH(DATE(R$2,1,1),Final_nrj!$A$1:$LI$1),FALSE)/1000000</f>
        <v>3.3792550139999999</v>
      </c>
      <c r="S426" s="309">
        <f>+VLOOKUP($E426,Final_nrj!$1:$1048576,MATCH(DATE(S$2,1,1),Final_nrj!$A$1:$LI$1),FALSE)/1000000</f>
        <v>4.1474403280000001</v>
      </c>
      <c r="T426" s="309">
        <f>+VLOOKUP($E426,Final_nrj!$1:$1048576,MATCH(DATE(T$2,1,1),Final_nrj!$A$1:$LI$1),FALSE)/1000000</f>
        <v>4.9517323019999999</v>
      </c>
      <c r="U426" s="309">
        <f>+VLOOKUP($E426,Final_nrj!$1:$1048576,MATCH(DATE(U$2,1,1),Final_nrj!$A$1:$LI$1),FALSE)/1000000</f>
        <v>5.7685977340000001</v>
      </c>
      <c r="V426" s="309">
        <f>+VLOOKUP($E426,Final_nrj!$1:$1048576,MATCH(DATE(V$2,1,1),Final_nrj!$A$1:$LI$1),FALSE)/1000000</f>
        <v>6.5920055529999999</v>
      </c>
      <c r="W426" s="309">
        <f>+VLOOKUP($E426,Final_nrj!$1:$1048576,MATCH(DATE(W$2,1,1),Final_nrj!$A$1:$LI$1),FALSE)/1000000</f>
        <v>7.4025686909999999</v>
      </c>
      <c r="X426" s="309">
        <f>+VLOOKUP($E426,Final_nrj!$1:$1048576,MATCH(DATE(X$2,1,1),Final_nrj!$A$1:$LI$1),FALSE)/1000000</f>
        <v>8.1885093720000004</v>
      </c>
      <c r="Y426" s="309">
        <f>+VLOOKUP($E426,Final_nrj!$1:$1048576,MATCH(DATE(Y$2,1,1),Final_nrj!$A$1:$LI$1),FALSE)/1000000</f>
        <v>8.9436159639999993</v>
      </c>
      <c r="Z426" s="309">
        <f>+VLOOKUP($E426,Final_nrj!$1:$1048576,MATCH(DATE(Z$2,1,1),Final_nrj!$A$1:$LI$1),FALSE)/1000000</f>
        <v>9.6653531280000013</v>
      </c>
      <c r="AA426" s="309">
        <f>+VLOOKUP($E426,Final_nrj!$1:$1048576,MATCH(DATE(AA$2,1,1),Final_nrj!$A$1:$LI$1),FALSE)/1000000</f>
        <v>10.353524589999999</v>
      </c>
      <c r="AB426" s="309">
        <f>+VLOOKUP($E426,Final_nrj!$1:$1048576,MATCH(DATE(AB$2,1,1),Final_nrj!$A$1:$LI$1),FALSE)/1000000</f>
        <v>11.009372239999999</v>
      </c>
      <c r="AC426" s="309">
        <f>+VLOOKUP($E426,Final_nrj!$1:$1048576,MATCH(DATE(AC$2,1,1),Final_nrj!$A$1:$LI$1),FALSE)/1000000</f>
        <v>11.634917119999999</v>
      </c>
      <c r="AD426" s="309">
        <f>+VLOOKUP($E426,Final_nrj!$1:$1048576,MATCH(DATE(AD$2,1,1),Final_nrj!$A$1:$LI$1),FALSE)/1000000</f>
        <v>12.23241515</v>
      </c>
      <c r="AE426" s="309">
        <f>+VLOOKUP($E426,Final_nrj!$1:$1048576,MATCH(DATE(AE$2,1,1),Final_nrj!$A$1:$LI$1),FALSE)/1000000</f>
        <v>12.804323539999999</v>
      </c>
      <c r="AF426" s="309">
        <f>+VLOOKUP($E426,Final_nrj!$1:$1048576,MATCH(DATE(AF$2,1,1),Final_nrj!$A$1:$LI$1),FALSE)/1000000</f>
        <v>13.35322101</v>
      </c>
      <c r="AG426" s="309">
        <f>+VLOOKUP($E426,Final_nrj!$1:$1048576,MATCH(DATE(AG$2,1,1),Final_nrj!$A$1:$LI$1),FALSE)/1000000</f>
        <v>13.88183804</v>
      </c>
      <c r="AH426" s="309">
        <f>+VLOOKUP($E426,Final_nrj!$1:$1048576,MATCH(DATE(AH$2,1,1),Final_nrj!$A$1:$LI$1),FALSE)/1000000</f>
        <v>14.39290332</v>
      </c>
      <c r="AI426" s="309">
        <f>+VLOOKUP($E426,Final_nrj!$1:$1048576,MATCH(DATE(AI$2,1,1),Final_nrj!$A$1:$LI$1),FALSE)/1000000</f>
        <v>14.88899159</v>
      </c>
      <c r="AJ426" s="309">
        <f>+VLOOKUP($E426,Final_nrj!$1:$1048576,MATCH(DATE(AJ$2,1,1),Final_nrj!$A$1:$LI$1),FALSE)/1000000</f>
        <v>15.37214421</v>
      </c>
      <c r="AK426" s="309">
        <f>+VLOOKUP($E426,Final_nrj!$1:$1048576,MATCH(DATE(AK$2,1,1),Final_nrj!$A$1:$LI$1),FALSE)/1000000</f>
        <v>15.843809859999999</v>
      </c>
      <c r="AL426" s="309">
        <f>+VLOOKUP($E426,Final_nrj!$1:$1048576,MATCH(DATE(AL$2,1,1),Final_nrj!$A$1:$LI$1),FALSE)/1000000</f>
        <v>16.3049277</v>
      </c>
      <c r="AM426" s="309">
        <f>+VLOOKUP($E426,Final_nrj!$1:$1048576,MATCH(DATE(AM$2,1,1),Final_nrj!$A$1:$LI$1),FALSE)/1000000</f>
        <v>16.756026089999999</v>
      </c>
      <c r="AN426" s="309">
        <f>+VLOOKUP($E426,Final_nrj!$1:$1048576,MATCH(DATE(AN$2,1,1),Final_nrj!$A$1:$LI$1),FALSE)/1000000</f>
        <v>17.197314440000003</v>
      </c>
      <c r="AO426" s="309">
        <f>+VLOOKUP($E426,Final_nrj!$1:$1048576,MATCH(DATE(AO$2,1,1),Final_nrj!$A$1:$LI$1),FALSE)/1000000</f>
        <v>17.628752760000001</v>
      </c>
    </row>
    <row r="427" spans="1:41" s="85" customFormat="1" ht="15" customHeight="1" x14ac:dyDescent="0.35">
      <c r="A427" s="374"/>
      <c r="B427" s="378"/>
      <c r="C427" s="122" t="s">
        <v>1659</v>
      </c>
      <c r="D427" s="122"/>
      <c r="E427" s="70" t="s">
        <v>1041</v>
      </c>
      <c r="F427" s="294">
        <f>+VLOOKUP($E427,Final_nrj!$1:$1048576,MATCH(DATE(F$2,1,1),Final_nrj!$A$1:$LI$1),FALSE)</f>
        <v>8.5241878619999998</v>
      </c>
      <c r="G427" s="294">
        <f>+VLOOKUP($E427,Final_nrj!$1:$1048576,MATCH(DATE(G$2,1,1),Final_nrj!$A$1:$LI$1),FALSE)</f>
        <v>8.5216595930000008</v>
      </c>
      <c r="H427" s="294">
        <f>+VLOOKUP($E427,Final_nrj!$1:$1048576,MATCH(DATE(H$2,1,1),Final_nrj!$A$1:$LI$1),FALSE)</f>
        <v>8.5315256159999997</v>
      </c>
      <c r="I427" s="294">
        <f>+VLOOKUP($E427,Final_nrj!$1:$1048576,MATCH(DATE(I$2,1,1),Final_nrj!$A$1:$LI$1),FALSE)</f>
        <v>8.5582824300000002</v>
      </c>
      <c r="J427" s="294">
        <f>+VLOOKUP($E427,Final_nrj!$1:$1048576,MATCH(DATE(J$2,1,1),Final_nrj!$A$1:$LI$1),FALSE)</f>
        <v>8.6125838669999997</v>
      </c>
      <c r="K427" s="294">
        <f>+VLOOKUP($E427,Final_nrj!$1:$1048576,MATCH(DATE(K$2,1,1),Final_nrj!$A$1:$LI$1),FALSE)</f>
        <v>8.6902946340000007</v>
      </c>
      <c r="L427" s="294">
        <f>+VLOOKUP($E427,Final_nrj!$1:$1048576,MATCH(DATE(L$2,1,1),Final_nrj!$A$1:$LI$1),FALSE)</f>
        <v>8.7773526579999999</v>
      </c>
      <c r="M427" s="294">
        <f>+VLOOKUP($E427,Final_nrj!$1:$1048576,MATCH(DATE(M$2,1,1),Final_nrj!$A$1:$LI$1),FALSE)</f>
        <v>8.8692100709999995</v>
      </c>
      <c r="N427" s="294">
        <f>+VLOOKUP($E427,Final_nrj!$1:$1048576,MATCH(DATE(N$2,1,1),Final_nrj!$A$1:$LI$1),FALSE)</f>
        <v>8.9645611610000007</v>
      </c>
      <c r="O427" s="294">
        <f>+VLOOKUP($E427,Final_nrj!$1:$1048576,MATCH(DATE(O$2,1,1),Final_nrj!$A$1:$LI$1),FALSE)</f>
        <v>9.0639549200000005</v>
      </c>
      <c r="P427" s="294">
        <f>+VLOOKUP($E427,Final_nrj!$1:$1048576,MATCH(DATE(P$2,1,1),Final_nrj!$A$1:$LI$1),FALSE)</f>
        <v>9.1682131830000007</v>
      </c>
      <c r="Q427" s="294">
        <f>+VLOOKUP($E427,Final_nrj!$1:$1048576,MATCH(DATE(Q$2,1,1),Final_nrj!$A$1:$LI$1),FALSE)</f>
        <v>9.2776572880000003</v>
      </c>
      <c r="R427" s="294">
        <f>+VLOOKUP($E427,Final_nrj!$1:$1048576,MATCH(DATE(R$2,1,1),Final_nrj!$A$1:$LI$1),FALSE)</f>
        <v>9.3887469679999995</v>
      </c>
      <c r="S427" s="294">
        <f>+VLOOKUP($E427,Final_nrj!$1:$1048576,MATCH(DATE(S$2,1,1),Final_nrj!$A$1:$LI$1),FALSE)</f>
        <v>9.4931373449999992</v>
      </c>
      <c r="T427" s="294">
        <f>+VLOOKUP($E427,Final_nrj!$1:$1048576,MATCH(DATE(T$2,1,1),Final_nrj!$A$1:$LI$1),FALSE)</f>
        <v>9.5942212399999995</v>
      </c>
      <c r="U427" s="294">
        <f>+VLOOKUP($E427,Final_nrj!$1:$1048576,MATCH(DATE(U$2,1,1),Final_nrj!$A$1:$LI$1),FALSE)</f>
        <v>9.6964195600000007</v>
      </c>
      <c r="V427" s="294">
        <f>+VLOOKUP($E427,Final_nrj!$1:$1048576,MATCH(DATE(V$2,1,1),Final_nrj!$A$1:$LI$1),FALSE)</f>
        <v>9.8089459689999998</v>
      </c>
      <c r="W427" s="294">
        <f>+VLOOKUP($E427,Final_nrj!$1:$1048576,MATCH(DATE(W$2,1,1),Final_nrj!$A$1:$LI$1),FALSE)</f>
        <v>9.9366703229999995</v>
      </c>
      <c r="X427" s="294">
        <f>+VLOOKUP($E427,Final_nrj!$1:$1048576,MATCH(DATE(X$2,1,1),Final_nrj!$A$1:$LI$1),FALSE)</f>
        <v>10.081257770000001</v>
      </c>
      <c r="Y427" s="294">
        <f>+VLOOKUP($E427,Final_nrj!$1:$1048576,MATCH(DATE(Y$2,1,1),Final_nrj!$A$1:$LI$1),FALSE)</f>
        <v>10.242518860000001</v>
      </c>
      <c r="Z427" s="294">
        <f>+VLOOKUP($E427,Final_nrj!$1:$1048576,MATCH(DATE(Z$2,1,1),Final_nrj!$A$1:$LI$1),FALSE)</f>
        <v>10.420351459999999</v>
      </c>
      <c r="AA427" s="294">
        <f>+VLOOKUP($E427,Final_nrj!$1:$1048576,MATCH(DATE(AA$2,1,1),Final_nrj!$A$1:$LI$1),FALSE)</f>
        <v>10.614646309999999</v>
      </c>
      <c r="AB427" s="294">
        <f>+VLOOKUP($E427,Final_nrj!$1:$1048576,MATCH(DATE(AB$2,1,1),Final_nrj!$A$1:$LI$1),FALSE)</f>
        <v>10.826314869999999</v>
      </c>
      <c r="AC427" s="294">
        <f>+VLOOKUP($E427,Final_nrj!$1:$1048576,MATCH(DATE(AC$2,1,1),Final_nrj!$A$1:$LI$1),FALSE)</f>
        <v>11.05582366</v>
      </c>
      <c r="AD427" s="294">
        <f>+VLOOKUP($E427,Final_nrj!$1:$1048576,MATCH(DATE(AD$2,1,1),Final_nrj!$A$1:$LI$1),FALSE)</f>
        <v>11.30264158</v>
      </c>
      <c r="AE427" s="294">
        <f>+VLOOKUP($E427,Final_nrj!$1:$1048576,MATCH(DATE(AE$2,1,1),Final_nrj!$A$1:$LI$1),FALSE)</f>
        <v>11.566588919999999</v>
      </c>
      <c r="AF427" s="294">
        <f>+VLOOKUP($E427,Final_nrj!$1:$1048576,MATCH(DATE(AF$2,1,1),Final_nrj!$A$1:$LI$1),FALSE)</f>
        <v>11.847907259999999</v>
      </c>
      <c r="AG427" s="294">
        <f>+VLOOKUP($E427,Final_nrj!$1:$1048576,MATCH(DATE(AG$2,1,1),Final_nrj!$A$1:$LI$1),FALSE)</f>
        <v>12.14797007</v>
      </c>
      <c r="AH427" s="294">
        <f>+VLOOKUP($E427,Final_nrj!$1:$1048576,MATCH(DATE(AH$2,1,1),Final_nrj!$A$1:$LI$1),FALSE)</f>
        <v>12.4669743</v>
      </c>
      <c r="AI427" s="294">
        <f>+VLOOKUP($E427,Final_nrj!$1:$1048576,MATCH(DATE(AI$2,1,1),Final_nrj!$A$1:$LI$1),FALSE)</f>
        <v>12.80203296</v>
      </c>
      <c r="AJ427" s="294">
        <f>+VLOOKUP($E427,Final_nrj!$1:$1048576,MATCH(DATE(AJ$2,1,1),Final_nrj!$A$1:$LI$1),FALSE)</f>
        <v>13.148896819999999</v>
      </c>
      <c r="AK427" s="294">
        <f>+VLOOKUP($E427,Final_nrj!$1:$1048576,MATCH(DATE(AK$2,1,1),Final_nrj!$A$1:$LI$1),FALSE)</f>
        <v>13.50404556</v>
      </c>
      <c r="AL427" s="294">
        <f>+VLOOKUP($E427,Final_nrj!$1:$1048576,MATCH(DATE(AL$2,1,1),Final_nrj!$A$1:$LI$1),FALSE)</f>
        <v>13.865044429999999</v>
      </c>
      <c r="AM427" s="294">
        <f>+VLOOKUP($E427,Final_nrj!$1:$1048576,MATCH(DATE(AM$2,1,1),Final_nrj!$A$1:$LI$1),FALSE)</f>
        <v>14.22995231</v>
      </c>
      <c r="AN427" s="294">
        <f>+VLOOKUP($E427,Final_nrj!$1:$1048576,MATCH(DATE(AN$2,1,1),Final_nrj!$A$1:$LI$1),FALSE)</f>
        <v>14.5970192</v>
      </c>
      <c r="AO427" s="294">
        <f>+VLOOKUP($E427,Final_nrj!$1:$1048576,MATCH(DATE(AO$2,1,1),Final_nrj!$A$1:$LI$1),FALSE)</f>
        <v>14.96453415</v>
      </c>
    </row>
    <row r="428" spans="1:41" ht="15" customHeight="1" x14ac:dyDescent="0.35">
      <c r="A428" s="374"/>
      <c r="B428" s="378"/>
      <c r="C428" s="121"/>
      <c r="D428" s="121" t="s">
        <v>1027</v>
      </c>
      <c r="E428" s="62" t="s">
        <v>1624</v>
      </c>
      <c r="F428" s="309">
        <f>+VLOOKUP($E428,Final_nrj!$1:$1048576,MATCH(DATE(F$2,1,1),Final_nrj!$A$1:$LI$1),FALSE)</f>
        <v>0</v>
      </c>
      <c r="G428" s="309">
        <f>+VLOOKUP($E428,Final_nrj!$1:$1048576,MATCH(DATE(G$2,1,1),Final_nrj!$A$1:$LI$1),FALSE)</f>
        <v>0</v>
      </c>
      <c r="H428" s="309">
        <f>+VLOOKUP($E428,Final_nrj!$1:$1048576,MATCH(DATE(H$2,1,1),Final_nrj!$A$1:$LI$1),FALSE)</f>
        <v>0</v>
      </c>
      <c r="I428" s="309">
        <f>+VLOOKUP($E428,Final_nrj!$1:$1048576,MATCH(DATE(I$2,1,1),Final_nrj!$A$1:$LI$1),FALSE)</f>
        <v>0</v>
      </c>
      <c r="J428" s="309">
        <f>+VLOOKUP($E428,Final_nrj!$1:$1048576,MATCH(DATE(J$2,1,1),Final_nrj!$A$1:$LI$1),FALSE)</f>
        <v>0</v>
      </c>
      <c r="K428" s="309">
        <f>+VLOOKUP($E428,Final_nrj!$1:$1048576,MATCH(DATE(K$2,1,1),Final_nrj!$A$1:$LI$1),FALSE)</f>
        <v>0</v>
      </c>
      <c r="L428" s="309">
        <f>+VLOOKUP($E428,Final_nrj!$1:$1048576,MATCH(DATE(L$2,1,1),Final_nrj!$A$1:$LI$1),FALSE)</f>
        <v>0</v>
      </c>
      <c r="M428" s="309">
        <f>+VLOOKUP($E428,Final_nrj!$1:$1048576,MATCH(DATE(M$2,1,1),Final_nrj!$A$1:$LI$1),FALSE)</f>
        <v>0</v>
      </c>
      <c r="N428" s="309">
        <f>+VLOOKUP($E428,Final_nrj!$1:$1048576,MATCH(DATE(N$2,1,1),Final_nrj!$A$1:$LI$1),FALSE)</f>
        <v>0</v>
      </c>
      <c r="O428" s="309">
        <f>+VLOOKUP($E428,Final_nrj!$1:$1048576,MATCH(DATE(O$2,1,1),Final_nrj!$A$1:$LI$1),FALSE)</f>
        <v>0</v>
      </c>
      <c r="P428" s="309">
        <f>+VLOOKUP($E428,Final_nrj!$1:$1048576,MATCH(DATE(P$2,1,1),Final_nrj!$A$1:$LI$1),FALSE)</f>
        <v>0</v>
      </c>
      <c r="Q428" s="309">
        <f>+VLOOKUP($E428,Final_nrj!$1:$1048576,MATCH(DATE(Q$2,1,1),Final_nrj!$A$1:$LI$1),FALSE)</f>
        <v>0</v>
      </c>
      <c r="R428" s="309">
        <f>+VLOOKUP($E428,Final_nrj!$1:$1048576,MATCH(DATE(R$2,1,1),Final_nrj!$A$1:$LI$1),FALSE)</f>
        <v>0</v>
      </c>
      <c r="S428" s="309">
        <f>+VLOOKUP($E428,Final_nrj!$1:$1048576,MATCH(DATE(S$2,1,1),Final_nrj!$A$1:$LI$1),FALSE)</f>
        <v>0</v>
      </c>
      <c r="T428" s="309">
        <f>+VLOOKUP($E428,Final_nrj!$1:$1048576,MATCH(DATE(T$2,1,1),Final_nrj!$A$1:$LI$1),FALSE)</f>
        <v>0</v>
      </c>
      <c r="U428" s="309">
        <f>+VLOOKUP($E428,Final_nrj!$1:$1048576,MATCH(DATE(U$2,1,1),Final_nrj!$A$1:$LI$1),FALSE)</f>
        <v>0</v>
      </c>
      <c r="V428" s="309">
        <f>+VLOOKUP($E428,Final_nrj!$1:$1048576,MATCH(DATE(V$2,1,1),Final_nrj!$A$1:$LI$1),FALSE)</f>
        <v>0</v>
      </c>
      <c r="W428" s="309">
        <f>+VLOOKUP($E428,Final_nrj!$1:$1048576,MATCH(DATE(W$2,1,1),Final_nrj!$A$1:$LI$1),FALSE)</f>
        <v>0</v>
      </c>
      <c r="X428" s="309">
        <f>+VLOOKUP($E428,Final_nrj!$1:$1048576,MATCH(DATE(X$2,1,1),Final_nrj!$A$1:$LI$1),FALSE)</f>
        <v>0</v>
      </c>
      <c r="Y428" s="309">
        <f>+VLOOKUP($E428,Final_nrj!$1:$1048576,MATCH(DATE(Y$2,1,1),Final_nrj!$A$1:$LI$1),FALSE)</f>
        <v>0</v>
      </c>
      <c r="Z428" s="309">
        <f>+VLOOKUP($E428,Final_nrj!$1:$1048576,MATCH(DATE(Z$2,1,1),Final_nrj!$A$1:$LI$1),FALSE)</f>
        <v>0</v>
      </c>
      <c r="AA428" s="309">
        <f>+VLOOKUP($E428,Final_nrj!$1:$1048576,MATCH(DATE(AA$2,1,1),Final_nrj!$A$1:$LI$1),FALSE)</f>
        <v>0</v>
      </c>
      <c r="AB428" s="309">
        <f>+VLOOKUP($E428,Final_nrj!$1:$1048576,MATCH(DATE(AB$2,1,1),Final_nrj!$A$1:$LI$1),FALSE)</f>
        <v>0</v>
      </c>
      <c r="AC428" s="309">
        <f>+VLOOKUP($E428,Final_nrj!$1:$1048576,MATCH(DATE(AC$2,1,1),Final_nrj!$A$1:$LI$1),FALSE)</f>
        <v>0</v>
      </c>
      <c r="AD428" s="309">
        <f>+VLOOKUP($E428,Final_nrj!$1:$1048576,MATCH(DATE(AD$2,1,1),Final_nrj!$A$1:$LI$1),FALSE)</f>
        <v>0</v>
      </c>
      <c r="AE428" s="309">
        <f>+VLOOKUP($E428,Final_nrj!$1:$1048576,MATCH(DATE(AE$2,1,1),Final_nrj!$A$1:$LI$1),FALSE)</f>
        <v>0</v>
      </c>
      <c r="AF428" s="309">
        <f>+VLOOKUP($E428,Final_nrj!$1:$1048576,MATCH(DATE(AF$2,1,1),Final_nrj!$A$1:$LI$1),FALSE)</f>
        <v>0</v>
      </c>
      <c r="AG428" s="309">
        <f>+VLOOKUP($E428,Final_nrj!$1:$1048576,MATCH(DATE(AG$2,1,1),Final_nrj!$A$1:$LI$1),FALSE)</f>
        <v>0</v>
      </c>
      <c r="AH428" s="309">
        <f>+VLOOKUP($E428,Final_nrj!$1:$1048576,MATCH(DATE(AH$2,1,1),Final_nrj!$A$1:$LI$1),FALSE)</f>
        <v>0</v>
      </c>
      <c r="AI428" s="309">
        <f>+VLOOKUP($E428,Final_nrj!$1:$1048576,MATCH(DATE(AI$2,1,1),Final_nrj!$A$1:$LI$1),FALSE)</f>
        <v>0</v>
      </c>
      <c r="AJ428" s="309">
        <f>+VLOOKUP($E428,Final_nrj!$1:$1048576,MATCH(DATE(AJ$2,1,1),Final_nrj!$A$1:$LI$1),FALSE)</f>
        <v>0</v>
      </c>
      <c r="AK428" s="309">
        <f>+VLOOKUP($E428,Final_nrj!$1:$1048576,MATCH(DATE(AK$2,1,1),Final_nrj!$A$1:$LI$1),FALSE)</f>
        <v>0</v>
      </c>
      <c r="AL428" s="309">
        <f>+VLOOKUP($E428,Final_nrj!$1:$1048576,MATCH(DATE(AL$2,1,1),Final_nrj!$A$1:$LI$1),FALSE)</f>
        <v>0</v>
      </c>
      <c r="AM428" s="309">
        <f>+VLOOKUP($E428,Final_nrj!$1:$1048576,MATCH(DATE(AM$2,1,1),Final_nrj!$A$1:$LI$1),FALSE)</f>
        <v>0</v>
      </c>
      <c r="AN428" s="309">
        <f>+VLOOKUP($E428,Final_nrj!$1:$1048576,MATCH(DATE(AN$2,1,1),Final_nrj!$A$1:$LI$1),FALSE)</f>
        <v>0</v>
      </c>
      <c r="AO428" s="309">
        <f>+VLOOKUP($E428,Final_nrj!$1:$1048576,MATCH(DATE(AO$2,1,1),Final_nrj!$A$1:$LI$1),FALSE)</f>
        <v>0</v>
      </c>
    </row>
    <row r="429" spans="1:41" ht="15" customHeight="1" x14ac:dyDescent="0.35">
      <c r="A429" s="374"/>
      <c r="B429" s="378"/>
      <c r="C429" s="121"/>
      <c r="D429" s="121" t="s">
        <v>1399</v>
      </c>
      <c r="E429" s="62" t="s">
        <v>3807</v>
      </c>
      <c r="F429" s="309">
        <f>+VLOOKUP($E429,Final_nrj!$1:$1048576,MATCH(DATE(F$2,1,1),Final_nrj!$A$1:$LI$1),FALSE)</f>
        <v>0</v>
      </c>
      <c r="G429" s="309">
        <f>+VLOOKUP($E429,Final_nrj!$1:$1048576,MATCH(DATE(G$2,1,1),Final_nrj!$A$1:$LI$1),FALSE)</f>
        <v>0</v>
      </c>
      <c r="H429" s="309">
        <f>+VLOOKUP($E429,Final_nrj!$1:$1048576,MATCH(DATE(H$2,1,1),Final_nrj!$A$1:$LI$1),FALSE)</f>
        <v>0</v>
      </c>
      <c r="I429" s="309">
        <f>+VLOOKUP($E429,Final_nrj!$1:$1048576,MATCH(DATE(I$2,1,1),Final_nrj!$A$1:$LI$1),FALSE)</f>
        <v>0</v>
      </c>
      <c r="J429" s="309">
        <f>+VLOOKUP($E429,Final_nrj!$1:$1048576,MATCH(DATE(J$2,1,1),Final_nrj!$A$1:$LI$1),FALSE)</f>
        <v>0</v>
      </c>
      <c r="K429" s="309">
        <f>+VLOOKUP($E429,Final_nrj!$1:$1048576,MATCH(DATE(K$2,1,1),Final_nrj!$A$1:$LI$1),FALSE)</f>
        <v>0</v>
      </c>
      <c r="L429" s="309">
        <f>+VLOOKUP($E429,Final_nrj!$1:$1048576,MATCH(DATE(L$2,1,1),Final_nrj!$A$1:$LI$1),FALSE)</f>
        <v>0</v>
      </c>
      <c r="M429" s="309">
        <f>+VLOOKUP($E429,Final_nrj!$1:$1048576,MATCH(DATE(M$2,1,1),Final_nrj!$A$1:$LI$1),FALSE)</f>
        <v>0</v>
      </c>
      <c r="N429" s="309">
        <f>+VLOOKUP($E429,Final_nrj!$1:$1048576,MATCH(DATE(N$2,1,1),Final_nrj!$A$1:$LI$1),FALSE)</f>
        <v>0</v>
      </c>
      <c r="O429" s="309">
        <f>+VLOOKUP($E429,Final_nrj!$1:$1048576,MATCH(DATE(O$2,1,1),Final_nrj!$A$1:$LI$1),FALSE)</f>
        <v>0</v>
      </c>
      <c r="P429" s="309">
        <f>+VLOOKUP($E429,Final_nrj!$1:$1048576,MATCH(DATE(P$2,1,1),Final_nrj!$A$1:$LI$1),FALSE)</f>
        <v>0</v>
      </c>
      <c r="Q429" s="309">
        <f>+VLOOKUP($E429,Final_nrj!$1:$1048576,MATCH(DATE(Q$2,1,1),Final_nrj!$A$1:$LI$1),FALSE)</f>
        <v>0</v>
      </c>
      <c r="R429" s="309">
        <f>+VLOOKUP($E429,Final_nrj!$1:$1048576,MATCH(DATE(R$2,1,1),Final_nrj!$A$1:$LI$1),FALSE)</f>
        <v>0</v>
      </c>
      <c r="S429" s="309">
        <f>+VLOOKUP($E429,Final_nrj!$1:$1048576,MATCH(DATE(S$2,1,1),Final_nrj!$A$1:$LI$1),FALSE)</f>
        <v>0</v>
      </c>
      <c r="T429" s="309">
        <f>+VLOOKUP($E429,Final_nrj!$1:$1048576,MATCH(DATE(T$2,1,1),Final_nrj!$A$1:$LI$1),FALSE)</f>
        <v>0</v>
      </c>
      <c r="U429" s="309">
        <f>+VLOOKUP($E429,Final_nrj!$1:$1048576,MATCH(DATE(U$2,1,1),Final_nrj!$A$1:$LI$1),FALSE)</f>
        <v>0</v>
      </c>
      <c r="V429" s="309">
        <f>+VLOOKUP($E429,Final_nrj!$1:$1048576,MATCH(DATE(V$2,1,1),Final_nrj!$A$1:$LI$1),FALSE)</f>
        <v>0</v>
      </c>
      <c r="W429" s="309">
        <f>+VLOOKUP($E429,Final_nrj!$1:$1048576,MATCH(DATE(W$2,1,1),Final_nrj!$A$1:$LI$1),FALSE)</f>
        <v>0</v>
      </c>
      <c r="X429" s="309">
        <f>+VLOOKUP($E429,Final_nrj!$1:$1048576,MATCH(DATE(X$2,1,1),Final_nrj!$A$1:$LI$1),FALSE)</f>
        <v>0</v>
      </c>
      <c r="Y429" s="309">
        <f>+VLOOKUP($E429,Final_nrj!$1:$1048576,MATCH(DATE(Y$2,1,1),Final_nrj!$A$1:$LI$1),FALSE)</f>
        <v>0</v>
      </c>
      <c r="Z429" s="309">
        <f>+VLOOKUP($E429,Final_nrj!$1:$1048576,MATCH(DATE(Z$2,1,1),Final_nrj!$A$1:$LI$1),FALSE)</f>
        <v>0</v>
      </c>
      <c r="AA429" s="309">
        <f>+VLOOKUP($E429,Final_nrj!$1:$1048576,MATCH(DATE(AA$2,1,1),Final_nrj!$A$1:$LI$1),FALSE)</f>
        <v>0</v>
      </c>
      <c r="AB429" s="309">
        <f>+VLOOKUP($E429,Final_nrj!$1:$1048576,MATCH(DATE(AB$2,1,1),Final_nrj!$A$1:$LI$1),FALSE)</f>
        <v>0</v>
      </c>
      <c r="AC429" s="309">
        <f>+VLOOKUP($E429,Final_nrj!$1:$1048576,MATCH(DATE(AC$2,1,1),Final_nrj!$A$1:$LI$1),FALSE)</f>
        <v>0</v>
      </c>
      <c r="AD429" s="309">
        <f>+VLOOKUP($E429,Final_nrj!$1:$1048576,MATCH(DATE(AD$2,1,1),Final_nrj!$A$1:$LI$1),FALSE)</f>
        <v>0</v>
      </c>
      <c r="AE429" s="309">
        <f>+VLOOKUP($E429,Final_nrj!$1:$1048576,MATCH(DATE(AE$2,1,1),Final_nrj!$A$1:$LI$1),FALSE)</f>
        <v>0</v>
      </c>
      <c r="AF429" s="309">
        <f>+VLOOKUP($E429,Final_nrj!$1:$1048576,MATCH(DATE(AF$2,1,1),Final_nrj!$A$1:$LI$1),FALSE)</f>
        <v>0</v>
      </c>
      <c r="AG429" s="309">
        <f>+VLOOKUP($E429,Final_nrj!$1:$1048576,MATCH(DATE(AG$2,1,1),Final_nrj!$A$1:$LI$1),FALSE)</f>
        <v>0</v>
      </c>
      <c r="AH429" s="309">
        <f>+VLOOKUP($E429,Final_nrj!$1:$1048576,MATCH(DATE(AH$2,1,1),Final_nrj!$A$1:$LI$1),FALSE)</f>
        <v>0</v>
      </c>
      <c r="AI429" s="309">
        <f>+VLOOKUP($E429,Final_nrj!$1:$1048576,MATCH(DATE(AI$2,1,1),Final_nrj!$A$1:$LI$1),FALSE)</f>
        <v>0</v>
      </c>
      <c r="AJ429" s="309">
        <f>+VLOOKUP($E429,Final_nrj!$1:$1048576,MATCH(DATE(AJ$2,1,1),Final_nrj!$A$1:$LI$1),FALSE)</f>
        <v>0</v>
      </c>
      <c r="AK429" s="309">
        <f>+VLOOKUP($E429,Final_nrj!$1:$1048576,MATCH(DATE(AK$2,1,1),Final_nrj!$A$1:$LI$1),FALSE)</f>
        <v>0</v>
      </c>
      <c r="AL429" s="309">
        <f>+VLOOKUP($E429,Final_nrj!$1:$1048576,MATCH(DATE(AL$2,1,1),Final_nrj!$A$1:$LI$1),FALSE)</f>
        <v>0</v>
      </c>
      <c r="AM429" s="309">
        <f>+VLOOKUP($E429,Final_nrj!$1:$1048576,MATCH(DATE(AM$2,1,1),Final_nrj!$A$1:$LI$1),FALSE)</f>
        <v>0</v>
      </c>
      <c r="AN429" s="309">
        <f>+VLOOKUP($E429,Final_nrj!$1:$1048576,MATCH(DATE(AN$2,1,1),Final_nrj!$A$1:$LI$1),FALSE)</f>
        <v>0</v>
      </c>
      <c r="AO429" s="309">
        <f>+VLOOKUP($E429,Final_nrj!$1:$1048576,MATCH(DATE(AO$2,1,1),Final_nrj!$A$1:$LI$1),FALSE)</f>
        <v>0</v>
      </c>
    </row>
    <row r="430" spans="1:41" ht="15" customHeight="1" x14ac:dyDescent="0.35">
      <c r="A430" s="374"/>
      <c r="B430" s="378"/>
      <c r="C430" s="121"/>
      <c r="D430" s="121" t="s">
        <v>1033</v>
      </c>
      <c r="E430" s="62" t="s">
        <v>1625</v>
      </c>
      <c r="F430" s="309">
        <f>+VLOOKUP($E430,Final_nrj!$1:$1048576,MATCH(DATE(F$2,1,1),Final_nrj!$A$1:$LI$1),FALSE)</f>
        <v>6.439456732</v>
      </c>
      <c r="G430" s="309">
        <f>+VLOOKUP($E430,Final_nrj!$1:$1048576,MATCH(DATE(G$2,1,1),Final_nrj!$A$1:$LI$1),FALSE)</f>
        <v>6.4304057129999999</v>
      </c>
      <c r="H430" s="309">
        <f>+VLOOKUP($E430,Final_nrj!$1:$1048576,MATCH(DATE(H$2,1,1),Final_nrj!$A$1:$LI$1),FALSE)</f>
        <v>6.4279126480000004</v>
      </c>
      <c r="I430" s="309">
        <f>+VLOOKUP($E430,Final_nrj!$1:$1048576,MATCH(DATE(I$2,1,1),Final_nrj!$A$1:$LI$1),FALSE)</f>
        <v>6.4318148480000001</v>
      </c>
      <c r="J430" s="309">
        <f>+VLOOKUP($E430,Final_nrj!$1:$1048576,MATCH(DATE(J$2,1,1),Final_nrj!$A$1:$LI$1),FALSE)</f>
        <v>6.4610920509999996</v>
      </c>
      <c r="K430" s="309">
        <f>+VLOOKUP($E430,Final_nrj!$1:$1048576,MATCH(DATE(K$2,1,1),Final_nrj!$A$1:$LI$1),FALSE)</f>
        <v>6.511640699</v>
      </c>
      <c r="L430" s="309">
        <f>+VLOOKUP($E430,Final_nrj!$1:$1048576,MATCH(DATE(L$2,1,1),Final_nrj!$A$1:$LI$1),FALSE)</f>
        <v>6.5665656510000003</v>
      </c>
      <c r="M430" s="309">
        <f>+VLOOKUP($E430,Final_nrj!$1:$1048576,MATCH(DATE(M$2,1,1),Final_nrj!$A$1:$LI$1),FALSE)</f>
        <v>6.6225170320000002</v>
      </c>
      <c r="N430" s="309">
        <f>+VLOOKUP($E430,Final_nrj!$1:$1048576,MATCH(DATE(N$2,1,1),Final_nrj!$A$1:$LI$1),FALSE)</f>
        <v>6.6786612529999996</v>
      </c>
      <c r="O430" s="309">
        <f>+VLOOKUP($E430,Final_nrj!$1:$1048576,MATCH(DATE(O$2,1,1),Final_nrj!$A$1:$LI$1),FALSE)</f>
        <v>6.7360417520000002</v>
      </c>
      <c r="P430" s="309">
        <f>+VLOOKUP($E430,Final_nrj!$1:$1048576,MATCH(DATE(P$2,1,1),Final_nrj!$A$1:$LI$1),FALSE)</f>
        <v>6.7958259889999999</v>
      </c>
      <c r="Q430" s="309">
        <f>+VLOOKUP($E430,Final_nrj!$1:$1048576,MATCH(DATE(Q$2,1,1),Final_nrj!$A$1:$LI$1),FALSE)</f>
        <v>6.858724928</v>
      </c>
      <c r="R430" s="309">
        <f>+VLOOKUP($E430,Final_nrj!$1:$1048576,MATCH(DATE(R$2,1,1),Final_nrj!$A$1:$LI$1),FALSE)</f>
        <v>6.9223582529999996</v>
      </c>
      <c r="S430" s="309">
        <f>+VLOOKUP($E430,Final_nrj!$1:$1048576,MATCH(DATE(S$2,1,1),Final_nrj!$A$1:$LI$1),FALSE)</f>
        <v>6.9805459990000003</v>
      </c>
      <c r="T430" s="309">
        <f>+VLOOKUP($E430,Final_nrj!$1:$1048576,MATCH(DATE(T$2,1,1),Final_nrj!$A$1:$LI$1),FALSE)</f>
        <v>7.0361299129999999</v>
      </c>
      <c r="U430" s="309">
        <f>+VLOOKUP($E430,Final_nrj!$1:$1048576,MATCH(DATE(U$2,1,1),Final_nrj!$A$1:$LI$1),FALSE)</f>
        <v>7.0925575089999997</v>
      </c>
      <c r="V430" s="309">
        <f>+VLOOKUP($E430,Final_nrj!$1:$1048576,MATCH(DATE(V$2,1,1),Final_nrj!$A$1:$LI$1),FALSE)</f>
        <v>7.161382089</v>
      </c>
      <c r="W430" s="309">
        <f>+VLOOKUP($E430,Final_nrj!$1:$1048576,MATCH(DATE(W$2,1,1),Final_nrj!$A$1:$LI$1),FALSE)</f>
        <v>7.2454736510000002</v>
      </c>
      <c r="X430" s="309">
        <f>+VLOOKUP($E430,Final_nrj!$1:$1048576,MATCH(DATE(X$2,1,1),Final_nrj!$A$1:$LI$1),FALSE)</f>
        <v>7.3451757090000003</v>
      </c>
      <c r="Y430" s="309">
        <f>+VLOOKUP($E430,Final_nrj!$1:$1048576,MATCH(DATE(Y$2,1,1),Final_nrj!$A$1:$LI$1),FALSE)</f>
        <v>7.4595157590000003</v>
      </c>
      <c r="Z430" s="309">
        <f>+VLOOKUP($E430,Final_nrj!$1:$1048576,MATCH(DATE(Z$2,1,1),Final_nrj!$A$1:$LI$1),FALSE)</f>
        <v>7.5877568240000004</v>
      </c>
      <c r="AA430" s="309">
        <f>+VLOOKUP($E430,Final_nrj!$1:$1048576,MATCH(DATE(AA$2,1,1),Final_nrj!$A$1:$LI$1),FALSE)</f>
        <v>7.729321573</v>
      </c>
      <c r="AB430" s="309">
        <f>+VLOOKUP($E430,Final_nrj!$1:$1048576,MATCH(DATE(AB$2,1,1),Final_nrj!$A$1:$LI$1),FALSE)</f>
        <v>7.8845555980000004</v>
      </c>
      <c r="AC430" s="309">
        <f>+VLOOKUP($E430,Final_nrj!$1:$1048576,MATCH(DATE(AC$2,1,1),Final_nrj!$A$1:$LI$1),FALSE)</f>
        <v>8.0535677890000006</v>
      </c>
      <c r="AD430" s="309">
        <f>+VLOOKUP($E430,Final_nrj!$1:$1048576,MATCH(DATE(AD$2,1,1),Final_nrj!$A$1:$LI$1),FALSE)</f>
        <v>8.2357737219999994</v>
      </c>
      <c r="AE430" s="309">
        <f>+VLOOKUP($E430,Final_nrj!$1:$1048576,MATCH(DATE(AE$2,1,1),Final_nrj!$A$1:$LI$1),FALSE)</f>
        <v>8.4309402979999994</v>
      </c>
      <c r="AF430" s="309">
        <f>+VLOOKUP($E430,Final_nrj!$1:$1048576,MATCH(DATE(AF$2,1,1),Final_nrj!$A$1:$LI$1),FALSE)</f>
        <v>8.6392124979999991</v>
      </c>
      <c r="AG430" s="309">
        <f>+VLOOKUP($E430,Final_nrj!$1:$1048576,MATCH(DATE(AG$2,1,1),Final_nrj!$A$1:$LI$1),FALSE)</f>
        <v>8.8616494820000007</v>
      </c>
      <c r="AH430" s="309">
        <f>+VLOOKUP($E430,Final_nrj!$1:$1048576,MATCH(DATE(AH$2,1,1),Final_nrj!$A$1:$LI$1),FALSE)</f>
        <v>9.0984378879999994</v>
      </c>
      <c r="AI430" s="309">
        <f>+VLOOKUP($E430,Final_nrj!$1:$1048576,MATCH(DATE(AI$2,1,1),Final_nrj!$A$1:$LI$1),FALSE)</f>
        <v>9.3474544829999999</v>
      </c>
      <c r="AJ430" s="309">
        <f>+VLOOKUP($E430,Final_nrj!$1:$1048576,MATCH(DATE(AJ$2,1,1),Final_nrj!$A$1:$LI$1),FALSE)</f>
        <v>9.6055496130000009</v>
      </c>
      <c r="AK430" s="309">
        <f>+VLOOKUP($E430,Final_nrj!$1:$1048576,MATCH(DATE(AK$2,1,1),Final_nrj!$A$1:$LI$1),FALSE)</f>
        <v>9.8701221960000005</v>
      </c>
      <c r="AL430" s="309">
        <f>+VLOOKUP($E430,Final_nrj!$1:$1048576,MATCH(DATE(AL$2,1,1),Final_nrj!$A$1:$LI$1),FALSE)</f>
        <v>10.139370720000001</v>
      </c>
      <c r="AM430" s="309">
        <f>+VLOOKUP($E430,Final_nrj!$1:$1048576,MATCH(DATE(AM$2,1,1),Final_nrj!$A$1:$LI$1),FALSE)</f>
        <v>10.411834900000001</v>
      </c>
      <c r="AN430" s="309">
        <f>+VLOOKUP($E430,Final_nrj!$1:$1048576,MATCH(DATE(AN$2,1,1),Final_nrj!$A$1:$LI$1),FALSE)</f>
        <v>10.686170600000001</v>
      </c>
      <c r="AO430" s="309">
        <f>+VLOOKUP($E430,Final_nrj!$1:$1048576,MATCH(DATE(AO$2,1,1),Final_nrj!$A$1:$LI$1),FALSE)</f>
        <v>10.961039789999999</v>
      </c>
    </row>
    <row r="431" spans="1:41" ht="15" customHeight="1" x14ac:dyDescent="0.35">
      <c r="A431" s="374"/>
      <c r="B431" s="378"/>
      <c r="C431" s="121"/>
      <c r="D431" s="121" t="s">
        <v>1028</v>
      </c>
      <c r="E431" s="62" t="s">
        <v>1626</v>
      </c>
      <c r="F431" s="309">
        <f>+VLOOKUP($E431,Final_nrj!$1:$1048576,MATCH(DATE(F$2,1,1),Final_nrj!$A$1:$LI$1),FALSE)</f>
        <v>0.95709600750000001</v>
      </c>
      <c r="G431" s="309">
        <f>+VLOOKUP($E431,Final_nrj!$1:$1048576,MATCH(DATE(G$2,1,1),Final_nrj!$A$1:$LI$1),FALSE)</f>
        <v>0.95154600069999995</v>
      </c>
      <c r="H431" s="309">
        <f>+VLOOKUP($E431,Final_nrj!$1:$1048576,MATCH(DATE(H$2,1,1),Final_nrj!$A$1:$LI$1),FALSE)</f>
        <v>0.94727905869999995</v>
      </c>
      <c r="I431" s="309">
        <f>+VLOOKUP($E431,Final_nrj!$1:$1048576,MATCH(DATE(I$2,1,1),Final_nrj!$A$1:$LI$1),FALSE)</f>
        <v>0.94485727490000004</v>
      </c>
      <c r="J431" s="309">
        <f>+VLOOKUP($E431,Final_nrj!$1:$1048576,MATCH(DATE(J$2,1,1),Final_nrj!$A$1:$LI$1),FALSE)</f>
        <v>0.94667394010000006</v>
      </c>
      <c r="K431" s="309">
        <f>+VLOOKUP($E431,Final_nrj!$1:$1048576,MATCH(DATE(K$2,1,1),Final_nrj!$A$1:$LI$1),FALSE)</f>
        <v>0.95173719639999999</v>
      </c>
      <c r="L431" s="309">
        <f>+VLOOKUP($E431,Final_nrj!$1:$1048576,MATCH(DATE(L$2,1,1),Final_nrj!$A$1:$LI$1),FALSE)</f>
        <v>0.95711085080000002</v>
      </c>
      <c r="M431" s="309">
        <f>+VLOOKUP($E431,Final_nrj!$1:$1048576,MATCH(DATE(M$2,1,1),Final_nrj!$A$1:$LI$1),FALSE)</f>
        <v>0.96242015189999996</v>
      </c>
      <c r="N431" s="309">
        <f>+VLOOKUP($E431,Final_nrj!$1:$1048576,MATCH(DATE(N$2,1,1),Final_nrj!$A$1:$LI$1),FALSE)</f>
        <v>0.96766150799999995</v>
      </c>
      <c r="O431" s="309">
        <f>+VLOOKUP($E431,Final_nrj!$1:$1048576,MATCH(DATE(O$2,1,1),Final_nrj!$A$1:$LI$1),FALSE)</f>
        <v>0.97307028799999995</v>
      </c>
      <c r="P431" s="309">
        <f>+VLOOKUP($E431,Final_nrj!$1:$1048576,MATCH(DATE(P$2,1,1),Final_nrj!$A$1:$LI$1),FALSE)</f>
        <v>0.97886175440000001</v>
      </c>
      <c r="Q431" s="309">
        <f>+VLOOKUP($E431,Final_nrj!$1:$1048576,MATCH(DATE(Q$2,1,1),Final_nrj!$A$1:$LI$1),FALSE)</f>
        <v>0.98516515849999997</v>
      </c>
      <c r="R431" s="309">
        <f>+VLOOKUP($E431,Final_nrj!$1:$1048576,MATCH(DATE(R$2,1,1),Final_nrj!$A$1:$LI$1),FALSE)</f>
        <v>0.99172837079999998</v>
      </c>
      <c r="S431" s="309">
        <f>+VLOOKUP($E431,Final_nrj!$1:$1048576,MATCH(DATE(S$2,1,1),Final_nrj!$A$1:$LI$1),FALSE)</f>
        <v>0.99783305300000003</v>
      </c>
      <c r="T431" s="309">
        <f>+VLOOKUP($E431,Final_nrj!$1:$1048576,MATCH(DATE(T$2,1,1),Final_nrj!$A$1:$LI$1),FALSE)</f>
        <v>1.0037662009999999</v>
      </c>
      <c r="U431" s="309">
        <f>+VLOOKUP($E431,Final_nrj!$1:$1048576,MATCH(DATE(U$2,1,1),Final_nrj!$A$1:$LI$1),FALSE)</f>
        <v>1.0099124399999999</v>
      </c>
      <c r="V431" s="309">
        <f>+VLOOKUP($E431,Final_nrj!$1:$1048576,MATCH(DATE(V$2,1,1),Final_nrj!$A$1:$LI$1),FALSE)</f>
        <v>1.0180069110000001</v>
      </c>
      <c r="W431" s="309">
        <f>+VLOOKUP($E431,Final_nrj!$1:$1048576,MATCH(DATE(W$2,1,1),Final_nrj!$A$1:$LI$1),FALSE)</f>
        <v>1.028310638</v>
      </c>
      <c r="X431" s="309">
        <f>+VLOOKUP($E431,Final_nrj!$1:$1048576,MATCH(DATE(X$2,1,1),Final_nrj!$A$1:$LI$1),FALSE)</f>
        <v>1.040768817</v>
      </c>
      <c r="Y431" s="309">
        <f>+VLOOKUP($E431,Final_nrj!$1:$1048576,MATCH(DATE(Y$2,1,1),Final_nrj!$A$1:$LI$1),FALSE)</f>
        <v>1.055186534</v>
      </c>
      <c r="Z431" s="309">
        <f>+VLOOKUP($E431,Final_nrj!$1:$1048576,MATCH(DATE(Z$2,1,1),Final_nrj!$A$1:$LI$1),FALSE)</f>
        <v>1.0714112659999999</v>
      </c>
      <c r="AA431" s="309">
        <f>+VLOOKUP($E431,Final_nrj!$1:$1048576,MATCH(DATE(AA$2,1,1),Final_nrj!$A$1:$LI$1),FALSE)</f>
        <v>1.0893268679999999</v>
      </c>
      <c r="AB431" s="309">
        <f>+VLOOKUP($E431,Final_nrj!$1:$1048576,MATCH(DATE(AB$2,1,1),Final_nrj!$A$1:$LI$1),FALSE)</f>
        <v>1.10893697</v>
      </c>
      <c r="AC431" s="309">
        <f>+VLOOKUP($E431,Final_nrj!$1:$1048576,MATCH(DATE(AC$2,1,1),Final_nrj!$A$1:$LI$1),FALSE)</f>
        <v>1.130232463</v>
      </c>
      <c r="AD431" s="309">
        <f>+VLOOKUP($E431,Final_nrj!$1:$1048576,MATCH(DATE(AD$2,1,1),Final_nrj!$A$1:$LI$1),FALSE)</f>
        <v>1.1531322129999999</v>
      </c>
      <c r="AE431" s="309">
        <f>+VLOOKUP($E431,Final_nrj!$1:$1048576,MATCH(DATE(AE$2,1,1),Final_nrj!$A$1:$LI$1),FALSE)</f>
        <v>1.177593983</v>
      </c>
      <c r="AF431" s="309">
        <f>+VLOOKUP($E431,Final_nrj!$1:$1048576,MATCH(DATE(AF$2,1,1),Final_nrj!$A$1:$LI$1),FALSE)</f>
        <v>1.2036206169999999</v>
      </c>
      <c r="AG431" s="309">
        <f>+VLOOKUP($E431,Final_nrj!$1:$1048576,MATCH(DATE(AG$2,1,1),Final_nrj!$A$1:$LI$1),FALSE)</f>
        <v>1.2313217279999999</v>
      </c>
      <c r="AH431" s="309">
        <f>+VLOOKUP($E431,Final_nrj!$1:$1048576,MATCH(DATE(AH$2,1,1),Final_nrj!$A$1:$LI$1),FALSE)</f>
        <v>1.260712539</v>
      </c>
      <c r="AI431" s="309">
        <f>+VLOOKUP($E431,Final_nrj!$1:$1048576,MATCH(DATE(AI$2,1,1),Final_nrj!$A$1:$LI$1),FALSE)</f>
        <v>1.291543908</v>
      </c>
      <c r="AJ431" s="309">
        <f>+VLOOKUP($E431,Final_nrj!$1:$1048576,MATCH(DATE(AJ$2,1,1),Final_nrj!$A$1:$LI$1),FALSE)</f>
        <v>1.3234408360000001</v>
      </c>
      <c r="AK431" s="309">
        <f>+VLOOKUP($E431,Final_nrj!$1:$1048576,MATCH(DATE(AK$2,1,1),Final_nrj!$A$1:$LI$1),FALSE)</f>
        <v>1.3560845530000001</v>
      </c>
      <c r="AL431" s="309">
        <f>+VLOOKUP($E431,Final_nrj!$1:$1048576,MATCH(DATE(AL$2,1,1),Final_nrj!$A$1:$LI$1),FALSE)</f>
        <v>1.3892490200000001</v>
      </c>
      <c r="AM431" s="309">
        <f>+VLOOKUP($E431,Final_nrj!$1:$1048576,MATCH(DATE(AM$2,1,1),Final_nrj!$A$1:$LI$1),FALSE)</f>
        <v>1.422751954</v>
      </c>
      <c r="AN431" s="309">
        <f>+VLOOKUP($E431,Final_nrj!$1:$1048576,MATCH(DATE(AN$2,1,1),Final_nrj!$A$1:$LI$1),FALSE)</f>
        <v>1.4564284320000001</v>
      </c>
      <c r="AO431" s="309">
        <f>+VLOOKUP($E431,Final_nrj!$1:$1048576,MATCH(DATE(AO$2,1,1),Final_nrj!$A$1:$LI$1),FALSE)</f>
        <v>1.490117296</v>
      </c>
    </row>
    <row r="432" spans="1:41" s="316" customFormat="1" ht="15" customHeight="1" x14ac:dyDescent="0.35">
      <c r="A432" s="374"/>
      <c r="B432" s="378"/>
      <c r="C432" s="314"/>
      <c r="D432" s="314" t="s">
        <v>3802</v>
      </c>
      <c r="E432" s="315" t="s">
        <v>3780</v>
      </c>
      <c r="F432" s="350">
        <f>+VLOOKUP($E432,Final_nrj!$1:$1048576,MATCH(DATE(F$2,1,1),Final_nrj!$A$1:$LI$1),FALSE)</f>
        <v>7.3965527399999997</v>
      </c>
      <c r="G432" s="350">
        <f>+VLOOKUP($E432,Final_nrj!$1:$1048576,MATCH(DATE(G$2,1,1),Final_nrj!$A$1:$LI$1),FALSE)</f>
        <v>7.3819517130000003</v>
      </c>
      <c r="H432" s="350">
        <f>+VLOOKUP($E432,Final_nrj!$1:$1048576,MATCH(DATE(H$2,1,1),Final_nrj!$A$1:$LI$1),FALSE)</f>
        <v>7.3751917069999999</v>
      </c>
      <c r="I432" s="350">
        <f>+VLOOKUP($E432,Final_nrj!$1:$1048576,MATCH(DATE(I$2,1,1),Final_nrj!$A$1:$LI$1),FALSE)</f>
        <v>7.3766721229999996</v>
      </c>
      <c r="J432" s="350">
        <f>+VLOOKUP($E432,Final_nrj!$1:$1048576,MATCH(DATE(J$2,1,1),Final_nrj!$A$1:$LI$1),FALSE)</f>
        <v>7.4077659909999998</v>
      </c>
      <c r="K432" s="350">
        <f>+VLOOKUP($E432,Final_nrj!$1:$1048576,MATCH(DATE(K$2,1,1),Final_nrj!$A$1:$LI$1),FALSE)</f>
        <v>7.4633778949999998</v>
      </c>
      <c r="L432" s="350">
        <f>+VLOOKUP($E432,Final_nrj!$1:$1048576,MATCH(DATE(L$2,1,1),Final_nrj!$A$1:$LI$1),FALSE)</f>
        <v>7.5236765019999998</v>
      </c>
      <c r="M432" s="350">
        <f>+VLOOKUP($E432,Final_nrj!$1:$1048576,MATCH(DATE(M$2,1,1),Final_nrj!$A$1:$LI$1),FALSE)</f>
        <v>7.5849371840000002</v>
      </c>
      <c r="N432" s="350">
        <f>+VLOOKUP($E432,Final_nrj!$1:$1048576,MATCH(DATE(N$2,1,1),Final_nrj!$A$1:$LI$1),FALSE)</f>
        <v>7.6463227610000004</v>
      </c>
      <c r="O432" s="350">
        <f>+VLOOKUP($E432,Final_nrj!$1:$1048576,MATCH(DATE(O$2,1,1),Final_nrj!$A$1:$LI$1),FALSE)</f>
        <v>7.7091120399999999</v>
      </c>
      <c r="P432" s="350">
        <f>+VLOOKUP($E432,Final_nrj!$1:$1048576,MATCH(DATE(P$2,1,1),Final_nrj!$A$1:$LI$1),FALSE)</f>
        <v>7.7746877440000004</v>
      </c>
      <c r="Q432" s="350">
        <f>+VLOOKUP($E432,Final_nrj!$1:$1048576,MATCH(DATE(Q$2,1,1),Final_nrj!$A$1:$LI$1),FALSE)</f>
        <v>7.8438900870000001</v>
      </c>
      <c r="R432" s="350">
        <f>+VLOOKUP($E432,Final_nrj!$1:$1048576,MATCH(DATE(R$2,1,1),Final_nrj!$A$1:$LI$1),FALSE)</f>
        <v>7.9140866240000003</v>
      </c>
      <c r="S432" s="350">
        <f>+VLOOKUP($E432,Final_nrj!$1:$1048576,MATCH(DATE(S$2,1,1),Final_nrj!$A$1:$LI$1),FALSE)</f>
        <v>7.9783790520000002</v>
      </c>
      <c r="T432" s="350">
        <f>+VLOOKUP($E432,Final_nrj!$1:$1048576,MATCH(DATE(T$2,1,1),Final_nrj!$A$1:$LI$1),FALSE)</f>
        <v>8.0398961139999994</v>
      </c>
      <c r="U432" s="350">
        <f>+VLOOKUP($E432,Final_nrj!$1:$1048576,MATCH(DATE(U$2,1,1),Final_nrj!$A$1:$LI$1),FALSE)</f>
        <v>8.1024699499999997</v>
      </c>
      <c r="V432" s="350">
        <f>+VLOOKUP($E432,Final_nrj!$1:$1048576,MATCH(DATE(V$2,1,1),Final_nrj!$A$1:$LI$1),FALSE)</f>
        <v>8.1793890000000005</v>
      </c>
      <c r="W432" s="350">
        <f>+VLOOKUP($E432,Final_nrj!$1:$1048576,MATCH(DATE(W$2,1,1),Final_nrj!$A$1:$LI$1),FALSE)</f>
        <v>8.27378429</v>
      </c>
      <c r="X432" s="350">
        <f>+VLOOKUP($E432,Final_nrj!$1:$1048576,MATCH(DATE(X$2,1,1),Final_nrj!$A$1:$LI$1),FALSE)</f>
        <v>8.3859445249999993</v>
      </c>
      <c r="Y432" s="350">
        <f>+VLOOKUP($E432,Final_nrj!$1:$1048576,MATCH(DATE(Y$2,1,1),Final_nrj!$A$1:$LI$1),FALSE)</f>
        <v>8.5147022929999991</v>
      </c>
      <c r="Z432" s="350">
        <f>+VLOOKUP($E432,Final_nrj!$1:$1048576,MATCH(DATE(Z$2,1,1),Final_nrj!$A$1:$LI$1),FALSE)</f>
        <v>8.6591680899999997</v>
      </c>
      <c r="AA432" s="350">
        <f>+VLOOKUP($E432,Final_nrj!$1:$1048576,MATCH(DATE(AA$2,1,1),Final_nrj!$A$1:$LI$1),FALSE)</f>
        <v>8.8186484410000006</v>
      </c>
      <c r="AB432" s="350">
        <f>+VLOOKUP($E432,Final_nrj!$1:$1048576,MATCH(DATE(AB$2,1,1),Final_nrj!$A$1:$LI$1),FALSE)</f>
        <v>8.9934925680000006</v>
      </c>
      <c r="AC432" s="350">
        <f>+VLOOKUP($E432,Final_nrj!$1:$1048576,MATCH(DATE(AC$2,1,1),Final_nrj!$A$1:$LI$1),FALSE)</f>
        <v>9.1838002519999993</v>
      </c>
      <c r="AD432" s="350">
        <f>+VLOOKUP($E432,Final_nrj!$1:$1048576,MATCH(DATE(AD$2,1,1),Final_nrj!$A$1:$LI$1),FALSE)</f>
        <v>9.3889059340000003</v>
      </c>
      <c r="AE432" s="350">
        <f>+VLOOKUP($E432,Final_nrj!$1:$1048576,MATCH(DATE(AE$2,1,1),Final_nrj!$A$1:$LI$1),FALSE)</f>
        <v>9.6085342810000007</v>
      </c>
      <c r="AF432" s="350">
        <f>+VLOOKUP($E432,Final_nrj!$1:$1048576,MATCH(DATE(AF$2,1,1),Final_nrj!$A$1:$LI$1),FALSE)</f>
        <v>9.8428331139999994</v>
      </c>
      <c r="AG432" s="350">
        <f>+VLOOKUP($E432,Final_nrj!$1:$1048576,MATCH(DATE(AG$2,1,1),Final_nrj!$A$1:$LI$1),FALSE)</f>
        <v>10.09297121</v>
      </c>
      <c r="AH432" s="350">
        <f>+VLOOKUP($E432,Final_nrj!$1:$1048576,MATCH(DATE(AH$2,1,1),Final_nrj!$A$1:$LI$1),FALSE)</f>
        <v>10.35915043</v>
      </c>
      <c r="AI432" s="350">
        <f>+VLOOKUP($E432,Final_nrj!$1:$1048576,MATCH(DATE(AI$2,1,1),Final_nrj!$A$1:$LI$1),FALSE)</f>
        <v>10.638998389999999</v>
      </c>
      <c r="AJ432" s="350">
        <f>+VLOOKUP($E432,Final_nrj!$1:$1048576,MATCH(DATE(AJ$2,1,1),Final_nrj!$A$1:$LI$1),FALSE)</f>
        <v>10.928990450000001</v>
      </c>
      <c r="AK432" s="350">
        <f>+VLOOKUP($E432,Final_nrj!$1:$1048576,MATCH(DATE(AK$2,1,1),Final_nrj!$A$1:$LI$1),FALSE)</f>
        <v>11.226206749999999</v>
      </c>
      <c r="AL432" s="350">
        <f>+VLOOKUP($E432,Final_nrj!$1:$1048576,MATCH(DATE(AL$2,1,1),Final_nrj!$A$1:$LI$1),FALSE)</f>
        <v>11.52861974</v>
      </c>
      <c r="AM432" s="350">
        <f>+VLOOKUP($E432,Final_nrj!$1:$1048576,MATCH(DATE(AM$2,1,1),Final_nrj!$A$1:$LI$1),FALSE)</f>
        <v>11.834586850000001</v>
      </c>
      <c r="AN432" s="350">
        <f>+VLOOKUP($E432,Final_nrj!$1:$1048576,MATCH(DATE(AN$2,1,1),Final_nrj!$A$1:$LI$1),FALSE)</f>
        <v>12.14259904</v>
      </c>
      <c r="AO432" s="350">
        <f>+VLOOKUP($E432,Final_nrj!$1:$1048576,MATCH(DATE(AO$2,1,1),Final_nrj!$A$1:$LI$1),FALSE)</f>
        <v>12.451157090000001</v>
      </c>
    </row>
    <row r="433" spans="1:41" ht="15" customHeight="1" x14ac:dyDescent="0.35">
      <c r="A433" s="374"/>
      <c r="B433" s="378"/>
      <c r="C433" s="121"/>
      <c r="D433" s="121" t="s">
        <v>1030</v>
      </c>
      <c r="E433" s="62" t="s">
        <v>1628</v>
      </c>
      <c r="F433" s="309">
        <f>+VLOOKUP($E433,Final_nrj!$1:$1048576,MATCH(DATE(F$2,1,1),Final_nrj!$A$1:$LI$1),FALSE)</f>
        <v>0.86809134210000005</v>
      </c>
      <c r="G433" s="309">
        <f>+VLOOKUP($E433,Final_nrj!$1:$1048576,MATCH(DATE(G$2,1,1),Final_nrj!$A$1:$LI$1),FALSE)</f>
        <v>0.87976958839999997</v>
      </c>
      <c r="H433" s="309">
        <f>+VLOOKUP($E433,Final_nrj!$1:$1048576,MATCH(DATE(H$2,1,1),Final_nrj!$A$1:$LI$1),FALSE)</f>
        <v>0.89568073110000002</v>
      </c>
      <c r="I433" s="309">
        <f>+VLOOKUP($E433,Final_nrj!$1:$1048576,MATCH(DATE(I$2,1,1),Final_nrj!$A$1:$LI$1),FALSE)</f>
        <v>0.91996650790000001</v>
      </c>
      <c r="J433" s="309">
        <f>+VLOOKUP($E433,Final_nrj!$1:$1048576,MATCH(DATE(J$2,1,1),Final_nrj!$A$1:$LI$1),FALSE)</f>
        <v>0.94125862630000001</v>
      </c>
      <c r="K433" s="309">
        <f>+VLOOKUP($E433,Final_nrj!$1:$1048576,MATCH(DATE(K$2,1,1),Final_nrj!$A$1:$LI$1),FALSE)</f>
        <v>0.96063712489999997</v>
      </c>
      <c r="L433" s="309">
        <f>+VLOOKUP($E433,Final_nrj!$1:$1048576,MATCH(DATE(L$2,1,1),Final_nrj!$A$1:$LI$1),FALSE)</f>
        <v>0.98391444250000004</v>
      </c>
      <c r="M433" s="309">
        <f>+VLOOKUP($E433,Final_nrj!$1:$1048576,MATCH(DATE(M$2,1,1),Final_nrj!$A$1:$LI$1),FALSE)</f>
        <v>1.010566123</v>
      </c>
      <c r="N433" s="309">
        <f>+VLOOKUP($E433,Final_nrj!$1:$1048576,MATCH(DATE(N$2,1,1),Final_nrj!$A$1:$LI$1),FALSE)</f>
        <v>1.040293836</v>
      </c>
      <c r="O433" s="309">
        <f>+VLOOKUP($E433,Final_nrj!$1:$1048576,MATCH(DATE(O$2,1,1),Final_nrj!$A$1:$LI$1),FALSE)</f>
        <v>1.072430108</v>
      </c>
      <c r="P433" s="309">
        <f>+VLOOKUP($E433,Final_nrj!$1:$1048576,MATCH(DATE(P$2,1,1),Final_nrj!$A$1:$LI$1),FALSE)</f>
        <v>1.106440724</v>
      </c>
      <c r="Q433" s="309">
        <f>+VLOOKUP($E433,Final_nrj!$1:$1048576,MATCH(DATE(Q$2,1,1),Final_nrj!$A$1:$LI$1),FALSE)</f>
        <v>1.141831829</v>
      </c>
      <c r="R433" s="309">
        <f>+VLOOKUP($E433,Final_nrj!$1:$1048576,MATCH(DATE(R$2,1,1),Final_nrj!$A$1:$LI$1),FALSE)</f>
        <v>1.177845995</v>
      </c>
      <c r="S433" s="309">
        <f>+VLOOKUP($E433,Final_nrj!$1:$1048576,MATCH(DATE(S$2,1,1),Final_nrj!$A$1:$LI$1),FALSE)</f>
        <v>1.2133502970000001</v>
      </c>
      <c r="T433" s="309">
        <f>+VLOOKUP($E433,Final_nrj!$1:$1048576,MATCH(DATE(T$2,1,1),Final_nrj!$A$1:$LI$1),FALSE)</f>
        <v>1.248485013</v>
      </c>
      <c r="U433" s="309">
        <f>+VLOOKUP($E433,Final_nrj!$1:$1048576,MATCH(DATE(U$2,1,1),Final_nrj!$A$1:$LI$1),FALSE)</f>
        <v>1.283679904</v>
      </c>
      <c r="V433" s="309">
        <f>+VLOOKUP($E433,Final_nrj!$1:$1048576,MATCH(DATE(V$2,1,1),Final_nrj!$A$1:$LI$1),FALSE)</f>
        <v>1.314784674</v>
      </c>
      <c r="W433" s="309">
        <f>+VLOOKUP($E433,Final_nrj!$1:$1048576,MATCH(DATE(W$2,1,1),Final_nrj!$A$1:$LI$1),FALSE)</f>
        <v>1.3432636440000001</v>
      </c>
      <c r="X433" s="309">
        <f>+VLOOKUP($E433,Final_nrj!$1:$1048576,MATCH(DATE(X$2,1,1),Final_nrj!$A$1:$LI$1),FALSE)</f>
        <v>1.3703684759999999</v>
      </c>
      <c r="Y433" s="309">
        <f>+VLOOKUP($E433,Final_nrj!$1:$1048576,MATCH(DATE(Y$2,1,1),Final_nrj!$A$1:$LI$1),FALSE)</f>
        <v>1.3970424589999999</v>
      </c>
      <c r="Z433" s="309">
        <f>+VLOOKUP($E433,Final_nrj!$1:$1048576,MATCH(DATE(Z$2,1,1),Final_nrj!$A$1:$LI$1),FALSE)</f>
        <v>1.4240486619999999</v>
      </c>
      <c r="AA433" s="309">
        <f>+VLOOKUP($E433,Final_nrj!$1:$1048576,MATCH(DATE(AA$2,1,1),Final_nrj!$A$1:$LI$1),FALSE)</f>
        <v>1.4519566509999999</v>
      </c>
      <c r="AB433" s="309">
        <f>+VLOOKUP($E433,Final_nrj!$1:$1048576,MATCH(DATE(AB$2,1,1),Final_nrj!$A$1:$LI$1),FALSE)</f>
        <v>1.481282016</v>
      </c>
      <c r="AC433" s="309">
        <f>+VLOOKUP($E433,Final_nrj!$1:$1048576,MATCH(DATE(AC$2,1,1),Final_nrj!$A$1:$LI$1),FALSE)</f>
        <v>1.5123658790000001</v>
      </c>
      <c r="AD433" s="309">
        <f>+VLOOKUP($E433,Final_nrj!$1:$1048576,MATCH(DATE(AD$2,1,1),Final_nrj!$A$1:$LI$1),FALSE)</f>
        <v>1.545356189</v>
      </c>
      <c r="AE433" s="309">
        <f>+VLOOKUP($E433,Final_nrj!$1:$1048576,MATCH(DATE(AE$2,1,1),Final_nrj!$A$1:$LI$1),FALSE)</f>
        <v>1.5803494819999999</v>
      </c>
      <c r="AF433" s="309">
        <f>+VLOOKUP($E433,Final_nrj!$1:$1048576,MATCH(DATE(AF$2,1,1),Final_nrj!$A$1:$LI$1),FALSE)</f>
        <v>1.6174258239999999</v>
      </c>
      <c r="AG433" s="309">
        <f>+VLOOKUP($E433,Final_nrj!$1:$1048576,MATCH(DATE(AG$2,1,1),Final_nrj!$A$1:$LI$1),FALSE)</f>
        <v>1.656735281</v>
      </c>
      <c r="AH433" s="309">
        <f>+VLOOKUP($E433,Final_nrj!$1:$1048576,MATCH(DATE(AH$2,1,1),Final_nrj!$A$1:$LI$1),FALSE)</f>
        <v>1.698263753</v>
      </c>
      <c r="AI433" s="309">
        <f>+VLOOKUP($E433,Final_nrj!$1:$1048576,MATCH(DATE(AI$2,1,1),Final_nrj!$A$1:$LI$1),FALSE)</f>
        <v>1.7416026929999999</v>
      </c>
      <c r="AJ433" s="309">
        <f>+VLOOKUP($E433,Final_nrj!$1:$1048576,MATCH(DATE(AJ$2,1,1),Final_nrj!$A$1:$LI$1),FALSE)</f>
        <v>1.7861818899999999</v>
      </c>
      <c r="AK433" s="309">
        <f>+VLOOKUP($E433,Final_nrj!$1:$1048576,MATCH(DATE(AK$2,1,1),Final_nrj!$A$1:$LI$1),FALSE)</f>
        <v>1.8315261519999999</v>
      </c>
      <c r="AL433" s="309">
        <f>+VLOOKUP($E433,Final_nrj!$1:$1048576,MATCH(DATE(AL$2,1,1),Final_nrj!$A$1:$LI$1),FALSE)</f>
        <v>1.8773131620000001</v>
      </c>
      <c r="AM433" s="309">
        <f>+VLOOKUP($E433,Final_nrj!$1:$1048576,MATCH(DATE(AM$2,1,1),Final_nrj!$A$1:$LI$1),FALSE)</f>
        <v>1.923311792</v>
      </c>
      <c r="AN433" s="309">
        <f>+VLOOKUP($E433,Final_nrj!$1:$1048576,MATCH(DATE(AN$2,1,1),Final_nrj!$A$1:$LI$1),FALSE)</f>
        <v>1.969342409</v>
      </c>
      <c r="AO433" s="309">
        <f>+VLOOKUP($E433,Final_nrj!$1:$1048576,MATCH(DATE(AO$2,1,1),Final_nrj!$A$1:$LI$1),FALSE)</f>
        <v>2.0152538350000002</v>
      </c>
    </row>
    <row r="434" spans="1:41" ht="15" customHeight="1" x14ac:dyDescent="0.35">
      <c r="A434" s="374"/>
      <c r="B434" s="378"/>
      <c r="C434" s="121"/>
      <c r="D434" s="121" t="s">
        <v>1029</v>
      </c>
      <c r="E434" s="62" t="s">
        <v>1627</v>
      </c>
      <c r="F434" s="309">
        <f>+VLOOKUP($E434,Final_nrj!$1:$1048576,MATCH(DATE(F$2,1,1),Final_nrj!$A$1:$LI$1),FALSE)</f>
        <v>3.08311275E-2</v>
      </c>
      <c r="G434" s="309">
        <f>+VLOOKUP($E434,Final_nrj!$1:$1048576,MATCH(DATE(G$2,1,1),Final_nrj!$A$1:$LI$1),FALSE)</f>
        <v>3.0798861399999999E-2</v>
      </c>
      <c r="H434" s="309">
        <f>+VLOOKUP($E434,Final_nrj!$1:$1048576,MATCH(DATE(H$2,1,1),Final_nrj!$A$1:$LI$1),FALSE)</f>
        <v>3.0832292599999998E-2</v>
      </c>
      <c r="I434" s="309">
        <f>+VLOOKUP($E434,Final_nrj!$1:$1048576,MATCH(DATE(I$2,1,1),Final_nrj!$A$1:$LI$1),FALSE)</f>
        <v>3.0979833200000001E-2</v>
      </c>
      <c r="J434" s="309">
        <f>+VLOOKUP($E434,Final_nrj!$1:$1048576,MATCH(DATE(J$2,1,1),Final_nrj!$A$1:$LI$1),FALSE)</f>
        <v>3.1212875800000001E-2</v>
      </c>
      <c r="K434" s="309">
        <f>+VLOOKUP($E434,Final_nrj!$1:$1048576,MATCH(DATE(K$2,1,1),Final_nrj!$A$1:$LI$1),FALSE)</f>
        <v>3.1512986700000002E-2</v>
      </c>
      <c r="L434" s="309">
        <f>+VLOOKUP($E434,Final_nrj!$1:$1048576,MATCH(DATE(L$2,1,1),Final_nrj!$A$1:$LI$1),FALSE)</f>
        <v>3.1960962000000002E-2</v>
      </c>
      <c r="M434" s="309">
        <f>+VLOOKUP($E434,Final_nrj!$1:$1048576,MATCH(DATE(M$2,1,1),Final_nrj!$A$1:$LI$1),FALSE)</f>
        <v>3.2493307300000003E-2</v>
      </c>
      <c r="N434" s="309">
        <f>+VLOOKUP($E434,Final_nrj!$1:$1048576,MATCH(DATE(N$2,1,1),Final_nrj!$A$1:$LI$1),FALSE)</f>
        <v>3.3079528499999997E-2</v>
      </c>
      <c r="O434" s="309">
        <f>+VLOOKUP($E434,Final_nrj!$1:$1048576,MATCH(DATE(O$2,1,1),Final_nrj!$A$1:$LI$1),FALSE)</f>
        <v>3.37054756E-2</v>
      </c>
      <c r="P434" s="309">
        <f>+VLOOKUP($E434,Final_nrj!$1:$1048576,MATCH(DATE(P$2,1,1),Final_nrj!$A$1:$LI$1),FALSE)</f>
        <v>3.43639523E-2</v>
      </c>
      <c r="Q434" s="309">
        <f>+VLOOKUP($E434,Final_nrj!$1:$1048576,MATCH(DATE(Q$2,1,1),Final_nrj!$A$1:$LI$1),FALSE)</f>
        <v>3.5048531899999999E-2</v>
      </c>
      <c r="R434" s="309">
        <f>+VLOOKUP($E434,Final_nrj!$1:$1048576,MATCH(DATE(R$2,1,1),Final_nrj!$A$1:$LI$1),FALSE)</f>
        <v>3.5743072000000001E-2</v>
      </c>
      <c r="S434" s="309">
        <f>+VLOOKUP($E434,Final_nrj!$1:$1048576,MATCH(DATE(S$2,1,1),Final_nrj!$A$1:$LI$1),FALSE)</f>
        <v>3.6417990400000003E-2</v>
      </c>
      <c r="T434" s="309">
        <f>+VLOOKUP($E434,Final_nrj!$1:$1048576,MATCH(DATE(T$2,1,1),Final_nrj!$A$1:$LI$1),FALSE)</f>
        <v>3.7079962199999997E-2</v>
      </c>
      <c r="U434" s="309">
        <f>+VLOOKUP($E434,Final_nrj!$1:$1048576,MATCH(DATE(U$2,1,1),Final_nrj!$A$1:$LI$1),FALSE)</f>
        <v>3.7741670499999998E-2</v>
      </c>
      <c r="V434" s="309">
        <f>+VLOOKUP($E434,Final_nrj!$1:$1048576,MATCH(DATE(V$2,1,1),Final_nrj!$A$1:$LI$1),FALSE)</f>
        <v>3.8353013399999997E-2</v>
      </c>
      <c r="W434" s="309">
        <f>+VLOOKUP($E434,Final_nrj!$1:$1048576,MATCH(DATE(W$2,1,1),Final_nrj!$A$1:$LI$1),FALSE)</f>
        <v>3.8972812500000002E-2</v>
      </c>
      <c r="X434" s="309">
        <f>+VLOOKUP($E434,Final_nrj!$1:$1048576,MATCH(DATE(X$2,1,1),Final_nrj!$A$1:$LI$1),FALSE)</f>
        <v>3.9627001000000002E-2</v>
      </c>
      <c r="Y434" s="309">
        <f>+VLOOKUP($E434,Final_nrj!$1:$1048576,MATCH(DATE(Y$2,1,1),Final_nrj!$A$1:$LI$1),FALSE)</f>
        <v>4.0324750200000002E-2</v>
      </c>
      <c r="Z434" s="309">
        <f>+VLOOKUP($E434,Final_nrj!$1:$1048576,MATCH(DATE(Z$2,1,1),Final_nrj!$A$1:$LI$1),FALSE)</f>
        <v>4.1070318600000003E-2</v>
      </c>
      <c r="AA434" s="309">
        <f>+VLOOKUP($E434,Final_nrj!$1:$1048576,MATCH(DATE(AA$2,1,1),Final_nrj!$A$1:$LI$1),FALSE)</f>
        <v>4.1865677599999998E-2</v>
      </c>
      <c r="AB434" s="309">
        <f>+VLOOKUP($E434,Final_nrj!$1:$1048576,MATCH(DATE(AB$2,1,1),Final_nrj!$A$1:$LI$1),FALSE)</f>
        <v>4.2715127899999997E-2</v>
      </c>
      <c r="AC434" s="309">
        <f>+VLOOKUP($E434,Final_nrj!$1:$1048576,MATCH(DATE(AC$2,1,1),Final_nrj!$A$1:$LI$1),FALSE)</f>
        <v>4.3621367000000001E-2</v>
      </c>
      <c r="AD434" s="309">
        <f>+VLOOKUP($E434,Final_nrj!$1:$1048576,MATCH(DATE(AD$2,1,1),Final_nrj!$A$1:$LI$1),FALSE)</f>
        <v>4.4584032900000001E-2</v>
      </c>
      <c r="AE434" s="309">
        <f>+VLOOKUP($E434,Final_nrj!$1:$1048576,MATCH(DATE(AE$2,1,1),Final_nrj!$A$1:$LI$1),FALSE)</f>
        <v>4.5603175400000001E-2</v>
      </c>
      <c r="AF434" s="309">
        <f>+VLOOKUP($E434,Final_nrj!$1:$1048576,MATCH(DATE(AF$2,1,1),Final_nrj!$A$1:$LI$1),FALSE)</f>
        <v>4.6679796099999997E-2</v>
      </c>
      <c r="AG434" s="309">
        <f>+VLOOKUP($E434,Final_nrj!$1:$1048576,MATCH(DATE(AG$2,1,1),Final_nrj!$A$1:$LI$1),FALSE)</f>
        <v>4.7818047599999997E-2</v>
      </c>
      <c r="AH434" s="309">
        <f>+VLOOKUP($E434,Final_nrj!$1:$1048576,MATCH(DATE(AH$2,1,1),Final_nrj!$A$1:$LI$1),FALSE)</f>
        <v>4.9018166000000002E-2</v>
      </c>
      <c r="AI434" s="309">
        <f>+VLOOKUP($E434,Final_nrj!$1:$1048576,MATCH(DATE(AI$2,1,1),Final_nrj!$A$1:$LI$1),FALSE)</f>
        <v>5.0269668699999999E-2</v>
      </c>
      <c r="AJ434" s="309">
        <f>+VLOOKUP($E434,Final_nrj!$1:$1048576,MATCH(DATE(AJ$2,1,1),Final_nrj!$A$1:$LI$1),FALSE)</f>
        <v>5.1557560600000003E-2</v>
      </c>
      <c r="AK434" s="309">
        <f>+VLOOKUP($E434,Final_nrj!$1:$1048576,MATCH(DATE(AK$2,1,1),Final_nrj!$A$1:$LI$1),FALSE)</f>
        <v>5.2869279399999997E-2</v>
      </c>
      <c r="AL434" s="309">
        <f>+VLOOKUP($E434,Final_nrj!$1:$1048576,MATCH(DATE(AL$2,1,1),Final_nrj!$A$1:$LI$1),FALSE)</f>
        <v>5.4196184600000002E-2</v>
      </c>
      <c r="AM434" s="309">
        <f>+VLOOKUP($E434,Final_nrj!$1:$1048576,MATCH(DATE(AM$2,1,1),Final_nrj!$A$1:$LI$1),FALSE)</f>
        <v>5.55317559E-2</v>
      </c>
      <c r="AN434" s="309">
        <f>+VLOOKUP($E434,Final_nrj!$1:$1048576,MATCH(DATE(AN$2,1,1),Final_nrj!$A$1:$LI$1),FALSE)</f>
        <v>5.6870511399999997E-2</v>
      </c>
      <c r="AO434" s="309">
        <f>+VLOOKUP($E434,Final_nrj!$1:$1048576,MATCH(DATE(AO$2,1,1),Final_nrj!$A$1:$LI$1),FALSE)</f>
        <v>5.8207428999999998E-2</v>
      </c>
    </row>
    <row r="435" spans="1:41" s="316" customFormat="1" ht="15" customHeight="1" x14ac:dyDescent="0.35">
      <c r="A435" s="374"/>
      <c r="B435" s="378"/>
      <c r="C435" s="314"/>
      <c r="D435" s="121" t="s">
        <v>1031</v>
      </c>
      <c r="E435" s="62" t="s">
        <v>1629</v>
      </c>
      <c r="F435" s="309">
        <f>+VLOOKUP($E435,Final_nrj!$1:$1048576,MATCH(DATE(F$2,1,1),Final_nrj!$A$1:$LI$1),FALSE)</f>
        <v>0</v>
      </c>
      <c r="G435" s="309">
        <f>+VLOOKUP($E435,Final_nrj!$1:$1048576,MATCH(DATE(G$2,1,1),Final_nrj!$A$1:$LI$1),FALSE)</f>
        <v>0</v>
      </c>
      <c r="H435" s="309">
        <f>+VLOOKUP($E435,Final_nrj!$1:$1048576,MATCH(DATE(H$2,1,1),Final_nrj!$A$1:$LI$1),FALSE)</f>
        <v>0</v>
      </c>
      <c r="I435" s="309">
        <f>+VLOOKUP($E435,Final_nrj!$1:$1048576,MATCH(DATE(I$2,1,1),Final_nrj!$A$1:$LI$1),FALSE)</f>
        <v>0</v>
      </c>
      <c r="J435" s="309">
        <f>+VLOOKUP($E435,Final_nrj!$1:$1048576,MATCH(DATE(J$2,1,1),Final_nrj!$A$1:$LI$1),FALSE)</f>
        <v>0</v>
      </c>
      <c r="K435" s="309">
        <f>+VLOOKUP($E435,Final_nrj!$1:$1048576,MATCH(DATE(K$2,1,1),Final_nrj!$A$1:$LI$1),FALSE)</f>
        <v>0</v>
      </c>
      <c r="L435" s="309">
        <f>+VLOOKUP($E435,Final_nrj!$1:$1048576,MATCH(DATE(L$2,1,1),Final_nrj!$A$1:$LI$1),FALSE)</f>
        <v>0</v>
      </c>
      <c r="M435" s="309">
        <f>+VLOOKUP($E435,Final_nrj!$1:$1048576,MATCH(DATE(M$2,1,1),Final_nrj!$A$1:$LI$1),FALSE)</f>
        <v>0</v>
      </c>
      <c r="N435" s="309">
        <f>+VLOOKUP($E435,Final_nrj!$1:$1048576,MATCH(DATE(N$2,1,1),Final_nrj!$A$1:$LI$1),FALSE)</f>
        <v>0</v>
      </c>
      <c r="O435" s="309">
        <f>+VLOOKUP($E435,Final_nrj!$1:$1048576,MATCH(DATE(O$2,1,1),Final_nrj!$A$1:$LI$1),FALSE)</f>
        <v>0</v>
      </c>
      <c r="P435" s="309">
        <f>+VLOOKUP($E435,Final_nrj!$1:$1048576,MATCH(DATE(P$2,1,1),Final_nrj!$A$1:$LI$1),FALSE)</f>
        <v>0</v>
      </c>
      <c r="Q435" s="309">
        <f>+VLOOKUP($E435,Final_nrj!$1:$1048576,MATCH(DATE(Q$2,1,1),Final_nrj!$A$1:$LI$1),FALSE)</f>
        <v>0</v>
      </c>
      <c r="R435" s="309">
        <f>+VLOOKUP($E435,Final_nrj!$1:$1048576,MATCH(DATE(R$2,1,1),Final_nrj!$A$1:$LI$1),FALSE)</f>
        <v>0</v>
      </c>
      <c r="S435" s="309">
        <f>+VLOOKUP($E435,Final_nrj!$1:$1048576,MATCH(DATE(S$2,1,1),Final_nrj!$A$1:$LI$1),FALSE)</f>
        <v>0</v>
      </c>
      <c r="T435" s="309">
        <f>+VLOOKUP($E435,Final_nrj!$1:$1048576,MATCH(DATE(T$2,1,1),Final_nrj!$A$1:$LI$1),FALSE)</f>
        <v>0</v>
      </c>
      <c r="U435" s="309">
        <f>+VLOOKUP($E435,Final_nrj!$1:$1048576,MATCH(DATE(U$2,1,1),Final_nrj!$A$1:$LI$1),FALSE)</f>
        <v>0</v>
      </c>
      <c r="V435" s="309">
        <f>+VLOOKUP($E435,Final_nrj!$1:$1048576,MATCH(DATE(V$2,1,1),Final_nrj!$A$1:$LI$1),FALSE)</f>
        <v>0</v>
      </c>
      <c r="W435" s="309">
        <f>+VLOOKUP($E435,Final_nrj!$1:$1048576,MATCH(DATE(W$2,1,1),Final_nrj!$A$1:$LI$1),FALSE)</f>
        <v>0</v>
      </c>
      <c r="X435" s="309">
        <f>+VLOOKUP($E435,Final_nrj!$1:$1048576,MATCH(DATE(X$2,1,1),Final_nrj!$A$1:$LI$1),FALSE)</f>
        <v>0</v>
      </c>
      <c r="Y435" s="309">
        <f>+VLOOKUP($E435,Final_nrj!$1:$1048576,MATCH(DATE(Y$2,1,1),Final_nrj!$A$1:$LI$1),FALSE)</f>
        <v>0</v>
      </c>
      <c r="Z435" s="309">
        <f>+VLOOKUP($E435,Final_nrj!$1:$1048576,MATCH(DATE(Z$2,1,1),Final_nrj!$A$1:$LI$1),FALSE)</f>
        <v>0</v>
      </c>
      <c r="AA435" s="309">
        <f>+VLOOKUP($E435,Final_nrj!$1:$1048576,MATCH(DATE(AA$2,1,1),Final_nrj!$A$1:$LI$1),FALSE)</f>
        <v>0</v>
      </c>
      <c r="AB435" s="309">
        <f>+VLOOKUP($E435,Final_nrj!$1:$1048576,MATCH(DATE(AB$2,1,1),Final_nrj!$A$1:$LI$1),FALSE)</f>
        <v>0</v>
      </c>
      <c r="AC435" s="309">
        <f>+VLOOKUP($E435,Final_nrj!$1:$1048576,MATCH(DATE(AC$2,1,1),Final_nrj!$A$1:$LI$1),FALSE)</f>
        <v>0</v>
      </c>
      <c r="AD435" s="309">
        <f>+VLOOKUP($E435,Final_nrj!$1:$1048576,MATCH(DATE(AD$2,1,1),Final_nrj!$A$1:$LI$1),FALSE)</f>
        <v>0</v>
      </c>
      <c r="AE435" s="309">
        <f>+VLOOKUP($E435,Final_nrj!$1:$1048576,MATCH(DATE(AE$2,1,1),Final_nrj!$A$1:$LI$1),FALSE)</f>
        <v>0</v>
      </c>
      <c r="AF435" s="309">
        <f>+VLOOKUP($E435,Final_nrj!$1:$1048576,MATCH(DATE(AF$2,1,1),Final_nrj!$A$1:$LI$1),FALSE)</f>
        <v>0</v>
      </c>
      <c r="AG435" s="309">
        <f>+VLOOKUP($E435,Final_nrj!$1:$1048576,MATCH(DATE(AG$2,1,1),Final_nrj!$A$1:$LI$1),FALSE)</f>
        <v>0</v>
      </c>
      <c r="AH435" s="309">
        <f>+VLOOKUP($E435,Final_nrj!$1:$1048576,MATCH(DATE(AH$2,1,1),Final_nrj!$A$1:$LI$1),FALSE)</f>
        <v>0</v>
      </c>
      <c r="AI435" s="309">
        <f>+VLOOKUP($E435,Final_nrj!$1:$1048576,MATCH(DATE(AI$2,1,1),Final_nrj!$A$1:$LI$1),FALSE)</f>
        <v>0</v>
      </c>
      <c r="AJ435" s="309">
        <f>+VLOOKUP($E435,Final_nrj!$1:$1048576,MATCH(DATE(AJ$2,1,1),Final_nrj!$A$1:$LI$1),FALSE)</f>
        <v>0</v>
      </c>
      <c r="AK435" s="309">
        <f>+VLOOKUP($E435,Final_nrj!$1:$1048576,MATCH(DATE(AK$2,1,1),Final_nrj!$A$1:$LI$1),FALSE)</f>
        <v>0</v>
      </c>
      <c r="AL435" s="309">
        <f>+VLOOKUP($E435,Final_nrj!$1:$1048576,MATCH(DATE(AL$2,1,1),Final_nrj!$A$1:$LI$1),FALSE)</f>
        <v>0</v>
      </c>
      <c r="AM435" s="309">
        <f>+VLOOKUP($E435,Final_nrj!$1:$1048576,MATCH(DATE(AM$2,1,1),Final_nrj!$A$1:$LI$1),FALSE)</f>
        <v>0</v>
      </c>
      <c r="AN435" s="309">
        <f>+VLOOKUP($E435,Final_nrj!$1:$1048576,MATCH(DATE(AN$2,1,1),Final_nrj!$A$1:$LI$1),FALSE)</f>
        <v>0</v>
      </c>
      <c r="AO435" s="309">
        <f>+VLOOKUP($E435,Final_nrj!$1:$1048576,MATCH(DATE(AO$2,1,1),Final_nrj!$A$1:$LI$1),FALSE)</f>
        <v>0</v>
      </c>
    </row>
    <row r="436" spans="1:41" ht="15" customHeight="1" x14ac:dyDescent="0.35">
      <c r="A436" s="374"/>
      <c r="B436" s="378"/>
      <c r="C436" s="121"/>
      <c r="D436" s="121" t="s">
        <v>1032</v>
      </c>
      <c r="E436" s="62" t="s">
        <v>1630</v>
      </c>
      <c r="F436" s="309">
        <f>+VLOOKUP($E436,Final_nrj!$1:$1048576,MATCH(DATE(F$2,1,1),Final_nrj!$A$1:$LI$1),FALSE)</f>
        <v>0</v>
      </c>
      <c r="G436" s="309">
        <f>+VLOOKUP($E436,Final_nrj!$1:$1048576,MATCH(DATE(G$2,1,1),Final_nrj!$A$1:$LI$1),FALSE)</f>
        <v>0</v>
      </c>
      <c r="H436" s="309">
        <f>+VLOOKUP($E436,Final_nrj!$1:$1048576,MATCH(DATE(H$2,1,1),Final_nrj!$A$1:$LI$1),FALSE)</f>
        <v>0</v>
      </c>
      <c r="I436" s="309">
        <f>+VLOOKUP($E436,Final_nrj!$1:$1048576,MATCH(DATE(I$2,1,1),Final_nrj!$A$1:$LI$1),FALSE)</f>
        <v>0</v>
      </c>
      <c r="J436" s="309">
        <f>+VLOOKUP($E436,Final_nrj!$1:$1048576,MATCH(DATE(J$2,1,1),Final_nrj!$A$1:$LI$1),FALSE)</f>
        <v>0</v>
      </c>
      <c r="K436" s="309">
        <f>+VLOOKUP($E436,Final_nrj!$1:$1048576,MATCH(DATE(K$2,1,1),Final_nrj!$A$1:$LI$1),FALSE)</f>
        <v>0</v>
      </c>
      <c r="L436" s="309">
        <f>+VLOOKUP($E436,Final_nrj!$1:$1048576,MATCH(DATE(L$2,1,1),Final_nrj!$A$1:$LI$1),FALSE)</f>
        <v>0</v>
      </c>
      <c r="M436" s="309">
        <f>+VLOOKUP($E436,Final_nrj!$1:$1048576,MATCH(DATE(M$2,1,1),Final_nrj!$A$1:$LI$1),FALSE)</f>
        <v>0</v>
      </c>
      <c r="N436" s="309">
        <f>+VLOOKUP($E436,Final_nrj!$1:$1048576,MATCH(DATE(N$2,1,1),Final_nrj!$A$1:$LI$1),FALSE)</f>
        <v>0</v>
      </c>
      <c r="O436" s="309">
        <f>+VLOOKUP($E436,Final_nrj!$1:$1048576,MATCH(DATE(O$2,1,1),Final_nrj!$A$1:$LI$1),FALSE)</f>
        <v>0</v>
      </c>
      <c r="P436" s="309">
        <f>+VLOOKUP($E436,Final_nrj!$1:$1048576,MATCH(DATE(P$2,1,1),Final_nrj!$A$1:$LI$1),FALSE)</f>
        <v>0</v>
      </c>
      <c r="Q436" s="309">
        <f>+VLOOKUP($E436,Final_nrj!$1:$1048576,MATCH(DATE(Q$2,1,1),Final_nrj!$A$1:$LI$1),FALSE)</f>
        <v>0</v>
      </c>
      <c r="R436" s="309">
        <f>+VLOOKUP($E436,Final_nrj!$1:$1048576,MATCH(DATE(R$2,1,1),Final_nrj!$A$1:$LI$1),FALSE)</f>
        <v>0</v>
      </c>
      <c r="S436" s="309">
        <f>+VLOOKUP($E436,Final_nrj!$1:$1048576,MATCH(DATE(S$2,1,1),Final_nrj!$A$1:$LI$1),FALSE)</f>
        <v>0</v>
      </c>
      <c r="T436" s="309">
        <f>+VLOOKUP($E436,Final_nrj!$1:$1048576,MATCH(DATE(T$2,1,1),Final_nrj!$A$1:$LI$1),FALSE)</f>
        <v>0</v>
      </c>
      <c r="U436" s="309">
        <f>+VLOOKUP($E436,Final_nrj!$1:$1048576,MATCH(DATE(U$2,1,1),Final_nrj!$A$1:$LI$1),FALSE)</f>
        <v>0</v>
      </c>
      <c r="V436" s="309">
        <f>+VLOOKUP($E436,Final_nrj!$1:$1048576,MATCH(DATE(V$2,1,1),Final_nrj!$A$1:$LI$1),FALSE)</f>
        <v>0</v>
      </c>
      <c r="W436" s="309">
        <f>+VLOOKUP($E436,Final_nrj!$1:$1048576,MATCH(DATE(W$2,1,1),Final_nrj!$A$1:$LI$1),FALSE)</f>
        <v>0</v>
      </c>
      <c r="X436" s="309">
        <f>+VLOOKUP($E436,Final_nrj!$1:$1048576,MATCH(DATE(X$2,1,1),Final_nrj!$A$1:$LI$1),FALSE)</f>
        <v>0</v>
      </c>
      <c r="Y436" s="309">
        <f>+VLOOKUP($E436,Final_nrj!$1:$1048576,MATCH(DATE(Y$2,1,1),Final_nrj!$A$1:$LI$1),FALSE)</f>
        <v>0</v>
      </c>
      <c r="Z436" s="309">
        <f>+VLOOKUP($E436,Final_nrj!$1:$1048576,MATCH(DATE(Z$2,1,1),Final_nrj!$A$1:$LI$1),FALSE)</f>
        <v>0</v>
      </c>
      <c r="AA436" s="309">
        <f>+VLOOKUP($E436,Final_nrj!$1:$1048576,MATCH(DATE(AA$2,1,1),Final_nrj!$A$1:$LI$1),FALSE)</f>
        <v>0</v>
      </c>
      <c r="AB436" s="309">
        <f>+VLOOKUP($E436,Final_nrj!$1:$1048576,MATCH(DATE(AB$2,1,1),Final_nrj!$A$1:$LI$1),FALSE)</f>
        <v>0</v>
      </c>
      <c r="AC436" s="309">
        <f>+VLOOKUP($E436,Final_nrj!$1:$1048576,MATCH(DATE(AC$2,1,1),Final_nrj!$A$1:$LI$1),FALSE)</f>
        <v>0</v>
      </c>
      <c r="AD436" s="309">
        <f>+VLOOKUP($E436,Final_nrj!$1:$1048576,MATCH(DATE(AD$2,1,1),Final_nrj!$A$1:$LI$1),FALSE)</f>
        <v>0</v>
      </c>
      <c r="AE436" s="309">
        <f>+VLOOKUP($E436,Final_nrj!$1:$1048576,MATCH(DATE(AE$2,1,1),Final_nrj!$A$1:$LI$1),FALSE)</f>
        <v>0</v>
      </c>
      <c r="AF436" s="309">
        <f>+VLOOKUP($E436,Final_nrj!$1:$1048576,MATCH(DATE(AF$2,1,1),Final_nrj!$A$1:$LI$1),FALSE)</f>
        <v>0</v>
      </c>
      <c r="AG436" s="309">
        <f>+VLOOKUP($E436,Final_nrj!$1:$1048576,MATCH(DATE(AG$2,1,1),Final_nrj!$A$1:$LI$1),FALSE)</f>
        <v>0</v>
      </c>
      <c r="AH436" s="309">
        <f>+VLOOKUP($E436,Final_nrj!$1:$1048576,MATCH(DATE(AH$2,1,1),Final_nrj!$A$1:$LI$1),FALSE)</f>
        <v>0</v>
      </c>
      <c r="AI436" s="309">
        <f>+VLOOKUP($E436,Final_nrj!$1:$1048576,MATCH(DATE(AI$2,1,1),Final_nrj!$A$1:$LI$1),FALSE)</f>
        <v>0</v>
      </c>
      <c r="AJ436" s="309">
        <f>+VLOOKUP($E436,Final_nrj!$1:$1048576,MATCH(DATE(AJ$2,1,1),Final_nrj!$A$1:$LI$1),FALSE)</f>
        <v>0</v>
      </c>
      <c r="AK436" s="309">
        <f>+VLOOKUP($E436,Final_nrj!$1:$1048576,MATCH(DATE(AK$2,1,1),Final_nrj!$A$1:$LI$1),FALSE)</f>
        <v>0</v>
      </c>
      <c r="AL436" s="309">
        <f>+VLOOKUP($E436,Final_nrj!$1:$1048576,MATCH(DATE(AL$2,1,1),Final_nrj!$A$1:$LI$1),FALSE)</f>
        <v>0</v>
      </c>
      <c r="AM436" s="309">
        <f>+VLOOKUP($E436,Final_nrj!$1:$1048576,MATCH(DATE(AM$2,1,1),Final_nrj!$A$1:$LI$1),FALSE)</f>
        <v>0</v>
      </c>
      <c r="AN436" s="309">
        <f>+VLOOKUP($E436,Final_nrj!$1:$1048576,MATCH(DATE(AN$2,1,1),Final_nrj!$A$1:$LI$1),FALSE)</f>
        <v>0</v>
      </c>
      <c r="AO436" s="309">
        <f>+VLOOKUP($E436,Final_nrj!$1:$1048576,MATCH(DATE(AO$2,1,1),Final_nrj!$A$1:$LI$1),FALSE)</f>
        <v>0</v>
      </c>
    </row>
    <row r="437" spans="1:41" ht="15" customHeight="1" x14ac:dyDescent="0.35">
      <c r="A437" s="374"/>
      <c r="B437" s="378"/>
      <c r="C437" s="121"/>
      <c r="D437" s="121" t="s">
        <v>1034</v>
      </c>
      <c r="E437" s="62" t="s">
        <v>1631</v>
      </c>
      <c r="F437" s="309">
        <f>+VLOOKUP($E437,Final_nrj!$1:$1048576,MATCH(DATE(F$2,1,1),Final_nrj!$A$1:$LI$1),FALSE)</f>
        <v>0.22871265260000001</v>
      </c>
      <c r="G437" s="309">
        <f>+VLOOKUP($E437,Final_nrj!$1:$1048576,MATCH(DATE(G$2,1,1),Final_nrj!$A$1:$LI$1),FALSE)</f>
        <v>0.22913943010000001</v>
      </c>
      <c r="H437" s="309">
        <f>+VLOOKUP($E437,Final_nrj!$1:$1048576,MATCH(DATE(H$2,1,1),Final_nrj!$A$1:$LI$1),FALSE)</f>
        <v>0.22982088489999999</v>
      </c>
      <c r="I437" s="309">
        <f>+VLOOKUP($E437,Final_nrj!$1:$1048576,MATCH(DATE(I$2,1,1),Final_nrj!$A$1:$LI$1),FALSE)</f>
        <v>0.23066396650000001</v>
      </c>
      <c r="J437" s="309">
        <f>+VLOOKUP($E437,Final_nrj!$1:$1048576,MATCH(DATE(J$2,1,1),Final_nrj!$A$1:$LI$1),FALSE)</f>
        <v>0.23234637389999999</v>
      </c>
      <c r="K437" s="309">
        <f>+VLOOKUP($E437,Final_nrj!$1:$1048576,MATCH(DATE(K$2,1,1),Final_nrj!$A$1:$LI$1),FALSE)</f>
        <v>0.2347666276</v>
      </c>
      <c r="L437" s="309">
        <f>+VLOOKUP($E437,Final_nrj!$1:$1048576,MATCH(DATE(L$2,1,1),Final_nrj!$A$1:$LI$1),FALSE)</f>
        <v>0.23780075110000001</v>
      </c>
      <c r="M437" s="309">
        <f>+VLOOKUP($E437,Final_nrj!$1:$1048576,MATCH(DATE(M$2,1,1),Final_nrj!$A$1:$LI$1),FALSE)</f>
        <v>0.24121345659999999</v>
      </c>
      <c r="N437" s="309">
        <f>+VLOOKUP($E437,Final_nrj!$1:$1048576,MATCH(DATE(N$2,1,1),Final_nrj!$A$1:$LI$1),FALSE)</f>
        <v>0.2448650356</v>
      </c>
      <c r="O437" s="309">
        <f>+VLOOKUP($E437,Final_nrj!$1:$1048576,MATCH(DATE(O$2,1,1),Final_nrj!$A$1:$LI$1),FALSE)</f>
        <v>0.24870729650000001</v>
      </c>
      <c r="P437" s="309">
        <f>+VLOOKUP($E437,Final_nrj!$1:$1048576,MATCH(DATE(P$2,1,1),Final_nrj!$A$1:$LI$1),FALSE)</f>
        <v>0.25272076300000001</v>
      </c>
      <c r="Q437" s="309">
        <f>+VLOOKUP($E437,Final_nrj!$1:$1048576,MATCH(DATE(Q$2,1,1),Final_nrj!$A$1:$LI$1),FALSE)</f>
        <v>0.25688683979999999</v>
      </c>
      <c r="R437" s="309">
        <f>+VLOOKUP($E437,Final_nrj!$1:$1048576,MATCH(DATE(R$2,1,1),Final_nrj!$A$1:$LI$1),FALSE)</f>
        <v>0.26107127720000001</v>
      </c>
      <c r="S437" s="309">
        <f>+VLOOKUP($E437,Final_nrj!$1:$1048576,MATCH(DATE(S$2,1,1),Final_nrj!$A$1:$LI$1),FALSE)</f>
        <v>0.26499000579999998</v>
      </c>
      <c r="T437" s="309">
        <f>+VLOOKUP($E437,Final_nrj!$1:$1048576,MATCH(DATE(T$2,1,1),Final_nrj!$A$1:$LI$1),FALSE)</f>
        <v>0.26876015209999998</v>
      </c>
      <c r="U437" s="309">
        <f>+VLOOKUP($E437,Final_nrj!$1:$1048576,MATCH(DATE(U$2,1,1),Final_nrj!$A$1:$LI$1),FALSE)</f>
        <v>0.27252803489999999</v>
      </c>
      <c r="V437" s="309">
        <f>+VLOOKUP($E437,Final_nrj!$1:$1048576,MATCH(DATE(V$2,1,1),Final_nrj!$A$1:$LI$1),FALSE)</f>
        <v>0.27641928180000003</v>
      </c>
      <c r="W437" s="309">
        <f>+VLOOKUP($E437,Final_nrj!$1:$1048576,MATCH(DATE(W$2,1,1),Final_nrj!$A$1:$LI$1),FALSE)</f>
        <v>0.28064957680000002</v>
      </c>
      <c r="X437" s="309">
        <f>+VLOOKUP($E437,Final_nrj!$1:$1048576,MATCH(DATE(X$2,1,1),Final_nrj!$A$1:$LI$1),FALSE)</f>
        <v>0.28531776479999998</v>
      </c>
      <c r="Y437" s="309">
        <f>+VLOOKUP($E437,Final_nrj!$1:$1048576,MATCH(DATE(Y$2,1,1),Final_nrj!$A$1:$LI$1),FALSE)</f>
        <v>0.29044936020000001</v>
      </c>
      <c r="Z437" s="309">
        <f>+VLOOKUP($E437,Final_nrj!$1:$1048576,MATCH(DATE(Z$2,1,1),Final_nrj!$A$1:$LI$1),FALSE)</f>
        <v>0.29606439099999998</v>
      </c>
      <c r="AA437" s="309">
        <f>+VLOOKUP($E437,Final_nrj!$1:$1048576,MATCH(DATE(AA$2,1,1),Final_nrj!$A$1:$LI$1),FALSE)</f>
        <v>0.3021755438</v>
      </c>
      <c r="AB437" s="309">
        <f>+VLOOKUP($E437,Final_nrj!$1:$1048576,MATCH(DATE(AB$2,1,1),Final_nrj!$A$1:$LI$1),FALSE)</f>
        <v>0.30882516069999999</v>
      </c>
      <c r="AC437" s="309">
        <f>+VLOOKUP($E437,Final_nrj!$1:$1048576,MATCH(DATE(AC$2,1,1),Final_nrj!$A$1:$LI$1),FALSE)</f>
        <v>0.3160361585</v>
      </c>
      <c r="AD437" s="309">
        <f>+VLOOKUP($E437,Final_nrj!$1:$1048576,MATCH(DATE(AD$2,1,1),Final_nrj!$A$1:$LI$1),FALSE)</f>
        <v>0.32379542750000001</v>
      </c>
      <c r="AE437" s="309">
        <f>+VLOOKUP($E437,Final_nrj!$1:$1048576,MATCH(DATE(AE$2,1,1),Final_nrj!$A$1:$LI$1),FALSE)</f>
        <v>0.33210198029999999</v>
      </c>
      <c r="AF437" s="309">
        <f>+VLOOKUP($E437,Final_nrj!$1:$1048576,MATCH(DATE(AF$2,1,1),Final_nrj!$A$1:$LI$1),FALSE)</f>
        <v>0.34096852919999998</v>
      </c>
      <c r="AG437" s="309">
        <f>+VLOOKUP($E437,Final_nrj!$1:$1048576,MATCH(DATE(AG$2,1,1),Final_nrj!$A$1:$LI$1),FALSE)</f>
        <v>0.35044552979999999</v>
      </c>
      <c r="AH437" s="309">
        <f>+VLOOKUP($E437,Final_nrj!$1:$1048576,MATCH(DATE(AH$2,1,1),Final_nrj!$A$1:$LI$1),FALSE)</f>
        <v>0.360541954</v>
      </c>
      <c r="AI437" s="309">
        <f>+VLOOKUP($E437,Final_nrj!$1:$1048576,MATCH(DATE(AI$2,1,1),Final_nrj!$A$1:$LI$1),FALSE)</f>
        <v>0.3711622067</v>
      </c>
      <c r="AJ437" s="309">
        <f>+VLOOKUP($E437,Final_nrj!$1:$1048576,MATCH(DATE(AJ$2,1,1),Final_nrj!$A$1:$LI$1),FALSE)</f>
        <v>0.38216692279999998</v>
      </c>
      <c r="AK437" s="309">
        <f>+VLOOKUP($E437,Final_nrj!$1:$1048576,MATCH(DATE(AK$2,1,1),Final_nrj!$A$1:$LI$1),FALSE)</f>
        <v>0.39344337540000002</v>
      </c>
      <c r="AL437" s="309">
        <f>+VLOOKUP($E437,Final_nrj!$1:$1048576,MATCH(DATE(AL$2,1,1),Final_nrj!$A$1:$LI$1),FALSE)</f>
        <v>0.40491534439999999</v>
      </c>
      <c r="AM437" s="309">
        <f>+VLOOKUP($E437,Final_nrj!$1:$1048576,MATCH(DATE(AM$2,1,1),Final_nrj!$A$1:$LI$1),FALSE)</f>
        <v>0.41652190259999999</v>
      </c>
      <c r="AN437" s="309">
        <f>+VLOOKUP($E437,Final_nrj!$1:$1048576,MATCH(DATE(AN$2,1,1),Final_nrj!$A$1:$LI$1),FALSE)</f>
        <v>0.4282072462</v>
      </c>
      <c r="AO437" s="309">
        <f>+VLOOKUP($E437,Final_nrj!$1:$1048576,MATCH(DATE(AO$2,1,1),Final_nrj!$A$1:$LI$1),FALSE)</f>
        <v>0.43991579739999997</v>
      </c>
    </row>
    <row r="438" spans="1:41" s="316" customFormat="1" ht="15" customHeight="1" x14ac:dyDescent="0.35">
      <c r="A438" s="374"/>
      <c r="B438" s="378"/>
      <c r="C438" s="314"/>
      <c r="D438" s="314" t="s">
        <v>3766</v>
      </c>
      <c r="E438" s="315" t="s">
        <v>3772</v>
      </c>
      <c r="F438" s="350">
        <f>+VLOOKUP($E438,Final_nrj!$1:$1048576,MATCH(DATE(F$2,1,1),Final_nrj!$A$1:$LI$1),FALSE)</f>
        <v>0.25954378010000001</v>
      </c>
      <c r="G438" s="350">
        <f>+VLOOKUP($E438,Final_nrj!$1:$1048576,MATCH(DATE(G$2,1,1),Final_nrj!$A$1:$LI$1),FALSE)</f>
        <v>0.25993829149999997</v>
      </c>
      <c r="H438" s="350">
        <f>+VLOOKUP($E438,Final_nrj!$1:$1048576,MATCH(DATE(H$2,1,1),Final_nrj!$A$1:$LI$1),FALSE)</f>
        <v>0.2606531775</v>
      </c>
      <c r="I438" s="350">
        <f>+VLOOKUP($E438,Final_nrj!$1:$1048576,MATCH(DATE(I$2,1,1),Final_nrj!$A$1:$LI$1),FALSE)</f>
        <v>0.26164379970000001</v>
      </c>
      <c r="J438" s="350">
        <f>+VLOOKUP($E438,Final_nrj!$1:$1048576,MATCH(DATE(J$2,1,1),Final_nrj!$A$1:$LI$1),FALSE)</f>
        <v>0.2635592497</v>
      </c>
      <c r="K438" s="350">
        <f>+VLOOKUP($E438,Final_nrj!$1:$1048576,MATCH(DATE(K$2,1,1),Final_nrj!$A$1:$LI$1),FALSE)</f>
        <v>0.26627961430000002</v>
      </c>
      <c r="L438" s="350">
        <f>+VLOOKUP($E438,Final_nrj!$1:$1048576,MATCH(DATE(L$2,1,1),Final_nrj!$A$1:$LI$1),FALSE)</f>
        <v>0.26976171310000002</v>
      </c>
      <c r="M438" s="350">
        <f>+VLOOKUP($E438,Final_nrj!$1:$1048576,MATCH(DATE(M$2,1,1),Final_nrj!$A$1:$LI$1),FALSE)</f>
        <v>0.27370676379999997</v>
      </c>
      <c r="N438" s="350">
        <f>+VLOOKUP($E438,Final_nrj!$1:$1048576,MATCH(DATE(N$2,1,1),Final_nrj!$A$1:$LI$1),FALSE)</f>
        <v>0.27794456410000001</v>
      </c>
      <c r="O438" s="350">
        <f>+VLOOKUP($E438,Final_nrj!$1:$1048576,MATCH(DATE(O$2,1,1),Final_nrj!$A$1:$LI$1),FALSE)</f>
        <v>0.28241277209999999</v>
      </c>
      <c r="P438" s="350">
        <f>+VLOOKUP($E438,Final_nrj!$1:$1048576,MATCH(DATE(P$2,1,1),Final_nrj!$A$1:$LI$1),FALSE)</f>
        <v>0.28708471530000002</v>
      </c>
      <c r="Q438" s="350">
        <f>+VLOOKUP($E438,Final_nrj!$1:$1048576,MATCH(DATE(Q$2,1,1),Final_nrj!$A$1:$LI$1),FALSE)</f>
        <v>0.2919353717</v>
      </c>
      <c r="R438" s="350">
        <f>+VLOOKUP($E438,Final_nrj!$1:$1048576,MATCH(DATE(R$2,1,1),Final_nrj!$A$1:$LI$1),FALSE)</f>
        <v>0.29681434919999999</v>
      </c>
      <c r="S438" s="350">
        <f>+VLOOKUP($E438,Final_nrj!$1:$1048576,MATCH(DATE(S$2,1,1),Final_nrj!$A$1:$LI$1),FALSE)</f>
        <v>0.30140799619999997</v>
      </c>
      <c r="T438" s="350">
        <f>+VLOOKUP($E438,Final_nrj!$1:$1048576,MATCH(DATE(T$2,1,1),Final_nrj!$A$1:$LI$1),FALSE)</f>
        <v>0.30584011430000002</v>
      </c>
      <c r="U438" s="350">
        <f>+VLOOKUP($E438,Final_nrj!$1:$1048576,MATCH(DATE(U$2,1,1),Final_nrj!$A$1:$LI$1),FALSE)</f>
        <v>0.31026970539999998</v>
      </c>
      <c r="V438" s="350">
        <f>+VLOOKUP($E438,Final_nrj!$1:$1048576,MATCH(DATE(V$2,1,1),Final_nrj!$A$1:$LI$1),FALSE)</f>
        <v>0.3147722952</v>
      </c>
      <c r="W438" s="350">
        <f>+VLOOKUP($E438,Final_nrj!$1:$1048576,MATCH(DATE(W$2,1,1),Final_nrj!$A$1:$LI$1),FALSE)</f>
        <v>0.31962238929999998</v>
      </c>
      <c r="X438" s="350">
        <f>+VLOOKUP($E438,Final_nrj!$1:$1048576,MATCH(DATE(X$2,1,1),Final_nrj!$A$1:$LI$1),FALSE)</f>
        <v>0.32494476579999998</v>
      </c>
      <c r="Y438" s="350">
        <f>+VLOOKUP($E438,Final_nrj!$1:$1048576,MATCH(DATE(Y$2,1,1),Final_nrj!$A$1:$LI$1),FALSE)</f>
        <v>0.3307741105</v>
      </c>
      <c r="Z438" s="350">
        <f>+VLOOKUP($E438,Final_nrj!$1:$1048576,MATCH(DATE(Z$2,1,1),Final_nrj!$A$1:$LI$1),FALSE)</f>
        <v>0.33713470960000003</v>
      </c>
      <c r="AA438" s="350">
        <f>+VLOOKUP($E438,Final_nrj!$1:$1048576,MATCH(DATE(AA$2,1,1),Final_nrj!$A$1:$LI$1),FALSE)</f>
        <v>0.34404122139999999</v>
      </c>
      <c r="AB438" s="350">
        <f>+VLOOKUP($E438,Final_nrj!$1:$1048576,MATCH(DATE(AB$2,1,1),Final_nrj!$A$1:$LI$1),FALSE)</f>
        <v>0.35154028869999998</v>
      </c>
      <c r="AC438" s="350">
        <f>+VLOOKUP($E438,Final_nrj!$1:$1048576,MATCH(DATE(AC$2,1,1),Final_nrj!$A$1:$LI$1),FALSE)</f>
        <v>0.35965752550000002</v>
      </c>
      <c r="AD438" s="350">
        <f>+VLOOKUP($E438,Final_nrj!$1:$1048576,MATCH(DATE(AD$2,1,1),Final_nrj!$A$1:$LI$1),FALSE)</f>
        <v>0.36837946040000003</v>
      </c>
      <c r="AE438" s="350">
        <f>+VLOOKUP($E438,Final_nrj!$1:$1048576,MATCH(DATE(AE$2,1,1),Final_nrj!$A$1:$LI$1),FALSE)</f>
        <v>0.37770515570000002</v>
      </c>
      <c r="AF438" s="350">
        <f>+VLOOKUP($E438,Final_nrj!$1:$1048576,MATCH(DATE(AF$2,1,1),Final_nrj!$A$1:$LI$1),FALSE)</f>
        <v>0.38764832529999999</v>
      </c>
      <c r="AG438" s="350">
        <f>+VLOOKUP($E438,Final_nrj!$1:$1048576,MATCH(DATE(AG$2,1,1),Final_nrj!$A$1:$LI$1),FALSE)</f>
        <v>0.39826357740000001</v>
      </c>
      <c r="AH438" s="350">
        <f>+VLOOKUP($E438,Final_nrj!$1:$1048576,MATCH(DATE(AH$2,1,1),Final_nrj!$A$1:$LI$1),FALSE)</f>
        <v>0.40956012000000003</v>
      </c>
      <c r="AI438" s="350">
        <f>+VLOOKUP($E438,Final_nrj!$1:$1048576,MATCH(DATE(AI$2,1,1),Final_nrj!$A$1:$LI$1),FALSE)</f>
        <v>0.42143187539999999</v>
      </c>
      <c r="AJ438" s="350">
        <f>+VLOOKUP($E438,Final_nrj!$1:$1048576,MATCH(DATE(AJ$2,1,1),Final_nrj!$A$1:$LI$1),FALSE)</f>
        <v>0.43372448340000003</v>
      </c>
      <c r="AK438" s="350">
        <f>+VLOOKUP($E438,Final_nrj!$1:$1048576,MATCH(DATE(AK$2,1,1),Final_nrj!$A$1:$LI$1),FALSE)</f>
        <v>0.44631265479999999</v>
      </c>
      <c r="AL438" s="350">
        <f>+VLOOKUP($E438,Final_nrj!$1:$1048576,MATCH(DATE(AL$2,1,1),Final_nrj!$A$1:$LI$1),FALSE)</f>
        <v>0.45911152900000002</v>
      </c>
      <c r="AM438" s="350">
        <f>+VLOOKUP($E438,Final_nrj!$1:$1048576,MATCH(DATE(AM$2,1,1),Final_nrj!$A$1:$LI$1),FALSE)</f>
        <v>0.47205365840000002</v>
      </c>
      <c r="AN438" s="350">
        <f>+VLOOKUP($E438,Final_nrj!$1:$1048576,MATCH(DATE(AN$2,1,1),Final_nrj!$A$1:$LI$1),FALSE)</f>
        <v>0.48507775759999999</v>
      </c>
      <c r="AO438" s="350">
        <f>+VLOOKUP($E438,Final_nrj!$1:$1048576,MATCH(DATE(AO$2,1,1),Final_nrj!$A$1:$LI$1),FALSE)</f>
        <v>0.49812322640000001</v>
      </c>
    </row>
    <row r="439" spans="1:41" s="85" customFormat="1" ht="15" customHeight="1" x14ac:dyDescent="0.35">
      <c r="A439" s="374"/>
      <c r="B439" s="378"/>
      <c r="C439" s="122" t="s">
        <v>1039</v>
      </c>
      <c r="D439" s="122"/>
      <c r="E439" s="70" t="s">
        <v>1042</v>
      </c>
      <c r="F439" s="294">
        <f>+VLOOKUP($E439,Final_nrj!$1:$1048576,MATCH(DATE(F$2,1,1),Final_nrj!$A$1:$LI$1),FALSE)</f>
        <v>4.8842363229999997</v>
      </c>
      <c r="G439" s="294">
        <f>+VLOOKUP($E439,Final_nrj!$1:$1048576,MATCH(DATE(G$2,1,1),Final_nrj!$A$1:$LI$1),FALSE)</f>
        <v>4.797837039</v>
      </c>
      <c r="H439" s="294">
        <f>+VLOOKUP($E439,Final_nrj!$1:$1048576,MATCH(DATE(H$2,1,1),Final_nrj!$A$1:$LI$1),FALSE)</f>
        <v>4.7196815519999999</v>
      </c>
      <c r="I439" s="294">
        <f>+VLOOKUP($E439,Final_nrj!$1:$1048576,MATCH(DATE(I$2,1,1),Final_nrj!$A$1:$LI$1),FALSE)</f>
        <v>4.6650432860000004</v>
      </c>
      <c r="J439" s="294">
        <f>+VLOOKUP($E439,Final_nrj!$1:$1048576,MATCH(DATE(J$2,1,1),Final_nrj!$A$1:$LI$1),FALSE)</f>
        <v>4.6487243720000002</v>
      </c>
      <c r="K439" s="294">
        <f>+VLOOKUP($E439,Final_nrj!$1:$1048576,MATCH(DATE(K$2,1,1),Final_nrj!$A$1:$LI$1),FALSE)</f>
        <v>4.6615790779999999</v>
      </c>
      <c r="L439" s="294">
        <f>+VLOOKUP($E439,Final_nrj!$1:$1048576,MATCH(DATE(L$2,1,1),Final_nrj!$A$1:$LI$1),FALSE)</f>
        <v>4.6810121960000002</v>
      </c>
      <c r="M439" s="294">
        <f>+VLOOKUP($E439,Final_nrj!$1:$1048576,MATCH(DATE(M$2,1,1),Final_nrj!$A$1:$LI$1),FALSE)</f>
        <v>4.6990813779999998</v>
      </c>
      <c r="N439" s="294">
        <f>+VLOOKUP($E439,Final_nrj!$1:$1048576,MATCH(DATE(N$2,1,1),Final_nrj!$A$1:$LI$1),FALSE)</f>
        <v>4.7131674429999997</v>
      </c>
      <c r="O439" s="294">
        <f>+VLOOKUP($E439,Final_nrj!$1:$1048576,MATCH(DATE(O$2,1,1),Final_nrj!$A$1:$LI$1),FALSE)</f>
        <v>4.7241398019999998</v>
      </c>
      <c r="P439" s="294">
        <f>+VLOOKUP($E439,Final_nrj!$1:$1048576,MATCH(DATE(P$2,1,1),Final_nrj!$A$1:$LI$1),FALSE)</f>
        <v>4.7338044249999998</v>
      </c>
      <c r="Q439" s="294">
        <f>+VLOOKUP($E439,Final_nrj!$1:$1048576,MATCH(DATE(Q$2,1,1),Final_nrj!$A$1:$LI$1),FALSE)</f>
        <v>4.7436847569999996</v>
      </c>
      <c r="R439" s="294">
        <f>+VLOOKUP($E439,Final_nrj!$1:$1048576,MATCH(DATE(R$2,1,1),Final_nrj!$A$1:$LI$1),FALSE)</f>
        <v>4.7532739230000001</v>
      </c>
      <c r="S439" s="294">
        <f>+VLOOKUP($E439,Final_nrj!$1:$1048576,MATCH(DATE(S$2,1,1),Final_nrj!$A$1:$LI$1),FALSE)</f>
        <v>4.7594446130000003</v>
      </c>
      <c r="T439" s="294">
        <f>+VLOOKUP($E439,Final_nrj!$1:$1048576,MATCH(DATE(T$2,1,1),Final_nrj!$A$1:$LI$1),FALSE)</f>
        <v>4.7641915680000002</v>
      </c>
      <c r="U439" s="294">
        <f>+VLOOKUP($E439,Final_nrj!$1:$1048576,MATCH(DATE(U$2,1,1),Final_nrj!$A$1:$LI$1),FALSE)</f>
        <v>4.7699719150000002</v>
      </c>
      <c r="V439" s="294">
        <f>+VLOOKUP($E439,Final_nrj!$1:$1048576,MATCH(DATE(V$2,1,1),Final_nrj!$A$1:$LI$1),FALSE)</f>
        <v>4.7885631469999996</v>
      </c>
      <c r="W439" s="294">
        <f>+VLOOKUP($E439,Final_nrj!$1:$1048576,MATCH(DATE(W$2,1,1),Final_nrj!$A$1:$LI$1),FALSE)</f>
        <v>4.8236203289999997</v>
      </c>
      <c r="X439" s="294">
        <f>+VLOOKUP($E439,Final_nrj!$1:$1048576,MATCH(DATE(X$2,1,1),Final_nrj!$A$1:$LI$1),FALSE)</f>
        <v>4.8756266009999996</v>
      </c>
      <c r="Y439" s="294">
        <f>+VLOOKUP($E439,Final_nrj!$1:$1048576,MATCH(DATE(Y$2,1,1),Final_nrj!$A$1:$LI$1),FALSE)</f>
        <v>4.9434873079999999</v>
      </c>
      <c r="Z439" s="294">
        <f>+VLOOKUP($E439,Final_nrj!$1:$1048576,MATCH(DATE(Z$2,1,1),Final_nrj!$A$1:$LI$1),FALSE)</f>
        <v>5.0258651260000002</v>
      </c>
      <c r="AA439" s="294">
        <f>+VLOOKUP($E439,Final_nrj!$1:$1048576,MATCH(DATE(AA$2,1,1),Final_nrj!$A$1:$LI$1),FALSE)</f>
        <v>5.1214473099999998</v>
      </c>
      <c r="AB439" s="294">
        <f>+VLOOKUP($E439,Final_nrj!$1:$1048576,MATCH(DATE(AB$2,1,1),Final_nrj!$A$1:$LI$1),FALSE)</f>
        <v>5.2296336270000001</v>
      </c>
      <c r="AC439" s="294">
        <f>+VLOOKUP($E439,Final_nrj!$1:$1048576,MATCH(DATE(AC$2,1,1),Final_nrj!$A$1:$LI$1),FALSE)</f>
        <v>5.3499532470000002</v>
      </c>
      <c r="AD439" s="294">
        <f>+VLOOKUP($E439,Final_nrj!$1:$1048576,MATCH(DATE(AD$2,1,1),Final_nrj!$A$1:$LI$1),FALSE)</f>
        <v>5.4817455749999997</v>
      </c>
      <c r="AE439" s="294">
        <f>+VLOOKUP($E439,Final_nrj!$1:$1048576,MATCH(DATE(AE$2,1,1),Final_nrj!$A$1:$LI$1),FALSE)</f>
        <v>5.6245472159999998</v>
      </c>
      <c r="AF439" s="294">
        <f>+VLOOKUP($E439,Final_nrj!$1:$1048576,MATCH(DATE(AF$2,1,1),Final_nrj!$A$1:$LI$1),FALSE)</f>
        <v>5.7781270659999997</v>
      </c>
      <c r="AG439" s="294">
        <f>+VLOOKUP($E439,Final_nrj!$1:$1048576,MATCH(DATE(AG$2,1,1),Final_nrj!$A$1:$LI$1),FALSE)</f>
        <v>5.9428516919999996</v>
      </c>
      <c r="AH439" s="294">
        <f>+VLOOKUP($E439,Final_nrj!$1:$1048576,MATCH(DATE(AH$2,1,1),Final_nrj!$A$1:$LI$1),FALSE)</f>
        <v>6.1185960379999997</v>
      </c>
      <c r="AI439" s="294">
        <f>+VLOOKUP($E439,Final_nrj!$1:$1048576,MATCH(DATE(AI$2,1,1),Final_nrj!$A$1:$LI$1),FALSE)</f>
        <v>6.3037106789999999</v>
      </c>
      <c r="AJ439" s="294">
        <f>+VLOOKUP($E439,Final_nrj!$1:$1048576,MATCH(DATE(AJ$2,1,1),Final_nrj!$A$1:$LI$1),FALSE)</f>
        <v>6.4957363079999997</v>
      </c>
      <c r="AK439" s="294">
        <f>+VLOOKUP($E439,Final_nrj!$1:$1048576,MATCH(DATE(AK$2,1,1),Final_nrj!$A$1:$LI$1),FALSE)</f>
        <v>6.6923885700000003</v>
      </c>
      <c r="AL439" s="294">
        <f>+VLOOKUP($E439,Final_nrj!$1:$1048576,MATCH(DATE(AL$2,1,1),Final_nrj!$A$1:$LI$1),FALSE)</f>
        <v>6.8918657290000001</v>
      </c>
      <c r="AM439" s="294">
        <f>+VLOOKUP($E439,Final_nrj!$1:$1048576,MATCH(DATE(AM$2,1,1),Final_nrj!$A$1:$LI$1),FALSE)</f>
        <v>7.0926403990000004</v>
      </c>
      <c r="AN439" s="294">
        <f>+VLOOKUP($E439,Final_nrj!$1:$1048576,MATCH(DATE(AN$2,1,1),Final_nrj!$A$1:$LI$1),FALSE)</f>
        <v>7.2933391219999999</v>
      </c>
      <c r="AO439" s="294">
        <f>+VLOOKUP($E439,Final_nrj!$1:$1048576,MATCH(DATE(AO$2,1,1),Final_nrj!$A$1:$LI$1),FALSE)</f>
        <v>7.4926736619999996</v>
      </c>
    </row>
    <row r="440" spans="1:41" ht="15" customHeight="1" x14ac:dyDescent="0.35">
      <c r="A440" s="374"/>
      <c r="B440" s="378"/>
      <c r="C440" s="121"/>
      <c r="D440" s="121" t="s">
        <v>1027</v>
      </c>
      <c r="E440" s="62" t="s">
        <v>1632</v>
      </c>
      <c r="F440" s="309">
        <f>+VLOOKUP($E440,Final_nrj!$1:$1048576,MATCH(DATE(F$2,1,1),Final_nrj!$A$1:$LI$1),FALSE)</f>
        <v>1.3994158E-2</v>
      </c>
      <c r="G440" s="309">
        <f>+VLOOKUP($E440,Final_nrj!$1:$1048576,MATCH(DATE(G$2,1,1),Final_nrj!$A$1:$LI$1),FALSE)</f>
        <v>1.3746055700000001E-2</v>
      </c>
      <c r="H440" s="309">
        <f>+VLOOKUP($E440,Final_nrj!$1:$1048576,MATCH(DATE(H$2,1,1),Final_nrj!$A$1:$LI$1),FALSE)</f>
        <v>1.3520298E-2</v>
      </c>
      <c r="I440" s="309">
        <f>+VLOOKUP($E440,Final_nrj!$1:$1048576,MATCH(DATE(I$2,1,1),Final_nrj!$A$1:$LI$1),FALSE)</f>
        <v>1.33598789E-2</v>
      </c>
      <c r="J440" s="309">
        <f>+VLOOKUP($E440,Final_nrj!$1:$1048576,MATCH(DATE(J$2,1,1),Final_nrj!$A$1:$LI$1),FALSE)</f>
        <v>1.33097163E-2</v>
      </c>
      <c r="K440" s="309">
        <f>+VLOOKUP($E440,Final_nrj!$1:$1048576,MATCH(DATE(K$2,1,1),Final_nrj!$A$1:$LI$1),FALSE)</f>
        <v>1.3343683199999999E-2</v>
      </c>
      <c r="L440" s="309">
        <f>+VLOOKUP($E440,Final_nrj!$1:$1048576,MATCH(DATE(L$2,1,1),Final_nrj!$A$1:$LI$1),FALSE)</f>
        <v>1.33947613E-2</v>
      </c>
      <c r="M440" s="309">
        <f>+VLOOKUP($E440,Final_nrj!$1:$1048576,MATCH(DATE(M$2,1,1),Final_nrj!$A$1:$LI$1),FALSE)</f>
        <v>1.34398522E-2</v>
      </c>
      <c r="N440" s="309">
        <f>+VLOOKUP($E440,Final_nrj!$1:$1048576,MATCH(DATE(N$2,1,1),Final_nrj!$A$1:$LI$1),FALSE)</f>
        <v>1.3471209499999999E-2</v>
      </c>
      <c r="O440" s="309">
        <f>+VLOOKUP($E440,Final_nrj!$1:$1048576,MATCH(DATE(O$2,1,1),Final_nrj!$A$1:$LI$1),FALSE)</f>
        <v>1.3491424E-2</v>
      </c>
      <c r="P440" s="309">
        <f>+VLOOKUP($E440,Final_nrj!$1:$1048576,MATCH(DATE(P$2,1,1),Final_nrj!$A$1:$LI$1),FALSE)</f>
        <v>1.35059124E-2</v>
      </c>
      <c r="Q440" s="309">
        <f>+VLOOKUP($E440,Final_nrj!$1:$1048576,MATCH(DATE(Q$2,1,1),Final_nrj!$A$1:$LI$1),FALSE)</f>
        <v>1.35193793E-2</v>
      </c>
      <c r="R440" s="309">
        <f>+VLOOKUP($E440,Final_nrj!$1:$1048576,MATCH(DATE(R$2,1,1),Final_nrj!$A$1:$LI$1),FALSE)</f>
        <v>1.3530762300000001E-2</v>
      </c>
      <c r="S440" s="309">
        <f>+VLOOKUP($E440,Final_nrj!$1:$1048576,MATCH(DATE(S$2,1,1),Final_nrj!$A$1:$LI$1),FALSE)</f>
        <v>1.35315056E-2</v>
      </c>
      <c r="T440" s="309">
        <f>+VLOOKUP($E440,Final_nrj!$1:$1048576,MATCH(DATE(T$2,1,1),Final_nrj!$A$1:$LI$1),FALSE)</f>
        <v>1.35275472E-2</v>
      </c>
      <c r="U440" s="309">
        <f>+VLOOKUP($E440,Final_nrj!$1:$1048576,MATCH(DATE(U$2,1,1),Final_nrj!$A$1:$LI$1),FALSE)</f>
        <v>1.35260094E-2</v>
      </c>
      <c r="V440" s="309">
        <f>+VLOOKUP($E440,Final_nrj!$1:$1048576,MATCH(DATE(V$2,1,1),Final_nrj!$A$1:$LI$1),FALSE)</f>
        <v>1.3565052899999999E-2</v>
      </c>
      <c r="W440" s="309">
        <f>+VLOOKUP($E440,Final_nrj!$1:$1048576,MATCH(DATE(W$2,1,1),Final_nrj!$A$1:$LI$1),FALSE)</f>
        <v>1.36543766E-2</v>
      </c>
      <c r="X440" s="309">
        <f>+VLOOKUP($E440,Final_nrj!$1:$1048576,MATCH(DATE(X$2,1,1),Final_nrj!$A$1:$LI$1),FALSE)</f>
        <v>1.3794478900000001E-2</v>
      </c>
      <c r="Y440" s="309">
        <f>+VLOOKUP($E440,Final_nrj!$1:$1048576,MATCH(DATE(Y$2,1,1),Final_nrj!$A$1:$LI$1),FALSE)</f>
        <v>1.39814516E-2</v>
      </c>
      <c r="Z440" s="309">
        <f>+VLOOKUP($E440,Final_nrj!$1:$1048576,MATCH(DATE(Z$2,1,1),Final_nrj!$A$1:$LI$1),FALSE)</f>
        <v>1.42108518E-2</v>
      </c>
      <c r="AA440" s="309">
        <f>+VLOOKUP($E440,Final_nrj!$1:$1048576,MATCH(DATE(AA$2,1,1),Final_nrj!$A$1:$LI$1),FALSE)</f>
        <v>1.4478471499999999E-2</v>
      </c>
      <c r="AB440" s="309">
        <f>+VLOOKUP($E440,Final_nrj!$1:$1048576,MATCH(DATE(AB$2,1,1),Final_nrj!$A$1:$LI$1),FALSE)</f>
        <v>1.4782258600000001E-2</v>
      </c>
      <c r="AC440" s="309">
        <f>+VLOOKUP($E440,Final_nrj!$1:$1048576,MATCH(DATE(AC$2,1,1),Final_nrj!$A$1:$LI$1),FALSE)</f>
        <v>1.51206368E-2</v>
      </c>
      <c r="AD440" s="309">
        <f>+VLOOKUP($E440,Final_nrj!$1:$1048576,MATCH(DATE(AD$2,1,1),Final_nrj!$A$1:$LI$1),FALSE)</f>
        <v>1.5491563E-2</v>
      </c>
      <c r="AE440" s="309">
        <f>+VLOOKUP($E440,Final_nrj!$1:$1048576,MATCH(DATE(AE$2,1,1),Final_nrj!$A$1:$LI$1),FALSE)</f>
        <v>1.58936171E-2</v>
      </c>
      <c r="AF440" s="309">
        <f>+VLOOKUP($E440,Final_nrj!$1:$1048576,MATCH(DATE(AF$2,1,1),Final_nrj!$A$1:$LI$1),FALSE)</f>
        <v>1.6326085000000001E-2</v>
      </c>
      <c r="AG440" s="309">
        <f>+VLOOKUP($E440,Final_nrj!$1:$1048576,MATCH(DATE(AG$2,1,1),Final_nrj!$A$1:$LI$1),FALSE)</f>
        <v>1.6789988299999999E-2</v>
      </c>
      <c r="AH440" s="309">
        <f>+VLOOKUP($E440,Final_nrj!$1:$1048576,MATCH(DATE(AH$2,1,1),Final_nrj!$A$1:$LI$1),FALSE)</f>
        <v>1.72849939E-2</v>
      </c>
      <c r="AI440" s="309">
        <f>+VLOOKUP($E440,Final_nrj!$1:$1048576,MATCH(DATE(AI$2,1,1),Final_nrj!$A$1:$LI$1),FALSE)</f>
        <v>1.7806509099999999E-2</v>
      </c>
      <c r="AJ440" s="309">
        <f>+VLOOKUP($E440,Final_nrj!$1:$1048576,MATCH(DATE(AJ$2,1,1),Final_nrj!$A$1:$LI$1),FALSE)</f>
        <v>1.8347656100000002E-2</v>
      </c>
      <c r="AK440" s="309">
        <f>+VLOOKUP($E440,Final_nrj!$1:$1048576,MATCH(DATE(AK$2,1,1),Final_nrj!$A$1:$LI$1),FALSE)</f>
        <v>1.89020339E-2</v>
      </c>
      <c r="AL440" s="309">
        <f>+VLOOKUP($E440,Final_nrj!$1:$1048576,MATCH(DATE(AL$2,1,1),Final_nrj!$A$1:$LI$1),FALSE)</f>
        <v>1.9464579799999999E-2</v>
      </c>
      <c r="AM440" s="309">
        <f>+VLOOKUP($E440,Final_nrj!$1:$1048576,MATCH(DATE(AM$2,1,1),Final_nrj!$A$1:$LI$1),FALSE)</f>
        <v>2.0030981E-2</v>
      </c>
      <c r="AN440" s="309">
        <f>+VLOOKUP($E440,Final_nrj!$1:$1048576,MATCH(DATE(AN$2,1,1),Final_nrj!$A$1:$LI$1),FALSE)</f>
        <v>2.0597337800000001E-2</v>
      </c>
      <c r="AO440" s="309">
        <f>+VLOOKUP($E440,Final_nrj!$1:$1048576,MATCH(DATE(AO$2,1,1),Final_nrj!$A$1:$LI$1),FALSE)</f>
        <v>2.11599734E-2</v>
      </c>
    </row>
    <row r="441" spans="1:41" ht="15" customHeight="1" x14ac:dyDescent="0.35">
      <c r="A441" s="374"/>
      <c r="B441" s="378"/>
      <c r="C441" s="121"/>
      <c r="D441" s="121" t="s">
        <v>1399</v>
      </c>
      <c r="E441" s="62" t="s">
        <v>3808</v>
      </c>
      <c r="F441" s="309">
        <f>+VLOOKUP($E441,Final_nrj!$1:$1048576,MATCH(DATE(F$2,1,1),Final_nrj!$A$1:$LI$1),FALSE)</f>
        <v>0</v>
      </c>
      <c r="G441" s="309">
        <f>+VLOOKUP($E441,Final_nrj!$1:$1048576,MATCH(DATE(G$2,1,1),Final_nrj!$A$1:$LI$1),FALSE)</f>
        <v>0</v>
      </c>
      <c r="H441" s="309">
        <f>+VLOOKUP($E441,Final_nrj!$1:$1048576,MATCH(DATE(H$2,1,1),Final_nrj!$A$1:$LI$1),FALSE)</f>
        <v>0</v>
      </c>
      <c r="I441" s="309">
        <f>+VLOOKUP($E441,Final_nrj!$1:$1048576,MATCH(DATE(I$2,1,1),Final_nrj!$A$1:$LI$1),FALSE)</f>
        <v>0</v>
      </c>
      <c r="J441" s="309">
        <f>+VLOOKUP($E441,Final_nrj!$1:$1048576,MATCH(DATE(J$2,1,1),Final_nrj!$A$1:$LI$1),FALSE)</f>
        <v>0</v>
      </c>
      <c r="K441" s="309">
        <f>+VLOOKUP($E441,Final_nrj!$1:$1048576,MATCH(DATE(K$2,1,1),Final_nrj!$A$1:$LI$1),FALSE)</f>
        <v>0</v>
      </c>
      <c r="L441" s="309">
        <f>+VLOOKUP($E441,Final_nrj!$1:$1048576,MATCH(DATE(L$2,1,1),Final_nrj!$A$1:$LI$1),FALSE)</f>
        <v>0</v>
      </c>
      <c r="M441" s="309">
        <f>+VLOOKUP($E441,Final_nrj!$1:$1048576,MATCH(DATE(M$2,1,1),Final_nrj!$A$1:$LI$1),FALSE)</f>
        <v>0</v>
      </c>
      <c r="N441" s="309">
        <f>+VLOOKUP($E441,Final_nrj!$1:$1048576,MATCH(DATE(N$2,1,1),Final_nrj!$A$1:$LI$1),FALSE)</f>
        <v>0</v>
      </c>
      <c r="O441" s="309">
        <f>+VLOOKUP($E441,Final_nrj!$1:$1048576,MATCH(DATE(O$2,1,1),Final_nrj!$A$1:$LI$1),FALSE)</f>
        <v>0</v>
      </c>
      <c r="P441" s="309">
        <f>+VLOOKUP($E441,Final_nrj!$1:$1048576,MATCH(DATE(P$2,1,1),Final_nrj!$A$1:$LI$1),FALSE)</f>
        <v>0</v>
      </c>
      <c r="Q441" s="309">
        <f>+VLOOKUP($E441,Final_nrj!$1:$1048576,MATCH(DATE(Q$2,1,1),Final_nrj!$A$1:$LI$1),FALSE)</f>
        <v>0</v>
      </c>
      <c r="R441" s="309">
        <f>+VLOOKUP($E441,Final_nrj!$1:$1048576,MATCH(DATE(R$2,1,1),Final_nrj!$A$1:$LI$1),FALSE)</f>
        <v>0</v>
      </c>
      <c r="S441" s="309">
        <f>+VLOOKUP($E441,Final_nrj!$1:$1048576,MATCH(DATE(S$2,1,1),Final_nrj!$A$1:$LI$1),FALSE)</f>
        <v>0</v>
      </c>
      <c r="T441" s="309">
        <f>+VLOOKUP($E441,Final_nrj!$1:$1048576,MATCH(DATE(T$2,1,1),Final_nrj!$A$1:$LI$1),FALSE)</f>
        <v>0</v>
      </c>
      <c r="U441" s="309">
        <f>+VLOOKUP($E441,Final_nrj!$1:$1048576,MATCH(DATE(U$2,1,1),Final_nrj!$A$1:$LI$1),FALSE)</f>
        <v>0</v>
      </c>
      <c r="V441" s="309">
        <f>+VLOOKUP($E441,Final_nrj!$1:$1048576,MATCH(DATE(V$2,1,1),Final_nrj!$A$1:$LI$1),FALSE)</f>
        <v>0</v>
      </c>
      <c r="W441" s="309">
        <f>+VLOOKUP($E441,Final_nrj!$1:$1048576,MATCH(DATE(W$2,1,1),Final_nrj!$A$1:$LI$1),FALSE)</f>
        <v>0</v>
      </c>
      <c r="X441" s="309">
        <f>+VLOOKUP($E441,Final_nrj!$1:$1048576,MATCH(DATE(X$2,1,1),Final_nrj!$A$1:$LI$1),FALSE)</f>
        <v>0</v>
      </c>
      <c r="Y441" s="309">
        <f>+VLOOKUP($E441,Final_nrj!$1:$1048576,MATCH(DATE(Y$2,1,1),Final_nrj!$A$1:$LI$1),FALSE)</f>
        <v>0</v>
      </c>
      <c r="Z441" s="309">
        <f>+VLOOKUP($E441,Final_nrj!$1:$1048576,MATCH(DATE(Z$2,1,1),Final_nrj!$A$1:$LI$1),FALSE)</f>
        <v>0</v>
      </c>
      <c r="AA441" s="309">
        <f>+VLOOKUP($E441,Final_nrj!$1:$1048576,MATCH(DATE(AA$2,1,1),Final_nrj!$A$1:$LI$1),FALSE)</f>
        <v>0</v>
      </c>
      <c r="AB441" s="309">
        <f>+VLOOKUP($E441,Final_nrj!$1:$1048576,MATCH(DATE(AB$2,1,1),Final_nrj!$A$1:$LI$1),FALSE)</f>
        <v>0</v>
      </c>
      <c r="AC441" s="309">
        <f>+VLOOKUP($E441,Final_nrj!$1:$1048576,MATCH(DATE(AC$2,1,1),Final_nrj!$A$1:$LI$1),FALSE)</f>
        <v>0</v>
      </c>
      <c r="AD441" s="309">
        <f>+VLOOKUP($E441,Final_nrj!$1:$1048576,MATCH(DATE(AD$2,1,1),Final_nrj!$A$1:$LI$1),FALSE)</f>
        <v>0</v>
      </c>
      <c r="AE441" s="309">
        <f>+VLOOKUP($E441,Final_nrj!$1:$1048576,MATCH(DATE(AE$2,1,1),Final_nrj!$A$1:$LI$1),FALSE)</f>
        <v>0</v>
      </c>
      <c r="AF441" s="309">
        <f>+VLOOKUP($E441,Final_nrj!$1:$1048576,MATCH(DATE(AF$2,1,1),Final_nrj!$A$1:$LI$1),FALSE)</f>
        <v>0</v>
      </c>
      <c r="AG441" s="309">
        <f>+VLOOKUP($E441,Final_nrj!$1:$1048576,MATCH(DATE(AG$2,1,1),Final_nrj!$A$1:$LI$1),FALSE)</f>
        <v>0</v>
      </c>
      <c r="AH441" s="309">
        <f>+VLOOKUP($E441,Final_nrj!$1:$1048576,MATCH(DATE(AH$2,1,1),Final_nrj!$A$1:$LI$1),FALSE)</f>
        <v>0</v>
      </c>
      <c r="AI441" s="309">
        <f>+VLOOKUP($E441,Final_nrj!$1:$1048576,MATCH(DATE(AI$2,1,1),Final_nrj!$A$1:$LI$1),FALSE)</f>
        <v>0</v>
      </c>
      <c r="AJ441" s="309">
        <f>+VLOOKUP($E441,Final_nrj!$1:$1048576,MATCH(DATE(AJ$2,1,1),Final_nrj!$A$1:$LI$1),FALSE)</f>
        <v>0</v>
      </c>
      <c r="AK441" s="309">
        <f>+VLOOKUP($E441,Final_nrj!$1:$1048576,MATCH(DATE(AK$2,1,1),Final_nrj!$A$1:$LI$1),FALSE)</f>
        <v>0</v>
      </c>
      <c r="AL441" s="309">
        <f>+VLOOKUP($E441,Final_nrj!$1:$1048576,MATCH(DATE(AL$2,1,1),Final_nrj!$A$1:$LI$1),FALSE)</f>
        <v>0</v>
      </c>
      <c r="AM441" s="309">
        <f>+VLOOKUP($E441,Final_nrj!$1:$1048576,MATCH(DATE(AM$2,1,1),Final_nrj!$A$1:$LI$1),FALSE)</f>
        <v>0</v>
      </c>
      <c r="AN441" s="309">
        <f>+VLOOKUP($E441,Final_nrj!$1:$1048576,MATCH(DATE(AN$2,1,1),Final_nrj!$A$1:$LI$1),FALSE)</f>
        <v>0</v>
      </c>
      <c r="AO441" s="309">
        <f>+VLOOKUP($E441,Final_nrj!$1:$1048576,MATCH(DATE(AO$2,1,1),Final_nrj!$A$1:$LI$1),FALSE)</f>
        <v>0</v>
      </c>
    </row>
    <row r="442" spans="1:41" ht="15" customHeight="1" x14ac:dyDescent="0.35">
      <c r="A442" s="374"/>
      <c r="B442" s="378"/>
      <c r="C442" s="121"/>
      <c r="D442" s="121" t="s">
        <v>1033</v>
      </c>
      <c r="E442" s="62" t="s">
        <v>1633</v>
      </c>
      <c r="F442" s="309">
        <f>+VLOOKUP($E442,Final_nrj!$1:$1048576,MATCH(DATE(F$2,1,1),Final_nrj!$A$1:$LI$1),FALSE)</f>
        <v>2.7701470000000001</v>
      </c>
      <c r="G442" s="309">
        <f>+VLOOKUP($E442,Final_nrj!$1:$1048576,MATCH(DATE(G$2,1,1),Final_nrj!$A$1:$LI$1),FALSE)</f>
        <v>2.7138062930000002</v>
      </c>
      <c r="H442" s="309">
        <f>+VLOOKUP($E442,Final_nrj!$1:$1048576,MATCH(DATE(H$2,1,1),Final_nrj!$A$1:$LI$1),FALSE)</f>
        <v>2.660989748</v>
      </c>
      <c r="I442" s="309">
        <f>+VLOOKUP($E442,Final_nrj!$1:$1048576,MATCH(DATE(I$2,1,1),Final_nrj!$A$1:$LI$1),FALSE)</f>
        <v>2.6189447659999998</v>
      </c>
      <c r="J442" s="309">
        <f>+VLOOKUP($E442,Final_nrj!$1:$1048576,MATCH(DATE(J$2,1,1),Final_nrj!$A$1:$LI$1),FALSE)</f>
        <v>2.6015055560000002</v>
      </c>
      <c r="K442" s="309">
        <f>+VLOOKUP($E442,Final_nrj!$1:$1048576,MATCH(DATE(K$2,1,1),Final_nrj!$A$1:$LI$1),FALSE)</f>
        <v>2.6025225330000001</v>
      </c>
      <c r="L442" s="309">
        <f>+VLOOKUP($E442,Final_nrj!$1:$1048576,MATCH(DATE(L$2,1,1),Final_nrj!$A$1:$LI$1),FALSE)</f>
        <v>2.6043613880000001</v>
      </c>
      <c r="M442" s="309">
        <f>+VLOOKUP($E442,Final_nrj!$1:$1048576,MATCH(DATE(M$2,1,1),Final_nrj!$A$1:$LI$1),FALSE)</f>
        <v>2.6030616150000001</v>
      </c>
      <c r="N442" s="309">
        <f>+VLOOKUP($E442,Final_nrj!$1:$1048576,MATCH(DATE(N$2,1,1),Final_nrj!$A$1:$LI$1),FALSE)</f>
        <v>2.5976979180000002</v>
      </c>
      <c r="O442" s="309">
        <f>+VLOOKUP($E442,Final_nrj!$1:$1048576,MATCH(DATE(O$2,1,1),Final_nrj!$A$1:$LI$1),FALSE)</f>
        <v>2.58945808</v>
      </c>
      <c r="P442" s="309">
        <f>+VLOOKUP($E442,Final_nrj!$1:$1048576,MATCH(DATE(P$2,1,1),Final_nrj!$A$1:$LI$1),FALSE)</f>
        <v>2.5798978539999999</v>
      </c>
      <c r="Q442" s="309">
        <f>+VLOOKUP($E442,Final_nrj!$1:$1048576,MATCH(DATE(Q$2,1,1),Final_nrj!$A$1:$LI$1),FALSE)</f>
        <v>2.5702877079999999</v>
      </c>
      <c r="R442" s="309">
        <f>+VLOOKUP($E442,Final_nrj!$1:$1048576,MATCH(DATE(R$2,1,1),Final_nrj!$A$1:$LI$1),FALSE)</f>
        <v>2.5606655699999998</v>
      </c>
      <c r="S442" s="309">
        <f>+VLOOKUP($E442,Final_nrj!$1:$1048576,MATCH(DATE(S$2,1,1),Final_nrj!$A$1:$LI$1),FALSE)</f>
        <v>2.5495438180000001</v>
      </c>
      <c r="T442" s="309">
        <f>+VLOOKUP($E442,Final_nrj!$1:$1048576,MATCH(DATE(T$2,1,1),Final_nrj!$A$1:$LI$1),FALSE)</f>
        <v>2.5380870880000002</v>
      </c>
      <c r="U442" s="309">
        <f>+VLOOKUP($E442,Final_nrj!$1:$1048576,MATCH(DATE(U$2,1,1),Final_nrj!$A$1:$LI$1),FALSE)</f>
        <v>2.527607358</v>
      </c>
      <c r="V442" s="309">
        <f>+VLOOKUP($E442,Final_nrj!$1:$1048576,MATCH(DATE(V$2,1,1),Final_nrj!$A$1:$LI$1),FALSE)</f>
        <v>2.5273862299999998</v>
      </c>
      <c r="W442" s="309">
        <f>+VLOOKUP($E442,Final_nrj!$1:$1048576,MATCH(DATE(W$2,1,1),Final_nrj!$A$1:$LI$1),FALSE)</f>
        <v>2.5385881179999998</v>
      </c>
      <c r="X442" s="309">
        <f>+VLOOKUP($E442,Final_nrj!$1:$1048576,MATCH(DATE(X$2,1,1),Final_nrj!$A$1:$LI$1),FALSE)</f>
        <v>2.5607171950000001</v>
      </c>
      <c r="Y442" s="309">
        <f>+VLOOKUP($E442,Final_nrj!$1:$1048576,MATCH(DATE(Y$2,1,1),Final_nrj!$A$1:$LI$1),FALSE)</f>
        <v>2.5925748049999999</v>
      </c>
      <c r="Z442" s="309">
        <f>+VLOOKUP($E442,Final_nrj!$1:$1048576,MATCH(DATE(Z$2,1,1),Final_nrj!$A$1:$LI$1),FALSE)</f>
        <v>2.6329803470000002</v>
      </c>
      <c r="AA442" s="309">
        <f>+VLOOKUP($E442,Final_nrj!$1:$1048576,MATCH(DATE(AA$2,1,1),Final_nrj!$A$1:$LI$1),FALSE)</f>
        <v>2.6808970310000002</v>
      </c>
      <c r="AB442" s="309">
        <f>+VLOOKUP($E442,Final_nrj!$1:$1048576,MATCH(DATE(AB$2,1,1),Final_nrj!$A$1:$LI$1),FALSE)</f>
        <v>2.7357648700000001</v>
      </c>
      <c r="AC442" s="309">
        <f>+VLOOKUP($E442,Final_nrj!$1:$1048576,MATCH(DATE(AC$2,1,1),Final_nrj!$A$1:$LI$1),FALSE)</f>
        <v>2.7971696289999999</v>
      </c>
      <c r="AD442" s="309">
        <f>+VLOOKUP($E442,Final_nrj!$1:$1048576,MATCH(DATE(AD$2,1,1),Final_nrj!$A$1:$LI$1),FALSE)</f>
        <v>2.8646461849999998</v>
      </c>
      <c r="AE442" s="309">
        <f>+VLOOKUP($E442,Final_nrj!$1:$1048576,MATCH(DATE(AE$2,1,1),Final_nrj!$A$1:$LI$1),FALSE)</f>
        <v>2.9378785550000002</v>
      </c>
      <c r="AF442" s="309">
        <f>+VLOOKUP($E442,Final_nrj!$1:$1048576,MATCH(DATE(AF$2,1,1),Final_nrj!$A$1:$LI$1),FALSE)</f>
        <v>3.016706347</v>
      </c>
      <c r="AG442" s="309">
        <f>+VLOOKUP($E442,Final_nrj!$1:$1048576,MATCH(DATE(AG$2,1,1),Final_nrj!$A$1:$LI$1),FALSE)</f>
        <v>3.1013126529999999</v>
      </c>
      <c r="AH442" s="309">
        <f>+VLOOKUP($E442,Final_nrj!$1:$1048576,MATCH(DATE(AH$2,1,1),Final_nrj!$A$1:$LI$1),FALSE)</f>
        <v>3.191647025</v>
      </c>
      <c r="AI442" s="309">
        <f>+VLOOKUP($E442,Final_nrj!$1:$1048576,MATCH(DATE(AI$2,1,1),Final_nrj!$A$1:$LI$1),FALSE)</f>
        <v>3.286894668</v>
      </c>
      <c r="AJ442" s="309">
        <f>+VLOOKUP($E442,Final_nrj!$1:$1048576,MATCH(DATE(AJ$2,1,1),Final_nrj!$A$1:$LI$1),FALSE)</f>
        <v>3.3858181909999998</v>
      </c>
      <c r="AK442" s="309">
        <f>+VLOOKUP($E442,Final_nrj!$1:$1048576,MATCH(DATE(AK$2,1,1),Final_nrj!$A$1:$LI$1),FALSE)</f>
        <v>3.4872585229999999</v>
      </c>
      <c r="AL442" s="309">
        <f>+VLOOKUP($E442,Final_nrj!$1:$1048576,MATCH(DATE(AL$2,1,1),Final_nrj!$A$1:$LI$1),FALSE)</f>
        <v>3.5902910440000002</v>
      </c>
      <c r="AM442" s="309">
        <f>+VLOOKUP($E442,Final_nrj!$1:$1048576,MATCH(DATE(AM$2,1,1),Final_nrj!$A$1:$LI$1),FALSE)</f>
        <v>3.6941172940000002</v>
      </c>
      <c r="AN442" s="309">
        <f>+VLOOKUP($E442,Final_nrj!$1:$1048576,MATCH(DATE(AN$2,1,1),Final_nrj!$A$1:$LI$1),FALSE)</f>
        <v>3.7980049760000001</v>
      </c>
      <c r="AO442" s="309">
        <f>+VLOOKUP($E442,Final_nrj!$1:$1048576,MATCH(DATE(AO$2,1,1),Final_nrj!$A$1:$LI$1),FALSE)</f>
        <v>3.901254572</v>
      </c>
    </row>
    <row r="443" spans="1:41" ht="15" customHeight="1" x14ac:dyDescent="0.35">
      <c r="A443" s="374"/>
      <c r="B443" s="378"/>
      <c r="C443" s="121"/>
      <c r="D443" s="121" t="s">
        <v>1028</v>
      </c>
      <c r="E443" s="62" t="s">
        <v>1634</v>
      </c>
      <c r="F443" s="309">
        <f>+VLOOKUP($E443,Final_nrj!$1:$1048576,MATCH(DATE(F$2,1,1),Final_nrj!$A$1:$LI$1),FALSE)</f>
        <v>0.65773149310000001</v>
      </c>
      <c r="G443" s="309">
        <f>+VLOOKUP($E443,Final_nrj!$1:$1048576,MATCH(DATE(G$2,1,1),Final_nrj!$A$1:$LI$1),FALSE)</f>
        <v>0.64427341579999997</v>
      </c>
      <c r="H443" s="309">
        <f>+VLOOKUP($E443,Final_nrj!$1:$1048576,MATCH(DATE(H$2,1,1),Final_nrj!$A$1:$LI$1),FALSE)</f>
        <v>0.63164659440000004</v>
      </c>
      <c r="I443" s="309">
        <f>+VLOOKUP($E443,Final_nrj!$1:$1048576,MATCH(DATE(I$2,1,1),Final_nrj!$A$1:$LI$1),FALSE)</f>
        <v>0.62155765259999995</v>
      </c>
      <c r="J443" s="309">
        <f>+VLOOKUP($E443,Final_nrj!$1:$1048576,MATCH(DATE(J$2,1,1),Final_nrj!$A$1:$LI$1),FALSE)</f>
        <v>0.61734774110000001</v>
      </c>
      <c r="K443" s="309">
        <f>+VLOOKUP($E443,Final_nrj!$1:$1048576,MATCH(DATE(K$2,1,1),Final_nrj!$A$1:$LI$1),FALSE)</f>
        <v>0.61753417259999999</v>
      </c>
      <c r="L443" s="309">
        <f>+VLOOKUP($E443,Final_nrj!$1:$1048576,MATCH(DATE(L$2,1,1),Final_nrj!$A$1:$LI$1),FALSE)</f>
        <v>0.6177878175</v>
      </c>
      <c r="M443" s="309">
        <f>+VLOOKUP($E443,Final_nrj!$1:$1048576,MATCH(DATE(M$2,1,1),Final_nrj!$A$1:$LI$1),FALSE)</f>
        <v>0.61723520659999997</v>
      </c>
      <c r="N443" s="309">
        <f>+VLOOKUP($E443,Final_nrj!$1:$1048576,MATCH(DATE(N$2,1,1),Final_nrj!$A$1:$LI$1),FALSE)</f>
        <v>0.61569536049999996</v>
      </c>
      <c r="O443" s="309">
        <f>+VLOOKUP($E443,Final_nrj!$1:$1048576,MATCH(DATE(O$2,1,1),Final_nrj!$A$1:$LI$1),FALSE)</f>
        <v>0.61347253410000002</v>
      </c>
      <c r="P443" s="309">
        <f>+VLOOKUP($E443,Final_nrj!$1:$1048576,MATCH(DATE(P$2,1,1),Final_nrj!$A$1:$LI$1),FALSE)</f>
        <v>0.61094649860000005</v>
      </c>
      <c r="Q443" s="309">
        <f>+VLOOKUP($E443,Final_nrj!$1:$1048576,MATCH(DATE(Q$2,1,1),Final_nrj!$A$1:$LI$1),FALSE)</f>
        <v>0.60842357899999999</v>
      </c>
      <c r="R443" s="309">
        <f>+VLOOKUP($E443,Final_nrj!$1:$1048576,MATCH(DATE(R$2,1,1),Final_nrj!$A$1:$LI$1),FALSE)</f>
        <v>0.60591471860000001</v>
      </c>
      <c r="S443" s="309">
        <f>+VLOOKUP($E443,Final_nrj!$1:$1048576,MATCH(DATE(S$2,1,1),Final_nrj!$A$1:$LI$1),FALSE)</f>
        <v>0.60306786059999995</v>
      </c>
      <c r="T443" s="309">
        <f>+VLOOKUP($E443,Final_nrj!$1:$1048576,MATCH(DATE(T$2,1,1),Final_nrj!$A$1:$LI$1),FALSE)</f>
        <v>0.60015733839999996</v>
      </c>
      <c r="U443" s="309">
        <f>+VLOOKUP($E443,Final_nrj!$1:$1048576,MATCH(DATE(U$2,1,1),Final_nrj!$A$1:$LI$1),FALSE)</f>
        <v>0.59749166409999999</v>
      </c>
      <c r="V443" s="309">
        <f>+VLOOKUP($E443,Final_nrj!$1:$1048576,MATCH(DATE(V$2,1,1),Final_nrj!$A$1:$LI$1),FALSE)</f>
        <v>0.59732484009999998</v>
      </c>
      <c r="W443" s="309">
        <f>+VLOOKUP($E443,Final_nrj!$1:$1048576,MATCH(DATE(W$2,1,1),Final_nrj!$A$1:$LI$1),FALSE)</f>
        <v>0.5998947724</v>
      </c>
      <c r="X443" s="309">
        <f>+VLOOKUP($E443,Final_nrj!$1:$1048576,MATCH(DATE(X$2,1,1),Final_nrj!$A$1:$LI$1),FALSE)</f>
        <v>0.60506466920000002</v>
      </c>
      <c r="Y443" s="309">
        <f>+VLOOKUP($E443,Final_nrj!$1:$1048576,MATCH(DATE(Y$2,1,1),Final_nrj!$A$1:$LI$1),FALSE)</f>
        <v>0.61254151150000002</v>
      </c>
      <c r="Z443" s="309">
        <f>+VLOOKUP($E443,Final_nrj!$1:$1048576,MATCH(DATE(Z$2,1,1),Final_nrj!$A$1:$LI$1),FALSE)</f>
        <v>0.62204178580000002</v>
      </c>
      <c r="AA443" s="309">
        <f>+VLOOKUP($E443,Final_nrj!$1:$1048576,MATCH(DATE(AA$2,1,1),Final_nrj!$A$1:$LI$1),FALSE)</f>
        <v>0.63331863200000005</v>
      </c>
      <c r="AB443" s="309">
        <f>+VLOOKUP($E443,Final_nrj!$1:$1048576,MATCH(DATE(AB$2,1,1),Final_nrj!$A$1:$LI$1),FALSE)</f>
        <v>0.64623900749999996</v>
      </c>
      <c r="AC443" s="309">
        <f>+VLOOKUP($E443,Final_nrj!$1:$1048576,MATCH(DATE(AC$2,1,1),Final_nrj!$A$1:$LI$1),FALSE)</f>
        <v>0.66070473480000003</v>
      </c>
      <c r="AD443" s="309">
        <f>+VLOOKUP($E443,Final_nrj!$1:$1048576,MATCH(DATE(AD$2,1,1),Final_nrj!$A$1:$LI$1),FALSE)</f>
        <v>0.67660554719999999</v>
      </c>
      <c r="AE443" s="309">
        <f>+VLOOKUP($E443,Final_nrj!$1:$1048576,MATCH(DATE(AE$2,1,1),Final_nrj!$A$1:$LI$1),FALSE)</f>
        <v>0.69386661859999998</v>
      </c>
      <c r="AF443" s="309">
        <f>+VLOOKUP($E443,Final_nrj!$1:$1048576,MATCH(DATE(AF$2,1,1),Final_nrj!$A$1:$LI$1),FALSE)</f>
        <v>0.71244999210000004</v>
      </c>
      <c r="AG443" s="309">
        <f>+VLOOKUP($E443,Final_nrj!$1:$1048576,MATCH(DATE(AG$2,1,1),Final_nrj!$A$1:$LI$1),FALSE)</f>
        <v>0.73239903439999998</v>
      </c>
      <c r="AH443" s="309">
        <f>+VLOOKUP($E443,Final_nrj!$1:$1048576,MATCH(DATE(AH$2,1,1),Final_nrj!$A$1:$LI$1),FALSE)</f>
        <v>0.75370208979999997</v>
      </c>
      <c r="AI443" s="309">
        <f>+VLOOKUP($E443,Final_nrj!$1:$1048576,MATCH(DATE(AI$2,1,1),Final_nrj!$A$1:$LI$1),FALSE)</f>
        <v>0.7761674985</v>
      </c>
      <c r="AJ443" s="309">
        <f>+VLOOKUP($E443,Final_nrj!$1:$1048576,MATCH(DATE(AJ$2,1,1),Final_nrj!$A$1:$LI$1),FALSE)</f>
        <v>0.79950364149999997</v>
      </c>
      <c r="AK443" s="309">
        <f>+VLOOKUP($E443,Final_nrj!$1:$1048576,MATCH(DATE(AK$2,1,1),Final_nrj!$A$1:$LI$1),FALSE)</f>
        <v>0.82343714940000001</v>
      </c>
      <c r="AL443" s="309">
        <f>+VLOOKUP($E443,Final_nrj!$1:$1048576,MATCH(DATE(AL$2,1,1),Final_nrj!$A$1:$LI$1),FALSE)</f>
        <v>0.8477497812</v>
      </c>
      <c r="AM443" s="309">
        <f>+VLOOKUP($E443,Final_nrj!$1:$1048576,MATCH(DATE(AM$2,1,1),Final_nrj!$A$1:$LI$1),FALSE)</f>
        <v>0.87225289559999997</v>
      </c>
      <c r="AN443" s="309">
        <f>+VLOOKUP($E443,Final_nrj!$1:$1048576,MATCH(DATE(AN$2,1,1),Final_nrj!$A$1:$LI$1),FALSE)</f>
        <v>0.89677333729999997</v>
      </c>
      <c r="AO443" s="309">
        <f>+VLOOKUP($E443,Final_nrj!$1:$1048576,MATCH(DATE(AO$2,1,1),Final_nrj!$A$1:$LI$1),FALSE)</f>
        <v>0.92114557909999994</v>
      </c>
    </row>
    <row r="444" spans="1:41" s="316" customFormat="1" ht="15" customHeight="1" x14ac:dyDescent="0.35">
      <c r="A444" s="374"/>
      <c r="B444" s="378"/>
      <c r="C444" s="314"/>
      <c r="D444" s="314" t="s">
        <v>3802</v>
      </c>
      <c r="E444" s="315" t="s">
        <v>3781</v>
      </c>
      <c r="F444" s="350">
        <f>+VLOOKUP($E444,Final_nrj!$1:$1048576,MATCH(DATE(F$2,1,1),Final_nrj!$A$1:$LI$1),FALSE)</f>
        <v>3.4278784930000001</v>
      </c>
      <c r="G444" s="350">
        <f>+VLOOKUP($E444,Final_nrj!$1:$1048576,MATCH(DATE(G$2,1,1),Final_nrj!$A$1:$LI$1),FALSE)</f>
        <v>3.3580797090000001</v>
      </c>
      <c r="H444" s="350">
        <f>+VLOOKUP($E444,Final_nrj!$1:$1048576,MATCH(DATE(H$2,1,1),Final_nrj!$A$1:$LI$1),FALSE)</f>
        <v>3.2926363429999999</v>
      </c>
      <c r="I444" s="350">
        <f>+VLOOKUP($E444,Final_nrj!$1:$1048576,MATCH(DATE(I$2,1,1),Final_nrj!$A$1:$LI$1),FALSE)</f>
        <v>3.2405024189999998</v>
      </c>
      <c r="J444" s="350">
        <f>+VLOOKUP($E444,Final_nrj!$1:$1048576,MATCH(DATE(J$2,1,1),Final_nrj!$A$1:$LI$1),FALSE)</f>
        <v>3.2188532969999999</v>
      </c>
      <c r="K444" s="350">
        <f>+VLOOKUP($E444,Final_nrj!$1:$1048576,MATCH(DATE(K$2,1,1),Final_nrj!$A$1:$LI$1),FALSE)</f>
        <v>3.2200567059999998</v>
      </c>
      <c r="L444" s="350">
        <f>+VLOOKUP($E444,Final_nrj!$1:$1048576,MATCH(DATE(L$2,1,1),Final_nrj!$A$1:$LI$1),FALSE)</f>
        <v>3.2221492060000001</v>
      </c>
      <c r="M444" s="350">
        <f>+VLOOKUP($E444,Final_nrj!$1:$1048576,MATCH(DATE(M$2,1,1),Final_nrj!$A$1:$LI$1),FALSE)</f>
        <v>3.2202968209999998</v>
      </c>
      <c r="N444" s="350">
        <f>+VLOOKUP($E444,Final_nrj!$1:$1048576,MATCH(DATE(N$2,1,1),Final_nrj!$A$1:$LI$1),FALSE)</f>
        <v>3.2133932779999999</v>
      </c>
      <c r="O444" s="350">
        <f>+VLOOKUP($E444,Final_nrj!$1:$1048576,MATCH(DATE(O$2,1,1),Final_nrj!$A$1:$LI$1),FALSE)</f>
        <v>3.202930614</v>
      </c>
      <c r="P444" s="350">
        <f>+VLOOKUP($E444,Final_nrj!$1:$1048576,MATCH(DATE(P$2,1,1),Final_nrj!$A$1:$LI$1),FALSE)</f>
        <v>3.1908443520000001</v>
      </c>
      <c r="Q444" s="350">
        <f>+VLOOKUP($E444,Final_nrj!$1:$1048576,MATCH(DATE(Q$2,1,1),Final_nrj!$A$1:$LI$1),FALSE)</f>
        <v>3.1787112870000001</v>
      </c>
      <c r="R444" s="350">
        <f>+VLOOKUP($E444,Final_nrj!$1:$1048576,MATCH(DATE(R$2,1,1),Final_nrj!$A$1:$LI$1),FALSE)</f>
        <v>3.1665802890000001</v>
      </c>
      <c r="S444" s="350">
        <f>+VLOOKUP($E444,Final_nrj!$1:$1048576,MATCH(DATE(S$2,1,1),Final_nrj!$A$1:$LI$1),FALSE)</f>
        <v>3.1526116790000001</v>
      </c>
      <c r="T444" s="350">
        <f>+VLOOKUP($E444,Final_nrj!$1:$1048576,MATCH(DATE(T$2,1,1),Final_nrj!$A$1:$LI$1),FALSE)</f>
        <v>3.138244426</v>
      </c>
      <c r="U444" s="350">
        <f>+VLOOKUP($E444,Final_nrj!$1:$1048576,MATCH(DATE(U$2,1,1),Final_nrj!$A$1:$LI$1),FALSE)</f>
        <v>3.1250990230000002</v>
      </c>
      <c r="V444" s="350">
        <f>+VLOOKUP($E444,Final_nrj!$1:$1048576,MATCH(DATE(V$2,1,1),Final_nrj!$A$1:$LI$1),FALSE)</f>
        <v>3.12471107</v>
      </c>
      <c r="W444" s="350">
        <f>+VLOOKUP($E444,Final_nrj!$1:$1048576,MATCH(DATE(W$2,1,1),Final_nrj!$A$1:$LI$1),FALSE)</f>
        <v>3.1384828900000001</v>
      </c>
      <c r="X444" s="350">
        <f>+VLOOKUP($E444,Final_nrj!$1:$1048576,MATCH(DATE(X$2,1,1),Final_nrj!$A$1:$LI$1),FALSE)</f>
        <v>3.1657818639999999</v>
      </c>
      <c r="Y444" s="350">
        <f>+VLOOKUP($E444,Final_nrj!$1:$1048576,MATCH(DATE(Y$2,1,1),Final_nrj!$A$1:$LI$1),FALSE)</f>
        <v>3.2051163169999999</v>
      </c>
      <c r="Z444" s="350">
        <f>+VLOOKUP($E444,Final_nrj!$1:$1048576,MATCH(DATE(Z$2,1,1),Final_nrj!$A$1:$LI$1),FALSE)</f>
        <v>3.2550221330000002</v>
      </c>
      <c r="AA444" s="350">
        <f>+VLOOKUP($E444,Final_nrj!$1:$1048576,MATCH(DATE(AA$2,1,1),Final_nrj!$A$1:$LI$1),FALSE)</f>
        <v>3.3142156630000001</v>
      </c>
      <c r="AB444" s="350">
        <f>+VLOOKUP($E444,Final_nrj!$1:$1048576,MATCH(DATE(AB$2,1,1),Final_nrj!$A$1:$LI$1),FALSE)</f>
        <v>3.3820038779999999</v>
      </c>
      <c r="AC444" s="350">
        <f>+VLOOKUP($E444,Final_nrj!$1:$1048576,MATCH(DATE(AC$2,1,1),Final_nrj!$A$1:$LI$1),FALSE)</f>
        <v>3.4578743639999998</v>
      </c>
      <c r="AD444" s="350">
        <f>+VLOOKUP($E444,Final_nrj!$1:$1048576,MATCH(DATE(AD$2,1,1),Final_nrj!$A$1:$LI$1),FALSE)</f>
        <v>3.5412517330000002</v>
      </c>
      <c r="AE444" s="350">
        <f>+VLOOKUP($E444,Final_nrj!$1:$1048576,MATCH(DATE(AE$2,1,1),Final_nrj!$A$1:$LI$1),FALSE)</f>
        <v>3.6317451740000002</v>
      </c>
      <c r="AF444" s="350">
        <f>+VLOOKUP($E444,Final_nrj!$1:$1048576,MATCH(DATE(AF$2,1,1),Final_nrj!$A$1:$LI$1),FALSE)</f>
        <v>3.7291563390000002</v>
      </c>
      <c r="AG444" s="350">
        <f>+VLOOKUP($E444,Final_nrj!$1:$1048576,MATCH(DATE(AG$2,1,1),Final_nrj!$A$1:$LI$1),FALSE)</f>
        <v>3.8337116880000002</v>
      </c>
      <c r="AH444" s="350">
        <f>+VLOOKUP($E444,Final_nrj!$1:$1048576,MATCH(DATE(AH$2,1,1),Final_nrj!$A$1:$LI$1),FALSE)</f>
        <v>3.945349115</v>
      </c>
      <c r="AI444" s="350">
        <f>+VLOOKUP($E444,Final_nrj!$1:$1048576,MATCH(DATE(AI$2,1,1),Final_nrj!$A$1:$LI$1),FALSE)</f>
        <v>4.0630621659999999</v>
      </c>
      <c r="AJ444" s="350">
        <f>+VLOOKUP($E444,Final_nrj!$1:$1048576,MATCH(DATE(AJ$2,1,1),Final_nrj!$A$1:$LI$1),FALSE)</f>
        <v>4.1853218319999996</v>
      </c>
      <c r="AK444" s="350">
        <f>+VLOOKUP($E444,Final_nrj!$1:$1048576,MATCH(DATE(AK$2,1,1),Final_nrj!$A$1:$LI$1),FALSE)</f>
        <v>4.3106956729999997</v>
      </c>
      <c r="AL444" s="350">
        <f>+VLOOKUP($E444,Final_nrj!$1:$1048576,MATCH(DATE(AL$2,1,1),Final_nrj!$A$1:$LI$1),FALSE)</f>
        <v>4.4380408249999999</v>
      </c>
      <c r="AM444" s="350">
        <f>+VLOOKUP($E444,Final_nrj!$1:$1048576,MATCH(DATE(AM$2,1,1),Final_nrj!$A$1:$LI$1),FALSE)</f>
        <v>4.5663701899999998</v>
      </c>
      <c r="AN444" s="350">
        <f>+VLOOKUP($E444,Final_nrj!$1:$1048576,MATCH(DATE(AN$2,1,1),Final_nrj!$A$1:$LI$1),FALSE)</f>
        <v>4.6947783129999996</v>
      </c>
      <c r="AO444" s="350">
        <f>+VLOOKUP($E444,Final_nrj!$1:$1048576,MATCH(DATE(AO$2,1,1),Final_nrj!$A$1:$LI$1),FALSE)</f>
        <v>4.8224001510000001</v>
      </c>
    </row>
    <row r="445" spans="1:41" ht="15" customHeight="1" x14ac:dyDescent="0.35">
      <c r="A445" s="374"/>
      <c r="B445" s="378"/>
      <c r="C445" s="121"/>
      <c r="D445" s="121" t="s">
        <v>1030</v>
      </c>
      <c r="E445" s="62" t="s">
        <v>1636</v>
      </c>
      <c r="F445" s="309">
        <f>+VLOOKUP($E445,Final_nrj!$1:$1048576,MATCH(DATE(F$2,1,1),Final_nrj!$A$1:$LI$1),FALSE)</f>
        <v>0.79509552670000005</v>
      </c>
      <c r="G445" s="309">
        <f>+VLOOKUP($E445,Final_nrj!$1:$1048576,MATCH(DATE(G$2,1,1),Final_nrj!$A$1:$LI$1),FALSE)</f>
        <v>0.79044832050000002</v>
      </c>
      <c r="H445" s="309">
        <f>+VLOOKUP($E445,Final_nrj!$1:$1048576,MATCH(DATE(H$2,1,1),Final_nrj!$A$1:$LI$1),FALSE)</f>
        <v>0.78854179950000003</v>
      </c>
      <c r="I445" s="309">
        <f>+VLOOKUP($E445,Final_nrj!$1:$1048576,MATCH(DATE(I$2,1,1),Final_nrj!$A$1:$LI$1),FALSE)</f>
        <v>0.79375557549999998</v>
      </c>
      <c r="J445" s="309">
        <f>+VLOOKUP($E445,Final_nrj!$1:$1048576,MATCH(DATE(J$2,1,1),Final_nrj!$A$1:$LI$1),FALSE)</f>
        <v>0.8013397324</v>
      </c>
      <c r="K445" s="309">
        <f>+VLOOKUP($E445,Final_nrj!$1:$1048576,MATCH(DATE(K$2,1,1),Final_nrj!$A$1:$LI$1),FALSE)</f>
        <v>0.81113037669999999</v>
      </c>
      <c r="L445" s="309">
        <f>+VLOOKUP($E445,Final_nrj!$1:$1048576,MATCH(DATE(L$2,1,1),Final_nrj!$A$1:$LI$1),FALSE)</f>
        <v>0.82462476949999997</v>
      </c>
      <c r="M445" s="309">
        <f>+VLOOKUP($E445,Final_nrj!$1:$1048576,MATCH(DATE(M$2,1,1),Final_nrj!$A$1:$LI$1),FALSE)</f>
        <v>0.84022310079999996</v>
      </c>
      <c r="N445" s="309">
        <f>+VLOOKUP($E445,Final_nrj!$1:$1048576,MATCH(DATE(N$2,1,1),Final_nrj!$A$1:$LI$1),FALSE)</f>
        <v>0.85707539379999997</v>
      </c>
      <c r="O445" s="309">
        <f>+VLOOKUP($E445,Final_nrj!$1:$1048576,MATCH(DATE(O$2,1,1),Final_nrj!$A$1:$LI$1),FALSE)</f>
        <v>0.8746275778</v>
      </c>
      <c r="P445" s="309">
        <f>+VLOOKUP($E445,Final_nrj!$1:$1048576,MATCH(DATE(P$2,1,1),Final_nrj!$A$1:$LI$1),FALSE)</f>
        <v>0.89262501969999997</v>
      </c>
      <c r="Q445" s="309">
        <f>+VLOOKUP($E445,Final_nrj!$1:$1048576,MATCH(DATE(Q$2,1,1),Final_nrj!$A$1:$LI$1),FALSE)</f>
        <v>0.91088575299999996</v>
      </c>
      <c r="R445" s="309">
        <f>+VLOOKUP($E445,Final_nrj!$1:$1048576,MATCH(DATE(R$2,1,1),Final_nrj!$A$1:$LI$1),FALSE)</f>
        <v>0.92897379339999997</v>
      </c>
      <c r="S445" s="309">
        <f>+VLOOKUP($E445,Final_nrj!$1:$1048576,MATCH(DATE(S$2,1,1),Final_nrj!$A$1:$LI$1),FALSE)</f>
        <v>0.94606365699999995</v>
      </c>
      <c r="T445" s="309">
        <f>+VLOOKUP($E445,Final_nrj!$1:$1048576,MATCH(DATE(T$2,1,1),Final_nrj!$A$1:$LI$1),FALSE)</f>
        <v>0.96244879360000002</v>
      </c>
      <c r="U445" s="309">
        <f>+VLOOKUP($E445,Final_nrj!$1:$1048576,MATCH(DATE(U$2,1,1),Final_nrj!$A$1:$LI$1),FALSE)</f>
        <v>0.97862726320000004</v>
      </c>
      <c r="V445" s="309">
        <f>+VLOOKUP($E445,Final_nrj!$1:$1048576,MATCH(DATE(V$2,1,1),Final_nrj!$A$1:$LI$1),FALSE)</f>
        <v>0.99362610490000003</v>
      </c>
      <c r="W445" s="309">
        <f>+VLOOKUP($E445,Final_nrj!$1:$1048576,MATCH(DATE(W$2,1,1),Final_nrj!$A$1:$LI$1),FALSE)</f>
        <v>1.008925327</v>
      </c>
      <c r="X445" s="309">
        <f>+VLOOKUP($E445,Final_nrj!$1:$1048576,MATCH(DATE(X$2,1,1),Final_nrj!$A$1:$LI$1),FALSE)</f>
        <v>1.0254405390000001</v>
      </c>
      <c r="Y445" s="309">
        <f>+VLOOKUP($E445,Final_nrj!$1:$1048576,MATCH(DATE(Y$2,1,1),Final_nrj!$A$1:$LI$1),FALSE)</f>
        <v>1.0436534049999999</v>
      </c>
      <c r="Z445" s="309">
        <f>+VLOOKUP($E445,Final_nrj!$1:$1048576,MATCH(DATE(Z$2,1,1),Final_nrj!$A$1:$LI$1),FALSE)</f>
        <v>1.063840605</v>
      </c>
      <c r="AA445" s="309">
        <f>+VLOOKUP($E445,Final_nrj!$1:$1048576,MATCH(DATE(AA$2,1,1),Final_nrj!$A$1:$LI$1),FALSE)</f>
        <v>1.086134895</v>
      </c>
      <c r="AB445" s="309">
        <f>+VLOOKUP($E445,Final_nrj!$1:$1048576,MATCH(DATE(AB$2,1,1),Final_nrj!$A$1:$LI$1),FALSE)</f>
        <v>1.1106979530000001</v>
      </c>
      <c r="AC445" s="309">
        <f>+VLOOKUP($E445,Final_nrj!$1:$1048576,MATCH(DATE(AC$2,1,1),Final_nrj!$A$1:$LI$1),FALSE)</f>
        <v>1.1376258340000001</v>
      </c>
      <c r="AD445" s="309">
        <f>+VLOOKUP($E445,Final_nrj!$1:$1048576,MATCH(DATE(AD$2,1,1),Final_nrj!$A$1:$LI$1),FALSE)</f>
        <v>1.1669159870000001</v>
      </c>
      <c r="AE445" s="309">
        <f>+VLOOKUP($E445,Final_nrj!$1:$1048576,MATCH(DATE(AE$2,1,1),Final_nrj!$A$1:$LI$1),FALSE)</f>
        <v>1.1985535469999999</v>
      </c>
      <c r="AF445" s="309">
        <f>+VLOOKUP($E445,Final_nrj!$1:$1048576,MATCH(DATE(AF$2,1,1),Final_nrj!$A$1:$LI$1),FALSE)</f>
        <v>1.2325326569999999</v>
      </c>
      <c r="AG445" s="309">
        <f>+VLOOKUP($E445,Final_nrj!$1:$1048576,MATCH(DATE(AG$2,1,1),Final_nrj!$A$1:$LI$1),FALSE)</f>
        <v>1.2689379519999999</v>
      </c>
      <c r="AH445" s="309">
        <f>+VLOOKUP($E445,Final_nrj!$1:$1048576,MATCH(DATE(AH$2,1,1),Final_nrj!$A$1:$LI$1),FALSE)</f>
        <v>1.3077220359999999</v>
      </c>
      <c r="AI445" s="309">
        <f>+VLOOKUP($E445,Final_nrj!$1:$1048576,MATCH(DATE(AI$2,1,1),Final_nrj!$A$1:$LI$1),FALSE)</f>
        <v>1.348476394</v>
      </c>
      <c r="AJ445" s="309">
        <f>+VLOOKUP($E445,Final_nrj!$1:$1048576,MATCH(DATE(AJ$2,1,1),Final_nrj!$A$1:$LI$1),FALSE)</f>
        <v>1.3906195880000001</v>
      </c>
      <c r="AK445" s="309">
        <f>+VLOOKUP($E445,Final_nrj!$1:$1048576,MATCH(DATE(AK$2,1,1),Final_nrj!$A$1:$LI$1),FALSE)</f>
        <v>1.4336233629999999</v>
      </c>
      <c r="AL445" s="309">
        <f>+VLOOKUP($E445,Final_nrj!$1:$1048576,MATCH(DATE(AL$2,1,1),Final_nrj!$A$1:$LI$1),FALSE)</f>
        <v>1.477083648</v>
      </c>
      <c r="AM445" s="309">
        <f>+VLOOKUP($E445,Final_nrj!$1:$1048576,MATCH(DATE(AM$2,1,1),Final_nrj!$A$1:$LI$1),FALSE)</f>
        <v>1.520675652</v>
      </c>
      <c r="AN445" s="309">
        <f>+VLOOKUP($E445,Final_nrj!$1:$1048576,MATCH(DATE(AN$2,1,1),Final_nrj!$A$1:$LI$1),FALSE)</f>
        <v>1.5641247359999999</v>
      </c>
      <c r="AO445" s="309">
        <f>+VLOOKUP($E445,Final_nrj!$1:$1048576,MATCH(DATE(AO$2,1,1),Final_nrj!$A$1:$LI$1),FALSE)</f>
        <v>1.6071886440000001</v>
      </c>
    </row>
    <row r="446" spans="1:41" ht="15" customHeight="1" x14ac:dyDescent="0.35">
      <c r="A446" s="374"/>
      <c r="B446" s="378"/>
      <c r="C446" s="121"/>
      <c r="D446" s="121" t="s">
        <v>1029</v>
      </c>
      <c r="E446" s="62" t="s">
        <v>1635</v>
      </c>
      <c r="F446" s="309">
        <f>+VLOOKUP($E446,Final_nrj!$1:$1048576,MATCH(DATE(F$2,1,1),Final_nrj!$A$1:$LI$1),FALSE)</f>
        <v>0.21890967310000001</v>
      </c>
      <c r="G446" s="309">
        <f>+VLOOKUP($E446,Final_nrj!$1:$1048576,MATCH(DATE(G$2,1,1),Final_nrj!$A$1:$LI$1),FALSE)</f>
        <v>0.21558940560000001</v>
      </c>
      <c r="H446" s="309">
        <f>+VLOOKUP($E446,Final_nrj!$1:$1048576,MATCH(DATE(H$2,1,1),Final_nrj!$A$1:$LI$1),FALSE)</f>
        <v>0.2126722026</v>
      </c>
      <c r="I446" s="309">
        <f>+VLOOKUP($E446,Final_nrj!$1:$1048576,MATCH(DATE(I$2,1,1),Final_nrj!$A$1:$LI$1),FALSE)</f>
        <v>0.2109345403</v>
      </c>
      <c r="J446" s="309">
        <f>+VLOOKUP($E446,Final_nrj!$1:$1048576,MATCH(DATE(J$2,1,1),Final_nrj!$A$1:$LI$1),FALSE)</f>
        <v>0.21075637359999999</v>
      </c>
      <c r="K446" s="309">
        <f>+VLOOKUP($E446,Final_nrj!$1:$1048576,MATCH(DATE(K$2,1,1),Final_nrj!$A$1:$LI$1),FALSE)</f>
        <v>0.21177005139999999</v>
      </c>
      <c r="L446" s="309">
        <f>+VLOOKUP($E446,Final_nrj!$1:$1048576,MATCH(DATE(L$2,1,1),Final_nrj!$A$1:$LI$1),FALSE)</f>
        <v>0.21354762220000001</v>
      </c>
      <c r="M446" s="309">
        <f>+VLOOKUP($E446,Final_nrj!$1:$1048576,MATCH(DATE(M$2,1,1),Final_nrj!$A$1:$LI$1),FALSE)</f>
        <v>0.21550230270000001</v>
      </c>
      <c r="N446" s="309">
        <f>+VLOOKUP($E446,Final_nrj!$1:$1048576,MATCH(DATE(N$2,1,1),Final_nrj!$A$1:$LI$1),FALSE)</f>
        <v>0.21739281499999999</v>
      </c>
      <c r="O446" s="309">
        <f>+VLOOKUP($E446,Final_nrj!$1:$1048576,MATCH(DATE(O$2,1,1),Final_nrj!$A$1:$LI$1),FALSE)</f>
        <v>0.2191839512</v>
      </c>
      <c r="P446" s="309">
        <f>+VLOOKUP($E446,Final_nrj!$1:$1048576,MATCH(DATE(P$2,1,1),Final_nrj!$A$1:$LI$1),FALSE)</f>
        <v>0.22091467419999999</v>
      </c>
      <c r="Q446" s="309">
        <f>+VLOOKUP($E446,Final_nrj!$1:$1048576,MATCH(DATE(Q$2,1,1),Final_nrj!$A$1:$LI$1),FALSE)</f>
        <v>0.22262523270000001</v>
      </c>
      <c r="R446" s="309">
        <f>+VLOOKUP($E446,Final_nrj!$1:$1048576,MATCH(DATE(R$2,1,1),Final_nrj!$A$1:$LI$1),FALSE)</f>
        <v>0.2242719792</v>
      </c>
      <c r="S446" s="309">
        <f>+VLOOKUP($E446,Final_nrj!$1:$1048576,MATCH(DATE(S$2,1,1),Final_nrj!$A$1:$LI$1),FALSE)</f>
        <v>0.2256961257</v>
      </c>
      <c r="T446" s="309">
        <f>+VLOOKUP($E446,Final_nrj!$1:$1048576,MATCH(DATE(T$2,1,1),Final_nrj!$A$1:$LI$1),FALSE)</f>
        <v>0.226988419</v>
      </c>
      <c r="U446" s="309">
        <f>+VLOOKUP($E446,Final_nrj!$1:$1048576,MATCH(DATE(U$2,1,1),Final_nrj!$A$1:$LI$1),FALSE)</f>
        <v>0.2282670198</v>
      </c>
      <c r="V446" s="309">
        <f>+VLOOKUP($E446,Final_nrj!$1:$1048576,MATCH(DATE(V$2,1,1),Final_nrj!$A$1:$LI$1),FALSE)</f>
        <v>0.22984780990000001</v>
      </c>
      <c r="W446" s="309">
        <f>+VLOOKUP($E446,Final_nrj!$1:$1048576,MATCH(DATE(W$2,1,1),Final_nrj!$A$1:$LI$1),FALSE)</f>
        <v>0.2320856043</v>
      </c>
      <c r="X446" s="309">
        <f>+VLOOKUP($E446,Final_nrj!$1:$1048576,MATCH(DATE(X$2,1,1),Final_nrj!$A$1:$LI$1),FALSE)</f>
        <v>0.2350819391</v>
      </c>
      <c r="Y446" s="309">
        <f>+VLOOKUP($E446,Final_nrj!$1:$1048576,MATCH(DATE(Y$2,1,1),Final_nrj!$A$1:$LI$1),FALSE)</f>
        <v>0.238816103</v>
      </c>
      <c r="Z446" s="309">
        <f>+VLOOKUP($E446,Final_nrj!$1:$1048576,MATCH(DATE(Z$2,1,1),Final_nrj!$A$1:$LI$1),FALSE)</f>
        <v>0.24323593190000001</v>
      </c>
      <c r="AA446" s="309">
        <f>+VLOOKUP($E446,Final_nrj!$1:$1048576,MATCH(DATE(AA$2,1,1),Final_nrj!$A$1:$LI$1),FALSE)</f>
        <v>0.24828268149999999</v>
      </c>
      <c r="AB446" s="309">
        <f>+VLOOKUP($E446,Final_nrj!$1:$1048576,MATCH(DATE(AB$2,1,1),Final_nrj!$A$1:$LI$1),FALSE)</f>
        <v>0.2539299464</v>
      </c>
      <c r="AC446" s="309">
        <f>+VLOOKUP($E446,Final_nrj!$1:$1048576,MATCH(DATE(AC$2,1,1),Final_nrj!$A$1:$LI$1),FALSE)</f>
        <v>0.26015735359999997</v>
      </c>
      <c r="AD446" s="309">
        <f>+VLOOKUP($E446,Final_nrj!$1:$1048576,MATCH(DATE(AD$2,1,1),Final_nrj!$A$1:$LI$1),FALSE)</f>
        <v>0.26693642420000002</v>
      </c>
      <c r="AE446" s="309">
        <f>+VLOOKUP($E446,Final_nrj!$1:$1048576,MATCH(DATE(AE$2,1,1),Final_nrj!$A$1:$LI$1),FALSE)</f>
        <v>0.2742473205</v>
      </c>
      <c r="AF446" s="309">
        <f>+VLOOKUP($E446,Final_nrj!$1:$1048576,MATCH(DATE(AF$2,1,1),Final_nrj!$A$1:$LI$1),FALSE)</f>
        <v>0.28208083220000002</v>
      </c>
      <c r="AG446" s="309">
        <f>+VLOOKUP($E446,Final_nrj!$1:$1048576,MATCH(DATE(AG$2,1,1),Final_nrj!$A$1:$LI$1),FALSE)</f>
        <v>0.29045570069999999</v>
      </c>
      <c r="AH446" s="309">
        <f>+VLOOKUP($E446,Final_nrj!$1:$1048576,MATCH(DATE(AH$2,1,1),Final_nrj!$A$1:$LI$1),FALSE)</f>
        <v>0.29936571620000002</v>
      </c>
      <c r="AI446" s="309">
        <f>+VLOOKUP($E446,Final_nrj!$1:$1048576,MATCH(DATE(AI$2,1,1),Final_nrj!$A$1:$LI$1),FALSE)</f>
        <v>0.30872742609999998</v>
      </c>
      <c r="AJ446" s="309">
        <f>+VLOOKUP($E446,Final_nrj!$1:$1048576,MATCH(DATE(AJ$2,1,1),Final_nrj!$A$1:$LI$1),FALSE)</f>
        <v>0.31841854330000002</v>
      </c>
      <c r="AK446" s="309">
        <f>+VLOOKUP($E446,Final_nrj!$1:$1048576,MATCH(DATE(AK$2,1,1),Final_nrj!$A$1:$LI$1),FALSE)</f>
        <v>0.32832659139999998</v>
      </c>
      <c r="AL446" s="309">
        <f>+VLOOKUP($E446,Final_nrj!$1:$1048576,MATCH(DATE(AL$2,1,1),Final_nrj!$A$1:$LI$1),FALSE)</f>
        <v>0.33836396219999998</v>
      </c>
      <c r="AM446" s="309">
        <f>+VLOOKUP($E446,Final_nrj!$1:$1048576,MATCH(DATE(AM$2,1,1),Final_nrj!$A$1:$LI$1),FALSE)</f>
        <v>0.34845747100000002</v>
      </c>
      <c r="AN446" s="309">
        <f>+VLOOKUP($E446,Final_nrj!$1:$1048576,MATCH(DATE(AN$2,1,1),Final_nrj!$A$1:$LI$1),FALSE)</f>
        <v>0.35854214569999998</v>
      </c>
      <c r="AO446" s="309">
        <f>+VLOOKUP($E446,Final_nrj!$1:$1048576,MATCH(DATE(AO$2,1,1),Final_nrj!$A$1:$LI$1),FALSE)</f>
        <v>0.36855771520000002</v>
      </c>
    </row>
    <row r="447" spans="1:41" s="316" customFormat="1" ht="15" customHeight="1" x14ac:dyDescent="0.35">
      <c r="A447" s="374"/>
      <c r="B447" s="378"/>
      <c r="C447" s="314"/>
      <c r="D447" s="121" t="s">
        <v>1031</v>
      </c>
      <c r="E447" s="62" t="s">
        <v>1637</v>
      </c>
      <c r="F447" s="309">
        <f>+VLOOKUP($E447,Final_nrj!$1:$1048576,MATCH(DATE(F$2,1,1),Final_nrj!$A$1:$LI$1),FALSE)</f>
        <v>6.51391335E-3</v>
      </c>
      <c r="G447" s="309">
        <f>+VLOOKUP($E447,Final_nrj!$1:$1048576,MATCH(DATE(G$2,1,1),Final_nrj!$A$1:$LI$1),FALSE)</f>
        <v>6.4005186899999999E-3</v>
      </c>
      <c r="H447" s="309">
        <f>+VLOOKUP($E447,Final_nrj!$1:$1048576,MATCH(DATE(H$2,1,1),Final_nrj!$A$1:$LI$1),FALSE)</f>
        <v>6.2977043499999998E-3</v>
      </c>
      <c r="I447" s="309">
        <f>+VLOOKUP($E447,Final_nrj!$1:$1048576,MATCH(DATE(I$2,1,1),Final_nrj!$A$1:$LI$1),FALSE)</f>
        <v>6.2257256499999997E-3</v>
      </c>
      <c r="J447" s="309">
        <f>+VLOOKUP($E447,Final_nrj!$1:$1048576,MATCH(DATE(J$2,1,1),Final_nrj!$A$1:$LI$1),FALSE)</f>
        <v>6.2042791099999996E-3</v>
      </c>
      <c r="K447" s="309">
        <f>+VLOOKUP($E447,Final_nrj!$1:$1048576,MATCH(DATE(K$2,1,1),Final_nrj!$A$1:$LI$1),FALSE)</f>
        <v>6.2214686000000002E-3</v>
      </c>
      <c r="L447" s="309">
        <f>+VLOOKUP($E447,Final_nrj!$1:$1048576,MATCH(DATE(L$2,1,1),Final_nrj!$A$1:$LI$1),FALSE)</f>
        <v>6.2462029299999999E-3</v>
      </c>
      <c r="M447" s="309">
        <f>+VLOOKUP($E447,Final_nrj!$1:$1048576,MATCH(DATE(M$2,1,1),Final_nrj!$A$1:$LI$1),FALSE)</f>
        <v>6.2678074500000002E-3</v>
      </c>
      <c r="N447" s="309">
        <f>+VLOOKUP($E447,Final_nrj!$1:$1048576,MATCH(DATE(N$2,1,1),Final_nrj!$A$1:$LI$1),FALSE)</f>
        <v>6.2827877200000003E-3</v>
      </c>
      <c r="O447" s="309">
        <f>+VLOOKUP($E447,Final_nrj!$1:$1048576,MATCH(DATE(O$2,1,1),Final_nrj!$A$1:$LI$1),FALSE)</f>
        <v>6.2924093100000002E-3</v>
      </c>
      <c r="P447" s="309">
        <f>+VLOOKUP($E447,Final_nrj!$1:$1048576,MATCH(DATE(P$2,1,1),Final_nrj!$A$1:$LI$1),FALSE)</f>
        <v>6.2992457199999999E-3</v>
      </c>
      <c r="Q447" s="309">
        <f>+VLOOKUP($E447,Final_nrj!$1:$1048576,MATCH(DATE(Q$2,1,1),Final_nrj!$A$1:$LI$1),FALSE)</f>
        <v>6.3055290399999997E-3</v>
      </c>
      <c r="R447" s="309">
        <f>+VLOOKUP($E447,Final_nrj!$1:$1048576,MATCH(DATE(R$2,1,1),Final_nrj!$A$1:$LI$1),FALSE)</f>
        <v>6.3107913100000001E-3</v>
      </c>
      <c r="S447" s="309">
        <f>+VLOOKUP($E447,Final_nrj!$1:$1048576,MATCH(DATE(S$2,1,1),Final_nrj!$A$1:$LI$1),FALSE)</f>
        <v>6.3110596000000001E-3</v>
      </c>
      <c r="T447" s="309">
        <f>+VLOOKUP($E447,Final_nrj!$1:$1048576,MATCH(DATE(T$2,1,1),Final_nrj!$A$1:$LI$1),FALSE)</f>
        <v>6.3091130900000004E-3</v>
      </c>
      <c r="U447" s="309">
        <f>+VLOOKUP($E447,Final_nrj!$1:$1048576,MATCH(DATE(U$2,1,1),Final_nrj!$A$1:$LI$1),FALSE)</f>
        <v>6.3082794599999999E-3</v>
      </c>
      <c r="V447" s="309">
        <f>+VLOOKUP($E447,Final_nrj!$1:$1048576,MATCH(DATE(V$2,1,1),Final_nrj!$A$1:$LI$1),FALSE)</f>
        <v>6.3263346500000003E-3</v>
      </c>
      <c r="W447" s="309">
        <f>+VLOOKUP($E447,Final_nrj!$1:$1048576,MATCH(DATE(W$2,1,1),Final_nrj!$A$1:$LI$1),FALSE)</f>
        <v>6.36783925E-3</v>
      </c>
      <c r="X447" s="309">
        <f>+VLOOKUP($E447,Final_nrj!$1:$1048576,MATCH(DATE(X$2,1,1),Final_nrj!$A$1:$LI$1),FALSE)</f>
        <v>6.43303678E-3</v>
      </c>
      <c r="Y447" s="309">
        <f>+VLOOKUP($E447,Final_nrj!$1:$1048576,MATCH(DATE(Y$2,1,1),Final_nrj!$A$1:$LI$1),FALSE)</f>
        <v>6.5201039399999999E-3</v>
      </c>
      <c r="Z447" s="309">
        <f>+VLOOKUP($E447,Final_nrj!$1:$1048576,MATCH(DATE(Z$2,1,1),Final_nrj!$A$1:$LI$1),FALSE)</f>
        <v>6.6269645800000002E-3</v>
      </c>
      <c r="AA447" s="309">
        <f>+VLOOKUP($E447,Final_nrj!$1:$1048576,MATCH(DATE(AA$2,1,1),Final_nrj!$A$1:$LI$1),FALSE)</f>
        <v>6.75165166E-3</v>
      </c>
      <c r="AB447" s="309">
        <f>+VLOOKUP($E447,Final_nrj!$1:$1048576,MATCH(DATE(AB$2,1,1),Final_nrj!$A$1:$LI$1),FALSE)</f>
        <v>6.8932043300000004E-3</v>
      </c>
      <c r="AC447" s="309">
        <f>+VLOOKUP($E447,Final_nrj!$1:$1048576,MATCH(DATE(AC$2,1,1),Final_nrj!$A$1:$LI$1),FALSE)</f>
        <v>7.0508848199999996E-3</v>
      </c>
      <c r="AD447" s="309">
        <f>+VLOOKUP($E447,Final_nrj!$1:$1048576,MATCH(DATE(AD$2,1,1),Final_nrj!$A$1:$LI$1),FALSE)</f>
        <v>7.2237383E-3</v>
      </c>
      <c r="AE447" s="309">
        <f>+VLOOKUP($E447,Final_nrj!$1:$1048576,MATCH(DATE(AE$2,1,1),Final_nrj!$A$1:$LI$1),FALSE)</f>
        <v>7.4111017500000003E-3</v>
      </c>
      <c r="AF447" s="309">
        <f>+VLOOKUP($E447,Final_nrj!$1:$1048576,MATCH(DATE(AF$2,1,1),Final_nrj!$A$1:$LI$1),FALSE)</f>
        <v>7.6126423299999997E-3</v>
      </c>
      <c r="AG447" s="309">
        <f>+VLOOKUP($E447,Final_nrj!$1:$1048576,MATCH(DATE(AG$2,1,1),Final_nrj!$A$1:$LI$1),FALSE)</f>
        <v>7.8288372299999999E-3</v>
      </c>
      <c r="AH447" s="309">
        <f>+VLOOKUP($E447,Final_nrj!$1:$1048576,MATCH(DATE(AH$2,1,1),Final_nrj!$A$1:$LI$1),FALSE)</f>
        <v>8.0595326800000002E-3</v>
      </c>
      <c r="AI447" s="309">
        <f>+VLOOKUP($E447,Final_nrj!$1:$1048576,MATCH(DATE(AI$2,1,1),Final_nrj!$A$1:$LI$1),FALSE)</f>
        <v>8.3025897599999995E-3</v>
      </c>
      <c r="AJ447" s="309">
        <f>+VLOOKUP($E447,Final_nrj!$1:$1048576,MATCH(DATE(AJ$2,1,1),Final_nrj!$A$1:$LI$1),FALSE)</f>
        <v>8.5548032099999997E-3</v>
      </c>
      <c r="AK447" s="309">
        <f>+VLOOKUP($E447,Final_nrj!$1:$1048576,MATCH(DATE(AK$2,1,1),Final_nrj!$A$1:$LI$1),FALSE)</f>
        <v>8.8131891400000002E-3</v>
      </c>
      <c r="AL447" s="309">
        <f>+VLOOKUP($E447,Final_nrj!$1:$1048576,MATCH(DATE(AL$2,1,1),Final_nrj!$A$1:$LI$1),FALSE)</f>
        <v>9.0753867999999998E-3</v>
      </c>
      <c r="AM447" s="309">
        <f>+VLOOKUP($E447,Final_nrj!$1:$1048576,MATCH(DATE(AM$2,1,1),Final_nrj!$A$1:$LI$1),FALSE)</f>
        <v>9.3393843300000005E-3</v>
      </c>
      <c r="AN447" s="309">
        <f>+VLOOKUP($E447,Final_nrj!$1:$1048576,MATCH(DATE(AN$2,1,1),Final_nrj!$A$1:$LI$1),FALSE)</f>
        <v>9.6033620400000005E-3</v>
      </c>
      <c r="AO447" s="309">
        <f>+VLOOKUP($E447,Final_nrj!$1:$1048576,MATCH(DATE(AO$2,1,1),Final_nrj!$A$1:$LI$1),FALSE)</f>
        <v>9.8656037500000002E-3</v>
      </c>
    </row>
    <row r="448" spans="1:41" ht="15" customHeight="1" x14ac:dyDescent="0.35">
      <c r="A448" s="374"/>
      <c r="B448" s="378"/>
      <c r="C448" s="121"/>
      <c r="D448" s="121" t="s">
        <v>1032</v>
      </c>
      <c r="E448" s="62" t="s">
        <v>1638</v>
      </c>
      <c r="F448" s="309">
        <f>+VLOOKUP($E448,Final_nrj!$1:$1048576,MATCH(DATE(F$2,1,1),Final_nrj!$A$1:$LI$1),FALSE)</f>
        <v>0.13556340629999999</v>
      </c>
      <c r="G448" s="309">
        <f>+VLOOKUP($E448,Final_nrj!$1:$1048576,MATCH(DATE(G$2,1,1),Final_nrj!$A$1:$LI$1),FALSE)</f>
        <v>0.13237487000000001</v>
      </c>
      <c r="H448" s="309">
        <f>+VLOOKUP($E448,Final_nrj!$1:$1048576,MATCH(DATE(H$2,1,1),Final_nrj!$A$1:$LI$1),FALSE)</f>
        <v>0.1294013218</v>
      </c>
      <c r="I448" s="309">
        <f>+VLOOKUP($E448,Final_nrj!$1:$1048576,MATCH(DATE(I$2,1,1),Final_nrj!$A$1:$LI$1),FALSE)</f>
        <v>0.1269130544</v>
      </c>
      <c r="J448" s="309">
        <f>+VLOOKUP($E448,Final_nrj!$1:$1048576,MATCH(DATE(J$2,1,1),Final_nrj!$A$1:$LI$1),FALSE)</f>
        <v>0.12584305479999999</v>
      </c>
      <c r="K448" s="309">
        <f>+VLOOKUP($E448,Final_nrj!$1:$1048576,MATCH(DATE(K$2,1,1),Final_nrj!$A$1:$LI$1),FALSE)</f>
        <v>0.1258083468</v>
      </c>
      <c r="L448" s="309">
        <f>+VLOOKUP($E448,Final_nrj!$1:$1048576,MATCH(DATE(L$2,1,1),Final_nrj!$A$1:$LI$1),FALSE)</f>
        <v>0.12628441300000001</v>
      </c>
      <c r="M448" s="309">
        <f>+VLOOKUP($E448,Final_nrj!$1:$1048576,MATCH(DATE(M$2,1,1),Final_nrj!$A$1:$LI$1),FALSE)</f>
        <v>0.12696167159999999</v>
      </c>
      <c r="N448" s="309">
        <f>+VLOOKUP($E448,Final_nrj!$1:$1048576,MATCH(DATE(N$2,1,1),Final_nrj!$A$1:$LI$1),FALSE)</f>
        <v>0.1276746634</v>
      </c>
      <c r="O448" s="309">
        <f>+VLOOKUP($E448,Final_nrj!$1:$1048576,MATCH(DATE(O$2,1,1),Final_nrj!$A$1:$LI$1),FALSE)</f>
        <v>0.12839295740000001</v>
      </c>
      <c r="P448" s="309">
        <f>+VLOOKUP($E448,Final_nrj!$1:$1048576,MATCH(DATE(P$2,1,1),Final_nrj!$A$1:$LI$1),FALSE)</f>
        <v>0.12912577</v>
      </c>
      <c r="Q448" s="309">
        <f>+VLOOKUP($E448,Final_nrj!$1:$1048576,MATCH(DATE(Q$2,1,1),Final_nrj!$A$1:$LI$1),FALSE)</f>
        <v>0.12988589740000001</v>
      </c>
      <c r="R448" s="309">
        <f>+VLOOKUP($E448,Final_nrj!$1:$1048576,MATCH(DATE(R$2,1,1),Final_nrj!$A$1:$LI$1),FALSE)</f>
        <v>0.1306401402</v>
      </c>
      <c r="S448" s="309">
        <f>+VLOOKUP($E448,Final_nrj!$1:$1048576,MATCH(DATE(S$2,1,1),Final_nrj!$A$1:$LI$1),FALSE)</f>
        <v>0.1312903003</v>
      </c>
      <c r="T448" s="309">
        <f>+VLOOKUP($E448,Final_nrj!$1:$1048576,MATCH(DATE(T$2,1,1),Final_nrj!$A$1:$LI$1),FALSE)</f>
        <v>0.13188456179999999</v>
      </c>
      <c r="U448" s="309">
        <f>+VLOOKUP($E448,Final_nrj!$1:$1048576,MATCH(DATE(U$2,1,1),Final_nrj!$A$1:$LI$1),FALSE)</f>
        <v>0.13248814580000001</v>
      </c>
      <c r="V448" s="309">
        <f>+VLOOKUP($E448,Final_nrj!$1:$1048576,MATCH(DATE(V$2,1,1),Final_nrj!$A$1:$LI$1),FALSE)</f>
        <v>0.13333711049999999</v>
      </c>
      <c r="W448" s="309">
        <f>+VLOOKUP($E448,Final_nrj!$1:$1048576,MATCH(DATE(W$2,1,1),Final_nrj!$A$1:$LI$1),FALSE)</f>
        <v>0.13455469789999999</v>
      </c>
      <c r="X448" s="309">
        <f>+VLOOKUP($E448,Final_nrj!$1:$1048576,MATCH(DATE(X$2,1,1),Final_nrj!$A$1:$LI$1),FALSE)</f>
        <v>0.13617674320000001</v>
      </c>
      <c r="Y448" s="309">
        <f>+VLOOKUP($E448,Final_nrj!$1:$1048576,MATCH(DATE(Y$2,1,1),Final_nrj!$A$1:$LI$1),FALSE)</f>
        <v>0.1381925903</v>
      </c>
      <c r="Z448" s="309">
        <f>+VLOOKUP($E448,Final_nrj!$1:$1048576,MATCH(DATE(Z$2,1,1),Final_nrj!$A$1:$LI$1),FALSE)</f>
        <v>0.14058088120000001</v>
      </c>
      <c r="AA448" s="309">
        <f>+VLOOKUP($E448,Final_nrj!$1:$1048576,MATCH(DATE(AA$2,1,1),Final_nrj!$A$1:$LI$1),FALSE)</f>
        <v>0.14331695959999999</v>
      </c>
      <c r="AB448" s="309">
        <f>+VLOOKUP($E448,Final_nrj!$1:$1048576,MATCH(DATE(AB$2,1,1),Final_nrj!$A$1:$LI$1),FALSE)</f>
        <v>0.14639277410000001</v>
      </c>
      <c r="AC448" s="309">
        <f>+VLOOKUP($E448,Final_nrj!$1:$1048576,MATCH(DATE(AC$2,1,1),Final_nrj!$A$1:$LI$1),FALSE)</f>
        <v>0.14980125620000001</v>
      </c>
      <c r="AD448" s="309">
        <f>+VLOOKUP($E448,Final_nrj!$1:$1048576,MATCH(DATE(AD$2,1,1),Final_nrj!$A$1:$LI$1),FALSE)</f>
        <v>0.1535283224</v>
      </c>
      <c r="AE448" s="309">
        <f>+VLOOKUP($E448,Final_nrj!$1:$1048576,MATCH(DATE(AE$2,1,1),Final_nrj!$A$1:$LI$1),FALSE)</f>
        <v>0.1575637194</v>
      </c>
      <c r="AF448" s="309">
        <f>+VLOOKUP($E448,Final_nrj!$1:$1048576,MATCH(DATE(AF$2,1,1),Final_nrj!$A$1:$LI$1),FALSE)</f>
        <v>0.1619024751</v>
      </c>
      <c r="AG448" s="309">
        <f>+VLOOKUP($E448,Final_nrj!$1:$1048576,MATCH(DATE(AG$2,1,1),Final_nrj!$A$1:$LI$1),FALSE)</f>
        <v>0.16655526840000001</v>
      </c>
      <c r="AH448" s="309">
        <f>+VLOOKUP($E448,Final_nrj!$1:$1048576,MATCH(DATE(AH$2,1,1),Final_nrj!$A$1:$LI$1),FALSE)</f>
        <v>0.1715181778</v>
      </c>
      <c r="AI448" s="309">
        <f>+VLOOKUP($E448,Final_nrj!$1:$1048576,MATCH(DATE(AI$2,1,1),Final_nrj!$A$1:$LI$1),FALSE)</f>
        <v>0.1767434071</v>
      </c>
      <c r="AJ448" s="309">
        <f>+VLOOKUP($E448,Final_nrj!$1:$1048576,MATCH(DATE(AJ$2,1,1),Final_nrj!$A$1:$LI$1),FALSE)</f>
        <v>0.18216034859999999</v>
      </c>
      <c r="AK448" s="309">
        <f>+VLOOKUP($E448,Final_nrj!$1:$1048576,MATCH(DATE(AK$2,1,1),Final_nrj!$A$1:$LI$1),FALSE)</f>
        <v>0.18770346830000001</v>
      </c>
      <c r="AL448" s="309">
        <f>+VLOOKUP($E448,Final_nrj!$1:$1048576,MATCH(DATE(AL$2,1,1),Final_nrj!$A$1:$LI$1),FALSE)</f>
        <v>0.193321092</v>
      </c>
      <c r="AM448" s="309">
        <f>+VLOOKUP($E448,Final_nrj!$1:$1048576,MATCH(DATE(AM$2,1,1),Final_nrj!$A$1:$LI$1),FALSE)</f>
        <v>0.19896962130000001</v>
      </c>
      <c r="AN448" s="309">
        <f>+VLOOKUP($E448,Final_nrj!$1:$1048576,MATCH(DATE(AN$2,1,1),Final_nrj!$A$1:$LI$1),FALSE)</f>
        <v>0.20461016239999999</v>
      </c>
      <c r="AO448" s="309">
        <f>+VLOOKUP($E448,Final_nrj!$1:$1048576,MATCH(DATE(AO$2,1,1),Final_nrj!$A$1:$LI$1),FALSE)</f>
        <v>0.2102066101</v>
      </c>
    </row>
    <row r="449" spans="1:41" ht="15" customHeight="1" x14ac:dyDescent="0.35">
      <c r="A449" s="374"/>
      <c r="B449" s="378"/>
      <c r="C449" s="121"/>
      <c r="D449" s="121" t="s">
        <v>1034</v>
      </c>
      <c r="E449" s="62" t="s">
        <v>1639</v>
      </c>
      <c r="F449" s="309" t="e">
        <f>+VLOOKUP($E449,Final_nrj!$1:$1048576,MATCH(DATE(F$2,1,1),Final_nrj!$A$1:$LI$1),FALSE)</f>
        <v>#N/A</v>
      </c>
      <c r="G449" s="309" t="e">
        <f>+VLOOKUP($E449,Final_nrj!$1:$1048576,MATCH(DATE(G$2,1,1),Final_nrj!$A$1:$LI$1),FALSE)</f>
        <v>#N/A</v>
      </c>
      <c r="H449" s="309" t="e">
        <f>+VLOOKUP($E449,Final_nrj!$1:$1048576,MATCH(DATE(H$2,1,1),Final_nrj!$A$1:$LI$1),FALSE)</f>
        <v>#N/A</v>
      </c>
      <c r="I449" s="309" t="e">
        <f>+VLOOKUP($E449,Final_nrj!$1:$1048576,MATCH(DATE(I$2,1,1),Final_nrj!$A$1:$LI$1),FALSE)</f>
        <v>#N/A</v>
      </c>
      <c r="J449" s="309" t="e">
        <f>+VLOOKUP($E449,Final_nrj!$1:$1048576,MATCH(DATE(J$2,1,1),Final_nrj!$A$1:$LI$1),FALSE)</f>
        <v>#N/A</v>
      </c>
      <c r="K449" s="309" t="e">
        <f>+VLOOKUP($E449,Final_nrj!$1:$1048576,MATCH(DATE(K$2,1,1),Final_nrj!$A$1:$LI$1),FALSE)</f>
        <v>#N/A</v>
      </c>
      <c r="L449" s="309" t="e">
        <f>+VLOOKUP($E449,Final_nrj!$1:$1048576,MATCH(DATE(L$2,1,1),Final_nrj!$A$1:$LI$1),FALSE)</f>
        <v>#N/A</v>
      </c>
      <c r="M449" s="309" t="e">
        <f>+VLOOKUP($E449,Final_nrj!$1:$1048576,MATCH(DATE(M$2,1,1),Final_nrj!$A$1:$LI$1),FALSE)</f>
        <v>#N/A</v>
      </c>
      <c r="N449" s="309" t="e">
        <f>+VLOOKUP($E449,Final_nrj!$1:$1048576,MATCH(DATE(N$2,1,1),Final_nrj!$A$1:$LI$1),FALSE)</f>
        <v>#N/A</v>
      </c>
      <c r="O449" s="309" t="e">
        <f>+VLOOKUP($E449,Final_nrj!$1:$1048576,MATCH(DATE(O$2,1,1),Final_nrj!$A$1:$LI$1),FALSE)</f>
        <v>#N/A</v>
      </c>
      <c r="P449" s="309" t="e">
        <f>+VLOOKUP($E449,Final_nrj!$1:$1048576,MATCH(DATE(P$2,1,1),Final_nrj!$A$1:$LI$1),FALSE)</f>
        <v>#N/A</v>
      </c>
      <c r="Q449" s="309" t="e">
        <f>+VLOOKUP($E449,Final_nrj!$1:$1048576,MATCH(DATE(Q$2,1,1),Final_nrj!$A$1:$LI$1),FALSE)</f>
        <v>#N/A</v>
      </c>
      <c r="R449" s="309" t="e">
        <f>+VLOOKUP($E449,Final_nrj!$1:$1048576,MATCH(DATE(R$2,1,1),Final_nrj!$A$1:$LI$1),FALSE)</f>
        <v>#N/A</v>
      </c>
      <c r="S449" s="309" t="e">
        <f>+VLOOKUP($E449,Final_nrj!$1:$1048576,MATCH(DATE(S$2,1,1),Final_nrj!$A$1:$LI$1),FALSE)</f>
        <v>#N/A</v>
      </c>
      <c r="T449" s="309" t="e">
        <f>+VLOOKUP($E449,Final_nrj!$1:$1048576,MATCH(DATE(T$2,1,1),Final_nrj!$A$1:$LI$1),FALSE)</f>
        <v>#N/A</v>
      </c>
      <c r="U449" s="309" t="e">
        <f>+VLOOKUP($E449,Final_nrj!$1:$1048576,MATCH(DATE(U$2,1,1),Final_nrj!$A$1:$LI$1),FALSE)</f>
        <v>#N/A</v>
      </c>
      <c r="V449" s="309" t="e">
        <f>+VLOOKUP($E449,Final_nrj!$1:$1048576,MATCH(DATE(V$2,1,1),Final_nrj!$A$1:$LI$1),FALSE)</f>
        <v>#N/A</v>
      </c>
      <c r="W449" s="309" t="e">
        <f>+VLOOKUP($E449,Final_nrj!$1:$1048576,MATCH(DATE(W$2,1,1),Final_nrj!$A$1:$LI$1),FALSE)</f>
        <v>#N/A</v>
      </c>
      <c r="X449" s="309" t="e">
        <f>+VLOOKUP($E449,Final_nrj!$1:$1048576,MATCH(DATE(X$2,1,1),Final_nrj!$A$1:$LI$1),FALSE)</f>
        <v>#N/A</v>
      </c>
      <c r="Y449" s="309" t="e">
        <f>+VLOOKUP($E449,Final_nrj!$1:$1048576,MATCH(DATE(Y$2,1,1),Final_nrj!$A$1:$LI$1),FALSE)</f>
        <v>#N/A</v>
      </c>
      <c r="Z449" s="309" t="e">
        <f>+VLOOKUP($E449,Final_nrj!$1:$1048576,MATCH(DATE(Z$2,1,1),Final_nrj!$A$1:$LI$1),FALSE)</f>
        <v>#N/A</v>
      </c>
      <c r="AA449" s="309" t="e">
        <f>+VLOOKUP($E449,Final_nrj!$1:$1048576,MATCH(DATE(AA$2,1,1),Final_nrj!$A$1:$LI$1),FALSE)</f>
        <v>#N/A</v>
      </c>
      <c r="AB449" s="309" t="e">
        <f>+VLOOKUP($E449,Final_nrj!$1:$1048576,MATCH(DATE(AB$2,1,1),Final_nrj!$A$1:$LI$1),FALSE)</f>
        <v>#N/A</v>
      </c>
      <c r="AC449" s="309" t="e">
        <f>+VLOOKUP($E449,Final_nrj!$1:$1048576,MATCH(DATE(AC$2,1,1),Final_nrj!$A$1:$LI$1),FALSE)</f>
        <v>#N/A</v>
      </c>
      <c r="AD449" s="309" t="e">
        <f>+VLOOKUP($E449,Final_nrj!$1:$1048576,MATCH(DATE(AD$2,1,1),Final_nrj!$A$1:$LI$1),FALSE)</f>
        <v>#N/A</v>
      </c>
      <c r="AE449" s="309" t="e">
        <f>+VLOOKUP($E449,Final_nrj!$1:$1048576,MATCH(DATE(AE$2,1,1),Final_nrj!$A$1:$LI$1),FALSE)</f>
        <v>#N/A</v>
      </c>
      <c r="AF449" s="309" t="e">
        <f>+VLOOKUP($E449,Final_nrj!$1:$1048576,MATCH(DATE(AF$2,1,1),Final_nrj!$A$1:$LI$1),FALSE)</f>
        <v>#N/A</v>
      </c>
      <c r="AG449" s="309" t="e">
        <f>+VLOOKUP($E449,Final_nrj!$1:$1048576,MATCH(DATE(AG$2,1,1),Final_nrj!$A$1:$LI$1),FALSE)</f>
        <v>#N/A</v>
      </c>
      <c r="AH449" s="309" t="e">
        <f>+VLOOKUP($E449,Final_nrj!$1:$1048576,MATCH(DATE(AH$2,1,1),Final_nrj!$A$1:$LI$1),FALSE)</f>
        <v>#N/A</v>
      </c>
      <c r="AI449" s="309" t="e">
        <f>+VLOOKUP($E449,Final_nrj!$1:$1048576,MATCH(DATE(AI$2,1,1),Final_nrj!$A$1:$LI$1),FALSE)</f>
        <v>#N/A</v>
      </c>
      <c r="AJ449" s="309" t="e">
        <f>+VLOOKUP($E449,Final_nrj!$1:$1048576,MATCH(DATE(AJ$2,1,1),Final_nrj!$A$1:$LI$1),FALSE)</f>
        <v>#N/A</v>
      </c>
      <c r="AK449" s="309" t="e">
        <f>+VLOOKUP($E449,Final_nrj!$1:$1048576,MATCH(DATE(AK$2,1,1),Final_nrj!$A$1:$LI$1),FALSE)</f>
        <v>#N/A</v>
      </c>
      <c r="AL449" s="309" t="e">
        <f>+VLOOKUP($E449,Final_nrj!$1:$1048576,MATCH(DATE(AL$2,1,1),Final_nrj!$A$1:$LI$1),FALSE)</f>
        <v>#N/A</v>
      </c>
      <c r="AM449" s="309" t="e">
        <f>+VLOOKUP($E449,Final_nrj!$1:$1048576,MATCH(DATE(AM$2,1,1),Final_nrj!$A$1:$LI$1),FALSE)</f>
        <v>#N/A</v>
      </c>
      <c r="AN449" s="309" t="e">
        <f>+VLOOKUP($E449,Final_nrj!$1:$1048576,MATCH(DATE(AN$2,1,1),Final_nrj!$A$1:$LI$1),FALSE)</f>
        <v>#N/A</v>
      </c>
      <c r="AO449" s="309" t="e">
        <f>+VLOOKUP($E449,Final_nrj!$1:$1048576,MATCH(DATE(AO$2,1,1),Final_nrj!$A$1:$LI$1),FALSE)</f>
        <v>#N/A</v>
      </c>
    </row>
    <row r="450" spans="1:41" s="316" customFormat="1" ht="15" customHeight="1" x14ac:dyDescent="0.35">
      <c r="A450" s="374"/>
      <c r="B450" s="378"/>
      <c r="C450" s="314"/>
      <c r="D450" s="314" t="s">
        <v>3764</v>
      </c>
      <c r="E450" s="315" t="s">
        <v>3773</v>
      </c>
      <c r="F450" s="350">
        <f>+VLOOKUP($E450,Final_nrj!$1:$1048576,MATCH(DATE(F$2,1,1),Final_nrj!$A$1:$LI$1),FALSE)</f>
        <v>0.36098699270000001</v>
      </c>
      <c r="G450" s="350">
        <f>+VLOOKUP($E450,Final_nrj!$1:$1048576,MATCH(DATE(G$2,1,1),Final_nrj!$A$1:$LI$1),FALSE)</f>
        <v>0.35436479430000001</v>
      </c>
      <c r="H450" s="350">
        <f>+VLOOKUP($E450,Final_nrj!$1:$1048576,MATCH(DATE(H$2,1,1),Final_nrj!$A$1:$LI$1),FALSE)</f>
        <v>0.34837122869999998</v>
      </c>
      <c r="I450" s="350">
        <f>+VLOOKUP($E450,Final_nrj!$1:$1048576,MATCH(DATE(I$2,1,1),Final_nrj!$A$1:$LI$1),FALSE)</f>
        <v>0.34407332039999999</v>
      </c>
      <c r="J450" s="350">
        <f>+VLOOKUP($E450,Final_nrj!$1:$1048576,MATCH(DATE(J$2,1,1),Final_nrj!$A$1:$LI$1),FALSE)</f>
        <v>0.3428037075</v>
      </c>
      <c r="K450" s="350">
        <f>+VLOOKUP($E450,Final_nrj!$1:$1048576,MATCH(DATE(K$2,1,1),Final_nrj!$A$1:$LI$1),FALSE)</f>
        <v>0.34379986680000002</v>
      </c>
      <c r="L450" s="350">
        <f>+VLOOKUP($E450,Final_nrj!$1:$1048576,MATCH(DATE(L$2,1,1),Final_nrj!$A$1:$LI$1),FALSE)</f>
        <v>0.34607823809999999</v>
      </c>
      <c r="M450" s="350">
        <f>+VLOOKUP($E450,Final_nrj!$1:$1048576,MATCH(DATE(M$2,1,1),Final_nrj!$A$1:$LI$1),FALSE)</f>
        <v>0.34873178179999997</v>
      </c>
      <c r="N450" s="350">
        <f>+VLOOKUP($E450,Final_nrj!$1:$1048576,MATCH(DATE(N$2,1,1),Final_nrj!$A$1:$LI$1),FALSE)</f>
        <v>0.35135026609999997</v>
      </c>
      <c r="O450" s="350">
        <f>+VLOOKUP($E450,Final_nrj!$1:$1048576,MATCH(DATE(O$2,1,1),Final_nrj!$A$1:$LI$1),FALSE)</f>
        <v>0.35386931789999998</v>
      </c>
      <c r="P450" s="350">
        <f>+VLOOKUP($E450,Final_nrj!$1:$1048576,MATCH(DATE(P$2,1,1),Final_nrj!$A$1:$LI$1),FALSE)</f>
        <v>0.35633968999999999</v>
      </c>
      <c r="Q450" s="350">
        <f>+VLOOKUP($E450,Final_nrj!$1:$1048576,MATCH(DATE(Q$2,1,1),Final_nrj!$A$1:$LI$1),FALSE)</f>
        <v>0.35881665909999999</v>
      </c>
      <c r="R450" s="350">
        <f>+VLOOKUP($E450,Final_nrj!$1:$1048576,MATCH(DATE(R$2,1,1),Final_nrj!$A$1:$LI$1),FALSE)</f>
        <v>0.36122291070000001</v>
      </c>
      <c r="S450" s="350">
        <f>+VLOOKUP($E450,Final_nrj!$1:$1048576,MATCH(DATE(S$2,1,1),Final_nrj!$A$1:$LI$1),FALSE)</f>
        <v>0.36329748560000003</v>
      </c>
      <c r="T450" s="350">
        <f>+VLOOKUP($E450,Final_nrj!$1:$1048576,MATCH(DATE(T$2,1,1),Final_nrj!$A$1:$LI$1),FALSE)</f>
        <v>0.3651820938</v>
      </c>
      <c r="U450" s="350">
        <f>+VLOOKUP($E450,Final_nrj!$1:$1048576,MATCH(DATE(U$2,1,1),Final_nrj!$A$1:$LI$1),FALSE)</f>
        <v>0.3670634451</v>
      </c>
      <c r="V450" s="350">
        <f>+VLOOKUP($E450,Final_nrj!$1:$1048576,MATCH(DATE(V$2,1,1),Final_nrj!$A$1:$LI$1),FALSE)</f>
        <v>0.36951125509999999</v>
      </c>
      <c r="W450" s="350">
        <f>+VLOOKUP($E450,Final_nrj!$1:$1048576,MATCH(DATE(W$2,1,1),Final_nrj!$A$1:$LI$1),FALSE)</f>
        <v>0.37300814139999999</v>
      </c>
      <c r="X450" s="350">
        <f>+VLOOKUP($E450,Final_nrj!$1:$1048576,MATCH(DATE(X$2,1,1),Final_nrj!$A$1:$LI$1),FALSE)</f>
        <v>0.37769171909999999</v>
      </c>
      <c r="Y450" s="350">
        <f>+VLOOKUP($E450,Final_nrj!$1:$1048576,MATCH(DATE(Y$2,1,1),Final_nrj!$A$1:$LI$1),FALSE)</f>
        <v>0.38352879719999999</v>
      </c>
      <c r="Z450" s="350">
        <f>+VLOOKUP($E450,Final_nrj!$1:$1048576,MATCH(DATE(Z$2,1,1),Final_nrj!$A$1:$LI$1),FALSE)</f>
        <v>0.39044377759999999</v>
      </c>
      <c r="AA450" s="350">
        <f>+VLOOKUP($E450,Final_nrj!$1:$1048576,MATCH(DATE(AA$2,1,1),Final_nrj!$A$1:$LI$1),FALSE)</f>
        <v>0.39835129270000003</v>
      </c>
      <c r="AB450" s="350">
        <f>+VLOOKUP($E450,Final_nrj!$1:$1048576,MATCH(DATE(AB$2,1,1),Final_nrj!$A$1:$LI$1),FALSE)</f>
        <v>0.40721592490000003</v>
      </c>
      <c r="AC450" s="350">
        <f>+VLOOKUP($E450,Final_nrj!$1:$1048576,MATCH(DATE(AC$2,1,1),Final_nrj!$A$1:$LI$1),FALSE)</f>
        <v>0.41700949459999997</v>
      </c>
      <c r="AD450" s="350">
        <f>+VLOOKUP($E450,Final_nrj!$1:$1048576,MATCH(DATE(AD$2,1,1),Final_nrj!$A$1:$LI$1),FALSE)</f>
        <v>0.42768848500000001</v>
      </c>
      <c r="AE450" s="350">
        <f>+VLOOKUP($E450,Final_nrj!$1:$1048576,MATCH(DATE(AE$2,1,1),Final_nrj!$A$1:$LI$1),FALSE)</f>
        <v>0.43922214170000001</v>
      </c>
      <c r="AF450" s="350">
        <f>+VLOOKUP($E450,Final_nrj!$1:$1048576,MATCH(DATE(AF$2,1,1),Final_nrj!$A$1:$LI$1),FALSE)</f>
        <v>0.45159594959999999</v>
      </c>
      <c r="AG450" s="350">
        <f>+VLOOKUP($E450,Final_nrj!$1:$1048576,MATCH(DATE(AG$2,1,1),Final_nrj!$A$1:$LI$1),FALSE)</f>
        <v>0.46483980629999999</v>
      </c>
      <c r="AH450" s="350">
        <f>+VLOOKUP($E450,Final_nrj!$1:$1048576,MATCH(DATE(AH$2,1,1),Final_nrj!$A$1:$LI$1),FALSE)</f>
        <v>0.47894342670000001</v>
      </c>
      <c r="AI450" s="350">
        <f>+VLOOKUP($E450,Final_nrj!$1:$1048576,MATCH(DATE(AI$2,1,1),Final_nrj!$A$1:$LI$1),FALSE)</f>
        <v>0.49377342289999998</v>
      </c>
      <c r="AJ450" s="350">
        <f>+VLOOKUP($E450,Final_nrj!$1:$1048576,MATCH(DATE(AJ$2,1,1),Final_nrj!$A$1:$LI$1),FALSE)</f>
        <v>0.50913369519999996</v>
      </c>
      <c r="AK450" s="350">
        <f>+VLOOKUP($E450,Final_nrj!$1:$1048576,MATCH(DATE(AK$2,1,1),Final_nrj!$A$1:$LI$1),FALSE)</f>
        <v>0.5248432489</v>
      </c>
      <c r="AL450" s="350">
        <f>+VLOOKUP($E450,Final_nrj!$1:$1048576,MATCH(DATE(AL$2,1,1),Final_nrj!$A$1:$LI$1),FALSE)</f>
        <v>0.54076044099999998</v>
      </c>
      <c r="AM450" s="350">
        <f>+VLOOKUP($E450,Final_nrj!$1:$1048576,MATCH(DATE(AM$2,1,1),Final_nrj!$A$1:$LI$1),FALSE)</f>
        <v>0.5567664766</v>
      </c>
      <c r="AN450" s="350">
        <f>+VLOOKUP($E450,Final_nrj!$1:$1048576,MATCH(DATE(AN$2,1,1),Final_nrj!$A$1:$LI$1),FALSE)</f>
        <v>0.57275567009999995</v>
      </c>
      <c r="AO450" s="350">
        <f>+VLOOKUP($E450,Final_nrj!$1:$1048576,MATCH(DATE(AO$2,1,1),Final_nrj!$A$1:$LI$1),FALSE)</f>
        <v>0.5886299291</v>
      </c>
    </row>
    <row r="451" spans="1:41" s="85" customFormat="1" ht="15" customHeight="1" x14ac:dyDescent="0.35">
      <c r="A451" s="374"/>
      <c r="B451" s="378"/>
      <c r="C451" s="122" t="s">
        <v>1040</v>
      </c>
      <c r="D451" s="122"/>
      <c r="E451" s="70" t="s">
        <v>1043</v>
      </c>
      <c r="F451" s="294">
        <f>+VLOOKUP($E451,Final_nrj!$1:$1048576,MATCH(DATE(F$2,1,1),Final_nrj!$A$1:$LI$1),FALSE)</f>
        <v>33.520806069999999</v>
      </c>
      <c r="G451" s="294">
        <f>+VLOOKUP($E451,Final_nrj!$1:$1048576,MATCH(DATE(G$2,1,1),Final_nrj!$A$1:$LI$1),FALSE)</f>
        <v>34.177375419999997</v>
      </c>
      <c r="H451" s="294">
        <f>+VLOOKUP($E451,Final_nrj!$1:$1048576,MATCH(DATE(H$2,1,1),Final_nrj!$A$1:$LI$1),FALSE)</f>
        <v>34.868541690000001</v>
      </c>
      <c r="I451" s="294">
        <f>+VLOOKUP($E451,Final_nrj!$1:$1048576,MATCH(DATE(I$2,1,1),Final_nrj!$A$1:$LI$1),FALSE)</f>
        <v>35.41962994</v>
      </c>
      <c r="J451" s="294">
        <f>+VLOOKUP($E451,Final_nrj!$1:$1048576,MATCH(DATE(J$2,1,1),Final_nrj!$A$1:$LI$1),FALSE)</f>
        <v>35.931724170000003</v>
      </c>
      <c r="K451" s="294">
        <f>+VLOOKUP($E451,Final_nrj!$1:$1048576,MATCH(DATE(K$2,1,1),Final_nrj!$A$1:$LI$1),FALSE)</f>
        <v>36.454710400000003</v>
      </c>
      <c r="L451" s="294">
        <f>+VLOOKUP($E451,Final_nrj!$1:$1048576,MATCH(DATE(L$2,1,1),Final_nrj!$A$1:$LI$1),FALSE)</f>
        <v>36.96865863</v>
      </c>
      <c r="M451" s="294">
        <f>+VLOOKUP($E451,Final_nrj!$1:$1048576,MATCH(DATE(M$2,1,1),Final_nrj!$A$1:$LI$1),FALSE)</f>
        <v>37.469762609999997</v>
      </c>
      <c r="N451" s="294">
        <f>+VLOOKUP($E451,Final_nrj!$1:$1048576,MATCH(DATE(N$2,1,1),Final_nrj!$A$1:$LI$1),FALSE)</f>
        <v>37.958154690000001</v>
      </c>
      <c r="O451" s="294">
        <f>+VLOOKUP($E451,Final_nrj!$1:$1048576,MATCH(DATE(O$2,1,1),Final_nrj!$A$1:$LI$1),FALSE)</f>
        <v>38.440517110000002</v>
      </c>
      <c r="P451" s="294">
        <f>+VLOOKUP($E451,Final_nrj!$1:$1048576,MATCH(DATE(P$2,1,1),Final_nrj!$A$1:$LI$1),FALSE)</f>
        <v>38.924670089999999</v>
      </c>
      <c r="Q451" s="294">
        <f>+VLOOKUP($E451,Final_nrj!$1:$1048576,MATCH(DATE(Q$2,1,1),Final_nrj!$A$1:$LI$1),FALSE)</f>
        <v>39.415483080000001</v>
      </c>
      <c r="R451" s="294">
        <f>+VLOOKUP($E451,Final_nrj!$1:$1048576,MATCH(DATE(R$2,1,1),Final_nrj!$A$1:$LI$1),FALSE)</f>
        <v>39.896205729999998</v>
      </c>
      <c r="S451" s="294">
        <f>+VLOOKUP($E451,Final_nrj!$1:$1048576,MATCH(DATE(S$2,1,1),Final_nrj!$A$1:$LI$1),FALSE)</f>
        <v>40.323753529999998</v>
      </c>
      <c r="T451" s="294">
        <f>+VLOOKUP($E451,Final_nrj!$1:$1048576,MATCH(DATE(T$2,1,1),Final_nrj!$A$1:$LI$1),FALSE)</f>
        <v>40.721703269999999</v>
      </c>
      <c r="U451" s="294">
        <f>+VLOOKUP($E451,Final_nrj!$1:$1048576,MATCH(DATE(U$2,1,1),Final_nrj!$A$1:$LI$1),FALSE)</f>
        <v>41.11824713</v>
      </c>
      <c r="V451" s="294">
        <f>+VLOOKUP($E451,Final_nrj!$1:$1048576,MATCH(DATE(V$2,1,1),Final_nrj!$A$1:$LI$1),FALSE)</f>
        <v>41.573375640000002</v>
      </c>
      <c r="W451" s="294">
        <f>+VLOOKUP($E451,Final_nrj!$1:$1048576,MATCH(DATE(W$2,1,1),Final_nrj!$A$1:$LI$1),FALSE)</f>
        <v>42.116960259999999</v>
      </c>
      <c r="X451" s="294">
        <f>+VLOOKUP($E451,Final_nrj!$1:$1048576,MATCH(DATE(X$2,1,1),Final_nrj!$A$1:$LI$1),FALSE)</f>
        <v>42.760145559999998</v>
      </c>
      <c r="Y451" s="294">
        <f>+VLOOKUP($E451,Final_nrj!$1:$1048576,MATCH(DATE(Y$2,1,1),Final_nrj!$A$1:$LI$1),FALSE)</f>
        <v>43.501735429999997</v>
      </c>
      <c r="Z451" s="294">
        <f>+VLOOKUP($E451,Final_nrj!$1:$1048576,MATCH(DATE(Z$2,1,1),Final_nrj!$A$1:$LI$1),FALSE)</f>
        <v>44.339819249999998</v>
      </c>
      <c r="AA451" s="294">
        <f>+VLOOKUP($E451,Final_nrj!$1:$1048576,MATCH(DATE(AA$2,1,1),Final_nrj!$A$1:$LI$1),FALSE)</f>
        <v>45.271912380000003</v>
      </c>
      <c r="AB451" s="294">
        <f>+VLOOKUP($E451,Final_nrj!$1:$1048576,MATCH(DATE(AB$2,1,1),Final_nrj!$A$1:$LI$1),FALSE)</f>
        <v>46.300924070000001</v>
      </c>
      <c r="AC451" s="294">
        <f>+VLOOKUP($E451,Final_nrj!$1:$1048576,MATCH(DATE(AC$2,1,1),Final_nrj!$A$1:$LI$1),FALSE)</f>
        <v>47.427317950000003</v>
      </c>
      <c r="AD451" s="294">
        <f>+VLOOKUP($E451,Final_nrj!$1:$1048576,MATCH(DATE(AD$2,1,1),Final_nrj!$A$1:$LI$1),FALSE)</f>
        <v>48.646523870000003</v>
      </c>
      <c r="AE451" s="294">
        <f>+VLOOKUP($E451,Final_nrj!$1:$1048576,MATCH(DATE(AE$2,1,1),Final_nrj!$A$1:$LI$1),FALSE)</f>
        <v>49.956650289999999</v>
      </c>
      <c r="AF451" s="294">
        <f>+VLOOKUP($E451,Final_nrj!$1:$1048576,MATCH(DATE(AF$2,1,1),Final_nrj!$A$1:$LI$1),FALSE)</f>
        <v>51.358538000000003</v>
      </c>
      <c r="AG451" s="294">
        <f>+VLOOKUP($E451,Final_nrj!$1:$1048576,MATCH(DATE(AG$2,1,1),Final_nrj!$A$1:$LI$1),FALSE)</f>
        <v>52.859135539999997</v>
      </c>
      <c r="AH451" s="294">
        <f>+VLOOKUP($E451,Final_nrj!$1:$1048576,MATCH(DATE(AH$2,1,1),Final_nrj!$A$1:$LI$1),FALSE)</f>
        <v>54.45921585</v>
      </c>
      <c r="AI451" s="294">
        <f>+VLOOKUP($E451,Final_nrj!$1:$1048576,MATCH(DATE(AI$2,1,1),Final_nrj!$A$1:$LI$1),FALSE)</f>
        <v>56.142305929999999</v>
      </c>
      <c r="AJ451" s="294">
        <f>+VLOOKUP($E451,Final_nrj!$1:$1048576,MATCH(DATE(AJ$2,1,1),Final_nrj!$A$1:$LI$1),FALSE)</f>
        <v>57.8851206</v>
      </c>
      <c r="AK451" s="294">
        <f>+VLOOKUP($E451,Final_nrj!$1:$1048576,MATCH(DATE(AK$2,1,1),Final_nrj!$A$1:$LI$1),FALSE)</f>
        <v>59.669115939999998</v>
      </c>
      <c r="AL451" s="294">
        <f>+VLOOKUP($E451,Final_nrj!$1:$1048576,MATCH(DATE(AL$2,1,1),Final_nrj!$A$1:$LI$1),FALSE)</f>
        <v>61.481882380000002</v>
      </c>
      <c r="AM451" s="294">
        <f>+VLOOKUP($E451,Final_nrj!$1:$1048576,MATCH(DATE(AM$2,1,1),Final_nrj!$A$1:$LI$1),FALSE)</f>
        <v>63.313786579999999</v>
      </c>
      <c r="AN451" s="294">
        <f>+VLOOKUP($E451,Final_nrj!$1:$1048576,MATCH(DATE(AN$2,1,1),Final_nrj!$A$1:$LI$1),FALSE)</f>
        <v>65.156201879999998</v>
      </c>
      <c r="AO451" s="294">
        <f>+VLOOKUP($E451,Final_nrj!$1:$1048576,MATCH(DATE(AO$2,1,1),Final_nrj!$A$1:$LI$1),FALSE)</f>
        <v>67.000602049999998</v>
      </c>
    </row>
    <row r="452" spans="1:41" ht="15" customHeight="1" x14ac:dyDescent="0.35">
      <c r="A452" s="374"/>
      <c r="B452" s="378"/>
      <c r="C452" s="121"/>
      <c r="D452" s="121" t="s">
        <v>1027</v>
      </c>
      <c r="E452" s="62" t="s">
        <v>1640</v>
      </c>
      <c r="F452" s="309">
        <f>+VLOOKUP($E452,Final_nrj!$1:$1048576,MATCH(DATE(F$2,1,1),Final_nrj!$A$1:$LI$1),FALSE)</f>
        <v>7.2823683450000001</v>
      </c>
      <c r="G452" s="309">
        <f>+VLOOKUP($E452,Final_nrj!$1:$1048576,MATCH(DATE(G$2,1,1),Final_nrj!$A$1:$LI$1),FALSE)</f>
        <v>7.6103983020000001</v>
      </c>
      <c r="H452" s="309">
        <f>+VLOOKUP($E452,Final_nrj!$1:$1048576,MATCH(DATE(H$2,1,1),Final_nrj!$A$1:$LI$1),FALSE)</f>
        <v>7.9233317669999996</v>
      </c>
      <c r="I452" s="309">
        <f>+VLOOKUP($E452,Final_nrj!$1:$1048576,MATCH(DATE(I$2,1,1),Final_nrj!$A$1:$LI$1),FALSE)</f>
        <v>8.1617325879999996</v>
      </c>
      <c r="J452" s="309">
        <f>+VLOOKUP($E452,Final_nrj!$1:$1048576,MATCH(DATE(J$2,1,1),Final_nrj!$A$1:$LI$1),FALSE)</f>
        <v>8.3695827529999995</v>
      </c>
      <c r="K452" s="309">
        <f>+VLOOKUP($E452,Final_nrj!$1:$1048576,MATCH(DATE(K$2,1,1),Final_nrj!$A$1:$LI$1),FALSE)</f>
        <v>8.5626742129999993</v>
      </c>
      <c r="L452" s="309">
        <f>+VLOOKUP($E452,Final_nrj!$1:$1048576,MATCH(DATE(L$2,1,1),Final_nrj!$A$1:$LI$1),FALSE)</f>
        <v>8.7379527750000001</v>
      </c>
      <c r="M452" s="309">
        <f>+VLOOKUP($E452,Final_nrj!$1:$1048576,MATCH(DATE(M$2,1,1),Final_nrj!$A$1:$LI$1),FALSE)</f>
        <v>8.8995734429999995</v>
      </c>
      <c r="N452" s="309">
        <f>+VLOOKUP($E452,Final_nrj!$1:$1048576,MATCH(DATE(N$2,1,1),Final_nrj!$A$1:$LI$1),FALSE)</f>
        <v>9.0500299020000003</v>
      </c>
      <c r="O452" s="309">
        <f>+VLOOKUP($E452,Final_nrj!$1:$1048576,MATCH(DATE(O$2,1,1),Final_nrj!$A$1:$LI$1),FALSE)</f>
        <v>9.1926704790000002</v>
      </c>
      <c r="P452" s="309">
        <f>+VLOOKUP($E452,Final_nrj!$1:$1048576,MATCH(DATE(P$2,1,1),Final_nrj!$A$1:$LI$1),FALSE)</f>
        <v>9.3304652719999996</v>
      </c>
      <c r="Q452" s="309">
        <f>+VLOOKUP($E452,Final_nrj!$1:$1048576,MATCH(DATE(Q$2,1,1),Final_nrj!$A$1:$LI$1),FALSE)</f>
        <v>9.4653771350000007</v>
      </c>
      <c r="R452" s="309">
        <f>+VLOOKUP($E452,Final_nrj!$1:$1048576,MATCH(DATE(R$2,1,1),Final_nrj!$A$1:$LI$1),FALSE)</f>
        <v>9.5928797299999999</v>
      </c>
      <c r="S452" s="309">
        <f>+VLOOKUP($E452,Final_nrj!$1:$1048576,MATCH(DATE(S$2,1,1),Final_nrj!$A$1:$LI$1),FALSE)</f>
        <v>9.7007505710000004</v>
      </c>
      <c r="T452" s="309">
        <f>+VLOOKUP($E452,Final_nrj!$1:$1048576,MATCH(DATE(T$2,1,1),Final_nrj!$A$1:$LI$1),FALSE)</f>
        <v>9.7967939860000008</v>
      </c>
      <c r="U452" s="309">
        <f>+VLOOKUP($E452,Final_nrj!$1:$1048576,MATCH(DATE(U$2,1,1),Final_nrj!$A$1:$LI$1),FALSE)</f>
        <v>9.8897269080000001</v>
      </c>
      <c r="V452" s="309">
        <f>+VLOOKUP($E452,Final_nrj!$1:$1048576,MATCH(DATE(V$2,1,1),Final_nrj!$A$1:$LI$1),FALSE)</f>
        <v>10.00257862</v>
      </c>
      <c r="W452" s="309">
        <f>+VLOOKUP($E452,Final_nrj!$1:$1048576,MATCH(DATE(W$2,1,1),Final_nrj!$A$1:$LI$1),FALSE)</f>
        <v>10.14077281</v>
      </c>
      <c r="X452" s="309">
        <f>+VLOOKUP($E452,Final_nrj!$1:$1048576,MATCH(DATE(X$2,1,1),Final_nrj!$A$1:$LI$1),FALSE)</f>
        <v>10.30592601</v>
      </c>
      <c r="Y452" s="309">
        <f>+VLOOKUP($E452,Final_nrj!$1:$1048576,MATCH(DATE(Y$2,1,1),Final_nrj!$A$1:$LI$1),FALSE)</f>
        <v>10.497064379999999</v>
      </c>
      <c r="Z452" s="309">
        <f>+VLOOKUP($E452,Final_nrj!$1:$1048576,MATCH(DATE(Z$2,1,1),Final_nrj!$A$1:$LI$1),FALSE)</f>
        <v>10.71355908</v>
      </c>
      <c r="AA452" s="309">
        <f>+VLOOKUP($E452,Final_nrj!$1:$1048576,MATCH(DATE(AA$2,1,1),Final_nrj!$A$1:$LI$1),FALSE)</f>
        <v>10.954827359999999</v>
      </c>
      <c r="AB452" s="309">
        <f>+VLOOKUP($E452,Final_nrj!$1:$1048576,MATCH(DATE(AB$2,1,1),Final_nrj!$A$1:$LI$1),FALSE)</f>
        <v>11.22194562</v>
      </c>
      <c r="AC452" s="309">
        <f>+VLOOKUP($E452,Final_nrj!$1:$1048576,MATCH(DATE(AC$2,1,1),Final_nrj!$A$1:$LI$1),FALSE)</f>
        <v>11.515220380000001</v>
      </c>
      <c r="AD452" s="309">
        <f>+VLOOKUP($E452,Final_nrj!$1:$1048576,MATCH(DATE(AD$2,1,1),Final_nrj!$A$1:$LI$1),FALSE)</f>
        <v>11.833407579999999</v>
      </c>
      <c r="AE452" s="309">
        <f>+VLOOKUP($E452,Final_nrj!$1:$1048576,MATCH(DATE(AE$2,1,1),Final_nrj!$A$1:$LI$1),FALSE)</f>
        <v>12.17611638</v>
      </c>
      <c r="AF452" s="309">
        <f>+VLOOKUP($E452,Final_nrj!$1:$1048576,MATCH(DATE(AF$2,1,1),Final_nrj!$A$1:$LI$1),FALSE)</f>
        <v>12.543789220000001</v>
      </c>
      <c r="AG452" s="309">
        <f>+VLOOKUP($E452,Final_nrj!$1:$1048576,MATCH(DATE(AG$2,1,1),Final_nrj!$A$1:$LI$1),FALSE)</f>
        <v>12.93871017</v>
      </c>
      <c r="AH452" s="309">
        <f>+VLOOKUP($E452,Final_nrj!$1:$1048576,MATCH(DATE(AH$2,1,1),Final_nrj!$A$1:$LI$1),FALSE)</f>
        <v>13.361243350000001</v>
      </c>
      <c r="AI452" s="309">
        <f>+VLOOKUP($E452,Final_nrj!$1:$1048576,MATCH(DATE(AI$2,1,1),Final_nrj!$A$1:$LI$1),FALSE)</f>
        <v>13.80668316</v>
      </c>
      <c r="AJ452" s="309">
        <f>+VLOOKUP($E452,Final_nrj!$1:$1048576,MATCH(DATE(AJ$2,1,1),Final_nrj!$A$1:$LI$1),FALSE)</f>
        <v>14.268384190000001</v>
      </c>
      <c r="AK452" s="309">
        <f>+VLOOKUP($E452,Final_nrj!$1:$1048576,MATCH(DATE(AK$2,1,1),Final_nrj!$A$1:$LI$1),FALSE)</f>
        <v>14.741229199999999</v>
      </c>
      <c r="AL452" s="309">
        <f>+VLOOKUP($E452,Final_nrj!$1:$1048576,MATCH(DATE(AL$2,1,1),Final_nrj!$A$1:$LI$1),FALSE)</f>
        <v>15.221965920000001</v>
      </c>
      <c r="AM452" s="309">
        <f>+VLOOKUP($E452,Final_nrj!$1:$1048576,MATCH(DATE(AM$2,1,1),Final_nrj!$A$1:$LI$1),FALSE)</f>
        <v>15.70810221</v>
      </c>
      <c r="AN452" s="309">
        <f>+VLOOKUP($E452,Final_nrj!$1:$1048576,MATCH(DATE(AN$2,1,1),Final_nrj!$A$1:$LI$1),FALSE)</f>
        <v>16.197349060000001</v>
      </c>
      <c r="AO452" s="309">
        <f>+VLOOKUP($E452,Final_nrj!$1:$1048576,MATCH(DATE(AO$2,1,1),Final_nrj!$A$1:$LI$1),FALSE)</f>
        <v>16.68735302</v>
      </c>
    </row>
    <row r="453" spans="1:41" ht="15" customHeight="1" x14ac:dyDescent="0.35">
      <c r="A453" s="374"/>
      <c r="B453" s="378"/>
      <c r="C453" s="121"/>
      <c r="D453" s="121" t="s">
        <v>1399</v>
      </c>
      <c r="E453" s="62" t="s">
        <v>3809</v>
      </c>
      <c r="F453" s="309">
        <f>+VLOOKUP($E453,Final_nrj!$1:$1048576,MATCH(DATE(F$2,1,1),Final_nrj!$A$1:$LI$1),FALSE)</f>
        <v>0</v>
      </c>
      <c r="G453" s="309">
        <f>+VLOOKUP($E453,Final_nrj!$1:$1048576,MATCH(DATE(G$2,1,1),Final_nrj!$A$1:$LI$1),FALSE)</f>
        <v>0</v>
      </c>
      <c r="H453" s="309">
        <f>+VLOOKUP($E453,Final_nrj!$1:$1048576,MATCH(DATE(H$2,1,1),Final_nrj!$A$1:$LI$1),FALSE)</f>
        <v>0</v>
      </c>
      <c r="I453" s="309">
        <f>+VLOOKUP($E453,Final_nrj!$1:$1048576,MATCH(DATE(I$2,1,1),Final_nrj!$A$1:$LI$1),FALSE)</f>
        <v>0</v>
      </c>
      <c r="J453" s="309">
        <f>+VLOOKUP($E453,Final_nrj!$1:$1048576,MATCH(DATE(J$2,1,1),Final_nrj!$A$1:$LI$1),FALSE)</f>
        <v>0</v>
      </c>
      <c r="K453" s="309">
        <f>+VLOOKUP($E453,Final_nrj!$1:$1048576,MATCH(DATE(K$2,1,1),Final_nrj!$A$1:$LI$1),FALSE)</f>
        <v>0</v>
      </c>
      <c r="L453" s="309">
        <f>+VLOOKUP($E453,Final_nrj!$1:$1048576,MATCH(DATE(L$2,1,1),Final_nrj!$A$1:$LI$1),FALSE)</f>
        <v>0</v>
      </c>
      <c r="M453" s="309">
        <f>+VLOOKUP($E453,Final_nrj!$1:$1048576,MATCH(DATE(M$2,1,1),Final_nrj!$A$1:$LI$1),FALSE)</f>
        <v>0</v>
      </c>
      <c r="N453" s="309">
        <f>+VLOOKUP($E453,Final_nrj!$1:$1048576,MATCH(DATE(N$2,1,1),Final_nrj!$A$1:$LI$1),FALSE)</f>
        <v>0</v>
      </c>
      <c r="O453" s="309">
        <f>+VLOOKUP($E453,Final_nrj!$1:$1048576,MATCH(DATE(O$2,1,1),Final_nrj!$A$1:$LI$1),FALSE)</f>
        <v>0</v>
      </c>
      <c r="P453" s="309">
        <f>+VLOOKUP($E453,Final_nrj!$1:$1048576,MATCH(DATE(P$2,1,1),Final_nrj!$A$1:$LI$1),FALSE)</f>
        <v>0</v>
      </c>
      <c r="Q453" s="309">
        <f>+VLOOKUP($E453,Final_nrj!$1:$1048576,MATCH(DATE(Q$2,1,1),Final_nrj!$A$1:$LI$1),FALSE)</f>
        <v>0</v>
      </c>
      <c r="R453" s="309">
        <f>+VLOOKUP($E453,Final_nrj!$1:$1048576,MATCH(DATE(R$2,1,1),Final_nrj!$A$1:$LI$1),FALSE)</f>
        <v>0</v>
      </c>
      <c r="S453" s="309">
        <f>+VLOOKUP($E453,Final_nrj!$1:$1048576,MATCH(DATE(S$2,1,1),Final_nrj!$A$1:$LI$1),FALSE)</f>
        <v>0</v>
      </c>
      <c r="T453" s="309">
        <f>+VLOOKUP($E453,Final_nrj!$1:$1048576,MATCH(DATE(T$2,1,1),Final_nrj!$A$1:$LI$1),FALSE)</f>
        <v>0</v>
      </c>
      <c r="U453" s="309">
        <f>+VLOOKUP($E453,Final_nrj!$1:$1048576,MATCH(DATE(U$2,1,1),Final_nrj!$A$1:$LI$1),FALSE)</f>
        <v>0</v>
      </c>
      <c r="V453" s="309">
        <f>+VLOOKUP($E453,Final_nrj!$1:$1048576,MATCH(DATE(V$2,1,1),Final_nrj!$A$1:$LI$1),FALSE)</f>
        <v>0</v>
      </c>
      <c r="W453" s="309">
        <f>+VLOOKUP($E453,Final_nrj!$1:$1048576,MATCH(DATE(W$2,1,1),Final_nrj!$A$1:$LI$1),FALSE)</f>
        <v>0</v>
      </c>
      <c r="X453" s="309">
        <f>+VLOOKUP($E453,Final_nrj!$1:$1048576,MATCH(DATE(X$2,1,1),Final_nrj!$A$1:$LI$1),FALSE)</f>
        <v>0</v>
      </c>
      <c r="Y453" s="309">
        <f>+VLOOKUP($E453,Final_nrj!$1:$1048576,MATCH(DATE(Y$2,1,1),Final_nrj!$A$1:$LI$1),FALSE)</f>
        <v>0</v>
      </c>
      <c r="Z453" s="309">
        <f>+VLOOKUP($E453,Final_nrj!$1:$1048576,MATCH(DATE(Z$2,1,1),Final_nrj!$A$1:$LI$1),FALSE)</f>
        <v>0</v>
      </c>
      <c r="AA453" s="309">
        <f>+VLOOKUP($E453,Final_nrj!$1:$1048576,MATCH(DATE(AA$2,1,1),Final_nrj!$A$1:$LI$1),FALSE)</f>
        <v>0</v>
      </c>
      <c r="AB453" s="309">
        <f>+VLOOKUP($E453,Final_nrj!$1:$1048576,MATCH(DATE(AB$2,1,1),Final_nrj!$A$1:$LI$1),FALSE)</f>
        <v>0</v>
      </c>
      <c r="AC453" s="309">
        <f>+VLOOKUP($E453,Final_nrj!$1:$1048576,MATCH(DATE(AC$2,1,1),Final_nrj!$A$1:$LI$1),FALSE)</f>
        <v>0</v>
      </c>
      <c r="AD453" s="309">
        <f>+VLOOKUP($E453,Final_nrj!$1:$1048576,MATCH(DATE(AD$2,1,1),Final_nrj!$A$1:$LI$1),FALSE)</f>
        <v>0</v>
      </c>
      <c r="AE453" s="309">
        <f>+VLOOKUP($E453,Final_nrj!$1:$1048576,MATCH(DATE(AE$2,1,1),Final_nrj!$A$1:$LI$1),FALSE)</f>
        <v>0</v>
      </c>
      <c r="AF453" s="309">
        <f>+VLOOKUP($E453,Final_nrj!$1:$1048576,MATCH(DATE(AF$2,1,1),Final_nrj!$A$1:$LI$1),FALSE)</f>
        <v>0</v>
      </c>
      <c r="AG453" s="309">
        <f>+VLOOKUP($E453,Final_nrj!$1:$1048576,MATCH(DATE(AG$2,1,1),Final_nrj!$A$1:$LI$1),FALSE)</f>
        <v>0</v>
      </c>
      <c r="AH453" s="309">
        <f>+VLOOKUP($E453,Final_nrj!$1:$1048576,MATCH(DATE(AH$2,1,1),Final_nrj!$A$1:$LI$1),FALSE)</f>
        <v>0</v>
      </c>
      <c r="AI453" s="309">
        <f>+VLOOKUP($E453,Final_nrj!$1:$1048576,MATCH(DATE(AI$2,1,1),Final_nrj!$A$1:$LI$1),FALSE)</f>
        <v>0</v>
      </c>
      <c r="AJ453" s="309">
        <f>+VLOOKUP($E453,Final_nrj!$1:$1048576,MATCH(DATE(AJ$2,1,1),Final_nrj!$A$1:$LI$1),FALSE)</f>
        <v>0</v>
      </c>
      <c r="AK453" s="309">
        <f>+VLOOKUP($E453,Final_nrj!$1:$1048576,MATCH(DATE(AK$2,1,1),Final_nrj!$A$1:$LI$1),FALSE)</f>
        <v>0</v>
      </c>
      <c r="AL453" s="309">
        <f>+VLOOKUP($E453,Final_nrj!$1:$1048576,MATCH(DATE(AL$2,1,1),Final_nrj!$A$1:$LI$1),FALSE)</f>
        <v>0</v>
      </c>
      <c r="AM453" s="309">
        <f>+VLOOKUP($E453,Final_nrj!$1:$1048576,MATCH(DATE(AM$2,1,1),Final_nrj!$A$1:$LI$1),FALSE)</f>
        <v>0</v>
      </c>
      <c r="AN453" s="309">
        <f>+VLOOKUP($E453,Final_nrj!$1:$1048576,MATCH(DATE(AN$2,1,1),Final_nrj!$A$1:$LI$1),FALSE)</f>
        <v>0</v>
      </c>
      <c r="AO453" s="309">
        <f>+VLOOKUP($E453,Final_nrj!$1:$1048576,MATCH(DATE(AO$2,1,1),Final_nrj!$A$1:$LI$1),FALSE)</f>
        <v>0</v>
      </c>
    </row>
    <row r="454" spans="1:41" ht="15" customHeight="1" x14ac:dyDescent="0.35">
      <c r="A454" s="374"/>
      <c r="B454" s="378"/>
      <c r="C454" s="121"/>
      <c r="D454" s="121" t="s">
        <v>1033</v>
      </c>
      <c r="E454" s="62" t="s">
        <v>1641</v>
      </c>
      <c r="F454" s="309">
        <f>+VLOOKUP($E454,Final_nrj!$1:$1048576,MATCH(DATE(F$2,1,1),Final_nrj!$A$1:$LI$1),FALSE)</f>
        <v>3.5293410970000001</v>
      </c>
      <c r="G454" s="309">
        <f>+VLOOKUP($E454,Final_nrj!$1:$1048576,MATCH(DATE(G$2,1,1),Final_nrj!$A$1:$LI$1),FALSE)</f>
        <v>3.6071744130000001</v>
      </c>
      <c r="H454" s="309">
        <f>+VLOOKUP($E454,Final_nrj!$1:$1048576,MATCH(DATE(H$2,1,1),Final_nrj!$A$1:$LI$1),FALSE)</f>
        <v>3.6863697979999999</v>
      </c>
      <c r="I454" s="309">
        <f>+VLOOKUP($E454,Final_nrj!$1:$1048576,MATCH(DATE(I$2,1,1),Final_nrj!$A$1:$LI$1),FALSE)</f>
        <v>3.7267767150000002</v>
      </c>
      <c r="J454" s="309">
        <f>+VLOOKUP($E454,Final_nrj!$1:$1048576,MATCH(DATE(J$2,1,1),Final_nrj!$A$1:$LI$1),FALSE)</f>
        <v>3.755560891</v>
      </c>
      <c r="K454" s="309">
        <f>+VLOOKUP($E454,Final_nrj!$1:$1048576,MATCH(DATE(K$2,1,1),Final_nrj!$A$1:$LI$1),FALSE)</f>
        <v>3.7845027170000001</v>
      </c>
      <c r="L454" s="309">
        <f>+VLOOKUP($E454,Final_nrj!$1:$1048576,MATCH(DATE(L$2,1,1),Final_nrj!$A$1:$LI$1),FALSE)</f>
        <v>3.803863352</v>
      </c>
      <c r="M454" s="309">
        <f>+VLOOKUP($E454,Final_nrj!$1:$1048576,MATCH(DATE(M$2,1,1),Final_nrj!$A$1:$LI$1),FALSE)</f>
        <v>3.816542299</v>
      </c>
      <c r="N454" s="309">
        <f>+VLOOKUP($E454,Final_nrj!$1:$1048576,MATCH(DATE(N$2,1,1),Final_nrj!$A$1:$LI$1),FALSE)</f>
        <v>3.8247060240000001</v>
      </c>
      <c r="O454" s="309">
        <f>+VLOOKUP($E454,Final_nrj!$1:$1048576,MATCH(DATE(O$2,1,1),Final_nrj!$A$1:$LI$1),FALSE)</f>
        <v>3.8308803180000002</v>
      </c>
      <c r="P454" s="309">
        <f>+VLOOKUP($E454,Final_nrj!$1:$1048576,MATCH(DATE(P$2,1,1),Final_nrj!$A$1:$LI$1),FALSE)</f>
        <v>3.8371607970000001</v>
      </c>
      <c r="Q454" s="309">
        <f>+VLOOKUP($E454,Final_nrj!$1:$1048576,MATCH(DATE(Q$2,1,1),Final_nrj!$A$1:$LI$1),FALSE)</f>
        <v>3.8450466630000002</v>
      </c>
      <c r="R454" s="309">
        <f>+VLOOKUP($E454,Final_nrj!$1:$1048576,MATCH(DATE(R$2,1,1),Final_nrj!$A$1:$LI$1),FALSE)</f>
        <v>3.853975841</v>
      </c>
      <c r="S454" s="309">
        <f>+VLOOKUP($E454,Final_nrj!$1:$1048576,MATCH(DATE(S$2,1,1),Final_nrj!$A$1:$LI$1),FALSE)</f>
        <v>3.8609497770000001</v>
      </c>
      <c r="T454" s="309">
        <f>+VLOOKUP($E454,Final_nrj!$1:$1048576,MATCH(DATE(T$2,1,1),Final_nrj!$A$1:$LI$1),FALSE)</f>
        <v>3.8675798600000002</v>
      </c>
      <c r="U454" s="309">
        <f>+VLOOKUP($E454,Final_nrj!$1:$1048576,MATCH(DATE(U$2,1,1),Final_nrj!$A$1:$LI$1),FALSE)</f>
        <v>3.8757779449999998</v>
      </c>
      <c r="V454" s="309">
        <f>+VLOOKUP($E454,Final_nrj!$1:$1048576,MATCH(DATE(V$2,1,1),Final_nrj!$A$1:$LI$1),FALSE)</f>
        <v>3.896918785</v>
      </c>
      <c r="W454" s="309">
        <f>+VLOOKUP($E454,Final_nrj!$1:$1048576,MATCH(DATE(W$2,1,1),Final_nrj!$A$1:$LI$1),FALSE)</f>
        <v>3.9316646070000001</v>
      </c>
      <c r="X454" s="309">
        <f>+VLOOKUP($E454,Final_nrj!$1:$1048576,MATCH(DATE(X$2,1,1),Final_nrj!$A$1:$LI$1),FALSE)</f>
        <v>3.979120972</v>
      </c>
      <c r="Y454" s="309">
        <f>+VLOOKUP($E454,Final_nrj!$1:$1048576,MATCH(DATE(Y$2,1,1),Final_nrj!$A$1:$LI$1),FALSE)</f>
        <v>4.0376956909999997</v>
      </c>
      <c r="Z454" s="309">
        <f>+VLOOKUP($E454,Final_nrj!$1:$1048576,MATCH(DATE(Z$2,1,1),Final_nrj!$A$1:$LI$1),FALSE)</f>
        <v>4.1060832349999998</v>
      </c>
      <c r="AA454" s="309">
        <f>+VLOOKUP($E454,Final_nrj!$1:$1048576,MATCH(DATE(AA$2,1,1),Final_nrj!$A$1:$LI$1),FALSE)</f>
        <v>4.1832937899999996</v>
      </c>
      <c r="AB454" s="309">
        <f>+VLOOKUP($E454,Final_nrj!$1:$1048576,MATCH(DATE(AB$2,1,1),Final_nrj!$A$1:$LI$1),FALSE)</f>
        <v>4.2689477419999999</v>
      </c>
      <c r="AC454" s="309">
        <f>+VLOOKUP($E454,Final_nrj!$1:$1048576,MATCH(DATE(AC$2,1,1),Final_nrj!$A$1:$LI$1),FALSE)</f>
        <v>4.362674663</v>
      </c>
      <c r="AD454" s="309">
        <f>+VLOOKUP($E454,Final_nrj!$1:$1048576,MATCH(DATE(AD$2,1,1),Final_nrj!$A$1:$LI$1),FALSE)</f>
        <v>4.4638575879999998</v>
      </c>
      <c r="AE454" s="309">
        <f>+VLOOKUP($E454,Final_nrj!$1:$1048576,MATCH(DATE(AE$2,1,1),Final_nrj!$A$1:$LI$1),FALSE)</f>
        <v>4.5722277399999998</v>
      </c>
      <c r="AF454" s="309">
        <f>+VLOOKUP($E454,Final_nrj!$1:$1048576,MATCH(DATE(AF$2,1,1),Final_nrj!$A$1:$LI$1),FALSE)</f>
        <v>4.6878254579999998</v>
      </c>
      <c r="AG454" s="309">
        <f>+VLOOKUP($E454,Final_nrj!$1:$1048576,MATCH(DATE(AG$2,1,1),Final_nrj!$A$1:$LI$1),FALSE)</f>
        <v>4.8111678900000001</v>
      </c>
      <c r="AH454" s="309">
        <f>+VLOOKUP($E454,Final_nrj!$1:$1048576,MATCH(DATE(AH$2,1,1),Final_nrj!$A$1:$LI$1),FALSE)</f>
        <v>4.942497543</v>
      </c>
      <c r="AI454" s="309">
        <f>+VLOOKUP($E454,Final_nrj!$1:$1048576,MATCH(DATE(AI$2,1,1),Final_nrj!$A$1:$LI$1),FALSE)</f>
        <v>5.0809376520000002</v>
      </c>
      <c r="AJ454" s="309">
        <f>+VLOOKUP($E454,Final_nrj!$1:$1048576,MATCH(DATE(AJ$2,1,1),Final_nrj!$A$1:$LI$1),FALSE)</f>
        <v>5.2250987210000002</v>
      </c>
      <c r="AK454" s="309">
        <f>+VLOOKUP($E454,Final_nrj!$1:$1048576,MATCH(DATE(AK$2,1,1),Final_nrj!$A$1:$LI$1),FALSE)</f>
        <v>5.3738099799999999</v>
      </c>
      <c r="AL454" s="309">
        <f>+VLOOKUP($E454,Final_nrj!$1:$1048576,MATCH(DATE(AL$2,1,1),Final_nrj!$A$1:$LI$1),FALSE)</f>
        <v>5.5261862219999998</v>
      </c>
      <c r="AM454" s="309">
        <f>+VLOOKUP($E454,Final_nrj!$1:$1048576,MATCH(DATE(AM$2,1,1),Final_nrj!$A$1:$LI$1),FALSE)</f>
        <v>5.6814695300000002</v>
      </c>
      <c r="AN454" s="309">
        <f>+VLOOKUP($E454,Final_nrj!$1:$1048576,MATCH(DATE(AN$2,1,1),Final_nrj!$A$1:$LI$1),FALSE)</f>
        <v>5.8389371309999998</v>
      </c>
      <c r="AO454" s="309">
        <f>+VLOOKUP($E454,Final_nrj!$1:$1048576,MATCH(DATE(AO$2,1,1),Final_nrj!$A$1:$LI$1),FALSE)</f>
        <v>5.9978486269999998</v>
      </c>
    </row>
    <row r="455" spans="1:41" ht="15" customHeight="1" x14ac:dyDescent="0.35">
      <c r="A455" s="374"/>
      <c r="B455" s="378"/>
      <c r="C455" s="121"/>
      <c r="D455" s="121" t="s">
        <v>1028</v>
      </c>
      <c r="E455" s="62" t="s">
        <v>1642</v>
      </c>
      <c r="F455" s="309">
        <f>+VLOOKUP($E455,Final_nrj!$1:$1048576,MATCH(DATE(F$2,1,1),Final_nrj!$A$1:$LI$1),FALSE)</f>
        <v>0.34167865749999998</v>
      </c>
      <c r="G455" s="309">
        <f>+VLOOKUP($E455,Final_nrj!$1:$1048576,MATCH(DATE(G$2,1,1),Final_nrj!$A$1:$LI$1),FALSE)</f>
        <v>0.35571965820000001</v>
      </c>
      <c r="H455" s="309">
        <f>+VLOOKUP($E455,Final_nrj!$1:$1048576,MATCH(DATE(H$2,1,1),Final_nrj!$A$1:$LI$1),FALSE)</f>
        <v>0.36925437630000002</v>
      </c>
      <c r="I455" s="309">
        <f>+VLOOKUP($E455,Final_nrj!$1:$1048576,MATCH(DATE(I$2,1,1),Final_nrj!$A$1:$LI$1),FALSE)</f>
        <v>0.37575492929999998</v>
      </c>
      <c r="J455" s="309">
        <f>+VLOOKUP($E455,Final_nrj!$1:$1048576,MATCH(DATE(J$2,1,1),Final_nrj!$A$1:$LI$1),FALSE)</f>
        <v>0.37947827169999998</v>
      </c>
      <c r="K455" s="309">
        <f>+VLOOKUP($E455,Final_nrj!$1:$1048576,MATCH(DATE(K$2,1,1),Final_nrj!$A$1:$LI$1),FALSE)</f>
        <v>0.38252065569999999</v>
      </c>
      <c r="L455" s="309">
        <f>+VLOOKUP($E455,Final_nrj!$1:$1048576,MATCH(DATE(L$2,1,1),Final_nrj!$A$1:$LI$1),FALSE)</f>
        <v>0.38452919930000001</v>
      </c>
      <c r="M455" s="309">
        <f>+VLOOKUP($E455,Final_nrj!$1:$1048576,MATCH(DATE(M$2,1,1),Final_nrj!$A$1:$LI$1),FALSE)</f>
        <v>0.3859810226</v>
      </c>
      <c r="N455" s="309">
        <f>+VLOOKUP($E455,Final_nrj!$1:$1048576,MATCH(DATE(N$2,1,1),Final_nrj!$A$1:$LI$1),FALSE)</f>
        <v>0.38712278770000003</v>
      </c>
      <c r="O455" s="309">
        <f>+VLOOKUP($E455,Final_nrj!$1:$1048576,MATCH(DATE(O$2,1,1),Final_nrj!$A$1:$LI$1),FALSE)</f>
        <v>0.38820307529999998</v>
      </c>
      <c r="P455" s="309">
        <f>+VLOOKUP($E455,Final_nrj!$1:$1048576,MATCH(DATE(P$2,1,1),Final_nrj!$A$1:$LI$1),FALSE)</f>
        <v>0.38941302890000001</v>
      </c>
      <c r="Q455" s="309">
        <f>+VLOOKUP($E455,Final_nrj!$1:$1048576,MATCH(DATE(Q$2,1,1),Final_nrj!$A$1:$LI$1),FALSE)</f>
        <v>0.39088930290000001</v>
      </c>
      <c r="R455" s="309">
        <f>+VLOOKUP($E455,Final_nrj!$1:$1048576,MATCH(DATE(R$2,1,1),Final_nrj!$A$1:$LI$1),FALSE)</f>
        <v>0.39259130040000001</v>
      </c>
      <c r="S455" s="309">
        <f>+VLOOKUP($E455,Final_nrj!$1:$1048576,MATCH(DATE(S$2,1,1),Final_nrj!$A$1:$LI$1),FALSE)</f>
        <v>0.39425967639999998</v>
      </c>
      <c r="T455" s="309">
        <f>+VLOOKUP($E455,Final_nrj!$1:$1048576,MATCH(DATE(T$2,1,1),Final_nrj!$A$1:$LI$1),FALSE)</f>
        <v>0.3959769454</v>
      </c>
      <c r="U455" s="309">
        <f>+VLOOKUP($E455,Final_nrj!$1:$1048576,MATCH(DATE(U$2,1,1),Final_nrj!$A$1:$LI$1),FALSE)</f>
        <v>0.39787249629999999</v>
      </c>
      <c r="V455" s="309">
        <f>+VLOOKUP($E455,Final_nrj!$1:$1048576,MATCH(DATE(V$2,1,1),Final_nrj!$A$1:$LI$1),FALSE)</f>
        <v>0.40095565220000001</v>
      </c>
      <c r="W455" s="309">
        <f>+VLOOKUP($E455,Final_nrj!$1:$1048576,MATCH(DATE(W$2,1,1),Final_nrj!$A$1:$LI$1),FALSE)</f>
        <v>0.40526356009999998</v>
      </c>
      <c r="X455" s="309">
        <f>+VLOOKUP($E455,Final_nrj!$1:$1048576,MATCH(DATE(X$2,1,1),Final_nrj!$A$1:$LI$1),FALSE)</f>
        <v>0.41069419019999998</v>
      </c>
      <c r="Y455" s="309">
        <f>+VLOOKUP($E455,Final_nrj!$1:$1048576,MATCH(DATE(Y$2,1,1),Final_nrj!$A$1:$LI$1),FALSE)</f>
        <v>0.4170922977</v>
      </c>
      <c r="Z455" s="309">
        <f>+VLOOKUP($E455,Final_nrj!$1:$1048576,MATCH(DATE(Z$2,1,1),Final_nrj!$A$1:$LI$1),FALSE)</f>
        <v>0.42433655980000001</v>
      </c>
      <c r="AA455" s="309">
        <f>+VLOOKUP($E455,Final_nrj!$1:$1048576,MATCH(DATE(AA$2,1,1),Final_nrj!$A$1:$LI$1),FALSE)</f>
        <v>0.43234446360000001</v>
      </c>
      <c r="AB455" s="309">
        <f>+VLOOKUP($E455,Final_nrj!$1:$1048576,MATCH(DATE(AB$2,1,1),Final_nrj!$A$1:$LI$1),FALSE)</f>
        <v>0.44108285619999998</v>
      </c>
      <c r="AC455" s="309">
        <f>+VLOOKUP($E455,Final_nrj!$1:$1048576,MATCH(DATE(AC$2,1,1),Final_nrj!$A$1:$LI$1),FALSE)</f>
        <v>0.45052171130000002</v>
      </c>
      <c r="AD455" s="309">
        <f>+VLOOKUP($E455,Final_nrj!$1:$1048576,MATCH(DATE(AD$2,1,1),Final_nrj!$A$1:$LI$1),FALSE)</f>
        <v>0.46061222629999998</v>
      </c>
      <c r="AE455" s="309">
        <f>+VLOOKUP($E455,Final_nrj!$1:$1048576,MATCH(DATE(AE$2,1,1),Final_nrj!$A$1:$LI$1),FALSE)</f>
        <v>0.47134089000000001</v>
      </c>
      <c r="AF455" s="309">
        <f>+VLOOKUP($E455,Final_nrj!$1:$1048576,MATCH(DATE(AF$2,1,1),Final_nrj!$A$1:$LI$1),FALSE)</f>
        <v>0.48272351629999999</v>
      </c>
      <c r="AG455" s="309">
        <f>+VLOOKUP($E455,Final_nrj!$1:$1048576,MATCH(DATE(AG$2,1,1),Final_nrj!$A$1:$LI$1),FALSE)</f>
        <v>0.49480989310000001</v>
      </c>
      <c r="AH455" s="309">
        <f>+VLOOKUP($E455,Final_nrj!$1:$1048576,MATCH(DATE(AH$2,1,1),Final_nrj!$A$1:$LI$1),FALSE)</f>
        <v>0.50764347700000001</v>
      </c>
      <c r="AI455" s="309">
        <f>+VLOOKUP($E455,Final_nrj!$1:$1048576,MATCH(DATE(AI$2,1,1),Final_nrj!$A$1:$LI$1),FALSE)</f>
        <v>0.52118521309999999</v>
      </c>
      <c r="AJ455" s="309">
        <f>+VLOOKUP($E455,Final_nrj!$1:$1048576,MATCH(DATE(AJ$2,1,1),Final_nrj!$A$1:$LI$1),FALSE)</f>
        <v>0.5353521765</v>
      </c>
      <c r="AK455" s="309">
        <f>+VLOOKUP($E455,Final_nrj!$1:$1048576,MATCH(DATE(AK$2,1,1),Final_nrj!$A$1:$LI$1),FALSE)</f>
        <v>0.55006695890000001</v>
      </c>
      <c r="AL455" s="309">
        <f>+VLOOKUP($E455,Final_nrj!$1:$1048576,MATCH(DATE(AL$2,1,1),Final_nrj!$A$1:$LI$1),FALSE)</f>
        <v>0.5652595279</v>
      </c>
      <c r="AM455" s="309">
        <f>+VLOOKUP($E455,Final_nrj!$1:$1048576,MATCH(DATE(AM$2,1,1),Final_nrj!$A$1:$LI$1),FALSE)</f>
        <v>0.58086492290000002</v>
      </c>
      <c r="AN455" s="309">
        <f>+VLOOKUP($E455,Final_nrj!$1:$1048576,MATCH(DATE(AN$2,1,1),Final_nrj!$A$1:$LI$1),FALSE)</f>
        <v>0.59681909560000002</v>
      </c>
      <c r="AO455" s="309">
        <f>+VLOOKUP($E455,Final_nrj!$1:$1048576,MATCH(DATE(AO$2,1,1),Final_nrj!$A$1:$LI$1),FALSE)</f>
        <v>0.61305545750000001</v>
      </c>
    </row>
    <row r="456" spans="1:41" s="316" customFormat="1" ht="15" customHeight="1" x14ac:dyDescent="0.35">
      <c r="A456" s="374"/>
      <c r="B456" s="378"/>
      <c r="C456" s="314"/>
      <c r="D456" s="314" t="s">
        <v>3802</v>
      </c>
      <c r="E456" s="315" t="s">
        <v>3782</v>
      </c>
      <c r="F456" s="350">
        <f>+VLOOKUP($E456,Final_nrj!$1:$1048576,MATCH(DATE(F$2,1,1),Final_nrj!$A$1:$LI$1),FALSE)</f>
        <v>3.8710197549999998</v>
      </c>
      <c r="G456" s="350">
        <f>+VLOOKUP($E456,Final_nrj!$1:$1048576,MATCH(DATE(G$2,1,1),Final_nrj!$A$1:$LI$1),FALSE)</f>
        <v>3.962894071</v>
      </c>
      <c r="H456" s="350">
        <f>+VLOOKUP($E456,Final_nrj!$1:$1048576,MATCH(DATE(H$2,1,1),Final_nrj!$A$1:$LI$1),FALSE)</f>
        <v>4.0556241740000001</v>
      </c>
      <c r="I456" s="350">
        <f>+VLOOKUP($E456,Final_nrj!$1:$1048576,MATCH(DATE(I$2,1,1),Final_nrj!$A$1:$LI$1),FALSE)</f>
        <v>4.102531645</v>
      </c>
      <c r="J456" s="350">
        <f>+VLOOKUP($E456,Final_nrj!$1:$1048576,MATCH(DATE(J$2,1,1),Final_nrj!$A$1:$LI$1),FALSE)</f>
        <v>4.135039162</v>
      </c>
      <c r="K456" s="350">
        <f>+VLOOKUP($E456,Final_nrj!$1:$1048576,MATCH(DATE(K$2,1,1),Final_nrj!$A$1:$LI$1),FALSE)</f>
        <v>4.1670233730000001</v>
      </c>
      <c r="L456" s="350">
        <f>+VLOOKUP($E456,Final_nrj!$1:$1048576,MATCH(DATE(L$2,1,1),Final_nrj!$A$1:$LI$1),FALSE)</f>
        <v>4.1883925509999997</v>
      </c>
      <c r="M456" s="350">
        <f>+VLOOKUP($E456,Final_nrj!$1:$1048576,MATCH(DATE(M$2,1,1),Final_nrj!$A$1:$LI$1),FALSE)</f>
        <v>4.2025233220000002</v>
      </c>
      <c r="N456" s="350">
        <f>+VLOOKUP($E456,Final_nrj!$1:$1048576,MATCH(DATE(N$2,1,1),Final_nrj!$A$1:$LI$1),FALSE)</f>
        <v>4.2118288120000003</v>
      </c>
      <c r="O456" s="350">
        <f>+VLOOKUP($E456,Final_nrj!$1:$1048576,MATCH(DATE(O$2,1,1),Final_nrj!$A$1:$LI$1),FALSE)</f>
        <v>4.219083393</v>
      </c>
      <c r="P456" s="350">
        <f>+VLOOKUP($E456,Final_nrj!$1:$1048576,MATCH(DATE(P$2,1,1),Final_nrj!$A$1:$LI$1),FALSE)</f>
        <v>4.2265738260000001</v>
      </c>
      <c r="Q456" s="350">
        <f>+VLOOKUP($E456,Final_nrj!$1:$1048576,MATCH(DATE(Q$2,1,1),Final_nrj!$A$1:$LI$1),FALSE)</f>
        <v>4.2359359660000004</v>
      </c>
      <c r="R456" s="350">
        <f>+VLOOKUP($E456,Final_nrj!$1:$1048576,MATCH(DATE(R$2,1,1),Final_nrj!$A$1:$LI$1),FALSE)</f>
        <v>4.246567142</v>
      </c>
      <c r="S456" s="350">
        <f>+VLOOKUP($E456,Final_nrj!$1:$1048576,MATCH(DATE(S$2,1,1),Final_nrj!$A$1:$LI$1),FALSE)</f>
        <v>4.255209453</v>
      </c>
      <c r="T456" s="350">
        <f>+VLOOKUP($E456,Final_nrj!$1:$1048576,MATCH(DATE(T$2,1,1),Final_nrj!$A$1:$LI$1),FALSE)</f>
        <v>4.2635568050000003</v>
      </c>
      <c r="U456" s="350">
        <f>+VLOOKUP($E456,Final_nrj!$1:$1048576,MATCH(DATE(U$2,1,1),Final_nrj!$A$1:$LI$1),FALSE)</f>
        <v>4.2736504420000001</v>
      </c>
      <c r="V456" s="350">
        <f>+VLOOKUP($E456,Final_nrj!$1:$1048576,MATCH(DATE(V$2,1,1),Final_nrj!$A$1:$LI$1),FALSE)</f>
        <v>4.2978744369999999</v>
      </c>
      <c r="W456" s="350">
        <f>+VLOOKUP($E456,Final_nrj!$1:$1048576,MATCH(DATE(W$2,1,1),Final_nrj!$A$1:$LI$1),FALSE)</f>
        <v>4.3369281669999999</v>
      </c>
      <c r="X456" s="350">
        <f>+VLOOKUP($E456,Final_nrj!$1:$1048576,MATCH(DATE(X$2,1,1),Final_nrj!$A$1:$LI$1),FALSE)</f>
        <v>4.3898151619999997</v>
      </c>
      <c r="Y456" s="350">
        <f>+VLOOKUP($E456,Final_nrj!$1:$1048576,MATCH(DATE(Y$2,1,1),Final_nrj!$A$1:$LI$1),FALSE)</f>
        <v>4.4547879879999996</v>
      </c>
      <c r="Z456" s="350">
        <f>+VLOOKUP($E456,Final_nrj!$1:$1048576,MATCH(DATE(Z$2,1,1),Final_nrj!$A$1:$LI$1),FALSE)</f>
        <v>4.5304197950000002</v>
      </c>
      <c r="AA456" s="350">
        <f>+VLOOKUP($E456,Final_nrj!$1:$1048576,MATCH(DATE(AA$2,1,1),Final_nrj!$A$1:$LI$1),FALSE)</f>
        <v>4.6156382530000002</v>
      </c>
      <c r="AB456" s="350">
        <f>+VLOOKUP($E456,Final_nrj!$1:$1048576,MATCH(DATE(AB$2,1,1),Final_nrj!$A$1:$LI$1),FALSE)</f>
        <v>4.7100305990000004</v>
      </c>
      <c r="AC456" s="350">
        <f>+VLOOKUP($E456,Final_nrj!$1:$1048576,MATCH(DATE(AC$2,1,1),Final_nrj!$A$1:$LI$1),FALSE)</f>
        <v>4.8131963740000003</v>
      </c>
      <c r="AD456" s="350">
        <f>+VLOOKUP($E456,Final_nrj!$1:$1048576,MATCH(DATE(AD$2,1,1),Final_nrj!$A$1:$LI$1),FALSE)</f>
        <v>4.9244698140000001</v>
      </c>
      <c r="AE456" s="350">
        <f>+VLOOKUP($E456,Final_nrj!$1:$1048576,MATCH(DATE(AE$2,1,1),Final_nrj!$A$1:$LI$1),FALSE)</f>
        <v>5.0435686300000002</v>
      </c>
      <c r="AF456" s="350">
        <f>+VLOOKUP($E456,Final_nrj!$1:$1048576,MATCH(DATE(AF$2,1,1),Final_nrj!$A$1:$LI$1),FALSE)</f>
        <v>5.1705489739999999</v>
      </c>
      <c r="AG456" s="350">
        <f>+VLOOKUP($E456,Final_nrj!$1:$1048576,MATCH(DATE(AG$2,1,1),Final_nrj!$A$1:$LI$1),FALSE)</f>
        <v>5.3059777830000003</v>
      </c>
      <c r="AH456" s="350">
        <f>+VLOOKUP($E456,Final_nrj!$1:$1048576,MATCH(DATE(AH$2,1,1),Final_nrj!$A$1:$LI$1),FALSE)</f>
        <v>5.4501410200000002</v>
      </c>
      <c r="AI456" s="350">
        <f>+VLOOKUP($E456,Final_nrj!$1:$1048576,MATCH(DATE(AI$2,1,1),Final_nrj!$A$1:$LI$1),FALSE)</f>
        <v>5.6021228650000001</v>
      </c>
      <c r="AJ456" s="350">
        <f>+VLOOKUP($E456,Final_nrj!$1:$1048576,MATCH(DATE(AJ$2,1,1),Final_nrj!$A$1:$LI$1),FALSE)</f>
        <v>5.7604508980000002</v>
      </c>
      <c r="AK456" s="350">
        <f>+VLOOKUP($E456,Final_nrj!$1:$1048576,MATCH(DATE(AK$2,1,1),Final_nrj!$A$1:$LI$1),FALSE)</f>
        <v>5.9238769390000003</v>
      </c>
      <c r="AL456" s="350">
        <f>+VLOOKUP($E456,Final_nrj!$1:$1048576,MATCH(DATE(AL$2,1,1),Final_nrj!$A$1:$LI$1),FALSE)</f>
        <v>6.0914457500000001</v>
      </c>
      <c r="AM456" s="350">
        <f>+VLOOKUP($E456,Final_nrj!$1:$1048576,MATCH(DATE(AM$2,1,1),Final_nrj!$A$1:$LI$1),FALSE)</f>
        <v>6.2623344530000002</v>
      </c>
      <c r="AN456" s="350">
        <f>+VLOOKUP($E456,Final_nrj!$1:$1048576,MATCH(DATE(AN$2,1,1),Final_nrj!$A$1:$LI$1),FALSE)</f>
        <v>6.4357562259999996</v>
      </c>
      <c r="AO456" s="350">
        <f>+VLOOKUP($E456,Final_nrj!$1:$1048576,MATCH(DATE(AO$2,1,1),Final_nrj!$A$1:$LI$1),FALSE)</f>
        <v>6.6109040840000004</v>
      </c>
    </row>
    <row r="457" spans="1:41" ht="15" customHeight="1" x14ac:dyDescent="0.35">
      <c r="A457" s="374"/>
      <c r="B457" s="378"/>
      <c r="C457" s="121"/>
      <c r="D457" s="121" t="s">
        <v>1030</v>
      </c>
      <c r="E457" s="62" t="s">
        <v>1644</v>
      </c>
      <c r="F457" s="309">
        <f>+VLOOKUP($E457,Final_nrj!$1:$1048576,MATCH(DATE(F$2,1,1),Final_nrj!$A$1:$LI$1),FALSE)</f>
        <v>8.6370566960000001</v>
      </c>
      <c r="G457" s="309">
        <f>+VLOOKUP($E457,Final_nrj!$1:$1048576,MATCH(DATE(G$2,1,1),Final_nrj!$A$1:$LI$1),FALSE)</f>
        <v>8.7697187929999991</v>
      </c>
      <c r="H457" s="309">
        <f>+VLOOKUP($E457,Final_nrj!$1:$1048576,MATCH(DATE(H$2,1,1),Final_nrj!$A$1:$LI$1),FALSE)</f>
        <v>8.9289229609999996</v>
      </c>
      <c r="I457" s="309">
        <f>+VLOOKUP($E457,Final_nrj!$1:$1048576,MATCH(DATE(I$2,1,1),Final_nrj!$A$1:$LI$1),FALSE)</f>
        <v>9.0993129580000005</v>
      </c>
      <c r="J457" s="309">
        <f>+VLOOKUP($E457,Final_nrj!$1:$1048576,MATCH(DATE(J$2,1,1),Final_nrj!$A$1:$LI$1),FALSE)</f>
        <v>9.2561545550000002</v>
      </c>
      <c r="K457" s="309">
        <f>+VLOOKUP($E457,Final_nrj!$1:$1048576,MATCH(DATE(K$2,1,1),Final_nrj!$A$1:$LI$1),FALSE)</f>
        <v>9.4122505719999996</v>
      </c>
      <c r="L457" s="309">
        <f>+VLOOKUP($E457,Final_nrj!$1:$1048576,MATCH(DATE(L$2,1,1),Final_nrj!$A$1:$LI$1),FALSE)</f>
        <v>9.5872689609999995</v>
      </c>
      <c r="M457" s="309">
        <f>+VLOOKUP($E457,Final_nrj!$1:$1048576,MATCH(DATE(M$2,1,1),Final_nrj!$A$1:$LI$1),FALSE)</f>
        <v>9.7762361230000003</v>
      </c>
      <c r="N457" s="309">
        <f>+VLOOKUP($E457,Final_nrj!$1:$1048576,MATCH(DATE(N$2,1,1),Final_nrj!$A$1:$LI$1),FALSE)</f>
        <v>9.9756794800000002</v>
      </c>
      <c r="O457" s="309">
        <f>+VLOOKUP($E457,Final_nrj!$1:$1048576,MATCH(DATE(O$2,1,1),Final_nrj!$A$1:$LI$1),FALSE)</f>
        <v>10.182634739999999</v>
      </c>
      <c r="P457" s="309">
        <f>+VLOOKUP($E457,Final_nrj!$1:$1048576,MATCH(DATE(P$2,1,1),Final_nrj!$A$1:$LI$1),FALSE)</f>
        <v>10.3955599</v>
      </c>
      <c r="Q457" s="309">
        <f>+VLOOKUP($E457,Final_nrj!$1:$1048576,MATCH(DATE(Q$2,1,1),Final_nrj!$A$1:$LI$1),FALSE)</f>
        <v>10.61288463</v>
      </c>
      <c r="R457" s="309">
        <f>+VLOOKUP($E457,Final_nrj!$1:$1048576,MATCH(DATE(R$2,1,1),Final_nrj!$A$1:$LI$1),FALSE)</f>
        <v>10.828034260000001</v>
      </c>
      <c r="S457" s="309">
        <f>+VLOOKUP($E457,Final_nrj!$1:$1048576,MATCH(DATE(S$2,1,1),Final_nrj!$A$1:$LI$1),FALSE)</f>
        <v>11.02803312</v>
      </c>
      <c r="T457" s="309">
        <f>+VLOOKUP($E457,Final_nrj!$1:$1048576,MATCH(DATE(T$2,1,1),Final_nrj!$A$1:$LI$1),FALSE)</f>
        <v>11.21884253</v>
      </c>
      <c r="U457" s="309">
        <f>+VLOOKUP($E457,Final_nrj!$1:$1048576,MATCH(DATE(U$2,1,1),Final_nrj!$A$1:$LI$1),FALSE)</f>
        <v>11.40837994</v>
      </c>
      <c r="V457" s="309">
        <f>+VLOOKUP($E457,Final_nrj!$1:$1048576,MATCH(DATE(V$2,1,1),Final_nrj!$A$1:$LI$1),FALSE)</f>
        <v>11.589665269999999</v>
      </c>
      <c r="W457" s="309">
        <f>+VLOOKUP($E457,Final_nrj!$1:$1048576,MATCH(DATE(W$2,1,1),Final_nrj!$A$1:$LI$1),FALSE)</f>
        <v>11.776163110000001</v>
      </c>
      <c r="X457" s="309">
        <f>+VLOOKUP($E457,Final_nrj!$1:$1048576,MATCH(DATE(X$2,1,1),Final_nrj!$A$1:$LI$1),FALSE)</f>
        <v>11.97657963</v>
      </c>
      <c r="Y457" s="309">
        <f>+VLOOKUP($E457,Final_nrj!$1:$1048576,MATCH(DATE(Y$2,1,1),Final_nrj!$A$1:$LI$1),FALSE)</f>
        <v>12.19528961</v>
      </c>
      <c r="Z457" s="309">
        <f>+VLOOKUP($E457,Final_nrj!$1:$1048576,MATCH(DATE(Z$2,1,1),Final_nrj!$A$1:$LI$1),FALSE)</f>
        <v>12.435291550000001</v>
      </c>
      <c r="AA457" s="309">
        <f>+VLOOKUP($E457,Final_nrj!$1:$1048576,MATCH(DATE(AA$2,1,1),Final_nrj!$A$1:$LI$1),FALSE)</f>
        <v>12.69832692</v>
      </c>
      <c r="AB457" s="309">
        <f>+VLOOKUP($E457,Final_nrj!$1:$1048576,MATCH(DATE(AB$2,1,1),Final_nrj!$A$1:$LI$1),FALSE)</f>
        <v>12.986852300000001</v>
      </c>
      <c r="AC457" s="309">
        <f>+VLOOKUP($E457,Final_nrj!$1:$1048576,MATCH(DATE(AC$2,1,1),Final_nrj!$A$1:$LI$1),FALSE)</f>
        <v>13.30204614</v>
      </c>
      <c r="AD457" s="309">
        <f>+VLOOKUP($E457,Final_nrj!$1:$1048576,MATCH(DATE(AD$2,1,1),Final_nrj!$A$1:$LI$1),FALSE)</f>
        <v>13.64333253</v>
      </c>
      <c r="AE457" s="309">
        <f>+VLOOKUP($E457,Final_nrj!$1:$1048576,MATCH(DATE(AE$2,1,1),Final_nrj!$A$1:$LI$1),FALSE)</f>
        <v>14.010503809999999</v>
      </c>
      <c r="AF457" s="309">
        <f>+VLOOKUP($E457,Final_nrj!$1:$1048576,MATCH(DATE(AF$2,1,1),Final_nrj!$A$1:$LI$1),FALSE)</f>
        <v>14.403836200000001</v>
      </c>
      <c r="AG457" s="309">
        <f>+VLOOKUP($E457,Final_nrj!$1:$1048576,MATCH(DATE(AG$2,1,1),Final_nrj!$A$1:$LI$1),FALSE)</f>
        <v>14.825101549999999</v>
      </c>
      <c r="AH457" s="309">
        <f>+VLOOKUP($E457,Final_nrj!$1:$1048576,MATCH(DATE(AH$2,1,1),Final_nrj!$A$1:$LI$1),FALSE)</f>
        <v>15.2741068</v>
      </c>
      <c r="AI457" s="309">
        <f>+VLOOKUP($E457,Final_nrj!$1:$1048576,MATCH(DATE(AI$2,1,1),Final_nrj!$A$1:$LI$1),FALSE)</f>
        <v>15.745520539999999</v>
      </c>
      <c r="AJ457" s="309">
        <f>+VLOOKUP($E457,Final_nrj!$1:$1048576,MATCH(DATE(AJ$2,1,1),Final_nrj!$A$1:$LI$1),FALSE)</f>
        <v>16.23211907</v>
      </c>
      <c r="AK457" s="309">
        <f>+VLOOKUP($E457,Final_nrj!$1:$1048576,MATCH(DATE(AK$2,1,1),Final_nrj!$A$1:$LI$1),FALSE)</f>
        <v>16.728174450000001</v>
      </c>
      <c r="AL457" s="309">
        <f>+VLOOKUP($E457,Final_nrj!$1:$1048576,MATCH(DATE(AL$2,1,1),Final_nrj!$A$1:$LI$1),FALSE)</f>
        <v>17.229909589999998</v>
      </c>
      <c r="AM457" s="309">
        <f>+VLOOKUP($E457,Final_nrj!$1:$1048576,MATCH(DATE(AM$2,1,1),Final_nrj!$A$1:$LI$1),FALSE)</f>
        <v>17.734525309999999</v>
      </c>
      <c r="AN457" s="309">
        <f>+VLOOKUP($E457,Final_nrj!$1:$1048576,MATCH(DATE(AN$2,1,1),Final_nrj!$A$1:$LI$1),FALSE)</f>
        <v>18.239668630000001</v>
      </c>
      <c r="AO457" s="309">
        <f>+VLOOKUP($E457,Final_nrj!$1:$1048576,MATCH(DATE(AO$2,1,1),Final_nrj!$A$1:$LI$1),FALSE)</f>
        <v>18.743150620000002</v>
      </c>
    </row>
    <row r="458" spans="1:41" ht="15" customHeight="1" x14ac:dyDescent="0.35">
      <c r="A458" s="374"/>
      <c r="B458" s="378"/>
      <c r="C458" s="121"/>
      <c r="D458" s="121" t="s">
        <v>1029</v>
      </c>
      <c r="E458" s="62" t="s">
        <v>1643</v>
      </c>
      <c r="F458" s="309">
        <f>+VLOOKUP($E458,Final_nrj!$1:$1048576,MATCH(DATE(F$2,1,1),Final_nrj!$A$1:$LI$1),FALSE)</f>
        <v>9.3081304930000002</v>
      </c>
      <c r="G458" s="309">
        <f>+VLOOKUP($E458,Final_nrj!$1:$1048576,MATCH(DATE(G$2,1,1),Final_nrj!$A$1:$LI$1),FALSE)</f>
        <v>9.3749762759999999</v>
      </c>
      <c r="H458" s="309">
        <f>+VLOOKUP($E458,Final_nrj!$1:$1048576,MATCH(DATE(H$2,1,1),Final_nrj!$A$1:$LI$1),FALSE)</f>
        <v>9.4560872420000006</v>
      </c>
      <c r="I458" s="309">
        <f>+VLOOKUP($E458,Final_nrj!$1:$1048576,MATCH(DATE(I$2,1,1),Final_nrj!$A$1:$LI$1),FALSE)</f>
        <v>9.5180124750000008</v>
      </c>
      <c r="J458" s="309">
        <f>+VLOOKUP($E458,Final_nrj!$1:$1048576,MATCH(DATE(J$2,1,1),Final_nrj!$A$1:$LI$1),FALSE)</f>
        <v>9.5943843199999996</v>
      </c>
      <c r="K458" s="309">
        <f>+VLOOKUP($E458,Final_nrj!$1:$1048576,MATCH(DATE(K$2,1,1),Final_nrj!$A$1:$LI$1),FALSE)</f>
        <v>9.6893262700000005</v>
      </c>
      <c r="L458" s="309">
        <f>+VLOOKUP($E458,Final_nrj!$1:$1048576,MATCH(DATE(L$2,1,1),Final_nrj!$A$1:$LI$1),FALSE)</f>
        <v>9.7785885219999997</v>
      </c>
      <c r="M458" s="309">
        <f>+VLOOKUP($E458,Final_nrj!$1:$1048576,MATCH(DATE(M$2,1,1),Final_nrj!$A$1:$LI$1),FALSE)</f>
        <v>9.8585096369999992</v>
      </c>
      <c r="N458" s="309">
        <f>+VLOOKUP($E458,Final_nrj!$1:$1048576,MATCH(DATE(N$2,1,1),Final_nrj!$A$1:$LI$1),FALSE)</f>
        <v>9.9294606719999994</v>
      </c>
      <c r="O458" s="309">
        <f>+VLOOKUP($E458,Final_nrj!$1:$1048576,MATCH(DATE(O$2,1,1),Final_nrj!$A$1:$LI$1),FALSE)</f>
        <v>9.9950841579999992</v>
      </c>
      <c r="P458" s="309">
        <f>+VLOOKUP($E458,Final_nrj!$1:$1048576,MATCH(DATE(P$2,1,1),Final_nrj!$A$1:$LI$1),FALSE)</f>
        <v>10.05918048</v>
      </c>
      <c r="Q458" s="309">
        <f>+VLOOKUP($E458,Final_nrj!$1:$1048576,MATCH(DATE(Q$2,1,1),Final_nrj!$A$1:$LI$1),FALSE)</f>
        <v>10.12443682</v>
      </c>
      <c r="R458" s="309">
        <f>+VLOOKUP($E458,Final_nrj!$1:$1048576,MATCH(DATE(R$2,1,1),Final_nrj!$A$1:$LI$1),FALSE)</f>
        <v>10.18801131</v>
      </c>
      <c r="S458" s="309">
        <f>+VLOOKUP($E458,Final_nrj!$1:$1048576,MATCH(DATE(S$2,1,1),Final_nrj!$A$1:$LI$1),FALSE)</f>
        <v>10.240479649999999</v>
      </c>
      <c r="T458" s="309">
        <f>+VLOOKUP($E458,Final_nrj!$1:$1048576,MATCH(DATE(T$2,1,1),Final_nrj!$A$1:$LI$1),FALSE)</f>
        <v>10.287550120000001</v>
      </c>
      <c r="U458" s="309">
        <f>+VLOOKUP($E458,Final_nrj!$1:$1048576,MATCH(DATE(U$2,1,1),Final_nrj!$A$1:$LI$1),FALSE)</f>
        <v>10.33568343</v>
      </c>
      <c r="V458" s="309">
        <f>+VLOOKUP($E458,Final_nrj!$1:$1048576,MATCH(DATE(V$2,1,1),Final_nrj!$A$1:$LI$1),FALSE)</f>
        <v>10.410949130000001</v>
      </c>
      <c r="W458" s="309">
        <f>+VLOOKUP($E458,Final_nrj!$1:$1048576,MATCH(DATE(W$2,1,1),Final_nrj!$A$1:$LI$1),FALSE)</f>
        <v>10.51956335</v>
      </c>
      <c r="X458" s="309">
        <f>+VLOOKUP($E458,Final_nrj!$1:$1048576,MATCH(DATE(X$2,1,1),Final_nrj!$A$1:$LI$1),FALSE)</f>
        <v>10.66172559</v>
      </c>
      <c r="Y458" s="309">
        <f>+VLOOKUP($E458,Final_nrj!$1:$1048576,MATCH(DATE(Y$2,1,1),Final_nrj!$A$1:$LI$1),FALSE)</f>
        <v>10.83455431</v>
      </c>
      <c r="Z458" s="309">
        <f>+VLOOKUP($E458,Final_nrj!$1:$1048576,MATCH(DATE(Z$2,1,1),Final_nrj!$A$1:$LI$1),FALSE)</f>
        <v>11.03532461</v>
      </c>
      <c r="AA458" s="309">
        <f>+VLOOKUP($E458,Final_nrj!$1:$1048576,MATCH(DATE(AA$2,1,1),Final_nrj!$A$1:$LI$1),FALSE)</f>
        <v>11.261685930000001</v>
      </c>
      <c r="AB458" s="309">
        <f>+VLOOKUP($E458,Final_nrj!$1:$1048576,MATCH(DATE(AB$2,1,1),Final_nrj!$A$1:$LI$1),FALSE)</f>
        <v>11.51303755</v>
      </c>
      <c r="AC458" s="309">
        <f>+VLOOKUP($E458,Final_nrj!$1:$1048576,MATCH(DATE(AC$2,1,1),Final_nrj!$A$1:$LI$1),FALSE)</f>
        <v>11.788653740000001</v>
      </c>
      <c r="AD458" s="309">
        <f>+VLOOKUP($E458,Final_nrj!$1:$1048576,MATCH(DATE(AD$2,1,1),Final_nrj!$A$1:$LI$1),FALSE)</f>
        <v>12.08693748</v>
      </c>
      <c r="AE458" s="309">
        <f>+VLOOKUP($E458,Final_nrj!$1:$1048576,MATCH(DATE(AE$2,1,1),Final_nrj!$A$1:$LI$1),FALSE)</f>
        <v>12.407074870000001</v>
      </c>
      <c r="AF458" s="309">
        <f>+VLOOKUP($E458,Final_nrj!$1:$1048576,MATCH(DATE(AF$2,1,1),Final_nrj!$A$1:$LI$1),FALSE)</f>
        <v>12.749019909999999</v>
      </c>
      <c r="AG458" s="309">
        <f>+VLOOKUP($E458,Final_nrj!$1:$1048576,MATCH(DATE(AG$2,1,1),Final_nrj!$A$1:$LI$1),FALSE)</f>
        <v>13.114283009999999</v>
      </c>
      <c r="AH458" s="309">
        <f>+VLOOKUP($E458,Final_nrj!$1:$1048576,MATCH(DATE(AH$2,1,1),Final_nrj!$A$1:$LI$1),FALSE)</f>
        <v>13.503062310000001</v>
      </c>
      <c r="AI458" s="309">
        <f>+VLOOKUP($E458,Final_nrj!$1:$1048576,MATCH(DATE(AI$2,1,1),Final_nrj!$A$1:$LI$1),FALSE)</f>
        <v>13.911706799999999</v>
      </c>
      <c r="AJ458" s="309">
        <f>+VLOOKUP($E458,Final_nrj!$1:$1048576,MATCH(DATE(AJ$2,1,1),Final_nrj!$A$1:$LI$1),FALSE)</f>
        <v>14.334954339999999</v>
      </c>
      <c r="AK458" s="309">
        <f>+VLOOKUP($E458,Final_nrj!$1:$1048576,MATCH(DATE(AK$2,1,1),Final_nrj!$A$1:$LI$1),FALSE)</f>
        <v>14.768526319999999</v>
      </c>
      <c r="AL458" s="309">
        <f>+VLOOKUP($E458,Final_nrj!$1:$1048576,MATCH(DATE(AL$2,1,1),Final_nrj!$A$1:$LI$1),FALSE)</f>
        <v>15.209484789999999</v>
      </c>
      <c r="AM458" s="309">
        <f>+VLOOKUP($E458,Final_nrj!$1:$1048576,MATCH(DATE(AM$2,1,1),Final_nrj!$A$1:$LI$1),FALSE)</f>
        <v>15.65548169</v>
      </c>
      <c r="AN458" s="309">
        <f>+VLOOKUP($E458,Final_nrj!$1:$1048576,MATCH(DATE(AN$2,1,1),Final_nrj!$A$1:$LI$1),FALSE)</f>
        <v>16.104371140000001</v>
      </c>
      <c r="AO458" s="309">
        <f>+VLOOKUP($E458,Final_nrj!$1:$1048576,MATCH(DATE(AO$2,1,1),Final_nrj!$A$1:$LI$1),FALSE)</f>
        <v>16.554011320000001</v>
      </c>
    </row>
    <row r="459" spans="1:41" s="316" customFormat="1" ht="15" customHeight="1" x14ac:dyDescent="0.35">
      <c r="A459" s="374"/>
      <c r="B459" s="378"/>
      <c r="C459" s="314"/>
      <c r="D459" s="121" t="s">
        <v>1031</v>
      </c>
      <c r="E459" s="62" t="s">
        <v>1645</v>
      </c>
      <c r="F459" s="309">
        <f>+VLOOKUP($E459,Final_nrj!$1:$1048576,MATCH(DATE(F$2,1,1),Final_nrj!$A$1:$LI$1),FALSE)</f>
        <v>0.86331801720000001</v>
      </c>
      <c r="G459" s="309">
        <f>+VLOOKUP($E459,Final_nrj!$1:$1048576,MATCH(DATE(G$2,1,1),Final_nrj!$A$1:$LI$1),FALSE)</f>
        <v>0.86597895170000005</v>
      </c>
      <c r="H459" s="309">
        <f>+VLOOKUP($E459,Final_nrj!$1:$1048576,MATCH(DATE(H$2,1,1),Final_nrj!$A$1:$LI$1),FALSE)</f>
        <v>0.87059118229999999</v>
      </c>
      <c r="I459" s="309">
        <f>+VLOOKUP($E459,Final_nrj!$1:$1048576,MATCH(DATE(I$2,1,1),Final_nrj!$A$1:$LI$1),FALSE)</f>
        <v>0.87716885150000001</v>
      </c>
      <c r="J459" s="309">
        <f>+VLOOKUP($E459,Final_nrj!$1:$1048576,MATCH(DATE(J$2,1,1),Final_nrj!$A$1:$LI$1),FALSE)</f>
        <v>0.8862255966</v>
      </c>
      <c r="K459" s="309">
        <f>+VLOOKUP($E459,Final_nrj!$1:$1048576,MATCH(DATE(K$2,1,1),Final_nrj!$A$1:$LI$1),FALSE)</f>
        <v>0.89729373970000004</v>
      </c>
      <c r="L459" s="309">
        <f>+VLOOKUP($E459,Final_nrj!$1:$1048576,MATCH(DATE(L$2,1,1),Final_nrj!$A$1:$LI$1),FALSE)</f>
        <v>0.90903375549999998</v>
      </c>
      <c r="M459" s="309">
        <f>+VLOOKUP($E459,Final_nrj!$1:$1048576,MATCH(DATE(M$2,1,1),Final_nrj!$A$1:$LI$1),FALSE)</f>
        <v>0.92084527520000004</v>
      </c>
      <c r="N459" s="309">
        <f>+VLOOKUP($E459,Final_nrj!$1:$1048576,MATCH(DATE(N$2,1,1),Final_nrj!$A$1:$LI$1),FALSE)</f>
        <v>0.93254376589999999</v>
      </c>
      <c r="O459" s="309">
        <f>+VLOOKUP($E459,Final_nrj!$1:$1048576,MATCH(DATE(O$2,1,1),Final_nrj!$A$1:$LI$1),FALSE)</f>
        <v>0.94421402970000001</v>
      </c>
      <c r="P459" s="309">
        <f>+VLOOKUP($E459,Final_nrj!$1:$1048576,MATCH(DATE(P$2,1,1),Final_nrj!$A$1:$LI$1),FALSE)</f>
        <v>0.95600774929999999</v>
      </c>
      <c r="Q459" s="309">
        <f>+VLOOKUP($E459,Final_nrj!$1:$1048576,MATCH(DATE(Q$2,1,1),Final_nrj!$A$1:$LI$1),FALSE)</f>
        <v>0.96802073310000003</v>
      </c>
      <c r="R459" s="309">
        <f>+VLOOKUP($E459,Final_nrj!$1:$1048576,MATCH(DATE(R$2,1,1),Final_nrj!$A$1:$LI$1),FALSE)</f>
        <v>0.97987273949999998</v>
      </c>
      <c r="S459" s="309">
        <f>+VLOOKUP($E459,Final_nrj!$1:$1048576,MATCH(DATE(S$2,1,1),Final_nrj!$A$1:$LI$1),FALSE)</f>
        <v>0.99059393500000004</v>
      </c>
      <c r="T459" s="309">
        <f>+VLOOKUP($E459,Final_nrj!$1:$1048576,MATCH(DATE(T$2,1,1),Final_nrj!$A$1:$LI$1),FALSE)</f>
        <v>1.000693831</v>
      </c>
      <c r="U459" s="309">
        <f>+VLOOKUP($E459,Final_nrj!$1:$1048576,MATCH(DATE(U$2,1,1),Final_nrj!$A$1:$LI$1),FALSE)</f>
        <v>1.0107862519999999</v>
      </c>
      <c r="V459" s="309">
        <f>+VLOOKUP($E459,Final_nrj!$1:$1048576,MATCH(DATE(V$2,1,1),Final_nrj!$A$1:$LI$1),FALSE)</f>
        <v>1.0222094070000001</v>
      </c>
      <c r="W459" s="309">
        <f>+VLOOKUP($E459,Final_nrj!$1:$1048576,MATCH(DATE(W$2,1,1),Final_nrj!$A$1:$LI$1),FALSE)</f>
        <v>1.0356725040000001</v>
      </c>
      <c r="X459" s="309">
        <f>+VLOOKUP($E459,Final_nrj!$1:$1048576,MATCH(DATE(X$2,1,1),Final_nrj!$A$1:$LI$1),FALSE)</f>
        <v>1.051438842</v>
      </c>
      <c r="Y459" s="309">
        <f>+VLOOKUP($E459,Final_nrj!$1:$1048576,MATCH(DATE(Y$2,1,1),Final_nrj!$A$1:$LI$1),FALSE)</f>
        <v>1.069478065</v>
      </c>
      <c r="Z459" s="309">
        <f>+VLOOKUP($E459,Final_nrj!$1:$1048576,MATCH(DATE(Z$2,1,1),Final_nrj!$A$1:$LI$1),FALSE)</f>
        <v>1.089736984</v>
      </c>
      <c r="AA459" s="309">
        <f>+VLOOKUP($E459,Final_nrj!$1:$1048576,MATCH(DATE(AA$2,1,1),Final_nrj!$A$1:$LI$1),FALSE)</f>
        <v>1.112149211</v>
      </c>
      <c r="AB459" s="309">
        <f>+VLOOKUP($E459,Final_nrj!$1:$1048576,MATCH(DATE(AB$2,1,1),Final_nrj!$A$1:$LI$1),FALSE)</f>
        <v>1.136780254</v>
      </c>
      <c r="AC459" s="309">
        <f>+VLOOKUP($E459,Final_nrj!$1:$1048576,MATCH(DATE(AC$2,1,1),Final_nrj!$A$1:$LI$1),FALSE)</f>
        <v>1.163648427</v>
      </c>
      <c r="AD459" s="309">
        <f>+VLOOKUP($E459,Final_nrj!$1:$1048576,MATCH(DATE(AD$2,1,1),Final_nrj!$A$1:$LI$1),FALSE)</f>
        <v>1.1926586939999999</v>
      </c>
      <c r="AE459" s="309">
        <f>+VLOOKUP($E459,Final_nrj!$1:$1048576,MATCH(DATE(AE$2,1,1),Final_nrj!$A$1:$LI$1),FALSE)</f>
        <v>1.223765832</v>
      </c>
      <c r="AF459" s="309">
        <f>+VLOOKUP($E459,Final_nrj!$1:$1048576,MATCH(DATE(AF$2,1,1),Final_nrj!$A$1:$LI$1),FALSE)</f>
        <v>1.256981535</v>
      </c>
      <c r="AG459" s="309">
        <f>+VLOOKUP($E459,Final_nrj!$1:$1048576,MATCH(DATE(AG$2,1,1),Final_nrj!$A$1:$LI$1),FALSE)</f>
        <v>1.2924628140000001</v>
      </c>
      <c r="AH459" s="309">
        <f>+VLOOKUP($E459,Final_nrj!$1:$1048576,MATCH(DATE(AH$2,1,1),Final_nrj!$A$1:$LI$1),FALSE)</f>
        <v>1.330218981</v>
      </c>
      <c r="AI459" s="309">
        <f>+VLOOKUP($E459,Final_nrj!$1:$1048576,MATCH(DATE(AI$2,1,1),Final_nrj!$A$1:$LI$1),FALSE)</f>
        <v>1.3698693879999999</v>
      </c>
      <c r="AJ459" s="309">
        <f>+VLOOKUP($E459,Final_nrj!$1:$1048576,MATCH(DATE(AJ$2,1,1),Final_nrj!$A$1:$LI$1),FALSE)</f>
        <v>1.410871795</v>
      </c>
      <c r="AK459" s="309">
        <f>+VLOOKUP($E459,Final_nrj!$1:$1048576,MATCH(DATE(AK$2,1,1),Final_nrj!$A$1:$LI$1),FALSE)</f>
        <v>1.4527875260000001</v>
      </c>
      <c r="AL459" s="309">
        <f>+VLOOKUP($E459,Final_nrj!$1:$1048576,MATCH(DATE(AL$2,1,1),Final_nrj!$A$1:$LI$1),FALSE)</f>
        <v>1.495323204</v>
      </c>
      <c r="AM459" s="309">
        <f>+VLOOKUP($E459,Final_nrj!$1:$1048576,MATCH(DATE(AM$2,1,1),Final_nrj!$A$1:$LI$1),FALSE)</f>
        <v>1.5382506949999999</v>
      </c>
      <c r="AN459" s="309">
        <f>+VLOOKUP($E459,Final_nrj!$1:$1048576,MATCH(DATE(AN$2,1,1),Final_nrj!$A$1:$LI$1),FALSE)</f>
        <v>1.5813656789999999</v>
      </c>
      <c r="AO459" s="309">
        <f>+VLOOKUP($E459,Final_nrj!$1:$1048576,MATCH(DATE(AO$2,1,1),Final_nrj!$A$1:$LI$1),FALSE)</f>
        <v>1.6244669759999999</v>
      </c>
    </row>
    <row r="460" spans="1:41" ht="15" customHeight="1" x14ac:dyDescent="0.35">
      <c r="A460" s="374"/>
      <c r="B460" s="378"/>
      <c r="C460" s="121"/>
      <c r="D460" s="121" t="s">
        <v>1032</v>
      </c>
      <c r="E460" s="62" t="s">
        <v>1646</v>
      </c>
      <c r="F460" s="309">
        <f>+VLOOKUP($E460,Final_nrj!$1:$1048576,MATCH(DATE(F$2,1,1),Final_nrj!$A$1:$LI$1),FALSE)</f>
        <v>1.2076440669999999</v>
      </c>
      <c r="G460" s="309">
        <f>+VLOOKUP($E460,Final_nrj!$1:$1048576,MATCH(DATE(G$2,1,1),Final_nrj!$A$1:$LI$1),FALSE)</f>
        <v>1.2113200589999999</v>
      </c>
      <c r="H460" s="309">
        <f>+VLOOKUP($E460,Final_nrj!$1:$1048576,MATCH(DATE(H$2,1,1),Final_nrj!$A$1:$LI$1),FALSE)</f>
        <v>1.21726372</v>
      </c>
      <c r="I460" s="309">
        <f>+VLOOKUP($E460,Final_nrj!$1:$1048576,MATCH(DATE(I$2,1,1),Final_nrj!$A$1:$LI$1),FALSE)</f>
        <v>1.222255979</v>
      </c>
      <c r="J460" s="309">
        <f>+VLOOKUP($E460,Final_nrj!$1:$1048576,MATCH(DATE(J$2,1,1),Final_nrj!$A$1:$LI$1),FALSE)</f>
        <v>1.2311630899999999</v>
      </c>
      <c r="K460" s="309">
        <f>+VLOOKUP($E460,Final_nrj!$1:$1048576,MATCH(DATE(K$2,1,1),Final_nrj!$A$1:$LI$1),FALSE)</f>
        <v>1.2435341520000001</v>
      </c>
      <c r="L460" s="309">
        <f>+VLOOKUP($E460,Final_nrj!$1:$1048576,MATCH(DATE(L$2,1,1),Final_nrj!$A$1:$LI$1),FALSE)</f>
        <v>1.2583799280000001</v>
      </c>
      <c r="M460" s="309">
        <f>+VLOOKUP($E460,Final_nrj!$1:$1048576,MATCH(DATE(M$2,1,1),Final_nrj!$A$1:$LI$1),FALSE)</f>
        <v>1.2746500190000001</v>
      </c>
      <c r="N460" s="309">
        <f>+VLOOKUP($E460,Final_nrj!$1:$1048576,MATCH(DATE(N$2,1,1),Final_nrj!$A$1:$LI$1),FALSE)</f>
        <v>1.291655956</v>
      </c>
      <c r="O460" s="309">
        <f>+VLOOKUP($E460,Final_nrj!$1:$1048576,MATCH(DATE(O$2,1,1),Final_nrj!$A$1:$LI$1),FALSE)</f>
        <v>1.3092623830000001</v>
      </c>
      <c r="P460" s="309">
        <f>+VLOOKUP($E460,Final_nrj!$1:$1048576,MATCH(DATE(P$2,1,1),Final_nrj!$A$1:$LI$1),FALSE)</f>
        <v>1.3274802640000001</v>
      </c>
      <c r="Q460" s="309">
        <f>+VLOOKUP($E460,Final_nrj!$1:$1048576,MATCH(DATE(Q$2,1,1),Final_nrj!$A$1:$LI$1),FALSE)</f>
        <v>1.34629153</v>
      </c>
      <c r="R460" s="309">
        <f>+VLOOKUP($E460,Final_nrj!$1:$1048576,MATCH(DATE(R$2,1,1),Final_nrj!$A$1:$LI$1),FALSE)</f>
        <v>1.3650958280000001</v>
      </c>
      <c r="S460" s="309">
        <f>+VLOOKUP($E460,Final_nrj!$1:$1048576,MATCH(DATE(S$2,1,1),Final_nrj!$A$1:$LI$1),FALSE)</f>
        <v>1.3825408960000001</v>
      </c>
      <c r="T460" s="309">
        <f>+VLOOKUP($E460,Final_nrj!$1:$1048576,MATCH(DATE(T$2,1,1),Final_nrj!$A$1:$LI$1),FALSE)</f>
        <v>1.3992126460000001</v>
      </c>
      <c r="U460" s="309">
        <f>+VLOOKUP($E460,Final_nrj!$1:$1048576,MATCH(DATE(U$2,1,1),Final_nrj!$A$1:$LI$1),FALSE)</f>
        <v>1.4158970259999999</v>
      </c>
      <c r="V460" s="309">
        <f>+VLOOKUP($E460,Final_nrj!$1:$1048576,MATCH(DATE(V$2,1,1),Final_nrj!$A$1:$LI$1),FALSE)</f>
        <v>1.433731053</v>
      </c>
      <c r="W460" s="309">
        <f>+VLOOKUP($E460,Final_nrj!$1:$1048576,MATCH(DATE(W$2,1,1),Final_nrj!$A$1:$LI$1),FALSE)</f>
        <v>1.453782957</v>
      </c>
      <c r="X460" s="309">
        <f>+VLOOKUP($E460,Final_nrj!$1:$1048576,MATCH(DATE(X$2,1,1),Final_nrj!$A$1:$LI$1),FALSE)</f>
        <v>1.476555931</v>
      </c>
      <c r="Y460" s="309">
        <f>+VLOOKUP($E460,Final_nrj!$1:$1048576,MATCH(DATE(Y$2,1,1),Final_nrj!$A$1:$LI$1),FALSE)</f>
        <v>1.502143961</v>
      </c>
      <c r="Z460" s="309">
        <f>+VLOOKUP($E460,Final_nrj!$1:$1048576,MATCH(DATE(Z$2,1,1),Final_nrj!$A$1:$LI$1),FALSE)</f>
        <v>1.5305787959999999</v>
      </c>
      <c r="AA460" s="309">
        <f>+VLOOKUP($E460,Final_nrj!$1:$1048576,MATCH(DATE(AA$2,1,1),Final_nrj!$A$1:$LI$1),FALSE)</f>
        <v>1.561848954</v>
      </c>
      <c r="AB460" s="309">
        <f>+VLOOKUP($E460,Final_nrj!$1:$1048576,MATCH(DATE(AB$2,1,1),Final_nrj!$A$1:$LI$1),FALSE)</f>
        <v>1.5960895100000001</v>
      </c>
      <c r="AC460" s="309">
        <f>+VLOOKUP($E460,Final_nrj!$1:$1048576,MATCH(DATE(AC$2,1,1),Final_nrj!$A$1:$LI$1),FALSE)</f>
        <v>1.633357492</v>
      </c>
      <c r="AD460" s="309">
        <f>+VLOOKUP($E460,Final_nrj!$1:$1048576,MATCH(DATE(AD$2,1,1),Final_nrj!$A$1:$LI$1),FALSE)</f>
        <v>1.6735519780000001</v>
      </c>
      <c r="AE460" s="309">
        <f>+VLOOKUP($E460,Final_nrj!$1:$1048576,MATCH(DATE(AE$2,1,1),Final_nrj!$A$1:$LI$1),FALSE)</f>
        <v>1.7166260310000001</v>
      </c>
      <c r="AF460" s="309">
        <f>+VLOOKUP($E460,Final_nrj!$1:$1048576,MATCH(DATE(AF$2,1,1),Final_nrj!$A$1:$LI$1),FALSE)</f>
        <v>1.7626007319999999</v>
      </c>
      <c r="AG460" s="309">
        <f>+VLOOKUP($E460,Final_nrj!$1:$1048576,MATCH(DATE(AG$2,1,1),Final_nrj!$A$1:$LI$1),FALSE)</f>
        <v>1.8116752780000001</v>
      </c>
      <c r="AH460" s="309">
        <f>+VLOOKUP($E460,Final_nrj!$1:$1048576,MATCH(DATE(AH$2,1,1),Final_nrj!$A$1:$LI$1),FALSE)</f>
        <v>1.863860759</v>
      </c>
      <c r="AI460" s="309">
        <f>+VLOOKUP($E460,Final_nrj!$1:$1048576,MATCH(DATE(AI$2,1,1),Final_nrj!$A$1:$LI$1),FALSE)</f>
        <v>1.9186465939999999</v>
      </c>
      <c r="AJ460" s="309">
        <f>+VLOOKUP($E460,Final_nrj!$1:$1048576,MATCH(DATE(AJ$2,1,1),Final_nrj!$A$1:$LI$1),FALSE)</f>
        <v>1.9753033149999999</v>
      </c>
      <c r="AK460" s="309">
        <f>+VLOOKUP($E460,Final_nrj!$1:$1048576,MATCH(DATE(AK$2,1,1),Final_nrj!$A$1:$LI$1),FALSE)</f>
        <v>2.0332309180000001</v>
      </c>
      <c r="AL460" s="309">
        <f>+VLOOKUP($E460,Final_nrj!$1:$1048576,MATCH(DATE(AL$2,1,1),Final_nrj!$A$1:$LI$1),FALSE)</f>
        <v>2.0920173100000001</v>
      </c>
      <c r="AM460" s="309">
        <f>+VLOOKUP($E460,Final_nrj!$1:$1048576,MATCH(DATE(AM$2,1,1),Final_nrj!$A$1:$LI$1),FALSE)</f>
        <v>2.1513419790000001</v>
      </c>
      <c r="AN460" s="309">
        <f>+VLOOKUP($E460,Final_nrj!$1:$1048576,MATCH(DATE(AN$2,1,1),Final_nrj!$A$1:$LI$1),FALSE)</f>
        <v>2.2109229350000001</v>
      </c>
      <c r="AO460" s="309">
        <f>+VLOOKUP($E460,Final_nrj!$1:$1048576,MATCH(DATE(AO$2,1,1),Final_nrj!$A$1:$LI$1),FALSE)</f>
        <v>2.2704890240000002</v>
      </c>
    </row>
    <row r="461" spans="1:41" ht="15" customHeight="1" x14ac:dyDescent="0.35">
      <c r="A461" s="374"/>
      <c r="B461" s="378"/>
      <c r="C461" s="121"/>
      <c r="D461" s="121" t="s">
        <v>1034</v>
      </c>
      <c r="E461" s="62" t="s">
        <v>1647</v>
      </c>
      <c r="F461" s="309">
        <f>+VLOOKUP($E461,Final_nrj!$1:$1048576,MATCH(DATE(F$2,1,1),Final_nrj!$A$1:$LI$1),FALSE)</f>
        <v>2.351268696</v>
      </c>
      <c r="G461" s="309">
        <f>+VLOOKUP($E461,Final_nrj!$1:$1048576,MATCH(DATE(G$2,1,1),Final_nrj!$A$1:$LI$1),FALSE)</f>
        <v>2.3820889620000001</v>
      </c>
      <c r="H461" s="309">
        <f>+VLOOKUP($E461,Final_nrj!$1:$1048576,MATCH(DATE(H$2,1,1),Final_nrj!$A$1:$LI$1),FALSE)</f>
        <v>2.4167206480000001</v>
      </c>
      <c r="I461" s="309">
        <f>+VLOOKUP($E461,Final_nrj!$1:$1048576,MATCH(DATE(I$2,1,1),Final_nrj!$A$1:$LI$1),FALSE)</f>
        <v>2.4386154410000001</v>
      </c>
      <c r="J461" s="309">
        <f>+VLOOKUP($E461,Final_nrj!$1:$1048576,MATCH(DATE(J$2,1,1),Final_nrj!$A$1:$LI$1),FALSE)</f>
        <v>2.4591746950000002</v>
      </c>
      <c r="K461" s="309">
        <f>+VLOOKUP($E461,Final_nrj!$1:$1048576,MATCH(DATE(K$2,1,1),Final_nrj!$A$1:$LI$1),FALSE)</f>
        <v>2.4826080770000001</v>
      </c>
      <c r="L461" s="309">
        <f>+VLOOKUP($E461,Final_nrj!$1:$1048576,MATCH(DATE(L$2,1,1),Final_nrj!$A$1:$LI$1),FALSE)</f>
        <v>2.509042134</v>
      </c>
      <c r="M461" s="309">
        <f>+VLOOKUP($E461,Final_nrj!$1:$1048576,MATCH(DATE(M$2,1,1),Final_nrj!$A$1:$LI$1),FALSE)</f>
        <v>2.537424788</v>
      </c>
      <c r="N461" s="309">
        <f>+VLOOKUP($E461,Final_nrj!$1:$1048576,MATCH(DATE(N$2,1,1),Final_nrj!$A$1:$LI$1),FALSE)</f>
        <v>2.5669560979999999</v>
      </c>
      <c r="O461" s="309">
        <f>+VLOOKUP($E461,Final_nrj!$1:$1048576,MATCH(DATE(O$2,1,1),Final_nrj!$A$1:$LI$1),FALSE)</f>
        <v>2.5975679330000001</v>
      </c>
      <c r="P461" s="309">
        <f>+VLOOKUP($E461,Final_nrj!$1:$1048576,MATCH(DATE(P$2,1,1),Final_nrj!$A$1:$LI$1),FALSE)</f>
        <v>2.629402598</v>
      </c>
      <c r="Q461" s="309">
        <f>+VLOOKUP($E461,Final_nrj!$1:$1048576,MATCH(DATE(Q$2,1,1),Final_nrj!$A$1:$LI$1),FALSE)</f>
        <v>2.6625362639999999</v>
      </c>
      <c r="R461" s="309">
        <f>+VLOOKUP($E461,Final_nrj!$1:$1048576,MATCH(DATE(R$2,1,1),Final_nrj!$A$1:$LI$1),FALSE)</f>
        <v>2.6957447270000001</v>
      </c>
      <c r="S461" s="309">
        <f>+VLOOKUP($E461,Final_nrj!$1:$1048576,MATCH(DATE(S$2,1,1),Final_nrj!$A$1:$LI$1),FALSE)</f>
        <v>2.7261458950000002</v>
      </c>
      <c r="T461" s="309">
        <f>+VLOOKUP($E461,Final_nrj!$1:$1048576,MATCH(DATE(T$2,1,1),Final_nrj!$A$1:$LI$1),FALSE)</f>
        <v>2.755053357</v>
      </c>
      <c r="U461" s="309">
        <f>+VLOOKUP($E461,Final_nrj!$1:$1048576,MATCH(DATE(U$2,1,1),Final_nrj!$A$1:$LI$1),FALSE)</f>
        <v>2.7841231350000002</v>
      </c>
      <c r="V461" s="309">
        <f>+VLOOKUP($E461,Final_nrj!$1:$1048576,MATCH(DATE(V$2,1,1),Final_nrj!$A$1:$LI$1),FALSE)</f>
        <v>2.8163677169999999</v>
      </c>
      <c r="W461" s="309">
        <f>+VLOOKUP($E461,Final_nrj!$1:$1048576,MATCH(DATE(W$2,1,1),Final_nrj!$A$1:$LI$1),FALSE)</f>
        <v>2.8540773719999999</v>
      </c>
      <c r="X461" s="309">
        <f>+VLOOKUP($E461,Final_nrj!$1:$1048576,MATCH(DATE(X$2,1,1),Final_nrj!$A$1:$LI$1),FALSE)</f>
        <v>2.898104397</v>
      </c>
      <c r="Y461" s="309">
        <f>+VLOOKUP($E461,Final_nrj!$1:$1048576,MATCH(DATE(Y$2,1,1),Final_nrj!$A$1:$LI$1),FALSE)</f>
        <v>2.9484171159999999</v>
      </c>
      <c r="Z461" s="309">
        <f>+VLOOKUP($E461,Final_nrj!$1:$1048576,MATCH(DATE(Z$2,1,1),Final_nrj!$A$1:$LI$1),FALSE)</f>
        <v>3.0049084220000002</v>
      </c>
      <c r="AA461" s="309">
        <f>+VLOOKUP($E461,Final_nrj!$1:$1048576,MATCH(DATE(AA$2,1,1),Final_nrj!$A$1:$LI$1),FALSE)</f>
        <v>3.0674357579999998</v>
      </c>
      <c r="AB461" s="309">
        <f>+VLOOKUP($E461,Final_nrj!$1:$1048576,MATCH(DATE(AB$2,1,1),Final_nrj!$A$1:$LI$1),FALSE)</f>
        <v>3.1361882300000001</v>
      </c>
      <c r="AC461" s="309">
        <f>+VLOOKUP($E461,Final_nrj!$1:$1048576,MATCH(DATE(AC$2,1,1),Final_nrj!$A$1:$LI$1),FALSE)</f>
        <v>3.2111954040000001</v>
      </c>
      <c r="AD461" s="309">
        <f>+VLOOKUP($E461,Final_nrj!$1:$1048576,MATCH(DATE(AD$2,1,1),Final_nrj!$A$1:$LI$1),FALSE)</f>
        <v>3.2921657949999998</v>
      </c>
      <c r="AE461" s="309">
        <f>+VLOOKUP($E461,Final_nrj!$1:$1048576,MATCH(DATE(AE$2,1,1),Final_nrj!$A$1:$LI$1),FALSE)</f>
        <v>3.3789947389999999</v>
      </c>
      <c r="AF461" s="309">
        <f>+VLOOKUP($E461,Final_nrj!$1:$1048576,MATCH(DATE(AF$2,1,1),Final_nrj!$A$1:$LI$1),FALSE)</f>
        <v>3.4717614280000002</v>
      </c>
      <c r="AG461" s="309">
        <f>+VLOOKUP($E461,Final_nrj!$1:$1048576,MATCH(DATE(AG$2,1,1),Final_nrj!$A$1:$LI$1),FALSE)</f>
        <v>3.570924948</v>
      </c>
      <c r="AH461" s="309">
        <f>+VLOOKUP($E461,Final_nrj!$1:$1048576,MATCH(DATE(AH$2,1,1),Final_nrj!$A$1:$LI$1),FALSE)</f>
        <v>3.6765826279999998</v>
      </c>
      <c r="AI461" s="309">
        <f>+VLOOKUP($E461,Final_nrj!$1:$1048576,MATCH(DATE(AI$2,1,1),Final_nrj!$A$1:$LI$1),FALSE)</f>
        <v>3.7877565830000002</v>
      </c>
      <c r="AJ461" s="309">
        <f>+VLOOKUP($E461,Final_nrj!$1:$1048576,MATCH(DATE(AJ$2,1,1),Final_nrj!$A$1:$LI$1),FALSE)</f>
        <v>3.9030369899999999</v>
      </c>
      <c r="AK461" s="309">
        <f>+VLOOKUP($E461,Final_nrj!$1:$1048576,MATCH(DATE(AK$2,1,1),Final_nrj!$A$1:$LI$1),FALSE)</f>
        <v>4.0212905870000002</v>
      </c>
      <c r="AL461" s="309">
        <f>+VLOOKUP($E461,Final_nrj!$1:$1048576,MATCH(DATE(AL$2,1,1),Final_nrj!$A$1:$LI$1),FALSE)</f>
        <v>4.1417358110000002</v>
      </c>
      <c r="AM461" s="309">
        <f>+VLOOKUP($E461,Final_nrj!$1:$1048576,MATCH(DATE(AM$2,1,1),Final_nrj!$A$1:$LI$1),FALSE)</f>
        <v>4.2637502469999999</v>
      </c>
      <c r="AN461" s="309">
        <f>+VLOOKUP($E461,Final_nrj!$1:$1048576,MATCH(DATE(AN$2,1,1),Final_nrj!$A$1:$LI$1),FALSE)</f>
        <v>4.3867682090000004</v>
      </c>
      <c r="AO461" s="309">
        <f>+VLOOKUP($E461,Final_nrj!$1:$1048576,MATCH(DATE(AO$2,1,1),Final_nrj!$A$1:$LI$1),FALSE)</f>
        <v>4.510227005</v>
      </c>
    </row>
    <row r="462" spans="1:41" s="316" customFormat="1" ht="15" customHeight="1" x14ac:dyDescent="0.35">
      <c r="A462" s="374"/>
      <c r="B462" s="378"/>
      <c r="C462" s="314"/>
      <c r="D462" s="314" t="s">
        <v>3766</v>
      </c>
      <c r="E462" s="315" t="s">
        <v>3774</v>
      </c>
      <c r="F462" s="350">
        <f>+VLOOKUP($E462,Final_nrj!$1:$1048576,MATCH(DATE(F$2,1,1),Final_nrj!$A$1:$LI$1),FALSE)</f>
        <v>13.73036127</v>
      </c>
      <c r="G462" s="350">
        <f>+VLOOKUP($E462,Final_nrj!$1:$1048576,MATCH(DATE(G$2,1,1),Final_nrj!$A$1:$LI$1),FALSE)</f>
        <v>13.83436425</v>
      </c>
      <c r="H462" s="350">
        <f>+VLOOKUP($E462,Final_nrj!$1:$1048576,MATCH(DATE(H$2,1,1),Final_nrj!$A$1:$LI$1),FALSE)</f>
        <v>13.960662790000001</v>
      </c>
      <c r="I462" s="350">
        <f>+VLOOKUP($E462,Final_nrj!$1:$1048576,MATCH(DATE(I$2,1,1),Final_nrj!$A$1:$LI$1),FALSE)</f>
        <v>14.056052749999999</v>
      </c>
      <c r="J462" s="350">
        <f>+VLOOKUP($E462,Final_nrj!$1:$1048576,MATCH(DATE(J$2,1,1),Final_nrj!$A$1:$LI$1),FALSE)</f>
        <v>14.170947699999999</v>
      </c>
      <c r="K462" s="350">
        <f>+VLOOKUP($E462,Final_nrj!$1:$1048576,MATCH(DATE(K$2,1,1),Final_nrj!$A$1:$LI$1),FALSE)</f>
        <v>14.31276224</v>
      </c>
      <c r="L462" s="350">
        <f>+VLOOKUP($E462,Final_nrj!$1:$1048576,MATCH(DATE(L$2,1,1),Final_nrj!$A$1:$LI$1),FALSE)</f>
        <v>14.455044340000001</v>
      </c>
      <c r="M462" s="350">
        <f>+VLOOKUP($E462,Final_nrj!$1:$1048576,MATCH(DATE(M$2,1,1),Final_nrj!$A$1:$LI$1),FALSE)</f>
        <v>14.591429720000001</v>
      </c>
      <c r="N462" s="350">
        <f>+VLOOKUP($E462,Final_nrj!$1:$1048576,MATCH(DATE(N$2,1,1),Final_nrj!$A$1:$LI$1),FALSE)</f>
        <v>14.720616489999999</v>
      </c>
      <c r="O462" s="350">
        <f>+VLOOKUP($E462,Final_nrj!$1:$1048576,MATCH(DATE(O$2,1,1),Final_nrj!$A$1:$LI$1),FALSE)</f>
        <v>14.846128500000001</v>
      </c>
      <c r="P462" s="350">
        <f>+VLOOKUP($E462,Final_nrj!$1:$1048576,MATCH(DATE(P$2,1,1),Final_nrj!$A$1:$LI$1),FALSE)</f>
        <v>14.97207109</v>
      </c>
      <c r="Q462" s="350">
        <f>+VLOOKUP($E462,Final_nrj!$1:$1048576,MATCH(DATE(Q$2,1,1),Final_nrj!$A$1:$LI$1),FALSE)</f>
        <v>15.101285349999999</v>
      </c>
      <c r="R462" s="350">
        <f>+VLOOKUP($E462,Final_nrj!$1:$1048576,MATCH(DATE(R$2,1,1),Final_nrj!$A$1:$LI$1),FALSE)</f>
        <v>15.2287246</v>
      </c>
      <c r="S462" s="350">
        <f>+VLOOKUP($E462,Final_nrj!$1:$1048576,MATCH(DATE(S$2,1,1),Final_nrj!$A$1:$LI$1),FALSE)</f>
        <v>15.33976038</v>
      </c>
      <c r="T462" s="350">
        <f>+VLOOKUP($E462,Final_nrj!$1:$1048576,MATCH(DATE(T$2,1,1),Final_nrj!$A$1:$LI$1),FALSE)</f>
        <v>15.44250995</v>
      </c>
      <c r="U462" s="350">
        <f>+VLOOKUP($E462,Final_nrj!$1:$1048576,MATCH(DATE(U$2,1,1),Final_nrj!$A$1:$LI$1),FALSE)</f>
        <v>15.54648985</v>
      </c>
      <c r="V462" s="350">
        <f>+VLOOKUP($E462,Final_nrj!$1:$1048576,MATCH(DATE(V$2,1,1),Final_nrj!$A$1:$LI$1),FALSE)</f>
        <v>15.68325731</v>
      </c>
      <c r="W462" s="350">
        <f>+VLOOKUP($E462,Final_nrj!$1:$1048576,MATCH(DATE(W$2,1,1),Final_nrj!$A$1:$LI$1),FALSE)</f>
        <v>15.863096179999999</v>
      </c>
      <c r="X462" s="350">
        <f>+VLOOKUP($E462,Final_nrj!$1:$1048576,MATCH(DATE(X$2,1,1),Final_nrj!$A$1:$LI$1),FALSE)</f>
        <v>16.08782476</v>
      </c>
      <c r="Y462" s="350">
        <f>+VLOOKUP($E462,Final_nrj!$1:$1048576,MATCH(DATE(Y$2,1,1),Final_nrj!$A$1:$LI$1),FALSE)</f>
        <v>16.35459346</v>
      </c>
      <c r="Z462" s="350">
        <f>+VLOOKUP($E462,Final_nrj!$1:$1048576,MATCH(DATE(Z$2,1,1),Final_nrj!$A$1:$LI$1),FALSE)</f>
        <v>16.660548819999999</v>
      </c>
      <c r="AA462" s="350">
        <f>+VLOOKUP($E462,Final_nrj!$1:$1048576,MATCH(DATE(AA$2,1,1),Final_nrj!$A$1:$LI$1),FALSE)</f>
        <v>17.003119850000001</v>
      </c>
      <c r="AB462" s="350">
        <f>+VLOOKUP($E462,Final_nrj!$1:$1048576,MATCH(DATE(AB$2,1,1),Final_nrj!$A$1:$LI$1),FALSE)</f>
        <v>17.382095549999999</v>
      </c>
      <c r="AC462" s="350">
        <f>+VLOOKUP($E462,Final_nrj!$1:$1048576,MATCH(DATE(AC$2,1,1),Final_nrj!$A$1:$LI$1),FALSE)</f>
        <v>17.796855059999999</v>
      </c>
      <c r="AD462" s="350">
        <f>+VLOOKUP($E462,Final_nrj!$1:$1048576,MATCH(DATE(AD$2,1,1),Final_nrj!$A$1:$LI$1),FALSE)</f>
        <v>18.24531395</v>
      </c>
      <c r="AE462" s="350">
        <f>+VLOOKUP($E462,Final_nrj!$1:$1048576,MATCH(DATE(AE$2,1,1),Final_nrj!$A$1:$LI$1),FALSE)</f>
        <v>18.72646147</v>
      </c>
      <c r="AF462" s="350">
        <f>+VLOOKUP($E462,Final_nrj!$1:$1048576,MATCH(DATE(AF$2,1,1),Final_nrj!$A$1:$LI$1),FALSE)</f>
        <v>19.240363609999999</v>
      </c>
      <c r="AG462" s="350">
        <f>+VLOOKUP($E462,Final_nrj!$1:$1048576,MATCH(DATE(AG$2,1,1),Final_nrj!$A$1:$LI$1),FALSE)</f>
        <v>19.789346049999999</v>
      </c>
      <c r="AH462" s="350">
        <f>+VLOOKUP($E462,Final_nrj!$1:$1048576,MATCH(DATE(AH$2,1,1),Final_nrj!$A$1:$LI$1),FALSE)</f>
        <v>20.373724679999999</v>
      </c>
      <c r="AI462" s="350">
        <f>+VLOOKUP($E462,Final_nrj!$1:$1048576,MATCH(DATE(AI$2,1,1),Final_nrj!$A$1:$LI$1),FALSE)</f>
        <v>20.987979370000001</v>
      </c>
      <c r="AJ462" s="350">
        <f>+VLOOKUP($E462,Final_nrj!$1:$1048576,MATCH(DATE(AJ$2,1,1),Final_nrj!$A$1:$LI$1),FALSE)</f>
        <v>21.62416644</v>
      </c>
      <c r="AK462" s="350">
        <f>+VLOOKUP($E462,Final_nrj!$1:$1048576,MATCH(DATE(AK$2,1,1),Final_nrj!$A$1:$LI$1),FALSE)</f>
        <v>22.275835350000001</v>
      </c>
      <c r="AL462" s="350">
        <f>+VLOOKUP($E462,Final_nrj!$1:$1048576,MATCH(DATE(AL$2,1,1),Final_nrj!$A$1:$LI$1),FALSE)</f>
        <v>22.938561119999999</v>
      </c>
      <c r="AM462" s="350">
        <f>+VLOOKUP($E462,Final_nrj!$1:$1048576,MATCH(DATE(AM$2,1,1),Final_nrj!$A$1:$LI$1),FALSE)</f>
        <v>23.608824609999999</v>
      </c>
      <c r="AN462" s="350">
        <f>+VLOOKUP($E462,Final_nrj!$1:$1048576,MATCH(DATE(AN$2,1,1),Final_nrj!$A$1:$LI$1),FALSE)</f>
        <v>24.283427960000001</v>
      </c>
      <c r="AO462" s="350">
        <f>+VLOOKUP($E462,Final_nrj!$1:$1048576,MATCH(DATE(AO$2,1,1),Final_nrj!$A$1:$LI$1),FALSE)</f>
        <v>24.959194329999999</v>
      </c>
    </row>
    <row r="463" spans="1:41" s="85" customFormat="1" ht="15" customHeight="1" x14ac:dyDescent="0.35">
      <c r="A463" s="374"/>
      <c r="B463" s="378"/>
      <c r="C463" s="122" t="s">
        <v>786</v>
      </c>
      <c r="D463" s="122"/>
      <c r="E463" s="70" t="s">
        <v>1044</v>
      </c>
      <c r="F463" s="294">
        <f>+VLOOKUP($E463,Final_nrj!$1:$1048576,MATCH(DATE(F$2,1,1),Final_nrj!$A$1:$LI$1),FALSE)</f>
        <v>29.523528070000001</v>
      </c>
      <c r="G463" s="294">
        <f>+VLOOKUP($E463,Final_nrj!$1:$1048576,MATCH(DATE(G$2,1,1),Final_nrj!$A$1:$LI$1),FALSE)</f>
        <v>29.474172849999999</v>
      </c>
      <c r="H463" s="294">
        <f>+VLOOKUP($E463,Final_nrj!$1:$1048576,MATCH(DATE(H$2,1,1),Final_nrj!$A$1:$LI$1),FALSE)</f>
        <v>29.431673530000001</v>
      </c>
      <c r="I463" s="294">
        <f>+VLOOKUP($E463,Final_nrj!$1:$1048576,MATCH(DATE(I$2,1,1),Final_nrj!$A$1:$LI$1),FALSE)</f>
        <v>29.417512590000001</v>
      </c>
      <c r="J463" s="294">
        <f>+VLOOKUP($E463,Final_nrj!$1:$1048576,MATCH(DATE(J$2,1,1),Final_nrj!$A$1:$LI$1),FALSE)</f>
        <v>29.525640360000001</v>
      </c>
      <c r="K463" s="294">
        <f>+VLOOKUP($E463,Final_nrj!$1:$1048576,MATCH(DATE(K$2,1,1),Final_nrj!$A$1:$LI$1),FALSE)</f>
        <v>29.745164469999999</v>
      </c>
      <c r="L463" s="294">
        <f>+VLOOKUP($E463,Final_nrj!$1:$1048576,MATCH(DATE(L$2,1,1),Final_nrj!$A$1:$LI$1),FALSE)</f>
        <v>30.031742250000001</v>
      </c>
      <c r="M463" s="294">
        <f>+VLOOKUP($E463,Final_nrj!$1:$1048576,MATCH(DATE(M$2,1,1),Final_nrj!$A$1:$LI$1),FALSE)</f>
        <v>30.33730117</v>
      </c>
      <c r="N463" s="294">
        <f>+VLOOKUP($E463,Final_nrj!$1:$1048576,MATCH(DATE(N$2,1,1),Final_nrj!$A$1:$LI$1),FALSE)</f>
        <v>30.631973290000001</v>
      </c>
      <c r="O463" s="294">
        <f>+VLOOKUP($E463,Final_nrj!$1:$1048576,MATCH(DATE(O$2,1,1),Final_nrj!$A$1:$LI$1),FALSE)</f>
        <v>30.90697144</v>
      </c>
      <c r="P463" s="294">
        <f>+VLOOKUP($E463,Final_nrj!$1:$1048576,MATCH(DATE(P$2,1,1),Final_nrj!$A$1:$LI$1),FALSE)</f>
        <v>31.164069680000001</v>
      </c>
      <c r="Q463" s="294">
        <f>+VLOOKUP($E463,Final_nrj!$1:$1048576,MATCH(DATE(Q$2,1,1),Final_nrj!$A$1:$LI$1),FALSE)</f>
        <v>31.406254610000001</v>
      </c>
      <c r="R463" s="294">
        <f>+VLOOKUP($E463,Final_nrj!$1:$1048576,MATCH(DATE(R$2,1,1),Final_nrj!$A$1:$LI$1),FALSE)</f>
        <v>31.63061673</v>
      </c>
      <c r="S463" s="294">
        <f>+VLOOKUP($E463,Final_nrj!$1:$1048576,MATCH(DATE(S$2,1,1),Final_nrj!$A$1:$LI$1),FALSE)</f>
        <v>31.82485071</v>
      </c>
      <c r="T463" s="294">
        <f>+VLOOKUP($E463,Final_nrj!$1:$1048576,MATCH(DATE(T$2,1,1),Final_nrj!$A$1:$LI$1),FALSE)</f>
        <v>31.998104479999999</v>
      </c>
      <c r="U463" s="294">
        <f>+VLOOKUP($E463,Final_nrj!$1:$1048576,MATCH(DATE(U$2,1,1),Final_nrj!$A$1:$LI$1),FALSE)</f>
        <v>32.165007719999998</v>
      </c>
      <c r="V463" s="294">
        <f>+VLOOKUP($E463,Final_nrj!$1:$1048576,MATCH(DATE(V$2,1,1),Final_nrj!$A$1:$LI$1),FALSE)</f>
        <v>32.359797409999999</v>
      </c>
      <c r="W463" s="294">
        <f>+VLOOKUP($E463,Final_nrj!$1:$1048576,MATCH(DATE(W$2,1,1),Final_nrj!$A$1:$LI$1),FALSE)</f>
        <v>32.618430830000001</v>
      </c>
      <c r="X463" s="294">
        <f>+VLOOKUP($E463,Final_nrj!$1:$1048576,MATCH(DATE(X$2,1,1),Final_nrj!$A$1:$LI$1),FALSE)</f>
        <v>32.959903160000003</v>
      </c>
      <c r="Y463" s="294">
        <f>+VLOOKUP($E463,Final_nrj!$1:$1048576,MATCH(DATE(Y$2,1,1),Final_nrj!$A$1:$LI$1),FALSE)</f>
        <v>33.390363090000001</v>
      </c>
      <c r="Z463" s="294">
        <f>+VLOOKUP($E463,Final_nrj!$1:$1048576,MATCH(DATE(Z$2,1,1),Final_nrj!$A$1:$LI$1),FALSE)</f>
        <v>33.909728989999998</v>
      </c>
      <c r="AA463" s="294">
        <f>+VLOOKUP($E463,Final_nrj!$1:$1048576,MATCH(DATE(AA$2,1,1),Final_nrj!$A$1:$LI$1),FALSE)</f>
        <v>34.514566160000001</v>
      </c>
      <c r="AB463" s="294">
        <f>+VLOOKUP($E463,Final_nrj!$1:$1048576,MATCH(DATE(AB$2,1,1),Final_nrj!$A$1:$LI$1),FALSE)</f>
        <v>35.2026404</v>
      </c>
      <c r="AC463" s="294">
        <f>+VLOOKUP($E463,Final_nrj!$1:$1048576,MATCH(DATE(AC$2,1,1),Final_nrj!$A$1:$LI$1),FALSE)</f>
        <v>35.971987429999999</v>
      </c>
      <c r="AD463" s="294">
        <f>+VLOOKUP($E463,Final_nrj!$1:$1048576,MATCH(DATE(AD$2,1,1),Final_nrj!$A$1:$LI$1),FALSE)</f>
        <v>36.82050572</v>
      </c>
      <c r="AE463" s="294">
        <f>+VLOOKUP($E463,Final_nrj!$1:$1048576,MATCH(DATE(AE$2,1,1),Final_nrj!$A$1:$LI$1),FALSE)</f>
        <v>37.746075920000003</v>
      </c>
      <c r="AF463" s="294">
        <f>+VLOOKUP($E463,Final_nrj!$1:$1048576,MATCH(DATE(AF$2,1,1),Final_nrj!$A$1:$LI$1),FALSE)</f>
        <v>38.746794219999998</v>
      </c>
      <c r="AG463" s="294">
        <f>+VLOOKUP($E463,Final_nrj!$1:$1048576,MATCH(DATE(AG$2,1,1),Final_nrj!$A$1:$LI$1),FALSE)</f>
        <v>39.822246999999997</v>
      </c>
      <c r="AH463" s="294">
        <f>+VLOOKUP($E463,Final_nrj!$1:$1048576,MATCH(DATE(AH$2,1,1),Final_nrj!$A$1:$LI$1),FALSE)</f>
        <v>40.969679640000003</v>
      </c>
      <c r="AI463" s="294">
        <f>+VLOOKUP($E463,Final_nrj!$1:$1048576,MATCH(DATE(AI$2,1,1),Final_nrj!$A$1:$LI$1),FALSE)</f>
        <v>42.177964269999997</v>
      </c>
      <c r="AJ463" s="294">
        <f>+VLOOKUP($E463,Final_nrj!$1:$1048576,MATCH(DATE(AJ$2,1,1),Final_nrj!$A$1:$LI$1),FALSE)</f>
        <v>43.431376210000003</v>
      </c>
      <c r="AK463" s="294">
        <f>+VLOOKUP($E463,Final_nrj!$1:$1048576,MATCH(DATE(AK$2,1,1),Final_nrj!$A$1:$LI$1),FALSE)</f>
        <v>44.714156809999999</v>
      </c>
      <c r="AL463" s="294">
        <f>+VLOOKUP($E463,Final_nrj!$1:$1048576,MATCH(DATE(AL$2,1,1),Final_nrj!$A$1:$LI$1),FALSE)</f>
        <v>46.012654859999998</v>
      </c>
      <c r="AM463" s="294">
        <f>+VLOOKUP($E463,Final_nrj!$1:$1048576,MATCH(DATE(AM$2,1,1),Final_nrj!$A$1:$LI$1),FALSE)</f>
        <v>47.315238970000003</v>
      </c>
      <c r="AN463" s="294">
        <f>+VLOOKUP($E463,Final_nrj!$1:$1048576,MATCH(DATE(AN$2,1,1),Final_nrj!$A$1:$LI$1),FALSE)</f>
        <v>48.612011989999999</v>
      </c>
      <c r="AO463" s="294">
        <f>+VLOOKUP($E463,Final_nrj!$1:$1048576,MATCH(DATE(AO$2,1,1),Final_nrj!$A$1:$LI$1),FALSE)</f>
        <v>49.894482240000002</v>
      </c>
    </row>
    <row r="464" spans="1:41" ht="15" customHeight="1" x14ac:dyDescent="0.35">
      <c r="A464" s="374"/>
      <c r="B464" s="378"/>
      <c r="C464" s="121"/>
      <c r="D464" s="121" t="s">
        <v>1027</v>
      </c>
      <c r="E464" s="62" t="s">
        <v>1648</v>
      </c>
      <c r="F464" s="309">
        <f>+VLOOKUP($E464,Final_nrj!$1:$1048576,MATCH(DATE(F$2,1,1),Final_nrj!$A$1:$LI$1),FALSE)</f>
        <v>0.17786988870000001</v>
      </c>
      <c r="G464" s="309">
        <f>+VLOOKUP($E464,Final_nrj!$1:$1048576,MATCH(DATE(G$2,1,1),Final_nrj!$A$1:$LI$1),FALSE)</f>
        <v>0.1670068314</v>
      </c>
      <c r="H464" s="309">
        <f>+VLOOKUP($E464,Final_nrj!$1:$1048576,MATCH(DATE(H$2,1,1),Final_nrj!$A$1:$LI$1),FALSE)</f>
        <v>0.15580452710000001</v>
      </c>
      <c r="I464" s="309">
        <f>+VLOOKUP($E464,Final_nrj!$1:$1048576,MATCH(DATE(I$2,1,1),Final_nrj!$A$1:$LI$1),FALSE)</f>
        <v>0.14330754800000001</v>
      </c>
      <c r="J464" s="309">
        <f>+VLOOKUP($E464,Final_nrj!$1:$1048576,MATCH(DATE(J$2,1,1),Final_nrj!$A$1:$LI$1),FALSE)</f>
        <v>0.1357596841</v>
      </c>
      <c r="K464" s="309">
        <f>+VLOOKUP($E464,Final_nrj!$1:$1048576,MATCH(DATE(K$2,1,1),Final_nrj!$A$1:$LI$1),FALSE)</f>
        <v>0.13145758690000001</v>
      </c>
      <c r="L464" s="309">
        <f>+VLOOKUP($E464,Final_nrj!$1:$1048576,MATCH(DATE(L$2,1,1),Final_nrj!$A$1:$LI$1),FALSE)</f>
        <v>0.1292038704</v>
      </c>
      <c r="M464" s="309">
        <f>+VLOOKUP($E464,Final_nrj!$1:$1048576,MATCH(DATE(M$2,1,1),Final_nrj!$A$1:$LI$1),FALSE)</f>
        <v>0.1281641305</v>
      </c>
      <c r="N464" s="309">
        <f>+VLOOKUP($E464,Final_nrj!$1:$1048576,MATCH(DATE(N$2,1,1),Final_nrj!$A$1:$LI$1),FALSE)</f>
        <v>0.1276926236</v>
      </c>
      <c r="O464" s="309">
        <f>+VLOOKUP($E464,Final_nrj!$1:$1048576,MATCH(DATE(O$2,1,1),Final_nrj!$A$1:$LI$1),FALSE)</f>
        <v>0.12756741930000001</v>
      </c>
      <c r="P464" s="309">
        <f>+VLOOKUP($E464,Final_nrj!$1:$1048576,MATCH(DATE(P$2,1,1),Final_nrj!$A$1:$LI$1),FALSE)</f>
        <v>0.1276712149</v>
      </c>
      <c r="Q464" s="309">
        <f>+VLOOKUP($E464,Final_nrj!$1:$1048576,MATCH(DATE(Q$2,1,1),Final_nrj!$A$1:$LI$1),FALSE)</f>
        <v>0.1279323148</v>
      </c>
      <c r="R464" s="309">
        <f>+VLOOKUP($E464,Final_nrj!$1:$1048576,MATCH(DATE(R$2,1,1),Final_nrj!$A$1:$LI$1),FALSE)</f>
        <v>0.12827549399999999</v>
      </c>
      <c r="S464" s="309">
        <f>+VLOOKUP($E464,Final_nrj!$1:$1048576,MATCH(DATE(S$2,1,1),Final_nrj!$A$1:$LI$1),FALSE)</f>
        <v>0.1285930545</v>
      </c>
      <c r="T464" s="309">
        <f>+VLOOKUP($E464,Final_nrj!$1:$1048576,MATCH(DATE(T$2,1,1),Final_nrj!$A$1:$LI$1),FALSE)</f>
        <v>0.1288934524</v>
      </c>
      <c r="U464" s="309">
        <f>+VLOOKUP($E464,Final_nrj!$1:$1048576,MATCH(DATE(U$2,1,1),Final_nrj!$A$1:$LI$1),FALSE)</f>
        <v>0.12921544109999999</v>
      </c>
      <c r="V464" s="309">
        <f>+VLOOKUP($E464,Final_nrj!$1:$1048576,MATCH(DATE(V$2,1,1),Final_nrj!$A$1:$LI$1),FALSE)</f>
        <v>0.12989609939999999</v>
      </c>
      <c r="W464" s="309">
        <f>+VLOOKUP($E464,Final_nrj!$1:$1048576,MATCH(DATE(W$2,1,1),Final_nrj!$A$1:$LI$1),FALSE)</f>
        <v>0.13102800170000001</v>
      </c>
      <c r="X464" s="309">
        <f>+VLOOKUP($E464,Final_nrj!$1:$1048576,MATCH(DATE(X$2,1,1),Final_nrj!$A$1:$LI$1),FALSE)</f>
        <v>0.13264094400000001</v>
      </c>
      <c r="Y464" s="309">
        <f>+VLOOKUP($E464,Final_nrj!$1:$1048576,MATCH(DATE(Y$2,1,1),Final_nrj!$A$1:$LI$1),FALSE)</f>
        <v>0.1347247812</v>
      </c>
      <c r="Z464" s="309">
        <f>+VLOOKUP($E464,Final_nrj!$1:$1048576,MATCH(DATE(Z$2,1,1),Final_nrj!$A$1:$LI$1),FALSE)</f>
        <v>0.13725549340000001</v>
      </c>
      <c r="AA464" s="309">
        <f>+VLOOKUP($E464,Final_nrj!$1:$1048576,MATCH(DATE(AA$2,1,1),Final_nrj!$A$1:$LI$1),FALSE)</f>
        <v>0.14020404140000001</v>
      </c>
      <c r="AB464" s="309">
        <f>+VLOOKUP($E464,Final_nrj!$1:$1048576,MATCH(DATE(AB$2,1,1),Final_nrj!$A$1:$LI$1),FALSE)</f>
        <v>0.14355462159999999</v>
      </c>
      <c r="AC464" s="309">
        <f>+VLOOKUP($E464,Final_nrj!$1:$1048576,MATCH(DATE(AC$2,1,1),Final_nrj!$A$1:$LI$1),FALSE)</f>
        <v>0.1472966396</v>
      </c>
      <c r="AD464" s="309">
        <f>+VLOOKUP($E464,Final_nrj!$1:$1048576,MATCH(DATE(AD$2,1,1),Final_nrj!$A$1:$LI$1),FALSE)</f>
        <v>0.15141965639999999</v>
      </c>
      <c r="AE464" s="309">
        <f>+VLOOKUP($E464,Final_nrj!$1:$1048576,MATCH(DATE(AE$2,1,1),Final_nrj!$A$1:$LI$1),FALSE)</f>
        <v>0.15591535449999999</v>
      </c>
      <c r="AF464" s="309">
        <f>+VLOOKUP($E464,Final_nrj!$1:$1048576,MATCH(DATE(AF$2,1,1),Final_nrj!$A$1:$LI$1),FALSE)</f>
        <v>0.1607786588</v>
      </c>
      <c r="AG464" s="309">
        <f>+VLOOKUP($E464,Final_nrj!$1:$1048576,MATCH(DATE(AG$2,1,1),Final_nrj!$A$1:$LI$1),FALSE)</f>
        <v>0.16601465039999999</v>
      </c>
      <c r="AH464" s="309">
        <f>+VLOOKUP($E464,Final_nrj!$1:$1048576,MATCH(DATE(AH$2,1,1),Final_nrj!$A$1:$LI$1),FALSE)</f>
        <v>0.17161818700000001</v>
      </c>
      <c r="AI464" s="309">
        <f>+VLOOKUP($E464,Final_nrj!$1:$1048576,MATCH(DATE(AI$2,1,1),Final_nrj!$A$1:$LI$1),FALSE)</f>
        <v>0.17754434729999999</v>
      </c>
      <c r="AJ464" s="309">
        <f>+VLOOKUP($E464,Final_nrj!$1:$1048576,MATCH(DATE(AJ$2,1,1),Final_nrj!$A$1:$LI$1),FALSE)</f>
        <v>0.18372451479999999</v>
      </c>
      <c r="AK464" s="309">
        <f>+VLOOKUP($E464,Final_nrj!$1:$1048576,MATCH(DATE(AK$2,1,1),Final_nrj!$A$1:$LI$1),FALSE)</f>
        <v>0.19008769049999999</v>
      </c>
      <c r="AL464" s="309">
        <f>+VLOOKUP($E464,Final_nrj!$1:$1048576,MATCH(DATE(AL$2,1,1),Final_nrj!$A$1:$LI$1),FALSE)</f>
        <v>0.19657053490000001</v>
      </c>
      <c r="AM464" s="309">
        <f>+VLOOKUP($E464,Final_nrj!$1:$1048576,MATCH(DATE(AM$2,1,1),Final_nrj!$A$1:$LI$1),FALSE)</f>
        <v>0.20311635410000001</v>
      </c>
      <c r="AN464" s="309">
        <f>+VLOOKUP($E464,Final_nrj!$1:$1048576,MATCH(DATE(AN$2,1,1),Final_nrj!$A$1:$LI$1),FALSE)</f>
        <v>0.2096738225</v>
      </c>
      <c r="AO464" s="309">
        <f>+VLOOKUP($E464,Final_nrj!$1:$1048576,MATCH(DATE(AO$2,1,1),Final_nrj!$A$1:$LI$1),FALSE)</f>
        <v>0.21619589610000001</v>
      </c>
    </row>
    <row r="465" spans="1:41" ht="15" customHeight="1" x14ac:dyDescent="0.35">
      <c r="A465" s="374"/>
      <c r="B465" s="378"/>
      <c r="C465" s="121"/>
      <c r="D465" s="121" t="s">
        <v>1399</v>
      </c>
      <c r="E465" s="62" t="s">
        <v>3810</v>
      </c>
      <c r="F465" s="309">
        <f>+VLOOKUP($E465,Final_nrj!$1:$1048576,MATCH(DATE(F$2,1,1),Final_nrj!$A$1:$LI$1),FALSE)</f>
        <v>0</v>
      </c>
      <c r="G465" s="309">
        <f>+VLOOKUP($E465,Final_nrj!$1:$1048576,MATCH(DATE(G$2,1,1),Final_nrj!$A$1:$LI$1),FALSE)</f>
        <v>0</v>
      </c>
      <c r="H465" s="309">
        <f>+VLOOKUP($E465,Final_nrj!$1:$1048576,MATCH(DATE(H$2,1,1),Final_nrj!$A$1:$LI$1),FALSE)</f>
        <v>0</v>
      </c>
      <c r="I465" s="309">
        <f>+VLOOKUP($E465,Final_nrj!$1:$1048576,MATCH(DATE(I$2,1,1),Final_nrj!$A$1:$LI$1),FALSE)</f>
        <v>0</v>
      </c>
      <c r="J465" s="309">
        <f>+VLOOKUP($E465,Final_nrj!$1:$1048576,MATCH(DATE(J$2,1,1),Final_nrj!$A$1:$LI$1),FALSE)</f>
        <v>0</v>
      </c>
      <c r="K465" s="309">
        <f>+VLOOKUP($E465,Final_nrj!$1:$1048576,MATCH(DATE(K$2,1,1),Final_nrj!$A$1:$LI$1),FALSE)</f>
        <v>0</v>
      </c>
      <c r="L465" s="309">
        <f>+VLOOKUP($E465,Final_nrj!$1:$1048576,MATCH(DATE(L$2,1,1),Final_nrj!$A$1:$LI$1),FALSE)</f>
        <v>0</v>
      </c>
      <c r="M465" s="309">
        <f>+VLOOKUP($E465,Final_nrj!$1:$1048576,MATCH(DATE(M$2,1,1),Final_nrj!$A$1:$LI$1),FALSE)</f>
        <v>0</v>
      </c>
      <c r="N465" s="309">
        <f>+VLOOKUP($E465,Final_nrj!$1:$1048576,MATCH(DATE(N$2,1,1),Final_nrj!$A$1:$LI$1),FALSE)</f>
        <v>0</v>
      </c>
      <c r="O465" s="309">
        <f>+VLOOKUP($E465,Final_nrj!$1:$1048576,MATCH(DATE(O$2,1,1),Final_nrj!$A$1:$LI$1),FALSE)</f>
        <v>0</v>
      </c>
      <c r="P465" s="309">
        <f>+VLOOKUP($E465,Final_nrj!$1:$1048576,MATCH(DATE(P$2,1,1),Final_nrj!$A$1:$LI$1),FALSE)</f>
        <v>0</v>
      </c>
      <c r="Q465" s="309">
        <f>+VLOOKUP($E465,Final_nrj!$1:$1048576,MATCH(DATE(Q$2,1,1),Final_nrj!$A$1:$LI$1),FALSE)</f>
        <v>0</v>
      </c>
      <c r="R465" s="309">
        <f>+VLOOKUP($E465,Final_nrj!$1:$1048576,MATCH(DATE(R$2,1,1),Final_nrj!$A$1:$LI$1),FALSE)</f>
        <v>0</v>
      </c>
      <c r="S465" s="309">
        <f>+VLOOKUP($E465,Final_nrj!$1:$1048576,MATCH(DATE(S$2,1,1),Final_nrj!$A$1:$LI$1),FALSE)</f>
        <v>0</v>
      </c>
      <c r="T465" s="309">
        <f>+VLOOKUP($E465,Final_nrj!$1:$1048576,MATCH(DATE(T$2,1,1),Final_nrj!$A$1:$LI$1),FALSE)</f>
        <v>0</v>
      </c>
      <c r="U465" s="309">
        <f>+VLOOKUP($E465,Final_nrj!$1:$1048576,MATCH(DATE(U$2,1,1),Final_nrj!$A$1:$LI$1),FALSE)</f>
        <v>0</v>
      </c>
      <c r="V465" s="309">
        <f>+VLOOKUP($E465,Final_nrj!$1:$1048576,MATCH(DATE(V$2,1,1),Final_nrj!$A$1:$LI$1),FALSE)</f>
        <v>0</v>
      </c>
      <c r="W465" s="309">
        <f>+VLOOKUP($E465,Final_nrj!$1:$1048576,MATCH(DATE(W$2,1,1),Final_nrj!$A$1:$LI$1),FALSE)</f>
        <v>0</v>
      </c>
      <c r="X465" s="309">
        <f>+VLOOKUP($E465,Final_nrj!$1:$1048576,MATCH(DATE(X$2,1,1),Final_nrj!$A$1:$LI$1),FALSE)</f>
        <v>0</v>
      </c>
      <c r="Y465" s="309">
        <f>+VLOOKUP($E465,Final_nrj!$1:$1048576,MATCH(DATE(Y$2,1,1),Final_nrj!$A$1:$LI$1),FALSE)</f>
        <v>0</v>
      </c>
      <c r="Z465" s="309">
        <f>+VLOOKUP($E465,Final_nrj!$1:$1048576,MATCH(DATE(Z$2,1,1),Final_nrj!$A$1:$LI$1),FALSE)</f>
        <v>0</v>
      </c>
      <c r="AA465" s="309">
        <f>+VLOOKUP($E465,Final_nrj!$1:$1048576,MATCH(DATE(AA$2,1,1),Final_nrj!$A$1:$LI$1),FALSE)</f>
        <v>0</v>
      </c>
      <c r="AB465" s="309">
        <f>+VLOOKUP($E465,Final_nrj!$1:$1048576,MATCH(DATE(AB$2,1,1),Final_nrj!$A$1:$LI$1),FALSE)</f>
        <v>0</v>
      </c>
      <c r="AC465" s="309">
        <f>+VLOOKUP($E465,Final_nrj!$1:$1048576,MATCH(DATE(AC$2,1,1),Final_nrj!$A$1:$LI$1),FALSE)</f>
        <v>0</v>
      </c>
      <c r="AD465" s="309">
        <f>+VLOOKUP($E465,Final_nrj!$1:$1048576,MATCH(DATE(AD$2,1,1),Final_nrj!$A$1:$LI$1),FALSE)</f>
        <v>0</v>
      </c>
      <c r="AE465" s="309">
        <f>+VLOOKUP($E465,Final_nrj!$1:$1048576,MATCH(DATE(AE$2,1,1),Final_nrj!$A$1:$LI$1),FALSE)</f>
        <v>0</v>
      </c>
      <c r="AF465" s="309">
        <f>+VLOOKUP($E465,Final_nrj!$1:$1048576,MATCH(DATE(AF$2,1,1),Final_nrj!$A$1:$LI$1),FALSE)</f>
        <v>0</v>
      </c>
      <c r="AG465" s="309">
        <f>+VLOOKUP($E465,Final_nrj!$1:$1048576,MATCH(DATE(AG$2,1,1),Final_nrj!$A$1:$LI$1),FALSE)</f>
        <v>0</v>
      </c>
      <c r="AH465" s="309">
        <f>+VLOOKUP($E465,Final_nrj!$1:$1048576,MATCH(DATE(AH$2,1,1),Final_nrj!$A$1:$LI$1),FALSE)</f>
        <v>0</v>
      </c>
      <c r="AI465" s="309">
        <f>+VLOOKUP($E465,Final_nrj!$1:$1048576,MATCH(DATE(AI$2,1,1),Final_nrj!$A$1:$LI$1),FALSE)</f>
        <v>0</v>
      </c>
      <c r="AJ465" s="309">
        <f>+VLOOKUP($E465,Final_nrj!$1:$1048576,MATCH(DATE(AJ$2,1,1),Final_nrj!$A$1:$LI$1),FALSE)</f>
        <v>0</v>
      </c>
      <c r="AK465" s="309">
        <f>+VLOOKUP($E465,Final_nrj!$1:$1048576,MATCH(DATE(AK$2,1,1),Final_nrj!$A$1:$LI$1),FALSE)</f>
        <v>0</v>
      </c>
      <c r="AL465" s="309">
        <f>+VLOOKUP($E465,Final_nrj!$1:$1048576,MATCH(DATE(AL$2,1,1),Final_nrj!$A$1:$LI$1),FALSE)</f>
        <v>0</v>
      </c>
      <c r="AM465" s="309">
        <f>+VLOOKUP($E465,Final_nrj!$1:$1048576,MATCH(DATE(AM$2,1,1),Final_nrj!$A$1:$LI$1),FALSE)</f>
        <v>0</v>
      </c>
      <c r="AN465" s="309">
        <f>+VLOOKUP($E465,Final_nrj!$1:$1048576,MATCH(DATE(AN$2,1,1),Final_nrj!$A$1:$LI$1),FALSE)</f>
        <v>0</v>
      </c>
      <c r="AO465" s="309">
        <f>+VLOOKUP($E465,Final_nrj!$1:$1048576,MATCH(DATE(AO$2,1,1),Final_nrj!$A$1:$LI$1),FALSE)</f>
        <v>0</v>
      </c>
    </row>
    <row r="466" spans="1:41" ht="15" customHeight="1" x14ac:dyDescent="0.35">
      <c r="A466" s="374"/>
      <c r="B466" s="378"/>
      <c r="C466" s="121"/>
      <c r="D466" s="121" t="s">
        <v>1033</v>
      </c>
      <c r="E466" s="62" t="s">
        <v>1649</v>
      </c>
      <c r="F466" s="309">
        <f>+VLOOKUP($E466,Final_nrj!$1:$1048576,MATCH(DATE(F$2,1,1),Final_nrj!$A$1:$LI$1),FALSE)</f>
        <v>4.8626689790000004</v>
      </c>
      <c r="G466" s="309">
        <f>+VLOOKUP($E466,Final_nrj!$1:$1048576,MATCH(DATE(G$2,1,1),Final_nrj!$A$1:$LI$1),FALSE)</f>
        <v>4.8233043369999997</v>
      </c>
      <c r="H466" s="309">
        <f>+VLOOKUP($E466,Final_nrj!$1:$1048576,MATCH(DATE(H$2,1,1),Final_nrj!$A$1:$LI$1),FALSE)</f>
        <v>4.7792290819999996</v>
      </c>
      <c r="I466" s="309">
        <f>+VLOOKUP($E466,Final_nrj!$1:$1048576,MATCH(DATE(I$2,1,1),Final_nrj!$A$1:$LI$1),FALSE)</f>
        <v>4.728955279</v>
      </c>
      <c r="J466" s="309">
        <f>+VLOOKUP($E466,Final_nrj!$1:$1048576,MATCH(DATE(J$2,1,1),Final_nrj!$A$1:$LI$1),FALSE)</f>
        <v>4.7100109349999997</v>
      </c>
      <c r="K466" s="309">
        <f>+VLOOKUP($E466,Final_nrj!$1:$1048576,MATCH(DATE(K$2,1,1),Final_nrj!$A$1:$LI$1),FALSE)</f>
        <v>4.7172866369999999</v>
      </c>
      <c r="L466" s="309">
        <f>+VLOOKUP($E466,Final_nrj!$1:$1048576,MATCH(DATE(L$2,1,1),Final_nrj!$A$1:$LI$1),FALSE)</f>
        <v>4.7186091709999998</v>
      </c>
      <c r="M466" s="309">
        <f>+VLOOKUP($E466,Final_nrj!$1:$1048576,MATCH(DATE(M$2,1,1),Final_nrj!$A$1:$LI$1),FALSE)</f>
        <v>4.7099841590000002</v>
      </c>
      <c r="N466" s="309">
        <f>+VLOOKUP($E466,Final_nrj!$1:$1048576,MATCH(DATE(N$2,1,1),Final_nrj!$A$1:$LI$1),FALSE)</f>
        <v>4.6902515139999998</v>
      </c>
      <c r="O466" s="309">
        <f>+VLOOKUP($E466,Final_nrj!$1:$1048576,MATCH(DATE(O$2,1,1),Final_nrj!$A$1:$LI$1),FALSE)</f>
        <v>4.6619357409999997</v>
      </c>
      <c r="P466" s="309">
        <f>+VLOOKUP($E466,Final_nrj!$1:$1048576,MATCH(DATE(P$2,1,1),Final_nrj!$A$1:$LI$1),FALSE)</f>
        <v>4.6283416300000004</v>
      </c>
      <c r="Q466" s="309">
        <f>+VLOOKUP($E466,Final_nrj!$1:$1048576,MATCH(DATE(Q$2,1,1),Final_nrj!$A$1:$LI$1),FALSE)</f>
        <v>4.5922287739999996</v>
      </c>
      <c r="R466" s="309">
        <f>+VLOOKUP($E466,Final_nrj!$1:$1048576,MATCH(DATE(R$2,1,1),Final_nrj!$A$1:$LI$1),FALSE)</f>
        <v>4.5547236169999996</v>
      </c>
      <c r="S466" s="309">
        <f>+VLOOKUP($E466,Final_nrj!$1:$1048576,MATCH(DATE(S$2,1,1),Final_nrj!$A$1:$LI$1),FALSE)</f>
        <v>4.5148809029999999</v>
      </c>
      <c r="T466" s="309">
        <f>+VLOOKUP($E466,Final_nrj!$1:$1048576,MATCH(DATE(T$2,1,1),Final_nrj!$A$1:$LI$1),FALSE)</f>
        <v>4.4744646719999999</v>
      </c>
      <c r="U466" s="309">
        <f>+VLOOKUP($E466,Final_nrj!$1:$1048576,MATCH(DATE(U$2,1,1),Final_nrj!$A$1:$LI$1),FALSE)</f>
        <v>4.435612817</v>
      </c>
      <c r="V466" s="309">
        <f>+VLOOKUP($E466,Final_nrj!$1:$1048576,MATCH(DATE(V$2,1,1),Final_nrj!$A$1:$LI$1),FALSE)</f>
        <v>4.4166778320000004</v>
      </c>
      <c r="W466" s="309">
        <f>+VLOOKUP($E466,Final_nrj!$1:$1048576,MATCH(DATE(W$2,1,1),Final_nrj!$A$1:$LI$1),FALSE)</f>
        <v>4.4188102770000004</v>
      </c>
      <c r="X466" s="309">
        <f>+VLOOKUP($E466,Final_nrj!$1:$1048576,MATCH(DATE(X$2,1,1),Final_nrj!$A$1:$LI$1),FALSE)</f>
        <v>4.4411957729999996</v>
      </c>
      <c r="Y466" s="309">
        <f>+VLOOKUP($E466,Final_nrj!$1:$1048576,MATCH(DATE(Y$2,1,1),Final_nrj!$A$1:$LI$1),FALSE)</f>
        <v>4.4819280099999999</v>
      </c>
      <c r="Z466" s="309">
        <f>+VLOOKUP($E466,Final_nrj!$1:$1048576,MATCH(DATE(Z$2,1,1),Final_nrj!$A$1:$LI$1),FALSE)</f>
        <v>4.5389329710000004</v>
      </c>
      <c r="AA466" s="309">
        <f>+VLOOKUP($E466,Final_nrj!$1:$1048576,MATCH(DATE(AA$2,1,1),Final_nrj!$A$1:$LI$1),FALSE)</f>
        <v>4.6102629830000001</v>
      </c>
      <c r="AB466" s="309">
        <f>+VLOOKUP($E466,Final_nrj!$1:$1048576,MATCH(DATE(AB$2,1,1),Final_nrj!$A$1:$LI$1),FALSE)</f>
        <v>4.6945931490000001</v>
      </c>
      <c r="AC466" s="309">
        <f>+VLOOKUP($E466,Final_nrj!$1:$1048576,MATCH(DATE(AC$2,1,1),Final_nrj!$A$1:$LI$1),FALSE)</f>
        <v>4.7909640519999996</v>
      </c>
      <c r="AD466" s="309">
        <f>+VLOOKUP($E466,Final_nrj!$1:$1048576,MATCH(DATE(AD$2,1,1),Final_nrj!$A$1:$LI$1),FALSE)</f>
        <v>4.8985894989999998</v>
      </c>
      <c r="AE466" s="309">
        <f>+VLOOKUP($E466,Final_nrj!$1:$1048576,MATCH(DATE(AE$2,1,1),Final_nrj!$A$1:$LI$1),FALSE)</f>
        <v>5.016876409</v>
      </c>
      <c r="AF466" s="309">
        <f>+VLOOKUP($E466,Final_nrj!$1:$1048576,MATCH(DATE(AF$2,1,1),Final_nrj!$A$1:$LI$1),FALSE)</f>
        <v>5.1454067989999999</v>
      </c>
      <c r="AG466" s="309">
        <f>+VLOOKUP($E466,Final_nrj!$1:$1048576,MATCH(DATE(AG$2,1,1),Final_nrj!$A$1:$LI$1),FALSE)</f>
        <v>5.2841062689999996</v>
      </c>
      <c r="AH466" s="309">
        <f>+VLOOKUP($E466,Final_nrj!$1:$1048576,MATCH(DATE(AH$2,1,1),Final_nrj!$A$1:$LI$1),FALSE)</f>
        <v>5.4326681609999996</v>
      </c>
      <c r="AI466" s="309">
        <f>+VLOOKUP($E466,Final_nrj!$1:$1048576,MATCH(DATE(AI$2,1,1),Final_nrj!$A$1:$LI$1),FALSE)</f>
        <v>5.5897472879999999</v>
      </c>
      <c r="AJ466" s="309">
        <f>+VLOOKUP($E466,Final_nrj!$1:$1048576,MATCH(DATE(AJ$2,1,1),Final_nrj!$A$1:$LI$1),FALSE)</f>
        <v>5.7533500770000003</v>
      </c>
      <c r="AK466" s="309">
        <f>+VLOOKUP($E466,Final_nrj!$1:$1048576,MATCH(DATE(AK$2,1,1),Final_nrj!$A$1:$LI$1),FALSE)</f>
        <v>5.9214236400000004</v>
      </c>
      <c r="AL466" s="309">
        <f>+VLOOKUP($E466,Final_nrj!$1:$1048576,MATCH(DATE(AL$2,1,1),Final_nrj!$A$1:$LI$1),FALSE)</f>
        <v>6.092137342</v>
      </c>
      <c r="AM466" s="309">
        <f>+VLOOKUP($E466,Final_nrj!$1:$1048576,MATCH(DATE(AM$2,1,1),Final_nrj!$A$1:$LI$1),FALSE)</f>
        <v>6.2638690380000002</v>
      </c>
      <c r="AN466" s="309">
        <f>+VLOOKUP($E466,Final_nrj!$1:$1048576,MATCH(DATE(AN$2,1,1),Final_nrj!$A$1:$LI$1),FALSE)</f>
        <v>6.4351754970000004</v>
      </c>
      <c r="AO466" s="309">
        <f>+VLOOKUP($E466,Final_nrj!$1:$1048576,MATCH(DATE(AO$2,1,1),Final_nrj!$A$1:$LI$1),FALSE)</f>
        <v>6.6047572329999999</v>
      </c>
    </row>
    <row r="467" spans="1:41" ht="15" customHeight="1" x14ac:dyDescent="0.35">
      <c r="A467" s="374"/>
      <c r="B467" s="378"/>
      <c r="C467" s="121"/>
      <c r="D467" s="121" t="s">
        <v>1028</v>
      </c>
      <c r="E467" s="62" t="s">
        <v>1650</v>
      </c>
      <c r="F467" s="309">
        <f>+VLOOKUP($E467,Final_nrj!$1:$1048576,MATCH(DATE(F$2,1,1),Final_nrj!$A$1:$LI$1),FALSE)</f>
        <v>0.66156352409999997</v>
      </c>
      <c r="G467" s="309">
        <f>+VLOOKUP($E467,Final_nrj!$1:$1048576,MATCH(DATE(G$2,1,1),Final_nrj!$A$1:$LI$1),FALSE)</f>
        <v>0.65512406749999996</v>
      </c>
      <c r="H467" s="309">
        <f>+VLOOKUP($E467,Final_nrj!$1:$1048576,MATCH(DATE(H$2,1,1),Final_nrj!$A$1:$LI$1),FALSE)</f>
        <v>0.64789864210000003</v>
      </c>
      <c r="I467" s="309">
        <f>+VLOOKUP($E467,Final_nrj!$1:$1048576,MATCH(DATE(I$2,1,1),Final_nrj!$A$1:$LI$1),FALSE)</f>
        <v>0.63938259720000001</v>
      </c>
      <c r="J467" s="309">
        <f>+VLOOKUP($E467,Final_nrj!$1:$1048576,MATCH(DATE(J$2,1,1),Final_nrj!$A$1:$LI$1),FALSE)</f>
        <v>0.6356937372</v>
      </c>
      <c r="K467" s="309">
        <f>+VLOOKUP($E467,Final_nrj!$1:$1048576,MATCH(DATE(K$2,1,1),Final_nrj!$A$1:$LI$1),FALSE)</f>
        <v>0.63588981180000004</v>
      </c>
      <c r="L467" s="309">
        <f>+VLOOKUP($E467,Final_nrj!$1:$1048576,MATCH(DATE(L$2,1,1),Final_nrj!$A$1:$LI$1),FALSE)</f>
        <v>0.63514151480000003</v>
      </c>
      <c r="M467" s="309">
        <f>+VLOOKUP($E467,Final_nrj!$1:$1048576,MATCH(DATE(M$2,1,1),Final_nrj!$A$1:$LI$1),FALSE)</f>
        <v>0.63305454110000003</v>
      </c>
      <c r="N467" s="309">
        <f>+VLOOKUP($E467,Final_nrj!$1:$1048576,MATCH(DATE(N$2,1,1),Final_nrj!$A$1:$LI$1),FALSE)</f>
        <v>0.62952288079999996</v>
      </c>
      <c r="O467" s="309">
        <f>+VLOOKUP($E467,Final_nrj!$1:$1048576,MATCH(DATE(O$2,1,1),Final_nrj!$A$1:$LI$1),FALSE)</f>
        <v>0.62492438750000001</v>
      </c>
      <c r="P467" s="309">
        <f>+VLOOKUP($E467,Final_nrj!$1:$1048576,MATCH(DATE(P$2,1,1),Final_nrj!$A$1:$LI$1),FALSE)</f>
        <v>0.61970884790000003</v>
      </c>
      <c r="Q467" s="309">
        <f>+VLOOKUP($E467,Final_nrj!$1:$1048576,MATCH(DATE(Q$2,1,1),Final_nrj!$A$1:$LI$1),FALSE)</f>
        <v>0.61424313320000001</v>
      </c>
      <c r="R467" s="309">
        <f>+VLOOKUP($E467,Final_nrj!$1:$1048576,MATCH(DATE(R$2,1,1),Final_nrj!$A$1:$LI$1),FALSE)</f>
        <v>0.60868101789999995</v>
      </c>
      <c r="S467" s="309">
        <f>+VLOOKUP($E467,Final_nrj!$1:$1048576,MATCH(DATE(S$2,1,1),Final_nrj!$A$1:$LI$1),FALSE)</f>
        <v>0.60291050859999995</v>
      </c>
      <c r="T467" s="309">
        <f>+VLOOKUP($E467,Final_nrj!$1:$1048576,MATCH(DATE(T$2,1,1),Final_nrj!$A$1:$LI$1),FALSE)</f>
        <v>0.59714658359999995</v>
      </c>
      <c r="U467" s="309">
        <f>+VLOOKUP($E467,Final_nrj!$1:$1048576,MATCH(DATE(U$2,1,1),Final_nrj!$A$1:$LI$1),FALSE)</f>
        <v>0.59164895630000003</v>
      </c>
      <c r="V467" s="309">
        <f>+VLOOKUP($E467,Final_nrj!$1:$1048576,MATCH(DATE(V$2,1,1),Final_nrj!$A$1:$LI$1),FALSE)</f>
        <v>0.58900831529999997</v>
      </c>
      <c r="W467" s="309">
        <f>+VLOOKUP($E467,Final_nrj!$1:$1048576,MATCH(DATE(W$2,1,1),Final_nrj!$A$1:$LI$1),FALSE)</f>
        <v>0.58923479180000005</v>
      </c>
      <c r="X467" s="309">
        <f>+VLOOKUP($E467,Final_nrj!$1:$1048576,MATCH(DATE(X$2,1,1),Final_nrj!$A$1:$LI$1),FALSE)</f>
        <v>0.59214811320000005</v>
      </c>
      <c r="Y467" s="309">
        <f>+VLOOKUP($E467,Final_nrj!$1:$1048576,MATCH(DATE(Y$2,1,1),Final_nrj!$A$1:$LI$1),FALSE)</f>
        <v>0.59746328660000003</v>
      </c>
      <c r="Z467" s="309">
        <f>+VLOOKUP($E467,Final_nrj!$1:$1048576,MATCH(DATE(Z$2,1,1),Final_nrj!$A$1:$LI$1),FALSE)</f>
        <v>0.60489182190000002</v>
      </c>
      <c r="AA467" s="309">
        <f>+VLOOKUP($E467,Final_nrj!$1:$1048576,MATCH(DATE(AA$2,1,1),Final_nrj!$A$1:$LI$1),FALSE)</f>
        <v>0.61417123029999998</v>
      </c>
      <c r="AB467" s="309">
        <f>+VLOOKUP($E467,Final_nrj!$1:$1048576,MATCH(DATE(AB$2,1,1),Final_nrj!$A$1:$LI$1),FALSE)</f>
        <v>0.62512248270000004</v>
      </c>
      <c r="AC467" s="309">
        <f>+VLOOKUP($E467,Final_nrj!$1:$1048576,MATCH(DATE(AC$2,1,1),Final_nrj!$A$1:$LI$1),FALSE)</f>
        <v>0.63761638170000001</v>
      </c>
      <c r="AD467" s="309">
        <f>+VLOOKUP($E467,Final_nrj!$1:$1048576,MATCH(DATE(AD$2,1,1),Final_nrj!$A$1:$LI$1),FALSE)</f>
        <v>0.65154794900000002</v>
      </c>
      <c r="AE467" s="309">
        <f>+VLOOKUP($E467,Final_nrj!$1:$1048576,MATCH(DATE(AE$2,1,1),Final_nrj!$A$1:$LI$1),FALSE)</f>
        <v>0.66683797499999997</v>
      </c>
      <c r="AF467" s="309">
        <f>+VLOOKUP($E467,Final_nrj!$1:$1048576,MATCH(DATE(AF$2,1,1),Final_nrj!$A$1:$LI$1),FALSE)</f>
        <v>0.68343011499999995</v>
      </c>
      <c r="AG467" s="309">
        <f>+VLOOKUP($E467,Final_nrj!$1:$1048576,MATCH(DATE(AG$2,1,1),Final_nrj!$A$1:$LI$1),FALSE)</f>
        <v>0.70131156679999995</v>
      </c>
      <c r="AH467" s="309">
        <f>+VLOOKUP($E467,Final_nrj!$1:$1048576,MATCH(DATE(AH$2,1,1),Final_nrj!$A$1:$LI$1),FALSE)</f>
        <v>0.72044214159999997</v>
      </c>
      <c r="AI467" s="309">
        <f>+VLOOKUP($E467,Final_nrj!$1:$1048576,MATCH(DATE(AI$2,1,1),Final_nrj!$A$1:$LI$1),FALSE)</f>
        <v>0.74065497309999995</v>
      </c>
      <c r="AJ467" s="309">
        <f>+VLOOKUP($E467,Final_nrj!$1:$1048576,MATCH(DATE(AJ$2,1,1),Final_nrj!$A$1:$LI$1),FALSE)</f>
        <v>0.76170246770000005</v>
      </c>
      <c r="AK467" s="309">
        <f>+VLOOKUP($E467,Final_nrj!$1:$1048576,MATCH(DATE(AK$2,1,1),Final_nrj!$A$1:$LI$1),FALSE)</f>
        <v>0.7833284371</v>
      </c>
      <c r="AL467" s="309">
        <f>+VLOOKUP($E467,Final_nrj!$1:$1048576,MATCH(DATE(AL$2,1,1),Final_nrj!$A$1:$LI$1),FALSE)</f>
        <v>0.805303247</v>
      </c>
      <c r="AM467" s="309">
        <f>+VLOOKUP($E467,Final_nrj!$1:$1048576,MATCH(DATE(AM$2,1,1),Final_nrj!$A$1:$LI$1),FALSE)</f>
        <v>0.82742296110000002</v>
      </c>
      <c r="AN467" s="309">
        <f>+VLOOKUP($E467,Final_nrj!$1:$1048576,MATCH(DATE(AN$2,1,1),Final_nrj!$A$1:$LI$1),FALSE)</f>
        <v>0.84950614040000005</v>
      </c>
      <c r="AO467" s="309">
        <f>+VLOOKUP($E467,Final_nrj!$1:$1048576,MATCH(DATE(AO$2,1,1),Final_nrj!$A$1:$LI$1),FALSE)</f>
        <v>0.87138948549999995</v>
      </c>
    </row>
    <row r="468" spans="1:41" s="316" customFormat="1" ht="15" customHeight="1" x14ac:dyDescent="0.35">
      <c r="A468" s="374"/>
      <c r="B468" s="378"/>
      <c r="C468" s="314"/>
      <c r="D468" s="314" t="s">
        <v>3802</v>
      </c>
      <c r="E468" s="315" t="s">
        <v>3783</v>
      </c>
      <c r="F468" s="350">
        <f>+VLOOKUP($E468,Final_nrj!$1:$1048576,MATCH(DATE(F$2,1,1),Final_nrj!$A$1:$LI$1),FALSE)</f>
        <v>5.5242325030000003</v>
      </c>
      <c r="G468" s="350">
        <f>+VLOOKUP($E468,Final_nrj!$1:$1048576,MATCH(DATE(G$2,1,1),Final_nrj!$A$1:$LI$1),FALSE)</f>
        <v>5.4784284049999998</v>
      </c>
      <c r="H468" s="350">
        <f>+VLOOKUP($E468,Final_nrj!$1:$1048576,MATCH(DATE(H$2,1,1),Final_nrj!$A$1:$LI$1),FALSE)</f>
        <v>5.427127724</v>
      </c>
      <c r="I468" s="350">
        <f>+VLOOKUP($E468,Final_nrj!$1:$1048576,MATCH(DATE(I$2,1,1),Final_nrj!$A$1:$LI$1),FALSE)</f>
        <v>5.368337876</v>
      </c>
      <c r="J468" s="350">
        <f>+VLOOKUP($E468,Final_nrj!$1:$1048576,MATCH(DATE(J$2,1,1),Final_nrj!$A$1:$LI$1),FALSE)</f>
        <v>5.3457046730000002</v>
      </c>
      <c r="K468" s="350">
        <f>+VLOOKUP($E468,Final_nrj!$1:$1048576,MATCH(DATE(K$2,1,1),Final_nrj!$A$1:$LI$1),FALSE)</f>
        <v>5.3531764490000002</v>
      </c>
      <c r="L468" s="350">
        <f>+VLOOKUP($E468,Final_nrj!$1:$1048576,MATCH(DATE(L$2,1,1),Final_nrj!$A$1:$LI$1),FALSE)</f>
        <v>5.3537506859999997</v>
      </c>
      <c r="M468" s="350">
        <f>+VLOOKUP($E468,Final_nrj!$1:$1048576,MATCH(DATE(M$2,1,1),Final_nrj!$A$1:$LI$1),FALSE)</f>
        <v>5.3430387000000001</v>
      </c>
      <c r="N468" s="350">
        <f>+VLOOKUP($E468,Final_nrj!$1:$1048576,MATCH(DATE(N$2,1,1),Final_nrj!$A$1:$LI$1),FALSE)</f>
        <v>5.3197743949999996</v>
      </c>
      <c r="O468" s="350">
        <f>+VLOOKUP($E468,Final_nrj!$1:$1048576,MATCH(DATE(O$2,1,1),Final_nrj!$A$1:$LI$1),FALSE)</f>
        <v>5.2868601289999999</v>
      </c>
      <c r="P468" s="350">
        <f>+VLOOKUP($E468,Final_nrj!$1:$1048576,MATCH(DATE(P$2,1,1),Final_nrj!$A$1:$LI$1),FALSE)</f>
        <v>5.2480504779999997</v>
      </c>
      <c r="Q468" s="350">
        <f>+VLOOKUP($E468,Final_nrj!$1:$1048576,MATCH(DATE(Q$2,1,1),Final_nrj!$A$1:$LI$1),FALSE)</f>
        <v>5.2064719070000001</v>
      </c>
      <c r="R468" s="350">
        <f>+VLOOKUP($E468,Final_nrj!$1:$1048576,MATCH(DATE(R$2,1,1),Final_nrj!$A$1:$LI$1),FALSE)</f>
        <v>5.1634046339999999</v>
      </c>
      <c r="S468" s="350">
        <f>+VLOOKUP($E468,Final_nrj!$1:$1048576,MATCH(DATE(S$2,1,1),Final_nrj!$A$1:$LI$1),FALSE)</f>
        <v>5.1177914109999998</v>
      </c>
      <c r="T468" s="350">
        <f>+VLOOKUP($E468,Final_nrj!$1:$1048576,MATCH(DATE(T$2,1,1),Final_nrj!$A$1:$LI$1),FALSE)</f>
        <v>5.0716112549999997</v>
      </c>
      <c r="U468" s="350">
        <f>+VLOOKUP($E468,Final_nrj!$1:$1048576,MATCH(DATE(U$2,1,1),Final_nrj!$A$1:$LI$1),FALSE)</f>
        <v>5.0272617740000003</v>
      </c>
      <c r="V468" s="350">
        <f>+VLOOKUP($E468,Final_nrj!$1:$1048576,MATCH(DATE(V$2,1,1),Final_nrj!$A$1:$LI$1),FALSE)</f>
        <v>5.0056861469999996</v>
      </c>
      <c r="W468" s="350">
        <f>+VLOOKUP($E468,Final_nrj!$1:$1048576,MATCH(DATE(W$2,1,1),Final_nrj!$A$1:$LI$1),FALSE)</f>
        <v>5.0080450689999996</v>
      </c>
      <c r="X468" s="350">
        <f>+VLOOKUP($E468,Final_nrj!$1:$1048576,MATCH(DATE(X$2,1,1),Final_nrj!$A$1:$LI$1),FALSE)</f>
        <v>5.0333438859999999</v>
      </c>
      <c r="Y468" s="350">
        <f>+VLOOKUP($E468,Final_nrj!$1:$1048576,MATCH(DATE(Y$2,1,1),Final_nrj!$A$1:$LI$1),FALSE)</f>
        <v>5.0793912969999999</v>
      </c>
      <c r="Z468" s="350">
        <f>+VLOOKUP($E468,Final_nrj!$1:$1048576,MATCH(DATE(Z$2,1,1),Final_nrj!$A$1:$LI$1),FALSE)</f>
        <v>5.1438247930000003</v>
      </c>
      <c r="AA468" s="350">
        <f>+VLOOKUP($E468,Final_nrj!$1:$1048576,MATCH(DATE(AA$2,1,1),Final_nrj!$A$1:$LI$1),FALSE)</f>
        <v>5.2244342140000004</v>
      </c>
      <c r="AB468" s="350">
        <f>+VLOOKUP($E468,Final_nrj!$1:$1048576,MATCH(DATE(AB$2,1,1),Final_nrj!$A$1:$LI$1),FALSE)</f>
        <v>5.3197156310000002</v>
      </c>
      <c r="AC468" s="350">
        <f>+VLOOKUP($E468,Final_nrj!$1:$1048576,MATCH(DATE(AC$2,1,1),Final_nrj!$A$1:$LI$1),FALSE)</f>
        <v>5.4285804339999997</v>
      </c>
      <c r="AD468" s="350">
        <f>+VLOOKUP($E468,Final_nrj!$1:$1048576,MATCH(DATE(AD$2,1,1),Final_nrj!$A$1:$LI$1),FALSE)</f>
        <v>5.5501374480000001</v>
      </c>
      <c r="AE468" s="350">
        <f>+VLOOKUP($E468,Final_nrj!$1:$1048576,MATCH(DATE(AE$2,1,1),Final_nrj!$A$1:$LI$1),FALSE)</f>
        <v>5.683714384</v>
      </c>
      <c r="AF468" s="350">
        <f>+VLOOKUP($E468,Final_nrj!$1:$1048576,MATCH(DATE(AF$2,1,1),Final_nrj!$A$1:$LI$1),FALSE)</f>
        <v>5.828836914</v>
      </c>
      <c r="AG468" s="350">
        <f>+VLOOKUP($E468,Final_nrj!$1:$1048576,MATCH(DATE(AG$2,1,1),Final_nrj!$A$1:$LI$1),FALSE)</f>
        <v>5.9854178359999999</v>
      </c>
      <c r="AH468" s="350">
        <f>+VLOOKUP($E468,Final_nrj!$1:$1048576,MATCH(DATE(AH$2,1,1),Final_nrj!$A$1:$LI$1),FALSE)</f>
        <v>6.1531103030000001</v>
      </c>
      <c r="AI468" s="350">
        <f>+VLOOKUP($E468,Final_nrj!$1:$1048576,MATCH(DATE(AI$2,1,1),Final_nrj!$A$1:$LI$1),FALSE)</f>
        <v>6.3304022609999997</v>
      </c>
      <c r="AJ468" s="350">
        <f>+VLOOKUP($E468,Final_nrj!$1:$1048576,MATCH(DATE(AJ$2,1,1),Final_nrj!$A$1:$LI$1),FALSE)</f>
        <v>6.5150525449999996</v>
      </c>
      <c r="AK468" s="350">
        <f>+VLOOKUP($E468,Final_nrj!$1:$1048576,MATCH(DATE(AK$2,1,1),Final_nrj!$A$1:$LI$1),FALSE)</f>
        <v>6.7047520770000002</v>
      </c>
      <c r="AL468" s="350">
        <f>+VLOOKUP($E468,Final_nrj!$1:$1048576,MATCH(DATE(AL$2,1,1),Final_nrj!$A$1:$LI$1),FALSE)</f>
        <v>6.8974405890000003</v>
      </c>
      <c r="AM468" s="350">
        <f>+VLOOKUP($E468,Final_nrj!$1:$1048576,MATCH(DATE(AM$2,1,1),Final_nrj!$A$1:$LI$1),FALSE)</f>
        <v>7.0912919990000001</v>
      </c>
      <c r="AN468" s="350">
        <f>+VLOOKUP($E468,Final_nrj!$1:$1048576,MATCH(DATE(AN$2,1,1),Final_nrj!$A$1:$LI$1),FALSE)</f>
        <v>7.2846816370000003</v>
      </c>
      <c r="AO468" s="350">
        <f>+VLOOKUP($E468,Final_nrj!$1:$1048576,MATCH(DATE(AO$2,1,1),Final_nrj!$A$1:$LI$1),FALSE)</f>
        <v>7.4761467179999999</v>
      </c>
    </row>
    <row r="469" spans="1:41" ht="15" customHeight="1" x14ac:dyDescent="0.35">
      <c r="A469" s="374"/>
      <c r="B469" s="378"/>
      <c r="C469" s="121"/>
      <c r="D469" s="121" t="s">
        <v>1030</v>
      </c>
      <c r="E469" s="62" t="s">
        <v>1652</v>
      </c>
      <c r="F469" s="309">
        <f>+VLOOKUP($E469,Final_nrj!$1:$1048576,MATCH(DATE(F$2,1,1),Final_nrj!$A$1:$LI$1),FALSE)</f>
        <v>12.581010900000001</v>
      </c>
      <c r="G469" s="309">
        <f>+VLOOKUP($E469,Final_nrj!$1:$1048576,MATCH(DATE(G$2,1,1),Final_nrj!$A$1:$LI$1),FALSE)</f>
        <v>12.652788279999999</v>
      </c>
      <c r="H469" s="309">
        <f>+VLOOKUP($E469,Final_nrj!$1:$1048576,MATCH(DATE(H$2,1,1),Final_nrj!$A$1:$LI$1),FALSE)</f>
        <v>12.741667290000001</v>
      </c>
      <c r="I469" s="309">
        <f>+VLOOKUP($E469,Final_nrj!$1:$1048576,MATCH(DATE(I$2,1,1),Final_nrj!$A$1:$LI$1),FALSE)</f>
        <v>12.87160619</v>
      </c>
      <c r="J469" s="309">
        <f>+VLOOKUP($E469,Final_nrj!$1:$1048576,MATCH(DATE(J$2,1,1),Final_nrj!$A$1:$LI$1),FALSE)</f>
        <v>13.0163799</v>
      </c>
      <c r="K469" s="309">
        <f>+VLOOKUP($E469,Final_nrj!$1:$1048576,MATCH(DATE(K$2,1,1),Final_nrj!$A$1:$LI$1),FALSE)</f>
        <v>13.18322289</v>
      </c>
      <c r="L469" s="309">
        <f>+VLOOKUP($E469,Final_nrj!$1:$1048576,MATCH(DATE(L$2,1,1),Final_nrj!$A$1:$LI$1),FALSE)</f>
        <v>13.38912257</v>
      </c>
      <c r="M469" s="309">
        <f>+VLOOKUP($E469,Final_nrj!$1:$1048576,MATCH(DATE(M$2,1,1),Final_nrj!$A$1:$LI$1),FALSE)</f>
        <v>13.616329970000001</v>
      </c>
      <c r="N469" s="309">
        <f>+VLOOKUP($E469,Final_nrj!$1:$1048576,MATCH(DATE(N$2,1,1),Final_nrj!$A$1:$LI$1),FALSE)</f>
        <v>13.85149118</v>
      </c>
      <c r="O469" s="309">
        <f>+VLOOKUP($E469,Final_nrj!$1:$1048576,MATCH(DATE(O$2,1,1),Final_nrj!$A$1:$LI$1),FALSE)</f>
        <v>14.08632276</v>
      </c>
      <c r="P469" s="309">
        <f>+VLOOKUP($E469,Final_nrj!$1:$1048576,MATCH(DATE(P$2,1,1),Final_nrj!$A$1:$LI$1),FALSE)</f>
        <v>14.31757208</v>
      </c>
      <c r="Q469" s="309">
        <f>+VLOOKUP($E469,Final_nrj!$1:$1048576,MATCH(DATE(Q$2,1,1),Final_nrj!$A$1:$LI$1),FALSE)</f>
        <v>14.54327397</v>
      </c>
      <c r="R469" s="309">
        <f>+VLOOKUP($E469,Final_nrj!$1:$1048576,MATCH(DATE(R$2,1,1),Final_nrj!$A$1:$LI$1),FALSE)</f>
        <v>14.759897240000001</v>
      </c>
      <c r="S469" s="309">
        <f>+VLOOKUP($E469,Final_nrj!$1:$1048576,MATCH(DATE(S$2,1,1),Final_nrj!$A$1:$LI$1),FALSE)</f>
        <v>14.96081897</v>
      </c>
      <c r="T469" s="309">
        <f>+VLOOKUP($E469,Final_nrj!$1:$1048576,MATCH(DATE(T$2,1,1),Final_nrj!$A$1:$LI$1),FALSE)</f>
        <v>15.14948115</v>
      </c>
      <c r="U469" s="309">
        <f>+VLOOKUP($E469,Final_nrj!$1:$1048576,MATCH(DATE(U$2,1,1),Final_nrj!$A$1:$LI$1),FALSE)</f>
        <v>15.33247147</v>
      </c>
      <c r="V469" s="309">
        <f>+VLOOKUP($E469,Final_nrj!$1:$1048576,MATCH(DATE(V$2,1,1),Final_nrj!$A$1:$LI$1),FALSE)</f>
        <v>15.504486119999999</v>
      </c>
      <c r="W469" s="309">
        <f>+VLOOKUP($E469,Final_nrj!$1:$1048576,MATCH(DATE(W$2,1,1),Final_nrj!$A$1:$LI$1),FALSE)</f>
        <v>15.684428670000001</v>
      </c>
      <c r="X469" s="309">
        <f>+VLOOKUP($E469,Final_nrj!$1:$1048576,MATCH(DATE(X$2,1,1),Final_nrj!$A$1:$LI$1),FALSE)</f>
        <v>15.88591802</v>
      </c>
      <c r="Y469" s="309">
        <f>+VLOOKUP($E469,Final_nrj!$1:$1048576,MATCH(DATE(Y$2,1,1),Final_nrj!$A$1:$LI$1),FALSE)</f>
        <v>16.116676510000001</v>
      </c>
      <c r="Z469" s="309">
        <f>+VLOOKUP($E469,Final_nrj!$1:$1048576,MATCH(DATE(Z$2,1,1),Final_nrj!$A$1:$LI$1),FALSE)</f>
        <v>16.380678589999999</v>
      </c>
      <c r="AA469" s="309">
        <f>+VLOOKUP($E469,Final_nrj!$1:$1048576,MATCH(DATE(AA$2,1,1),Final_nrj!$A$1:$LI$1),FALSE)</f>
        <v>16.679317709999999</v>
      </c>
      <c r="AB469" s="309">
        <f>+VLOOKUP($E469,Final_nrj!$1:$1048576,MATCH(DATE(AB$2,1,1),Final_nrj!$A$1:$LI$1),FALSE)</f>
        <v>17.013605739999999</v>
      </c>
      <c r="AC469" s="309">
        <f>+VLOOKUP($E469,Final_nrj!$1:$1048576,MATCH(DATE(AC$2,1,1),Final_nrj!$A$1:$LI$1),FALSE)</f>
        <v>17.383985840000001</v>
      </c>
      <c r="AD469" s="309">
        <f>+VLOOKUP($E469,Final_nrj!$1:$1048576,MATCH(DATE(AD$2,1,1),Final_nrj!$A$1:$LI$1),FALSE)</f>
        <v>17.790414429999998</v>
      </c>
      <c r="AE469" s="309">
        <f>+VLOOKUP($E469,Final_nrj!$1:$1048576,MATCH(DATE(AE$2,1,1),Final_nrj!$A$1:$LI$1),FALSE)</f>
        <v>18.232437449999999</v>
      </c>
      <c r="AF469" s="309">
        <f>+VLOOKUP($E469,Final_nrj!$1:$1048576,MATCH(DATE(AF$2,1,1),Final_nrj!$A$1:$LI$1),FALSE)</f>
        <v>18.709395140000002</v>
      </c>
      <c r="AG469" s="309">
        <f>+VLOOKUP($E469,Final_nrj!$1:$1048576,MATCH(DATE(AG$2,1,1),Final_nrj!$A$1:$LI$1),FALSE)</f>
        <v>19.221024610000001</v>
      </c>
      <c r="AH469" s="309">
        <f>+VLOOKUP($E469,Final_nrj!$1:$1048576,MATCH(DATE(AH$2,1,1),Final_nrj!$A$1:$LI$1),FALSE)</f>
        <v>19.765831590000001</v>
      </c>
      <c r="AI469" s="309">
        <f>+VLOOKUP($E469,Final_nrj!$1:$1048576,MATCH(DATE(AI$2,1,1),Final_nrj!$A$1:$LI$1),FALSE)</f>
        <v>20.338342539999999</v>
      </c>
      <c r="AJ469" s="309">
        <f>+VLOOKUP($E469,Final_nrj!$1:$1048576,MATCH(DATE(AJ$2,1,1),Final_nrj!$A$1:$LI$1),FALSE)</f>
        <v>20.931020499999999</v>
      </c>
      <c r="AK469" s="309">
        <f>+VLOOKUP($E469,Final_nrj!$1:$1048576,MATCH(DATE(AK$2,1,1),Final_nrj!$A$1:$LI$1),FALSE)</f>
        <v>21.536413379999999</v>
      </c>
      <c r="AL469" s="309">
        <f>+VLOOKUP($E469,Final_nrj!$1:$1048576,MATCH(DATE(AL$2,1,1),Final_nrj!$A$1:$LI$1),FALSE)</f>
        <v>22.148160109999999</v>
      </c>
      <c r="AM469" s="309">
        <f>+VLOOKUP($E469,Final_nrj!$1:$1048576,MATCH(DATE(AM$2,1,1),Final_nrj!$A$1:$LI$1),FALSE)</f>
        <v>22.760968949999999</v>
      </c>
      <c r="AN469" s="309">
        <f>+VLOOKUP($E469,Final_nrj!$1:$1048576,MATCH(DATE(AN$2,1,1),Final_nrj!$A$1:$LI$1),FALSE)</f>
        <v>23.37047463</v>
      </c>
      <c r="AO469" s="309">
        <f>+VLOOKUP($E469,Final_nrj!$1:$1048576,MATCH(DATE(AO$2,1,1),Final_nrj!$A$1:$LI$1),FALSE)</f>
        <v>23.97306502</v>
      </c>
    </row>
    <row r="470" spans="1:41" ht="15" customHeight="1" x14ac:dyDescent="0.35">
      <c r="A470" s="374"/>
      <c r="B470" s="378"/>
      <c r="C470" s="121"/>
      <c r="D470" s="121" t="s">
        <v>1029</v>
      </c>
      <c r="E470" s="62" t="s">
        <v>1651</v>
      </c>
      <c r="F470" s="309">
        <f>+VLOOKUP($E470,Final_nrj!$1:$1048576,MATCH(DATE(F$2,1,1),Final_nrj!$A$1:$LI$1),FALSE)</f>
        <v>6.6094143860000001</v>
      </c>
      <c r="G470" s="309">
        <f>+VLOOKUP($E470,Final_nrj!$1:$1048576,MATCH(DATE(G$2,1,1),Final_nrj!$A$1:$LI$1),FALSE)</f>
        <v>6.5733502640000001</v>
      </c>
      <c r="H470" s="309">
        <f>+VLOOKUP($E470,Final_nrj!$1:$1048576,MATCH(DATE(H$2,1,1),Final_nrj!$A$1:$LI$1),FALSE)</f>
        <v>6.5331515600000003</v>
      </c>
      <c r="I470" s="309">
        <f>+VLOOKUP($E470,Final_nrj!$1:$1048576,MATCH(DATE(I$2,1,1),Final_nrj!$A$1:$LI$1),FALSE)</f>
        <v>6.487954126</v>
      </c>
      <c r="J470" s="309">
        <f>+VLOOKUP($E470,Final_nrj!$1:$1048576,MATCH(DATE(J$2,1,1),Final_nrj!$A$1:$LI$1),FALSE)</f>
        <v>6.4820675980000004</v>
      </c>
      <c r="K470" s="309">
        <f>+VLOOKUP($E470,Final_nrj!$1:$1048576,MATCH(DATE(K$2,1,1),Final_nrj!$A$1:$LI$1),FALSE)</f>
        <v>6.508889151</v>
      </c>
      <c r="L470" s="309">
        <f>+VLOOKUP($E470,Final_nrj!$1:$1048576,MATCH(DATE(L$2,1,1),Final_nrj!$A$1:$LI$1),FALSE)</f>
        <v>6.5538399319999998</v>
      </c>
      <c r="M470" s="309">
        <f>+VLOOKUP($E470,Final_nrj!$1:$1048576,MATCH(DATE(M$2,1,1),Final_nrj!$A$1:$LI$1),FALSE)</f>
        <v>6.6016591130000002</v>
      </c>
      <c r="N470" s="309">
        <f>+VLOOKUP($E470,Final_nrj!$1:$1048576,MATCH(DATE(N$2,1,1),Final_nrj!$A$1:$LI$1),FALSE)</f>
        <v>6.644058834</v>
      </c>
      <c r="O470" s="309">
        <f>+VLOOKUP($E470,Final_nrj!$1:$1048576,MATCH(DATE(O$2,1,1),Final_nrj!$A$1:$LI$1),FALSE)</f>
        <v>6.6797325159999996</v>
      </c>
      <c r="P470" s="309">
        <f>+VLOOKUP($E470,Final_nrj!$1:$1048576,MATCH(DATE(P$2,1,1),Final_nrj!$A$1:$LI$1),FALSE)</f>
        <v>6.7099505720000003</v>
      </c>
      <c r="Q470" s="309">
        <f>+VLOOKUP($E470,Final_nrj!$1:$1048576,MATCH(DATE(Q$2,1,1),Final_nrj!$A$1:$LI$1),FALSE)</f>
        <v>6.7361637849999996</v>
      </c>
      <c r="R470" s="309">
        <f>+VLOOKUP($E470,Final_nrj!$1:$1048576,MATCH(DATE(R$2,1,1),Final_nrj!$A$1:$LI$1),FALSE)</f>
        <v>6.7584264730000001</v>
      </c>
      <c r="S470" s="309">
        <f>+VLOOKUP($E470,Final_nrj!$1:$1048576,MATCH(DATE(S$2,1,1),Final_nrj!$A$1:$LI$1),FALSE)</f>
        <v>6.7746396080000002</v>
      </c>
      <c r="T470" s="309">
        <f>+VLOOKUP($E470,Final_nrj!$1:$1048576,MATCH(DATE(T$2,1,1),Final_nrj!$A$1:$LI$1),FALSE)</f>
        <v>6.7868948079999996</v>
      </c>
      <c r="U470" s="309">
        <f>+VLOOKUP($E470,Final_nrj!$1:$1048576,MATCH(DATE(U$2,1,1),Final_nrj!$A$1:$LI$1),FALSE)</f>
        <v>6.7982073129999998</v>
      </c>
      <c r="V470" s="309">
        <f>+VLOOKUP($E470,Final_nrj!$1:$1048576,MATCH(DATE(V$2,1,1),Final_nrj!$A$1:$LI$1),FALSE)</f>
        <v>6.8200768910000003</v>
      </c>
      <c r="W470" s="309">
        <f>+VLOOKUP($E470,Final_nrj!$1:$1048576,MATCH(DATE(W$2,1,1),Final_nrj!$A$1:$LI$1),FALSE)</f>
        <v>6.861796987</v>
      </c>
      <c r="X470" s="309">
        <f>+VLOOKUP($E470,Final_nrj!$1:$1048576,MATCH(DATE(X$2,1,1),Final_nrj!$A$1:$LI$1),FALSE)</f>
        <v>6.9265387729999999</v>
      </c>
      <c r="Y470" s="309">
        <f>+VLOOKUP($E470,Final_nrj!$1:$1048576,MATCH(DATE(Y$2,1,1),Final_nrj!$A$1:$LI$1),FALSE)</f>
        <v>7.014085584</v>
      </c>
      <c r="Z470" s="309">
        <f>+VLOOKUP($E470,Final_nrj!$1:$1048576,MATCH(DATE(Z$2,1,1),Final_nrj!$A$1:$LI$1),FALSE)</f>
        <v>7.1229585320000002</v>
      </c>
      <c r="AA470" s="309">
        <f>+VLOOKUP($E470,Final_nrj!$1:$1048576,MATCH(DATE(AA$2,1,1),Final_nrj!$A$1:$LI$1),FALSE)</f>
        <v>7.2512718280000001</v>
      </c>
      <c r="AB470" s="309">
        <f>+VLOOKUP($E470,Final_nrj!$1:$1048576,MATCH(DATE(AB$2,1,1),Final_nrj!$A$1:$LI$1),FALSE)</f>
        <v>7.3977077939999996</v>
      </c>
      <c r="AC470" s="309">
        <f>+VLOOKUP($E470,Final_nrj!$1:$1048576,MATCH(DATE(AC$2,1,1),Final_nrj!$A$1:$LI$1),FALSE)</f>
        <v>7.5612897940000003</v>
      </c>
      <c r="AD470" s="309">
        <f>+VLOOKUP($E470,Final_nrj!$1:$1048576,MATCH(DATE(AD$2,1,1),Final_nrj!$A$1:$LI$1),FALSE)</f>
        <v>7.7412304809999997</v>
      </c>
      <c r="AE470" s="309">
        <f>+VLOOKUP($E470,Final_nrj!$1:$1048576,MATCH(DATE(AE$2,1,1),Final_nrj!$A$1:$LI$1),FALSE)</f>
        <v>7.9368821089999999</v>
      </c>
      <c r="AF470" s="309">
        <f>+VLOOKUP($E470,Final_nrj!$1:$1048576,MATCH(DATE(AF$2,1,1),Final_nrj!$A$1:$LI$1),FALSE)</f>
        <v>8.1477464410000007</v>
      </c>
      <c r="AG470" s="309">
        <f>+VLOOKUP($E470,Final_nrj!$1:$1048576,MATCH(DATE(AG$2,1,1),Final_nrj!$A$1:$LI$1),FALSE)</f>
        <v>8.3737050310000001</v>
      </c>
      <c r="AH470" s="309">
        <f>+VLOOKUP($E470,Final_nrj!$1:$1048576,MATCH(DATE(AH$2,1,1),Final_nrj!$A$1:$LI$1),FALSE)</f>
        <v>8.6142235449999998</v>
      </c>
      <c r="AI470" s="309">
        <f>+VLOOKUP($E470,Final_nrj!$1:$1048576,MATCH(DATE(AI$2,1,1),Final_nrj!$A$1:$LI$1),FALSE)</f>
        <v>8.8671009690000009</v>
      </c>
      <c r="AJ470" s="309">
        <f>+VLOOKUP($E470,Final_nrj!$1:$1048576,MATCH(DATE(AJ$2,1,1),Final_nrj!$A$1:$LI$1),FALSE)</f>
        <v>9.1292225289999998</v>
      </c>
      <c r="AK470" s="309">
        <f>+VLOOKUP($E470,Final_nrj!$1:$1048576,MATCH(DATE(AK$2,1,1),Final_nrj!$A$1:$LI$1),FALSE)</f>
        <v>9.3974534110000008</v>
      </c>
      <c r="AL470" s="309">
        <f>+VLOOKUP($E470,Final_nrj!$1:$1048576,MATCH(DATE(AL$2,1,1),Final_nrj!$A$1:$LI$1),FALSE)</f>
        <v>9.6690603119999992</v>
      </c>
      <c r="AM470" s="309">
        <f>+VLOOKUP($E470,Final_nrj!$1:$1048576,MATCH(DATE(AM$2,1,1),Final_nrj!$A$1:$LI$1),FALSE)</f>
        <v>9.9416927869999991</v>
      </c>
      <c r="AN470" s="309">
        <f>+VLOOKUP($E470,Final_nrj!$1:$1048576,MATCH(DATE(AN$2,1,1),Final_nrj!$A$1:$LI$1),FALSE)</f>
        <v>10.213328219999999</v>
      </c>
      <c r="AO470" s="309">
        <f>+VLOOKUP($E470,Final_nrj!$1:$1048576,MATCH(DATE(AO$2,1,1),Final_nrj!$A$1:$LI$1),FALSE)</f>
        <v>10.482209080000001</v>
      </c>
    </row>
    <row r="471" spans="1:41" s="316" customFormat="1" ht="15" customHeight="1" x14ac:dyDescent="0.35">
      <c r="A471" s="374"/>
      <c r="B471" s="378"/>
      <c r="C471" s="314"/>
      <c r="D471" s="121" t="s">
        <v>1031</v>
      </c>
      <c r="E471" s="62" t="s">
        <v>1653</v>
      </c>
      <c r="F471" s="309">
        <f>+VLOOKUP($E471,Final_nrj!$1:$1048576,MATCH(DATE(F$2,1,1),Final_nrj!$A$1:$LI$1),FALSE)</f>
        <v>0.71704749249999999</v>
      </c>
      <c r="G471" s="309">
        <f>+VLOOKUP($E471,Final_nrj!$1:$1048576,MATCH(DATE(G$2,1,1),Final_nrj!$A$1:$LI$1),FALSE)</f>
        <v>0.71657127710000001</v>
      </c>
      <c r="H471" s="309">
        <f>+VLOOKUP($E471,Final_nrj!$1:$1048576,MATCH(DATE(H$2,1,1),Final_nrj!$A$1:$LI$1),FALSE)</f>
        <v>0.71620426999999998</v>
      </c>
      <c r="I471" s="309">
        <f>+VLOOKUP($E471,Final_nrj!$1:$1048576,MATCH(DATE(I$2,1,1),Final_nrj!$A$1:$LI$1),FALSE)</f>
        <v>0.71640030909999997</v>
      </c>
      <c r="J471" s="309">
        <f>+VLOOKUP($E471,Final_nrj!$1:$1048576,MATCH(DATE(J$2,1,1),Final_nrj!$A$1:$LI$1),FALSE)</f>
        <v>0.71935683360000002</v>
      </c>
      <c r="K471" s="309">
        <f>+VLOOKUP($E471,Final_nrj!$1:$1048576,MATCH(DATE(K$2,1,1),Final_nrj!$A$1:$LI$1),FALSE)</f>
        <v>0.72487824879999996</v>
      </c>
      <c r="L471" s="309">
        <f>+VLOOKUP($E471,Final_nrj!$1:$1048576,MATCH(DATE(L$2,1,1),Final_nrj!$A$1:$LI$1),FALSE)</f>
        <v>0.73191277020000001</v>
      </c>
      <c r="M471" s="309">
        <f>+VLOOKUP($E471,Final_nrj!$1:$1048576,MATCH(DATE(M$2,1,1),Final_nrj!$A$1:$LI$1),FALSE)</f>
        <v>0.73931469760000001</v>
      </c>
      <c r="N471" s="309">
        <f>+VLOOKUP($E471,Final_nrj!$1:$1048576,MATCH(DATE(N$2,1,1),Final_nrj!$A$1:$LI$1),FALSE)</f>
        <v>0.7463641567</v>
      </c>
      <c r="O471" s="309">
        <f>+VLOOKUP($E471,Final_nrj!$1:$1048576,MATCH(DATE(O$2,1,1),Final_nrj!$A$1:$LI$1),FALSE)</f>
        <v>0.75284740939999995</v>
      </c>
      <c r="P471" s="309">
        <f>+VLOOKUP($E471,Final_nrj!$1:$1048576,MATCH(DATE(P$2,1,1),Final_nrj!$A$1:$LI$1),FALSE)</f>
        <v>0.75880988859999998</v>
      </c>
      <c r="Q471" s="309">
        <f>+VLOOKUP($E471,Final_nrj!$1:$1048576,MATCH(DATE(Q$2,1,1),Final_nrj!$A$1:$LI$1),FALSE)</f>
        <v>0.76433465879999996</v>
      </c>
      <c r="R471" s="309">
        <f>+VLOOKUP($E471,Final_nrj!$1:$1048576,MATCH(DATE(R$2,1,1),Final_nrj!$A$1:$LI$1),FALSE)</f>
        <v>0.76937812029999997</v>
      </c>
      <c r="S471" s="309">
        <f>+VLOOKUP($E471,Final_nrj!$1:$1048576,MATCH(DATE(S$2,1,1),Final_nrj!$A$1:$LI$1),FALSE)</f>
        <v>0.77368601390000002</v>
      </c>
      <c r="T471" s="309">
        <f>+VLOOKUP($E471,Final_nrj!$1:$1048576,MATCH(DATE(T$2,1,1),Final_nrj!$A$1:$LI$1),FALSE)</f>
        <v>0.77748056899999995</v>
      </c>
      <c r="U471" s="309">
        <f>+VLOOKUP($E471,Final_nrj!$1:$1048576,MATCH(DATE(U$2,1,1),Final_nrj!$A$1:$LI$1),FALSE)</f>
        <v>0.78110451469999997</v>
      </c>
      <c r="V471" s="309">
        <f>+VLOOKUP($E471,Final_nrj!$1:$1048576,MATCH(DATE(V$2,1,1),Final_nrj!$A$1:$LI$1),FALSE)</f>
        <v>0.78553526009999997</v>
      </c>
      <c r="W471" s="309">
        <f>+VLOOKUP($E471,Final_nrj!$1:$1048576,MATCH(DATE(W$2,1,1),Final_nrj!$A$1:$LI$1),FALSE)</f>
        <v>0.79159858670000005</v>
      </c>
      <c r="X471" s="309">
        <f>+VLOOKUP($E471,Final_nrj!$1:$1048576,MATCH(DATE(X$2,1,1),Final_nrj!$A$1:$LI$1),FALSE)</f>
        <v>0.79970787229999996</v>
      </c>
      <c r="Y471" s="309">
        <f>+VLOOKUP($E471,Final_nrj!$1:$1048576,MATCH(DATE(Y$2,1,1),Final_nrj!$A$1:$LI$1),FALSE)</f>
        <v>0.80997520199999995</v>
      </c>
      <c r="Z471" s="309">
        <f>+VLOOKUP($E471,Final_nrj!$1:$1048576,MATCH(DATE(Z$2,1,1),Final_nrj!$A$1:$LI$1),FALSE)</f>
        <v>0.8223702464</v>
      </c>
      <c r="AA471" s="309">
        <f>+VLOOKUP($E471,Final_nrj!$1:$1048576,MATCH(DATE(AA$2,1,1),Final_nrj!$A$1:$LI$1),FALSE)</f>
        <v>0.83678992949999997</v>
      </c>
      <c r="AB471" s="309">
        <f>+VLOOKUP($E471,Final_nrj!$1:$1048576,MATCH(DATE(AB$2,1,1),Final_nrj!$A$1:$LI$1),FALSE)</f>
        <v>0.85316273180000002</v>
      </c>
      <c r="AC471" s="309">
        <f>+VLOOKUP($E471,Final_nrj!$1:$1048576,MATCH(DATE(AC$2,1,1),Final_nrj!$A$1:$LI$1),FALSE)</f>
        <v>0.8714286577</v>
      </c>
      <c r="AD471" s="309">
        <f>+VLOOKUP($E471,Final_nrj!$1:$1048576,MATCH(DATE(AD$2,1,1),Final_nrj!$A$1:$LI$1),FALSE)</f>
        <v>0.89152956429999997</v>
      </c>
      <c r="AE471" s="309">
        <f>+VLOOKUP($E471,Final_nrj!$1:$1048576,MATCH(DATE(AE$2,1,1),Final_nrj!$A$1:$LI$1),FALSE)</f>
        <v>0.91340924099999998</v>
      </c>
      <c r="AF471" s="309">
        <f>+VLOOKUP($E471,Final_nrj!$1:$1048576,MATCH(DATE(AF$2,1,1),Final_nrj!$A$1:$LI$1),FALSE)</f>
        <v>0.93701791199999995</v>
      </c>
      <c r="AG471" s="309">
        <f>+VLOOKUP($E471,Final_nrj!$1:$1048576,MATCH(DATE(AG$2,1,1),Final_nrj!$A$1:$LI$1),FALSE)</f>
        <v>0.96234020649999996</v>
      </c>
      <c r="AH471" s="309">
        <f>+VLOOKUP($E471,Final_nrj!$1:$1048576,MATCH(DATE(AH$2,1,1),Final_nrj!$A$1:$LI$1),FALSE)</f>
        <v>0.98930983640000003</v>
      </c>
      <c r="AI471" s="309">
        <f>+VLOOKUP($E471,Final_nrj!$1:$1048576,MATCH(DATE(AI$2,1,1),Final_nrj!$A$1:$LI$1),FALSE)</f>
        <v>1.0176735320000001</v>
      </c>
      <c r="AJ471" s="309">
        <f>+VLOOKUP($E471,Final_nrj!$1:$1048576,MATCH(DATE(AJ$2,1,1),Final_nrj!$A$1:$LI$1),FALSE)</f>
        <v>1.0470752139999999</v>
      </c>
      <c r="AK471" s="309">
        <f>+VLOOKUP($E471,Final_nrj!$1:$1048576,MATCH(DATE(AK$2,1,1),Final_nrj!$A$1:$LI$1),FALSE)</f>
        <v>1.0771575689999999</v>
      </c>
      <c r="AL471" s="309">
        <f>+VLOOKUP($E471,Final_nrj!$1:$1048576,MATCH(DATE(AL$2,1,1),Final_nrj!$A$1:$LI$1),FALSE)</f>
        <v>1.107610287</v>
      </c>
      <c r="AM471" s="309">
        <f>+VLOOKUP($E471,Final_nrj!$1:$1048576,MATCH(DATE(AM$2,1,1),Final_nrj!$A$1:$LI$1),FALSE)</f>
        <v>1.1381689500000001</v>
      </c>
      <c r="AN471" s="309">
        <f>+VLOOKUP($E471,Final_nrj!$1:$1048576,MATCH(DATE(AN$2,1,1),Final_nrj!$A$1:$LI$1),FALSE)</f>
        <v>1.1686089829999999</v>
      </c>
      <c r="AO471" s="309">
        <f>+VLOOKUP($E471,Final_nrj!$1:$1048576,MATCH(DATE(AO$2,1,1),Final_nrj!$A$1:$LI$1),FALSE)</f>
        <v>1.198738112</v>
      </c>
    </row>
    <row r="472" spans="1:41" ht="15" customHeight="1" x14ac:dyDescent="0.35">
      <c r="A472" s="374"/>
      <c r="B472" s="378"/>
      <c r="C472" s="121"/>
      <c r="D472" s="121" t="s">
        <v>1032</v>
      </c>
      <c r="E472" s="62" t="s">
        <v>1654</v>
      </c>
      <c r="F472" s="309">
        <f>+VLOOKUP($E472,Final_nrj!$1:$1048576,MATCH(DATE(F$2,1,1),Final_nrj!$A$1:$LI$1),FALSE)</f>
        <v>0.32692326849999997</v>
      </c>
      <c r="G472" s="309">
        <f>+VLOOKUP($E472,Final_nrj!$1:$1048576,MATCH(DATE(G$2,1,1),Final_nrj!$A$1:$LI$1),FALSE)</f>
        <v>0.32342479340000002</v>
      </c>
      <c r="H472" s="309">
        <f>+VLOOKUP($E472,Final_nrj!$1:$1048576,MATCH(DATE(H$2,1,1),Final_nrj!$A$1:$LI$1),FALSE)</f>
        <v>0.3198044411</v>
      </c>
      <c r="I472" s="309">
        <f>+VLOOKUP($E472,Final_nrj!$1:$1048576,MATCH(DATE(I$2,1,1),Final_nrj!$A$1:$LI$1),FALSE)</f>
        <v>0.31575174890000002</v>
      </c>
      <c r="J472" s="309">
        <f>+VLOOKUP($E472,Final_nrj!$1:$1048576,MATCH(DATE(J$2,1,1),Final_nrj!$A$1:$LI$1),FALSE)</f>
        <v>0.31432472989999999</v>
      </c>
      <c r="K472" s="309">
        <f>+VLOOKUP($E472,Final_nrj!$1:$1048576,MATCH(DATE(K$2,1,1),Final_nrj!$A$1:$LI$1),FALSE)</f>
        <v>0.31496117070000001</v>
      </c>
      <c r="L472" s="309">
        <f>+VLOOKUP($E472,Final_nrj!$1:$1048576,MATCH(DATE(L$2,1,1),Final_nrj!$A$1:$LI$1),FALSE)</f>
        <v>0.31709909580000001</v>
      </c>
      <c r="M472" s="309">
        <f>+VLOOKUP($E472,Final_nrj!$1:$1048576,MATCH(DATE(M$2,1,1),Final_nrj!$A$1:$LI$1),FALSE)</f>
        <v>0.32000941240000003</v>
      </c>
      <c r="N472" s="309">
        <f>+VLOOKUP($E472,Final_nrj!$1:$1048576,MATCH(DATE(N$2,1,1),Final_nrj!$A$1:$LI$1),FALSE)</f>
        <v>0.3231450011</v>
      </c>
      <c r="O472" s="309">
        <f>+VLOOKUP($E472,Final_nrj!$1:$1048576,MATCH(DATE(O$2,1,1),Final_nrj!$A$1:$LI$1),FALSE)</f>
        <v>0.32630505529999998</v>
      </c>
      <c r="P472" s="309">
        <f>+VLOOKUP($E472,Final_nrj!$1:$1048576,MATCH(DATE(P$2,1,1),Final_nrj!$A$1:$LI$1),FALSE)</f>
        <v>0.32942564159999999</v>
      </c>
      <c r="Q472" s="309">
        <f>+VLOOKUP($E472,Final_nrj!$1:$1048576,MATCH(DATE(Q$2,1,1),Final_nrj!$A$1:$LI$1),FALSE)</f>
        <v>0.3324781825</v>
      </c>
      <c r="R472" s="309">
        <f>+VLOOKUP($E472,Final_nrj!$1:$1048576,MATCH(DATE(R$2,1,1),Final_nrj!$A$1:$LI$1),FALSE)</f>
        <v>0.33539582200000001</v>
      </c>
      <c r="S472" s="309">
        <f>+VLOOKUP($E472,Final_nrj!$1:$1048576,MATCH(DATE(S$2,1,1),Final_nrj!$A$1:$LI$1),FALSE)</f>
        <v>0.33803330700000001</v>
      </c>
      <c r="T472" s="309">
        <f>+VLOOKUP($E472,Final_nrj!$1:$1048576,MATCH(DATE(T$2,1,1),Final_nrj!$A$1:$LI$1),FALSE)</f>
        <v>0.34046508549999999</v>
      </c>
      <c r="U472" s="309">
        <f>+VLOOKUP($E472,Final_nrj!$1:$1048576,MATCH(DATE(U$2,1,1),Final_nrj!$A$1:$LI$1),FALSE)</f>
        <v>0.34282745060000003</v>
      </c>
      <c r="V472" s="309">
        <f>+VLOOKUP($E472,Final_nrj!$1:$1048576,MATCH(DATE(V$2,1,1),Final_nrj!$A$1:$LI$1),FALSE)</f>
        <v>0.3453744238</v>
      </c>
      <c r="W472" s="309">
        <f>+VLOOKUP($E472,Final_nrj!$1:$1048576,MATCH(DATE(W$2,1,1),Final_nrj!$A$1:$LI$1),FALSE)</f>
        <v>0.34847831699999998</v>
      </c>
      <c r="X472" s="309">
        <f>+VLOOKUP($E472,Final_nrj!$1:$1048576,MATCH(DATE(X$2,1,1),Final_nrj!$A$1:$LI$1),FALSE)</f>
        <v>0.35235053309999997</v>
      </c>
      <c r="Y472" s="309">
        <f>+VLOOKUP($E472,Final_nrj!$1:$1048576,MATCH(DATE(Y$2,1,1),Final_nrj!$A$1:$LI$1),FALSE)</f>
        <v>0.35707515359999997</v>
      </c>
      <c r="Z472" s="309">
        <f>+VLOOKUP($E472,Final_nrj!$1:$1048576,MATCH(DATE(Z$2,1,1),Final_nrj!$A$1:$LI$1),FALSE)</f>
        <v>0.36267005050000001</v>
      </c>
      <c r="AA472" s="309">
        <f>+VLOOKUP($E472,Final_nrj!$1:$1048576,MATCH(DATE(AA$2,1,1),Final_nrj!$A$1:$LI$1),FALSE)</f>
        <v>0.3691145254</v>
      </c>
      <c r="AB472" s="309">
        <f>+VLOOKUP($E472,Final_nrj!$1:$1048576,MATCH(DATE(AB$2,1,1),Final_nrj!$A$1:$LI$1),FALSE)</f>
        <v>0.37639544029999999</v>
      </c>
      <c r="AC472" s="309">
        <f>+VLOOKUP($E472,Final_nrj!$1:$1048576,MATCH(DATE(AC$2,1,1),Final_nrj!$A$1:$LI$1),FALSE)</f>
        <v>0.38449929129999999</v>
      </c>
      <c r="AD472" s="309">
        <f>+VLOOKUP($E472,Final_nrj!$1:$1048576,MATCH(DATE(AD$2,1,1),Final_nrj!$A$1:$LI$1),FALSE)</f>
        <v>0.3934097292</v>
      </c>
      <c r="AE472" s="309">
        <f>+VLOOKUP($E472,Final_nrj!$1:$1048576,MATCH(DATE(AE$2,1,1),Final_nrj!$A$1:$LI$1),FALSE)</f>
        <v>0.4031076233</v>
      </c>
      <c r="AF472" s="309">
        <f>+VLOOKUP($E472,Final_nrj!$1:$1048576,MATCH(DATE(AF$2,1,1),Final_nrj!$A$1:$LI$1),FALSE)</f>
        <v>0.41357408569999998</v>
      </c>
      <c r="AG472" s="309">
        <f>+VLOOKUP($E472,Final_nrj!$1:$1048576,MATCH(DATE(AG$2,1,1),Final_nrj!$A$1:$LI$1),FALSE)</f>
        <v>0.4248031122</v>
      </c>
      <c r="AH472" s="309">
        <f>+VLOOKUP($E472,Final_nrj!$1:$1048576,MATCH(DATE(AH$2,1,1),Final_nrj!$A$1:$LI$1),FALSE)</f>
        <v>0.43676442679999999</v>
      </c>
      <c r="AI472" s="309">
        <f>+VLOOKUP($E472,Final_nrj!$1:$1048576,MATCH(DATE(AI$2,1,1),Final_nrj!$A$1:$LI$1),FALSE)</f>
        <v>0.44934253699999999</v>
      </c>
      <c r="AJ472" s="309">
        <f>+VLOOKUP($E472,Final_nrj!$1:$1048576,MATCH(DATE(AJ$2,1,1),Final_nrj!$A$1:$LI$1),FALSE)</f>
        <v>0.462376114</v>
      </c>
      <c r="AK472" s="309">
        <f>+VLOOKUP($E472,Final_nrj!$1:$1048576,MATCH(DATE(AK$2,1,1),Final_nrj!$A$1:$LI$1),FALSE)</f>
        <v>0.47570346629999999</v>
      </c>
      <c r="AL472" s="309">
        <f>+VLOOKUP($E472,Final_nrj!$1:$1048576,MATCH(DATE(AL$2,1,1),Final_nrj!$A$1:$LI$1),FALSE)</f>
        <v>0.48918426869999998</v>
      </c>
      <c r="AM472" s="309">
        <f>+VLOOKUP($E472,Final_nrj!$1:$1048576,MATCH(DATE(AM$2,1,1),Final_nrj!$A$1:$LI$1),FALSE)</f>
        <v>0.50269926220000005</v>
      </c>
      <c r="AN472" s="309">
        <f>+VLOOKUP($E472,Final_nrj!$1:$1048576,MATCH(DATE(AN$2,1,1),Final_nrj!$A$1:$LI$1),FALSE)</f>
        <v>0.51614763779999995</v>
      </c>
      <c r="AO472" s="309">
        <f>+VLOOKUP($E472,Final_nrj!$1:$1048576,MATCH(DATE(AO$2,1,1),Final_nrj!$A$1:$LI$1),FALSE)</f>
        <v>0.52944376370000001</v>
      </c>
    </row>
    <row r="473" spans="1:41" ht="15" customHeight="1" x14ac:dyDescent="0.35">
      <c r="A473" s="374"/>
      <c r="B473" s="378"/>
      <c r="C473" s="121"/>
      <c r="D473" s="121" t="s">
        <v>1034</v>
      </c>
      <c r="E473" s="62" t="s">
        <v>1655</v>
      </c>
      <c r="F473" s="309" t="e">
        <f>+VLOOKUP($E473,Final_nrj!$1:$1048576,MATCH(DATE(F$2,1,1),Final_nrj!$A$1:$LI$1),FALSE)</f>
        <v>#N/A</v>
      </c>
      <c r="G473" s="309" t="e">
        <f>+VLOOKUP($E473,Final_nrj!$1:$1048576,MATCH(DATE(G$2,1,1),Final_nrj!$A$1:$LI$1),FALSE)</f>
        <v>#N/A</v>
      </c>
      <c r="H473" s="309" t="e">
        <f>+VLOOKUP($E473,Final_nrj!$1:$1048576,MATCH(DATE(H$2,1,1),Final_nrj!$A$1:$LI$1),FALSE)</f>
        <v>#N/A</v>
      </c>
      <c r="I473" s="309" t="e">
        <f>+VLOOKUP($E473,Final_nrj!$1:$1048576,MATCH(DATE(I$2,1,1),Final_nrj!$A$1:$LI$1),FALSE)</f>
        <v>#N/A</v>
      </c>
      <c r="J473" s="309" t="e">
        <f>+VLOOKUP($E473,Final_nrj!$1:$1048576,MATCH(DATE(J$2,1,1),Final_nrj!$A$1:$LI$1),FALSE)</f>
        <v>#N/A</v>
      </c>
      <c r="K473" s="309" t="e">
        <f>+VLOOKUP($E473,Final_nrj!$1:$1048576,MATCH(DATE(K$2,1,1),Final_nrj!$A$1:$LI$1),FALSE)</f>
        <v>#N/A</v>
      </c>
      <c r="L473" s="309" t="e">
        <f>+VLOOKUP($E473,Final_nrj!$1:$1048576,MATCH(DATE(L$2,1,1),Final_nrj!$A$1:$LI$1),FALSE)</f>
        <v>#N/A</v>
      </c>
      <c r="M473" s="309" t="e">
        <f>+VLOOKUP($E473,Final_nrj!$1:$1048576,MATCH(DATE(M$2,1,1),Final_nrj!$A$1:$LI$1),FALSE)</f>
        <v>#N/A</v>
      </c>
      <c r="N473" s="309" t="e">
        <f>+VLOOKUP($E473,Final_nrj!$1:$1048576,MATCH(DATE(N$2,1,1),Final_nrj!$A$1:$LI$1),FALSE)</f>
        <v>#N/A</v>
      </c>
      <c r="O473" s="309" t="e">
        <f>+VLOOKUP($E473,Final_nrj!$1:$1048576,MATCH(DATE(O$2,1,1),Final_nrj!$A$1:$LI$1),FALSE)</f>
        <v>#N/A</v>
      </c>
      <c r="P473" s="309" t="e">
        <f>+VLOOKUP($E473,Final_nrj!$1:$1048576,MATCH(DATE(P$2,1,1),Final_nrj!$A$1:$LI$1),FALSE)</f>
        <v>#N/A</v>
      </c>
      <c r="Q473" s="309" t="e">
        <f>+VLOOKUP($E473,Final_nrj!$1:$1048576,MATCH(DATE(Q$2,1,1),Final_nrj!$A$1:$LI$1),FALSE)</f>
        <v>#N/A</v>
      </c>
      <c r="R473" s="309" t="e">
        <f>+VLOOKUP($E473,Final_nrj!$1:$1048576,MATCH(DATE(R$2,1,1),Final_nrj!$A$1:$LI$1),FALSE)</f>
        <v>#N/A</v>
      </c>
      <c r="S473" s="309" t="e">
        <f>+VLOOKUP($E473,Final_nrj!$1:$1048576,MATCH(DATE(S$2,1,1),Final_nrj!$A$1:$LI$1),FALSE)</f>
        <v>#N/A</v>
      </c>
      <c r="T473" s="309" t="e">
        <f>+VLOOKUP($E473,Final_nrj!$1:$1048576,MATCH(DATE(T$2,1,1),Final_nrj!$A$1:$LI$1),FALSE)</f>
        <v>#N/A</v>
      </c>
      <c r="U473" s="309" t="e">
        <f>+VLOOKUP($E473,Final_nrj!$1:$1048576,MATCH(DATE(U$2,1,1),Final_nrj!$A$1:$LI$1),FALSE)</f>
        <v>#N/A</v>
      </c>
      <c r="V473" s="309" t="e">
        <f>+VLOOKUP($E473,Final_nrj!$1:$1048576,MATCH(DATE(V$2,1,1),Final_nrj!$A$1:$LI$1),FALSE)</f>
        <v>#N/A</v>
      </c>
      <c r="W473" s="309" t="e">
        <f>+VLOOKUP($E473,Final_nrj!$1:$1048576,MATCH(DATE(W$2,1,1),Final_nrj!$A$1:$LI$1),FALSE)</f>
        <v>#N/A</v>
      </c>
      <c r="X473" s="309" t="e">
        <f>+VLOOKUP($E473,Final_nrj!$1:$1048576,MATCH(DATE(X$2,1,1),Final_nrj!$A$1:$LI$1),FALSE)</f>
        <v>#N/A</v>
      </c>
      <c r="Y473" s="309" t="e">
        <f>+VLOOKUP($E473,Final_nrj!$1:$1048576,MATCH(DATE(Y$2,1,1),Final_nrj!$A$1:$LI$1),FALSE)</f>
        <v>#N/A</v>
      </c>
      <c r="Z473" s="309" t="e">
        <f>+VLOOKUP($E473,Final_nrj!$1:$1048576,MATCH(DATE(Z$2,1,1),Final_nrj!$A$1:$LI$1),FALSE)</f>
        <v>#N/A</v>
      </c>
      <c r="AA473" s="309" t="e">
        <f>+VLOOKUP($E473,Final_nrj!$1:$1048576,MATCH(DATE(AA$2,1,1),Final_nrj!$A$1:$LI$1),FALSE)</f>
        <v>#N/A</v>
      </c>
      <c r="AB473" s="309" t="e">
        <f>+VLOOKUP($E473,Final_nrj!$1:$1048576,MATCH(DATE(AB$2,1,1),Final_nrj!$A$1:$LI$1),FALSE)</f>
        <v>#N/A</v>
      </c>
      <c r="AC473" s="309" t="e">
        <f>+VLOOKUP($E473,Final_nrj!$1:$1048576,MATCH(DATE(AC$2,1,1),Final_nrj!$A$1:$LI$1),FALSE)</f>
        <v>#N/A</v>
      </c>
      <c r="AD473" s="309" t="e">
        <f>+VLOOKUP($E473,Final_nrj!$1:$1048576,MATCH(DATE(AD$2,1,1),Final_nrj!$A$1:$LI$1),FALSE)</f>
        <v>#N/A</v>
      </c>
      <c r="AE473" s="309" t="e">
        <f>+VLOOKUP($E473,Final_nrj!$1:$1048576,MATCH(DATE(AE$2,1,1),Final_nrj!$A$1:$LI$1),FALSE)</f>
        <v>#N/A</v>
      </c>
      <c r="AF473" s="309" t="e">
        <f>+VLOOKUP($E473,Final_nrj!$1:$1048576,MATCH(DATE(AF$2,1,1),Final_nrj!$A$1:$LI$1),FALSE)</f>
        <v>#N/A</v>
      </c>
      <c r="AG473" s="309" t="e">
        <f>+VLOOKUP($E473,Final_nrj!$1:$1048576,MATCH(DATE(AG$2,1,1),Final_nrj!$A$1:$LI$1),FALSE)</f>
        <v>#N/A</v>
      </c>
      <c r="AH473" s="309" t="e">
        <f>+VLOOKUP($E473,Final_nrj!$1:$1048576,MATCH(DATE(AH$2,1,1),Final_nrj!$A$1:$LI$1),FALSE)</f>
        <v>#N/A</v>
      </c>
      <c r="AI473" s="309" t="e">
        <f>+VLOOKUP($E473,Final_nrj!$1:$1048576,MATCH(DATE(AI$2,1,1),Final_nrj!$A$1:$LI$1),FALSE)</f>
        <v>#N/A</v>
      </c>
      <c r="AJ473" s="309" t="e">
        <f>+VLOOKUP($E473,Final_nrj!$1:$1048576,MATCH(DATE(AJ$2,1,1),Final_nrj!$A$1:$LI$1),FALSE)</f>
        <v>#N/A</v>
      </c>
      <c r="AK473" s="309" t="e">
        <f>+VLOOKUP($E473,Final_nrj!$1:$1048576,MATCH(DATE(AK$2,1,1),Final_nrj!$A$1:$LI$1),FALSE)</f>
        <v>#N/A</v>
      </c>
      <c r="AL473" s="309" t="e">
        <f>+VLOOKUP($E473,Final_nrj!$1:$1048576,MATCH(DATE(AL$2,1,1),Final_nrj!$A$1:$LI$1),FALSE)</f>
        <v>#N/A</v>
      </c>
      <c r="AM473" s="309" t="e">
        <f>+VLOOKUP($E473,Final_nrj!$1:$1048576,MATCH(DATE(AM$2,1,1),Final_nrj!$A$1:$LI$1),FALSE)</f>
        <v>#N/A</v>
      </c>
      <c r="AN473" s="309" t="e">
        <f>+VLOOKUP($E473,Final_nrj!$1:$1048576,MATCH(DATE(AN$2,1,1),Final_nrj!$A$1:$LI$1),FALSE)</f>
        <v>#N/A</v>
      </c>
      <c r="AO473" s="309" t="e">
        <f>+VLOOKUP($E473,Final_nrj!$1:$1048576,MATCH(DATE(AO$2,1,1),Final_nrj!$A$1:$LI$1),FALSE)</f>
        <v>#N/A</v>
      </c>
    </row>
    <row r="474" spans="1:41" s="316" customFormat="1" x14ac:dyDescent="0.35">
      <c r="A474" s="374"/>
      <c r="B474" s="379"/>
      <c r="C474" s="319"/>
      <c r="D474" s="319" t="s">
        <v>3764</v>
      </c>
      <c r="E474" s="320" t="s">
        <v>3775</v>
      </c>
      <c r="F474" s="351">
        <f>+VLOOKUP($E474,Final_nrj!$1:$1048576,MATCH(DATE(F$2,1,1),Final_nrj!$A$1:$LI$1),FALSE)</f>
        <v>7.6533851469999998</v>
      </c>
      <c r="G474" s="351">
        <f>+VLOOKUP($E474,Final_nrj!$1:$1048576,MATCH(DATE(G$2,1,1),Final_nrj!$A$1:$LI$1),FALSE)</f>
        <v>7.613346334</v>
      </c>
      <c r="H474" s="351">
        <f>+VLOOKUP($E474,Final_nrj!$1:$1048576,MATCH(DATE(H$2,1,1),Final_nrj!$A$1:$LI$1),FALSE)</f>
        <v>7.5691602710000003</v>
      </c>
      <c r="I474" s="351">
        <f>+VLOOKUP($E474,Final_nrj!$1:$1048576,MATCH(DATE(I$2,1,1),Final_nrj!$A$1:$LI$1),FALSE)</f>
        <v>7.5201061840000003</v>
      </c>
      <c r="J474" s="351">
        <f>+VLOOKUP($E474,Final_nrj!$1:$1048576,MATCH(DATE(J$2,1,1),Final_nrj!$A$1:$LI$1),FALSE)</f>
        <v>7.5157491619999997</v>
      </c>
      <c r="K474" s="351">
        <f>+VLOOKUP($E474,Final_nrj!$1:$1048576,MATCH(DATE(K$2,1,1),Final_nrj!$A$1:$LI$1),FALSE)</f>
        <v>7.5487285699999997</v>
      </c>
      <c r="L474" s="351">
        <f>+VLOOKUP($E474,Final_nrj!$1:$1048576,MATCH(DATE(L$2,1,1),Final_nrj!$A$1:$LI$1),FALSE)</f>
        <v>7.6028517979999997</v>
      </c>
      <c r="M474" s="351">
        <f>+VLOOKUP($E474,Final_nrj!$1:$1048576,MATCH(DATE(M$2,1,1),Final_nrj!$A$1:$LI$1),FALSE)</f>
        <v>7.6609832229999997</v>
      </c>
      <c r="N474" s="351">
        <f>+VLOOKUP($E474,Final_nrj!$1:$1048576,MATCH(DATE(N$2,1,1),Final_nrj!$A$1:$LI$1),FALSE)</f>
        <v>7.7135679919999998</v>
      </c>
      <c r="O474" s="351">
        <f>+VLOOKUP($E474,Final_nrj!$1:$1048576,MATCH(DATE(O$2,1,1),Final_nrj!$A$1:$LI$1),FALSE)</f>
        <v>7.7588849809999996</v>
      </c>
      <c r="P474" s="351">
        <f>+VLOOKUP($E474,Final_nrj!$1:$1048576,MATCH(DATE(P$2,1,1),Final_nrj!$A$1:$LI$1),FALSE)</f>
        <v>7.7981861019999998</v>
      </c>
      <c r="Q474" s="351">
        <f>+VLOOKUP($E474,Final_nrj!$1:$1048576,MATCH(DATE(Q$2,1,1),Final_nrj!$A$1:$LI$1),FALSE)</f>
        <v>7.8329766259999998</v>
      </c>
      <c r="R474" s="351">
        <f>+VLOOKUP($E474,Final_nrj!$1:$1048576,MATCH(DATE(R$2,1,1),Final_nrj!$A$1:$LI$1),FALSE)</f>
        <v>7.8632004149999997</v>
      </c>
      <c r="S474" s="351">
        <f>+VLOOKUP($E474,Final_nrj!$1:$1048576,MATCH(DATE(S$2,1,1),Final_nrj!$A$1:$LI$1),FALSE)</f>
        <v>7.886358929</v>
      </c>
      <c r="T474" s="351">
        <f>+VLOOKUP($E474,Final_nrj!$1:$1048576,MATCH(DATE(T$2,1,1),Final_nrj!$A$1:$LI$1),FALSE)</f>
        <v>7.9048404630000002</v>
      </c>
      <c r="U474" s="351">
        <f>+VLOOKUP($E474,Final_nrj!$1:$1048576,MATCH(DATE(U$2,1,1),Final_nrj!$A$1:$LI$1),FALSE)</f>
        <v>7.9221392789999996</v>
      </c>
      <c r="V474" s="351">
        <f>+VLOOKUP($E474,Final_nrj!$1:$1048576,MATCH(DATE(V$2,1,1),Final_nrj!$A$1:$LI$1),FALSE)</f>
        <v>7.9509865749999999</v>
      </c>
      <c r="W474" s="351">
        <f>+VLOOKUP($E474,Final_nrj!$1:$1048576,MATCH(DATE(W$2,1,1),Final_nrj!$A$1:$LI$1),FALSE)</f>
        <v>8.0018738900000006</v>
      </c>
      <c r="X474" s="351">
        <f>+VLOOKUP($E474,Final_nrj!$1:$1048576,MATCH(DATE(X$2,1,1),Final_nrj!$A$1:$LI$1),FALSE)</f>
        <v>8.0785971790000008</v>
      </c>
      <c r="Y474" s="351">
        <f>+VLOOKUP($E474,Final_nrj!$1:$1048576,MATCH(DATE(Y$2,1,1),Final_nrj!$A$1:$LI$1),FALSE)</f>
        <v>8.1811359400000008</v>
      </c>
      <c r="Z474" s="351">
        <f>+VLOOKUP($E474,Final_nrj!$1:$1048576,MATCH(DATE(Z$2,1,1),Final_nrj!$A$1:$LI$1),FALSE)</f>
        <v>8.3079988290000006</v>
      </c>
      <c r="AA474" s="351">
        <f>+VLOOKUP($E474,Final_nrj!$1:$1048576,MATCH(DATE(AA$2,1,1),Final_nrj!$A$1:$LI$1),FALSE)</f>
        <v>8.4571762830000008</v>
      </c>
      <c r="AB474" s="351">
        <f>+VLOOKUP($E474,Final_nrj!$1:$1048576,MATCH(DATE(AB$2,1,1),Final_nrj!$A$1:$LI$1),FALSE)</f>
        <v>8.6272659659999995</v>
      </c>
      <c r="AC474" s="351">
        <f>+VLOOKUP($E474,Final_nrj!$1:$1048576,MATCH(DATE(AC$2,1,1),Final_nrj!$A$1:$LI$1),FALSE)</f>
        <v>8.8172177430000005</v>
      </c>
      <c r="AD474" s="351">
        <f>+VLOOKUP($E474,Final_nrj!$1:$1048576,MATCH(DATE(AD$2,1,1),Final_nrj!$A$1:$LI$1),FALSE)</f>
        <v>9.0261697749999996</v>
      </c>
      <c r="AE474" s="351">
        <f>+VLOOKUP($E474,Final_nrj!$1:$1048576,MATCH(DATE(AE$2,1,1),Final_nrj!$A$1:$LI$1),FALSE)</f>
        <v>9.2533989729999995</v>
      </c>
      <c r="AF474" s="351">
        <f>+VLOOKUP($E474,Final_nrj!$1:$1048576,MATCH(DATE(AF$2,1,1),Final_nrj!$A$1:$LI$1),FALSE)</f>
        <v>9.4983384379999993</v>
      </c>
      <c r="AG474" s="351">
        <f>+VLOOKUP($E474,Final_nrj!$1:$1048576,MATCH(DATE(AG$2,1,1),Final_nrj!$A$1:$LI$1),FALSE)</f>
        <v>9.7608483499999998</v>
      </c>
      <c r="AH474" s="351">
        <f>+VLOOKUP($E474,Final_nrj!$1:$1048576,MATCH(DATE(AH$2,1,1),Final_nrj!$A$1:$LI$1),FALSE)</f>
        <v>10.04029781</v>
      </c>
      <c r="AI474" s="351">
        <f>+VLOOKUP($E474,Final_nrj!$1:$1048576,MATCH(DATE(AI$2,1,1),Final_nrj!$A$1:$LI$1),FALSE)</f>
        <v>10.334117040000001</v>
      </c>
      <c r="AJ474" s="351">
        <f>+VLOOKUP($E474,Final_nrj!$1:$1048576,MATCH(DATE(AJ$2,1,1),Final_nrj!$A$1:$LI$1),FALSE)</f>
        <v>10.638673860000001</v>
      </c>
      <c r="AK474" s="351">
        <f>+VLOOKUP($E474,Final_nrj!$1:$1048576,MATCH(DATE(AK$2,1,1),Final_nrj!$A$1:$LI$1),FALSE)</f>
        <v>10.95031445</v>
      </c>
      <c r="AL474" s="351">
        <f>+VLOOKUP($E474,Final_nrj!$1:$1048576,MATCH(DATE(AL$2,1,1),Final_nrj!$A$1:$LI$1),FALSE)</f>
        <v>11.26585487</v>
      </c>
      <c r="AM474" s="351">
        <f>+VLOOKUP($E474,Final_nrj!$1:$1048576,MATCH(DATE(AM$2,1,1),Final_nrj!$A$1:$LI$1),FALSE)</f>
        <v>11.582561</v>
      </c>
      <c r="AN474" s="351">
        <f>+VLOOKUP($E474,Final_nrj!$1:$1048576,MATCH(DATE(AN$2,1,1),Final_nrj!$A$1:$LI$1),FALSE)</f>
        <v>11.898084839999999</v>
      </c>
      <c r="AO474" s="351">
        <f>+VLOOKUP($E474,Final_nrj!$1:$1048576,MATCH(DATE(AO$2,1,1),Final_nrj!$A$1:$LI$1),FALSE)</f>
        <v>12.210390950000001</v>
      </c>
    </row>
    <row r="475" spans="1:41" s="85" customFormat="1" ht="15" customHeight="1" x14ac:dyDescent="0.35">
      <c r="A475" s="359"/>
      <c r="B475" s="158" t="s">
        <v>993</v>
      </c>
      <c r="C475" s="137" t="s">
        <v>1109</v>
      </c>
      <c r="D475" s="137" t="s">
        <v>3006</v>
      </c>
      <c r="E475" s="129" t="s">
        <v>3008</v>
      </c>
      <c r="F475" s="306">
        <f>+VLOOKUP($E475,Emissions!$1:$1048576,MATCH(DATE(F$2,1,1),Emissions!$A$1:$LI$1),FALSE)</f>
        <v>311.5899119</v>
      </c>
      <c r="G475" s="306">
        <f>+VLOOKUP($E475,Emissions!$1:$1048576,MATCH(DATE(G$2,1,1),Emissions!$A$1:$LI$1),FALSE)</f>
        <v>311.28516519999999</v>
      </c>
      <c r="H475" s="306">
        <f>+VLOOKUP($E475,Emissions!$1:$1048576,MATCH(DATE(H$2,1,1),Emissions!$A$1:$LI$1),FALSE)</f>
        <v>310.73361699999998</v>
      </c>
      <c r="I475" s="306">
        <f>+VLOOKUP($E475,Emissions!$1:$1048576,MATCH(DATE(I$2,1,1),Emissions!$A$1:$LI$1),FALSE)</f>
        <v>309.85976770000002</v>
      </c>
      <c r="J475" s="306">
        <f>+VLOOKUP($E475,Emissions!$1:$1048576,MATCH(DATE(J$2,1,1),Emissions!$A$1:$LI$1),FALSE)</f>
        <v>309.85808969999999</v>
      </c>
      <c r="K475" s="306">
        <f>+VLOOKUP($E475,Emissions!$1:$1048576,MATCH(DATE(K$2,1,1),Emissions!$A$1:$LI$1),FALSE)</f>
        <v>310.59834650000005</v>
      </c>
      <c r="L475" s="306">
        <f>+VLOOKUP($E475,Emissions!$1:$1048576,MATCH(DATE(L$2,1,1),Emissions!$A$1:$LI$1),FALSE)</f>
        <v>311.79491810000002</v>
      </c>
      <c r="M475" s="306">
        <f>+VLOOKUP($E475,Emissions!$1:$1048576,MATCH(DATE(M$2,1,1),Emissions!$A$1:$LI$1),FALSE)</f>
        <v>301.96456219999999</v>
      </c>
      <c r="N475" s="306">
        <f>+VLOOKUP($E475,Emissions!$1:$1048576,MATCH(DATE(N$2,1,1),Emissions!$A$1:$LI$1),FALSE)</f>
        <v>291.05918510000004</v>
      </c>
      <c r="O475" s="306">
        <f>+VLOOKUP($E475,Emissions!$1:$1048576,MATCH(DATE(O$2,1,1),Emissions!$A$1:$LI$1),FALSE)</f>
        <v>280.18713320000001</v>
      </c>
      <c r="P475" s="306">
        <f>+VLOOKUP($E475,Emissions!$1:$1048576,MATCH(DATE(P$2,1,1),Emissions!$A$1:$LI$1),FALSE)</f>
        <v>268.91243571999996</v>
      </c>
      <c r="Q475" s="306">
        <f>+VLOOKUP($E475,Emissions!$1:$1048576,MATCH(DATE(Q$2,1,1),Emissions!$A$1:$LI$1),FALSE)</f>
        <v>258.01155820000002</v>
      </c>
      <c r="R475" s="306">
        <f>+VLOOKUP($E475,Emissions!$1:$1048576,MATCH(DATE(R$2,1,1),Emissions!$A$1:$LI$1),FALSE)</f>
        <v>247.45777032000001</v>
      </c>
      <c r="S475" s="306">
        <f>+VLOOKUP($E475,Emissions!$1:$1048576,MATCH(DATE(S$2,1,1),Emissions!$A$1:$LI$1),FALSE)</f>
        <v>237.24769899</v>
      </c>
      <c r="T475" s="306">
        <f>+VLOOKUP($E475,Emissions!$1:$1048576,MATCH(DATE(T$2,1,1),Emissions!$A$1:$LI$1),FALSE)</f>
        <v>227.53115721</v>
      </c>
      <c r="U475" s="306">
        <f>+VLOOKUP($E475,Emissions!$1:$1048576,MATCH(DATE(U$2,1,1),Emissions!$A$1:$LI$1),FALSE)</f>
        <v>218.36848191999999</v>
      </c>
      <c r="V475" s="306">
        <f>+VLOOKUP($E475,Emissions!$1:$1048576,MATCH(DATE(V$2,1,1),Emissions!$A$1:$LI$1),FALSE)</f>
        <v>209.61529910000002</v>
      </c>
      <c r="W475" s="306">
        <f>+VLOOKUP($E475,Emissions!$1:$1048576,MATCH(DATE(W$2,1,1),Emissions!$A$1:$LI$1),FALSE)</f>
        <v>201.26483879</v>
      </c>
      <c r="X475" s="306">
        <f>+VLOOKUP($E475,Emissions!$1:$1048576,MATCH(DATE(X$2,1,1),Emissions!$A$1:$LI$1),FALSE)</f>
        <v>193.33079227000002</v>
      </c>
      <c r="Y475" s="306">
        <f>+VLOOKUP($E475,Emissions!$1:$1048576,MATCH(DATE(Y$2,1,1),Emissions!$A$1:$LI$1),FALSE)</f>
        <v>185.80303857000001</v>
      </c>
      <c r="Z475" s="306">
        <f>+VLOOKUP($E475,Emissions!$1:$1048576,MATCH(DATE(Z$2,1,1),Emissions!$A$1:$LI$1),FALSE)</f>
        <v>178.66389118000001</v>
      </c>
      <c r="AA475" s="306">
        <f>+VLOOKUP($E475,Emissions!$1:$1048576,MATCH(DATE(AA$2,1,1),Emissions!$A$1:$LI$1),FALSE)</f>
        <v>171.89212509999999</v>
      </c>
      <c r="AB475" s="306">
        <f>+VLOOKUP($E475,Emissions!$1:$1048576,MATCH(DATE(AB$2,1,1),Emissions!$A$1:$LI$1),FALSE)</f>
        <v>165.46709086999999</v>
      </c>
      <c r="AC475" s="306">
        <f>+VLOOKUP($E475,Emissions!$1:$1048576,MATCH(DATE(AC$2,1,1),Emissions!$A$1:$LI$1),FALSE)</f>
        <v>159.34772401999999</v>
      </c>
      <c r="AD475" s="306">
        <f>+VLOOKUP($E475,Emissions!$1:$1048576,MATCH(DATE(AD$2,1,1),Emissions!$A$1:$LI$1),FALSE)</f>
        <v>153.48149021</v>
      </c>
      <c r="AE475" s="306">
        <f>+VLOOKUP($E475,Emissions!$1:$1048576,MATCH(DATE(AE$2,1,1),Emissions!$A$1:$LI$1),FALSE)</f>
        <v>147.81904897999999</v>
      </c>
      <c r="AF475" s="306">
        <f>+VLOOKUP($E475,Emissions!$1:$1048576,MATCH(DATE(AF$2,1,1),Emissions!$A$1:$LI$1),FALSE)</f>
        <v>142.33324253000001</v>
      </c>
      <c r="AG475" s="306">
        <f>+VLOOKUP($E475,Emissions!$1:$1048576,MATCH(DATE(AG$2,1,1),Emissions!$A$1:$LI$1),FALSE)</f>
        <v>136.99967767999999</v>
      </c>
      <c r="AH475" s="306">
        <f>+VLOOKUP($E475,Emissions!$1:$1048576,MATCH(DATE(AH$2,1,1),Emissions!$A$1:$LI$1),FALSE)</f>
        <v>131.76315277999998</v>
      </c>
      <c r="AI475" s="306">
        <f>+VLOOKUP($E475,Emissions!$1:$1048576,MATCH(DATE(AI$2,1,1),Emissions!$A$1:$LI$1),FALSE)</f>
        <v>126.54082319</v>
      </c>
      <c r="AJ475" s="306">
        <f>+VLOOKUP($E475,Emissions!$1:$1048576,MATCH(DATE(AJ$2,1,1),Emissions!$A$1:$LI$1),FALSE)</f>
        <v>121.24529029999999</v>
      </c>
      <c r="AK475" s="306">
        <f>+VLOOKUP($E475,Emissions!$1:$1048576,MATCH(DATE(AK$2,1,1),Emissions!$A$1:$LI$1),FALSE)</f>
        <v>115.80542403999999</v>
      </c>
      <c r="AL475" s="306">
        <f>+VLOOKUP($E475,Emissions!$1:$1048576,MATCH(DATE(AL$2,1,1),Emissions!$A$1:$LI$1),FALSE)</f>
        <v>110.16074204</v>
      </c>
      <c r="AM475" s="306">
        <f>+VLOOKUP($E475,Emissions!$1:$1048576,MATCH(DATE(AM$2,1,1),Emissions!$A$1:$LI$1),FALSE)</f>
        <v>104.2454808</v>
      </c>
      <c r="AN475" s="306">
        <f>+VLOOKUP($E475,Emissions!$1:$1048576,MATCH(DATE(AN$2,1,1),Emissions!$A$1:$LI$1),FALSE)</f>
        <v>97.989861300000001</v>
      </c>
      <c r="AO475" s="306">
        <f>+VLOOKUP($E475,Emissions!$1:$1048576,MATCH(DATE(AO$2,1,1),Emissions!$A$1:$LI$1),FALSE)</f>
        <v>91.317549220000004</v>
      </c>
    </row>
    <row r="476" spans="1:41" ht="15" customHeight="1" x14ac:dyDescent="0.35">
      <c r="A476" s="359"/>
      <c r="B476" s="158"/>
      <c r="C476" s="107"/>
      <c r="D476" s="107" t="s">
        <v>1027</v>
      </c>
      <c r="E476" s="48" t="s">
        <v>2864</v>
      </c>
      <c r="F476" s="305">
        <f>+VLOOKUP($E476,Emissions!$1:$1048576,MATCH(DATE(F$2,1,1),Emissions!$A$1:$LI$1),FALSE)</f>
        <v>15.122092046400001</v>
      </c>
      <c r="G476" s="305">
        <f>+VLOOKUP($E476,Emissions!$1:$1048576,MATCH(DATE(G$2,1,1),Emissions!$A$1:$LI$1),FALSE)</f>
        <v>15.234853515999999</v>
      </c>
      <c r="H476" s="305">
        <f>+VLOOKUP($E476,Emissions!$1:$1048576,MATCH(DATE(H$2,1,1),Emissions!$A$1:$LI$1),FALSE)</f>
        <v>15.3366272151</v>
      </c>
      <c r="I476" s="305">
        <f>+VLOOKUP($E476,Emissions!$1:$1048576,MATCH(DATE(I$2,1,1),Emissions!$A$1:$LI$1),FALSE)</f>
        <v>15.3878374765</v>
      </c>
      <c r="J476" s="305">
        <f>+VLOOKUP($E476,Emissions!$1:$1048576,MATCH(DATE(J$2,1,1),Emissions!$A$1:$LI$1),FALSE)</f>
        <v>15.4807962418</v>
      </c>
      <c r="K476" s="305">
        <f>+VLOOKUP($E476,Emissions!$1:$1048576,MATCH(DATE(K$2,1,1),Emissions!$A$1:$LI$1),FALSE)</f>
        <v>15.616228363899999</v>
      </c>
      <c r="L476" s="305">
        <f>+VLOOKUP($E476,Emissions!$1:$1048576,MATCH(DATE(L$2,1,1),Emissions!$A$1:$LI$1),FALSE)</f>
        <v>15.789130325199999</v>
      </c>
      <c r="M476" s="305">
        <f>+VLOOKUP($E476,Emissions!$1:$1048576,MATCH(DATE(M$2,1,1),Emissions!$A$1:$LI$1),FALSE)</f>
        <v>15.5546789993</v>
      </c>
      <c r="N476" s="305">
        <f>+VLOOKUP($E476,Emissions!$1:$1048576,MATCH(DATE(N$2,1,1),Emissions!$A$1:$LI$1),FALSE)</f>
        <v>15.266669234199998</v>
      </c>
      <c r="O476" s="305">
        <f>+VLOOKUP($E476,Emissions!$1:$1048576,MATCH(DATE(O$2,1,1),Emissions!$A$1:$LI$1),FALSE)</f>
        <v>15.067306926499999</v>
      </c>
      <c r="P476" s="305">
        <f>+VLOOKUP($E476,Emissions!$1:$1048576,MATCH(DATE(P$2,1,1),Emissions!$A$1:$LI$1),FALSE)</f>
        <v>14.888074677000001</v>
      </c>
      <c r="Q476" s="305">
        <f>+VLOOKUP($E476,Emissions!$1:$1048576,MATCH(DATE(Q$2,1,1),Emissions!$A$1:$LI$1),FALSE)</f>
        <v>14.754318081099999</v>
      </c>
      <c r="R476" s="305">
        <f>+VLOOKUP($E476,Emissions!$1:$1048576,MATCH(DATE(R$2,1,1),Emissions!$A$1:$LI$1),FALSE)</f>
        <v>14.638601315299999</v>
      </c>
      <c r="S476" s="305">
        <f>+VLOOKUP($E476,Emissions!$1:$1048576,MATCH(DATE(S$2,1,1),Emissions!$A$1:$LI$1),FALSE)</f>
        <v>14.5201507612</v>
      </c>
      <c r="T476" s="305">
        <f>+VLOOKUP($E476,Emissions!$1:$1048576,MATCH(DATE(T$2,1,1),Emissions!$A$1:$LI$1),FALSE)</f>
        <v>14.407059457800001</v>
      </c>
      <c r="U476" s="305">
        <f>+VLOOKUP($E476,Emissions!$1:$1048576,MATCH(DATE(U$2,1,1),Emissions!$A$1:$LI$1),FALSE)</f>
        <v>14.3031742109</v>
      </c>
      <c r="V476" s="305">
        <f>+VLOOKUP($E476,Emissions!$1:$1048576,MATCH(DATE(V$2,1,1),Emissions!$A$1:$LI$1),FALSE)</f>
        <v>14.190462057</v>
      </c>
      <c r="W476" s="305">
        <f>+VLOOKUP($E476,Emissions!$1:$1048576,MATCH(DATE(W$2,1,1),Emissions!$A$1:$LI$1),FALSE)</f>
        <v>14.075391933600001</v>
      </c>
      <c r="X476" s="305">
        <f>+VLOOKUP($E476,Emissions!$1:$1048576,MATCH(DATE(X$2,1,1),Emissions!$A$1:$LI$1),FALSE)</f>
        <v>13.962275202499999</v>
      </c>
      <c r="Y476" s="305">
        <f>+VLOOKUP($E476,Emissions!$1:$1048576,MATCH(DATE(Y$2,1,1),Emissions!$A$1:$LI$1),FALSE)</f>
        <v>13.8532639427</v>
      </c>
      <c r="Z476" s="305">
        <f>+VLOOKUP($E476,Emissions!$1:$1048576,MATCH(DATE(Z$2,1,1),Emissions!$A$1:$LI$1),FALSE)</f>
        <v>13.7506915791</v>
      </c>
      <c r="AA476" s="305">
        <f>+VLOOKUP($E476,Emissions!$1:$1048576,MATCH(DATE(AA$2,1,1),Emissions!$A$1:$LI$1),FALSE)</f>
        <v>13.6566850315</v>
      </c>
      <c r="AB476" s="305">
        <f>+VLOOKUP($E476,Emissions!$1:$1048576,MATCH(DATE(AB$2,1,1),Emissions!$A$1:$LI$1),FALSE)</f>
        <v>13.573928699700001</v>
      </c>
      <c r="AC476" s="305">
        <f>+VLOOKUP($E476,Emissions!$1:$1048576,MATCH(DATE(AC$2,1,1),Emissions!$A$1:$LI$1),FALSE)</f>
        <v>13.502710973300001</v>
      </c>
      <c r="AD476" s="305">
        <f>+VLOOKUP($E476,Emissions!$1:$1048576,MATCH(DATE(AD$2,1,1),Emissions!$A$1:$LI$1),FALSE)</f>
        <v>13.4412763165</v>
      </c>
      <c r="AE476" s="305">
        <f>+VLOOKUP($E476,Emissions!$1:$1048576,MATCH(DATE(AE$2,1,1),Emissions!$A$1:$LI$1),FALSE)</f>
        <v>13.388348840899999</v>
      </c>
      <c r="AF476" s="305">
        <f>+VLOOKUP($E476,Emissions!$1:$1048576,MATCH(DATE(AF$2,1,1),Emissions!$A$1:$LI$1),FALSE)</f>
        <v>13.343657972400001</v>
      </c>
      <c r="AG476" s="305">
        <f>+VLOOKUP($E476,Emissions!$1:$1048576,MATCH(DATE(AG$2,1,1),Emissions!$A$1:$LI$1),FALSE)</f>
        <v>13.310866609</v>
      </c>
      <c r="AH476" s="305">
        <f>+VLOOKUP($E476,Emissions!$1:$1048576,MATCH(DATE(AH$2,1,1),Emissions!$A$1:$LI$1),FALSE)</f>
        <v>13.288411466299999</v>
      </c>
      <c r="AI476" s="305">
        <f>+VLOOKUP($E476,Emissions!$1:$1048576,MATCH(DATE(AI$2,1,1),Emissions!$A$1:$LI$1),FALSE)</f>
        <v>13.270010018699999</v>
      </c>
      <c r="AJ476" s="305">
        <f>+VLOOKUP($E476,Emissions!$1:$1048576,MATCH(DATE(AJ$2,1,1),Emissions!$A$1:$LI$1),FALSE)</f>
        <v>13.2484232545</v>
      </c>
      <c r="AK476" s="305">
        <f>+VLOOKUP($E476,Emissions!$1:$1048576,MATCH(DATE(AK$2,1,1),Emissions!$A$1:$LI$1),FALSE)</f>
        <v>13.219076921499999</v>
      </c>
      <c r="AL476" s="305">
        <f>+VLOOKUP($E476,Emissions!$1:$1048576,MATCH(DATE(AL$2,1,1),Emissions!$A$1:$LI$1),FALSE)</f>
        <v>13.179576491300001</v>
      </c>
      <c r="AM476" s="305">
        <f>+VLOOKUP($E476,Emissions!$1:$1048576,MATCH(DATE(AM$2,1,1),Emissions!$A$1:$LI$1),FALSE)</f>
        <v>13.127400444199999</v>
      </c>
      <c r="AN476" s="305">
        <f>+VLOOKUP($E476,Emissions!$1:$1048576,MATCH(DATE(AN$2,1,1),Emissions!$A$1:$LI$1),FALSE)</f>
        <v>13.0601315578</v>
      </c>
      <c r="AO476" s="305">
        <f>+VLOOKUP($E476,Emissions!$1:$1048576,MATCH(DATE(AO$2,1,1),Emissions!$A$1:$LI$1),FALSE)</f>
        <v>12.9753180422</v>
      </c>
    </row>
    <row r="477" spans="1:41" ht="15" customHeight="1" x14ac:dyDescent="0.35">
      <c r="A477" s="359"/>
      <c r="B477" s="158"/>
      <c r="C477" s="107"/>
      <c r="D477" s="107" t="s">
        <v>2655</v>
      </c>
      <c r="E477" s="48" t="s">
        <v>2622</v>
      </c>
      <c r="F477" s="305">
        <f>+VLOOKUP($E477,Emissions!$1:$1048576,MATCH(DATE(F$2,1,1),Emissions!$A$1:$LI$1),FALSE)</f>
        <v>10.6845643</v>
      </c>
      <c r="G477" s="305">
        <f>+VLOOKUP($E477,Emissions!$1:$1048576,MATCH(DATE(G$2,1,1),Emissions!$A$1:$LI$1),FALSE)</f>
        <v>10.854466370000001</v>
      </c>
      <c r="H477" s="305">
        <f>+VLOOKUP($E477,Emissions!$1:$1048576,MATCH(DATE(H$2,1,1),Emissions!$A$1:$LI$1),FALSE)</f>
        <v>11.00645956</v>
      </c>
      <c r="I477" s="305">
        <f>+VLOOKUP($E477,Emissions!$1:$1048576,MATCH(DATE(I$2,1,1),Emissions!$A$1:$LI$1),FALSE)</f>
        <v>11.14519445</v>
      </c>
      <c r="J477" s="305">
        <f>+VLOOKUP($E477,Emissions!$1:$1048576,MATCH(DATE(J$2,1,1),Emissions!$A$1:$LI$1),FALSE)</f>
        <v>11.286459600000001</v>
      </c>
      <c r="K477" s="305">
        <f>+VLOOKUP($E477,Emissions!$1:$1048576,MATCH(DATE(K$2,1,1),Emissions!$A$1:$LI$1),FALSE)</f>
        <v>11.43193086</v>
      </c>
      <c r="L477" s="305">
        <f>+VLOOKUP($E477,Emissions!$1:$1048576,MATCH(DATE(L$2,1,1),Emissions!$A$1:$LI$1),FALSE)</f>
        <v>11.57278943</v>
      </c>
      <c r="M477" s="305">
        <f>+VLOOKUP($E477,Emissions!$1:$1048576,MATCH(DATE(M$2,1,1),Emissions!$A$1:$LI$1),FALSE)</f>
        <v>11.20651224</v>
      </c>
      <c r="N477" s="305">
        <f>+VLOOKUP($E477,Emissions!$1:$1048576,MATCH(DATE(N$2,1,1),Emissions!$A$1:$LI$1),FALSE)</f>
        <v>10.761759489999999</v>
      </c>
      <c r="O477" s="305">
        <f>+VLOOKUP($E477,Emissions!$1:$1048576,MATCH(DATE(O$2,1,1),Emissions!$A$1:$LI$1),FALSE)</f>
        <v>10.307698329999999</v>
      </c>
      <c r="P477" s="305">
        <f>+VLOOKUP($E477,Emissions!$1:$1048576,MATCH(DATE(P$2,1,1),Emissions!$A$1:$LI$1),FALSE)</f>
        <v>9.8300896640000008</v>
      </c>
      <c r="Q477" s="305">
        <f>+VLOOKUP($E477,Emissions!$1:$1048576,MATCH(DATE(Q$2,1,1),Emissions!$A$1:$LI$1),FALSE)</f>
        <v>9.3416607500000008</v>
      </c>
      <c r="R477" s="305">
        <f>+VLOOKUP($E477,Emissions!$1:$1048576,MATCH(DATE(R$2,1,1),Emissions!$A$1:$LI$1),FALSE)</f>
        <v>8.853445486</v>
      </c>
      <c r="S477" s="305">
        <f>+VLOOKUP($E477,Emissions!$1:$1048576,MATCH(DATE(S$2,1,1),Emissions!$A$1:$LI$1),FALSE)</f>
        <v>8.3736906080000004</v>
      </c>
      <c r="T477" s="305">
        <f>+VLOOKUP($E477,Emissions!$1:$1048576,MATCH(DATE(T$2,1,1),Emissions!$A$1:$LI$1),FALSE)</f>
        <v>7.9137379120000002</v>
      </c>
      <c r="U477" s="305">
        <f>+VLOOKUP($E477,Emissions!$1:$1048576,MATCH(DATE(U$2,1,1),Emissions!$A$1:$LI$1),FALSE)</f>
        <v>7.4796746120000002</v>
      </c>
      <c r="V477" s="305">
        <f>+VLOOKUP($E477,Emissions!$1:$1048576,MATCH(DATE(V$2,1,1),Emissions!$A$1:$LI$1),FALSE)</f>
        <v>7.0962616289999998</v>
      </c>
      <c r="W477" s="305">
        <f>+VLOOKUP($E477,Emissions!$1:$1048576,MATCH(DATE(W$2,1,1),Emissions!$A$1:$LI$1),FALSE)</f>
        <v>6.7405209209999999</v>
      </c>
      <c r="X477" s="305">
        <f>+VLOOKUP($E477,Emissions!$1:$1048576,MATCH(DATE(X$2,1,1),Emissions!$A$1:$LI$1),FALSE)</f>
        <v>6.4087359590000004</v>
      </c>
      <c r="Y477" s="305">
        <f>+VLOOKUP($E477,Emissions!$1:$1048576,MATCH(DATE(Y$2,1,1),Emissions!$A$1:$LI$1),FALSE)</f>
        <v>6.0993305700000002</v>
      </c>
      <c r="Z477" s="305">
        <f>+VLOOKUP($E477,Emissions!$1:$1048576,MATCH(DATE(Z$2,1,1),Emissions!$A$1:$LI$1),FALSE)</f>
        <v>5.8111348290000002</v>
      </c>
      <c r="AA477" s="305">
        <f>+VLOOKUP($E477,Emissions!$1:$1048576,MATCH(DATE(AA$2,1,1),Emissions!$A$1:$LI$1),FALSE)</f>
        <v>5.543121739</v>
      </c>
      <c r="AB477" s="305">
        <f>+VLOOKUP($E477,Emissions!$1:$1048576,MATCH(DATE(AB$2,1,1),Emissions!$A$1:$LI$1),FALSE)</f>
        <v>5.2946391820000001</v>
      </c>
      <c r="AC477" s="305">
        <f>+VLOOKUP($E477,Emissions!$1:$1048576,MATCH(DATE(AC$2,1,1),Emissions!$A$1:$LI$1),FALSE)</f>
        <v>5.0647933519999997</v>
      </c>
      <c r="AD477" s="305">
        <f>+VLOOKUP($E477,Emissions!$1:$1048576,MATCH(DATE(AD$2,1,1),Emissions!$A$1:$LI$1),FALSE)</f>
        <v>4.8523241979999998</v>
      </c>
      <c r="AE477" s="305">
        <f>+VLOOKUP($E477,Emissions!$1:$1048576,MATCH(DATE(AE$2,1,1),Emissions!$A$1:$LI$1),FALSE)</f>
        <v>4.6561605200000002</v>
      </c>
      <c r="AF477" s="305">
        <f>+VLOOKUP($E477,Emissions!$1:$1048576,MATCH(DATE(AF$2,1,1),Emissions!$A$1:$LI$1),FALSE)</f>
        <v>4.4792881280000003</v>
      </c>
      <c r="AG477" s="305">
        <f>+VLOOKUP($E477,Emissions!$1:$1048576,MATCH(DATE(AG$2,1,1),Emissions!$A$1:$LI$1),FALSE)</f>
        <v>4.3183616320000002</v>
      </c>
      <c r="AH477" s="305">
        <f>+VLOOKUP($E477,Emissions!$1:$1048576,MATCH(DATE(AH$2,1,1),Emissions!$A$1:$LI$1),FALSE)</f>
        <v>4.1721828170000004</v>
      </c>
      <c r="AI477" s="305">
        <f>+VLOOKUP($E477,Emissions!$1:$1048576,MATCH(DATE(AI$2,1,1),Emissions!$A$1:$LI$1),FALSE)</f>
        <v>4.0387988019999996</v>
      </c>
      <c r="AJ477" s="305">
        <f>+VLOOKUP($E477,Emissions!$1:$1048576,MATCH(DATE(AJ$2,1,1),Emissions!$A$1:$LI$1),FALSE)</f>
        <v>3.9159468880000001</v>
      </c>
      <c r="AK477" s="305">
        <f>+VLOOKUP($E477,Emissions!$1:$1048576,MATCH(DATE(AK$2,1,1),Emissions!$A$1:$LI$1),FALSE)</f>
        <v>3.8018004329999999</v>
      </c>
      <c r="AL477" s="305">
        <f>+VLOOKUP($E477,Emissions!$1:$1048576,MATCH(DATE(AL$2,1,1),Emissions!$A$1:$LI$1),FALSE)</f>
        <v>3.6949719289999998</v>
      </c>
      <c r="AM477" s="305">
        <f>+VLOOKUP($E477,Emissions!$1:$1048576,MATCH(DATE(AM$2,1,1),Emissions!$A$1:$LI$1),FALSE)</f>
        <v>3.594158513</v>
      </c>
      <c r="AN477" s="305">
        <f>+VLOOKUP($E477,Emissions!$1:$1048576,MATCH(DATE(AN$2,1,1),Emissions!$A$1:$LI$1),FALSE)</f>
        <v>3.4980425930000001</v>
      </c>
      <c r="AO477" s="305">
        <f>+VLOOKUP($E477,Emissions!$1:$1048576,MATCH(DATE(AO$2,1,1),Emissions!$A$1:$LI$1),FALSE)</f>
        <v>3.405230655</v>
      </c>
    </row>
    <row r="478" spans="1:41" ht="15" customHeight="1" x14ac:dyDescent="0.35">
      <c r="A478" s="359"/>
      <c r="B478" s="158"/>
      <c r="C478" s="107"/>
      <c r="D478" s="107" t="s">
        <v>1033</v>
      </c>
      <c r="E478" s="48" t="s">
        <v>2865</v>
      </c>
      <c r="F478" s="305">
        <f>+VLOOKUP($E478,Emissions!$1:$1048576,MATCH(DATE(F$2,1,1),Emissions!$A$1:$LI$1),FALSE)</f>
        <v>148.41627312</v>
      </c>
      <c r="G478" s="305">
        <f>+VLOOKUP($E478,Emissions!$1:$1048576,MATCH(DATE(G$2,1,1),Emissions!$A$1:$LI$1),FALSE)</f>
        <v>148.29388757000001</v>
      </c>
      <c r="H478" s="305">
        <f>+VLOOKUP($E478,Emissions!$1:$1048576,MATCH(DATE(H$2,1,1),Emissions!$A$1:$LI$1),FALSE)</f>
        <v>147.95790215</v>
      </c>
      <c r="I478" s="305">
        <f>+VLOOKUP($E478,Emissions!$1:$1048576,MATCH(DATE(I$2,1,1),Emissions!$A$1:$LI$1),FALSE)</f>
        <v>147.49941351000001</v>
      </c>
      <c r="J478" s="305">
        <f>+VLOOKUP($E478,Emissions!$1:$1048576,MATCH(DATE(J$2,1,1),Emissions!$A$1:$LI$1),FALSE)</f>
        <v>147.36474855</v>
      </c>
      <c r="K478" s="305">
        <f>+VLOOKUP($E478,Emissions!$1:$1048576,MATCH(DATE(K$2,1,1),Emissions!$A$1:$LI$1),FALSE)</f>
        <v>147.51682011</v>
      </c>
      <c r="L478" s="305">
        <f>+VLOOKUP($E478,Emissions!$1:$1048576,MATCH(DATE(L$2,1,1),Emissions!$A$1:$LI$1),FALSE)</f>
        <v>147.77802917</v>
      </c>
      <c r="M478" s="305">
        <f>+VLOOKUP($E478,Emissions!$1:$1048576,MATCH(DATE(M$2,1,1),Emissions!$A$1:$LI$1),FALSE)</f>
        <v>142.48164008999998</v>
      </c>
      <c r="N478" s="305">
        <f>+VLOOKUP($E478,Emissions!$1:$1048576,MATCH(DATE(N$2,1,1),Emissions!$A$1:$LI$1),FALSE)</f>
        <v>136.54909326000001</v>
      </c>
      <c r="O478" s="305">
        <f>+VLOOKUP($E478,Emissions!$1:$1048576,MATCH(DATE(O$2,1,1),Emissions!$A$1:$LI$1),FALSE)</f>
        <v>130.36976609000001</v>
      </c>
      <c r="P478" s="305">
        <f>+VLOOKUP($E478,Emissions!$1:$1048576,MATCH(DATE(P$2,1,1),Emissions!$A$1:$LI$1),FALSE)</f>
        <v>123.75625608999999</v>
      </c>
      <c r="Q478" s="305">
        <f>+VLOOKUP($E478,Emissions!$1:$1048576,MATCH(DATE(Q$2,1,1),Emissions!$A$1:$LI$1),FALSE)</f>
        <v>117.05555228999999</v>
      </c>
      <c r="R478" s="305">
        <f>+VLOOKUP($E478,Emissions!$1:$1048576,MATCH(DATE(R$2,1,1),Emissions!$A$1:$LI$1),FALSE)</f>
        <v>110.38959911000001</v>
      </c>
      <c r="S478" s="305">
        <f>+VLOOKUP($E478,Emissions!$1:$1048576,MATCH(DATE(S$2,1,1),Emissions!$A$1:$LI$1),FALSE)</f>
        <v>103.85182764999999</v>
      </c>
      <c r="T478" s="305">
        <f>+VLOOKUP($E478,Emissions!$1:$1048576,MATCH(DATE(T$2,1,1),Emissions!$A$1:$LI$1),FALSE)</f>
        <v>97.569591500000001</v>
      </c>
      <c r="U478" s="305">
        <f>+VLOOKUP($E478,Emissions!$1:$1048576,MATCH(DATE(U$2,1,1),Emissions!$A$1:$LI$1),FALSE)</f>
        <v>91.602592889999997</v>
      </c>
      <c r="V478" s="305">
        <f>+VLOOKUP($E478,Emissions!$1:$1048576,MATCH(DATE(V$2,1,1),Emissions!$A$1:$LI$1),FALSE)</f>
        <v>85.987707260000008</v>
      </c>
      <c r="W478" s="305">
        <f>+VLOOKUP($E478,Emissions!$1:$1048576,MATCH(DATE(W$2,1,1),Emissions!$A$1:$LI$1),FALSE)</f>
        <v>80.688187959999993</v>
      </c>
      <c r="X478" s="305">
        <f>+VLOOKUP($E478,Emissions!$1:$1048576,MATCH(DATE(X$2,1,1),Emissions!$A$1:$LI$1),FALSE)</f>
        <v>75.692918179999992</v>
      </c>
      <c r="Y478" s="305">
        <f>+VLOOKUP($E478,Emissions!$1:$1048576,MATCH(DATE(Y$2,1,1),Emissions!$A$1:$LI$1),FALSE)</f>
        <v>70.979600649999995</v>
      </c>
      <c r="Z478" s="305">
        <f>+VLOOKUP($E478,Emissions!$1:$1048576,MATCH(DATE(Z$2,1,1),Emissions!$A$1:$LI$1),FALSE)</f>
        <v>66.522197300000002</v>
      </c>
      <c r="AA478" s="305">
        <f>+VLOOKUP($E478,Emissions!$1:$1048576,MATCH(DATE(AA$2,1,1),Emissions!$A$1:$LI$1),FALSE)</f>
        <v>62.293409850000003</v>
      </c>
      <c r="AB478" s="305">
        <f>+VLOOKUP($E478,Emissions!$1:$1048576,MATCH(DATE(AB$2,1,1),Emissions!$A$1:$LI$1),FALSE)</f>
        <v>58.267045440000004</v>
      </c>
      <c r="AC478" s="305">
        <f>+VLOOKUP($E478,Emissions!$1:$1048576,MATCH(DATE(AC$2,1,1),Emissions!$A$1:$LI$1),FALSE)</f>
        <v>54.409851193000002</v>
      </c>
      <c r="AD478" s="305">
        <f>+VLOOKUP($E478,Emissions!$1:$1048576,MATCH(DATE(AD$2,1,1),Emissions!$A$1:$LI$1),FALSE)</f>
        <v>50.684200660000002</v>
      </c>
      <c r="AE478" s="305">
        <f>+VLOOKUP($E478,Emissions!$1:$1048576,MATCH(DATE(AE$2,1,1),Emissions!$A$1:$LI$1),FALSE)</f>
        <v>47.054928678000003</v>
      </c>
      <c r="AF478" s="305">
        <f>+VLOOKUP($E478,Emissions!$1:$1048576,MATCH(DATE(AF$2,1,1),Emissions!$A$1:$LI$1),FALSE)</f>
        <v>43.495842152999998</v>
      </c>
      <c r="AG478" s="305">
        <f>+VLOOKUP($E478,Emissions!$1:$1048576,MATCH(DATE(AG$2,1,1),Emissions!$A$1:$LI$1),FALSE)</f>
        <v>39.983590219999996</v>
      </c>
      <c r="AH478" s="305">
        <f>+VLOOKUP($E478,Emissions!$1:$1048576,MATCH(DATE(AH$2,1,1),Emissions!$A$1:$LI$1),FALSE)</f>
        <v>36.482352374999998</v>
      </c>
      <c r="AI478" s="305">
        <f>+VLOOKUP($E478,Emissions!$1:$1048576,MATCH(DATE(AI$2,1,1),Emissions!$A$1:$LI$1),FALSE)</f>
        <v>32.947179376999998</v>
      </c>
      <c r="AJ478" s="305">
        <f>+VLOOKUP($E478,Emissions!$1:$1048576,MATCH(DATE(AJ$2,1,1),Emissions!$A$1:$LI$1),FALSE)</f>
        <v>29.332822644</v>
      </c>
      <c r="AK478" s="305">
        <f>+VLOOKUP($E478,Emissions!$1:$1048576,MATCH(DATE(AK$2,1,1),Emissions!$A$1:$LI$1),FALSE)</f>
        <v>25.600260601999999</v>
      </c>
      <c r="AL478" s="305">
        <f>+VLOOKUP($E478,Emissions!$1:$1048576,MATCH(DATE(AL$2,1,1),Emissions!$A$1:$LI$1),FALSE)</f>
        <v>21.713568096000003</v>
      </c>
      <c r="AM478" s="305">
        <f>+VLOOKUP($E478,Emissions!$1:$1048576,MATCH(DATE(AM$2,1,1),Emissions!$A$1:$LI$1),FALSE)</f>
        <v>17.634200152000002</v>
      </c>
      <c r="AN478" s="305">
        <f>+VLOOKUP($E478,Emissions!$1:$1048576,MATCH(DATE(AN$2,1,1),Emissions!$A$1:$LI$1),FALSE)</f>
        <v>13.3206806038</v>
      </c>
      <c r="AO478" s="305">
        <f>+VLOOKUP($E478,Emissions!$1:$1048576,MATCH(DATE(AO$2,1,1),Emissions!$A$1:$LI$1),FALSE)</f>
        <v>8.7269278370999999</v>
      </c>
    </row>
    <row r="479" spans="1:41" ht="15" customHeight="1" x14ac:dyDescent="0.35">
      <c r="A479" s="359"/>
      <c r="B479" s="158"/>
      <c r="C479" s="107"/>
      <c r="D479" s="107" t="s">
        <v>1028</v>
      </c>
      <c r="E479" s="48" t="s">
        <v>2866</v>
      </c>
      <c r="F479" s="305">
        <f>+VLOOKUP($E479,Emissions!$1:$1048576,MATCH(DATE(F$2,1,1),Emissions!$A$1:$LI$1),FALSE)</f>
        <v>24.074380296000001</v>
      </c>
      <c r="G479" s="305">
        <f>+VLOOKUP($E479,Emissions!$1:$1048576,MATCH(DATE(G$2,1,1),Emissions!$A$1:$LI$1),FALSE)</f>
        <v>24.027583737</v>
      </c>
      <c r="H479" s="305">
        <f>+VLOOKUP($E479,Emissions!$1:$1048576,MATCH(DATE(H$2,1,1),Emissions!$A$1:$LI$1),FALSE)</f>
        <v>23.929628464</v>
      </c>
      <c r="I479" s="305">
        <f>+VLOOKUP($E479,Emissions!$1:$1048576,MATCH(DATE(I$2,1,1),Emissions!$A$1:$LI$1),FALSE)</f>
        <v>23.786721597</v>
      </c>
      <c r="J479" s="305">
        <f>+VLOOKUP($E479,Emissions!$1:$1048576,MATCH(DATE(J$2,1,1),Emissions!$A$1:$LI$1),FALSE)</f>
        <v>23.695798455000002</v>
      </c>
      <c r="K479" s="305">
        <f>+VLOOKUP($E479,Emissions!$1:$1048576,MATCH(DATE(K$2,1,1),Emissions!$A$1:$LI$1),FALSE)</f>
        <v>23.655487774000001</v>
      </c>
      <c r="L479" s="305">
        <f>+VLOOKUP($E479,Emissions!$1:$1048576,MATCH(DATE(L$2,1,1),Emissions!$A$1:$LI$1),FALSE)</f>
        <v>23.615668259</v>
      </c>
      <c r="M479" s="305">
        <f>+VLOOKUP($E479,Emissions!$1:$1048576,MATCH(DATE(M$2,1,1),Emissions!$A$1:$LI$1),FALSE)</f>
        <v>22.558961195999998</v>
      </c>
      <c r="N479" s="305">
        <f>+VLOOKUP($E479,Emissions!$1:$1048576,MATCH(DATE(N$2,1,1),Emissions!$A$1:$LI$1),FALSE)</f>
        <v>21.461034246000001</v>
      </c>
      <c r="O479" s="305">
        <f>+VLOOKUP($E479,Emissions!$1:$1048576,MATCH(DATE(O$2,1,1),Emissions!$A$1:$LI$1),FALSE)</f>
        <v>20.375541042000002</v>
      </c>
      <c r="P479" s="305">
        <f>+VLOOKUP($E479,Emissions!$1:$1048576,MATCH(DATE(P$2,1,1),Emissions!$A$1:$LI$1),FALSE)</f>
        <v>19.281943179000002</v>
      </c>
      <c r="Q479" s="305">
        <f>+VLOOKUP($E479,Emissions!$1:$1048576,MATCH(DATE(Q$2,1,1),Emissions!$A$1:$LI$1),FALSE)</f>
        <v>18.228445608999998</v>
      </c>
      <c r="R479" s="305">
        <f>+VLOOKUP($E479,Emissions!$1:$1048576,MATCH(DATE(R$2,1,1),Emissions!$A$1:$LI$1),FALSE)</f>
        <v>17.225808398999998</v>
      </c>
      <c r="S479" s="305">
        <f>+VLOOKUP($E479,Emissions!$1:$1048576,MATCH(DATE(S$2,1,1),Emissions!$A$1:$LI$1),FALSE)</f>
        <v>16.278848150999998</v>
      </c>
      <c r="T479" s="305">
        <f>+VLOOKUP($E479,Emissions!$1:$1048576,MATCH(DATE(T$2,1,1),Emissions!$A$1:$LI$1),FALSE)</f>
        <v>15.390998930999999</v>
      </c>
      <c r="U479" s="305">
        <f>+VLOOKUP($E479,Emissions!$1:$1048576,MATCH(DATE(U$2,1,1),Emissions!$A$1:$LI$1),FALSE)</f>
        <v>14.558593819</v>
      </c>
      <c r="V479" s="305">
        <f>+VLOOKUP($E479,Emissions!$1:$1048576,MATCH(DATE(V$2,1,1),Emissions!$A$1:$LI$1),FALSE)</f>
        <v>13.79083067</v>
      </c>
      <c r="W479" s="305">
        <f>+VLOOKUP($E479,Emissions!$1:$1048576,MATCH(DATE(W$2,1,1),Emissions!$A$1:$LI$1),FALSE)</f>
        <v>13.064086574000001</v>
      </c>
      <c r="X479" s="305">
        <f>+VLOOKUP($E479,Emissions!$1:$1048576,MATCH(DATE(X$2,1,1),Emissions!$A$1:$LI$1),FALSE)</f>
        <v>12.365594364</v>
      </c>
      <c r="Y479" s="305">
        <f>+VLOOKUP($E479,Emissions!$1:$1048576,MATCH(DATE(Y$2,1,1),Emissions!$A$1:$LI$1),FALSE)</f>
        <v>11.688334963999999</v>
      </c>
      <c r="Z479" s="305">
        <f>+VLOOKUP($E479,Emissions!$1:$1048576,MATCH(DATE(Z$2,1,1),Emissions!$A$1:$LI$1),FALSE)</f>
        <v>11.02756056</v>
      </c>
      <c r="AA479" s="305">
        <f>+VLOOKUP($E479,Emissions!$1:$1048576,MATCH(DATE(AA$2,1,1),Emissions!$A$1:$LI$1),FALSE)</f>
        <v>10.38052469</v>
      </c>
      <c r="AB479" s="305">
        <f>+VLOOKUP($E479,Emissions!$1:$1048576,MATCH(DATE(AB$2,1,1),Emissions!$A$1:$LI$1),FALSE)</f>
        <v>9.7454611399999997</v>
      </c>
      <c r="AC479" s="305">
        <f>+VLOOKUP($E479,Emissions!$1:$1048576,MATCH(DATE(AC$2,1,1),Emissions!$A$1:$LI$1),FALSE)</f>
        <v>9.1202397449999992</v>
      </c>
      <c r="AD479" s="305">
        <f>+VLOOKUP($E479,Emissions!$1:$1048576,MATCH(DATE(AD$2,1,1),Emissions!$A$1:$LI$1),FALSE)</f>
        <v>8.5021334899999985</v>
      </c>
      <c r="AE479" s="305">
        <f>+VLOOKUP($E479,Emissions!$1:$1048576,MATCH(DATE(AE$2,1,1),Emissions!$A$1:$LI$1),FALSE)</f>
        <v>7.8883335179999996</v>
      </c>
      <c r="AF479" s="305">
        <f>+VLOOKUP($E479,Emissions!$1:$1048576,MATCH(DATE(AF$2,1,1),Emissions!$A$1:$LI$1),FALSE)</f>
        <v>7.2759367049999994</v>
      </c>
      <c r="AG479" s="305">
        <f>+VLOOKUP($E479,Emissions!$1:$1048576,MATCH(DATE(AG$2,1,1),Emissions!$A$1:$LI$1),FALSE)</f>
        <v>6.6625445929999998</v>
      </c>
      <c r="AH479" s="305">
        <f>+VLOOKUP($E479,Emissions!$1:$1048576,MATCH(DATE(AH$2,1,1),Emissions!$A$1:$LI$1),FALSE)</f>
        <v>6.0448226310000006</v>
      </c>
      <c r="AI479" s="305">
        <f>+VLOOKUP($E479,Emissions!$1:$1048576,MATCH(DATE(AI$2,1,1),Emissions!$A$1:$LI$1),FALSE)</f>
        <v>5.4186169490000005</v>
      </c>
      <c r="AJ479" s="305">
        <f>+VLOOKUP($E479,Emissions!$1:$1048576,MATCH(DATE(AJ$2,1,1),Emissions!$A$1:$LI$1),FALSE)</f>
        <v>4.779618868</v>
      </c>
      <c r="AK479" s="305">
        <f>+VLOOKUP($E479,Emissions!$1:$1048576,MATCH(DATE(AK$2,1,1),Emissions!$A$1:$LI$1),FALSE)</f>
        <v>4.1238088309999998</v>
      </c>
      <c r="AL479" s="305">
        <f>+VLOOKUP($E479,Emissions!$1:$1048576,MATCH(DATE(AL$2,1,1),Emissions!$A$1:$LI$1),FALSE)</f>
        <v>3.4472908980000003</v>
      </c>
      <c r="AM479" s="305">
        <f>+VLOOKUP($E479,Emissions!$1:$1048576,MATCH(DATE(AM$2,1,1),Emissions!$A$1:$LI$1),FALSE)</f>
        <v>2.7459371629999998</v>
      </c>
      <c r="AN479" s="305">
        <f>+VLOOKUP($E479,Emissions!$1:$1048576,MATCH(DATE(AN$2,1,1),Emissions!$A$1:$LI$1),FALSE)</f>
        <v>2.0151948245</v>
      </c>
      <c r="AO479" s="305">
        <f>+VLOOKUP($E479,Emissions!$1:$1048576,MATCH(DATE(AO$2,1,1),Emissions!$A$1:$LI$1),FALSE)</f>
        <v>1.2498268127999999</v>
      </c>
    </row>
    <row r="480" spans="1:41" ht="15" customHeight="1" x14ac:dyDescent="0.35">
      <c r="A480" s="359"/>
      <c r="B480" s="158"/>
      <c r="C480" s="107"/>
      <c r="D480" s="107" t="s">
        <v>1029</v>
      </c>
      <c r="E480" s="48" t="s">
        <v>2867</v>
      </c>
      <c r="F480" s="305">
        <f>+VLOOKUP($E480,Emissions!$1:$1048576,MATCH(DATE(F$2,1,1),Emissions!$A$1:$LI$1),FALSE)</f>
        <v>55.493426360000001</v>
      </c>
      <c r="G480" s="305">
        <f>+VLOOKUP($E480,Emissions!$1:$1048576,MATCH(DATE(G$2,1,1),Emissions!$A$1:$LI$1),FALSE)</f>
        <v>55.544677059999998</v>
      </c>
      <c r="H480" s="305">
        <f>+VLOOKUP($E480,Emissions!$1:$1048576,MATCH(DATE(H$2,1,1),Emissions!$A$1:$LI$1),FALSE)</f>
        <v>55.565552969999999</v>
      </c>
      <c r="I480" s="305">
        <f>+VLOOKUP($E480,Emissions!$1:$1048576,MATCH(DATE(I$2,1,1),Emissions!$A$1:$LI$1),FALSE)</f>
        <v>55.526550490000005</v>
      </c>
      <c r="J480" s="305">
        <f>+VLOOKUP($E480,Emissions!$1:$1048576,MATCH(DATE(J$2,1,1),Emissions!$A$1:$LI$1),FALSE)</f>
        <v>55.650293069999996</v>
      </c>
      <c r="K480" s="305">
        <f>+VLOOKUP($E480,Emissions!$1:$1048576,MATCH(DATE(K$2,1,1),Emissions!$A$1:$LI$1),FALSE)</f>
        <v>55.916413480000003</v>
      </c>
      <c r="L480" s="305">
        <f>+VLOOKUP($E480,Emissions!$1:$1048576,MATCH(DATE(L$2,1,1),Emissions!$A$1:$LI$1),FALSE)</f>
        <v>56.333713900000006</v>
      </c>
      <c r="M480" s="305">
        <f>+VLOOKUP($E480,Emissions!$1:$1048576,MATCH(DATE(M$2,1,1),Emissions!$A$1:$LI$1),FALSE)</f>
        <v>54.202324750000002</v>
      </c>
      <c r="N480" s="305">
        <f>+VLOOKUP($E480,Emissions!$1:$1048576,MATCH(DATE(N$2,1,1),Emissions!$A$1:$LI$1),FALSE)</f>
        <v>51.97398913</v>
      </c>
      <c r="O480" s="305">
        <f>+VLOOKUP($E480,Emissions!$1:$1048576,MATCH(DATE(O$2,1,1),Emissions!$A$1:$LI$1),FALSE)</f>
        <v>49.884923880000002</v>
      </c>
      <c r="P480" s="305">
        <f>+VLOOKUP($E480,Emissions!$1:$1048576,MATCH(DATE(P$2,1,1),Emissions!$A$1:$LI$1),FALSE)</f>
        <v>47.858992069999999</v>
      </c>
      <c r="Q480" s="305">
        <f>+VLOOKUP($E480,Emissions!$1:$1048576,MATCH(DATE(Q$2,1,1),Emissions!$A$1:$LI$1),FALSE)</f>
        <v>46.020726160000002</v>
      </c>
      <c r="R480" s="305">
        <f>+VLOOKUP($E480,Emissions!$1:$1048576,MATCH(DATE(R$2,1,1),Emissions!$A$1:$LI$1),FALSE)</f>
        <v>44.286950830000002</v>
      </c>
      <c r="S480" s="305">
        <f>+VLOOKUP($E480,Emissions!$1:$1048576,MATCH(DATE(S$2,1,1),Emissions!$A$1:$LI$1),FALSE)</f>
        <v>42.601266690000003</v>
      </c>
      <c r="T480" s="305">
        <f>+VLOOKUP($E480,Emissions!$1:$1048576,MATCH(DATE(T$2,1,1),Emissions!$A$1:$LI$1),FALSE)</f>
        <v>40.956867119999998</v>
      </c>
      <c r="U480" s="305">
        <f>+VLOOKUP($E480,Emissions!$1:$1048576,MATCH(DATE(U$2,1,1),Emissions!$A$1:$LI$1),FALSE)</f>
        <v>39.349074449999996</v>
      </c>
      <c r="V480" s="305">
        <f>+VLOOKUP($E480,Emissions!$1:$1048576,MATCH(DATE(V$2,1,1),Emissions!$A$1:$LI$1),FALSE)</f>
        <v>37.696484440000006</v>
      </c>
      <c r="W480" s="305">
        <f>+VLOOKUP($E480,Emissions!$1:$1048576,MATCH(DATE(W$2,1,1),Emissions!$A$1:$LI$1),FALSE)</f>
        <v>36.034508760000001</v>
      </c>
      <c r="X480" s="305">
        <f>+VLOOKUP($E480,Emissions!$1:$1048576,MATCH(DATE(X$2,1,1),Emissions!$A$1:$LI$1),FALSE)</f>
        <v>34.382411829999995</v>
      </c>
      <c r="Y480" s="305">
        <f>+VLOOKUP($E480,Emissions!$1:$1048576,MATCH(DATE(Y$2,1,1),Emissions!$A$1:$LI$1),FALSE)</f>
        <v>32.748947340000001</v>
      </c>
      <c r="Z480" s="305">
        <f>+VLOOKUP($E480,Emissions!$1:$1048576,MATCH(DATE(Z$2,1,1),Emissions!$A$1:$LI$1),FALSE)</f>
        <v>31.137842786</v>
      </c>
      <c r="AA480" s="305">
        <f>+VLOOKUP($E480,Emissions!$1:$1048576,MATCH(DATE(AA$2,1,1),Emissions!$A$1:$LI$1),FALSE)</f>
        <v>29.549475717</v>
      </c>
      <c r="AB480" s="305">
        <f>+VLOOKUP($E480,Emissions!$1:$1048576,MATCH(DATE(AB$2,1,1),Emissions!$A$1:$LI$1),FALSE)</f>
        <v>27.981873246999999</v>
      </c>
      <c r="AC480" s="305">
        <f>+VLOOKUP($E480,Emissions!$1:$1048576,MATCH(DATE(AC$2,1,1),Emissions!$A$1:$LI$1),FALSE)</f>
        <v>26.427601977999998</v>
      </c>
      <c r="AD480" s="305">
        <f>+VLOOKUP($E480,Emissions!$1:$1048576,MATCH(DATE(AD$2,1,1),Emissions!$A$1:$LI$1),FALSE)</f>
        <v>24.878570283000002</v>
      </c>
      <c r="AE480" s="305">
        <f>+VLOOKUP($E480,Emissions!$1:$1048576,MATCH(DATE(AE$2,1,1),Emissions!$A$1:$LI$1),FALSE)</f>
        <v>23.327105653</v>
      </c>
      <c r="AF480" s="305">
        <f>+VLOOKUP($E480,Emissions!$1:$1048576,MATCH(DATE(AF$2,1,1),Emissions!$A$1:$LI$1),FALSE)</f>
        <v>21.767114219</v>
      </c>
      <c r="AG480" s="305">
        <f>+VLOOKUP($E480,Emissions!$1:$1048576,MATCH(DATE(AG$2,1,1),Emissions!$A$1:$LI$1),FALSE)</f>
        <v>20.193177086999999</v>
      </c>
      <c r="AH480" s="305">
        <f>+VLOOKUP($E480,Emissions!$1:$1048576,MATCH(DATE(AH$2,1,1),Emissions!$A$1:$LI$1),FALSE)</f>
        <v>18.595103519999999</v>
      </c>
      <c r="AI480" s="305">
        <f>+VLOOKUP($E480,Emissions!$1:$1048576,MATCH(DATE(AI$2,1,1),Emissions!$A$1:$LI$1),FALSE)</f>
        <v>16.959596014999999</v>
      </c>
      <c r="AJ480" s="305">
        <f>+VLOOKUP($E480,Emissions!$1:$1048576,MATCH(DATE(AJ$2,1,1),Emissions!$A$1:$LI$1),FALSE)</f>
        <v>15.273355862000001</v>
      </c>
      <c r="AK480" s="305">
        <f>+VLOOKUP($E480,Emissions!$1:$1048576,MATCH(DATE(AK$2,1,1),Emissions!$A$1:$LI$1),FALSE)</f>
        <v>13.525060693</v>
      </c>
      <c r="AL480" s="305">
        <f>+VLOOKUP($E480,Emissions!$1:$1048576,MATCH(DATE(AL$2,1,1),Emissions!$A$1:$LI$1),FALSE)</f>
        <v>11.704339325999999</v>
      </c>
      <c r="AM480" s="305">
        <f>+VLOOKUP($E480,Emissions!$1:$1048576,MATCH(DATE(AM$2,1,1),Emissions!$A$1:$LI$1),FALSE)</f>
        <v>9.8001422729999987</v>
      </c>
      <c r="AN480" s="305">
        <f>+VLOOKUP($E480,Emissions!$1:$1048576,MATCH(DATE(AN$2,1,1),Emissions!$A$1:$LI$1),FALSE)</f>
        <v>7.8007968459999999</v>
      </c>
      <c r="AO480" s="305">
        <f>+VLOOKUP($E480,Emissions!$1:$1048576,MATCH(DATE(AO$2,1,1),Emissions!$A$1:$LI$1),FALSE)</f>
        <v>5.693723082</v>
      </c>
    </row>
    <row r="481" spans="1:41" ht="15" customHeight="1" x14ac:dyDescent="0.35">
      <c r="A481" s="359"/>
      <c r="B481" s="158"/>
      <c r="C481" s="107"/>
      <c r="D481" s="107" t="s">
        <v>1030</v>
      </c>
      <c r="E481" s="48" t="s">
        <v>1050</v>
      </c>
      <c r="F481" s="305">
        <f>+VLOOKUP($E481,Emissions!$1:$1048576,MATCH(DATE(F$2,1,1),Emissions!$A$1:$LI$1),FALSE)</f>
        <v>4.3975850599999999</v>
      </c>
      <c r="G481" s="305">
        <f>+VLOOKUP($E481,Emissions!$1:$1048576,MATCH(DATE(G$2,1,1),Emissions!$A$1:$LI$1),FALSE)</f>
        <v>4.4170301299999997</v>
      </c>
      <c r="H481" s="305">
        <f>+VLOOKUP($E481,Emissions!$1:$1048576,MATCH(DATE(H$2,1,1),Emissions!$A$1:$LI$1),FALSE)</f>
        <v>4.4179104379999998</v>
      </c>
      <c r="I481" s="305">
        <f>+VLOOKUP($E481,Emissions!$1:$1048576,MATCH(DATE(I$2,1,1),Emissions!$A$1:$LI$1),FALSE)</f>
        <v>4.4239211770000004</v>
      </c>
      <c r="J481" s="305">
        <f>+VLOOKUP($E481,Emissions!$1:$1048576,MATCH(DATE(J$2,1,1),Emissions!$A$1:$LI$1),FALSE)</f>
        <v>4.4295323599999996</v>
      </c>
      <c r="K481" s="305">
        <f>+VLOOKUP($E481,Emissions!$1:$1048576,MATCH(DATE(K$2,1,1),Emissions!$A$1:$LI$1),FALSE)</f>
        <v>4.4444198320000003</v>
      </c>
      <c r="L481" s="305">
        <f>+VLOOKUP($E481,Emissions!$1:$1048576,MATCH(DATE(L$2,1,1),Emissions!$A$1:$LI$1),FALSE)</f>
        <v>4.4718955459999998</v>
      </c>
      <c r="M481" s="305">
        <f>+VLOOKUP($E481,Emissions!$1:$1048576,MATCH(DATE(M$2,1,1),Emissions!$A$1:$LI$1),FALSE)</f>
        <v>4.5562597839999999</v>
      </c>
      <c r="N481" s="305">
        <f>+VLOOKUP($E481,Emissions!$1:$1048576,MATCH(DATE(N$2,1,1),Emissions!$A$1:$LI$1),FALSE)</f>
        <v>4.666790561</v>
      </c>
      <c r="O481" s="305">
        <f>+VLOOKUP($E481,Emissions!$1:$1048576,MATCH(DATE(O$2,1,1),Emissions!$A$1:$LI$1),FALSE)</f>
        <v>4.809719104</v>
      </c>
      <c r="P481" s="305">
        <f>+VLOOKUP($E481,Emissions!$1:$1048576,MATCH(DATE(P$2,1,1),Emissions!$A$1:$LI$1),FALSE)</f>
        <v>4.9876627620000002</v>
      </c>
      <c r="Q481" s="305">
        <f>+VLOOKUP($E481,Emissions!$1:$1048576,MATCH(DATE(Q$2,1,1),Emissions!$A$1:$LI$1),FALSE)</f>
        <v>5.1858371720000003</v>
      </c>
      <c r="R481" s="305">
        <f>+VLOOKUP($E481,Emissions!$1:$1048576,MATCH(DATE(R$2,1,1),Emissions!$A$1:$LI$1),FALSE)</f>
        <v>5.406172947</v>
      </c>
      <c r="S481" s="305">
        <f>+VLOOKUP($E481,Emissions!$1:$1048576,MATCH(DATE(S$2,1,1),Emissions!$A$1:$LI$1),FALSE)</f>
        <v>5.6429637399999999</v>
      </c>
      <c r="T481" s="305">
        <f>+VLOOKUP($E481,Emissions!$1:$1048576,MATCH(DATE(T$2,1,1),Emissions!$A$1:$LI$1),FALSE)</f>
        <v>5.8882366360000002</v>
      </c>
      <c r="U481" s="305">
        <f>+VLOOKUP($E481,Emissions!$1:$1048576,MATCH(DATE(U$2,1,1),Emissions!$A$1:$LI$1),FALSE)</f>
        <v>6.1347622240000002</v>
      </c>
      <c r="V481" s="305">
        <f>+VLOOKUP($E481,Emissions!$1:$1048576,MATCH(DATE(V$2,1,1),Emissions!$A$1:$LI$1),FALSE)</f>
        <v>6.3835657870000002</v>
      </c>
      <c r="W481" s="305">
        <f>+VLOOKUP($E481,Emissions!$1:$1048576,MATCH(DATE(W$2,1,1),Emissions!$A$1:$LI$1),FALSE)</f>
        <v>6.6257605570000004</v>
      </c>
      <c r="X481" s="305">
        <f>+VLOOKUP($E481,Emissions!$1:$1048576,MATCH(DATE(X$2,1,1),Emissions!$A$1:$LI$1),FALSE)</f>
        <v>6.8568640109999999</v>
      </c>
      <c r="Y481" s="305">
        <f>+VLOOKUP($E481,Emissions!$1:$1048576,MATCH(DATE(Y$2,1,1),Emissions!$A$1:$LI$1),FALSE)</f>
        <v>7.0753272340000004</v>
      </c>
      <c r="Z481" s="305">
        <f>+VLOOKUP($E481,Emissions!$1:$1048576,MATCH(DATE(Z$2,1,1),Emissions!$A$1:$LI$1),FALSE)</f>
        <v>7.2812503560000001</v>
      </c>
      <c r="AA481" s="305">
        <f>+VLOOKUP($E481,Emissions!$1:$1048576,MATCH(DATE(AA$2,1,1),Emissions!$A$1:$LI$1),FALSE)</f>
        <v>7.475392942</v>
      </c>
      <c r="AB481" s="305">
        <f>+VLOOKUP($E481,Emissions!$1:$1048576,MATCH(DATE(AB$2,1,1),Emissions!$A$1:$LI$1),FALSE)</f>
        <v>7.6588453259999998</v>
      </c>
      <c r="AC481" s="305">
        <f>+VLOOKUP($E481,Emissions!$1:$1048576,MATCH(DATE(AC$2,1,1),Emissions!$A$1:$LI$1),FALSE)</f>
        <v>7.8328339690000002</v>
      </c>
      <c r="AD481" s="305">
        <f>+VLOOKUP($E481,Emissions!$1:$1048576,MATCH(DATE(AD$2,1,1),Emissions!$A$1:$LI$1),FALSE)</f>
        <v>7.9984889499999996</v>
      </c>
      <c r="AE481" s="305">
        <f>+VLOOKUP($E481,Emissions!$1:$1048576,MATCH(DATE(AE$2,1,1),Emissions!$A$1:$LI$1),FALSE)</f>
        <v>8.1568109599999996</v>
      </c>
      <c r="AF481" s="305">
        <f>+VLOOKUP($E481,Emissions!$1:$1048576,MATCH(DATE(AF$2,1,1),Emissions!$A$1:$LI$1),FALSE)</f>
        <v>8.3085675640000005</v>
      </c>
      <c r="AG481" s="305">
        <f>+VLOOKUP($E481,Emissions!$1:$1048576,MATCH(DATE(AG$2,1,1),Emissions!$A$1:$LI$1),FALSE)</f>
        <v>8.4544524120000002</v>
      </c>
      <c r="AH481" s="305">
        <f>+VLOOKUP($E481,Emissions!$1:$1048576,MATCH(DATE(AH$2,1,1),Emissions!$A$1:$LI$1),FALSE)</f>
        <v>8.5952405110000001</v>
      </c>
      <c r="AI481" s="305">
        <f>+VLOOKUP($E481,Emissions!$1:$1048576,MATCH(DATE(AI$2,1,1),Emissions!$A$1:$LI$1),FALSE)</f>
        <v>8.7317017729999993</v>
      </c>
      <c r="AJ481" s="305">
        <f>+VLOOKUP($E481,Emissions!$1:$1048576,MATCH(DATE(AJ$2,1,1),Emissions!$A$1:$LI$1),FALSE)</f>
        <v>8.8644959490000002</v>
      </c>
      <c r="AK481" s="305">
        <f>+VLOOKUP($E481,Emissions!$1:$1048576,MATCH(DATE(AK$2,1,1),Emissions!$A$1:$LI$1),FALSE)</f>
        <v>8.9940828459999995</v>
      </c>
      <c r="AL481" s="305">
        <f>+VLOOKUP($E481,Emissions!$1:$1048576,MATCH(DATE(AL$2,1,1),Emissions!$A$1:$LI$1),FALSE)</f>
        <v>9.1207441879999998</v>
      </c>
      <c r="AM481" s="305">
        <f>+VLOOKUP($E481,Emissions!$1:$1048576,MATCH(DATE(AM$2,1,1),Emissions!$A$1:$LI$1),FALSE)</f>
        <v>9.2446702359999993</v>
      </c>
      <c r="AN481" s="305">
        <f>+VLOOKUP($E481,Emissions!$1:$1048576,MATCH(DATE(AN$2,1,1),Emissions!$A$1:$LI$1),FALSE)</f>
        <v>9.365949251</v>
      </c>
      <c r="AO481" s="305">
        <f>+VLOOKUP($E481,Emissions!$1:$1048576,MATCH(DATE(AO$2,1,1),Emissions!$A$1:$LI$1),FALSE)</f>
        <v>9.4845653480000003</v>
      </c>
    </row>
    <row r="482" spans="1:41" ht="15" customHeight="1" x14ac:dyDescent="0.35">
      <c r="A482" s="359"/>
      <c r="B482" s="158"/>
      <c r="C482" s="107"/>
      <c r="D482" s="107" t="s">
        <v>1032</v>
      </c>
      <c r="E482" s="48" t="s">
        <v>2868</v>
      </c>
      <c r="F482" s="305">
        <f>+VLOOKUP($E482,Emissions!$1:$1048576,MATCH(DATE(F$2,1,1),Emissions!$A$1:$LI$1),FALSE)</f>
        <v>28.107364881999999</v>
      </c>
      <c r="G482" s="305">
        <f>+VLOOKUP($E482,Emissions!$1:$1048576,MATCH(DATE(G$2,1,1),Emissions!$A$1:$LI$1),FALSE)</f>
        <v>27.797119762000001</v>
      </c>
      <c r="H482" s="305">
        <f>+VLOOKUP($E482,Emissions!$1:$1048576,MATCH(DATE(H$2,1,1),Emissions!$A$1:$LI$1),FALSE)</f>
        <v>27.491059086</v>
      </c>
      <c r="I482" s="305">
        <f>+VLOOKUP($E482,Emissions!$1:$1048576,MATCH(DATE(I$2,1,1),Emissions!$A$1:$LI$1),FALSE)</f>
        <v>27.155110425</v>
      </c>
      <c r="J482" s="305">
        <f>+VLOOKUP($E482,Emissions!$1:$1048576,MATCH(DATE(J$2,1,1),Emissions!$A$1:$LI$1),FALSE)</f>
        <v>26.988780215999999</v>
      </c>
      <c r="K482" s="305">
        <f>+VLOOKUP($E482,Emissions!$1:$1048576,MATCH(DATE(K$2,1,1),Emissions!$A$1:$LI$1),FALSE)</f>
        <v>26.918843991999999</v>
      </c>
      <c r="L482" s="305">
        <f>+VLOOKUP($E482,Emissions!$1:$1048576,MATCH(DATE(L$2,1,1),Emissions!$A$1:$LI$1),FALSE)</f>
        <v>26.906940417999998</v>
      </c>
      <c r="M482" s="305">
        <f>+VLOOKUP($E482,Emissions!$1:$1048576,MATCH(DATE(M$2,1,1),Emissions!$A$1:$LI$1),FALSE)</f>
        <v>26.375246144999998</v>
      </c>
      <c r="N482" s="305">
        <f>+VLOOKUP($E482,Emissions!$1:$1048576,MATCH(DATE(N$2,1,1),Emissions!$A$1:$LI$1),FALSE)</f>
        <v>25.805119977</v>
      </c>
      <c r="O482" s="305">
        <f>+VLOOKUP($E482,Emissions!$1:$1048576,MATCH(DATE(O$2,1,1),Emissions!$A$1:$LI$1),FALSE)</f>
        <v>25.219180724999998</v>
      </c>
      <c r="P482" s="305">
        <f>+VLOOKUP($E482,Emissions!$1:$1048576,MATCH(DATE(P$2,1,1),Emissions!$A$1:$LI$1),FALSE)</f>
        <v>24.578639445</v>
      </c>
      <c r="Q482" s="305">
        <f>+VLOOKUP($E482,Emissions!$1:$1048576,MATCH(DATE(Q$2,1,1),Emissions!$A$1:$LI$1),FALSE)</f>
        <v>24.014812734000003</v>
      </c>
      <c r="R482" s="305">
        <f>+VLOOKUP($E482,Emissions!$1:$1048576,MATCH(DATE(R$2,1,1),Emissions!$A$1:$LI$1),FALSE)</f>
        <v>23.498449091999998</v>
      </c>
      <c r="S482" s="305">
        <f>+VLOOKUP($E482,Emissions!$1:$1048576,MATCH(DATE(S$2,1,1),Emissions!$A$1:$LI$1),FALSE)</f>
        <v>23.032874729</v>
      </c>
      <c r="T482" s="305">
        <f>+VLOOKUP($E482,Emissions!$1:$1048576,MATCH(DATE(T$2,1,1),Emissions!$A$1:$LI$1),FALSE)</f>
        <v>22.629309816999999</v>
      </c>
      <c r="U482" s="305">
        <f>+VLOOKUP($E482,Emissions!$1:$1048576,MATCH(DATE(U$2,1,1),Emissions!$A$1:$LI$1),FALSE)</f>
        <v>22.291175389999999</v>
      </c>
      <c r="V482" s="305">
        <f>+VLOOKUP($E482,Emissions!$1:$1048576,MATCH(DATE(V$2,1,1),Emissions!$A$1:$LI$1),FALSE)</f>
        <v>21.951417597000003</v>
      </c>
      <c r="W482" s="305">
        <f>+VLOOKUP($E482,Emissions!$1:$1048576,MATCH(DATE(W$2,1,1),Emissions!$A$1:$LI$1),FALSE)</f>
        <v>21.635654937000002</v>
      </c>
      <c r="X482" s="305">
        <f>+VLOOKUP($E482,Emissions!$1:$1048576,MATCH(DATE(X$2,1,1),Emissions!$A$1:$LI$1),FALSE)</f>
        <v>21.351170631999999</v>
      </c>
      <c r="Y482" s="305">
        <f>+VLOOKUP($E482,Emissions!$1:$1048576,MATCH(DATE(Y$2,1,1),Emissions!$A$1:$LI$1),FALSE)</f>
        <v>21.100569317000001</v>
      </c>
      <c r="Z482" s="305">
        <f>+VLOOKUP($E482,Emissions!$1:$1048576,MATCH(DATE(Z$2,1,1),Emissions!$A$1:$LI$1),FALSE)</f>
        <v>20.885539503</v>
      </c>
      <c r="AA482" s="305">
        <f>+VLOOKUP($E482,Emissions!$1:$1048576,MATCH(DATE(AA$2,1,1),Emissions!$A$1:$LI$1),FALSE)</f>
        <v>20.707465309</v>
      </c>
      <c r="AB482" s="305">
        <f>+VLOOKUP($E482,Emissions!$1:$1048576,MATCH(DATE(AB$2,1,1),Emissions!$A$1:$LI$1),FALSE)</f>
        <v>20.567481897999997</v>
      </c>
      <c r="AC482" s="305">
        <f>+VLOOKUP($E482,Emissions!$1:$1048576,MATCH(DATE(AC$2,1,1),Emissions!$A$1:$LI$1),FALSE)</f>
        <v>20.465236724999997</v>
      </c>
      <c r="AD482" s="305">
        <f>+VLOOKUP($E482,Emissions!$1:$1048576,MATCH(DATE(AD$2,1,1),Emissions!$A$1:$LI$1),FALSE)</f>
        <v>20.399384595000001</v>
      </c>
      <c r="AE482" s="305">
        <f>+VLOOKUP($E482,Emissions!$1:$1048576,MATCH(DATE(AE$2,1,1),Emissions!$A$1:$LI$1),FALSE)</f>
        <v>20.368389149000002</v>
      </c>
      <c r="AF482" s="305">
        <f>+VLOOKUP($E482,Emissions!$1:$1048576,MATCH(DATE(AF$2,1,1),Emissions!$A$1:$LI$1),FALSE)</f>
        <v>20.373116416000002</v>
      </c>
      <c r="AG482" s="305">
        <f>+VLOOKUP($E482,Emissions!$1:$1048576,MATCH(DATE(AG$2,1,1),Emissions!$A$1:$LI$1),FALSE)</f>
        <v>20.413597566</v>
      </c>
      <c r="AH482" s="305">
        <f>+VLOOKUP($E482,Emissions!$1:$1048576,MATCH(DATE(AH$2,1,1),Emissions!$A$1:$LI$1),FALSE)</f>
        <v>20.487766180000001</v>
      </c>
      <c r="AI482" s="305">
        <f>+VLOOKUP($E482,Emissions!$1:$1048576,MATCH(DATE(AI$2,1,1),Emissions!$A$1:$LI$1),FALSE)</f>
        <v>20.59152752</v>
      </c>
      <c r="AJ482" s="305">
        <f>+VLOOKUP($E482,Emissions!$1:$1048576,MATCH(DATE(AJ$2,1,1),Emissions!$A$1:$LI$1),FALSE)</f>
        <v>20.720340399999998</v>
      </c>
      <c r="AK482" s="305">
        <f>+VLOOKUP($E482,Emissions!$1:$1048576,MATCH(DATE(AK$2,1,1),Emissions!$A$1:$LI$1),FALSE)</f>
        <v>20.871205229000001</v>
      </c>
      <c r="AL482" s="305">
        <f>+VLOOKUP($E482,Emissions!$1:$1048576,MATCH(DATE(AL$2,1,1),Emissions!$A$1:$LI$1),FALSE)</f>
        <v>21.042359521000002</v>
      </c>
      <c r="AM482" s="305">
        <f>+VLOOKUP($E482,Emissions!$1:$1048576,MATCH(DATE(AM$2,1,1),Emissions!$A$1:$LI$1),FALSE)</f>
        <v>21.231722011999999</v>
      </c>
      <c r="AN482" s="305">
        <f>+VLOOKUP($E482,Emissions!$1:$1048576,MATCH(DATE(AN$2,1,1),Emissions!$A$1:$LI$1),FALSE)</f>
        <v>21.437407626000002</v>
      </c>
      <c r="AO482" s="305">
        <f>+VLOOKUP($E482,Emissions!$1:$1048576,MATCH(DATE(AO$2,1,1),Emissions!$A$1:$LI$1),FALSE)</f>
        <v>21.657829794000001</v>
      </c>
    </row>
    <row r="483" spans="1:41" ht="15" customHeight="1" x14ac:dyDescent="0.35">
      <c r="A483" s="359"/>
      <c r="B483" s="158"/>
      <c r="C483" s="107"/>
      <c r="D483" s="107" t="s">
        <v>1034</v>
      </c>
      <c r="E483" s="48" t="s">
        <v>2825</v>
      </c>
      <c r="F483" s="305">
        <f>+VLOOKUP($E483,Emissions!$1:$1048576,MATCH(DATE(F$2,1,1),Emissions!$A$1:$LI$1),FALSE)</f>
        <v>25.294225869999998</v>
      </c>
      <c r="G483" s="305">
        <f>+VLOOKUP($E483,Emissions!$1:$1048576,MATCH(DATE(G$2,1,1),Emissions!$A$1:$LI$1),FALSE)</f>
        <v>25.115546999999999</v>
      </c>
      <c r="H483" s="305">
        <f>+VLOOKUP($E483,Emissions!$1:$1048576,MATCH(DATE(H$2,1,1),Emissions!$A$1:$LI$1),FALSE)</f>
        <v>25.028477089999999</v>
      </c>
      <c r="I483" s="305">
        <f>+VLOOKUP($E483,Emissions!$1:$1048576,MATCH(DATE(I$2,1,1),Emissions!$A$1:$LI$1),FALSE)</f>
        <v>24.935018599999999</v>
      </c>
      <c r="J483" s="305">
        <f>+VLOOKUP($E483,Emissions!$1:$1048576,MATCH(DATE(J$2,1,1),Emissions!$A$1:$LI$1),FALSE)</f>
        <v>24.96168119</v>
      </c>
      <c r="K483" s="305">
        <f>+VLOOKUP($E483,Emissions!$1:$1048576,MATCH(DATE(K$2,1,1),Emissions!$A$1:$LI$1),FALSE)</f>
        <v>25.098202109999999</v>
      </c>
      <c r="L483" s="305">
        <f>+VLOOKUP($E483,Emissions!$1:$1048576,MATCH(DATE(L$2,1,1),Emissions!$A$1:$LI$1),FALSE)</f>
        <v>25.326751089999998</v>
      </c>
      <c r="M483" s="305">
        <f>+VLOOKUP($E483,Emissions!$1:$1048576,MATCH(DATE(M$2,1,1),Emissions!$A$1:$LI$1),FALSE)</f>
        <v>25.028939050000002</v>
      </c>
      <c r="N483" s="305">
        <f>+VLOOKUP($E483,Emissions!$1:$1048576,MATCH(DATE(N$2,1,1),Emissions!$A$1:$LI$1),FALSE)</f>
        <v>24.57472924</v>
      </c>
      <c r="O483" s="305">
        <f>+VLOOKUP($E483,Emissions!$1:$1048576,MATCH(DATE(O$2,1,1),Emissions!$A$1:$LI$1),FALSE)</f>
        <v>24.1529971</v>
      </c>
      <c r="P483" s="305">
        <f>+VLOOKUP($E483,Emissions!$1:$1048576,MATCH(DATE(P$2,1,1),Emissions!$A$1:$LI$1),FALSE)</f>
        <v>23.73077786</v>
      </c>
      <c r="Q483" s="305">
        <f>+VLOOKUP($E483,Emissions!$1:$1048576,MATCH(DATE(Q$2,1,1),Emissions!$A$1:$LI$1),FALSE)</f>
        <v>23.410205430000001</v>
      </c>
      <c r="R483" s="305">
        <f>+VLOOKUP($E483,Emissions!$1:$1048576,MATCH(DATE(R$2,1,1),Emissions!$A$1:$LI$1),FALSE)</f>
        <v>23.158743170000001</v>
      </c>
      <c r="S483" s="305">
        <f>+VLOOKUP($E483,Emissions!$1:$1048576,MATCH(DATE(S$2,1,1),Emissions!$A$1:$LI$1),FALSE)</f>
        <v>22.946076659999999</v>
      </c>
      <c r="T483" s="305">
        <f>+VLOOKUP($E483,Emissions!$1:$1048576,MATCH(DATE(T$2,1,1),Emissions!$A$1:$LI$1),FALSE)</f>
        <v>22.775355810000001</v>
      </c>
      <c r="U483" s="305">
        <f>+VLOOKUP($E483,Emissions!$1:$1048576,MATCH(DATE(U$2,1,1),Emissions!$A$1:$LI$1),FALSE)</f>
        <v>22.649434370000002</v>
      </c>
      <c r="V483" s="305">
        <f>+VLOOKUP($E483,Emissions!$1:$1048576,MATCH(DATE(V$2,1,1),Emissions!$A$1:$LI$1),FALSE)</f>
        <v>22.51856969</v>
      </c>
      <c r="W483" s="305">
        <f>+VLOOKUP($E483,Emissions!$1:$1048576,MATCH(DATE(W$2,1,1),Emissions!$A$1:$LI$1),FALSE)</f>
        <v>22.40072713</v>
      </c>
      <c r="X483" s="305">
        <f>+VLOOKUP($E483,Emissions!$1:$1048576,MATCH(DATE(X$2,1,1),Emissions!$A$1:$LI$1),FALSE)</f>
        <v>22.310822030000001</v>
      </c>
      <c r="Y483" s="305">
        <f>+VLOOKUP($E483,Emissions!$1:$1048576,MATCH(DATE(Y$2,1,1),Emissions!$A$1:$LI$1),FALSE)</f>
        <v>22.25766453</v>
      </c>
      <c r="Z483" s="305">
        <f>+VLOOKUP($E483,Emissions!$1:$1048576,MATCH(DATE(Z$2,1,1),Emissions!$A$1:$LI$1),FALSE)</f>
        <v>22.247674289999999</v>
      </c>
      <c r="AA483" s="305">
        <f>+VLOOKUP($E483,Emissions!$1:$1048576,MATCH(DATE(AA$2,1,1),Emissions!$A$1:$LI$1),FALSE)</f>
        <v>22.286049770000002</v>
      </c>
      <c r="AB483" s="305">
        <f>+VLOOKUP($E483,Emissions!$1:$1048576,MATCH(DATE(AB$2,1,1),Emissions!$A$1:$LI$1),FALSE)</f>
        <v>22.377815930000001</v>
      </c>
      <c r="AC483" s="305">
        <f>+VLOOKUP($E483,Emissions!$1:$1048576,MATCH(DATE(AC$2,1,1),Emissions!$A$1:$LI$1),FALSE)</f>
        <v>22.524456099999998</v>
      </c>
      <c r="AD483" s="305">
        <f>+VLOOKUP($E483,Emissions!$1:$1048576,MATCH(DATE(AD$2,1,1),Emissions!$A$1:$LI$1),FALSE)</f>
        <v>22.725111739999999</v>
      </c>
      <c r="AE483" s="305">
        <f>+VLOOKUP($E483,Emissions!$1:$1048576,MATCH(DATE(AE$2,1,1),Emissions!$A$1:$LI$1),FALSE)</f>
        <v>22.978971649999998</v>
      </c>
      <c r="AF483" s="305">
        <f>+VLOOKUP($E483,Emissions!$1:$1048576,MATCH(DATE(AF$2,1,1),Emissions!$A$1:$LI$1),FALSE)</f>
        <v>23.289719399999999</v>
      </c>
      <c r="AG483" s="305">
        <f>+VLOOKUP($E483,Emissions!$1:$1048576,MATCH(DATE(AG$2,1,1),Emissions!$A$1:$LI$1),FALSE)</f>
        <v>23.663087600000001</v>
      </c>
      <c r="AH483" s="305">
        <f>+VLOOKUP($E483,Emissions!$1:$1048576,MATCH(DATE(AH$2,1,1),Emissions!$A$1:$LI$1),FALSE)</f>
        <v>24.097273229999999</v>
      </c>
      <c r="AI483" s="305">
        <f>+VLOOKUP($E483,Emissions!$1:$1048576,MATCH(DATE(AI$2,1,1),Emissions!$A$1:$LI$1),FALSE)</f>
        <v>24.58339273</v>
      </c>
      <c r="AJ483" s="305">
        <f>+VLOOKUP($E483,Emissions!$1:$1048576,MATCH(DATE(AJ$2,1,1),Emissions!$A$1:$LI$1),FALSE)</f>
        <v>25.110286429999999</v>
      </c>
      <c r="AK483" s="305">
        <f>+VLOOKUP($E483,Emissions!$1:$1048576,MATCH(DATE(AK$2,1,1),Emissions!$A$1:$LI$1),FALSE)</f>
        <v>25.67012849</v>
      </c>
      <c r="AL483" s="305">
        <f>+VLOOKUP($E483,Emissions!$1:$1048576,MATCH(DATE(AL$2,1,1),Emissions!$A$1:$LI$1),FALSE)</f>
        <v>26.25789159</v>
      </c>
      <c r="AM483" s="305">
        <f>+VLOOKUP($E483,Emissions!$1:$1048576,MATCH(DATE(AM$2,1,1),Emissions!$A$1:$LI$1),FALSE)</f>
        <v>26.867250009999999</v>
      </c>
      <c r="AN483" s="305">
        <f>+VLOOKUP($E483,Emissions!$1:$1048576,MATCH(DATE(AN$2,1,1),Emissions!$A$1:$LI$1),FALSE)</f>
        <v>27.491658009999998</v>
      </c>
      <c r="AO483" s="305">
        <f>+VLOOKUP($E483,Emissions!$1:$1048576,MATCH(DATE(AO$2,1,1),Emissions!$A$1:$LI$1),FALSE)</f>
        <v>28.124127649999998</v>
      </c>
    </row>
    <row r="484" spans="1:41" ht="15" customHeight="1" x14ac:dyDescent="0.35">
      <c r="A484" s="359"/>
      <c r="B484" s="158"/>
      <c r="C484" s="107"/>
      <c r="D484" s="107"/>
      <c r="E484" s="48"/>
      <c r="F484" s="305"/>
      <c r="G484" s="305"/>
      <c r="H484" s="305"/>
      <c r="I484" s="305"/>
      <c r="J484" s="305"/>
      <c r="K484" s="305"/>
      <c r="L484" s="305"/>
      <c r="M484" s="305"/>
      <c r="N484" s="305"/>
      <c r="O484" s="305"/>
      <c r="P484" s="305"/>
      <c r="Q484" s="305"/>
      <c r="R484" s="305"/>
      <c r="S484" s="305"/>
      <c r="T484" s="305"/>
      <c r="U484" s="305"/>
      <c r="V484" s="305"/>
      <c r="W484" s="305"/>
      <c r="X484" s="305"/>
      <c r="Y484" s="305"/>
      <c r="Z484" s="305"/>
      <c r="AA484" s="305"/>
      <c r="AB484" s="305"/>
      <c r="AC484" s="305"/>
      <c r="AD484" s="305"/>
      <c r="AE484" s="305"/>
      <c r="AF484" s="305"/>
      <c r="AG484" s="305"/>
      <c r="AH484" s="305"/>
      <c r="AI484" s="305"/>
      <c r="AJ484" s="305"/>
      <c r="AK484" s="305"/>
      <c r="AL484" s="305"/>
      <c r="AM484" s="305"/>
      <c r="AN484" s="305"/>
      <c r="AO484" s="305"/>
    </row>
    <row r="485" spans="1:41" s="85" customFormat="1" ht="15" customHeight="1" x14ac:dyDescent="0.35">
      <c r="A485" s="359"/>
      <c r="B485" s="158"/>
      <c r="C485" s="137" t="s">
        <v>1110</v>
      </c>
      <c r="D485" s="137" t="s">
        <v>3006</v>
      </c>
      <c r="E485" s="129" t="s">
        <v>1046</v>
      </c>
      <c r="F485" s="306">
        <f>+VLOOKUP($E485,Emissions!$1:$1048576,MATCH(DATE(F$2,1,1),Emissions!$A$1:$LI$1),FALSE)</f>
        <v>124.6336968</v>
      </c>
      <c r="G485" s="306">
        <f>+VLOOKUP($E485,Emissions!$1:$1048576,MATCH(DATE(G$2,1,1),Emissions!$A$1:$LI$1),FALSE)</f>
        <v>123.95634010000001</v>
      </c>
      <c r="H485" s="306">
        <f>+VLOOKUP($E485,Emissions!$1:$1048576,MATCH(DATE(H$2,1,1),Emissions!$A$1:$LI$1),FALSE)</f>
        <v>122.9384834</v>
      </c>
      <c r="I485" s="306">
        <f>+VLOOKUP($E485,Emissions!$1:$1048576,MATCH(DATE(I$2,1,1),Emissions!$A$1:$LI$1),FALSE)</f>
        <v>121.89453260000001</v>
      </c>
      <c r="J485" s="306">
        <f>+VLOOKUP($E485,Emissions!$1:$1048576,MATCH(DATE(J$2,1,1),Emissions!$A$1:$LI$1),FALSE)</f>
        <v>121.0968866</v>
      </c>
      <c r="K485" s="306">
        <f>+VLOOKUP($E485,Emissions!$1:$1048576,MATCH(DATE(K$2,1,1),Emissions!$A$1:$LI$1),FALSE)</f>
        <v>120.43433210000001</v>
      </c>
      <c r="L485" s="306">
        <f>+VLOOKUP($E485,Emissions!$1:$1048576,MATCH(DATE(L$2,1,1),Emissions!$A$1:$LI$1),FALSE)</f>
        <v>119.76606839999999</v>
      </c>
      <c r="M485" s="306">
        <f>+VLOOKUP($E485,Emissions!$1:$1048576,MATCH(DATE(M$2,1,1),Emissions!$A$1:$LI$1),FALSE)</f>
        <v>115.2241006</v>
      </c>
      <c r="N485" s="306">
        <f>+VLOOKUP($E485,Emissions!$1:$1048576,MATCH(DATE(N$2,1,1),Emissions!$A$1:$LI$1),FALSE)</f>
        <v>110.28579089999999</v>
      </c>
      <c r="O485" s="306">
        <f>+VLOOKUP($E485,Emissions!$1:$1048576,MATCH(DATE(O$2,1,1),Emissions!$A$1:$LI$1),FALSE)</f>
        <v>104.8364557</v>
      </c>
      <c r="P485" s="306">
        <f>+VLOOKUP($E485,Emissions!$1:$1048576,MATCH(DATE(P$2,1,1),Emissions!$A$1:$LI$1),FALSE)</f>
        <v>98.873141320000002</v>
      </c>
      <c r="Q485" s="306">
        <f>+VLOOKUP($E485,Emissions!$1:$1048576,MATCH(DATE(Q$2,1,1),Emissions!$A$1:$LI$1),FALSE)</f>
        <v>92.727266400000005</v>
      </c>
      <c r="R485" s="306">
        <f>+VLOOKUP($E485,Emissions!$1:$1048576,MATCH(DATE(R$2,1,1),Emissions!$A$1:$LI$1),FALSE)</f>
        <v>86.632408720000001</v>
      </c>
      <c r="S485" s="306">
        <f>+VLOOKUP($E485,Emissions!$1:$1048576,MATCH(DATE(S$2,1,1),Emissions!$A$1:$LI$1),FALSE)</f>
        <v>80.795256390000006</v>
      </c>
      <c r="T485" s="306">
        <f>+VLOOKUP($E485,Emissions!$1:$1048576,MATCH(DATE(T$2,1,1),Emissions!$A$1:$LI$1),FALSE)</f>
        <v>75.336239809999995</v>
      </c>
      <c r="U485" s="306">
        <f>+VLOOKUP($E485,Emissions!$1:$1048576,MATCH(DATE(U$2,1,1),Emissions!$A$1:$LI$1),FALSE)</f>
        <v>70.302235620000005</v>
      </c>
      <c r="V485" s="306">
        <f>+VLOOKUP($E485,Emissions!$1:$1048576,MATCH(DATE(V$2,1,1),Emissions!$A$1:$LI$1),FALSE)</f>
        <v>65.660557900000001</v>
      </c>
      <c r="W485" s="306">
        <f>+VLOOKUP($E485,Emissions!$1:$1048576,MATCH(DATE(W$2,1,1),Emissions!$A$1:$LI$1),FALSE)</f>
        <v>61.396451890000002</v>
      </c>
      <c r="X485" s="306">
        <f>+VLOOKUP($E485,Emissions!$1:$1048576,MATCH(DATE(X$2,1,1),Emissions!$A$1:$LI$1),FALSE)</f>
        <v>57.479105869999998</v>
      </c>
      <c r="Y485" s="306">
        <f>+VLOOKUP($E485,Emissions!$1:$1048576,MATCH(DATE(Y$2,1,1),Emissions!$A$1:$LI$1),FALSE)</f>
        <v>53.877580369999997</v>
      </c>
      <c r="Z485" s="306">
        <f>+VLOOKUP($E485,Emissions!$1:$1048576,MATCH(DATE(Z$2,1,1),Emissions!$A$1:$LI$1),FALSE)</f>
        <v>50.562700679999999</v>
      </c>
      <c r="AA485" s="306">
        <f>+VLOOKUP($E485,Emissions!$1:$1048576,MATCH(DATE(AA$2,1,1),Emissions!$A$1:$LI$1),FALSE)</f>
        <v>47.508486099999999</v>
      </c>
      <c r="AB485" s="306">
        <f>+VLOOKUP($E485,Emissions!$1:$1048576,MATCH(DATE(AB$2,1,1),Emissions!$A$1:$LI$1),FALSE)</f>
        <v>44.690796370000001</v>
      </c>
      <c r="AC485" s="306">
        <f>+VLOOKUP($E485,Emissions!$1:$1048576,MATCH(DATE(AC$2,1,1),Emissions!$A$1:$LI$1),FALSE)</f>
        <v>42.085503520000003</v>
      </c>
      <c r="AD485" s="306">
        <f>+VLOOKUP($E485,Emissions!$1:$1048576,MATCH(DATE(AD$2,1,1),Emissions!$A$1:$LI$1),FALSE)</f>
        <v>39.671561310000001</v>
      </c>
      <c r="AE485" s="306">
        <f>+VLOOKUP($E485,Emissions!$1:$1048576,MATCH(DATE(AE$2,1,1),Emissions!$A$1:$LI$1),FALSE)</f>
        <v>37.429890479999997</v>
      </c>
      <c r="AF485" s="306">
        <f>+VLOOKUP($E485,Emissions!$1:$1048576,MATCH(DATE(AF$2,1,1),Emissions!$A$1:$LI$1),FALSE)</f>
        <v>35.342961930000001</v>
      </c>
      <c r="AG485" s="306">
        <f>+VLOOKUP($E485,Emissions!$1:$1048576,MATCH(DATE(AG$2,1,1),Emissions!$A$1:$LI$1),FALSE)</f>
        <v>33.394458579999998</v>
      </c>
      <c r="AH485" s="306">
        <f>+VLOOKUP($E485,Emissions!$1:$1048576,MATCH(DATE(AH$2,1,1),Emissions!$A$1:$LI$1),FALSE)</f>
        <v>31.56932668</v>
      </c>
      <c r="AI485" s="306">
        <f>+VLOOKUP($E485,Emissions!$1:$1048576,MATCH(DATE(AI$2,1,1),Emissions!$A$1:$LI$1),FALSE)</f>
        <v>29.85393766</v>
      </c>
      <c r="AJ485" s="306">
        <f>+VLOOKUP($E485,Emissions!$1:$1048576,MATCH(DATE(AJ$2,1,1),Emissions!$A$1:$LI$1),FALSE)</f>
        <v>28.235980680000001</v>
      </c>
      <c r="AK485" s="306">
        <f>+VLOOKUP($E485,Emissions!$1:$1048576,MATCH(DATE(AK$2,1,1),Emissions!$A$1:$LI$1),FALSE)</f>
        <v>26.704287109999999</v>
      </c>
      <c r="AL485" s="306">
        <f>+VLOOKUP($E485,Emissions!$1:$1048576,MATCH(DATE(AL$2,1,1),Emissions!$A$1:$LI$1),FALSE)</f>
        <v>25.248552620000002</v>
      </c>
      <c r="AM485" s="306">
        <f>+VLOOKUP($E485,Emissions!$1:$1048576,MATCH(DATE(AM$2,1,1),Emissions!$A$1:$LI$1),FALSE)</f>
        <v>23.859154570000001</v>
      </c>
      <c r="AN485" s="306">
        <f>+VLOOKUP($E485,Emissions!$1:$1048576,MATCH(DATE(AN$2,1,1),Emissions!$A$1:$LI$1),FALSE)</f>
        <v>22.527138220000001</v>
      </c>
      <c r="AO485" s="306">
        <f>+VLOOKUP($E485,Emissions!$1:$1048576,MATCH(DATE(AO$2,1,1),Emissions!$A$1:$LI$1),FALSE)</f>
        <v>21.244078300000002</v>
      </c>
    </row>
    <row r="486" spans="1:41" ht="15" customHeight="1" x14ac:dyDescent="0.35">
      <c r="A486" s="359"/>
      <c r="B486" s="158"/>
      <c r="C486" s="107"/>
      <c r="D486" s="107" t="s">
        <v>1027</v>
      </c>
      <c r="E486" s="48" t="s">
        <v>1047</v>
      </c>
      <c r="F486" s="305">
        <f>+VLOOKUP($E486,Emissions!$1:$1048576,MATCH(DATE(F$2,1,1),Emissions!$A$1:$LI$1),FALSE)</f>
        <v>0.1242920364</v>
      </c>
      <c r="G486" s="305">
        <f>+VLOOKUP($E486,Emissions!$1:$1048576,MATCH(DATE(G$2,1,1),Emissions!$A$1:$LI$1),FALSE)</f>
        <v>0.12213784599999999</v>
      </c>
      <c r="H486" s="305">
        <f>+VLOOKUP($E486,Emissions!$1:$1048576,MATCH(DATE(H$2,1,1),Emissions!$A$1:$LI$1),FALSE)</f>
        <v>0.11942208510000001</v>
      </c>
      <c r="I486" s="305">
        <f>+VLOOKUP($E486,Emissions!$1:$1048576,MATCH(DATE(I$2,1,1),Emissions!$A$1:$LI$1),FALSE)</f>
        <v>0.1164912865</v>
      </c>
      <c r="J486" s="305">
        <f>+VLOOKUP($E486,Emissions!$1:$1048576,MATCH(DATE(J$2,1,1),Emissions!$A$1:$LI$1),FALSE)</f>
        <v>0.1142432018</v>
      </c>
      <c r="K486" s="305">
        <f>+VLOOKUP($E486,Emissions!$1:$1048576,MATCH(DATE(K$2,1,1),Emissions!$A$1:$LI$1),FALSE)</f>
        <v>0.1124302839</v>
      </c>
      <c r="L486" s="305">
        <f>+VLOOKUP($E486,Emissions!$1:$1048576,MATCH(DATE(L$2,1,1),Emissions!$A$1:$LI$1),FALSE)</f>
        <v>0.1108782752</v>
      </c>
      <c r="M486" s="305">
        <f>+VLOOKUP($E486,Emissions!$1:$1048576,MATCH(DATE(M$2,1,1),Emissions!$A$1:$LI$1),FALSE)</f>
        <v>0.1075398493</v>
      </c>
      <c r="N486" s="305">
        <f>+VLOOKUP($E486,Emissions!$1:$1048576,MATCH(DATE(N$2,1,1),Emissions!$A$1:$LI$1),FALSE)</f>
        <v>0.1038621042</v>
      </c>
      <c r="O486" s="305">
        <f>+VLOOKUP($E486,Emissions!$1:$1048576,MATCH(DATE(O$2,1,1),Emissions!$A$1:$LI$1),FALSE)</f>
        <v>9.9546636499999994E-2</v>
      </c>
      <c r="P486" s="305">
        <f>+VLOOKUP($E486,Emissions!$1:$1048576,MATCH(DATE(P$2,1,1),Emissions!$A$1:$LI$1),FALSE)</f>
        <v>9.4370807000000001E-2</v>
      </c>
      <c r="Q486" s="305">
        <f>+VLOOKUP($E486,Emissions!$1:$1048576,MATCH(DATE(Q$2,1,1),Emissions!$A$1:$LI$1),FALSE)</f>
        <v>8.8901701099999994E-2</v>
      </c>
      <c r="R486" s="305">
        <f>+VLOOKUP($E486,Emissions!$1:$1048576,MATCH(DATE(R$2,1,1),Emissions!$A$1:$LI$1),FALSE)</f>
        <v>8.3410735299999997E-2</v>
      </c>
      <c r="S486" s="305">
        <f>+VLOOKUP($E486,Emissions!$1:$1048576,MATCH(DATE(S$2,1,1),Emissions!$A$1:$LI$1),FALSE)</f>
        <v>7.8200081199999993E-2</v>
      </c>
      <c r="T486" s="305">
        <f>+VLOOKUP($E486,Emissions!$1:$1048576,MATCH(DATE(T$2,1,1),Emissions!$A$1:$LI$1),FALSE)</f>
        <v>7.3434617800000004E-2</v>
      </c>
      <c r="U486" s="305">
        <f>+VLOOKUP($E486,Emissions!$1:$1048576,MATCH(DATE(U$2,1,1),Emissions!$A$1:$LI$1),FALSE)</f>
        <v>6.9161430900000001E-2</v>
      </c>
      <c r="V486" s="305">
        <f>+VLOOKUP($E486,Emissions!$1:$1048576,MATCH(DATE(V$2,1,1),Emissions!$A$1:$LI$1),FALSE)</f>
        <v>6.5189387000000001E-2</v>
      </c>
      <c r="W486" s="305">
        <f>+VLOOKUP($E486,Emissions!$1:$1048576,MATCH(DATE(W$2,1,1),Emissions!$A$1:$LI$1),FALSE)</f>
        <v>6.1486943600000003E-2</v>
      </c>
      <c r="X486" s="305">
        <f>+VLOOKUP($E486,Emissions!$1:$1048576,MATCH(DATE(X$2,1,1),Emissions!$A$1:$LI$1),FALSE)</f>
        <v>5.8006672500000002E-2</v>
      </c>
      <c r="Y486" s="305">
        <f>+VLOOKUP($E486,Emissions!$1:$1048576,MATCH(DATE(Y$2,1,1),Emissions!$A$1:$LI$1),FALSE)</f>
        <v>5.4724702700000002E-2</v>
      </c>
      <c r="Z486" s="305">
        <f>+VLOOKUP($E486,Emissions!$1:$1048576,MATCH(DATE(Z$2,1,1),Emissions!$A$1:$LI$1),FALSE)</f>
        <v>5.1633789100000001E-2</v>
      </c>
      <c r="AA486" s="305">
        <f>+VLOOKUP($E486,Emissions!$1:$1048576,MATCH(DATE(AA$2,1,1),Emissions!$A$1:$LI$1),FALSE)</f>
        <v>4.8732961499999998E-2</v>
      </c>
      <c r="AB486" s="305">
        <f>+VLOOKUP($E486,Emissions!$1:$1048576,MATCH(DATE(AB$2,1,1),Emissions!$A$1:$LI$1),FALSE)</f>
        <v>4.6020519699999998E-2</v>
      </c>
      <c r="AC486" s="305">
        <f>+VLOOKUP($E486,Emissions!$1:$1048576,MATCH(DATE(AC$2,1,1),Emissions!$A$1:$LI$1),FALSE)</f>
        <v>4.34912233E-2</v>
      </c>
      <c r="AD486" s="305">
        <f>+VLOOKUP($E486,Emissions!$1:$1048576,MATCH(DATE(AD$2,1,1),Emissions!$A$1:$LI$1),FALSE)</f>
        <v>4.11364065E-2</v>
      </c>
      <c r="AE486" s="305">
        <f>+VLOOKUP($E486,Emissions!$1:$1048576,MATCH(DATE(AE$2,1,1),Emissions!$A$1:$LI$1),FALSE)</f>
        <v>3.8944590899999999E-2</v>
      </c>
      <c r="AF486" s="305">
        <f>+VLOOKUP($E486,Emissions!$1:$1048576,MATCH(DATE(AF$2,1,1),Emissions!$A$1:$LI$1),FALSE)</f>
        <v>3.6903172400000003E-2</v>
      </c>
      <c r="AG486" s="305">
        <f>+VLOOKUP($E486,Emissions!$1:$1048576,MATCH(DATE(AG$2,1,1),Emissions!$A$1:$LI$1),FALSE)</f>
        <v>3.4997879000000003E-2</v>
      </c>
      <c r="AH486" s="305">
        <f>+VLOOKUP($E486,Emissions!$1:$1048576,MATCH(DATE(AH$2,1,1),Emissions!$A$1:$LI$1),FALSE)</f>
        <v>3.3213576299999999E-2</v>
      </c>
      <c r="AI486" s="305">
        <f>+VLOOKUP($E486,Emissions!$1:$1048576,MATCH(DATE(AI$2,1,1),Emissions!$A$1:$LI$1),FALSE)</f>
        <v>3.1536158699999997E-2</v>
      </c>
      <c r="AJ486" s="305">
        <f>+VLOOKUP($E486,Emissions!$1:$1048576,MATCH(DATE(AJ$2,1,1),Emissions!$A$1:$LI$1),FALSE)</f>
        <v>2.9953424499999999E-2</v>
      </c>
      <c r="AK486" s="305">
        <f>+VLOOKUP($E486,Emissions!$1:$1048576,MATCH(DATE(AK$2,1,1),Emissions!$A$1:$LI$1),FALSE)</f>
        <v>2.8455611499999998E-2</v>
      </c>
      <c r="AL486" s="305">
        <f>+VLOOKUP($E486,Emissions!$1:$1048576,MATCH(DATE(AL$2,1,1),Emissions!$A$1:$LI$1),FALSE)</f>
        <v>2.7035071300000001E-2</v>
      </c>
      <c r="AM486" s="305">
        <f>+VLOOKUP($E486,Emissions!$1:$1048576,MATCH(DATE(AM$2,1,1),Emissions!$A$1:$LI$1),FALSE)</f>
        <v>2.5685774200000001E-2</v>
      </c>
      <c r="AN486" s="305">
        <f>+VLOOKUP($E486,Emissions!$1:$1048576,MATCH(DATE(AN$2,1,1),Emissions!$A$1:$LI$1),FALSE)</f>
        <v>2.4403357800000001E-2</v>
      </c>
      <c r="AO486" s="305">
        <f>+VLOOKUP($E486,Emissions!$1:$1048576,MATCH(DATE(AO$2,1,1),Emissions!$A$1:$LI$1),FALSE)</f>
        <v>2.3184812199999998E-2</v>
      </c>
    </row>
    <row r="487" spans="1:41" ht="15" customHeight="1" x14ac:dyDescent="0.35">
      <c r="A487" s="359"/>
      <c r="B487" s="158"/>
      <c r="C487" s="107"/>
      <c r="D487" s="107" t="s">
        <v>1033</v>
      </c>
      <c r="E487" s="48" t="s">
        <v>1048</v>
      </c>
      <c r="F487" s="305">
        <f>+VLOOKUP($E487,Emissions!$1:$1048576,MATCH(DATE(F$2,1,1),Emissions!$A$1:$LI$1),FALSE)</f>
        <v>67.51350927</v>
      </c>
      <c r="G487" s="305">
        <f>+VLOOKUP($E487,Emissions!$1:$1048576,MATCH(DATE(G$2,1,1),Emissions!$A$1:$LI$1),FALSE)</f>
        <v>67.097907070000005</v>
      </c>
      <c r="H487" s="305">
        <f>+VLOOKUP($E487,Emissions!$1:$1048576,MATCH(DATE(H$2,1,1),Emissions!$A$1:$LI$1),FALSE)</f>
        <v>66.465934379999993</v>
      </c>
      <c r="I487" s="305">
        <f>+VLOOKUP($E487,Emissions!$1:$1048576,MATCH(DATE(I$2,1,1),Emissions!$A$1:$LI$1),FALSE)</f>
        <v>65.874990920000002</v>
      </c>
      <c r="J487" s="305">
        <f>+VLOOKUP($E487,Emissions!$1:$1048576,MATCH(DATE(J$2,1,1),Emissions!$A$1:$LI$1),FALSE)</f>
        <v>65.361310270000004</v>
      </c>
      <c r="K487" s="305">
        <f>+VLOOKUP($E487,Emissions!$1:$1048576,MATCH(DATE(K$2,1,1),Emissions!$A$1:$LI$1),FALSE)</f>
        <v>64.881221609999997</v>
      </c>
      <c r="L487" s="305">
        <f>+VLOOKUP($E487,Emissions!$1:$1048576,MATCH(DATE(L$2,1,1),Emissions!$A$1:$LI$1),FALSE)</f>
        <v>64.357158200000001</v>
      </c>
      <c r="M487" s="305">
        <f>+VLOOKUP($E487,Emissions!$1:$1048576,MATCH(DATE(M$2,1,1),Emissions!$A$1:$LI$1),FALSE)</f>
        <v>61.483002749999997</v>
      </c>
      <c r="N487" s="305">
        <f>+VLOOKUP($E487,Emissions!$1:$1048576,MATCH(DATE(N$2,1,1),Emissions!$A$1:$LI$1),FALSE)</f>
        <v>58.19988549</v>
      </c>
      <c r="O487" s="305">
        <f>+VLOOKUP($E487,Emissions!$1:$1048576,MATCH(DATE(O$2,1,1),Emissions!$A$1:$LI$1),FALSE)</f>
        <v>54.426082270000002</v>
      </c>
      <c r="P487" s="305">
        <f>+VLOOKUP($E487,Emissions!$1:$1048576,MATCH(DATE(P$2,1,1),Emissions!$A$1:$LI$1),FALSE)</f>
        <v>50.196043330000002</v>
      </c>
      <c r="Q487" s="305">
        <f>+VLOOKUP($E487,Emissions!$1:$1048576,MATCH(DATE(Q$2,1,1),Emissions!$A$1:$LI$1),FALSE)</f>
        <v>45.6999134</v>
      </c>
      <c r="R487" s="305">
        <f>+VLOOKUP($E487,Emissions!$1:$1048576,MATCH(DATE(R$2,1,1),Emissions!$A$1:$LI$1),FALSE)</f>
        <v>41.179507129999998</v>
      </c>
      <c r="S487" s="305">
        <f>+VLOOKUP($E487,Emissions!$1:$1048576,MATCH(DATE(S$2,1,1),Emissions!$A$1:$LI$1),FALSE)</f>
        <v>36.821789840000001</v>
      </c>
      <c r="T487" s="305">
        <f>+VLOOKUP($E487,Emissions!$1:$1048576,MATCH(DATE(T$2,1,1),Emissions!$A$1:$LI$1),FALSE)</f>
        <v>32.739245529999998</v>
      </c>
      <c r="U487" s="305">
        <f>+VLOOKUP($E487,Emissions!$1:$1048576,MATCH(DATE(U$2,1,1),Emissions!$A$1:$LI$1),FALSE)</f>
        <v>28.98424593</v>
      </c>
      <c r="V487" s="305">
        <f>+VLOOKUP($E487,Emissions!$1:$1048576,MATCH(DATE(V$2,1,1),Emissions!$A$1:$LI$1),FALSE)</f>
        <v>25.570379899999999</v>
      </c>
      <c r="W487" s="305">
        <f>+VLOOKUP($E487,Emissions!$1:$1048576,MATCH(DATE(W$2,1,1),Emissions!$A$1:$LI$1),FALSE)</f>
        <v>22.488679640000001</v>
      </c>
      <c r="X487" s="305">
        <f>+VLOOKUP($E487,Emissions!$1:$1048576,MATCH(DATE(X$2,1,1),Emissions!$A$1:$LI$1),FALSE)</f>
        <v>19.719105460000002</v>
      </c>
      <c r="Y487" s="305">
        <f>+VLOOKUP($E487,Emissions!$1:$1048576,MATCH(DATE(Y$2,1,1),Emissions!$A$1:$LI$1),FALSE)</f>
        <v>17.237190819999999</v>
      </c>
      <c r="Z487" s="305">
        <f>+VLOOKUP($E487,Emissions!$1:$1048576,MATCH(DATE(Z$2,1,1),Emissions!$A$1:$LI$1),FALSE)</f>
        <v>15.01759644</v>
      </c>
      <c r="AA487" s="305">
        <f>+VLOOKUP($E487,Emissions!$1:$1048576,MATCH(DATE(AA$2,1,1),Emissions!$A$1:$LI$1),FALSE)</f>
        <v>13.035843359999999</v>
      </c>
      <c r="AB487" s="305">
        <f>+VLOOKUP($E487,Emissions!$1:$1048576,MATCH(DATE(AB$2,1,1),Emissions!$A$1:$LI$1),FALSE)</f>
        <v>11.269058040000001</v>
      </c>
      <c r="AC487" s="305">
        <f>+VLOOKUP($E487,Emissions!$1:$1048576,MATCH(DATE(AC$2,1,1),Emissions!$A$1:$LI$1),FALSE)</f>
        <v>9.6962144129999999</v>
      </c>
      <c r="AD487" s="305">
        <f>+VLOOKUP($E487,Emissions!$1:$1048576,MATCH(DATE(AD$2,1,1),Emissions!$A$1:$LI$1),FALSE)</f>
        <v>8.2981335600000001</v>
      </c>
      <c r="AE487" s="305">
        <f>+VLOOKUP($E487,Emissions!$1:$1048576,MATCH(DATE(AE$2,1,1),Emissions!$A$1:$LI$1),FALSE)</f>
        <v>7.0573872980000001</v>
      </c>
      <c r="AF487" s="305">
        <f>+VLOOKUP($E487,Emissions!$1:$1048576,MATCH(DATE(AF$2,1,1),Emissions!$A$1:$LI$1),FALSE)</f>
        <v>5.958164333</v>
      </c>
      <c r="AG487" s="305">
        <f>+VLOOKUP($E487,Emissions!$1:$1048576,MATCH(DATE(AG$2,1,1),Emissions!$A$1:$LI$1),FALSE)</f>
        <v>4.9861351999999997</v>
      </c>
      <c r="AH487" s="305">
        <f>+VLOOKUP($E487,Emissions!$1:$1048576,MATCH(DATE(AH$2,1,1),Emissions!$A$1:$LI$1),FALSE)</f>
        <v>4.1283243150000004</v>
      </c>
      <c r="AI487" s="305">
        <f>+VLOOKUP($E487,Emissions!$1:$1048576,MATCH(DATE(AI$2,1,1),Emissions!$A$1:$LI$1),FALSE)</f>
        <v>3.3729879669999998</v>
      </c>
      <c r="AJ487" s="305">
        <f>+VLOOKUP($E487,Emissions!$1:$1048576,MATCH(DATE(AJ$2,1,1),Emissions!$A$1:$LI$1),FALSE)</f>
        <v>2.7095004939999998</v>
      </c>
      <c r="AK487" s="305">
        <f>+VLOOKUP($E487,Emissions!$1:$1048576,MATCH(DATE(AK$2,1,1),Emissions!$A$1:$LI$1),FALSE)</f>
        <v>2.1282515119999998</v>
      </c>
      <c r="AL487" s="305">
        <f>+VLOOKUP($E487,Emissions!$1:$1048576,MATCH(DATE(AL$2,1,1),Emissions!$A$1:$LI$1),FALSE)</f>
        <v>1.620553736</v>
      </c>
      <c r="AM487" s="305">
        <f>+VLOOKUP($E487,Emissions!$1:$1048576,MATCH(DATE(AM$2,1,1),Emissions!$A$1:$LI$1),FALSE)</f>
        <v>1.1785596519999999</v>
      </c>
      <c r="AN487" s="305">
        <f>+VLOOKUP($E487,Emissions!$1:$1048576,MATCH(DATE(AN$2,1,1),Emissions!$A$1:$LI$1),FALSE)</f>
        <v>0.79518519379999997</v>
      </c>
      <c r="AO487" s="305">
        <f>+VLOOKUP($E487,Emissions!$1:$1048576,MATCH(DATE(AO$2,1,1),Emissions!$A$1:$LI$1),FALSE)</f>
        <v>0.46403995609999998</v>
      </c>
    </row>
    <row r="488" spans="1:41" ht="15" customHeight="1" x14ac:dyDescent="0.35">
      <c r="A488" s="359"/>
      <c r="B488" s="158"/>
      <c r="C488" s="107"/>
      <c r="D488" s="107" t="s">
        <v>1028</v>
      </c>
      <c r="E488" s="48" t="s">
        <v>1049</v>
      </c>
      <c r="F488" s="305">
        <f>+VLOOKUP($E488,Emissions!$1:$1048576,MATCH(DATE(F$2,1,1),Emissions!$A$1:$LI$1),FALSE)</f>
        <v>14.18170383</v>
      </c>
      <c r="G488" s="305">
        <f>+VLOOKUP($E488,Emissions!$1:$1048576,MATCH(DATE(G$2,1,1),Emissions!$A$1:$LI$1),FALSE)</f>
        <v>14.14793046</v>
      </c>
      <c r="H488" s="305">
        <f>+VLOOKUP($E488,Emissions!$1:$1048576,MATCH(DATE(H$2,1,1),Emissions!$A$1:$LI$1),FALSE)</f>
        <v>14.061055899999999</v>
      </c>
      <c r="I488" s="305">
        <f>+VLOOKUP($E488,Emissions!$1:$1048576,MATCH(DATE(I$2,1,1),Emissions!$A$1:$LI$1),FALSE)</f>
        <v>13.95511535</v>
      </c>
      <c r="J488" s="305">
        <f>+VLOOKUP($E488,Emissions!$1:$1048576,MATCH(DATE(J$2,1,1),Emissions!$A$1:$LI$1),FALSE)</f>
        <v>13.86405225</v>
      </c>
      <c r="K488" s="305">
        <f>+VLOOKUP($E488,Emissions!$1:$1048576,MATCH(DATE(K$2,1,1),Emissions!$A$1:$LI$1),FALSE)</f>
        <v>13.78727685</v>
      </c>
      <c r="L488" s="305">
        <f>+VLOOKUP($E488,Emissions!$1:$1048576,MATCH(DATE(L$2,1,1),Emissions!$A$1:$LI$1),FALSE)</f>
        <v>13.69057602</v>
      </c>
      <c r="M488" s="305">
        <f>+VLOOKUP($E488,Emissions!$1:$1048576,MATCH(DATE(M$2,1,1),Emissions!$A$1:$LI$1),FALSE)</f>
        <v>13.091068630000001</v>
      </c>
      <c r="N488" s="305">
        <f>+VLOOKUP($E488,Emissions!$1:$1048576,MATCH(DATE(N$2,1,1),Emissions!$A$1:$LI$1),FALSE)</f>
        <v>12.478737580000001</v>
      </c>
      <c r="O488" s="305">
        <f>+VLOOKUP($E488,Emissions!$1:$1048576,MATCH(DATE(O$2,1,1),Emissions!$A$1:$LI$1),FALSE)</f>
        <v>11.84039085</v>
      </c>
      <c r="P488" s="305">
        <f>+VLOOKUP($E488,Emissions!$1:$1048576,MATCH(DATE(P$2,1,1),Emissions!$A$1:$LI$1),FALSE)</f>
        <v>11.167993490000001</v>
      </c>
      <c r="Q488" s="305">
        <f>+VLOOKUP($E488,Emissions!$1:$1048576,MATCH(DATE(Q$2,1,1),Emissions!$A$1:$LI$1),FALSE)</f>
        <v>10.48429799</v>
      </c>
      <c r="R488" s="305">
        <f>+VLOOKUP($E488,Emissions!$1:$1048576,MATCH(DATE(R$2,1,1),Emissions!$A$1:$LI$1),FALSE)</f>
        <v>9.8180682659999992</v>
      </c>
      <c r="S488" s="305">
        <f>+VLOOKUP($E488,Emissions!$1:$1048576,MATCH(DATE(S$2,1,1),Emissions!$A$1:$LI$1),FALSE)</f>
        <v>9.1880269590000001</v>
      </c>
      <c r="T488" s="305">
        <f>+VLOOKUP($E488,Emissions!$1:$1048576,MATCH(DATE(T$2,1,1),Emissions!$A$1:$LI$1),FALSE)</f>
        <v>8.6006487039999993</v>
      </c>
      <c r="U488" s="305">
        <f>+VLOOKUP($E488,Emissions!$1:$1048576,MATCH(DATE(U$2,1,1),Emissions!$A$1:$LI$1),FALSE)</f>
        <v>8.0547877830000001</v>
      </c>
      <c r="V488" s="305">
        <f>+VLOOKUP($E488,Emissions!$1:$1048576,MATCH(DATE(V$2,1,1),Emissions!$A$1:$LI$1),FALSE)</f>
        <v>7.56595788</v>
      </c>
      <c r="W488" s="305">
        <f>+VLOOKUP($E488,Emissions!$1:$1048576,MATCH(DATE(W$2,1,1),Emissions!$A$1:$LI$1),FALSE)</f>
        <v>7.1103621800000001</v>
      </c>
      <c r="X488" s="305">
        <f>+VLOOKUP($E488,Emissions!$1:$1048576,MATCH(DATE(X$2,1,1),Emissions!$A$1:$LI$1),FALSE)</f>
        <v>6.6753445779999998</v>
      </c>
      <c r="Y488" s="305">
        <f>+VLOOKUP($E488,Emissions!$1:$1048576,MATCH(DATE(Y$2,1,1),Emissions!$A$1:$LI$1),FALSE)</f>
        <v>6.254923378</v>
      </c>
      <c r="Z488" s="305">
        <f>+VLOOKUP($E488,Emissions!$1:$1048576,MATCH(DATE(Z$2,1,1),Emissions!$A$1:$LI$1),FALSE)</f>
        <v>5.8455232029999999</v>
      </c>
      <c r="AA488" s="305">
        <f>+VLOOKUP($E488,Emissions!$1:$1048576,MATCH(DATE(AA$2,1,1),Emissions!$A$1:$LI$1),FALSE)</f>
        <v>5.4456800789999997</v>
      </c>
      <c r="AB488" s="305">
        <f>+VLOOKUP($E488,Emissions!$1:$1048576,MATCH(DATE(AB$2,1,1),Emissions!$A$1:$LI$1),FALSE)</f>
        <v>5.0548482249999998</v>
      </c>
      <c r="AC488" s="305">
        <f>+VLOOKUP($E488,Emissions!$1:$1048576,MATCH(DATE(AC$2,1,1),Emissions!$A$1:$LI$1),FALSE)</f>
        <v>4.6726727639999996</v>
      </c>
      <c r="AD488" s="305">
        <f>+VLOOKUP($E488,Emissions!$1:$1048576,MATCH(DATE(AD$2,1,1),Emissions!$A$1:$LI$1),FALSE)</f>
        <v>4.2986376479999997</v>
      </c>
      <c r="AE488" s="305">
        <f>+VLOOKUP($E488,Emissions!$1:$1048576,MATCH(DATE(AE$2,1,1),Emissions!$A$1:$LI$1),FALSE)</f>
        <v>3.9320981929999999</v>
      </c>
      <c r="AF488" s="305">
        <f>+VLOOKUP($E488,Emissions!$1:$1048576,MATCH(DATE(AF$2,1,1),Emissions!$A$1:$LI$1),FALSE)</f>
        <v>3.5721854089999998</v>
      </c>
      <c r="AG488" s="305">
        <f>+VLOOKUP($E488,Emissions!$1:$1048576,MATCH(DATE(AG$2,1,1),Emissions!$A$1:$LI$1),FALSE)</f>
        <v>3.2180629729999999</v>
      </c>
      <c r="AH488" s="305">
        <f>+VLOOKUP($E488,Emissions!$1:$1048576,MATCH(DATE(AH$2,1,1),Emissions!$A$1:$LI$1),FALSE)</f>
        <v>2.8690553780000001</v>
      </c>
      <c r="AI488" s="305">
        <f>+VLOOKUP($E488,Emissions!$1:$1048576,MATCH(DATE(AI$2,1,1),Emissions!$A$1:$LI$1),FALSE)</f>
        <v>2.5244719450000002</v>
      </c>
      <c r="AJ488" s="305">
        <f>+VLOOKUP($E488,Emissions!$1:$1048576,MATCH(DATE(AJ$2,1,1),Emissions!$A$1:$LI$1),FALSE)</f>
        <v>2.1836047679999999</v>
      </c>
      <c r="AK488" s="305">
        <f>+VLOOKUP($E488,Emissions!$1:$1048576,MATCH(DATE(AK$2,1,1),Emissions!$A$1:$LI$1),FALSE)</f>
        <v>1.8457268259999999</v>
      </c>
      <c r="AL488" s="305">
        <f>+VLOOKUP($E488,Emissions!$1:$1048576,MATCH(DATE(AL$2,1,1),Emissions!$A$1:$LI$1),FALSE)</f>
        <v>1.510135454</v>
      </c>
      <c r="AM488" s="305">
        <f>+VLOOKUP($E488,Emissions!$1:$1048576,MATCH(DATE(AM$2,1,1),Emissions!$A$1:$LI$1),FALSE)</f>
        <v>1.176160517</v>
      </c>
      <c r="AN488" s="305">
        <f>+VLOOKUP($E488,Emissions!$1:$1048576,MATCH(DATE(AN$2,1,1),Emissions!$A$1:$LI$1),FALSE)</f>
        <v>0.84307846350000004</v>
      </c>
      <c r="AO488" s="305">
        <f>+VLOOKUP($E488,Emissions!$1:$1048576,MATCH(DATE(AO$2,1,1),Emissions!$A$1:$LI$1),FALSE)</f>
        <v>0.51009338869999998</v>
      </c>
    </row>
    <row r="489" spans="1:41" ht="15" customHeight="1" x14ac:dyDescent="0.35">
      <c r="A489" s="359"/>
      <c r="B489" s="158"/>
      <c r="C489" s="107"/>
      <c r="D489" s="107" t="s">
        <v>1029</v>
      </c>
      <c r="E489" s="48" t="s">
        <v>2589</v>
      </c>
      <c r="F489" s="305">
        <f>+VLOOKUP($E489,Emissions!$1:$1048576,MATCH(DATE(F$2,1,1),Emissions!$A$1:$LI$1),FALSE)</f>
        <v>17.756947090000001</v>
      </c>
      <c r="G489" s="305">
        <f>+VLOOKUP($E489,Emissions!$1:$1048576,MATCH(DATE(G$2,1,1),Emissions!$A$1:$LI$1),FALSE)</f>
        <v>17.756877790000001</v>
      </c>
      <c r="H489" s="305">
        <f>+VLOOKUP($E489,Emissions!$1:$1048576,MATCH(DATE(H$2,1,1),Emissions!$A$1:$LI$1),FALSE)</f>
        <v>17.716335239999999</v>
      </c>
      <c r="I489" s="305">
        <f>+VLOOKUP($E489,Emissions!$1:$1048576,MATCH(DATE(I$2,1,1),Emissions!$A$1:$LI$1),FALSE)</f>
        <v>17.657130859999999</v>
      </c>
      <c r="J489" s="305">
        <f>+VLOOKUP($E489,Emissions!$1:$1048576,MATCH(DATE(J$2,1,1),Emissions!$A$1:$LI$1),FALSE)</f>
        <v>17.628475909999999</v>
      </c>
      <c r="K489" s="305">
        <f>+VLOOKUP($E489,Emissions!$1:$1048576,MATCH(DATE(K$2,1,1),Emissions!$A$1:$LI$1),FALSE)</f>
        <v>17.61713138</v>
      </c>
      <c r="L489" s="305">
        <f>+VLOOKUP($E489,Emissions!$1:$1048576,MATCH(DATE(L$2,1,1),Emissions!$A$1:$LI$1),FALSE)</f>
        <v>17.621181740000001</v>
      </c>
      <c r="M489" s="305">
        <f>+VLOOKUP($E489,Emissions!$1:$1048576,MATCH(DATE(M$2,1,1),Emissions!$A$1:$LI$1),FALSE)</f>
        <v>16.980801360000001</v>
      </c>
      <c r="N489" s="305">
        <f>+VLOOKUP($E489,Emissions!$1:$1048576,MATCH(DATE(N$2,1,1),Emissions!$A$1:$LI$1),FALSE)</f>
        <v>16.361632579999998</v>
      </c>
      <c r="O489" s="305">
        <f>+VLOOKUP($E489,Emissions!$1:$1048576,MATCH(DATE(O$2,1,1),Emissions!$A$1:$LI$1),FALSE)</f>
        <v>15.761096800000001</v>
      </c>
      <c r="P489" s="305">
        <f>+VLOOKUP($E489,Emissions!$1:$1048576,MATCH(DATE(P$2,1,1),Emissions!$A$1:$LI$1),FALSE)</f>
        <v>15.1730877</v>
      </c>
      <c r="Q489" s="305">
        <f>+VLOOKUP($E489,Emissions!$1:$1048576,MATCH(DATE(Q$2,1,1),Emissions!$A$1:$LI$1),FALSE)</f>
        <v>14.61952563</v>
      </c>
      <c r="R489" s="305">
        <f>+VLOOKUP($E489,Emissions!$1:$1048576,MATCH(DATE(R$2,1,1),Emissions!$A$1:$LI$1),FALSE)</f>
        <v>14.079250289999999</v>
      </c>
      <c r="S489" s="305">
        <f>+VLOOKUP($E489,Emissions!$1:$1048576,MATCH(DATE(S$2,1,1),Emissions!$A$1:$LI$1),FALSE)</f>
        <v>13.544819739999999</v>
      </c>
      <c r="T489" s="305">
        <f>+VLOOKUP($E489,Emissions!$1:$1048576,MATCH(DATE(T$2,1,1),Emissions!$A$1:$LI$1),FALSE)</f>
        <v>13.01381385</v>
      </c>
      <c r="U489" s="305">
        <f>+VLOOKUP($E489,Emissions!$1:$1048576,MATCH(DATE(U$2,1,1),Emissions!$A$1:$LI$1),FALSE)</f>
        <v>12.4853507</v>
      </c>
      <c r="V489" s="305">
        <f>+VLOOKUP($E489,Emissions!$1:$1048576,MATCH(DATE(V$2,1,1),Emissions!$A$1:$LI$1),FALSE)</f>
        <v>11.948002710000001</v>
      </c>
      <c r="W489" s="305">
        <f>+VLOOKUP($E489,Emissions!$1:$1048576,MATCH(DATE(W$2,1,1),Emissions!$A$1:$LI$1),FALSE)</f>
        <v>11.4096773</v>
      </c>
      <c r="X489" s="305">
        <f>+VLOOKUP($E489,Emissions!$1:$1048576,MATCH(DATE(X$2,1,1),Emissions!$A$1:$LI$1),FALSE)</f>
        <v>10.87314477</v>
      </c>
      <c r="Y489" s="305">
        <f>+VLOOKUP($E489,Emissions!$1:$1048576,MATCH(DATE(Y$2,1,1),Emissions!$A$1:$LI$1),FALSE)</f>
        <v>10.339106080000001</v>
      </c>
      <c r="Z489" s="305">
        <f>+VLOOKUP($E489,Emissions!$1:$1048576,MATCH(DATE(Z$2,1,1),Emissions!$A$1:$LI$1),FALSE)</f>
        <v>9.8073827060000003</v>
      </c>
      <c r="AA489" s="305">
        <f>+VLOOKUP($E489,Emissions!$1:$1048576,MATCH(DATE(AA$2,1,1),Emissions!$A$1:$LI$1),FALSE)</f>
        <v>9.2774412470000005</v>
      </c>
      <c r="AB489" s="305">
        <f>+VLOOKUP($E489,Emissions!$1:$1048576,MATCH(DATE(AB$2,1,1),Emissions!$A$1:$LI$1),FALSE)</f>
        <v>8.7481101270000003</v>
      </c>
      <c r="AC489" s="305">
        <f>+VLOOKUP($E489,Emissions!$1:$1048576,MATCH(DATE(AC$2,1,1),Emissions!$A$1:$LI$1),FALSE)</f>
        <v>8.2165557679999992</v>
      </c>
      <c r="AD489" s="305">
        <f>+VLOOKUP($E489,Emissions!$1:$1048576,MATCH(DATE(AD$2,1,1),Emissions!$A$1:$LI$1),FALSE)</f>
        <v>7.6816308529999997</v>
      </c>
      <c r="AE489" s="305">
        <f>+VLOOKUP($E489,Emissions!$1:$1048576,MATCH(DATE(AE$2,1,1),Emissions!$A$1:$LI$1),FALSE)</f>
        <v>7.1428861330000002</v>
      </c>
      <c r="AF489" s="305">
        <f>+VLOOKUP($E489,Emissions!$1:$1048576,MATCH(DATE(AF$2,1,1),Emissions!$A$1:$LI$1),FALSE)</f>
        <v>6.6000479790000002</v>
      </c>
      <c r="AG489" s="305">
        <f>+VLOOKUP($E489,Emissions!$1:$1048576,MATCH(DATE(AG$2,1,1),Emissions!$A$1:$LI$1),FALSE)</f>
        <v>6.0529239769999998</v>
      </c>
      <c r="AH489" s="305">
        <f>+VLOOKUP($E489,Emissions!$1:$1048576,MATCH(DATE(AH$2,1,1),Emissions!$A$1:$LI$1),FALSE)</f>
        <v>5.5013977499999998</v>
      </c>
      <c r="AI489" s="305">
        <f>+VLOOKUP($E489,Emissions!$1:$1048576,MATCH(DATE(AI$2,1,1),Emissions!$A$1:$LI$1),FALSE)</f>
        <v>4.9453022249999998</v>
      </c>
      <c r="AJ489" s="305">
        <f>+VLOOKUP($E489,Emissions!$1:$1048576,MATCH(DATE(AJ$2,1,1),Emissions!$A$1:$LI$1),FALSE)</f>
        <v>4.3843944920000002</v>
      </c>
      <c r="AK489" s="305">
        <f>+VLOOKUP($E489,Emissions!$1:$1048576,MATCH(DATE(AK$2,1,1),Emissions!$A$1:$LI$1),FALSE)</f>
        <v>3.8183195599999999</v>
      </c>
      <c r="AL489" s="305">
        <f>+VLOOKUP($E489,Emissions!$1:$1048576,MATCH(DATE(AL$2,1,1),Emissions!$A$1:$LI$1),FALSE)</f>
        <v>3.2466124779999999</v>
      </c>
      <c r="AM489" s="305">
        <f>+VLOOKUP($E489,Emissions!$1:$1048576,MATCH(DATE(AM$2,1,1),Emissions!$A$1:$LI$1),FALSE)</f>
        <v>2.6687008109999999</v>
      </c>
      <c r="AN489" s="305">
        <f>+VLOOKUP($E489,Emissions!$1:$1048576,MATCH(DATE(AN$2,1,1),Emissions!$A$1:$LI$1),FALSE)</f>
        <v>2.0838518129999999</v>
      </c>
      <c r="AO489" s="305">
        <f>+VLOOKUP($E489,Emissions!$1:$1048576,MATCH(DATE(AO$2,1,1),Emissions!$A$1:$LI$1),FALSE)</f>
        <v>1.491184718</v>
      </c>
    </row>
    <row r="490" spans="1:41" ht="15" customHeight="1" x14ac:dyDescent="0.35">
      <c r="A490" s="359"/>
      <c r="B490" s="158"/>
      <c r="C490" s="107"/>
      <c r="D490" s="107" t="s">
        <v>1030</v>
      </c>
      <c r="E490" s="48" t="s">
        <v>1050</v>
      </c>
      <c r="F490" s="305">
        <f>+VLOOKUP($E490,Emissions!$1:$1048576,MATCH(DATE(F$2,1,1),Emissions!$A$1:$LI$1),FALSE)</f>
        <v>4.3975850599999999</v>
      </c>
      <c r="G490" s="305">
        <f>+VLOOKUP($E490,Emissions!$1:$1048576,MATCH(DATE(G$2,1,1),Emissions!$A$1:$LI$1),FALSE)</f>
        <v>4.4170301299999997</v>
      </c>
      <c r="H490" s="305">
        <f>+VLOOKUP($E490,Emissions!$1:$1048576,MATCH(DATE(H$2,1,1),Emissions!$A$1:$LI$1),FALSE)</f>
        <v>4.4179104379999998</v>
      </c>
      <c r="I490" s="305">
        <f>+VLOOKUP($E490,Emissions!$1:$1048576,MATCH(DATE(I$2,1,1),Emissions!$A$1:$LI$1),FALSE)</f>
        <v>4.4239211770000004</v>
      </c>
      <c r="J490" s="305">
        <f>+VLOOKUP($E490,Emissions!$1:$1048576,MATCH(DATE(J$2,1,1),Emissions!$A$1:$LI$1),FALSE)</f>
        <v>4.4295323599999996</v>
      </c>
      <c r="K490" s="305">
        <f>+VLOOKUP($E490,Emissions!$1:$1048576,MATCH(DATE(K$2,1,1),Emissions!$A$1:$LI$1),FALSE)</f>
        <v>4.4444198320000003</v>
      </c>
      <c r="L490" s="305">
        <f>+VLOOKUP($E490,Emissions!$1:$1048576,MATCH(DATE(L$2,1,1),Emissions!$A$1:$LI$1),FALSE)</f>
        <v>4.4718955459999998</v>
      </c>
      <c r="M490" s="305">
        <f>+VLOOKUP($E490,Emissions!$1:$1048576,MATCH(DATE(M$2,1,1),Emissions!$A$1:$LI$1),FALSE)</f>
        <v>4.5562597839999999</v>
      </c>
      <c r="N490" s="305">
        <f>+VLOOKUP($E490,Emissions!$1:$1048576,MATCH(DATE(N$2,1,1),Emissions!$A$1:$LI$1),FALSE)</f>
        <v>4.666790561</v>
      </c>
      <c r="O490" s="305">
        <f>+VLOOKUP($E490,Emissions!$1:$1048576,MATCH(DATE(O$2,1,1),Emissions!$A$1:$LI$1),FALSE)</f>
        <v>4.809719104</v>
      </c>
      <c r="P490" s="305">
        <f>+VLOOKUP($E490,Emissions!$1:$1048576,MATCH(DATE(P$2,1,1),Emissions!$A$1:$LI$1),FALSE)</f>
        <v>4.9876627620000002</v>
      </c>
      <c r="Q490" s="305">
        <f>+VLOOKUP($E490,Emissions!$1:$1048576,MATCH(DATE(Q$2,1,1),Emissions!$A$1:$LI$1),FALSE)</f>
        <v>5.1858371720000003</v>
      </c>
      <c r="R490" s="305">
        <f>+VLOOKUP($E490,Emissions!$1:$1048576,MATCH(DATE(R$2,1,1),Emissions!$A$1:$LI$1),FALSE)</f>
        <v>5.406172947</v>
      </c>
      <c r="S490" s="305">
        <f>+VLOOKUP($E490,Emissions!$1:$1048576,MATCH(DATE(S$2,1,1),Emissions!$A$1:$LI$1),FALSE)</f>
        <v>5.6429637399999999</v>
      </c>
      <c r="T490" s="305">
        <f>+VLOOKUP($E490,Emissions!$1:$1048576,MATCH(DATE(T$2,1,1),Emissions!$A$1:$LI$1),FALSE)</f>
        <v>5.8882366360000002</v>
      </c>
      <c r="U490" s="305">
        <f>+VLOOKUP($E490,Emissions!$1:$1048576,MATCH(DATE(U$2,1,1),Emissions!$A$1:$LI$1),FALSE)</f>
        <v>6.1347622240000002</v>
      </c>
      <c r="V490" s="305">
        <f>+VLOOKUP($E490,Emissions!$1:$1048576,MATCH(DATE(V$2,1,1),Emissions!$A$1:$LI$1),FALSE)</f>
        <v>6.3835657870000002</v>
      </c>
      <c r="W490" s="305">
        <f>+VLOOKUP($E490,Emissions!$1:$1048576,MATCH(DATE(W$2,1,1),Emissions!$A$1:$LI$1),FALSE)</f>
        <v>6.6257605570000004</v>
      </c>
      <c r="X490" s="305">
        <f>+VLOOKUP($E490,Emissions!$1:$1048576,MATCH(DATE(X$2,1,1),Emissions!$A$1:$LI$1),FALSE)</f>
        <v>6.8568640109999999</v>
      </c>
      <c r="Y490" s="305">
        <f>+VLOOKUP($E490,Emissions!$1:$1048576,MATCH(DATE(Y$2,1,1),Emissions!$A$1:$LI$1),FALSE)</f>
        <v>7.0753272340000004</v>
      </c>
      <c r="Z490" s="305">
        <f>+VLOOKUP($E490,Emissions!$1:$1048576,MATCH(DATE(Z$2,1,1),Emissions!$A$1:$LI$1),FALSE)</f>
        <v>7.2812503560000001</v>
      </c>
      <c r="AA490" s="305">
        <f>+VLOOKUP($E490,Emissions!$1:$1048576,MATCH(DATE(AA$2,1,1),Emissions!$A$1:$LI$1),FALSE)</f>
        <v>7.475392942</v>
      </c>
      <c r="AB490" s="305">
        <f>+VLOOKUP($E490,Emissions!$1:$1048576,MATCH(DATE(AB$2,1,1),Emissions!$A$1:$LI$1),FALSE)</f>
        <v>7.6588453259999998</v>
      </c>
      <c r="AC490" s="305">
        <f>+VLOOKUP($E490,Emissions!$1:$1048576,MATCH(DATE(AC$2,1,1),Emissions!$A$1:$LI$1),FALSE)</f>
        <v>7.8328339690000002</v>
      </c>
      <c r="AD490" s="305">
        <f>+VLOOKUP($E490,Emissions!$1:$1048576,MATCH(DATE(AD$2,1,1),Emissions!$A$1:$LI$1),FALSE)</f>
        <v>7.9984889499999996</v>
      </c>
      <c r="AE490" s="305">
        <f>+VLOOKUP($E490,Emissions!$1:$1048576,MATCH(DATE(AE$2,1,1),Emissions!$A$1:$LI$1),FALSE)</f>
        <v>8.1568109599999996</v>
      </c>
      <c r="AF490" s="305">
        <f>+VLOOKUP($E490,Emissions!$1:$1048576,MATCH(DATE(AF$2,1,1),Emissions!$A$1:$LI$1),FALSE)</f>
        <v>8.3085675640000005</v>
      </c>
      <c r="AG490" s="305">
        <f>+VLOOKUP($E490,Emissions!$1:$1048576,MATCH(DATE(AG$2,1,1),Emissions!$A$1:$LI$1),FALSE)</f>
        <v>8.4544524120000002</v>
      </c>
      <c r="AH490" s="305">
        <f>+VLOOKUP($E490,Emissions!$1:$1048576,MATCH(DATE(AH$2,1,1),Emissions!$A$1:$LI$1),FALSE)</f>
        <v>8.5952405110000001</v>
      </c>
      <c r="AI490" s="305">
        <f>+VLOOKUP($E490,Emissions!$1:$1048576,MATCH(DATE(AI$2,1,1),Emissions!$A$1:$LI$1),FALSE)</f>
        <v>8.7317017729999993</v>
      </c>
      <c r="AJ490" s="305">
        <f>+VLOOKUP($E490,Emissions!$1:$1048576,MATCH(DATE(AJ$2,1,1),Emissions!$A$1:$LI$1),FALSE)</f>
        <v>8.8644959490000002</v>
      </c>
      <c r="AK490" s="305">
        <f>+VLOOKUP($E490,Emissions!$1:$1048576,MATCH(DATE(AK$2,1,1),Emissions!$A$1:$LI$1),FALSE)</f>
        <v>8.9940828459999995</v>
      </c>
      <c r="AL490" s="305">
        <f>+VLOOKUP($E490,Emissions!$1:$1048576,MATCH(DATE(AL$2,1,1),Emissions!$A$1:$LI$1),FALSE)</f>
        <v>9.1207441879999998</v>
      </c>
      <c r="AM490" s="305">
        <f>+VLOOKUP($E490,Emissions!$1:$1048576,MATCH(DATE(AM$2,1,1),Emissions!$A$1:$LI$1),FALSE)</f>
        <v>9.2446702359999993</v>
      </c>
      <c r="AN490" s="305">
        <f>+VLOOKUP($E490,Emissions!$1:$1048576,MATCH(DATE(AN$2,1,1),Emissions!$A$1:$LI$1),FALSE)</f>
        <v>9.365949251</v>
      </c>
      <c r="AO490" s="305">
        <f>+VLOOKUP($E490,Emissions!$1:$1048576,MATCH(DATE(AO$2,1,1),Emissions!$A$1:$LI$1),FALSE)</f>
        <v>9.4845653480000003</v>
      </c>
    </row>
    <row r="491" spans="1:41" ht="15" customHeight="1" x14ac:dyDescent="0.35">
      <c r="A491" s="359"/>
      <c r="B491" s="158"/>
      <c r="C491" s="107"/>
      <c r="D491" s="107" t="s">
        <v>1032</v>
      </c>
      <c r="E491" s="48" t="s">
        <v>1051</v>
      </c>
      <c r="F491" s="305">
        <f>+VLOOKUP($E491,Emissions!$1:$1048576,MATCH(DATE(F$2,1,1),Emissions!$A$1:$LI$1),FALSE)</f>
        <v>20.659659550000001</v>
      </c>
      <c r="G491" s="305">
        <f>+VLOOKUP($E491,Emissions!$1:$1048576,MATCH(DATE(G$2,1,1),Emissions!$A$1:$LI$1),FALSE)</f>
        <v>20.41445676</v>
      </c>
      <c r="H491" s="305">
        <f>+VLOOKUP($E491,Emissions!$1:$1048576,MATCH(DATE(H$2,1,1),Emissions!$A$1:$LI$1),FALSE)</f>
        <v>20.15782535</v>
      </c>
      <c r="I491" s="305">
        <f>+VLOOKUP($E491,Emissions!$1:$1048576,MATCH(DATE(I$2,1,1),Emissions!$A$1:$LI$1),FALSE)</f>
        <v>19.86688298</v>
      </c>
      <c r="J491" s="305">
        <f>+VLOOKUP($E491,Emissions!$1:$1048576,MATCH(DATE(J$2,1,1),Emissions!$A$1:$LI$1),FALSE)</f>
        <v>19.699272579999999</v>
      </c>
      <c r="K491" s="305">
        <f>+VLOOKUP($E491,Emissions!$1:$1048576,MATCH(DATE(K$2,1,1),Emissions!$A$1:$LI$1),FALSE)</f>
        <v>19.591852190000001</v>
      </c>
      <c r="L491" s="305">
        <f>+VLOOKUP($E491,Emissions!$1:$1048576,MATCH(DATE(L$2,1,1),Emissions!$A$1:$LI$1),FALSE)</f>
        <v>19.514378669999999</v>
      </c>
      <c r="M491" s="305">
        <f>+VLOOKUP($E491,Emissions!$1:$1048576,MATCH(DATE(M$2,1,1),Emissions!$A$1:$LI$1),FALSE)</f>
        <v>19.005428259999999</v>
      </c>
      <c r="N491" s="305">
        <f>+VLOOKUP($E491,Emissions!$1:$1048576,MATCH(DATE(N$2,1,1),Emissions!$A$1:$LI$1),FALSE)</f>
        <v>18.474882610000002</v>
      </c>
      <c r="O491" s="305">
        <f>+VLOOKUP($E491,Emissions!$1:$1048576,MATCH(DATE(O$2,1,1),Emissions!$A$1:$LI$1),FALSE)</f>
        <v>17.899620079999998</v>
      </c>
      <c r="P491" s="305">
        <f>+VLOOKUP($E491,Emissions!$1:$1048576,MATCH(DATE(P$2,1,1),Emissions!$A$1:$LI$1),FALSE)</f>
        <v>17.253983229999999</v>
      </c>
      <c r="Q491" s="305">
        <f>+VLOOKUP($E491,Emissions!$1:$1048576,MATCH(DATE(Q$2,1,1),Emissions!$A$1:$LI$1),FALSE)</f>
        <v>16.648790510000001</v>
      </c>
      <c r="R491" s="305">
        <f>+VLOOKUP($E491,Emissions!$1:$1048576,MATCH(DATE(R$2,1,1),Emissions!$A$1:$LI$1),FALSE)</f>
        <v>16.065999349999998</v>
      </c>
      <c r="S491" s="305">
        <f>+VLOOKUP($E491,Emissions!$1:$1048576,MATCH(DATE(S$2,1,1),Emissions!$A$1:$LI$1),FALSE)</f>
        <v>15.519456030000001</v>
      </c>
      <c r="T491" s="305">
        <f>+VLOOKUP($E491,Emissions!$1:$1048576,MATCH(DATE(T$2,1,1),Emissions!$A$1:$LI$1),FALSE)</f>
        <v>15.020860470000001</v>
      </c>
      <c r="U491" s="305">
        <f>+VLOOKUP($E491,Emissions!$1:$1048576,MATCH(DATE(U$2,1,1),Emissions!$A$1:$LI$1),FALSE)</f>
        <v>14.57392756</v>
      </c>
      <c r="V491" s="305">
        <f>+VLOOKUP($E491,Emissions!$1:$1048576,MATCH(DATE(V$2,1,1),Emissions!$A$1:$LI$1),FALSE)</f>
        <v>14.127462230000001</v>
      </c>
      <c r="W491" s="305">
        <f>+VLOOKUP($E491,Emissions!$1:$1048576,MATCH(DATE(W$2,1,1),Emissions!$A$1:$LI$1),FALSE)</f>
        <v>13.700485280000001</v>
      </c>
      <c r="X491" s="305">
        <f>+VLOOKUP($E491,Emissions!$1:$1048576,MATCH(DATE(X$2,1,1),Emissions!$A$1:$LI$1),FALSE)</f>
        <v>13.29664037</v>
      </c>
      <c r="Y491" s="305">
        <f>+VLOOKUP($E491,Emissions!$1:$1048576,MATCH(DATE(Y$2,1,1),Emissions!$A$1:$LI$1),FALSE)</f>
        <v>12.91630816</v>
      </c>
      <c r="Z491" s="305">
        <f>+VLOOKUP($E491,Emissions!$1:$1048576,MATCH(DATE(Z$2,1,1),Emissions!$A$1:$LI$1),FALSE)</f>
        <v>12.55931419</v>
      </c>
      <c r="AA491" s="305">
        <f>+VLOOKUP($E491,Emissions!$1:$1048576,MATCH(DATE(AA$2,1,1),Emissions!$A$1:$LI$1),FALSE)</f>
        <v>12.225395499999999</v>
      </c>
      <c r="AB491" s="305">
        <f>+VLOOKUP($E491,Emissions!$1:$1048576,MATCH(DATE(AB$2,1,1),Emissions!$A$1:$LI$1),FALSE)</f>
        <v>11.913914139999999</v>
      </c>
      <c r="AC491" s="305">
        <f>+VLOOKUP($E491,Emissions!$1:$1048576,MATCH(DATE(AC$2,1,1),Emissions!$A$1:$LI$1),FALSE)</f>
        <v>11.623735379999999</v>
      </c>
      <c r="AD491" s="305">
        <f>+VLOOKUP($E491,Emissions!$1:$1048576,MATCH(DATE(AD$2,1,1),Emissions!$A$1:$LI$1),FALSE)</f>
        <v>11.35353389</v>
      </c>
      <c r="AE491" s="305">
        <f>+VLOOKUP($E491,Emissions!$1:$1048576,MATCH(DATE(AE$2,1,1),Emissions!$A$1:$LI$1),FALSE)</f>
        <v>11.101763310000001</v>
      </c>
      <c r="AF491" s="305">
        <f>+VLOOKUP($E491,Emissions!$1:$1048576,MATCH(DATE(AF$2,1,1),Emissions!$A$1:$LI$1),FALSE)</f>
        <v>10.86709347</v>
      </c>
      <c r="AG491" s="305">
        <f>+VLOOKUP($E491,Emissions!$1:$1048576,MATCH(DATE(AG$2,1,1),Emissions!$A$1:$LI$1),FALSE)</f>
        <v>10.647886140000001</v>
      </c>
      <c r="AH491" s="305">
        <f>+VLOOKUP($E491,Emissions!$1:$1048576,MATCH(DATE(AH$2,1,1),Emissions!$A$1:$LI$1),FALSE)</f>
        <v>10.44209515</v>
      </c>
      <c r="AI491" s="305">
        <f>+VLOOKUP($E491,Emissions!$1:$1048576,MATCH(DATE(AI$2,1,1),Emissions!$A$1:$LI$1),FALSE)</f>
        <v>10.247937589999999</v>
      </c>
      <c r="AJ491" s="305">
        <f>+VLOOKUP($E491,Emissions!$1:$1048576,MATCH(DATE(AJ$2,1,1),Emissions!$A$1:$LI$1),FALSE)</f>
        <v>10.064031549999999</v>
      </c>
      <c r="AK491" s="305">
        <f>+VLOOKUP($E491,Emissions!$1:$1048576,MATCH(DATE(AK$2,1,1),Emissions!$A$1:$LI$1),FALSE)</f>
        <v>9.8894507590000007</v>
      </c>
      <c r="AL491" s="305">
        <f>+VLOOKUP($E491,Emissions!$1:$1048576,MATCH(DATE(AL$2,1,1),Emissions!$A$1:$LI$1),FALSE)</f>
        <v>9.7234716910000003</v>
      </c>
      <c r="AM491" s="305">
        <f>+VLOOKUP($E491,Emissions!$1:$1048576,MATCH(DATE(AM$2,1,1),Emissions!$A$1:$LI$1),FALSE)</f>
        <v>9.565377582</v>
      </c>
      <c r="AN491" s="305">
        <f>+VLOOKUP($E491,Emissions!$1:$1048576,MATCH(DATE(AN$2,1,1),Emissions!$A$1:$LI$1),FALSE)</f>
        <v>9.4146701460000006</v>
      </c>
      <c r="AO491" s="305">
        <f>+VLOOKUP($E491,Emissions!$1:$1048576,MATCH(DATE(AO$2,1,1),Emissions!$A$1:$LI$1),FALSE)</f>
        <v>9.2710100739999994</v>
      </c>
    </row>
    <row r="492" spans="1:41" ht="15" customHeight="1" x14ac:dyDescent="0.35">
      <c r="A492" s="359"/>
      <c r="B492" s="158"/>
      <c r="C492" s="107" t="s">
        <v>1052</v>
      </c>
      <c r="D492" s="107"/>
      <c r="E492" s="55" t="s">
        <v>1107</v>
      </c>
      <c r="F492" s="305" t="e">
        <f>+VLOOKUP($E492,Emissions!$1:$1048576,MATCH(DATE(F$2,1,1),Emissions!$A$1:$LI$1),FALSE)</f>
        <v>#N/A</v>
      </c>
      <c r="G492" s="305" t="e">
        <f>+VLOOKUP($E492,Emissions!$1:$1048576,MATCH(DATE(G$2,1,1),Emissions!$A$1:$LI$1),FALSE)</f>
        <v>#N/A</v>
      </c>
      <c r="H492" s="305" t="e">
        <f>+VLOOKUP($E492,Emissions!$1:$1048576,MATCH(DATE(H$2,1,1),Emissions!$A$1:$LI$1),FALSE)</f>
        <v>#N/A</v>
      </c>
      <c r="I492" s="305" t="e">
        <f>+VLOOKUP($E492,Emissions!$1:$1048576,MATCH(DATE(I$2,1,1),Emissions!$A$1:$LI$1),FALSE)</f>
        <v>#N/A</v>
      </c>
      <c r="J492" s="305" t="e">
        <f>+VLOOKUP($E492,Emissions!$1:$1048576,MATCH(DATE(J$2,1,1),Emissions!$A$1:$LI$1),FALSE)</f>
        <v>#N/A</v>
      </c>
      <c r="K492" s="305" t="e">
        <f>+VLOOKUP($E492,Emissions!$1:$1048576,MATCH(DATE(K$2,1,1),Emissions!$A$1:$LI$1),FALSE)</f>
        <v>#N/A</v>
      </c>
      <c r="L492" s="305" t="e">
        <f>+VLOOKUP($E492,Emissions!$1:$1048576,MATCH(DATE(L$2,1,1),Emissions!$A$1:$LI$1),FALSE)</f>
        <v>#N/A</v>
      </c>
      <c r="M492" s="305" t="e">
        <f>+VLOOKUP($E492,Emissions!$1:$1048576,MATCH(DATE(M$2,1,1),Emissions!$A$1:$LI$1),FALSE)</f>
        <v>#N/A</v>
      </c>
      <c r="N492" s="305" t="e">
        <f>+VLOOKUP($E492,Emissions!$1:$1048576,MATCH(DATE(N$2,1,1),Emissions!$A$1:$LI$1),FALSE)</f>
        <v>#N/A</v>
      </c>
      <c r="O492" s="305" t="e">
        <f>+VLOOKUP($E492,Emissions!$1:$1048576,MATCH(DATE(O$2,1,1),Emissions!$A$1:$LI$1),FALSE)</f>
        <v>#N/A</v>
      </c>
      <c r="P492" s="305" t="e">
        <f>+VLOOKUP($E492,Emissions!$1:$1048576,MATCH(DATE(P$2,1,1),Emissions!$A$1:$LI$1),FALSE)</f>
        <v>#N/A</v>
      </c>
      <c r="Q492" s="305" t="e">
        <f>+VLOOKUP($E492,Emissions!$1:$1048576,MATCH(DATE(Q$2,1,1),Emissions!$A$1:$LI$1),FALSE)</f>
        <v>#N/A</v>
      </c>
      <c r="R492" s="305" t="e">
        <f>+VLOOKUP($E492,Emissions!$1:$1048576,MATCH(DATE(R$2,1,1),Emissions!$A$1:$LI$1),FALSE)</f>
        <v>#N/A</v>
      </c>
      <c r="S492" s="305" t="e">
        <f>+VLOOKUP($E492,Emissions!$1:$1048576,MATCH(DATE(S$2,1,1),Emissions!$A$1:$LI$1),FALSE)</f>
        <v>#N/A</v>
      </c>
      <c r="T492" s="305" t="e">
        <f>+VLOOKUP($E492,Emissions!$1:$1048576,MATCH(DATE(T$2,1,1),Emissions!$A$1:$LI$1),FALSE)</f>
        <v>#N/A</v>
      </c>
      <c r="U492" s="305" t="e">
        <f>+VLOOKUP($E492,Emissions!$1:$1048576,MATCH(DATE(U$2,1,1),Emissions!$A$1:$LI$1),FALSE)</f>
        <v>#N/A</v>
      </c>
      <c r="V492" s="305" t="e">
        <f>+VLOOKUP($E492,Emissions!$1:$1048576,MATCH(DATE(V$2,1,1),Emissions!$A$1:$LI$1),FALSE)</f>
        <v>#N/A</v>
      </c>
      <c r="W492" s="305" t="e">
        <f>+VLOOKUP($E492,Emissions!$1:$1048576,MATCH(DATE(W$2,1,1),Emissions!$A$1:$LI$1),FALSE)</f>
        <v>#N/A</v>
      </c>
      <c r="X492" s="305" t="e">
        <f>+VLOOKUP($E492,Emissions!$1:$1048576,MATCH(DATE(X$2,1,1),Emissions!$A$1:$LI$1),FALSE)</f>
        <v>#N/A</v>
      </c>
      <c r="Y492" s="305" t="e">
        <f>+VLOOKUP($E492,Emissions!$1:$1048576,MATCH(DATE(Y$2,1,1),Emissions!$A$1:$LI$1),FALSE)</f>
        <v>#N/A</v>
      </c>
      <c r="Z492" s="305" t="e">
        <f>+VLOOKUP($E492,Emissions!$1:$1048576,MATCH(DATE(Z$2,1,1),Emissions!$A$1:$LI$1),FALSE)</f>
        <v>#N/A</v>
      </c>
      <c r="AA492" s="305" t="e">
        <f>+VLOOKUP($E492,Emissions!$1:$1048576,MATCH(DATE(AA$2,1,1),Emissions!$A$1:$LI$1),FALSE)</f>
        <v>#N/A</v>
      </c>
      <c r="AB492" s="305" t="e">
        <f>+VLOOKUP($E492,Emissions!$1:$1048576,MATCH(DATE(AB$2,1,1),Emissions!$A$1:$LI$1),FALSE)</f>
        <v>#N/A</v>
      </c>
      <c r="AC492" s="305" t="e">
        <f>+VLOOKUP($E492,Emissions!$1:$1048576,MATCH(DATE(AC$2,1,1),Emissions!$A$1:$LI$1),FALSE)</f>
        <v>#N/A</v>
      </c>
      <c r="AD492" s="305" t="e">
        <f>+VLOOKUP($E492,Emissions!$1:$1048576,MATCH(DATE(AD$2,1,1),Emissions!$A$1:$LI$1),FALSE)</f>
        <v>#N/A</v>
      </c>
      <c r="AE492" s="305" t="e">
        <f>+VLOOKUP($E492,Emissions!$1:$1048576,MATCH(DATE(AE$2,1,1),Emissions!$A$1:$LI$1),FALSE)</f>
        <v>#N/A</v>
      </c>
      <c r="AF492" s="305" t="e">
        <f>+VLOOKUP($E492,Emissions!$1:$1048576,MATCH(DATE(AF$2,1,1),Emissions!$A$1:$LI$1),FALSE)</f>
        <v>#N/A</v>
      </c>
      <c r="AG492" s="305" t="e">
        <f>+VLOOKUP($E492,Emissions!$1:$1048576,MATCH(DATE(AG$2,1,1),Emissions!$A$1:$LI$1),FALSE)</f>
        <v>#N/A</v>
      </c>
      <c r="AH492" s="305" t="e">
        <f>+VLOOKUP($E492,Emissions!$1:$1048576,MATCH(DATE(AH$2,1,1),Emissions!$A$1:$LI$1),FALSE)</f>
        <v>#N/A</v>
      </c>
      <c r="AI492" s="305" t="e">
        <f>+VLOOKUP($E492,Emissions!$1:$1048576,MATCH(DATE(AI$2,1,1),Emissions!$A$1:$LI$1),FALSE)</f>
        <v>#N/A</v>
      </c>
      <c r="AJ492" s="305" t="e">
        <f>+VLOOKUP($E492,Emissions!$1:$1048576,MATCH(DATE(AJ$2,1,1),Emissions!$A$1:$LI$1),FALSE)</f>
        <v>#N/A</v>
      </c>
      <c r="AK492" s="305" t="e">
        <f>+VLOOKUP($E492,Emissions!$1:$1048576,MATCH(DATE(AK$2,1,1),Emissions!$A$1:$LI$1),FALSE)</f>
        <v>#N/A</v>
      </c>
      <c r="AL492" s="305" t="e">
        <f>+VLOOKUP($E492,Emissions!$1:$1048576,MATCH(DATE(AL$2,1,1),Emissions!$A$1:$LI$1),FALSE)</f>
        <v>#N/A</v>
      </c>
      <c r="AM492" s="305" t="e">
        <f>+VLOOKUP($E492,Emissions!$1:$1048576,MATCH(DATE(AM$2,1,1),Emissions!$A$1:$LI$1),FALSE)</f>
        <v>#N/A</v>
      </c>
      <c r="AN492" s="305" t="e">
        <f>+VLOOKUP($E492,Emissions!$1:$1048576,MATCH(DATE(AN$2,1,1),Emissions!$A$1:$LI$1),FALSE)</f>
        <v>#N/A</v>
      </c>
      <c r="AO492" s="305" t="e">
        <f>+VLOOKUP($E492,Emissions!$1:$1048576,MATCH(DATE(AO$2,1,1),Emissions!$A$1:$LI$1),FALSE)</f>
        <v>#N/A</v>
      </c>
    </row>
    <row r="493" spans="1:41" ht="15" customHeight="1" x14ac:dyDescent="0.35">
      <c r="A493" s="359"/>
      <c r="B493" s="158"/>
      <c r="C493" s="107" t="s">
        <v>167</v>
      </c>
      <c r="D493" s="107"/>
      <c r="E493" s="55" t="s">
        <v>1108</v>
      </c>
      <c r="F493" s="305" t="e">
        <f>+VLOOKUP($E493,Emissions!$1:$1048576,MATCH(DATE(F$2,1,1),Emissions!$A$1:$LI$1),FALSE)</f>
        <v>#N/A</v>
      </c>
      <c r="G493" s="305" t="e">
        <f>+VLOOKUP($E493,Emissions!$1:$1048576,MATCH(DATE(G$2,1,1),Emissions!$A$1:$LI$1),FALSE)</f>
        <v>#N/A</v>
      </c>
      <c r="H493" s="305" t="e">
        <f>+VLOOKUP($E493,Emissions!$1:$1048576,MATCH(DATE(H$2,1,1),Emissions!$A$1:$LI$1),FALSE)</f>
        <v>#N/A</v>
      </c>
      <c r="I493" s="305" t="e">
        <f>+VLOOKUP($E493,Emissions!$1:$1048576,MATCH(DATE(I$2,1,1),Emissions!$A$1:$LI$1),FALSE)</f>
        <v>#N/A</v>
      </c>
      <c r="J493" s="305" t="e">
        <f>+VLOOKUP($E493,Emissions!$1:$1048576,MATCH(DATE(J$2,1,1),Emissions!$A$1:$LI$1),FALSE)</f>
        <v>#N/A</v>
      </c>
      <c r="K493" s="305" t="e">
        <f>+VLOOKUP($E493,Emissions!$1:$1048576,MATCH(DATE(K$2,1,1),Emissions!$A$1:$LI$1),FALSE)</f>
        <v>#N/A</v>
      </c>
      <c r="L493" s="305" t="e">
        <f>+VLOOKUP($E493,Emissions!$1:$1048576,MATCH(DATE(L$2,1,1),Emissions!$A$1:$LI$1),FALSE)</f>
        <v>#N/A</v>
      </c>
      <c r="M493" s="305" t="e">
        <f>+VLOOKUP($E493,Emissions!$1:$1048576,MATCH(DATE(M$2,1,1),Emissions!$A$1:$LI$1),FALSE)</f>
        <v>#N/A</v>
      </c>
      <c r="N493" s="305" t="e">
        <f>+VLOOKUP($E493,Emissions!$1:$1048576,MATCH(DATE(N$2,1,1),Emissions!$A$1:$LI$1),FALSE)</f>
        <v>#N/A</v>
      </c>
      <c r="O493" s="305" t="e">
        <f>+VLOOKUP($E493,Emissions!$1:$1048576,MATCH(DATE(O$2,1,1),Emissions!$A$1:$LI$1),FALSE)</f>
        <v>#N/A</v>
      </c>
      <c r="P493" s="305" t="e">
        <f>+VLOOKUP($E493,Emissions!$1:$1048576,MATCH(DATE(P$2,1,1),Emissions!$A$1:$LI$1),FALSE)</f>
        <v>#N/A</v>
      </c>
      <c r="Q493" s="305" t="e">
        <f>+VLOOKUP($E493,Emissions!$1:$1048576,MATCH(DATE(Q$2,1,1),Emissions!$A$1:$LI$1),FALSE)</f>
        <v>#N/A</v>
      </c>
      <c r="R493" s="305" t="e">
        <f>+VLOOKUP($E493,Emissions!$1:$1048576,MATCH(DATE(R$2,1,1),Emissions!$A$1:$LI$1),FALSE)</f>
        <v>#N/A</v>
      </c>
      <c r="S493" s="305" t="e">
        <f>+VLOOKUP($E493,Emissions!$1:$1048576,MATCH(DATE(S$2,1,1),Emissions!$A$1:$LI$1),FALSE)</f>
        <v>#N/A</v>
      </c>
      <c r="T493" s="305" t="e">
        <f>+VLOOKUP($E493,Emissions!$1:$1048576,MATCH(DATE(T$2,1,1),Emissions!$A$1:$LI$1),FALSE)</f>
        <v>#N/A</v>
      </c>
      <c r="U493" s="305" t="e">
        <f>+VLOOKUP($E493,Emissions!$1:$1048576,MATCH(DATE(U$2,1,1),Emissions!$A$1:$LI$1),FALSE)</f>
        <v>#N/A</v>
      </c>
      <c r="V493" s="305" t="e">
        <f>+VLOOKUP($E493,Emissions!$1:$1048576,MATCH(DATE(V$2,1,1),Emissions!$A$1:$LI$1),FALSE)</f>
        <v>#N/A</v>
      </c>
      <c r="W493" s="305" t="e">
        <f>+VLOOKUP($E493,Emissions!$1:$1048576,MATCH(DATE(W$2,1,1),Emissions!$A$1:$LI$1),FALSE)</f>
        <v>#N/A</v>
      </c>
      <c r="X493" s="305" t="e">
        <f>+VLOOKUP($E493,Emissions!$1:$1048576,MATCH(DATE(X$2,1,1),Emissions!$A$1:$LI$1),FALSE)</f>
        <v>#N/A</v>
      </c>
      <c r="Y493" s="305" t="e">
        <f>+VLOOKUP($E493,Emissions!$1:$1048576,MATCH(DATE(Y$2,1,1),Emissions!$A$1:$LI$1),FALSE)</f>
        <v>#N/A</v>
      </c>
      <c r="Z493" s="305" t="e">
        <f>+VLOOKUP($E493,Emissions!$1:$1048576,MATCH(DATE(Z$2,1,1),Emissions!$A$1:$LI$1),FALSE)</f>
        <v>#N/A</v>
      </c>
      <c r="AA493" s="305" t="e">
        <f>+VLOOKUP($E493,Emissions!$1:$1048576,MATCH(DATE(AA$2,1,1),Emissions!$A$1:$LI$1),FALSE)</f>
        <v>#N/A</v>
      </c>
      <c r="AB493" s="305" t="e">
        <f>+VLOOKUP($E493,Emissions!$1:$1048576,MATCH(DATE(AB$2,1,1),Emissions!$A$1:$LI$1),FALSE)</f>
        <v>#N/A</v>
      </c>
      <c r="AC493" s="305" t="e">
        <f>+VLOOKUP($E493,Emissions!$1:$1048576,MATCH(DATE(AC$2,1,1),Emissions!$A$1:$LI$1),FALSE)</f>
        <v>#N/A</v>
      </c>
      <c r="AD493" s="305" t="e">
        <f>+VLOOKUP($E493,Emissions!$1:$1048576,MATCH(DATE(AD$2,1,1),Emissions!$A$1:$LI$1),FALSE)</f>
        <v>#N/A</v>
      </c>
      <c r="AE493" s="305" t="e">
        <f>+VLOOKUP($E493,Emissions!$1:$1048576,MATCH(DATE(AE$2,1,1),Emissions!$A$1:$LI$1),FALSE)</f>
        <v>#N/A</v>
      </c>
      <c r="AF493" s="305" t="e">
        <f>+VLOOKUP($E493,Emissions!$1:$1048576,MATCH(DATE(AF$2,1,1),Emissions!$A$1:$LI$1),FALSE)</f>
        <v>#N/A</v>
      </c>
      <c r="AG493" s="305" t="e">
        <f>+VLOOKUP($E493,Emissions!$1:$1048576,MATCH(DATE(AG$2,1,1),Emissions!$A$1:$LI$1),FALSE)</f>
        <v>#N/A</v>
      </c>
      <c r="AH493" s="305" t="e">
        <f>+VLOOKUP($E493,Emissions!$1:$1048576,MATCH(DATE(AH$2,1,1),Emissions!$A$1:$LI$1),FALSE)</f>
        <v>#N/A</v>
      </c>
      <c r="AI493" s="305" t="e">
        <f>+VLOOKUP($E493,Emissions!$1:$1048576,MATCH(DATE(AI$2,1,1),Emissions!$A$1:$LI$1),FALSE)</f>
        <v>#N/A</v>
      </c>
      <c r="AJ493" s="305" t="e">
        <f>+VLOOKUP($E493,Emissions!$1:$1048576,MATCH(DATE(AJ$2,1,1),Emissions!$A$1:$LI$1),FALSE)</f>
        <v>#N/A</v>
      </c>
      <c r="AK493" s="305" t="e">
        <f>+VLOOKUP($E493,Emissions!$1:$1048576,MATCH(DATE(AK$2,1,1),Emissions!$A$1:$LI$1),FALSE)</f>
        <v>#N/A</v>
      </c>
      <c r="AL493" s="305" t="e">
        <f>+VLOOKUP($E493,Emissions!$1:$1048576,MATCH(DATE(AL$2,1,1),Emissions!$A$1:$LI$1),FALSE)</f>
        <v>#N/A</v>
      </c>
      <c r="AM493" s="305" t="e">
        <f>+VLOOKUP($E493,Emissions!$1:$1048576,MATCH(DATE(AM$2,1,1),Emissions!$A$1:$LI$1),FALSE)</f>
        <v>#N/A</v>
      </c>
      <c r="AN493" s="305" t="e">
        <f>+VLOOKUP($E493,Emissions!$1:$1048576,MATCH(DATE(AN$2,1,1),Emissions!$A$1:$LI$1),FALSE)</f>
        <v>#N/A</v>
      </c>
      <c r="AO493" s="305" t="e">
        <f>+VLOOKUP($E493,Emissions!$1:$1048576,MATCH(DATE(AO$2,1,1),Emissions!$A$1:$LI$1),FALSE)</f>
        <v>#N/A</v>
      </c>
    </row>
    <row r="494" spans="1:41" ht="15" customHeight="1" x14ac:dyDescent="0.35">
      <c r="A494" s="359"/>
      <c r="B494" s="158"/>
      <c r="C494" s="107"/>
      <c r="D494" s="107"/>
      <c r="E494" s="48"/>
      <c r="F494" s="305"/>
      <c r="G494" s="305"/>
      <c r="H494" s="305"/>
      <c r="I494" s="305"/>
      <c r="J494" s="305"/>
      <c r="K494" s="305"/>
      <c r="L494" s="305"/>
      <c r="M494" s="305"/>
      <c r="N494" s="305"/>
      <c r="O494" s="305"/>
      <c r="P494" s="305"/>
      <c r="Q494" s="305"/>
      <c r="R494" s="305"/>
      <c r="S494" s="305"/>
      <c r="T494" s="305"/>
      <c r="U494" s="305"/>
      <c r="V494" s="305"/>
      <c r="W494" s="305"/>
      <c r="X494" s="305"/>
      <c r="Y494" s="305"/>
      <c r="Z494" s="305"/>
      <c r="AA494" s="305"/>
      <c r="AB494" s="305"/>
      <c r="AC494" s="305"/>
      <c r="AD494" s="305"/>
      <c r="AE494" s="305"/>
      <c r="AF494" s="305"/>
      <c r="AG494" s="305"/>
      <c r="AH494" s="305"/>
      <c r="AI494" s="305"/>
      <c r="AJ494" s="305"/>
      <c r="AK494" s="305"/>
      <c r="AL494" s="305"/>
      <c r="AM494" s="305"/>
      <c r="AN494" s="305"/>
      <c r="AO494" s="305"/>
    </row>
    <row r="495" spans="1:41" s="85" customFormat="1" ht="15" customHeight="1" x14ac:dyDescent="0.35">
      <c r="A495" s="359"/>
      <c r="B495" s="158"/>
      <c r="C495" s="137" t="s">
        <v>1093</v>
      </c>
      <c r="D495" s="137" t="s">
        <v>3006</v>
      </c>
      <c r="E495" s="129" t="s">
        <v>3007</v>
      </c>
      <c r="F495" s="306">
        <f>+VLOOKUP($E495,Emissions!$1:$1048576,MATCH(DATE(F$2,1,1),Emissions!$A$1:$LI$1),FALSE)</f>
        <v>186.95621510000001</v>
      </c>
      <c r="G495" s="306">
        <f>+VLOOKUP($E495,Emissions!$1:$1048576,MATCH(DATE(G$2,1,1),Emissions!$A$1:$LI$1),FALSE)</f>
        <v>187.32882509999999</v>
      </c>
      <c r="H495" s="306">
        <f>+VLOOKUP($E495,Emissions!$1:$1048576,MATCH(DATE(H$2,1,1),Emissions!$A$1:$LI$1),FALSE)</f>
        <v>187.79513360000001</v>
      </c>
      <c r="I495" s="306">
        <f>+VLOOKUP($E495,Emissions!$1:$1048576,MATCH(DATE(I$2,1,1),Emissions!$A$1:$LI$1),FALSE)</f>
        <v>187.9652351</v>
      </c>
      <c r="J495" s="306">
        <f>+VLOOKUP($E495,Emissions!$1:$1048576,MATCH(DATE(J$2,1,1),Emissions!$A$1:$LI$1),FALSE)</f>
        <v>188.76120309999999</v>
      </c>
      <c r="K495" s="306">
        <f>+VLOOKUP($E495,Emissions!$1:$1048576,MATCH(DATE(K$2,1,1),Emissions!$A$1:$LI$1),FALSE)</f>
        <v>190.16401440000001</v>
      </c>
      <c r="L495" s="306">
        <f>+VLOOKUP($E495,Emissions!$1:$1048576,MATCH(DATE(L$2,1,1),Emissions!$A$1:$LI$1),FALSE)</f>
        <v>192.02884969999999</v>
      </c>
      <c r="M495" s="306">
        <f>+VLOOKUP($E495,Emissions!$1:$1048576,MATCH(DATE(M$2,1,1),Emissions!$A$1:$LI$1),FALSE)</f>
        <v>186.7404616</v>
      </c>
      <c r="N495" s="306">
        <f>+VLOOKUP($E495,Emissions!$1:$1048576,MATCH(DATE(N$2,1,1),Emissions!$A$1:$LI$1),FALSE)</f>
        <v>180.77339420000001</v>
      </c>
      <c r="O495" s="306">
        <f>+VLOOKUP($E495,Emissions!$1:$1048576,MATCH(DATE(O$2,1,1),Emissions!$A$1:$LI$1),FALSE)</f>
        <v>175.35067749999999</v>
      </c>
      <c r="P495" s="306">
        <f>+VLOOKUP($E495,Emissions!$1:$1048576,MATCH(DATE(P$2,1,1),Emissions!$A$1:$LI$1),FALSE)</f>
        <v>170.03929439999999</v>
      </c>
      <c r="Q495" s="306">
        <f>+VLOOKUP($E495,Emissions!$1:$1048576,MATCH(DATE(Q$2,1,1),Emissions!$A$1:$LI$1),FALSE)</f>
        <v>165.28429180000001</v>
      </c>
      <c r="R495" s="306">
        <f>+VLOOKUP($E495,Emissions!$1:$1048576,MATCH(DATE(R$2,1,1),Emissions!$A$1:$LI$1),FALSE)</f>
        <v>160.82536160000001</v>
      </c>
      <c r="S495" s="306">
        <f>+VLOOKUP($E495,Emissions!$1:$1048576,MATCH(DATE(S$2,1,1),Emissions!$A$1:$LI$1),FALSE)</f>
        <v>156.45244260000001</v>
      </c>
      <c r="T495" s="306">
        <f>+VLOOKUP($E495,Emissions!$1:$1048576,MATCH(DATE(T$2,1,1),Emissions!$A$1:$LI$1),FALSE)</f>
        <v>152.19491740000001</v>
      </c>
      <c r="U495" s="306">
        <f>+VLOOKUP($E495,Emissions!$1:$1048576,MATCH(DATE(U$2,1,1),Emissions!$A$1:$LI$1),FALSE)</f>
        <v>148.06624629999999</v>
      </c>
      <c r="V495" s="306">
        <f>+VLOOKUP($E495,Emissions!$1:$1048576,MATCH(DATE(V$2,1,1),Emissions!$A$1:$LI$1),FALSE)</f>
        <v>143.9547412</v>
      </c>
      <c r="W495" s="306">
        <f>+VLOOKUP($E495,Emissions!$1:$1048576,MATCH(DATE(W$2,1,1),Emissions!$A$1:$LI$1),FALSE)</f>
        <v>139.86838689999999</v>
      </c>
      <c r="X495" s="306">
        <f>+VLOOKUP($E495,Emissions!$1:$1048576,MATCH(DATE(X$2,1,1),Emissions!$A$1:$LI$1),FALSE)</f>
        <v>135.85168640000001</v>
      </c>
      <c r="Y495" s="306">
        <f>+VLOOKUP($E495,Emissions!$1:$1048576,MATCH(DATE(Y$2,1,1),Emissions!$A$1:$LI$1),FALSE)</f>
        <v>131.92545820000001</v>
      </c>
      <c r="Z495" s="306">
        <f>+VLOOKUP($E495,Emissions!$1:$1048576,MATCH(DATE(Z$2,1,1),Emissions!$A$1:$LI$1),FALSE)</f>
        <v>128.1011905</v>
      </c>
      <c r="AA495" s="306">
        <f>+VLOOKUP($E495,Emissions!$1:$1048576,MATCH(DATE(AA$2,1,1),Emissions!$A$1:$LI$1),FALSE)</f>
        <v>124.383639</v>
      </c>
      <c r="AB495" s="306">
        <f>+VLOOKUP($E495,Emissions!$1:$1048576,MATCH(DATE(AB$2,1,1),Emissions!$A$1:$LI$1),FALSE)</f>
        <v>120.77629450000001</v>
      </c>
      <c r="AC495" s="306">
        <f>+VLOOKUP($E495,Emissions!$1:$1048576,MATCH(DATE(AC$2,1,1),Emissions!$A$1:$LI$1),FALSE)</f>
        <v>117.2622205</v>
      </c>
      <c r="AD495" s="306">
        <f>+VLOOKUP($E495,Emissions!$1:$1048576,MATCH(DATE(AD$2,1,1),Emissions!$A$1:$LI$1),FALSE)</f>
        <v>113.8099289</v>
      </c>
      <c r="AE495" s="306">
        <f>+VLOOKUP($E495,Emissions!$1:$1048576,MATCH(DATE(AE$2,1,1),Emissions!$A$1:$LI$1),FALSE)</f>
        <v>110.38915849999999</v>
      </c>
      <c r="AF495" s="306">
        <f>+VLOOKUP($E495,Emissions!$1:$1048576,MATCH(DATE(AF$2,1,1),Emissions!$A$1:$LI$1),FALSE)</f>
        <v>106.99028060000001</v>
      </c>
      <c r="AG495" s="306">
        <f>+VLOOKUP($E495,Emissions!$1:$1048576,MATCH(DATE(AG$2,1,1),Emissions!$A$1:$LI$1),FALSE)</f>
        <v>103.6052191</v>
      </c>
      <c r="AH495" s="306">
        <f>+VLOOKUP($E495,Emissions!$1:$1048576,MATCH(DATE(AH$2,1,1),Emissions!$A$1:$LI$1),FALSE)</f>
        <v>100.1938261</v>
      </c>
      <c r="AI495" s="306">
        <f>+VLOOKUP($E495,Emissions!$1:$1048576,MATCH(DATE(AI$2,1,1),Emissions!$A$1:$LI$1),FALSE)</f>
        <v>96.686885529999998</v>
      </c>
      <c r="AJ495" s="306">
        <f>+VLOOKUP($E495,Emissions!$1:$1048576,MATCH(DATE(AJ$2,1,1),Emissions!$A$1:$LI$1),FALSE)</f>
        <v>93.009309619999996</v>
      </c>
      <c r="AK495" s="306">
        <f>+VLOOKUP($E495,Emissions!$1:$1048576,MATCH(DATE(AK$2,1,1),Emissions!$A$1:$LI$1),FALSE)</f>
        <v>89.101136929999996</v>
      </c>
      <c r="AL495" s="306">
        <f>+VLOOKUP($E495,Emissions!$1:$1048576,MATCH(DATE(AL$2,1,1),Emissions!$A$1:$LI$1),FALSE)</f>
        <v>84.912189420000004</v>
      </c>
      <c r="AM495" s="306">
        <f>+VLOOKUP($E495,Emissions!$1:$1048576,MATCH(DATE(AM$2,1,1),Emissions!$A$1:$LI$1),FALSE)</f>
        <v>80.386326229999995</v>
      </c>
      <c r="AN495" s="306">
        <f>+VLOOKUP($E495,Emissions!$1:$1048576,MATCH(DATE(AN$2,1,1),Emissions!$A$1:$LI$1),FALSE)</f>
        <v>75.462723080000004</v>
      </c>
      <c r="AO495" s="306">
        <f>+VLOOKUP($E495,Emissions!$1:$1048576,MATCH(DATE(AO$2,1,1),Emissions!$A$1:$LI$1),FALSE)</f>
        <v>70.073470920000005</v>
      </c>
    </row>
    <row r="496" spans="1:41" s="85" customFormat="1" ht="15" customHeight="1" x14ac:dyDescent="0.35">
      <c r="A496" s="359"/>
      <c r="B496" s="158"/>
      <c r="C496" s="307"/>
      <c r="D496" s="137"/>
      <c r="E496" s="129"/>
      <c r="F496" s="306"/>
      <c r="G496" s="306"/>
      <c r="H496" s="306"/>
      <c r="I496" s="306"/>
      <c r="J496" s="306"/>
      <c r="K496" s="306"/>
      <c r="L496" s="306"/>
      <c r="M496" s="306"/>
      <c r="N496" s="306"/>
      <c r="O496" s="306"/>
      <c r="P496" s="306"/>
      <c r="Q496" s="306"/>
      <c r="R496" s="306"/>
      <c r="S496" s="306"/>
      <c r="T496" s="306"/>
      <c r="U496" s="306"/>
      <c r="V496" s="306"/>
      <c r="W496" s="306"/>
      <c r="X496" s="306"/>
      <c r="Y496" s="306"/>
      <c r="Z496" s="306"/>
      <c r="AA496" s="306"/>
      <c r="AB496" s="306"/>
      <c r="AC496" s="306"/>
      <c r="AD496" s="306"/>
      <c r="AE496" s="306"/>
      <c r="AF496" s="306"/>
      <c r="AG496" s="306"/>
      <c r="AH496" s="306"/>
      <c r="AI496" s="306"/>
      <c r="AJ496" s="306"/>
      <c r="AK496" s="306"/>
      <c r="AL496" s="306"/>
      <c r="AM496" s="306"/>
      <c r="AN496" s="306"/>
      <c r="AO496" s="306"/>
    </row>
    <row r="497" spans="1:41" s="85" customFormat="1" ht="15" customHeight="1" x14ac:dyDescent="0.35">
      <c r="A497" s="359"/>
      <c r="B497" s="158"/>
      <c r="C497" s="137" t="s">
        <v>1093</v>
      </c>
      <c r="D497" s="137" t="s">
        <v>1027</v>
      </c>
      <c r="E497" s="129" t="s">
        <v>1111</v>
      </c>
      <c r="F497" s="306">
        <f>+VLOOKUP($E497,Emissions!$1:$1048576,MATCH(DATE(F$2,1,1),Emissions!$A$1:$LI$1),FALSE)</f>
        <v>14.997800010000001</v>
      </c>
      <c r="G497" s="306">
        <f>+VLOOKUP($E497,Emissions!$1:$1048576,MATCH(DATE(G$2,1,1),Emissions!$A$1:$LI$1),FALSE)</f>
        <v>15.11271567</v>
      </c>
      <c r="H497" s="306">
        <f>+VLOOKUP($E497,Emissions!$1:$1048576,MATCH(DATE(H$2,1,1),Emissions!$A$1:$LI$1),FALSE)</f>
        <v>15.21720513</v>
      </c>
      <c r="I497" s="306">
        <f>+VLOOKUP($E497,Emissions!$1:$1048576,MATCH(DATE(I$2,1,1),Emissions!$A$1:$LI$1),FALSE)</f>
        <v>15.271346189999999</v>
      </c>
      <c r="J497" s="306">
        <f>+VLOOKUP($E497,Emissions!$1:$1048576,MATCH(DATE(J$2,1,1),Emissions!$A$1:$LI$1),FALSE)</f>
        <v>15.366553039999999</v>
      </c>
      <c r="K497" s="306">
        <f>+VLOOKUP($E497,Emissions!$1:$1048576,MATCH(DATE(K$2,1,1),Emissions!$A$1:$LI$1),FALSE)</f>
        <v>15.503798079999999</v>
      </c>
      <c r="L497" s="306">
        <f>+VLOOKUP($E497,Emissions!$1:$1048576,MATCH(DATE(L$2,1,1),Emissions!$A$1:$LI$1),FALSE)</f>
        <v>15.678252049999999</v>
      </c>
      <c r="M497" s="306">
        <f>+VLOOKUP($E497,Emissions!$1:$1048576,MATCH(DATE(M$2,1,1),Emissions!$A$1:$LI$1),FALSE)</f>
        <v>15.44713915</v>
      </c>
      <c r="N497" s="306">
        <f>+VLOOKUP($E497,Emissions!$1:$1048576,MATCH(DATE(N$2,1,1),Emissions!$A$1:$LI$1),FALSE)</f>
        <v>15.162807129999999</v>
      </c>
      <c r="O497" s="306">
        <f>+VLOOKUP($E497,Emissions!$1:$1048576,MATCH(DATE(O$2,1,1),Emissions!$A$1:$LI$1),FALSE)</f>
        <v>14.967760289999999</v>
      </c>
      <c r="P497" s="306">
        <f>+VLOOKUP($E497,Emissions!$1:$1048576,MATCH(DATE(P$2,1,1),Emissions!$A$1:$LI$1),FALSE)</f>
        <v>14.79370387</v>
      </c>
      <c r="Q497" s="306">
        <f>+VLOOKUP($E497,Emissions!$1:$1048576,MATCH(DATE(Q$2,1,1),Emissions!$A$1:$LI$1),FALSE)</f>
        <v>14.66541638</v>
      </c>
      <c r="R497" s="306">
        <f>+VLOOKUP($E497,Emissions!$1:$1048576,MATCH(DATE(R$2,1,1),Emissions!$A$1:$LI$1),FALSE)</f>
        <v>14.55519058</v>
      </c>
      <c r="S497" s="306">
        <f>+VLOOKUP($E497,Emissions!$1:$1048576,MATCH(DATE(S$2,1,1),Emissions!$A$1:$LI$1),FALSE)</f>
        <v>14.44195068</v>
      </c>
      <c r="T497" s="306">
        <f>+VLOOKUP($E497,Emissions!$1:$1048576,MATCH(DATE(T$2,1,1),Emissions!$A$1:$LI$1),FALSE)</f>
        <v>14.333624840000001</v>
      </c>
      <c r="U497" s="306">
        <f>+VLOOKUP($E497,Emissions!$1:$1048576,MATCH(DATE(U$2,1,1),Emissions!$A$1:$LI$1),FALSE)</f>
        <v>14.23401278</v>
      </c>
      <c r="V497" s="306">
        <f>+VLOOKUP($E497,Emissions!$1:$1048576,MATCH(DATE(V$2,1,1),Emissions!$A$1:$LI$1),FALSE)</f>
        <v>14.125272669999999</v>
      </c>
      <c r="W497" s="306">
        <f>+VLOOKUP($E497,Emissions!$1:$1048576,MATCH(DATE(W$2,1,1),Emissions!$A$1:$LI$1),FALSE)</f>
        <v>14.01390499</v>
      </c>
      <c r="X497" s="306">
        <f>+VLOOKUP($E497,Emissions!$1:$1048576,MATCH(DATE(X$2,1,1),Emissions!$A$1:$LI$1),FALSE)</f>
        <v>13.90426853</v>
      </c>
      <c r="Y497" s="306">
        <f>+VLOOKUP($E497,Emissions!$1:$1048576,MATCH(DATE(Y$2,1,1),Emissions!$A$1:$LI$1),FALSE)</f>
        <v>13.79853924</v>
      </c>
      <c r="Z497" s="306">
        <f>+VLOOKUP($E497,Emissions!$1:$1048576,MATCH(DATE(Z$2,1,1),Emissions!$A$1:$LI$1),FALSE)</f>
        <v>13.699057789999999</v>
      </c>
      <c r="AA497" s="306">
        <f>+VLOOKUP($E497,Emissions!$1:$1048576,MATCH(DATE(AA$2,1,1),Emissions!$A$1:$LI$1),FALSE)</f>
        <v>13.60795207</v>
      </c>
      <c r="AB497" s="306">
        <f>+VLOOKUP($E497,Emissions!$1:$1048576,MATCH(DATE(AB$2,1,1),Emissions!$A$1:$LI$1),FALSE)</f>
        <v>13.527908180000001</v>
      </c>
      <c r="AC497" s="306">
        <f>+VLOOKUP($E497,Emissions!$1:$1048576,MATCH(DATE(AC$2,1,1),Emissions!$A$1:$LI$1),FALSE)</f>
        <v>13.459219750000001</v>
      </c>
      <c r="AD497" s="306">
        <f>+VLOOKUP($E497,Emissions!$1:$1048576,MATCH(DATE(AD$2,1,1),Emissions!$A$1:$LI$1),FALSE)</f>
        <v>13.40013991</v>
      </c>
      <c r="AE497" s="306">
        <f>+VLOOKUP($E497,Emissions!$1:$1048576,MATCH(DATE(AE$2,1,1),Emissions!$A$1:$LI$1),FALSE)</f>
        <v>13.349404249999999</v>
      </c>
      <c r="AF497" s="306">
        <f>+VLOOKUP($E497,Emissions!$1:$1048576,MATCH(DATE(AF$2,1,1),Emissions!$A$1:$LI$1),FALSE)</f>
        <v>13.3067548</v>
      </c>
      <c r="AG497" s="306">
        <f>+VLOOKUP($E497,Emissions!$1:$1048576,MATCH(DATE(AG$2,1,1),Emissions!$A$1:$LI$1),FALSE)</f>
        <v>13.275868729999999</v>
      </c>
      <c r="AH497" s="306">
        <f>+VLOOKUP($E497,Emissions!$1:$1048576,MATCH(DATE(AH$2,1,1),Emissions!$A$1:$LI$1),FALSE)</f>
        <v>13.25519789</v>
      </c>
      <c r="AI497" s="306">
        <f>+VLOOKUP($E497,Emissions!$1:$1048576,MATCH(DATE(AI$2,1,1),Emissions!$A$1:$LI$1),FALSE)</f>
        <v>13.238473859999999</v>
      </c>
      <c r="AJ497" s="306">
        <f>+VLOOKUP($E497,Emissions!$1:$1048576,MATCH(DATE(AJ$2,1,1),Emissions!$A$1:$LI$1),FALSE)</f>
        <v>13.21846983</v>
      </c>
      <c r="AK497" s="306">
        <f>+VLOOKUP($E497,Emissions!$1:$1048576,MATCH(DATE(AK$2,1,1),Emissions!$A$1:$LI$1),FALSE)</f>
        <v>13.190621309999999</v>
      </c>
      <c r="AL497" s="306">
        <f>+VLOOKUP($E497,Emissions!$1:$1048576,MATCH(DATE(AL$2,1,1),Emissions!$A$1:$LI$1),FALSE)</f>
        <v>13.15254142</v>
      </c>
      <c r="AM497" s="306">
        <f>+VLOOKUP($E497,Emissions!$1:$1048576,MATCH(DATE(AM$2,1,1),Emissions!$A$1:$LI$1),FALSE)</f>
        <v>13.10171467</v>
      </c>
      <c r="AN497" s="306">
        <f>+VLOOKUP($E497,Emissions!$1:$1048576,MATCH(DATE(AN$2,1,1),Emissions!$A$1:$LI$1),FALSE)</f>
        <v>13.035728199999999</v>
      </c>
      <c r="AO497" s="306">
        <f>+VLOOKUP($E497,Emissions!$1:$1048576,MATCH(DATE(AO$2,1,1),Emissions!$A$1:$LI$1),FALSE)</f>
        <v>12.952133229999999</v>
      </c>
    </row>
    <row r="498" spans="1:41" s="85" customFormat="1" ht="15" customHeight="1" x14ac:dyDescent="0.35">
      <c r="A498" s="359"/>
      <c r="B498" s="158"/>
      <c r="C498" s="129" t="s">
        <v>1087</v>
      </c>
      <c r="D498" s="137" t="s">
        <v>1027</v>
      </c>
      <c r="E498" s="129" t="s">
        <v>2656</v>
      </c>
      <c r="F498" s="306">
        <f>+VLOOKUP($E498,Emissions!$1:$1048576,MATCH(DATE(F$2,1,1),Emissions!$A$1:$LI$1),FALSE)</f>
        <v>6.6015864899999999E-2</v>
      </c>
      <c r="G498" s="306">
        <f>+VLOOKUP($E498,Emissions!$1:$1048576,MATCH(DATE(G$2,1,1),Emissions!$A$1:$LI$1),FALSE)</f>
        <v>6.4804456400000002E-2</v>
      </c>
      <c r="H498" s="306">
        <f>+VLOOKUP($E498,Emissions!$1:$1048576,MATCH(DATE(H$2,1,1),Emissions!$A$1:$LI$1),FALSE)</f>
        <v>6.3694573700000007E-2</v>
      </c>
      <c r="I498" s="306">
        <f>+VLOOKUP($E498,Emissions!$1:$1048576,MATCH(DATE(I$2,1,1),Emissions!$A$1:$LI$1),FALSE)</f>
        <v>6.2885656900000003E-2</v>
      </c>
      <c r="J498" s="306">
        <f>+VLOOKUP($E498,Emissions!$1:$1048576,MATCH(DATE(J$2,1,1),Emissions!$A$1:$LI$1),FALSE)</f>
        <v>6.2604493600000005E-2</v>
      </c>
      <c r="K498" s="306">
        <f>+VLOOKUP($E498,Emissions!$1:$1048576,MATCH(DATE(K$2,1,1),Emissions!$A$1:$LI$1),FALSE)</f>
        <v>6.2727190799999999E-2</v>
      </c>
      <c r="L498" s="306">
        <f>+VLOOKUP($E498,Emissions!$1:$1048576,MATCH(DATE(L$2,1,1),Emissions!$A$1:$LI$1),FALSE)</f>
        <v>6.3085770999999999E-2</v>
      </c>
      <c r="M498" s="306">
        <f>+VLOOKUP($E498,Emissions!$1:$1048576,MATCH(DATE(M$2,1,1),Emissions!$A$1:$LI$1),FALSE)</f>
        <v>6.23207546E-2</v>
      </c>
      <c r="N498" s="306">
        <f>+VLOOKUP($E498,Emissions!$1:$1048576,MATCH(DATE(N$2,1,1),Emissions!$A$1:$LI$1),FALSE)</f>
        <v>6.1147999500000001E-2</v>
      </c>
      <c r="O498" s="306">
        <f>+VLOOKUP($E498,Emissions!$1:$1048576,MATCH(DATE(O$2,1,1),Emissions!$A$1:$LI$1),FALSE)</f>
        <v>6.0070845099999999E-2</v>
      </c>
      <c r="P498" s="306">
        <f>+VLOOKUP($E498,Emissions!$1:$1048576,MATCH(DATE(P$2,1,1),Emissions!$A$1:$LI$1),FALSE)</f>
        <v>5.90170156E-2</v>
      </c>
      <c r="Q498" s="306">
        <f>+VLOOKUP($E498,Emissions!$1:$1048576,MATCH(DATE(Q$2,1,1),Emissions!$A$1:$LI$1),FALSE)</f>
        <v>5.82541086E-2</v>
      </c>
      <c r="R498" s="306">
        <f>+VLOOKUP($E498,Emissions!$1:$1048576,MATCH(DATE(R$2,1,1),Emissions!$A$1:$LI$1),FALSE)</f>
        <v>5.7752460200000001E-2</v>
      </c>
      <c r="S498" s="306">
        <f>+VLOOKUP($E498,Emissions!$1:$1048576,MATCH(DATE(S$2,1,1),Emissions!$A$1:$LI$1),FALSE)</f>
        <v>5.7434963399999997E-2</v>
      </c>
      <c r="T498" s="306">
        <f>+VLOOKUP($E498,Emissions!$1:$1048576,MATCH(DATE(T$2,1,1),Emissions!$A$1:$LI$1),FALSE)</f>
        <v>5.7290896600000002E-2</v>
      </c>
      <c r="U498" s="306">
        <f>+VLOOKUP($E498,Emissions!$1:$1048576,MATCH(DATE(U$2,1,1),Emissions!$A$1:$LI$1),FALSE)</f>
        <v>5.7307429600000001E-2</v>
      </c>
      <c r="V498" s="306">
        <f>+VLOOKUP($E498,Emissions!$1:$1048576,MATCH(DATE(V$2,1,1),Emissions!$A$1:$LI$1),FALSE)</f>
        <v>5.7414263600000001E-2</v>
      </c>
      <c r="W498" s="306">
        <f>+VLOOKUP($E498,Emissions!$1:$1048576,MATCH(DATE(W$2,1,1),Emissions!$A$1:$LI$1),FALSE)</f>
        <v>5.7620719500000001E-2</v>
      </c>
      <c r="X498" s="306">
        <f>+VLOOKUP($E498,Emissions!$1:$1048576,MATCH(DATE(X$2,1,1),Emissions!$A$1:$LI$1),FALSE)</f>
        <v>5.7946750300000002E-2</v>
      </c>
      <c r="Y498" s="306">
        <f>+VLOOKUP($E498,Emissions!$1:$1048576,MATCH(DATE(Y$2,1,1),Emissions!$A$1:$LI$1),FALSE)</f>
        <v>5.8407461100000002E-2</v>
      </c>
      <c r="Z498" s="306">
        <f>+VLOOKUP($E498,Emissions!$1:$1048576,MATCH(DATE(Z$2,1,1),Emissions!$A$1:$LI$1),FALSE)</f>
        <v>5.9016862599999997E-2</v>
      </c>
      <c r="AA498" s="306">
        <f>+VLOOKUP($E498,Emissions!$1:$1048576,MATCH(DATE(AA$2,1,1),Emissions!$A$1:$LI$1),FALSE)</f>
        <v>5.9787585599999998E-2</v>
      </c>
      <c r="AB498" s="306">
        <f>+VLOOKUP($E498,Emissions!$1:$1048576,MATCH(DATE(AB$2,1,1),Emissions!$A$1:$LI$1),FALSE)</f>
        <v>6.0735259200000002E-2</v>
      </c>
      <c r="AC498" s="306">
        <f>+VLOOKUP($E498,Emissions!$1:$1048576,MATCH(DATE(AC$2,1,1),Emissions!$A$1:$LI$1),FALSE)</f>
        <v>6.1870548300000001E-2</v>
      </c>
      <c r="AD498" s="306">
        <f>+VLOOKUP($E498,Emissions!$1:$1048576,MATCH(DATE(AD$2,1,1),Emissions!$A$1:$LI$1),FALSE)</f>
        <v>6.3199563200000003E-2</v>
      </c>
      <c r="AE498" s="306">
        <f>+VLOOKUP($E498,Emissions!$1:$1048576,MATCH(DATE(AE$2,1,1),Emissions!$A$1:$LI$1),FALSE)</f>
        <v>6.4729655999999997E-2</v>
      </c>
      <c r="AF498" s="306">
        <f>+VLOOKUP($E498,Emissions!$1:$1048576,MATCH(DATE(AF$2,1,1),Emissions!$A$1:$LI$1),FALSE)</f>
        <v>6.6465284599999994E-2</v>
      </c>
      <c r="AG498" s="306">
        <f>+VLOOKUP($E498,Emissions!$1:$1048576,MATCH(DATE(AG$2,1,1),Emissions!$A$1:$LI$1),FALSE)</f>
        <v>6.8438602900000006E-2</v>
      </c>
      <c r="AH498" s="306">
        <f>+VLOOKUP($E498,Emissions!$1:$1048576,MATCH(DATE(AH$2,1,1),Emissions!$A$1:$LI$1),FALSE)</f>
        <v>7.0661124899999997E-2</v>
      </c>
      <c r="AI498" s="306">
        <f>+VLOOKUP($E498,Emissions!$1:$1048576,MATCH(DATE(AI$2,1,1),Emissions!$A$1:$LI$1),FALSE)</f>
        <v>7.3126534000000007E-2</v>
      </c>
      <c r="AJ498" s="306">
        <f>+VLOOKUP($E498,Emissions!$1:$1048576,MATCH(DATE(AJ$2,1,1),Emissions!$A$1:$LI$1),FALSE)</f>
        <v>7.5822311399999995E-2</v>
      </c>
      <c r="AK498" s="306">
        <f>+VLOOKUP($E498,Emissions!$1:$1048576,MATCH(DATE(AK$2,1,1),Emissions!$A$1:$LI$1),FALSE)</f>
        <v>7.8743891999999996E-2</v>
      </c>
      <c r="AL498" s="306">
        <f>+VLOOKUP($E498,Emissions!$1:$1048576,MATCH(DATE(AL$2,1,1),Emissions!$A$1:$LI$1),FALSE)</f>
        <v>8.1895914599999994E-2</v>
      </c>
      <c r="AM498" s="306">
        <f>+VLOOKUP($E498,Emissions!$1:$1048576,MATCH(DATE(AM$2,1,1),Emissions!$A$1:$LI$1),FALSE)</f>
        <v>8.5285123199999993E-2</v>
      </c>
      <c r="AN498" s="306">
        <f>+VLOOKUP($E498,Emissions!$1:$1048576,MATCH(DATE(AN$2,1,1),Emissions!$A$1:$LI$1),FALSE)</f>
        <v>8.8923093999999994E-2</v>
      </c>
      <c r="AO498" s="306">
        <f>+VLOOKUP($E498,Emissions!$1:$1048576,MATCH(DATE(AO$2,1,1),Emissions!$A$1:$LI$1),FALSE)</f>
        <v>9.2827357499999999E-2</v>
      </c>
    </row>
    <row r="499" spans="1:41" ht="15" customHeight="1" x14ac:dyDescent="0.35">
      <c r="A499" s="359"/>
      <c r="B499" s="158"/>
      <c r="C499" s="48" t="s">
        <v>724</v>
      </c>
      <c r="D499" s="107" t="s">
        <v>1027</v>
      </c>
      <c r="E499" s="48" t="s">
        <v>2590</v>
      </c>
      <c r="F499" s="305">
        <f>+VLOOKUP($E499,Emissions!$1:$1048576,MATCH(DATE(F$2,1,1),Emissions!$A$1:$LI$1),FALSE)</f>
        <v>6.2952993799999996E-2</v>
      </c>
      <c r="G499" s="305">
        <f>+VLOOKUP($E499,Emissions!$1:$1048576,MATCH(DATE(G$2,1,1),Emissions!$A$1:$LI$1),FALSE)</f>
        <v>6.1865509999999999E-2</v>
      </c>
      <c r="H499" s="305">
        <f>+VLOOKUP($E499,Emissions!$1:$1048576,MATCH(DATE(H$2,1,1),Emissions!$A$1:$LI$1),FALSE)</f>
        <v>6.0881251900000002E-2</v>
      </c>
      <c r="I499" s="305">
        <f>+VLOOKUP($E499,Emissions!$1:$1048576,MATCH(DATE(I$2,1,1),Emissions!$A$1:$LI$1),FALSE)</f>
        <v>6.01959855E-2</v>
      </c>
      <c r="J499" s="305">
        <f>+VLOOKUP($E499,Emissions!$1:$1048576,MATCH(DATE(J$2,1,1),Emissions!$A$1:$LI$1),FALSE)</f>
        <v>6.0001388199999998E-2</v>
      </c>
      <c r="K499" s="305">
        <f>+VLOOKUP($E499,Emissions!$1:$1048576,MATCH(DATE(K$2,1,1),Emissions!$A$1:$LI$1),FALSE)</f>
        <v>6.0180373400000001E-2</v>
      </c>
      <c r="L499" s="305">
        <f>+VLOOKUP($E499,Emissions!$1:$1048576,MATCH(DATE(L$2,1,1),Emissions!$A$1:$LI$1),FALSE)</f>
        <v>6.0574352300000002E-2</v>
      </c>
      <c r="M499" s="305">
        <f>+VLOOKUP($E499,Emissions!$1:$1048576,MATCH(DATE(M$2,1,1),Emissions!$A$1:$LI$1),FALSE)</f>
        <v>5.9920065299999999E-2</v>
      </c>
      <c r="N499" s="305">
        <f>+VLOOKUP($E499,Emissions!$1:$1048576,MATCH(DATE(N$2,1,1),Emissions!$A$1:$LI$1),FALSE)</f>
        <v>5.8869616200000002E-2</v>
      </c>
      <c r="O499" s="305">
        <f>+VLOOKUP($E499,Emissions!$1:$1048576,MATCH(DATE(O$2,1,1),Emissions!$A$1:$LI$1),FALSE)</f>
        <v>5.7902082899999999E-2</v>
      </c>
      <c r="P499" s="305">
        <f>+VLOOKUP($E499,Emissions!$1:$1048576,MATCH(DATE(P$2,1,1),Emissions!$A$1:$LI$1),FALSE)</f>
        <v>5.6948212499999998E-2</v>
      </c>
      <c r="Q499" s="305">
        <f>+VLOOKUP($E499,Emissions!$1:$1048576,MATCH(DATE(Q$2,1,1),Emissions!$A$1:$LI$1),FALSE)</f>
        <v>5.6261001400000003E-2</v>
      </c>
      <c r="R499" s="305">
        <f>+VLOOKUP($E499,Emissions!$1:$1048576,MATCH(DATE(R$2,1,1),Emissions!$A$1:$LI$1),FALSE)</f>
        <v>5.5818205699999998E-2</v>
      </c>
      <c r="S499" s="305">
        <f>+VLOOKUP($E499,Emissions!$1:$1048576,MATCH(DATE(S$2,1,1),Emissions!$A$1:$LI$1),FALSE)</f>
        <v>5.5548187200000002E-2</v>
      </c>
      <c r="T499" s="305">
        <f>+VLOOKUP($E499,Emissions!$1:$1048576,MATCH(DATE(T$2,1,1),Emissions!$A$1:$LI$1),FALSE)</f>
        <v>5.5441382900000002E-2</v>
      </c>
      <c r="U499" s="305">
        <f>+VLOOKUP($E499,Emissions!$1:$1048576,MATCH(DATE(U$2,1,1),Emissions!$A$1:$LI$1),FALSE)</f>
        <v>5.5485647999999999E-2</v>
      </c>
      <c r="V499" s="305">
        <f>+VLOOKUP($E499,Emissions!$1:$1048576,MATCH(DATE(V$2,1,1),Emissions!$A$1:$LI$1),FALSE)</f>
        <v>5.5617999199999997E-2</v>
      </c>
      <c r="W499" s="305">
        <f>+VLOOKUP($E499,Emissions!$1:$1048576,MATCH(DATE(W$2,1,1),Emissions!$A$1:$LI$1),FALSE)</f>
        <v>5.5845497500000001E-2</v>
      </c>
      <c r="X499" s="305">
        <f>+VLOOKUP($E499,Emissions!$1:$1048576,MATCH(DATE(X$2,1,1),Emissions!$A$1:$LI$1),FALSE)</f>
        <v>5.6186748000000002E-2</v>
      </c>
      <c r="Y499" s="305">
        <f>+VLOOKUP($E499,Emissions!$1:$1048576,MATCH(DATE(Y$2,1,1),Emissions!$A$1:$LI$1),FALSE)</f>
        <v>5.6656317999999997E-2</v>
      </c>
      <c r="Z499" s="305">
        <f>+VLOOKUP($E499,Emissions!$1:$1048576,MATCH(DATE(Z$2,1,1),Emissions!$A$1:$LI$1),FALSE)</f>
        <v>5.72679101E-2</v>
      </c>
      <c r="AA499" s="305">
        <f>+VLOOKUP($E499,Emissions!$1:$1048576,MATCH(DATE(AA$2,1,1),Emissions!$A$1:$LI$1),FALSE)</f>
        <v>5.8033867900000001E-2</v>
      </c>
      <c r="AB499" s="305">
        <f>+VLOOKUP($E499,Emissions!$1:$1048576,MATCH(DATE(AB$2,1,1),Emissions!$A$1:$LI$1),FALSE)</f>
        <v>5.89694708E-2</v>
      </c>
      <c r="AC499" s="305">
        <f>+VLOOKUP($E499,Emissions!$1:$1048576,MATCH(DATE(AC$2,1,1),Emissions!$A$1:$LI$1),FALSE)</f>
        <v>6.0085299000000002E-2</v>
      </c>
      <c r="AD499" s="305">
        <f>+VLOOKUP($E499,Emissions!$1:$1048576,MATCH(DATE(AD$2,1,1),Emissions!$A$1:$LI$1),FALSE)</f>
        <v>6.1387526300000002E-2</v>
      </c>
      <c r="AE499" s="305">
        <f>+VLOOKUP($E499,Emissions!$1:$1048576,MATCH(DATE(AE$2,1,1),Emissions!$A$1:$LI$1),FALSE)</f>
        <v>6.2883485500000003E-2</v>
      </c>
      <c r="AF499" s="305">
        <f>+VLOOKUP($E499,Emissions!$1:$1048576,MATCH(DATE(AF$2,1,1),Emissions!$A$1:$LI$1),FALSE)</f>
        <v>6.4577058600000001E-2</v>
      </c>
      <c r="AG499" s="305">
        <f>+VLOOKUP($E499,Emissions!$1:$1048576,MATCH(DATE(AG$2,1,1),Emissions!$A$1:$LI$1),FALSE)</f>
        <v>6.6499448899999994E-2</v>
      </c>
      <c r="AH499" s="305">
        <f>+VLOOKUP($E499,Emissions!$1:$1048576,MATCH(DATE(AH$2,1,1),Emissions!$A$1:$LI$1),FALSE)</f>
        <v>6.8661882399999999E-2</v>
      </c>
      <c r="AI499" s="305">
        <f>+VLOOKUP($E499,Emissions!$1:$1048576,MATCH(DATE(AI$2,1,1),Emissions!$A$1:$LI$1),FALSE)</f>
        <v>7.1058389499999999E-2</v>
      </c>
      <c r="AJ499" s="305">
        <f>+VLOOKUP($E499,Emissions!$1:$1048576,MATCH(DATE(AJ$2,1,1),Emissions!$A$1:$LI$1),FALSE)</f>
        <v>7.3676916699999997E-2</v>
      </c>
      <c r="AK499" s="305">
        <f>+VLOOKUP($E499,Emissions!$1:$1048576,MATCH(DATE(AK$2,1,1),Emissions!$A$1:$LI$1),FALSE)</f>
        <v>7.6512831500000003E-2</v>
      </c>
      <c r="AL499" s="305">
        <f>+VLOOKUP($E499,Emissions!$1:$1048576,MATCH(DATE(AL$2,1,1),Emissions!$A$1:$LI$1),FALSE)</f>
        <v>7.9570152599999999E-2</v>
      </c>
      <c r="AM499" s="305">
        <f>+VLOOKUP($E499,Emissions!$1:$1048576,MATCH(DATE(AM$2,1,1),Emissions!$A$1:$LI$1),FALSE)</f>
        <v>8.2854861899999993E-2</v>
      </c>
      <c r="AN499" s="305">
        <f>+VLOOKUP($E499,Emissions!$1:$1048576,MATCH(DATE(AN$2,1,1),Emissions!$A$1:$LI$1),FALSE)</f>
        <v>8.6377446199999999E-2</v>
      </c>
      <c r="AO499" s="305">
        <f>+VLOOKUP($E499,Emissions!$1:$1048576,MATCH(DATE(AO$2,1,1),Emissions!$A$1:$LI$1),FALSE)</f>
        <v>9.0153808200000005E-2</v>
      </c>
    </row>
    <row r="500" spans="1:41" ht="15" customHeight="1" x14ac:dyDescent="0.35">
      <c r="A500" s="359"/>
      <c r="B500" s="158"/>
      <c r="C500" s="48" t="s">
        <v>725</v>
      </c>
      <c r="D500" s="107" t="s">
        <v>1027</v>
      </c>
      <c r="E500" s="48" t="s">
        <v>2591</v>
      </c>
      <c r="F500" s="305">
        <f>+VLOOKUP($E500,Emissions!$1:$1048576,MATCH(DATE(F$2,1,1),Emissions!$A$1:$LI$1),FALSE)</f>
        <v>3.0628711E-3</v>
      </c>
      <c r="G500" s="305">
        <f>+VLOOKUP($E500,Emissions!$1:$1048576,MATCH(DATE(G$2,1,1),Emissions!$A$1:$LI$1),FALSE)</f>
        <v>2.9389464200000001E-3</v>
      </c>
      <c r="H500" s="305">
        <f>+VLOOKUP($E500,Emissions!$1:$1048576,MATCH(DATE(H$2,1,1),Emissions!$A$1:$LI$1),FALSE)</f>
        <v>2.8133217800000001E-3</v>
      </c>
      <c r="I500" s="305">
        <f>+VLOOKUP($E500,Emissions!$1:$1048576,MATCH(DATE(I$2,1,1),Emissions!$A$1:$LI$1),FALSE)</f>
        <v>2.6896714199999999E-3</v>
      </c>
      <c r="J500" s="305">
        <f>+VLOOKUP($E500,Emissions!$1:$1048576,MATCH(DATE(J$2,1,1),Emissions!$A$1:$LI$1),FALSE)</f>
        <v>2.60310534E-3</v>
      </c>
      <c r="K500" s="305">
        <f>+VLOOKUP($E500,Emissions!$1:$1048576,MATCH(DATE(K$2,1,1),Emissions!$A$1:$LI$1),FALSE)</f>
        <v>2.5468174299999998E-3</v>
      </c>
      <c r="L500" s="305">
        <f>+VLOOKUP($E500,Emissions!$1:$1048576,MATCH(DATE(L$2,1,1),Emissions!$A$1:$LI$1),FALSE)</f>
        <v>2.5114186999999999E-3</v>
      </c>
      <c r="M500" s="305">
        <f>+VLOOKUP($E500,Emissions!$1:$1048576,MATCH(DATE(M$2,1,1),Emissions!$A$1:$LI$1),FALSE)</f>
        <v>2.4006893400000001E-3</v>
      </c>
      <c r="N500" s="305">
        <f>+VLOOKUP($E500,Emissions!$1:$1048576,MATCH(DATE(N$2,1,1),Emissions!$A$1:$LI$1),FALSE)</f>
        <v>2.2783832899999999E-3</v>
      </c>
      <c r="O500" s="305">
        <f>+VLOOKUP($E500,Emissions!$1:$1048576,MATCH(DATE(O$2,1,1),Emissions!$A$1:$LI$1),FALSE)</f>
        <v>2.1687621600000001E-3</v>
      </c>
      <c r="P500" s="305">
        <f>+VLOOKUP($E500,Emissions!$1:$1048576,MATCH(DATE(P$2,1,1),Emissions!$A$1:$LI$1),FALSE)</f>
        <v>2.0688031799999998E-3</v>
      </c>
      <c r="Q500" s="305">
        <f>+VLOOKUP($E500,Emissions!$1:$1048576,MATCH(DATE(Q$2,1,1),Emissions!$A$1:$LI$1),FALSE)</f>
        <v>1.9931072000000001E-3</v>
      </c>
      <c r="R500" s="305">
        <f>+VLOOKUP($E500,Emissions!$1:$1048576,MATCH(DATE(R$2,1,1),Emissions!$A$1:$LI$1),FALSE)</f>
        <v>1.9342544599999999E-3</v>
      </c>
      <c r="S500" s="305">
        <f>+VLOOKUP($E500,Emissions!$1:$1048576,MATCH(DATE(S$2,1,1),Emissions!$A$1:$LI$1),FALSE)</f>
        <v>1.88677625E-3</v>
      </c>
      <c r="T500" s="305">
        <f>+VLOOKUP($E500,Emissions!$1:$1048576,MATCH(DATE(T$2,1,1),Emissions!$A$1:$LI$1),FALSE)</f>
        <v>1.8495137200000001E-3</v>
      </c>
      <c r="U500" s="305">
        <f>+VLOOKUP($E500,Emissions!$1:$1048576,MATCH(DATE(U$2,1,1),Emissions!$A$1:$LI$1),FALSE)</f>
        <v>1.82178159E-3</v>
      </c>
      <c r="V500" s="305">
        <f>+VLOOKUP($E500,Emissions!$1:$1048576,MATCH(DATE(V$2,1,1),Emissions!$A$1:$LI$1),FALSE)</f>
        <v>1.7962643800000001E-3</v>
      </c>
      <c r="W500" s="305">
        <f>+VLOOKUP($E500,Emissions!$1:$1048576,MATCH(DATE(W$2,1,1),Emissions!$A$1:$LI$1),FALSE)</f>
        <v>1.7752220700000001E-3</v>
      </c>
      <c r="X500" s="305">
        <f>+VLOOKUP($E500,Emissions!$1:$1048576,MATCH(DATE(X$2,1,1),Emissions!$A$1:$LI$1),FALSE)</f>
        <v>1.76000229E-3</v>
      </c>
      <c r="Y500" s="305">
        <f>+VLOOKUP($E500,Emissions!$1:$1048576,MATCH(DATE(Y$2,1,1),Emissions!$A$1:$LI$1),FALSE)</f>
        <v>1.7511431300000001E-3</v>
      </c>
      <c r="Z500" s="305">
        <f>+VLOOKUP($E500,Emissions!$1:$1048576,MATCH(DATE(Z$2,1,1),Emissions!$A$1:$LI$1),FALSE)</f>
        <v>1.7489525699999999E-3</v>
      </c>
      <c r="AA500" s="305">
        <f>+VLOOKUP($E500,Emissions!$1:$1048576,MATCH(DATE(AA$2,1,1),Emissions!$A$1:$LI$1),FALSE)</f>
        <v>1.75371767E-3</v>
      </c>
      <c r="AB500" s="305">
        <f>+VLOOKUP($E500,Emissions!$1:$1048576,MATCH(DATE(AB$2,1,1),Emissions!$A$1:$LI$1),FALSE)</f>
        <v>1.7657883900000001E-3</v>
      </c>
      <c r="AC500" s="305">
        <f>+VLOOKUP($E500,Emissions!$1:$1048576,MATCH(DATE(AC$2,1,1),Emissions!$A$1:$LI$1),FALSE)</f>
        <v>1.7852492999999999E-3</v>
      </c>
      <c r="AD500" s="305">
        <f>+VLOOKUP($E500,Emissions!$1:$1048576,MATCH(DATE(AD$2,1,1),Emissions!$A$1:$LI$1),FALSE)</f>
        <v>1.8120369E-3</v>
      </c>
      <c r="AE500" s="305">
        <f>+VLOOKUP($E500,Emissions!$1:$1048576,MATCH(DATE(AE$2,1,1),Emissions!$A$1:$LI$1),FALSE)</f>
        <v>1.84617044E-3</v>
      </c>
      <c r="AF500" s="305">
        <f>+VLOOKUP($E500,Emissions!$1:$1048576,MATCH(DATE(AF$2,1,1),Emissions!$A$1:$LI$1),FALSE)</f>
        <v>1.8882260199999999E-3</v>
      </c>
      <c r="AG500" s="305">
        <f>+VLOOKUP($E500,Emissions!$1:$1048576,MATCH(DATE(AG$2,1,1),Emissions!$A$1:$LI$1),FALSE)</f>
        <v>1.9391539800000001E-3</v>
      </c>
      <c r="AH500" s="305">
        <f>+VLOOKUP($E500,Emissions!$1:$1048576,MATCH(DATE(AH$2,1,1),Emissions!$A$1:$LI$1),FALSE)</f>
        <v>1.99924254E-3</v>
      </c>
      <c r="AI500" s="305">
        <f>+VLOOKUP($E500,Emissions!$1:$1048576,MATCH(DATE(AI$2,1,1),Emissions!$A$1:$LI$1),FALSE)</f>
        <v>2.0681444799999999E-3</v>
      </c>
      <c r="AJ500" s="305">
        <f>+VLOOKUP($E500,Emissions!$1:$1048576,MATCH(DATE(AJ$2,1,1),Emissions!$A$1:$LI$1),FALSE)</f>
        <v>2.1453947099999999E-3</v>
      </c>
      <c r="AK500" s="305">
        <f>+VLOOKUP($E500,Emissions!$1:$1048576,MATCH(DATE(AK$2,1,1),Emissions!$A$1:$LI$1),FALSE)</f>
        <v>2.23106053E-3</v>
      </c>
      <c r="AL500" s="305">
        <f>+VLOOKUP($E500,Emissions!$1:$1048576,MATCH(DATE(AL$2,1,1),Emissions!$A$1:$LI$1),FALSE)</f>
        <v>2.3257620099999998E-3</v>
      </c>
      <c r="AM500" s="305">
        <f>+VLOOKUP($E500,Emissions!$1:$1048576,MATCH(DATE(AM$2,1,1),Emissions!$A$1:$LI$1),FALSE)</f>
        <v>2.4302613599999998E-3</v>
      </c>
      <c r="AN500" s="305">
        <f>+VLOOKUP($E500,Emissions!$1:$1048576,MATCH(DATE(AN$2,1,1),Emissions!$A$1:$LI$1),FALSE)</f>
        <v>2.5456478699999998E-3</v>
      </c>
      <c r="AO500" s="305">
        <f>+VLOOKUP($E500,Emissions!$1:$1048576,MATCH(DATE(AO$2,1,1),Emissions!$A$1:$LI$1),FALSE)</f>
        <v>2.6735493299999999E-3</v>
      </c>
    </row>
    <row r="501" spans="1:41" s="85" customFormat="1" ht="15" customHeight="1" x14ac:dyDescent="0.35">
      <c r="A501" s="359"/>
      <c r="B501" s="158"/>
      <c r="C501" s="129" t="s">
        <v>1088</v>
      </c>
      <c r="D501" s="137" t="s">
        <v>1027</v>
      </c>
      <c r="E501" s="129" t="s">
        <v>2657</v>
      </c>
      <c r="F501" s="306">
        <f>+VLOOKUP($E501,Emissions!$1:$1048576,MATCH(DATE(F$2,1,1),Emissions!$A$1:$LI$1),FALSE)</f>
        <v>9.0681112779999999</v>
      </c>
      <c r="G501" s="306">
        <f>+VLOOKUP($E501,Emissions!$1:$1048576,MATCH(DATE(G$2,1,1),Emissions!$A$1:$LI$1),FALSE)</f>
        <v>9.1710975300000008</v>
      </c>
      <c r="H501" s="306">
        <f>+VLOOKUP($E501,Emissions!$1:$1048576,MATCH(DATE(H$2,1,1),Emissions!$A$1:$LI$1),FALSE)</f>
        <v>9.2709993809999993</v>
      </c>
      <c r="I501" s="306">
        <f>+VLOOKUP($E501,Emissions!$1:$1048576,MATCH(DATE(I$2,1,1),Emissions!$A$1:$LI$1),FALSE)</f>
        <v>9.3204363420000007</v>
      </c>
      <c r="J501" s="306">
        <f>+VLOOKUP($E501,Emissions!$1:$1048576,MATCH(DATE(J$2,1,1),Emissions!$A$1:$LI$1),FALSE)</f>
        <v>9.3900192929999999</v>
      </c>
      <c r="K501" s="306">
        <f>+VLOOKUP($E501,Emissions!$1:$1048576,MATCH(DATE(K$2,1,1),Emissions!$A$1:$LI$1),FALSE)</f>
        <v>9.4825265919999993</v>
      </c>
      <c r="L501" s="306">
        <f>+VLOOKUP($E501,Emissions!$1:$1048576,MATCH(DATE(L$2,1,1),Emissions!$A$1:$LI$1),FALSE)</f>
        <v>9.5947735489999992</v>
      </c>
      <c r="M501" s="306">
        <f>+VLOOKUP($E501,Emissions!$1:$1048576,MATCH(DATE(M$2,1,1),Emissions!$A$1:$LI$1),FALSE)</f>
        <v>9.4575133010000005</v>
      </c>
      <c r="N501" s="306">
        <f>+VLOOKUP($E501,Emissions!$1:$1048576,MATCH(DATE(N$2,1,1),Emissions!$A$1:$LI$1),FALSE)</f>
        <v>9.2706572220000005</v>
      </c>
      <c r="O501" s="306">
        <f>+VLOOKUP($E501,Emissions!$1:$1048576,MATCH(DATE(O$2,1,1),Emissions!$A$1:$LI$1),FALSE)</f>
        <v>9.1362452120000004</v>
      </c>
      <c r="P501" s="306">
        <f>+VLOOKUP($E501,Emissions!$1:$1048576,MATCH(DATE(P$2,1,1),Emissions!$A$1:$LI$1),FALSE)</f>
        <v>9.0052650310000004</v>
      </c>
      <c r="Q501" s="306">
        <f>+VLOOKUP($E501,Emissions!$1:$1048576,MATCH(DATE(Q$2,1,1),Emissions!$A$1:$LI$1),FALSE)</f>
        <v>8.912566086</v>
      </c>
      <c r="R501" s="306">
        <f>+VLOOKUP($E501,Emissions!$1:$1048576,MATCH(DATE(R$2,1,1),Emissions!$A$1:$LI$1),FALSE)</f>
        <v>8.8390745099999997</v>
      </c>
      <c r="S501" s="306">
        <f>+VLOOKUP($E501,Emissions!$1:$1048576,MATCH(DATE(S$2,1,1),Emissions!$A$1:$LI$1),FALSE)</f>
        <v>8.7706874110000008</v>
      </c>
      <c r="T501" s="306">
        <f>+VLOOKUP($E501,Emissions!$1:$1048576,MATCH(DATE(T$2,1,1),Emissions!$A$1:$LI$1),FALSE)</f>
        <v>8.7148096779999999</v>
      </c>
      <c r="U501" s="306">
        <f>+VLOOKUP($E501,Emissions!$1:$1048576,MATCH(DATE(U$2,1,1),Emissions!$A$1:$LI$1),FALSE)</f>
        <v>8.6752870830000006</v>
      </c>
      <c r="V501" s="306">
        <f>+VLOOKUP($E501,Emissions!$1:$1048576,MATCH(DATE(V$2,1,1),Emissions!$A$1:$LI$1),FALSE)</f>
        <v>8.6422298529999999</v>
      </c>
      <c r="W501" s="306">
        <f>+VLOOKUP($E501,Emissions!$1:$1048576,MATCH(DATE(W$2,1,1),Emissions!$A$1:$LI$1),FALSE)</f>
        <v>8.6153960680000008</v>
      </c>
      <c r="X501" s="306">
        <f>+VLOOKUP($E501,Emissions!$1:$1048576,MATCH(DATE(X$2,1,1),Emissions!$A$1:$LI$1),FALSE)</f>
        <v>8.5985356209999999</v>
      </c>
      <c r="Y501" s="306">
        <f>+VLOOKUP($E501,Emissions!$1:$1048576,MATCH(DATE(Y$2,1,1),Emissions!$A$1:$LI$1),FALSE)</f>
        <v>8.5937997429999999</v>
      </c>
      <c r="Z501" s="306">
        <f>+VLOOKUP($E501,Emissions!$1:$1048576,MATCH(DATE(Z$2,1,1),Emissions!$A$1:$LI$1),FALSE)</f>
        <v>8.6032671940000007</v>
      </c>
      <c r="AA501" s="306">
        <f>+VLOOKUP($E501,Emissions!$1:$1048576,MATCH(DATE(AA$2,1,1),Emissions!$A$1:$LI$1),FALSE)</f>
        <v>8.6286652069999992</v>
      </c>
      <c r="AB501" s="306">
        <f>+VLOOKUP($E501,Emissions!$1:$1048576,MATCH(DATE(AB$2,1,1),Emissions!$A$1:$LI$1),FALSE)</f>
        <v>8.6722124399999991</v>
      </c>
      <c r="AC501" s="306">
        <f>+VLOOKUP($E501,Emissions!$1:$1048576,MATCH(DATE(AC$2,1,1),Emissions!$A$1:$LI$1),FALSE)</f>
        <v>8.7343846169999999</v>
      </c>
      <c r="AD501" s="306">
        <f>+VLOOKUP($E501,Emissions!$1:$1048576,MATCH(DATE(AD$2,1,1),Emissions!$A$1:$LI$1),FALSE)</f>
        <v>8.8140651820000002</v>
      </c>
      <c r="AE501" s="306">
        <f>+VLOOKUP($E501,Emissions!$1:$1048576,MATCH(DATE(AE$2,1,1),Emissions!$A$1:$LI$1),FALSE)</f>
        <v>8.9105945440000003</v>
      </c>
      <c r="AF501" s="306">
        <f>+VLOOKUP($E501,Emissions!$1:$1048576,MATCH(DATE(AF$2,1,1),Emissions!$A$1:$LI$1),FALSE)</f>
        <v>9.0220353099999997</v>
      </c>
      <c r="AG501" s="306">
        <f>+VLOOKUP($E501,Emissions!$1:$1048576,MATCH(DATE(AG$2,1,1),Emissions!$A$1:$LI$1),FALSE)</f>
        <v>9.15318991</v>
      </c>
      <c r="AH501" s="306">
        <f>+VLOOKUP($E501,Emissions!$1:$1048576,MATCH(DATE(AH$2,1,1),Emissions!$A$1:$LI$1),FALSE)</f>
        <v>9.303564712</v>
      </c>
      <c r="AI501" s="306">
        <f>+VLOOKUP($E501,Emissions!$1:$1048576,MATCH(DATE(AI$2,1,1),Emissions!$A$1:$LI$1),FALSE)</f>
        <v>9.4686632199999998</v>
      </c>
      <c r="AJ501" s="306">
        <f>+VLOOKUP($E501,Emissions!$1:$1048576,MATCH(DATE(AJ$2,1,1),Emissions!$A$1:$LI$1),FALSE)</f>
        <v>9.6430522730000003</v>
      </c>
      <c r="AK501" s="306">
        <f>+VLOOKUP($E501,Emissions!$1:$1048576,MATCH(DATE(AK$2,1,1),Emissions!$A$1:$LI$1),FALSE)</f>
        <v>9.8232716549999992</v>
      </c>
      <c r="AL501" s="306">
        <f>+VLOOKUP($E501,Emissions!$1:$1048576,MATCH(DATE(AL$2,1,1),Emissions!$A$1:$LI$1),FALSE)</f>
        <v>10.007540540000001</v>
      </c>
      <c r="AM501" s="306">
        <f>+VLOOKUP($E501,Emissions!$1:$1048576,MATCH(DATE(AM$2,1,1),Emissions!$A$1:$LI$1),FALSE)</f>
        <v>10.193999460000001</v>
      </c>
      <c r="AN501" s="306">
        <f>+VLOOKUP($E501,Emissions!$1:$1048576,MATCH(DATE(AN$2,1,1),Emissions!$A$1:$LI$1),FALSE)</f>
        <v>10.38082434</v>
      </c>
      <c r="AO501" s="306">
        <f>+VLOOKUP($E501,Emissions!$1:$1048576,MATCH(DATE(AO$2,1,1),Emissions!$A$1:$LI$1),FALSE)</f>
        <v>10.566185600000001</v>
      </c>
    </row>
    <row r="502" spans="1:41" ht="15" customHeight="1" x14ac:dyDescent="0.35">
      <c r="A502" s="359"/>
      <c r="B502" s="158"/>
      <c r="C502" s="48" t="s">
        <v>726</v>
      </c>
      <c r="D502" s="107" t="s">
        <v>1027</v>
      </c>
      <c r="E502" s="48" t="s">
        <v>2592</v>
      </c>
      <c r="F502" s="305">
        <f>+VLOOKUP($E502,Emissions!$1:$1048576,MATCH(DATE(F$2,1,1),Emissions!$A$1:$LI$1),FALSE)</f>
        <v>1.2289516599999999</v>
      </c>
      <c r="G502" s="305">
        <f>+VLOOKUP($E502,Emissions!$1:$1048576,MATCH(DATE(G$2,1,1),Emissions!$A$1:$LI$1),FALSE)</f>
        <v>1.1898717139999999</v>
      </c>
      <c r="H502" s="305">
        <f>+VLOOKUP($E502,Emissions!$1:$1048576,MATCH(DATE(H$2,1,1),Emissions!$A$1:$LI$1),FALSE)</f>
        <v>1.1529497</v>
      </c>
      <c r="I502" s="305">
        <f>+VLOOKUP($E502,Emissions!$1:$1048576,MATCH(DATE(I$2,1,1),Emissions!$A$1:$LI$1),FALSE)</f>
        <v>1.1166681469999999</v>
      </c>
      <c r="J502" s="305">
        <f>+VLOOKUP($E502,Emissions!$1:$1048576,MATCH(DATE(J$2,1,1),Emissions!$A$1:$LI$1),FALSE)</f>
        <v>1.099186319</v>
      </c>
      <c r="K502" s="305">
        <f>+VLOOKUP($E502,Emissions!$1:$1048576,MATCH(DATE(K$2,1,1),Emissions!$A$1:$LI$1),FALSE)</f>
        <v>1.094216893</v>
      </c>
      <c r="L502" s="305">
        <f>+VLOOKUP($E502,Emissions!$1:$1048576,MATCH(DATE(L$2,1,1),Emissions!$A$1:$LI$1),FALSE)</f>
        <v>1.0973054609999999</v>
      </c>
      <c r="M502" s="305">
        <f>+VLOOKUP($E502,Emissions!$1:$1048576,MATCH(DATE(M$2,1,1),Emissions!$A$1:$LI$1),FALSE)</f>
        <v>1.0463223880000001</v>
      </c>
      <c r="N502" s="305">
        <f>+VLOOKUP($E502,Emissions!$1:$1048576,MATCH(DATE(N$2,1,1),Emissions!$A$1:$LI$1),FALSE)</f>
        <v>0.98702332410000004</v>
      </c>
      <c r="O502" s="305">
        <f>+VLOOKUP($E502,Emissions!$1:$1048576,MATCH(DATE(O$2,1,1),Emissions!$A$1:$LI$1),FALSE)</f>
        <v>0.93133855129999998</v>
      </c>
      <c r="P502" s="305">
        <f>+VLOOKUP($E502,Emissions!$1:$1048576,MATCH(DATE(P$2,1,1),Emissions!$A$1:$LI$1),FALSE)</f>
        <v>0.88042441299999996</v>
      </c>
      <c r="Q502" s="305">
        <f>+VLOOKUP($E502,Emissions!$1:$1048576,MATCH(DATE(Q$2,1,1),Emissions!$A$1:$LI$1),FALSE)</f>
        <v>0.84310040559999999</v>
      </c>
      <c r="R502" s="305">
        <f>+VLOOKUP($E502,Emissions!$1:$1048576,MATCH(DATE(R$2,1,1),Emissions!$A$1:$LI$1),FALSE)</f>
        <v>0.8157033736</v>
      </c>
      <c r="S502" s="305">
        <f>+VLOOKUP($E502,Emissions!$1:$1048576,MATCH(DATE(S$2,1,1),Emissions!$A$1:$LI$1),FALSE)</f>
        <v>0.79497127779999999</v>
      </c>
      <c r="T502" s="305">
        <f>+VLOOKUP($E502,Emissions!$1:$1048576,MATCH(DATE(T$2,1,1),Emissions!$A$1:$LI$1),FALSE)</f>
        <v>0.77911988259999998</v>
      </c>
      <c r="U502" s="305">
        <f>+VLOOKUP($E502,Emissions!$1:$1048576,MATCH(DATE(U$2,1,1),Emissions!$A$1:$LI$1),FALSE)</f>
        <v>0.76688967900000005</v>
      </c>
      <c r="V502" s="305">
        <f>+VLOOKUP($E502,Emissions!$1:$1048576,MATCH(DATE(V$2,1,1),Emissions!$A$1:$LI$1),FALSE)</f>
        <v>0.75407118920000005</v>
      </c>
      <c r="W502" s="305">
        <f>+VLOOKUP($E502,Emissions!$1:$1048576,MATCH(DATE(W$2,1,1),Emissions!$A$1:$LI$1),FALSE)</f>
        <v>0.74129160419999995</v>
      </c>
      <c r="X502" s="305">
        <f>+VLOOKUP($E502,Emissions!$1:$1048576,MATCH(DATE(X$2,1,1),Emissions!$A$1:$LI$1),FALSE)</f>
        <v>0.72918040200000001</v>
      </c>
      <c r="Y502" s="305">
        <f>+VLOOKUP($E502,Emissions!$1:$1048576,MATCH(DATE(Y$2,1,1),Emissions!$A$1:$LI$1),FALSE)</f>
        <v>0.7181438456</v>
      </c>
      <c r="Z502" s="305">
        <f>+VLOOKUP($E502,Emissions!$1:$1048576,MATCH(DATE(Z$2,1,1),Emissions!$A$1:$LI$1),FALSE)</f>
        <v>0.70842568090000002</v>
      </c>
      <c r="AA502" s="305">
        <f>+VLOOKUP($E502,Emissions!$1:$1048576,MATCH(DATE(AA$2,1,1),Emissions!$A$1:$LI$1),FALSE)</f>
        <v>0.70014267959999998</v>
      </c>
      <c r="AB502" s="305">
        <f>+VLOOKUP($E502,Emissions!$1:$1048576,MATCH(DATE(AB$2,1,1),Emissions!$A$1:$LI$1),FALSE)</f>
        <v>0.69336811610000004</v>
      </c>
      <c r="AC502" s="305">
        <f>+VLOOKUP($E502,Emissions!$1:$1048576,MATCH(DATE(AC$2,1,1),Emissions!$A$1:$LI$1),FALSE)</f>
        <v>0.68809380649999996</v>
      </c>
      <c r="AD502" s="305">
        <f>+VLOOKUP($E502,Emissions!$1:$1048576,MATCH(DATE(AD$2,1,1),Emissions!$A$1:$LI$1),FALSE)</f>
        <v>0.68424269400000004</v>
      </c>
      <c r="AE502" s="305">
        <f>+VLOOKUP($E502,Emissions!$1:$1048576,MATCH(DATE(AE$2,1,1),Emissions!$A$1:$LI$1),FALSE)</f>
        <v>0.68172430699999997</v>
      </c>
      <c r="AF502" s="305">
        <f>+VLOOKUP($E502,Emissions!$1:$1048576,MATCH(DATE(AF$2,1,1),Emissions!$A$1:$LI$1),FALSE)</f>
        <v>0.6803494725</v>
      </c>
      <c r="AG502" s="305">
        <f>+VLOOKUP($E502,Emissions!$1:$1048576,MATCH(DATE(AG$2,1,1),Emissions!$A$1:$LI$1),FALSE)</f>
        <v>0.68021436729999996</v>
      </c>
      <c r="AH502" s="305">
        <f>+VLOOKUP($E502,Emissions!$1:$1048576,MATCH(DATE(AH$2,1,1),Emissions!$A$1:$LI$1),FALSE)</f>
        <v>0.68122109710000001</v>
      </c>
      <c r="AI502" s="305">
        <f>+VLOOKUP($E502,Emissions!$1:$1048576,MATCH(DATE(AI$2,1,1),Emissions!$A$1:$LI$1),FALSE)</f>
        <v>0.68315371530000002</v>
      </c>
      <c r="AJ502" s="305">
        <f>+VLOOKUP($E502,Emissions!$1:$1048576,MATCH(DATE(AJ$2,1,1),Emissions!$A$1:$LI$1),FALSE)</f>
        <v>0.68575311260000005</v>
      </c>
      <c r="AK502" s="305">
        <f>+VLOOKUP($E502,Emissions!$1:$1048576,MATCH(DATE(AK$2,1,1),Emissions!$A$1:$LI$1),FALSE)</f>
        <v>0.68880321320000004</v>
      </c>
      <c r="AL502" s="305">
        <f>+VLOOKUP($E502,Emissions!$1:$1048576,MATCH(DATE(AL$2,1,1),Emissions!$A$1:$LI$1),FALSE)</f>
        <v>0.69213703540000004</v>
      </c>
      <c r="AM502" s="305">
        <f>+VLOOKUP($E502,Emissions!$1:$1048576,MATCH(DATE(AM$2,1,1),Emissions!$A$1:$LI$1),FALSE)</f>
        <v>0.69560177720000005</v>
      </c>
      <c r="AN502" s="305">
        <f>+VLOOKUP($E502,Emissions!$1:$1048576,MATCH(DATE(AN$2,1,1),Emissions!$A$1:$LI$1),FALSE)</f>
        <v>0.69908370060000002</v>
      </c>
      <c r="AO502" s="305">
        <f>+VLOOKUP($E502,Emissions!$1:$1048576,MATCH(DATE(AO$2,1,1),Emissions!$A$1:$LI$1),FALSE)</f>
        <v>0.70253369730000004</v>
      </c>
    </row>
    <row r="503" spans="1:41" ht="15" customHeight="1" x14ac:dyDescent="0.35">
      <c r="A503" s="359"/>
      <c r="B503" s="158"/>
      <c r="C503" s="48" t="s">
        <v>727</v>
      </c>
      <c r="D503" s="107" t="s">
        <v>1027</v>
      </c>
      <c r="E503" s="48" t="s">
        <v>2593</v>
      </c>
      <c r="F503" s="305">
        <f>+VLOOKUP($E503,Emissions!$1:$1048576,MATCH(DATE(F$2,1,1),Emissions!$A$1:$LI$1),FALSE)</f>
        <v>3.7445856399999998E-2</v>
      </c>
      <c r="G503" s="305">
        <f>+VLOOKUP($E503,Emissions!$1:$1048576,MATCH(DATE(G$2,1,1),Emissions!$A$1:$LI$1),FALSE)</f>
        <v>3.7353785899999999E-2</v>
      </c>
      <c r="H503" s="305">
        <f>+VLOOKUP($E503,Emissions!$1:$1048576,MATCH(DATE(H$2,1,1),Emissions!$A$1:$LI$1),FALSE)</f>
        <v>3.72728487E-2</v>
      </c>
      <c r="I503" s="305">
        <f>+VLOOKUP($E503,Emissions!$1:$1048576,MATCH(DATE(I$2,1,1),Emissions!$A$1:$LI$1),FALSE)</f>
        <v>3.7091155899999999E-2</v>
      </c>
      <c r="J503" s="305">
        <f>+VLOOKUP($E503,Emissions!$1:$1048576,MATCH(DATE(J$2,1,1),Emissions!$A$1:$LI$1),FALSE)</f>
        <v>3.7094958300000001E-2</v>
      </c>
      <c r="K503" s="305">
        <f>+VLOOKUP($E503,Emissions!$1:$1048576,MATCH(DATE(K$2,1,1),Emissions!$A$1:$LI$1),FALSE)</f>
        <v>3.7270882999999998E-2</v>
      </c>
      <c r="L503" s="305">
        <f>+VLOOKUP($E503,Emissions!$1:$1048576,MATCH(DATE(L$2,1,1),Emissions!$A$1:$LI$1),FALSE)</f>
        <v>3.7587430999999998E-2</v>
      </c>
      <c r="M503" s="305">
        <f>+VLOOKUP($E503,Emissions!$1:$1048576,MATCH(DATE(M$2,1,1),Emissions!$A$1:$LI$1),FALSE)</f>
        <v>3.6836342600000002E-2</v>
      </c>
      <c r="N503" s="305">
        <f>+VLOOKUP($E503,Emissions!$1:$1048576,MATCH(DATE(N$2,1,1),Emissions!$A$1:$LI$1),FALSE)</f>
        <v>3.5790845799999998E-2</v>
      </c>
      <c r="O503" s="305">
        <f>+VLOOKUP($E503,Emissions!$1:$1048576,MATCH(DATE(O$2,1,1),Emissions!$A$1:$LI$1),FALSE)</f>
        <v>3.49757937E-2</v>
      </c>
      <c r="P503" s="305">
        <f>+VLOOKUP($E503,Emissions!$1:$1048576,MATCH(DATE(P$2,1,1),Emissions!$A$1:$LI$1),FALSE)</f>
        <v>3.4108531400000003E-2</v>
      </c>
      <c r="Q503" s="305">
        <f>+VLOOKUP($E503,Emissions!$1:$1048576,MATCH(DATE(Q$2,1,1),Emissions!$A$1:$LI$1),FALSE)</f>
        <v>3.3413350500000001E-2</v>
      </c>
      <c r="R503" s="305">
        <f>+VLOOKUP($E503,Emissions!$1:$1048576,MATCH(DATE(R$2,1,1),Emissions!$A$1:$LI$1),FALSE)</f>
        <v>3.2813745599999999E-2</v>
      </c>
      <c r="S503" s="305">
        <f>+VLOOKUP($E503,Emissions!$1:$1048576,MATCH(DATE(S$2,1,1),Emissions!$A$1:$LI$1),FALSE)</f>
        <v>3.2248134400000003E-2</v>
      </c>
      <c r="T503" s="305">
        <f>+VLOOKUP($E503,Emissions!$1:$1048576,MATCH(DATE(T$2,1,1),Emissions!$A$1:$LI$1),FALSE)</f>
        <v>3.1770575199999998E-2</v>
      </c>
      <c r="U503" s="305">
        <f>+VLOOKUP($E503,Emissions!$1:$1048576,MATCH(DATE(U$2,1,1),Emissions!$A$1:$LI$1),FALSE)</f>
        <v>3.1414390600000001E-2</v>
      </c>
      <c r="V503" s="305">
        <f>+VLOOKUP($E503,Emissions!$1:$1048576,MATCH(DATE(V$2,1,1),Emissions!$A$1:$LI$1),FALSE)</f>
        <v>3.1043529399999999E-2</v>
      </c>
      <c r="W503" s="305">
        <f>+VLOOKUP($E503,Emissions!$1:$1048576,MATCH(DATE(W$2,1,1),Emissions!$A$1:$LI$1),FALSE)</f>
        <v>3.0730257899999999E-2</v>
      </c>
      <c r="X503" s="305">
        <f>+VLOOKUP($E503,Emissions!$1:$1048576,MATCH(DATE(X$2,1,1),Emissions!$A$1:$LI$1),FALSE)</f>
        <v>3.0512196799999999E-2</v>
      </c>
      <c r="Y503" s="305">
        <f>+VLOOKUP($E503,Emissions!$1:$1048576,MATCH(DATE(Y$2,1,1),Emissions!$A$1:$LI$1),FALSE)</f>
        <v>3.04080885E-2</v>
      </c>
      <c r="Z503" s="305">
        <f>+VLOOKUP($E503,Emissions!$1:$1048576,MATCH(DATE(Z$2,1,1),Emissions!$A$1:$LI$1),FALSE)</f>
        <v>3.04312492E-2</v>
      </c>
      <c r="AA503" s="305">
        <f>+VLOOKUP($E503,Emissions!$1:$1048576,MATCH(DATE(AA$2,1,1),Emissions!$A$1:$LI$1),FALSE)</f>
        <v>3.0590674200000001E-2</v>
      </c>
      <c r="AB503" s="305">
        <f>+VLOOKUP($E503,Emissions!$1:$1048576,MATCH(DATE(AB$2,1,1),Emissions!$A$1:$LI$1),FALSE)</f>
        <v>3.0896829399999999E-2</v>
      </c>
      <c r="AC503" s="305">
        <f>+VLOOKUP($E503,Emissions!$1:$1048576,MATCH(DATE(AC$2,1,1),Emissions!$A$1:$LI$1),FALSE)</f>
        <v>3.1353420999999999E-2</v>
      </c>
      <c r="AD503" s="305">
        <f>+VLOOKUP($E503,Emissions!$1:$1048576,MATCH(DATE(AD$2,1,1),Emissions!$A$1:$LI$1),FALSE)</f>
        <v>3.1959445199999999E-2</v>
      </c>
      <c r="AE503" s="305">
        <f>+VLOOKUP($E503,Emissions!$1:$1048576,MATCH(DATE(AE$2,1,1),Emissions!$A$1:$LI$1),FALSE)</f>
        <v>3.2716808200000003E-2</v>
      </c>
      <c r="AF503" s="305">
        <f>+VLOOKUP($E503,Emissions!$1:$1048576,MATCH(DATE(AF$2,1,1),Emissions!$A$1:$LI$1),FALSE)</f>
        <v>3.3655491900000001E-2</v>
      </c>
      <c r="AG503" s="305">
        <f>+VLOOKUP($E503,Emissions!$1:$1048576,MATCH(DATE(AG$2,1,1),Emissions!$A$1:$LI$1),FALSE)</f>
        <v>3.4773005099999997E-2</v>
      </c>
      <c r="AH503" s="305">
        <f>+VLOOKUP($E503,Emissions!$1:$1048576,MATCH(DATE(AH$2,1,1),Emissions!$A$1:$LI$1),FALSE)</f>
        <v>3.6067139300000002E-2</v>
      </c>
      <c r="AI503" s="305">
        <f>+VLOOKUP($E503,Emissions!$1:$1048576,MATCH(DATE(AI$2,1,1),Emissions!$A$1:$LI$1),FALSE)</f>
        <v>3.7518994899999998E-2</v>
      </c>
      <c r="AJ503" s="305">
        <f>+VLOOKUP($E503,Emissions!$1:$1048576,MATCH(DATE(AJ$2,1,1),Emissions!$A$1:$LI$1),FALSE)</f>
        <v>3.9105917499999997E-2</v>
      </c>
      <c r="AK503" s="305">
        <f>+VLOOKUP($E503,Emissions!$1:$1048576,MATCH(DATE(AK$2,1,1),Emissions!$A$1:$LI$1),FALSE)</f>
        <v>4.08153853E-2</v>
      </c>
      <c r="AL503" s="305">
        <f>+VLOOKUP($E503,Emissions!$1:$1048576,MATCH(DATE(AL$2,1,1),Emissions!$A$1:$LI$1),FALSE)</f>
        <v>4.2642973100000002E-2</v>
      </c>
      <c r="AM503" s="305">
        <f>+VLOOKUP($E503,Emissions!$1:$1048576,MATCH(DATE(AM$2,1,1),Emissions!$A$1:$LI$1),FALSE)</f>
        <v>4.4582574600000001E-2</v>
      </c>
      <c r="AN503" s="305">
        <f>+VLOOKUP($E503,Emissions!$1:$1048576,MATCH(DATE(AN$2,1,1),Emissions!$A$1:$LI$1),FALSE)</f>
        <v>4.66245531E-2</v>
      </c>
      <c r="AO503" s="305">
        <f>+VLOOKUP($E503,Emissions!$1:$1048576,MATCH(DATE(AO$2,1,1),Emissions!$A$1:$LI$1),FALSE)</f>
        <v>4.8745449000000003E-2</v>
      </c>
    </row>
    <row r="504" spans="1:41" ht="15" customHeight="1" x14ac:dyDescent="0.35">
      <c r="A504" s="359"/>
      <c r="B504" s="158"/>
      <c r="C504" s="48" t="s">
        <v>728</v>
      </c>
      <c r="D504" s="107" t="s">
        <v>1027</v>
      </c>
      <c r="E504" s="48" t="s">
        <v>2594</v>
      </c>
      <c r="F504" s="305">
        <f>+VLOOKUP($E504,Emissions!$1:$1048576,MATCH(DATE(F$2,1,1),Emissions!$A$1:$LI$1),FALSE)</f>
        <v>0.69370329620000004</v>
      </c>
      <c r="G504" s="305">
        <f>+VLOOKUP($E504,Emissions!$1:$1048576,MATCH(DATE(G$2,1,1),Emissions!$A$1:$LI$1),FALSE)</f>
        <v>0.71498381919999998</v>
      </c>
      <c r="H504" s="305">
        <f>+VLOOKUP($E504,Emissions!$1:$1048576,MATCH(DATE(H$2,1,1),Emissions!$A$1:$LI$1),FALSE)</f>
        <v>0.73833835960000005</v>
      </c>
      <c r="I504" s="305">
        <f>+VLOOKUP($E504,Emissions!$1:$1048576,MATCH(DATE(I$2,1,1),Emissions!$A$1:$LI$1),FALSE)</f>
        <v>0.75343616950000003</v>
      </c>
      <c r="J504" s="305">
        <f>+VLOOKUP($E504,Emissions!$1:$1048576,MATCH(DATE(J$2,1,1),Emissions!$A$1:$LI$1),FALSE)</f>
        <v>0.76285491000000005</v>
      </c>
      <c r="K504" s="305">
        <f>+VLOOKUP($E504,Emissions!$1:$1048576,MATCH(DATE(K$2,1,1),Emissions!$A$1:$LI$1),FALSE)</f>
        <v>0.77027146769999999</v>
      </c>
      <c r="L504" s="305">
        <f>+VLOOKUP($E504,Emissions!$1:$1048576,MATCH(DATE(L$2,1,1),Emissions!$A$1:$LI$1),FALSE)</f>
        <v>0.77784277589999995</v>
      </c>
      <c r="M504" s="305">
        <f>+VLOOKUP($E504,Emissions!$1:$1048576,MATCH(DATE(M$2,1,1),Emissions!$A$1:$LI$1),FALSE)</f>
        <v>0.77860127469999996</v>
      </c>
      <c r="N504" s="305">
        <f>+VLOOKUP($E504,Emissions!$1:$1048576,MATCH(DATE(N$2,1,1),Emissions!$A$1:$LI$1),FALSE)</f>
        <v>0.77755844110000005</v>
      </c>
      <c r="O504" s="305">
        <f>+VLOOKUP($E504,Emissions!$1:$1048576,MATCH(DATE(O$2,1,1),Emissions!$A$1:$LI$1),FALSE)</f>
        <v>0.77896270690000002</v>
      </c>
      <c r="P504" s="305">
        <f>+VLOOKUP($E504,Emissions!$1:$1048576,MATCH(DATE(P$2,1,1),Emissions!$A$1:$LI$1),FALSE)</f>
        <v>0.78137574909999996</v>
      </c>
      <c r="Q504" s="305">
        <f>+VLOOKUP($E504,Emissions!$1:$1048576,MATCH(DATE(Q$2,1,1),Emissions!$A$1:$LI$1),FALSE)</f>
        <v>0.7853149841</v>
      </c>
      <c r="R504" s="305">
        <f>+VLOOKUP($E504,Emissions!$1:$1048576,MATCH(DATE(R$2,1,1),Emissions!$A$1:$LI$1),FALSE)</f>
        <v>0.78956163420000003</v>
      </c>
      <c r="S504" s="305">
        <f>+VLOOKUP($E504,Emissions!$1:$1048576,MATCH(DATE(S$2,1,1),Emissions!$A$1:$LI$1),FALSE)</f>
        <v>0.79356098180000001</v>
      </c>
      <c r="T504" s="305">
        <f>+VLOOKUP($E504,Emissions!$1:$1048576,MATCH(DATE(T$2,1,1),Emissions!$A$1:$LI$1),FALSE)</f>
        <v>0.79784027570000005</v>
      </c>
      <c r="U504" s="305">
        <f>+VLOOKUP($E504,Emissions!$1:$1048576,MATCH(DATE(U$2,1,1),Emissions!$A$1:$LI$1),FALSE)</f>
        <v>0.80286127169999999</v>
      </c>
      <c r="V504" s="305">
        <f>+VLOOKUP($E504,Emissions!$1:$1048576,MATCH(DATE(V$2,1,1),Emissions!$A$1:$LI$1),FALSE)</f>
        <v>0.80858545849999997</v>
      </c>
      <c r="W504" s="305">
        <f>+VLOOKUP($E504,Emissions!$1:$1048576,MATCH(DATE(W$2,1,1),Emissions!$A$1:$LI$1),FALSE)</f>
        <v>0.8149863664</v>
      </c>
      <c r="X504" s="305">
        <f>+VLOOKUP($E504,Emissions!$1:$1048576,MATCH(DATE(X$2,1,1),Emissions!$A$1:$LI$1),FALSE)</f>
        <v>0.82216230629999998</v>
      </c>
      <c r="Y504" s="305">
        <f>+VLOOKUP($E504,Emissions!$1:$1048576,MATCH(DATE(Y$2,1,1),Emissions!$A$1:$LI$1),FALSE)</f>
        <v>0.83015344349999998</v>
      </c>
      <c r="Z504" s="305">
        <f>+VLOOKUP($E504,Emissions!$1:$1048576,MATCH(DATE(Z$2,1,1),Emissions!$A$1:$LI$1),FALSE)</f>
        <v>0.83905639129999998</v>
      </c>
      <c r="AA504" s="305">
        <f>+VLOOKUP($E504,Emissions!$1:$1048576,MATCH(DATE(AA$2,1,1),Emissions!$A$1:$LI$1),FALSE)</f>
        <v>0.84901093289999996</v>
      </c>
      <c r="AB504" s="305">
        <f>+VLOOKUP($E504,Emissions!$1:$1048576,MATCH(DATE(AB$2,1,1),Emissions!$A$1:$LI$1),FALSE)</f>
        <v>0.86018687370000002</v>
      </c>
      <c r="AC504" s="305">
        <f>+VLOOKUP($E504,Emissions!$1:$1048576,MATCH(DATE(AC$2,1,1),Emissions!$A$1:$LI$1),FALSE)</f>
        <v>0.87267279990000002</v>
      </c>
      <c r="AD504" s="305">
        <f>+VLOOKUP($E504,Emissions!$1:$1048576,MATCH(DATE(AD$2,1,1),Emissions!$A$1:$LI$1),FALSE)</f>
        <v>0.88647529700000005</v>
      </c>
      <c r="AE504" s="305">
        <f>+VLOOKUP($E504,Emissions!$1:$1048576,MATCH(DATE(AE$2,1,1),Emissions!$A$1:$LI$1),FALSE)</f>
        <v>0.90161930349999997</v>
      </c>
      <c r="AF504" s="305">
        <f>+VLOOKUP($E504,Emissions!$1:$1048576,MATCH(DATE(AF$2,1,1),Emissions!$A$1:$LI$1),FALSE)</f>
        <v>0.91802599350000003</v>
      </c>
      <c r="AG504" s="305">
        <f>+VLOOKUP($E504,Emissions!$1:$1048576,MATCH(DATE(AG$2,1,1),Emissions!$A$1:$LI$1),FALSE)</f>
        <v>0.93602171320000005</v>
      </c>
      <c r="AH504" s="305">
        <f>+VLOOKUP($E504,Emissions!$1:$1048576,MATCH(DATE(AH$2,1,1),Emissions!$A$1:$LI$1),FALSE)</f>
        <v>0.95566422409999996</v>
      </c>
      <c r="AI504" s="305">
        <f>+VLOOKUP($E504,Emissions!$1:$1048576,MATCH(DATE(AI$2,1,1),Emissions!$A$1:$LI$1),FALSE)</f>
        <v>0.97681694389999996</v>
      </c>
      <c r="AJ504" s="305">
        <f>+VLOOKUP($E504,Emissions!$1:$1048576,MATCH(DATE(AJ$2,1,1),Emissions!$A$1:$LI$1),FALSE)</f>
        <v>0.99926931500000005</v>
      </c>
      <c r="AK504" s="305">
        <f>+VLOOKUP($E504,Emissions!$1:$1048576,MATCH(DATE(AK$2,1,1),Emissions!$A$1:$LI$1),FALSE)</f>
        <v>1.0228660439999999</v>
      </c>
      <c r="AL504" s="305">
        <f>+VLOOKUP($E504,Emissions!$1:$1048576,MATCH(DATE(AL$2,1,1),Emissions!$A$1:$LI$1),FALSE)</f>
        <v>1.0474936079999999</v>
      </c>
      <c r="AM504" s="305">
        <f>+VLOOKUP($E504,Emissions!$1:$1048576,MATCH(DATE(AM$2,1,1),Emissions!$A$1:$LI$1),FALSE)</f>
        <v>1.073015002</v>
      </c>
      <c r="AN504" s="305">
        <f>+VLOOKUP($E504,Emissions!$1:$1048576,MATCH(DATE(AN$2,1,1),Emissions!$A$1:$LI$1),FALSE)</f>
        <v>1.099284843</v>
      </c>
      <c r="AO504" s="305">
        <f>+VLOOKUP($E504,Emissions!$1:$1048576,MATCH(DATE(AO$2,1,1),Emissions!$A$1:$LI$1),FALSE)</f>
        <v>1.1261243590000001</v>
      </c>
    </row>
    <row r="505" spans="1:41" ht="15" customHeight="1" x14ac:dyDescent="0.35">
      <c r="A505" s="359"/>
      <c r="B505" s="158"/>
      <c r="C505" s="48" t="s">
        <v>729</v>
      </c>
      <c r="D505" s="107" t="s">
        <v>1027</v>
      </c>
      <c r="E505" s="48" t="s">
        <v>2595</v>
      </c>
      <c r="F505" s="305">
        <f>+VLOOKUP($E505,Emissions!$1:$1048576,MATCH(DATE(F$2,1,1),Emissions!$A$1:$LI$1),FALSE)</f>
        <v>5.2372109999999999E-2</v>
      </c>
      <c r="G505" s="305">
        <f>+VLOOKUP($E505,Emissions!$1:$1048576,MATCH(DATE(G$2,1,1),Emissions!$A$1:$LI$1),FALSE)</f>
        <v>5.1930589700000002E-2</v>
      </c>
      <c r="H505" s="305">
        <f>+VLOOKUP($E505,Emissions!$1:$1048576,MATCH(DATE(H$2,1,1),Emissions!$A$1:$LI$1),FALSE)</f>
        <v>5.1505404099999999E-2</v>
      </c>
      <c r="I505" s="305">
        <f>+VLOOKUP($E505,Emissions!$1:$1048576,MATCH(DATE(I$2,1,1),Emissions!$A$1:$LI$1),FALSE)</f>
        <v>5.1012617099999998E-2</v>
      </c>
      <c r="J505" s="305">
        <f>+VLOOKUP($E505,Emissions!$1:$1048576,MATCH(DATE(J$2,1,1),Emissions!$A$1:$LI$1),FALSE)</f>
        <v>5.0957863700000001E-2</v>
      </c>
      <c r="K505" s="305">
        <f>+VLOOKUP($E505,Emissions!$1:$1048576,MATCH(DATE(K$2,1,1),Emissions!$A$1:$LI$1),FALSE)</f>
        <v>5.1206744999999998E-2</v>
      </c>
      <c r="L505" s="305">
        <f>+VLOOKUP($E505,Emissions!$1:$1048576,MATCH(DATE(L$2,1,1),Emissions!$A$1:$LI$1),FALSE)</f>
        <v>5.16520112E-2</v>
      </c>
      <c r="M505" s="305">
        <f>+VLOOKUP($E505,Emissions!$1:$1048576,MATCH(DATE(M$2,1,1),Emissions!$A$1:$LI$1),FALSE)</f>
        <v>5.0434575299999999E-2</v>
      </c>
      <c r="N505" s="305">
        <f>+VLOOKUP($E505,Emissions!$1:$1048576,MATCH(DATE(N$2,1,1),Emissions!$A$1:$LI$1),FALSE)</f>
        <v>4.8912327899999997E-2</v>
      </c>
      <c r="O505" s="305">
        <f>+VLOOKUP($E505,Emissions!$1:$1048576,MATCH(DATE(O$2,1,1),Emissions!$A$1:$LI$1),FALSE)</f>
        <v>4.7573614200000003E-2</v>
      </c>
      <c r="P505" s="305">
        <f>+VLOOKUP($E505,Emissions!$1:$1048576,MATCH(DATE(P$2,1,1),Emissions!$A$1:$LI$1),FALSE)</f>
        <v>4.6323274599999999E-2</v>
      </c>
      <c r="Q505" s="305">
        <f>+VLOOKUP($E505,Emissions!$1:$1048576,MATCH(DATE(Q$2,1,1),Emissions!$A$1:$LI$1),FALSE)</f>
        <v>4.54447189E-2</v>
      </c>
      <c r="R505" s="305">
        <f>+VLOOKUP($E505,Emissions!$1:$1048576,MATCH(DATE(R$2,1,1),Emissions!$A$1:$LI$1),FALSE)</f>
        <v>4.4809882799999999E-2</v>
      </c>
      <c r="S505" s="305">
        <f>+VLOOKUP($E505,Emissions!$1:$1048576,MATCH(DATE(S$2,1,1),Emissions!$A$1:$LI$1),FALSE)</f>
        <v>4.43145416E-2</v>
      </c>
      <c r="T505" s="305">
        <f>+VLOOKUP($E505,Emissions!$1:$1048576,MATCH(DATE(T$2,1,1),Emissions!$A$1:$LI$1),FALSE)</f>
        <v>4.3938789700000001E-2</v>
      </c>
      <c r="U505" s="305">
        <f>+VLOOKUP($E505,Emissions!$1:$1048576,MATCH(DATE(U$2,1,1),Emissions!$A$1:$LI$1),FALSE)</f>
        <v>4.3667012800000002E-2</v>
      </c>
      <c r="V505" s="305">
        <f>+VLOOKUP($E505,Emissions!$1:$1048576,MATCH(DATE(V$2,1,1),Emissions!$A$1:$LI$1),FALSE)</f>
        <v>4.3344955599999999E-2</v>
      </c>
      <c r="W505" s="305">
        <f>+VLOOKUP($E505,Emissions!$1:$1048576,MATCH(DATE(W$2,1,1),Emissions!$A$1:$LI$1),FALSE)</f>
        <v>4.3021290400000002E-2</v>
      </c>
      <c r="X505" s="305">
        <f>+VLOOKUP($E505,Emissions!$1:$1048576,MATCH(DATE(X$2,1,1),Emissions!$A$1:$LI$1),FALSE)</f>
        <v>4.2726417599999997E-2</v>
      </c>
      <c r="Y505" s="305">
        <f>+VLOOKUP($E505,Emissions!$1:$1048576,MATCH(DATE(Y$2,1,1),Emissions!$A$1:$LI$1),FALSE)</f>
        <v>4.2477630600000003E-2</v>
      </c>
      <c r="Z505" s="305">
        <f>+VLOOKUP($E505,Emissions!$1:$1048576,MATCH(DATE(Z$2,1,1),Emissions!$A$1:$LI$1),FALSE)</f>
        <v>4.2286630300000003E-2</v>
      </c>
      <c r="AA505" s="305">
        <f>+VLOOKUP($E505,Emissions!$1:$1048576,MATCH(DATE(AA$2,1,1),Emissions!$A$1:$LI$1),FALSE)</f>
        <v>4.2160290900000001E-2</v>
      </c>
      <c r="AB505" s="305">
        <f>+VLOOKUP($E505,Emissions!$1:$1048576,MATCH(DATE(AB$2,1,1),Emissions!$A$1:$LI$1),FALSE)</f>
        <v>4.2105152299999997E-2</v>
      </c>
      <c r="AC505" s="305">
        <f>+VLOOKUP($E505,Emissions!$1:$1048576,MATCH(DATE(AC$2,1,1),Emissions!$A$1:$LI$1),FALSE)</f>
        <v>4.2122472899999999E-2</v>
      </c>
      <c r="AD505" s="305">
        <f>+VLOOKUP($E505,Emissions!$1:$1048576,MATCH(DATE(AD$2,1,1),Emissions!$A$1:$LI$1),FALSE)</f>
        <v>4.22083044E-2</v>
      </c>
      <c r="AE505" s="305">
        <f>+VLOOKUP($E505,Emissions!$1:$1048576,MATCH(DATE(AE$2,1,1),Emissions!$A$1:$LI$1),FALSE)</f>
        <v>4.2358935799999997E-2</v>
      </c>
      <c r="AF505" s="305">
        <f>+VLOOKUP($E505,Emissions!$1:$1048576,MATCH(DATE(AF$2,1,1),Emissions!$A$1:$LI$1),FALSE)</f>
        <v>4.25742234E-2</v>
      </c>
      <c r="AG505" s="305">
        <f>+VLOOKUP($E505,Emissions!$1:$1048576,MATCH(DATE(AG$2,1,1),Emissions!$A$1:$LI$1),FALSE)</f>
        <v>4.2856839299999998E-2</v>
      </c>
      <c r="AH505" s="305">
        <f>+VLOOKUP($E505,Emissions!$1:$1048576,MATCH(DATE(AH$2,1,1),Emissions!$A$1:$LI$1),FALSE)</f>
        <v>4.3202626000000001E-2</v>
      </c>
      <c r="AI505" s="305">
        <f>+VLOOKUP($E505,Emissions!$1:$1048576,MATCH(DATE(AI$2,1,1),Emissions!$A$1:$LI$1),FALSE)</f>
        <v>4.3597224699999999E-2</v>
      </c>
      <c r="AJ505" s="305">
        <f>+VLOOKUP($E505,Emissions!$1:$1048576,MATCH(DATE(AJ$2,1,1),Emissions!$A$1:$LI$1),FALSE)</f>
        <v>4.4022793999999997E-2</v>
      </c>
      <c r="AK505" s="305">
        <f>+VLOOKUP($E505,Emissions!$1:$1048576,MATCH(DATE(AK$2,1,1),Emissions!$A$1:$LI$1),FALSE)</f>
        <v>4.44659632E-2</v>
      </c>
      <c r="AL505" s="305">
        <f>+VLOOKUP($E505,Emissions!$1:$1048576,MATCH(DATE(AL$2,1,1),Emissions!$A$1:$LI$1),FALSE)</f>
        <v>4.4918278499999999E-2</v>
      </c>
      <c r="AM505" s="305">
        <f>+VLOOKUP($E505,Emissions!$1:$1048576,MATCH(DATE(AM$2,1,1),Emissions!$A$1:$LI$1),FALSE)</f>
        <v>4.5373032899999999E-2</v>
      </c>
      <c r="AN505" s="305">
        <f>+VLOOKUP($E505,Emissions!$1:$1048576,MATCH(DATE(AN$2,1,1),Emissions!$A$1:$LI$1),FALSE)</f>
        <v>4.5826669899999999E-2</v>
      </c>
      <c r="AO505" s="305">
        <f>+VLOOKUP($E505,Emissions!$1:$1048576,MATCH(DATE(AO$2,1,1),Emissions!$A$1:$LI$1),FALSE)</f>
        <v>4.6281941799999997E-2</v>
      </c>
    </row>
    <row r="506" spans="1:41" ht="15" customHeight="1" x14ac:dyDescent="0.35">
      <c r="A506" s="359"/>
      <c r="B506" s="158"/>
      <c r="C506" s="48" t="s">
        <v>730</v>
      </c>
      <c r="D506" s="107" t="s">
        <v>1027</v>
      </c>
      <c r="E506" s="48" t="s">
        <v>2596</v>
      </c>
      <c r="F506" s="305">
        <f>+VLOOKUP($E506,Emissions!$1:$1048576,MATCH(DATE(F$2,1,1),Emissions!$A$1:$LI$1),FALSE)</f>
        <v>0.32463586490000002</v>
      </c>
      <c r="G506" s="305">
        <f>+VLOOKUP($E506,Emissions!$1:$1048576,MATCH(DATE(G$2,1,1),Emissions!$A$1:$LI$1),FALSE)</f>
        <v>0.32129821739999997</v>
      </c>
      <c r="H506" s="305">
        <f>+VLOOKUP($E506,Emissions!$1:$1048576,MATCH(DATE(H$2,1,1),Emissions!$A$1:$LI$1),FALSE)</f>
        <v>0.31826327799999998</v>
      </c>
      <c r="I506" s="305">
        <f>+VLOOKUP($E506,Emissions!$1:$1048576,MATCH(DATE(I$2,1,1),Emissions!$A$1:$LI$1),FALSE)</f>
        <v>0.31474122830000001</v>
      </c>
      <c r="J506" s="305">
        <f>+VLOOKUP($E506,Emissions!$1:$1048576,MATCH(DATE(J$2,1,1),Emissions!$A$1:$LI$1),FALSE)</f>
        <v>0.31366153940000002</v>
      </c>
      <c r="K506" s="305">
        <f>+VLOOKUP($E506,Emissions!$1:$1048576,MATCH(DATE(K$2,1,1),Emissions!$A$1:$LI$1),FALSE)</f>
        <v>0.31445168870000001</v>
      </c>
      <c r="L506" s="305">
        <f>+VLOOKUP($E506,Emissions!$1:$1048576,MATCH(DATE(L$2,1,1),Emissions!$A$1:$LI$1),FALSE)</f>
        <v>0.316516136</v>
      </c>
      <c r="M506" s="305">
        <f>+VLOOKUP($E506,Emissions!$1:$1048576,MATCH(DATE(M$2,1,1),Emissions!$A$1:$LI$1),FALSE)</f>
        <v>0.30913660669999998</v>
      </c>
      <c r="N506" s="305">
        <f>+VLOOKUP($E506,Emissions!$1:$1048576,MATCH(DATE(N$2,1,1),Emissions!$A$1:$LI$1),FALSE)</f>
        <v>0.30066244289999999</v>
      </c>
      <c r="O506" s="305">
        <f>+VLOOKUP($E506,Emissions!$1:$1048576,MATCH(DATE(O$2,1,1),Emissions!$A$1:$LI$1),FALSE)</f>
        <v>0.29452866119999999</v>
      </c>
      <c r="P506" s="305">
        <f>+VLOOKUP($E506,Emissions!$1:$1048576,MATCH(DATE(P$2,1,1),Emissions!$A$1:$LI$1),FALSE)</f>
        <v>0.28897947210000002</v>
      </c>
      <c r="Q506" s="305">
        <f>+VLOOKUP($E506,Emissions!$1:$1048576,MATCH(DATE(Q$2,1,1),Emissions!$A$1:$LI$1),FALSE)</f>
        <v>0.28528565169999998</v>
      </c>
      <c r="R506" s="305">
        <f>+VLOOKUP($E506,Emissions!$1:$1048576,MATCH(DATE(R$2,1,1),Emissions!$A$1:$LI$1),FALSE)</f>
        <v>0.2824434556</v>
      </c>
      <c r="S506" s="305">
        <f>+VLOOKUP($E506,Emissions!$1:$1048576,MATCH(DATE(S$2,1,1),Emissions!$A$1:$LI$1),FALSE)</f>
        <v>0.27980986569999999</v>
      </c>
      <c r="T506" s="305">
        <f>+VLOOKUP($E506,Emissions!$1:$1048576,MATCH(DATE(T$2,1,1),Emissions!$A$1:$LI$1),FALSE)</f>
        <v>0.27756143109999998</v>
      </c>
      <c r="U506" s="305">
        <f>+VLOOKUP($E506,Emissions!$1:$1048576,MATCH(DATE(U$2,1,1),Emissions!$A$1:$LI$1),FALSE)</f>
        <v>0.27579238360000002</v>
      </c>
      <c r="V506" s="305">
        <f>+VLOOKUP($E506,Emissions!$1:$1048576,MATCH(DATE(V$2,1,1),Emissions!$A$1:$LI$1),FALSE)</f>
        <v>0.2738394006</v>
      </c>
      <c r="W506" s="305">
        <f>+VLOOKUP($E506,Emissions!$1:$1048576,MATCH(DATE(W$2,1,1),Emissions!$A$1:$LI$1),FALSE)</f>
        <v>0.27202434580000001</v>
      </c>
      <c r="X506" s="305">
        <f>+VLOOKUP($E506,Emissions!$1:$1048576,MATCH(DATE(X$2,1,1),Emissions!$A$1:$LI$1),FALSE)</f>
        <v>0.2705493511</v>
      </c>
      <c r="Y506" s="305">
        <f>+VLOOKUP($E506,Emissions!$1:$1048576,MATCH(DATE(Y$2,1,1),Emissions!$A$1:$LI$1),FALSE)</f>
        <v>0.26949862889999998</v>
      </c>
      <c r="Z506" s="305">
        <f>+VLOOKUP($E506,Emissions!$1:$1048576,MATCH(DATE(Z$2,1,1),Emissions!$A$1:$LI$1),FALSE)</f>
        <v>0.26892820119999999</v>
      </c>
      <c r="AA506" s="305">
        <f>+VLOOKUP($E506,Emissions!$1:$1048576,MATCH(DATE(AA$2,1,1),Emissions!$A$1:$LI$1),FALSE)</f>
        <v>0.26887836479999999</v>
      </c>
      <c r="AB506" s="305">
        <f>+VLOOKUP($E506,Emissions!$1:$1048576,MATCH(DATE(AB$2,1,1),Emissions!$A$1:$LI$1),FALSE)</f>
        <v>0.26940121560000002</v>
      </c>
      <c r="AC506" s="305">
        <f>+VLOOKUP($E506,Emissions!$1:$1048576,MATCH(DATE(AC$2,1,1),Emissions!$A$1:$LI$1),FALSE)</f>
        <v>0.27048402179999997</v>
      </c>
      <c r="AD506" s="305">
        <f>+VLOOKUP($E506,Emissions!$1:$1048576,MATCH(DATE(AD$2,1,1),Emissions!$A$1:$LI$1),FALSE)</f>
        <v>0.27206475810000003</v>
      </c>
      <c r="AE506" s="305">
        <f>+VLOOKUP($E506,Emissions!$1:$1048576,MATCH(DATE(AE$2,1,1),Emissions!$A$1:$LI$1),FALSE)</f>
        <v>0.27409785419999999</v>
      </c>
      <c r="AF506" s="305">
        <f>+VLOOKUP($E506,Emissions!$1:$1048576,MATCH(DATE(AF$2,1,1),Emissions!$A$1:$LI$1),FALSE)</f>
        <v>0.27656478150000002</v>
      </c>
      <c r="AG506" s="305">
        <f>+VLOOKUP($E506,Emissions!$1:$1048576,MATCH(DATE(AG$2,1,1),Emissions!$A$1:$LI$1),FALSE)</f>
        <v>0.279592915</v>
      </c>
      <c r="AH506" s="305">
        <f>+VLOOKUP($E506,Emissions!$1:$1048576,MATCH(DATE(AH$2,1,1),Emissions!$A$1:$LI$1),FALSE)</f>
        <v>0.2831433163</v>
      </c>
      <c r="AI506" s="305">
        <f>+VLOOKUP($E506,Emissions!$1:$1048576,MATCH(DATE(AI$2,1,1),Emissions!$A$1:$LI$1),FALSE)</f>
        <v>0.28705077499999998</v>
      </c>
      <c r="AJ506" s="305">
        <f>+VLOOKUP($E506,Emissions!$1:$1048576,MATCH(DATE(AJ$2,1,1),Emissions!$A$1:$LI$1),FALSE)</f>
        <v>0.29112602770000001</v>
      </c>
      <c r="AK506" s="305">
        <f>+VLOOKUP($E506,Emissions!$1:$1048576,MATCH(DATE(AK$2,1,1),Emissions!$A$1:$LI$1),FALSE)</f>
        <v>0.29525829040000001</v>
      </c>
      <c r="AL506" s="305">
        <f>+VLOOKUP($E506,Emissions!$1:$1048576,MATCH(DATE(AL$2,1,1),Emissions!$A$1:$LI$1),FALSE)</f>
        <v>0.29940057440000001</v>
      </c>
      <c r="AM506" s="305">
        <f>+VLOOKUP($E506,Emissions!$1:$1048576,MATCH(DATE(AM$2,1,1),Emissions!$A$1:$LI$1),FALSE)</f>
        <v>0.30349897549999999</v>
      </c>
      <c r="AN506" s="305">
        <f>+VLOOKUP($E506,Emissions!$1:$1048576,MATCH(DATE(AN$2,1,1),Emissions!$A$1:$LI$1),FALSE)</f>
        <v>0.30751115950000002</v>
      </c>
      <c r="AO506" s="305">
        <f>+VLOOKUP($E506,Emissions!$1:$1048576,MATCH(DATE(AO$2,1,1),Emissions!$A$1:$LI$1),FALSE)</f>
        <v>0.31142985620000002</v>
      </c>
    </row>
    <row r="507" spans="1:41" ht="15" customHeight="1" x14ac:dyDescent="0.35">
      <c r="A507" s="359"/>
      <c r="B507" s="158"/>
      <c r="C507" s="48" t="s">
        <v>731</v>
      </c>
      <c r="D507" s="107" t="s">
        <v>1027</v>
      </c>
      <c r="E507" s="48" t="s">
        <v>2597</v>
      </c>
      <c r="F507" s="305">
        <f>+VLOOKUP($E507,Emissions!$1:$1048576,MATCH(DATE(F$2,1,1),Emissions!$A$1:$LI$1),FALSE)</f>
        <v>0.10644424750000001</v>
      </c>
      <c r="G507" s="305">
        <f>+VLOOKUP($E507,Emissions!$1:$1048576,MATCH(DATE(G$2,1,1),Emissions!$A$1:$LI$1),FALSE)</f>
        <v>0.10252310789999999</v>
      </c>
      <c r="H507" s="305">
        <f>+VLOOKUP($E507,Emissions!$1:$1048576,MATCH(DATE(H$2,1,1),Emissions!$A$1:$LI$1),FALSE)</f>
        <v>9.8677204300000002E-2</v>
      </c>
      <c r="I507" s="305">
        <f>+VLOOKUP($E507,Emissions!$1:$1048576,MATCH(DATE(I$2,1,1),Emissions!$A$1:$LI$1),FALSE)</f>
        <v>9.4294843099999998E-2</v>
      </c>
      <c r="J507" s="305">
        <f>+VLOOKUP($E507,Emissions!$1:$1048576,MATCH(DATE(J$2,1,1),Emissions!$A$1:$LI$1),FALSE)</f>
        <v>9.1566764800000006E-2</v>
      </c>
      <c r="K507" s="305">
        <f>+VLOOKUP($E507,Emissions!$1:$1048576,MATCH(DATE(K$2,1,1),Emissions!$A$1:$LI$1),FALSE)</f>
        <v>9.0178043900000004E-2</v>
      </c>
      <c r="L507" s="305">
        <f>+VLOOKUP($E507,Emissions!$1:$1048576,MATCH(DATE(L$2,1,1),Emissions!$A$1:$LI$1),FALSE)</f>
        <v>8.9752885099999999E-2</v>
      </c>
      <c r="M507" s="305">
        <f>+VLOOKUP($E507,Emissions!$1:$1048576,MATCH(DATE(M$2,1,1),Emissions!$A$1:$LI$1),FALSE)</f>
        <v>8.4251411799999995E-2</v>
      </c>
      <c r="N507" s="305">
        <f>+VLOOKUP($E507,Emissions!$1:$1048576,MATCH(DATE(N$2,1,1),Emissions!$A$1:$LI$1),FALSE)</f>
        <v>7.8133582199999996E-2</v>
      </c>
      <c r="O507" s="305">
        <f>+VLOOKUP($E507,Emissions!$1:$1048576,MATCH(DATE(O$2,1,1),Emissions!$A$1:$LI$1),FALSE)</f>
        <v>7.2968937499999997E-2</v>
      </c>
      <c r="P507" s="305">
        <f>+VLOOKUP($E507,Emissions!$1:$1048576,MATCH(DATE(P$2,1,1),Emissions!$A$1:$LI$1),FALSE)</f>
        <v>6.8477147799999999E-2</v>
      </c>
      <c r="Q507" s="305">
        <f>+VLOOKUP($E507,Emissions!$1:$1048576,MATCH(DATE(Q$2,1,1),Emissions!$A$1:$LI$1),FALSE)</f>
        <v>6.5267971899999999E-2</v>
      </c>
      <c r="R507" s="305">
        <f>+VLOOKUP($E507,Emissions!$1:$1048576,MATCH(DATE(R$2,1,1),Emissions!$A$1:$LI$1),FALSE)</f>
        <v>6.2923953399999996E-2</v>
      </c>
      <c r="S507" s="305">
        <f>+VLOOKUP($E507,Emissions!$1:$1048576,MATCH(DATE(S$2,1,1),Emissions!$A$1:$LI$1),FALSE)</f>
        <v>6.1115293799999998E-2</v>
      </c>
      <c r="T507" s="305">
        <f>+VLOOKUP($E507,Emissions!$1:$1048576,MATCH(DATE(T$2,1,1),Emissions!$A$1:$LI$1),FALSE)</f>
        <v>5.9747739600000002E-2</v>
      </c>
      <c r="U507" s="305">
        <f>+VLOOKUP($E507,Emissions!$1:$1048576,MATCH(DATE(U$2,1,1),Emissions!$A$1:$LI$1),FALSE)</f>
        <v>5.8754929900000002E-2</v>
      </c>
      <c r="V507" s="305">
        <f>+VLOOKUP($E507,Emissions!$1:$1048576,MATCH(DATE(V$2,1,1),Emissions!$A$1:$LI$1),FALSE)</f>
        <v>5.7757511300000001E-2</v>
      </c>
      <c r="W507" s="305">
        <f>+VLOOKUP($E507,Emissions!$1:$1048576,MATCH(DATE(W$2,1,1),Emissions!$A$1:$LI$1),FALSE)</f>
        <v>5.6840980200000002E-2</v>
      </c>
      <c r="X507" s="305">
        <f>+VLOOKUP($E507,Emissions!$1:$1048576,MATCH(DATE(X$2,1,1),Emissions!$A$1:$LI$1),FALSE)</f>
        <v>5.6071867099999999E-2</v>
      </c>
      <c r="Y507" s="305">
        <f>+VLOOKUP($E507,Emissions!$1:$1048576,MATCH(DATE(Y$2,1,1),Emissions!$A$1:$LI$1),FALSE)</f>
        <v>5.5482612299999998E-2</v>
      </c>
      <c r="Z507" s="305">
        <f>+VLOOKUP($E507,Emissions!$1:$1048576,MATCH(DATE(Z$2,1,1),Emissions!$A$1:$LI$1),FALSE)</f>
        <v>5.5091982300000002E-2</v>
      </c>
      <c r="AA507" s="305">
        <f>+VLOOKUP($E507,Emissions!$1:$1048576,MATCH(DATE(AA$2,1,1),Emissions!$A$1:$LI$1),FALSE)</f>
        <v>5.49100556E-2</v>
      </c>
      <c r="AB507" s="305">
        <f>+VLOOKUP($E507,Emissions!$1:$1048576,MATCH(DATE(AB$2,1,1),Emissions!$A$1:$LI$1),FALSE)</f>
        <v>5.4946714299999998E-2</v>
      </c>
      <c r="AC507" s="305">
        <f>+VLOOKUP($E507,Emissions!$1:$1048576,MATCH(DATE(AC$2,1,1),Emissions!$A$1:$LI$1),FALSE)</f>
        <v>5.52012796E-2</v>
      </c>
      <c r="AD507" s="305">
        <f>+VLOOKUP($E507,Emissions!$1:$1048576,MATCH(DATE(AD$2,1,1),Emissions!$A$1:$LI$1),FALSE)</f>
        <v>5.56656954E-2</v>
      </c>
      <c r="AE507" s="305">
        <f>+VLOOKUP($E507,Emissions!$1:$1048576,MATCH(DATE(AE$2,1,1),Emissions!$A$1:$LI$1),FALSE)</f>
        <v>5.6335281700000003E-2</v>
      </c>
      <c r="AF507" s="305">
        <f>+VLOOKUP($E507,Emissions!$1:$1048576,MATCH(DATE(AF$2,1,1),Emissions!$A$1:$LI$1),FALSE)</f>
        <v>5.7216458499999998E-2</v>
      </c>
      <c r="AG507" s="305">
        <f>+VLOOKUP($E507,Emissions!$1:$1048576,MATCH(DATE(AG$2,1,1),Emissions!$A$1:$LI$1),FALSE)</f>
        <v>5.8322726499999998E-2</v>
      </c>
      <c r="AH507" s="305">
        <f>+VLOOKUP($E507,Emissions!$1:$1048576,MATCH(DATE(AH$2,1,1),Emissions!$A$1:$LI$1),FALSE)</f>
        <v>5.9649311000000003E-2</v>
      </c>
      <c r="AI507" s="305">
        <f>+VLOOKUP($E507,Emissions!$1:$1048576,MATCH(DATE(AI$2,1,1),Emissions!$A$1:$LI$1),FALSE)</f>
        <v>6.11699546E-2</v>
      </c>
      <c r="AJ507" s="305">
        <f>+VLOOKUP($E507,Emissions!$1:$1048576,MATCH(DATE(AJ$2,1,1),Emissions!$A$1:$LI$1),FALSE)</f>
        <v>6.2854219099999997E-2</v>
      </c>
      <c r="AK507" s="305">
        <f>+VLOOKUP($E507,Emissions!$1:$1048576,MATCH(DATE(AK$2,1,1),Emissions!$A$1:$LI$1),FALSE)</f>
        <v>6.4685000600000001E-2</v>
      </c>
      <c r="AL507" s="305">
        <f>+VLOOKUP($E507,Emissions!$1:$1048576,MATCH(DATE(AL$2,1,1),Emissions!$A$1:$LI$1),FALSE)</f>
        <v>6.66568409E-2</v>
      </c>
      <c r="AM507" s="305">
        <f>+VLOOKUP($E507,Emissions!$1:$1048576,MATCH(DATE(AM$2,1,1),Emissions!$A$1:$LI$1),FALSE)</f>
        <v>6.8765669700000004E-2</v>
      </c>
      <c r="AN507" s="305">
        <f>+VLOOKUP($E507,Emissions!$1:$1048576,MATCH(DATE(AN$2,1,1),Emissions!$A$1:$LI$1),FALSE)</f>
        <v>7.1011005000000002E-2</v>
      </c>
      <c r="AO507" s="305">
        <f>+VLOOKUP($E507,Emissions!$1:$1048576,MATCH(DATE(AO$2,1,1),Emissions!$A$1:$LI$1),FALSE)</f>
        <v>7.3395855400000001E-2</v>
      </c>
    </row>
    <row r="508" spans="1:41" ht="15" customHeight="1" x14ac:dyDescent="0.35">
      <c r="A508" s="359"/>
      <c r="B508" s="158"/>
      <c r="C508" s="48" t="s">
        <v>732</v>
      </c>
      <c r="D508" s="107" t="s">
        <v>1027</v>
      </c>
      <c r="E508" s="48" t="s">
        <v>2598</v>
      </c>
      <c r="F508" s="306">
        <f>+VLOOKUP($E508,Emissions!$1:$1048576,MATCH(DATE(F$2,1,1),Emissions!$A$1:$LI$1),FALSE)</f>
        <v>5.8814811669999996</v>
      </c>
      <c r="G508" s="306">
        <f>+VLOOKUP($E508,Emissions!$1:$1048576,MATCH(DATE(G$2,1,1),Emissions!$A$1:$LI$1),FALSE)</f>
        <v>5.9386928980000002</v>
      </c>
      <c r="H508" s="306">
        <f>+VLOOKUP($E508,Emissions!$1:$1048576,MATCH(DATE(H$2,1,1),Emissions!$A$1:$LI$1),FALSE)</f>
        <v>5.9914519650000004</v>
      </c>
      <c r="I508" s="306">
        <f>+VLOOKUP($E508,Emissions!$1:$1048576,MATCH(DATE(I$2,1,1),Emissions!$A$1:$LI$1),FALSE)</f>
        <v>6.0174480050000003</v>
      </c>
      <c r="J508" s="306">
        <f>+VLOOKUP($E508,Emissions!$1:$1048576,MATCH(DATE(J$2,1,1),Emissions!$A$1:$LI$1),FALSE)</f>
        <v>6.0563047760000002</v>
      </c>
      <c r="K508" s="306">
        <f>+VLOOKUP($E508,Emissions!$1:$1048576,MATCH(DATE(K$2,1,1),Emissions!$A$1:$LI$1),FALSE)</f>
        <v>6.1103750210000003</v>
      </c>
      <c r="L508" s="306">
        <f>+VLOOKUP($E508,Emissions!$1:$1048576,MATCH(DATE(L$2,1,1),Emissions!$A$1:$LI$1),FALSE)</f>
        <v>6.1773015039999999</v>
      </c>
      <c r="M508" s="306">
        <f>+VLOOKUP($E508,Emissions!$1:$1048576,MATCH(DATE(M$2,1,1),Emissions!$A$1:$LI$1),FALSE)</f>
        <v>6.0878793760000001</v>
      </c>
      <c r="N508" s="306">
        <f>+VLOOKUP($E508,Emissions!$1:$1048576,MATCH(DATE(N$2,1,1),Emissions!$A$1:$LI$1),FALSE)</f>
        <v>5.9652857519999998</v>
      </c>
      <c r="O508" s="306">
        <f>+VLOOKUP($E508,Emissions!$1:$1048576,MATCH(DATE(O$2,1,1),Emissions!$A$1:$LI$1),FALSE)</f>
        <v>5.8828921239999996</v>
      </c>
      <c r="P508" s="306">
        <f>+VLOOKUP($E508,Emissions!$1:$1048576,MATCH(DATE(P$2,1,1),Emissions!$A$1:$LI$1),FALSE)</f>
        <v>5.7969084219999996</v>
      </c>
      <c r="Q508" s="306">
        <f>+VLOOKUP($E508,Emissions!$1:$1048576,MATCH(DATE(Q$2,1,1),Emissions!$A$1:$LI$1),FALSE)</f>
        <v>5.7305283940000002</v>
      </c>
      <c r="R508" s="306">
        <f>+VLOOKUP($E508,Emissions!$1:$1048576,MATCH(DATE(R$2,1,1),Emissions!$A$1:$LI$1),FALSE)</f>
        <v>5.6725525619999999</v>
      </c>
      <c r="S508" s="306">
        <f>+VLOOKUP($E508,Emissions!$1:$1048576,MATCH(DATE(S$2,1,1),Emissions!$A$1:$LI$1),FALSE)</f>
        <v>5.6143737729999996</v>
      </c>
      <c r="T508" s="306">
        <f>+VLOOKUP($E508,Emissions!$1:$1048576,MATCH(DATE(T$2,1,1),Emissions!$A$1:$LI$1),FALSE)</f>
        <v>5.5635130110000004</v>
      </c>
      <c r="U508" s="306">
        <f>+VLOOKUP($E508,Emissions!$1:$1048576,MATCH(DATE(U$2,1,1),Emissions!$A$1:$LI$1),FALSE)</f>
        <v>5.5237142090000004</v>
      </c>
      <c r="V508" s="306">
        <f>+VLOOKUP($E508,Emissions!$1:$1048576,MATCH(DATE(V$2,1,1),Emissions!$A$1:$LI$1),FALSE)</f>
        <v>5.4852373869999997</v>
      </c>
      <c r="W508" s="306">
        <f>+VLOOKUP($E508,Emissions!$1:$1048576,MATCH(DATE(W$2,1,1),Emissions!$A$1:$LI$1),FALSE)</f>
        <v>5.4503668879999996</v>
      </c>
      <c r="X508" s="306">
        <f>+VLOOKUP($E508,Emissions!$1:$1048576,MATCH(DATE(X$2,1,1),Emissions!$A$1:$LI$1),FALSE)</f>
        <v>5.4218681240000004</v>
      </c>
      <c r="Y508" s="306">
        <f>+VLOOKUP($E508,Emissions!$1:$1048576,MATCH(DATE(Y$2,1,1),Emissions!$A$1:$LI$1),FALSE)</f>
        <v>5.401191871</v>
      </c>
      <c r="Z508" s="306">
        <f>+VLOOKUP($E508,Emissions!$1:$1048576,MATCH(DATE(Z$2,1,1),Emissions!$A$1:$LI$1),FALSE)</f>
        <v>5.389791239</v>
      </c>
      <c r="AA508" s="306">
        <f>+VLOOKUP($E508,Emissions!$1:$1048576,MATCH(DATE(AA$2,1,1),Emissions!$A$1:$LI$1),FALSE)</f>
        <v>5.3888519319999997</v>
      </c>
      <c r="AB508" s="306">
        <f>+VLOOKUP($E508,Emissions!$1:$1048576,MATCH(DATE(AB$2,1,1),Emissions!$A$1:$LI$1),FALSE)</f>
        <v>5.3999457680000003</v>
      </c>
      <c r="AC508" s="306">
        <f>+VLOOKUP($E508,Emissions!$1:$1048576,MATCH(DATE(AC$2,1,1),Emissions!$A$1:$LI$1),FALSE)</f>
        <v>5.4233428960000003</v>
      </c>
      <c r="AD508" s="306">
        <f>+VLOOKUP($E508,Emissions!$1:$1048576,MATCH(DATE(AD$2,1,1),Emissions!$A$1:$LI$1),FALSE)</f>
        <v>5.4581369530000003</v>
      </c>
      <c r="AE508" s="306">
        <f>+VLOOKUP($E508,Emissions!$1:$1048576,MATCH(DATE(AE$2,1,1),Emissions!$A$1:$LI$1),FALSE)</f>
        <v>5.5037835429999999</v>
      </c>
      <c r="AF508" s="306">
        <f>+VLOOKUP($E508,Emissions!$1:$1048576,MATCH(DATE(AF$2,1,1),Emissions!$A$1:$LI$1),FALSE)</f>
        <v>5.5597624970000004</v>
      </c>
      <c r="AG508" s="306">
        <f>+VLOOKUP($E508,Emissions!$1:$1048576,MATCH(DATE(AG$2,1,1),Emissions!$A$1:$LI$1),FALSE)</f>
        <v>5.6286787580000004</v>
      </c>
      <c r="AH508" s="306">
        <f>+VLOOKUP($E508,Emissions!$1:$1048576,MATCH(DATE(AH$2,1,1),Emissions!$A$1:$LI$1),FALSE)</f>
        <v>5.7099239920000002</v>
      </c>
      <c r="AI508" s="306">
        <f>+VLOOKUP($E508,Emissions!$1:$1048576,MATCH(DATE(AI$2,1,1),Emissions!$A$1:$LI$1),FALSE)</f>
        <v>5.800009481</v>
      </c>
      <c r="AJ508" s="306">
        <f>+VLOOKUP($E508,Emissions!$1:$1048576,MATCH(DATE(AJ$2,1,1),Emissions!$A$1:$LI$1),FALSE)</f>
        <v>5.8948532910000004</v>
      </c>
      <c r="AK508" s="306">
        <f>+VLOOKUP($E508,Emissions!$1:$1048576,MATCH(DATE(AK$2,1,1),Emissions!$A$1:$LI$1),FALSE)</f>
        <v>5.9919247469999997</v>
      </c>
      <c r="AL508" s="306">
        <f>+VLOOKUP($E508,Emissions!$1:$1048576,MATCH(DATE(AL$2,1,1),Emissions!$A$1:$LI$1),FALSE)</f>
        <v>6.0899948269999999</v>
      </c>
      <c r="AM508" s="306">
        <f>+VLOOKUP($E508,Emissions!$1:$1048576,MATCH(DATE(AM$2,1,1),Emissions!$A$1:$LI$1),FALSE)</f>
        <v>6.1878164570000003</v>
      </c>
      <c r="AN508" s="306">
        <f>+VLOOKUP($E508,Emissions!$1:$1048576,MATCH(DATE(AN$2,1,1),Emissions!$A$1:$LI$1),FALSE)</f>
        <v>6.2841870479999997</v>
      </c>
      <c r="AO508" s="306">
        <f>+VLOOKUP($E508,Emissions!$1:$1048576,MATCH(DATE(AO$2,1,1),Emissions!$A$1:$LI$1),FALSE)</f>
        <v>6.3779557689999997</v>
      </c>
    </row>
    <row r="509" spans="1:41" ht="15" customHeight="1" x14ac:dyDescent="0.35">
      <c r="A509" s="359"/>
      <c r="B509" s="158"/>
      <c r="C509" s="48" t="s">
        <v>733</v>
      </c>
      <c r="D509" s="107" t="s">
        <v>1027</v>
      </c>
      <c r="E509" s="48" t="s">
        <v>2599</v>
      </c>
      <c r="F509" s="305">
        <f>+VLOOKUP($E509,Emissions!$1:$1048576,MATCH(DATE(F$2,1,1),Emissions!$A$1:$LI$1),FALSE)</f>
        <v>5.7982097599999997E-2</v>
      </c>
      <c r="G509" s="305">
        <f>+VLOOKUP($E509,Emissions!$1:$1048576,MATCH(DATE(G$2,1,1),Emissions!$A$1:$LI$1),FALSE)</f>
        <v>5.7142291400000003E-2</v>
      </c>
      <c r="H509" s="305">
        <f>+VLOOKUP($E509,Emissions!$1:$1048576,MATCH(DATE(H$2,1,1),Emissions!$A$1:$LI$1),FALSE)</f>
        <v>5.6263078199999997E-2</v>
      </c>
      <c r="I509" s="305">
        <f>+VLOOKUP($E509,Emissions!$1:$1048576,MATCH(DATE(I$2,1,1),Emissions!$A$1:$LI$1),FALSE)</f>
        <v>5.51448831E-2</v>
      </c>
      <c r="J509" s="305">
        <f>+VLOOKUP($E509,Emissions!$1:$1048576,MATCH(DATE(J$2,1,1),Emissions!$A$1:$LI$1),FALSE)</f>
        <v>5.4559307899999999E-2</v>
      </c>
      <c r="K509" s="305">
        <f>+VLOOKUP($E509,Emissions!$1:$1048576,MATCH(DATE(K$2,1,1),Emissions!$A$1:$LI$1),FALSE)</f>
        <v>5.43902884E-2</v>
      </c>
      <c r="L509" s="305">
        <f>+VLOOKUP($E509,Emissions!$1:$1048576,MATCH(DATE(L$2,1,1),Emissions!$A$1:$LI$1),FALSE)</f>
        <v>5.4530394000000003E-2</v>
      </c>
      <c r="M509" s="305">
        <f>+VLOOKUP($E509,Emissions!$1:$1048576,MATCH(DATE(M$2,1,1),Emissions!$A$1:$LI$1),FALSE)</f>
        <v>5.2459504800000001E-2</v>
      </c>
      <c r="N509" s="305">
        <f>+VLOOKUP($E509,Emissions!$1:$1048576,MATCH(DATE(N$2,1,1),Emissions!$A$1:$LI$1),FALSE)</f>
        <v>5.0053970599999997E-2</v>
      </c>
      <c r="O509" s="305">
        <f>+VLOOKUP($E509,Emissions!$1:$1048576,MATCH(DATE(O$2,1,1),Emissions!$A$1:$LI$1),FALSE)</f>
        <v>4.79733751E-2</v>
      </c>
      <c r="P509" s="305">
        <f>+VLOOKUP($E509,Emissions!$1:$1048576,MATCH(DATE(P$2,1,1),Emissions!$A$1:$LI$1),FALSE)</f>
        <v>4.6012191199999997E-2</v>
      </c>
      <c r="Q509" s="305">
        <f>+VLOOKUP($E509,Emissions!$1:$1048576,MATCH(DATE(Q$2,1,1),Emissions!$A$1:$LI$1),FALSE)</f>
        <v>4.4574180200000001E-2</v>
      </c>
      <c r="R509" s="305">
        <f>+VLOOKUP($E509,Emissions!$1:$1048576,MATCH(DATE(R$2,1,1),Emissions!$A$1:$LI$1),FALSE)</f>
        <v>4.3435567799999998E-2</v>
      </c>
      <c r="S509" s="305">
        <f>+VLOOKUP($E509,Emissions!$1:$1048576,MATCH(DATE(S$2,1,1),Emissions!$A$1:$LI$1),FALSE)</f>
        <v>4.2453323699999997E-2</v>
      </c>
      <c r="T509" s="305">
        <f>+VLOOKUP($E509,Emissions!$1:$1048576,MATCH(DATE(T$2,1,1),Emissions!$A$1:$LI$1),FALSE)</f>
        <v>4.1620418399999998E-2</v>
      </c>
      <c r="U509" s="305">
        <f>+VLOOKUP($E509,Emissions!$1:$1048576,MATCH(DATE(U$2,1,1),Emissions!$A$1:$LI$1),FALSE)</f>
        <v>4.0928254999999997E-2</v>
      </c>
      <c r="V509" s="305">
        <f>+VLOOKUP($E509,Emissions!$1:$1048576,MATCH(DATE(V$2,1,1),Emissions!$A$1:$LI$1),FALSE)</f>
        <v>4.0168148700000003E-2</v>
      </c>
      <c r="W509" s="305">
        <f>+VLOOKUP($E509,Emissions!$1:$1048576,MATCH(DATE(W$2,1,1),Emissions!$A$1:$LI$1),FALSE)</f>
        <v>3.9420699300000001E-2</v>
      </c>
      <c r="X509" s="305">
        <f>+VLOOKUP($E509,Emissions!$1:$1048576,MATCH(DATE(X$2,1,1),Emissions!$A$1:$LI$1),FALSE)</f>
        <v>3.8730380000000002E-2</v>
      </c>
      <c r="Y509" s="305">
        <f>+VLOOKUP($E509,Emissions!$1:$1048576,MATCH(DATE(Y$2,1,1),Emissions!$A$1:$LI$1),FALSE)</f>
        <v>3.8117057599999997E-2</v>
      </c>
      <c r="Z509" s="305">
        <f>+VLOOKUP($E509,Emissions!$1:$1048576,MATCH(DATE(Z$2,1,1),Emissions!$A$1:$LI$1),FALSE)</f>
        <v>3.7592085499999997E-2</v>
      </c>
      <c r="AA509" s="305">
        <f>+VLOOKUP($E509,Emissions!$1:$1048576,MATCH(DATE(AA$2,1,1),Emissions!$A$1:$LI$1),FALSE)</f>
        <v>3.7162569600000001E-2</v>
      </c>
      <c r="AB509" s="305">
        <f>+VLOOKUP($E509,Emissions!$1:$1048576,MATCH(DATE(AB$2,1,1),Emissions!$A$1:$LI$1),FALSE)</f>
        <v>3.6835056099999999E-2</v>
      </c>
      <c r="AC509" s="305">
        <f>+VLOOKUP($E509,Emissions!$1:$1048576,MATCH(DATE(AC$2,1,1),Emissions!$A$1:$LI$1),FALSE)</f>
        <v>3.6605924599999999E-2</v>
      </c>
      <c r="AD509" s="305">
        <f>+VLOOKUP($E509,Emissions!$1:$1048576,MATCH(DATE(AD$2,1,1),Emissions!$A$1:$LI$1),FALSE)</f>
        <v>3.64651504E-2</v>
      </c>
      <c r="AE509" s="305">
        <f>+VLOOKUP($E509,Emissions!$1:$1048576,MATCH(DATE(AE$2,1,1),Emissions!$A$1:$LI$1),FALSE)</f>
        <v>3.64046118E-2</v>
      </c>
      <c r="AF509" s="305">
        <f>+VLOOKUP($E509,Emissions!$1:$1048576,MATCH(DATE(AF$2,1,1),Emissions!$A$1:$LI$1),FALSE)</f>
        <v>3.64219873E-2</v>
      </c>
      <c r="AG509" s="305">
        <f>+VLOOKUP($E509,Emissions!$1:$1048576,MATCH(DATE(AG$2,1,1),Emissions!$A$1:$LI$1),FALSE)</f>
        <v>3.6532799900000003E-2</v>
      </c>
      <c r="AH509" s="305">
        <f>+VLOOKUP($E509,Emissions!$1:$1048576,MATCH(DATE(AH$2,1,1),Emissions!$A$1:$LI$1),FALSE)</f>
        <v>3.6728944999999999E-2</v>
      </c>
      <c r="AI509" s="305">
        <f>+VLOOKUP($E509,Emissions!$1:$1048576,MATCH(DATE(AI$2,1,1),Emissions!$A$1:$LI$1),FALSE)</f>
        <v>3.6986860500000003E-2</v>
      </c>
      <c r="AJ509" s="305">
        <f>+VLOOKUP($E509,Emissions!$1:$1048576,MATCH(DATE(AJ$2,1,1),Emissions!$A$1:$LI$1),FALSE)</f>
        <v>3.7280927999999998E-2</v>
      </c>
      <c r="AK509" s="305">
        <f>+VLOOKUP($E509,Emissions!$1:$1048576,MATCH(DATE(AK$2,1,1),Emissions!$A$1:$LI$1),FALSE)</f>
        <v>3.7596666500000001E-2</v>
      </c>
      <c r="AL509" s="305">
        <f>+VLOOKUP($E509,Emissions!$1:$1048576,MATCH(DATE(AL$2,1,1),Emissions!$A$1:$LI$1),FALSE)</f>
        <v>3.7927940700000003E-2</v>
      </c>
      <c r="AM509" s="305">
        <f>+VLOOKUP($E509,Emissions!$1:$1048576,MATCH(DATE(AM$2,1,1),Emissions!$A$1:$LI$1),FALSE)</f>
        <v>3.8266731300000002E-2</v>
      </c>
      <c r="AN509" s="305">
        <f>+VLOOKUP($E509,Emissions!$1:$1048576,MATCH(DATE(AN$2,1,1),Emissions!$A$1:$LI$1),FALSE)</f>
        <v>3.8606214E-2</v>
      </c>
      <c r="AO509" s="305">
        <f>+VLOOKUP($E509,Emissions!$1:$1048576,MATCH(DATE(AO$2,1,1),Emissions!$A$1:$LI$1),FALSE)</f>
        <v>3.8943049899999999E-2</v>
      </c>
    </row>
    <row r="510" spans="1:41" ht="15" customHeight="1" x14ac:dyDescent="0.35">
      <c r="A510" s="359"/>
      <c r="B510" s="158"/>
      <c r="C510" s="48" t="s">
        <v>734</v>
      </c>
      <c r="D510" s="107" t="s">
        <v>1027</v>
      </c>
      <c r="E510" s="48" t="s">
        <v>2600</v>
      </c>
      <c r="F510" s="305">
        <f>+VLOOKUP($E510,Emissions!$1:$1048576,MATCH(DATE(F$2,1,1),Emissions!$A$1:$LI$1),FALSE)</f>
        <v>4.1481052000000001E-3</v>
      </c>
      <c r="G510" s="305">
        <f>+VLOOKUP($E510,Emissions!$1:$1048576,MATCH(DATE(G$2,1,1),Emissions!$A$1:$LI$1),FALSE)</f>
        <v>3.8983367600000001E-3</v>
      </c>
      <c r="H510" s="305">
        <f>+VLOOKUP($E510,Emissions!$1:$1048576,MATCH(DATE(H$2,1,1),Emissions!$A$1:$LI$1),FALSE)</f>
        <v>3.6666767599999998E-3</v>
      </c>
      <c r="I510" s="305">
        <f>+VLOOKUP($E510,Emissions!$1:$1048576,MATCH(DATE(I$2,1,1),Emissions!$A$1:$LI$1),FALSE)</f>
        <v>3.4428524200000002E-3</v>
      </c>
      <c r="J510" s="305">
        <f>+VLOOKUP($E510,Emissions!$1:$1048576,MATCH(DATE(J$2,1,1),Emissions!$A$1:$LI$1),FALSE)</f>
        <v>3.31074432E-3</v>
      </c>
      <c r="K510" s="305">
        <f>+VLOOKUP($E510,Emissions!$1:$1048576,MATCH(DATE(K$2,1,1),Emissions!$A$1:$LI$1),FALSE)</f>
        <v>3.2388088399999998E-3</v>
      </c>
      <c r="L510" s="305">
        <f>+VLOOKUP($E510,Emissions!$1:$1048576,MATCH(DATE(L$2,1,1),Emissions!$A$1:$LI$1),FALSE)</f>
        <v>3.2067994400000002E-3</v>
      </c>
      <c r="M510" s="305">
        <f>+VLOOKUP($E510,Emissions!$1:$1048576,MATCH(DATE(M$2,1,1),Emissions!$A$1:$LI$1),FALSE)</f>
        <v>2.9655410199999998E-3</v>
      </c>
      <c r="N510" s="305">
        <f>+VLOOKUP($E510,Emissions!$1:$1048576,MATCH(DATE(N$2,1,1),Emissions!$A$1:$LI$1),FALSE)</f>
        <v>2.7164138099999998E-3</v>
      </c>
      <c r="O510" s="305">
        <f>+VLOOKUP($E510,Emissions!$1:$1048576,MATCH(DATE(O$2,1,1),Emissions!$A$1:$LI$1),FALSE)</f>
        <v>2.5031397399999998E-3</v>
      </c>
      <c r="P510" s="305">
        <f>+VLOOKUP($E510,Emissions!$1:$1048576,MATCH(DATE(P$2,1,1),Emissions!$A$1:$LI$1),FALSE)</f>
        <v>2.3177171099999999E-3</v>
      </c>
      <c r="Q510" s="305">
        <f>+VLOOKUP($E510,Emissions!$1:$1048576,MATCH(DATE(Q$2,1,1),Emissions!$A$1:$LI$1),FALSE)</f>
        <v>2.1841170899999998E-3</v>
      </c>
      <c r="R510" s="305">
        <f>+VLOOKUP($E510,Emissions!$1:$1048576,MATCH(DATE(R$2,1,1),Emissions!$A$1:$LI$1),FALSE)</f>
        <v>2.0844919500000001E-3</v>
      </c>
      <c r="S510" s="305">
        <f>+VLOOKUP($E510,Emissions!$1:$1048576,MATCH(DATE(S$2,1,1),Emissions!$A$1:$LI$1),FALSE)</f>
        <v>2.0061444000000002E-3</v>
      </c>
      <c r="T510" s="305">
        <f>+VLOOKUP($E510,Emissions!$1:$1048576,MATCH(DATE(T$2,1,1),Emissions!$A$1:$LI$1),FALSE)</f>
        <v>1.94371287E-3</v>
      </c>
      <c r="U510" s="305">
        <f>+VLOOKUP($E510,Emissions!$1:$1048576,MATCH(DATE(U$2,1,1),Emissions!$A$1:$LI$1),FALSE)</f>
        <v>1.89332977E-3</v>
      </c>
      <c r="V510" s="305">
        <f>+VLOOKUP($E510,Emissions!$1:$1048576,MATCH(DATE(V$2,1,1),Emissions!$A$1:$LI$1),FALSE)</f>
        <v>1.8395362E-3</v>
      </c>
      <c r="W510" s="305">
        <f>+VLOOKUP($E510,Emissions!$1:$1048576,MATCH(DATE(W$2,1,1),Emissions!$A$1:$LI$1),FALSE)</f>
        <v>1.7866844399999999E-3</v>
      </c>
      <c r="X510" s="305">
        <f>+VLOOKUP($E510,Emissions!$1:$1048576,MATCH(DATE(X$2,1,1),Emissions!$A$1:$LI$1),FALSE)</f>
        <v>1.73694835E-3</v>
      </c>
      <c r="Y510" s="305">
        <f>+VLOOKUP($E510,Emissions!$1:$1048576,MATCH(DATE(Y$2,1,1),Emissions!$A$1:$LI$1),FALSE)</f>
        <v>1.69134824E-3</v>
      </c>
      <c r="Z510" s="305">
        <f>+VLOOKUP($E510,Emissions!$1:$1048576,MATCH(DATE(Z$2,1,1),Emissions!$A$1:$LI$1),FALSE)</f>
        <v>1.65036298E-3</v>
      </c>
      <c r="AA510" s="305">
        <f>+VLOOKUP($E510,Emissions!$1:$1048576,MATCH(DATE(AA$2,1,1),Emissions!$A$1:$LI$1),FALSE)</f>
        <v>1.6140922699999999E-3</v>
      </c>
      <c r="AB510" s="305">
        <f>+VLOOKUP($E510,Emissions!$1:$1048576,MATCH(DATE(AB$2,1,1),Emissions!$A$1:$LI$1),FALSE)</f>
        <v>1.58255354E-3</v>
      </c>
      <c r="AC510" s="305">
        <f>+VLOOKUP($E510,Emissions!$1:$1048576,MATCH(DATE(AC$2,1,1),Emissions!$A$1:$LI$1),FALSE)</f>
        <v>1.55550136E-3</v>
      </c>
      <c r="AD510" s="305">
        <f>+VLOOKUP($E510,Emissions!$1:$1048576,MATCH(DATE(AD$2,1,1),Emissions!$A$1:$LI$1),FALSE)</f>
        <v>1.53247498E-3</v>
      </c>
      <c r="AE510" s="305">
        <f>+VLOOKUP($E510,Emissions!$1:$1048576,MATCH(DATE(AE$2,1,1),Emissions!$A$1:$LI$1),FALSE)</f>
        <v>1.5130494300000001E-3</v>
      </c>
      <c r="AF510" s="305">
        <f>+VLOOKUP($E510,Emissions!$1:$1048576,MATCH(DATE(AF$2,1,1),Emissions!$A$1:$LI$1),FALSE)</f>
        <v>1.49736436E-3</v>
      </c>
      <c r="AG510" s="305">
        <f>+VLOOKUP($E510,Emissions!$1:$1048576,MATCH(DATE(AG$2,1,1),Emissions!$A$1:$LI$1),FALSE)</f>
        <v>1.48489766E-3</v>
      </c>
      <c r="AH510" s="305">
        <f>+VLOOKUP($E510,Emissions!$1:$1048576,MATCH(DATE(AH$2,1,1),Emissions!$A$1:$LI$1),FALSE)</f>
        <v>1.4751755E-3</v>
      </c>
      <c r="AI510" s="305">
        <f>+VLOOKUP($E510,Emissions!$1:$1048576,MATCH(DATE(AI$2,1,1),Emissions!$A$1:$LI$1),FALSE)</f>
        <v>1.4673861400000001E-3</v>
      </c>
      <c r="AJ510" s="305">
        <f>+VLOOKUP($E510,Emissions!$1:$1048576,MATCH(DATE(AJ$2,1,1),Emissions!$A$1:$LI$1),FALSE)</f>
        <v>1.4606303099999999E-3</v>
      </c>
      <c r="AK510" s="305">
        <f>+VLOOKUP($E510,Emissions!$1:$1048576,MATCH(DATE(AK$2,1,1),Emissions!$A$1:$LI$1),FALSE)</f>
        <v>1.45421495E-3</v>
      </c>
      <c r="AL510" s="305">
        <f>+VLOOKUP($E510,Emissions!$1:$1048576,MATCH(DATE(AL$2,1,1),Emissions!$A$1:$LI$1),FALSE)</f>
        <v>1.4476419500000001E-3</v>
      </c>
      <c r="AM510" s="305">
        <f>+VLOOKUP($E510,Emissions!$1:$1048576,MATCH(DATE(AM$2,1,1),Emissions!$A$1:$LI$1),FALSE)</f>
        <v>1.4404766800000001E-3</v>
      </c>
      <c r="AN510" s="305">
        <f>+VLOOKUP($E510,Emissions!$1:$1048576,MATCH(DATE(AN$2,1,1),Emissions!$A$1:$LI$1),FALSE)</f>
        <v>1.4323965400000001E-3</v>
      </c>
      <c r="AO510" s="305">
        <f>+VLOOKUP($E510,Emissions!$1:$1048576,MATCH(DATE(AO$2,1,1),Emissions!$A$1:$LI$1),FALSE)</f>
        <v>1.42327927E-3</v>
      </c>
    </row>
    <row r="511" spans="1:41" ht="15" customHeight="1" x14ac:dyDescent="0.35">
      <c r="A511" s="359"/>
      <c r="B511" s="158"/>
      <c r="C511" s="48" t="s">
        <v>735</v>
      </c>
      <c r="D511" s="107" t="s">
        <v>1027</v>
      </c>
      <c r="E511" s="48" t="s">
        <v>2601</v>
      </c>
      <c r="F511" s="305">
        <f>+VLOOKUP($E511,Emissions!$1:$1048576,MATCH(DATE(F$2,1,1),Emissions!$A$1:$LI$1),FALSE)</f>
        <v>8.2378984599999996E-2</v>
      </c>
      <c r="G511" s="305">
        <f>+VLOOKUP($E511,Emissions!$1:$1048576,MATCH(DATE(G$2,1,1),Emissions!$A$1:$LI$1),FALSE)</f>
        <v>8.6969603300000003E-2</v>
      </c>
      <c r="H511" s="305">
        <f>+VLOOKUP($E511,Emissions!$1:$1048576,MATCH(DATE(H$2,1,1),Emissions!$A$1:$LI$1),FALSE)</f>
        <v>9.1467362699999999E-2</v>
      </c>
      <c r="I511" s="305">
        <f>+VLOOKUP($E511,Emissions!$1:$1048576,MATCH(DATE(I$2,1,1),Emissions!$A$1:$LI$1),FALSE)</f>
        <v>9.3574324799999997E-2</v>
      </c>
      <c r="J511" s="305">
        <f>+VLOOKUP($E511,Emissions!$1:$1048576,MATCH(DATE(J$2,1,1),Emissions!$A$1:$LI$1),FALSE)</f>
        <v>9.4435076500000006E-2</v>
      </c>
      <c r="K511" s="305">
        <f>+VLOOKUP($E511,Emissions!$1:$1048576,MATCH(DATE(K$2,1,1),Emissions!$A$1:$LI$1),FALSE)</f>
        <v>9.4895891299999993E-2</v>
      </c>
      <c r="L511" s="305">
        <f>+VLOOKUP($E511,Emissions!$1:$1048576,MATCH(DATE(L$2,1,1),Emissions!$A$1:$LI$1),FALSE)</f>
        <v>9.5358257200000004E-2</v>
      </c>
      <c r="M511" s="305">
        <f>+VLOOKUP($E511,Emissions!$1:$1048576,MATCH(DATE(M$2,1,1),Emissions!$A$1:$LI$1),FALSE)</f>
        <v>9.4486830600000002E-2</v>
      </c>
      <c r="N511" s="305">
        <f>+VLOOKUP($E511,Emissions!$1:$1048576,MATCH(DATE(N$2,1,1),Emissions!$A$1:$LI$1),FALSE)</f>
        <v>9.3456973900000004E-2</v>
      </c>
      <c r="O511" s="305">
        <f>+VLOOKUP($E511,Emissions!$1:$1048576,MATCH(DATE(O$2,1,1),Emissions!$A$1:$LI$1),FALSE)</f>
        <v>9.27764794E-2</v>
      </c>
      <c r="P511" s="305">
        <f>+VLOOKUP($E511,Emissions!$1:$1048576,MATCH(DATE(P$2,1,1),Emissions!$A$1:$LI$1),FALSE)</f>
        <v>9.2461784699999994E-2</v>
      </c>
      <c r="Q511" s="305">
        <f>+VLOOKUP($E511,Emissions!$1:$1048576,MATCH(DATE(Q$2,1,1),Emissions!$A$1:$LI$1),FALSE)</f>
        <v>9.2641709899999994E-2</v>
      </c>
      <c r="R511" s="305">
        <f>+VLOOKUP($E511,Emissions!$1:$1048576,MATCH(DATE(R$2,1,1),Emissions!$A$1:$LI$1),FALSE)</f>
        <v>9.30174431E-2</v>
      </c>
      <c r="S511" s="305">
        <f>+VLOOKUP($E511,Emissions!$1:$1048576,MATCH(DATE(S$2,1,1),Emissions!$A$1:$LI$1),FALSE)</f>
        <v>9.3498438899999994E-2</v>
      </c>
      <c r="T511" s="305">
        <f>+VLOOKUP($E511,Emissions!$1:$1048576,MATCH(DATE(T$2,1,1),Emissions!$A$1:$LI$1),FALSE)</f>
        <v>9.4111342400000006E-2</v>
      </c>
      <c r="U511" s="305">
        <f>+VLOOKUP($E511,Emissions!$1:$1048576,MATCH(DATE(U$2,1,1),Emissions!$A$1:$LI$1),FALSE)</f>
        <v>9.4892591600000006E-2</v>
      </c>
      <c r="V511" s="305">
        <f>+VLOOKUP($E511,Emissions!$1:$1048576,MATCH(DATE(V$2,1,1),Emissions!$A$1:$LI$1),FALSE)</f>
        <v>9.5758592300000001E-2</v>
      </c>
      <c r="W511" s="305">
        <f>+VLOOKUP($E511,Emissions!$1:$1048576,MATCH(DATE(W$2,1,1),Emissions!$A$1:$LI$1),FALSE)</f>
        <v>9.6765820000000002E-2</v>
      </c>
      <c r="X511" s="305">
        <f>+VLOOKUP($E511,Emissions!$1:$1048576,MATCH(DATE(X$2,1,1),Emissions!$A$1:$LI$1),FALSE)</f>
        <v>9.7915766099999996E-2</v>
      </c>
      <c r="Y511" s="305">
        <f>+VLOOKUP($E511,Emissions!$1:$1048576,MATCH(DATE(Y$2,1,1),Emissions!$A$1:$LI$1),FALSE)</f>
        <v>9.9197172200000003E-2</v>
      </c>
      <c r="Z511" s="305">
        <f>+VLOOKUP($E511,Emissions!$1:$1048576,MATCH(DATE(Z$2,1,1),Emissions!$A$1:$LI$1),FALSE)</f>
        <v>0.10060960789999999</v>
      </c>
      <c r="AA511" s="305">
        <f>+VLOOKUP($E511,Emissions!$1:$1048576,MATCH(DATE(AA$2,1,1),Emissions!$A$1:$LI$1),FALSE)</f>
        <v>0.1021626672</v>
      </c>
      <c r="AB511" s="305">
        <f>+VLOOKUP($E511,Emissions!$1:$1048576,MATCH(DATE(AB$2,1,1),Emissions!$A$1:$LI$1),FALSE)</f>
        <v>0.10386857820000001</v>
      </c>
      <c r="AC511" s="305">
        <f>+VLOOKUP($E511,Emissions!$1:$1048576,MATCH(DATE(AC$2,1,1),Emissions!$A$1:$LI$1),FALSE)</f>
        <v>0.1057386679</v>
      </c>
      <c r="AD511" s="305">
        <f>+VLOOKUP($E511,Emissions!$1:$1048576,MATCH(DATE(AD$2,1,1),Emissions!$A$1:$LI$1),FALSE)</f>
        <v>0.10778079290000001</v>
      </c>
      <c r="AE511" s="305">
        <f>+VLOOKUP($E511,Emissions!$1:$1048576,MATCH(DATE(AE$2,1,1),Emissions!$A$1:$LI$1),FALSE)</f>
        <v>0.1100071722</v>
      </c>
      <c r="AF511" s="305">
        <f>+VLOOKUP($E511,Emissions!$1:$1048576,MATCH(DATE(AF$2,1,1),Emissions!$A$1:$LI$1),FALSE)</f>
        <v>0.112431818</v>
      </c>
      <c r="AG511" s="305">
        <f>+VLOOKUP($E511,Emissions!$1:$1048576,MATCH(DATE(AG$2,1,1),Emissions!$A$1:$LI$1),FALSE)</f>
        <v>0.11506508479999999</v>
      </c>
      <c r="AH511" s="305">
        <f>+VLOOKUP($E511,Emissions!$1:$1048576,MATCH(DATE(AH$2,1,1),Emissions!$A$1:$LI$1),FALSE)</f>
        <v>0.1179272752</v>
      </c>
      <c r="AI511" s="305">
        <f>+VLOOKUP($E511,Emissions!$1:$1048576,MATCH(DATE(AI$2,1,1),Emissions!$A$1:$LI$1),FALSE)</f>
        <v>0.1210370212</v>
      </c>
      <c r="AJ511" s="305">
        <f>+VLOOKUP($E511,Emissions!$1:$1048576,MATCH(DATE(AJ$2,1,1),Emissions!$A$1:$LI$1),FALSE)</f>
        <v>0.1244093694</v>
      </c>
      <c r="AK511" s="305">
        <f>+VLOOKUP($E511,Emissions!$1:$1048576,MATCH(DATE(AK$2,1,1),Emissions!$A$1:$LI$1),FALSE)</f>
        <v>0.12805468110000001</v>
      </c>
      <c r="AL511" s="305">
        <f>+VLOOKUP($E511,Emissions!$1:$1048576,MATCH(DATE(AL$2,1,1),Emissions!$A$1:$LI$1),FALSE)</f>
        <v>0.13197773400000001</v>
      </c>
      <c r="AM511" s="305">
        <f>+VLOOKUP($E511,Emissions!$1:$1048576,MATCH(DATE(AM$2,1,1),Emissions!$A$1:$LI$1),FALSE)</f>
        <v>0.13618615000000001</v>
      </c>
      <c r="AN511" s="305">
        <f>+VLOOKUP($E511,Emissions!$1:$1048576,MATCH(DATE(AN$2,1,1),Emissions!$A$1:$LI$1),FALSE)</f>
        <v>0.14069353449999999</v>
      </c>
      <c r="AO511" s="305">
        <f>+VLOOKUP($E511,Emissions!$1:$1048576,MATCH(DATE(AO$2,1,1),Emissions!$A$1:$LI$1),FALSE)</f>
        <v>0.14552024429999999</v>
      </c>
    </row>
    <row r="512" spans="1:41" ht="15" customHeight="1" x14ac:dyDescent="0.35">
      <c r="A512" s="359"/>
      <c r="B512" s="158"/>
      <c r="C512" s="48" t="s">
        <v>736</v>
      </c>
      <c r="D512" s="107" t="s">
        <v>1027</v>
      </c>
      <c r="E512" s="48" t="s">
        <v>2602</v>
      </c>
      <c r="F512" s="305">
        <f>+VLOOKUP($E512,Emissions!$1:$1048576,MATCH(DATE(F$2,1,1),Emissions!$A$1:$LI$1),FALSE)</f>
        <v>0.59856788869999999</v>
      </c>
      <c r="G512" s="305">
        <f>+VLOOKUP($E512,Emissions!$1:$1048576,MATCH(DATE(G$2,1,1),Emissions!$A$1:$LI$1),FALSE)</f>
        <v>0.66643316689999998</v>
      </c>
      <c r="H512" s="305">
        <f>+VLOOKUP($E512,Emissions!$1:$1048576,MATCH(DATE(H$2,1,1),Emissions!$A$1:$LI$1),FALSE)</f>
        <v>0.73114350360000002</v>
      </c>
      <c r="I512" s="305">
        <f>+VLOOKUP($E512,Emissions!$1:$1048576,MATCH(DATE(I$2,1,1),Emissions!$A$1:$LI$1),FALSE)</f>
        <v>0.78358211570000003</v>
      </c>
      <c r="J512" s="305">
        <f>+VLOOKUP($E512,Emissions!$1:$1048576,MATCH(DATE(J$2,1,1),Emissions!$A$1:$LI$1),FALSE)</f>
        <v>0.82608703370000003</v>
      </c>
      <c r="K512" s="305">
        <f>+VLOOKUP($E512,Emissions!$1:$1048576,MATCH(DATE(K$2,1,1),Emissions!$A$1:$LI$1),FALSE)</f>
        <v>0.86203086090000003</v>
      </c>
      <c r="L512" s="305">
        <f>+VLOOKUP($E512,Emissions!$1:$1048576,MATCH(DATE(L$2,1,1),Emissions!$A$1:$LI$1),FALSE)</f>
        <v>0.89371989399999996</v>
      </c>
      <c r="M512" s="305">
        <f>+VLOOKUP($E512,Emissions!$1:$1048576,MATCH(DATE(M$2,1,1),Emissions!$A$1:$LI$1),FALSE)</f>
        <v>0.91413945080000003</v>
      </c>
      <c r="N512" s="305">
        <f>+VLOOKUP($E512,Emissions!$1:$1048576,MATCH(DATE(N$2,1,1),Emissions!$A$1:$LI$1),FALSE)</f>
        <v>0.93106314720000005</v>
      </c>
      <c r="O512" s="305">
        <f>+VLOOKUP($E512,Emissions!$1:$1048576,MATCH(DATE(O$2,1,1),Emissions!$A$1:$LI$1),FALSE)</f>
        <v>0.94975182950000003</v>
      </c>
      <c r="P512" s="305">
        <f>+VLOOKUP($E512,Emissions!$1:$1048576,MATCH(DATE(P$2,1,1),Emissions!$A$1:$LI$1),FALSE)</f>
        <v>0.96787632840000004</v>
      </c>
      <c r="Q512" s="305">
        <f>+VLOOKUP($E512,Emissions!$1:$1048576,MATCH(DATE(Q$2,1,1),Emissions!$A$1:$LI$1),FALSE)</f>
        <v>0.9848106016</v>
      </c>
      <c r="R512" s="305">
        <f>+VLOOKUP($E512,Emissions!$1:$1048576,MATCH(DATE(R$2,1,1),Emissions!$A$1:$LI$1),FALSE)</f>
        <v>0.99972839989999995</v>
      </c>
      <c r="S512" s="305">
        <f>+VLOOKUP($E512,Emissions!$1:$1048576,MATCH(DATE(S$2,1,1),Emissions!$A$1:$LI$1),FALSE)</f>
        <v>1.012335636</v>
      </c>
      <c r="T512" s="305">
        <f>+VLOOKUP($E512,Emissions!$1:$1048576,MATCH(DATE(T$2,1,1),Emissions!$A$1:$LI$1),FALSE)</f>
        <v>1.0236424989999999</v>
      </c>
      <c r="U512" s="305">
        <f>+VLOOKUP($E512,Emissions!$1:$1048576,MATCH(DATE(U$2,1,1),Emissions!$A$1:$LI$1),FALSE)</f>
        <v>1.034479031</v>
      </c>
      <c r="V512" s="305">
        <f>+VLOOKUP($E512,Emissions!$1:$1048576,MATCH(DATE(V$2,1,1),Emissions!$A$1:$LI$1),FALSE)</f>
        <v>1.0505841440000001</v>
      </c>
      <c r="W512" s="305">
        <f>+VLOOKUP($E512,Emissions!$1:$1048576,MATCH(DATE(W$2,1,1),Emissions!$A$1:$LI$1),FALSE)</f>
        <v>1.0681611310000001</v>
      </c>
      <c r="X512" s="305">
        <f>+VLOOKUP($E512,Emissions!$1:$1048576,MATCH(DATE(X$2,1,1),Emissions!$A$1:$LI$1),FALSE)</f>
        <v>1.087081862</v>
      </c>
      <c r="Y512" s="305">
        <f>+VLOOKUP($E512,Emissions!$1:$1048576,MATCH(DATE(Y$2,1,1),Emissions!$A$1:$LI$1),FALSE)</f>
        <v>1.107438044</v>
      </c>
      <c r="Z512" s="305">
        <f>+VLOOKUP($E512,Emissions!$1:$1048576,MATCH(DATE(Z$2,1,1),Emissions!$A$1:$LI$1),FALSE)</f>
        <v>1.1294037640000001</v>
      </c>
      <c r="AA512" s="305">
        <f>+VLOOKUP($E512,Emissions!$1:$1048576,MATCH(DATE(AA$2,1,1),Emissions!$A$1:$LI$1),FALSE)</f>
        <v>1.1531809479999999</v>
      </c>
      <c r="AB512" s="305">
        <f>+VLOOKUP($E512,Emissions!$1:$1048576,MATCH(DATE(AB$2,1,1),Emissions!$A$1:$LI$1),FALSE)</f>
        <v>1.1790755820000001</v>
      </c>
      <c r="AC512" s="305">
        <f>+VLOOKUP($E512,Emissions!$1:$1048576,MATCH(DATE(AC$2,1,1),Emissions!$A$1:$LI$1),FALSE)</f>
        <v>1.207213825</v>
      </c>
      <c r="AD512" s="305">
        <f>+VLOOKUP($E512,Emissions!$1:$1048576,MATCH(DATE(AD$2,1,1),Emissions!$A$1:$LI$1),FALSE)</f>
        <v>1.237533617</v>
      </c>
      <c r="AE512" s="305">
        <f>+VLOOKUP($E512,Emissions!$1:$1048576,MATCH(DATE(AE$2,1,1),Emissions!$A$1:$LI$1),FALSE)</f>
        <v>1.270033677</v>
      </c>
      <c r="AF512" s="305">
        <f>+VLOOKUP($E512,Emissions!$1:$1048576,MATCH(DATE(AF$2,1,1),Emissions!$A$1:$LI$1),FALSE)</f>
        <v>1.303535222</v>
      </c>
      <c r="AG512" s="305">
        <f>+VLOOKUP($E512,Emissions!$1:$1048576,MATCH(DATE(AG$2,1,1),Emissions!$A$1:$LI$1),FALSE)</f>
        <v>1.339646804</v>
      </c>
      <c r="AH512" s="305">
        <f>+VLOOKUP($E512,Emissions!$1:$1048576,MATCH(DATE(AH$2,1,1),Emissions!$A$1:$LI$1),FALSE)</f>
        <v>1.37856161</v>
      </c>
      <c r="AI512" s="305">
        <f>+VLOOKUP($E512,Emissions!$1:$1048576,MATCH(DATE(AI$2,1,1),Emissions!$A$1:$LI$1),FALSE)</f>
        <v>1.419854862</v>
      </c>
      <c r="AJ512" s="305">
        <f>+VLOOKUP($E512,Emissions!$1:$1048576,MATCH(DATE(AJ$2,1,1),Emissions!$A$1:$LI$1),FALSE)</f>
        <v>1.4629166689999999</v>
      </c>
      <c r="AK512" s="305">
        <f>+VLOOKUP($E512,Emissions!$1:$1048576,MATCH(DATE(AK$2,1,1),Emissions!$A$1:$LI$1),FALSE)</f>
        <v>1.5073474490000001</v>
      </c>
      <c r="AL512" s="305">
        <f>+VLOOKUP($E512,Emissions!$1:$1048576,MATCH(DATE(AL$2,1,1),Emissions!$A$1:$LI$1),FALSE)</f>
        <v>1.552943089</v>
      </c>
      <c r="AM512" s="305">
        <f>+VLOOKUP($E512,Emissions!$1:$1048576,MATCH(DATE(AM$2,1,1),Emissions!$A$1:$LI$1),FALSE)</f>
        <v>1.599452611</v>
      </c>
      <c r="AN512" s="305">
        <f>+VLOOKUP($E512,Emissions!$1:$1048576,MATCH(DATE(AN$2,1,1),Emissions!$A$1:$LI$1),FALSE)</f>
        <v>1.646563212</v>
      </c>
      <c r="AO512" s="305">
        <f>+VLOOKUP($E512,Emissions!$1:$1048576,MATCH(DATE(AO$2,1,1),Emissions!$A$1:$LI$1),FALSE)</f>
        <v>1.693832096</v>
      </c>
    </row>
    <row r="513" spans="1:41" s="85" customFormat="1" ht="15" customHeight="1" x14ac:dyDescent="0.35">
      <c r="A513" s="359"/>
      <c r="B513" s="158"/>
      <c r="C513" s="129" t="s">
        <v>1089</v>
      </c>
      <c r="D513" s="137" t="s">
        <v>1027</v>
      </c>
      <c r="E513" s="129" t="s">
        <v>2658</v>
      </c>
      <c r="F513" s="306">
        <f>+VLOOKUP($E513,Emissions!$1:$1048576,MATCH(DATE(F$2,1,1),Emissions!$A$1:$LI$1),FALSE)</f>
        <v>0</v>
      </c>
      <c r="G513" s="306">
        <f>+VLOOKUP($E513,Emissions!$1:$1048576,MATCH(DATE(G$2,1,1),Emissions!$A$1:$LI$1),FALSE)</f>
        <v>0</v>
      </c>
      <c r="H513" s="306">
        <f>+VLOOKUP($E513,Emissions!$1:$1048576,MATCH(DATE(H$2,1,1),Emissions!$A$1:$LI$1),FALSE)</f>
        <v>0</v>
      </c>
      <c r="I513" s="306">
        <f>+VLOOKUP($E513,Emissions!$1:$1048576,MATCH(DATE(I$2,1,1),Emissions!$A$1:$LI$1),FALSE)</f>
        <v>0</v>
      </c>
      <c r="J513" s="306">
        <f>+VLOOKUP($E513,Emissions!$1:$1048576,MATCH(DATE(J$2,1,1),Emissions!$A$1:$LI$1),FALSE)</f>
        <v>0</v>
      </c>
      <c r="K513" s="306">
        <f>+VLOOKUP($E513,Emissions!$1:$1048576,MATCH(DATE(K$2,1,1),Emissions!$A$1:$LI$1),FALSE)</f>
        <v>0</v>
      </c>
      <c r="L513" s="306">
        <f>+VLOOKUP($E513,Emissions!$1:$1048576,MATCH(DATE(L$2,1,1),Emissions!$A$1:$LI$1),FALSE)</f>
        <v>0</v>
      </c>
      <c r="M513" s="306">
        <f>+VLOOKUP($E513,Emissions!$1:$1048576,MATCH(DATE(M$2,1,1),Emissions!$A$1:$LI$1),FALSE)</f>
        <v>0</v>
      </c>
      <c r="N513" s="306">
        <f>+VLOOKUP($E513,Emissions!$1:$1048576,MATCH(DATE(N$2,1,1),Emissions!$A$1:$LI$1),FALSE)</f>
        <v>0</v>
      </c>
      <c r="O513" s="306">
        <f>+VLOOKUP($E513,Emissions!$1:$1048576,MATCH(DATE(O$2,1,1),Emissions!$A$1:$LI$1),FALSE)</f>
        <v>0</v>
      </c>
      <c r="P513" s="306">
        <f>+VLOOKUP($E513,Emissions!$1:$1048576,MATCH(DATE(P$2,1,1),Emissions!$A$1:$LI$1),FALSE)</f>
        <v>0</v>
      </c>
      <c r="Q513" s="306">
        <f>+VLOOKUP($E513,Emissions!$1:$1048576,MATCH(DATE(Q$2,1,1),Emissions!$A$1:$LI$1),FALSE)</f>
        <v>0</v>
      </c>
      <c r="R513" s="306">
        <f>+VLOOKUP($E513,Emissions!$1:$1048576,MATCH(DATE(R$2,1,1),Emissions!$A$1:$LI$1),FALSE)</f>
        <v>0</v>
      </c>
      <c r="S513" s="306">
        <f>+VLOOKUP($E513,Emissions!$1:$1048576,MATCH(DATE(S$2,1,1),Emissions!$A$1:$LI$1),FALSE)</f>
        <v>0</v>
      </c>
      <c r="T513" s="306">
        <f>+VLOOKUP($E513,Emissions!$1:$1048576,MATCH(DATE(T$2,1,1),Emissions!$A$1:$LI$1),FALSE)</f>
        <v>0</v>
      </c>
      <c r="U513" s="306">
        <f>+VLOOKUP($E513,Emissions!$1:$1048576,MATCH(DATE(U$2,1,1),Emissions!$A$1:$LI$1),FALSE)</f>
        <v>0</v>
      </c>
      <c r="V513" s="306">
        <f>+VLOOKUP($E513,Emissions!$1:$1048576,MATCH(DATE(V$2,1,1),Emissions!$A$1:$LI$1),FALSE)</f>
        <v>0</v>
      </c>
      <c r="W513" s="306">
        <f>+VLOOKUP($E513,Emissions!$1:$1048576,MATCH(DATE(W$2,1,1),Emissions!$A$1:$LI$1),FALSE)</f>
        <v>0</v>
      </c>
      <c r="X513" s="306">
        <f>+VLOOKUP($E513,Emissions!$1:$1048576,MATCH(DATE(X$2,1,1),Emissions!$A$1:$LI$1),FALSE)</f>
        <v>0</v>
      </c>
      <c r="Y513" s="306">
        <f>+VLOOKUP($E513,Emissions!$1:$1048576,MATCH(DATE(Y$2,1,1),Emissions!$A$1:$LI$1),FALSE)</f>
        <v>0</v>
      </c>
      <c r="Z513" s="306">
        <f>+VLOOKUP($E513,Emissions!$1:$1048576,MATCH(DATE(Z$2,1,1),Emissions!$A$1:$LI$1),FALSE)</f>
        <v>0</v>
      </c>
      <c r="AA513" s="306">
        <f>+VLOOKUP($E513,Emissions!$1:$1048576,MATCH(DATE(AA$2,1,1),Emissions!$A$1:$LI$1),FALSE)</f>
        <v>0</v>
      </c>
      <c r="AB513" s="306">
        <f>+VLOOKUP($E513,Emissions!$1:$1048576,MATCH(DATE(AB$2,1,1),Emissions!$A$1:$LI$1),FALSE)</f>
        <v>0</v>
      </c>
      <c r="AC513" s="306">
        <f>+VLOOKUP($E513,Emissions!$1:$1048576,MATCH(DATE(AC$2,1,1),Emissions!$A$1:$LI$1),FALSE)</f>
        <v>0</v>
      </c>
      <c r="AD513" s="306">
        <f>+VLOOKUP($E513,Emissions!$1:$1048576,MATCH(DATE(AD$2,1,1),Emissions!$A$1:$LI$1),FALSE)</f>
        <v>0</v>
      </c>
      <c r="AE513" s="306">
        <f>+VLOOKUP($E513,Emissions!$1:$1048576,MATCH(DATE(AE$2,1,1),Emissions!$A$1:$LI$1),FALSE)</f>
        <v>0</v>
      </c>
      <c r="AF513" s="306">
        <f>+VLOOKUP($E513,Emissions!$1:$1048576,MATCH(DATE(AF$2,1,1),Emissions!$A$1:$LI$1),FALSE)</f>
        <v>0</v>
      </c>
      <c r="AG513" s="306">
        <f>+VLOOKUP($E513,Emissions!$1:$1048576,MATCH(DATE(AG$2,1,1),Emissions!$A$1:$LI$1),FALSE)</f>
        <v>0</v>
      </c>
      <c r="AH513" s="306">
        <f>+VLOOKUP($E513,Emissions!$1:$1048576,MATCH(DATE(AH$2,1,1),Emissions!$A$1:$LI$1),FALSE)</f>
        <v>0</v>
      </c>
      <c r="AI513" s="306">
        <f>+VLOOKUP($E513,Emissions!$1:$1048576,MATCH(DATE(AI$2,1,1),Emissions!$A$1:$LI$1),FALSE)</f>
        <v>0</v>
      </c>
      <c r="AJ513" s="306">
        <f>+VLOOKUP($E513,Emissions!$1:$1048576,MATCH(DATE(AJ$2,1,1),Emissions!$A$1:$LI$1),FALSE)</f>
        <v>0</v>
      </c>
      <c r="AK513" s="306">
        <f>+VLOOKUP($E513,Emissions!$1:$1048576,MATCH(DATE(AK$2,1,1),Emissions!$A$1:$LI$1),FALSE)</f>
        <v>0</v>
      </c>
      <c r="AL513" s="306">
        <f>+VLOOKUP($E513,Emissions!$1:$1048576,MATCH(DATE(AL$2,1,1),Emissions!$A$1:$LI$1),FALSE)</f>
        <v>0</v>
      </c>
      <c r="AM513" s="306">
        <f>+VLOOKUP($E513,Emissions!$1:$1048576,MATCH(DATE(AM$2,1,1),Emissions!$A$1:$LI$1),FALSE)</f>
        <v>0</v>
      </c>
      <c r="AN513" s="306">
        <f>+VLOOKUP($E513,Emissions!$1:$1048576,MATCH(DATE(AN$2,1,1),Emissions!$A$1:$LI$1),FALSE)</f>
        <v>0</v>
      </c>
      <c r="AO513" s="306">
        <f>+VLOOKUP($E513,Emissions!$1:$1048576,MATCH(DATE(AO$2,1,1),Emissions!$A$1:$LI$1),FALSE)</f>
        <v>0</v>
      </c>
    </row>
    <row r="514" spans="1:41" ht="15" customHeight="1" x14ac:dyDescent="0.35">
      <c r="A514" s="359"/>
      <c r="B514" s="158"/>
      <c r="C514" s="48" t="s">
        <v>602</v>
      </c>
      <c r="D514" s="107" t="s">
        <v>1027</v>
      </c>
      <c r="E514" s="48" t="s">
        <v>2603</v>
      </c>
      <c r="F514" s="305">
        <f>+VLOOKUP($E514,Emissions!$1:$1048576,MATCH(DATE(F$2,1,1),Emissions!$A$1:$LI$1),FALSE)</f>
        <v>0</v>
      </c>
      <c r="G514" s="305">
        <f>+VLOOKUP($E514,Emissions!$1:$1048576,MATCH(DATE(G$2,1,1),Emissions!$A$1:$LI$1),FALSE)</f>
        <v>0</v>
      </c>
      <c r="H514" s="305">
        <f>+VLOOKUP($E514,Emissions!$1:$1048576,MATCH(DATE(H$2,1,1),Emissions!$A$1:$LI$1),FALSE)</f>
        <v>0</v>
      </c>
      <c r="I514" s="305">
        <f>+VLOOKUP($E514,Emissions!$1:$1048576,MATCH(DATE(I$2,1,1),Emissions!$A$1:$LI$1),FALSE)</f>
        <v>0</v>
      </c>
      <c r="J514" s="305">
        <f>+VLOOKUP($E514,Emissions!$1:$1048576,MATCH(DATE(J$2,1,1),Emissions!$A$1:$LI$1),FALSE)</f>
        <v>0</v>
      </c>
      <c r="K514" s="305">
        <f>+VLOOKUP($E514,Emissions!$1:$1048576,MATCH(DATE(K$2,1,1),Emissions!$A$1:$LI$1),FALSE)</f>
        <v>0</v>
      </c>
      <c r="L514" s="305">
        <f>+VLOOKUP($E514,Emissions!$1:$1048576,MATCH(DATE(L$2,1,1),Emissions!$A$1:$LI$1),FALSE)</f>
        <v>0</v>
      </c>
      <c r="M514" s="305">
        <f>+VLOOKUP($E514,Emissions!$1:$1048576,MATCH(DATE(M$2,1,1),Emissions!$A$1:$LI$1),FALSE)</f>
        <v>0</v>
      </c>
      <c r="N514" s="305">
        <f>+VLOOKUP($E514,Emissions!$1:$1048576,MATCH(DATE(N$2,1,1),Emissions!$A$1:$LI$1),FALSE)</f>
        <v>0</v>
      </c>
      <c r="O514" s="305">
        <f>+VLOOKUP($E514,Emissions!$1:$1048576,MATCH(DATE(O$2,1,1),Emissions!$A$1:$LI$1),FALSE)</f>
        <v>0</v>
      </c>
      <c r="P514" s="305">
        <f>+VLOOKUP($E514,Emissions!$1:$1048576,MATCH(DATE(P$2,1,1),Emissions!$A$1:$LI$1),FALSE)</f>
        <v>0</v>
      </c>
      <c r="Q514" s="305">
        <f>+VLOOKUP($E514,Emissions!$1:$1048576,MATCH(DATE(Q$2,1,1),Emissions!$A$1:$LI$1),FALSE)</f>
        <v>0</v>
      </c>
      <c r="R514" s="305">
        <f>+VLOOKUP($E514,Emissions!$1:$1048576,MATCH(DATE(R$2,1,1),Emissions!$A$1:$LI$1),FALSE)</f>
        <v>0</v>
      </c>
      <c r="S514" s="305">
        <f>+VLOOKUP($E514,Emissions!$1:$1048576,MATCH(DATE(S$2,1,1),Emissions!$A$1:$LI$1),FALSE)</f>
        <v>0</v>
      </c>
      <c r="T514" s="305">
        <f>+VLOOKUP($E514,Emissions!$1:$1048576,MATCH(DATE(T$2,1,1),Emissions!$A$1:$LI$1),FALSE)</f>
        <v>0</v>
      </c>
      <c r="U514" s="305">
        <f>+VLOOKUP($E514,Emissions!$1:$1048576,MATCH(DATE(U$2,1,1),Emissions!$A$1:$LI$1),FALSE)</f>
        <v>0</v>
      </c>
      <c r="V514" s="305">
        <f>+VLOOKUP($E514,Emissions!$1:$1048576,MATCH(DATE(V$2,1,1),Emissions!$A$1:$LI$1),FALSE)</f>
        <v>0</v>
      </c>
      <c r="W514" s="305">
        <f>+VLOOKUP($E514,Emissions!$1:$1048576,MATCH(DATE(W$2,1,1),Emissions!$A$1:$LI$1),FALSE)</f>
        <v>0</v>
      </c>
      <c r="X514" s="305">
        <f>+VLOOKUP($E514,Emissions!$1:$1048576,MATCH(DATE(X$2,1,1),Emissions!$A$1:$LI$1),FALSE)</f>
        <v>0</v>
      </c>
      <c r="Y514" s="305">
        <f>+VLOOKUP($E514,Emissions!$1:$1048576,MATCH(DATE(Y$2,1,1),Emissions!$A$1:$LI$1),FALSE)</f>
        <v>0</v>
      </c>
      <c r="Z514" s="305">
        <f>+VLOOKUP($E514,Emissions!$1:$1048576,MATCH(DATE(Z$2,1,1),Emissions!$A$1:$LI$1),FALSE)</f>
        <v>0</v>
      </c>
      <c r="AA514" s="305">
        <f>+VLOOKUP($E514,Emissions!$1:$1048576,MATCH(DATE(AA$2,1,1),Emissions!$A$1:$LI$1),FALSE)</f>
        <v>0</v>
      </c>
      <c r="AB514" s="305">
        <f>+VLOOKUP($E514,Emissions!$1:$1048576,MATCH(DATE(AB$2,1,1),Emissions!$A$1:$LI$1),FALSE)</f>
        <v>0</v>
      </c>
      <c r="AC514" s="305">
        <f>+VLOOKUP($E514,Emissions!$1:$1048576,MATCH(DATE(AC$2,1,1),Emissions!$A$1:$LI$1),FALSE)</f>
        <v>0</v>
      </c>
      <c r="AD514" s="305">
        <f>+VLOOKUP($E514,Emissions!$1:$1048576,MATCH(DATE(AD$2,1,1),Emissions!$A$1:$LI$1),FALSE)</f>
        <v>0</v>
      </c>
      <c r="AE514" s="305">
        <f>+VLOOKUP($E514,Emissions!$1:$1048576,MATCH(DATE(AE$2,1,1),Emissions!$A$1:$LI$1),FALSE)</f>
        <v>0</v>
      </c>
      <c r="AF514" s="305">
        <f>+VLOOKUP($E514,Emissions!$1:$1048576,MATCH(DATE(AF$2,1,1),Emissions!$A$1:$LI$1),FALSE)</f>
        <v>0</v>
      </c>
      <c r="AG514" s="305">
        <f>+VLOOKUP($E514,Emissions!$1:$1048576,MATCH(DATE(AG$2,1,1),Emissions!$A$1:$LI$1),FALSE)</f>
        <v>0</v>
      </c>
      <c r="AH514" s="305">
        <f>+VLOOKUP($E514,Emissions!$1:$1048576,MATCH(DATE(AH$2,1,1),Emissions!$A$1:$LI$1),FALSE)</f>
        <v>0</v>
      </c>
      <c r="AI514" s="305">
        <f>+VLOOKUP($E514,Emissions!$1:$1048576,MATCH(DATE(AI$2,1,1),Emissions!$A$1:$LI$1),FALSE)</f>
        <v>0</v>
      </c>
      <c r="AJ514" s="305">
        <f>+VLOOKUP($E514,Emissions!$1:$1048576,MATCH(DATE(AJ$2,1,1),Emissions!$A$1:$LI$1),FALSE)</f>
        <v>0</v>
      </c>
      <c r="AK514" s="305">
        <f>+VLOOKUP($E514,Emissions!$1:$1048576,MATCH(DATE(AK$2,1,1),Emissions!$A$1:$LI$1),FALSE)</f>
        <v>0</v>
      </c>
      <c r="AL514" s="305">
        <f>+VLOOKUP($E514,Emissions!$1:$1048576,MATCH(DATE(AL$2,1,1),Emissions!$A$1:$LI$1),FALSE)</f>
        <v>0</v>
      </c>
      <c r="AM514" s="305">
        <f>+VLOOKUP($E514,Emissions!$1:$1048576,MATCH(DATE(AM$2,1,1),Emissions!$A$1:$LI$1),FALSE)</f>
        <v>0</v>
      </c>
      <c r="AN514" s="305">
        <f>+VLOOKUP($E514,Emissions!$1:$1048576,MATCH(DATE(AN$2,1,1),Emissions!$A$1:$LI$1),FALSE)</f>
        <v>0</v>
      </c>
      <c r="AO514" s="305">
        <f>+VLOOKUP($E514,Emissions!$1:$1048576,MATCH(DATE(AO$2,1,1),Emissions!$A$1:$LI$1),FALSE)</f>
        <v>0</v>
      </c>
    </row>
    <row r="515" spans="1:41" ht="15" customHeight="1" x14ac:dyDescent="0.35">
      <c r="A515" s="359"/>
      <c r="B515" s="158"/>
      <c r="C515" s="48" t="s">
        <v>603</v>
      </c>
      <c r="D515" s="107" t="s">
        <v>1027</v>
      </c>
      <c r="E515" s="48" t="s">
        <v>2604</v>
      </c>
      <c r="F515" s="305">
        <f>+VLOOKUP($E515,Emissions!$1:$1048576,MATCH(DATE(F$2,1,1),Emissions!$A$1:$LI$1),FALSE)</f>
        <v>0</v>
      </c>
      <c r="G515" s="305">
        <f>+VLOOKUP($E515,Emissions!$1:$1048576,MATCH(DATE(G$2,1,1),Emissions!$A$1:$LI$1),FALSE)</f>
        <v>0</v>
      </c>
      <c r="H515" s="305">
        <f>+VLOOKUP($E515,Emissions!$1:$1048576,MATCH(DATE(H$2,1,1),Emissions!$A$1:$LI$1),FALSE)</f>
        <v>0</v>
      </c>
      <c r="I515" s="305">
        <f>+VLOOKUP($E515,Emissions!$1:$1048576,MATCH(DATE(I$2,1,1),Emissions!$A$1:$LI$1),FALSE)</f>
        <v>0</v>
      </c>
      <c r="J515" s="305">
        <f>+VLOOKUP($E515,Emissions!$1:$1048576,MATCH(DATE(J$2,1,1),Emissions!$A$1:$LI$1),FALSE)</f>
        <v>0</v>
      </c>
      <c r="K515" s="305">
        <f>+VLOOKUP($E515,Emissions!$1:$1048576,MATCH(DATE(K$2,1,1),Emissions!$A$1:$LI$1),FALSE)</f>
        <v>0</v>
      </c>
      <c r="L515" s="305">
        <f>+VLOOKUP($E515,Emissions!$1:$1048576,MATCH(DATE(L$2,1,1),Emissions!$A$1:$LI$1),FALSE)</f>
        <v>0</v>
      </c>
      <c r="M515" s="305">
        <f>+VLOOKUP($E515,Emissions!$1:$1048576,MATCH(DATE(M$2,1,1),Emissions!$A$1:$LI$1),FALSE)</f>
        <v>0</v>
      </c>
      <c r="N515" s="305">
        <f>+VLOOKUP($E515,Emissions!$1:$1048576,MATCH(DATE(N$2,1,1),Emissions!$A$1:$LI$1),FALSE)</f>
        <v>0</v>
      </c>
      <c r="O515" s="305">
        <f>+VLOOKUP($E515,Emissions!$1:$1048576,MATCH(DATE(O$2,1,1),Emissions!$A$1:$LI$1),FALSE)</f>
        <v>0</v>
      </c>
      <c r="P515" s="305">
        <f>+VLOOKUP($E515,Emissions!$1:$1048576,MATCH(DATE(P$2,1,1),Emissions!$A$1:$LI$1),FALSE)</f>
        <v>0</v>
      </c>
      <c r="Q515" s="305">
        <f>+VLOOKUP($E515,Emissions!$1:$1048576,MATCH(DATE(Q$2,1,1),Emissions!$A$1:$LI$1),FALSE)</f>
        <v>0</v>
      </c>
      <c r="R515" s="305">
        <f>+VLOOKUP($E515,Emissions!$1:$1048576,MATCH(DATE(R$2,1,1),Emissions!$A$1:$LI$1),FALSE)</f>
        <v>0</v>
      </c>
      <c r="S515" s="305">
        <f>+VLOOKUP($E515,Emissions!$1:$1048576,MATCH(DATE(S$2,1,1),Emissions!$A$1:$LI$1),FALSE)</f>
        <v>0</v>
      </c>
      <c r="T515" s="305">
        <f>+VLOOKUP($E515,Emissions!$1:$1048576,MATCH(DATE(T$2,1,1),Emissions!$A$1:$LI$1),FALSE)</f>
        <v>0</v>
      </c>
      <c r="U515" s="305">
        <f>+VLOOKUP($E515,Emissions!$1:$1048576,MATCH(DATE(U$2,1,1),Emissions!$A$1:$LI$1),FALSE)</f>
        <v>0</v>
      </c>
      <c r="V515" s="305">
        <f>+VLOOKUP($E515,Emissions!$1:$1048576,MATCH(DATE(V$2,1,1),Emissions!$A$1:$LI$1),FALSE)</f>
        <v>0</v>
      </c>
      <c r="W515" s="305">
        <f>+VLOOKUP($E515,Emissions!$1:$1048576,MATCH(DATE(W$2,1,1),Emissions!$A$1:$LI$1),FALSE)</f>
        <v>0</v>
      </c>
      <c r="X515" s="305">
        <f>+VLOOKUP($E515,Emissions!$1:$1048576,MATCH(DATE(X$2,1,1),Emissions!$A$1:$LI$1),FALSE)</f>
        <v>0</v>
      </c>
      <c r="Y515" s="305">
        <f>+VLOOKUP($E515,Emissions!$1:$1048576,MATCH(DATE(Y$2,1,1),Emissions!$A$1:$LI$1),FALSE)</f>
        <v>0</v>
      </c>
      <c r="Z515" s="305">
        <f>+VLOOKUP($E515,Emissions!$1:$1048576,MATCH(DATE(Z$2,1,1),Emissions!$A$1:$LI$1),FALSE)</f>
        <v>0</v>
      </c>
      <c r="AA515" s="305">
        <f>+VLOOKUP($E515,Emissions!$1:$1048576,MATCH(DATE(AA$2,1,1),Emissions!$A$1:$LI$1),FALSE)</f>
        <v>0</v>
      </c>
      <c r="AB515" s="305">
        <f>+VLOOKUP($E515,Emissions!$1:$1048576,MATCH(DATE(AB$2,1,1),Emissions!$A$1:$LI$1),FALSE)</f>
        <v>0</v>
      </c>
      <c r="AC515" s="305">
        <f>+VLOOKUP($E515,Emissions!$1:$1048576,MATCH(DATE(AC$2,1,1),Emissions!$A$1:$LI$1),FALSE)</f>
        <v>0</v>
      </c>
      <c r="AD515" s="305">
        <f>+VLOOKUP($E515,Emissions!$1:$1048576,MATCH(DATE(AD$2,1,1),Emissions!$A$1:$LI$1),FALSE)</f>
        <v>0</v>
      </c>
      <c r="AE515" s="305">
        <f>+VLOOKUP($E515,Emissions!$1:$1048576,MATCH(DATE(AE$2,1,1),Emissions!$A$1:$LI$1),FALSE)</f>
        <v>0</v>
      </c>
      <c r="AF515" s="305">
        <f>+VLOOKUP($E515,Emissions!$1:$1048576,MATCH(DATE(AF$2,1,1),Emissions!$A$1:$LI$1),FALSE)</f>
        <v>0</v>
      </c>
      <c r="AG515" s="305">
        <f>+VLOOKUP($E515,Emissions!$1:$1048576,MATCH(DATE(AG$2,1,1),Emissions!$A$1:$LI$1),FALSE)</f>
        <v>0</v>
      </c>
      <c r="AH515" s="305">
        <f>+VLOOKUP($E515,Emissions!$1:$1048576,MATCH(DATE(AH$2,1,1),Emissions!$A$1:$LI$1),FALSE)</f>
        <v>0</v>
      </c>
      <c r="AI515" s="305">
        <f>+VLOOKUP($E515,Emissions!$1:$1048576,MATCH(DATE(AI$2,1,1),Emissions!$A$1:$LI$1),FALSE)</f>
        <v>0</v>
      </c>
      <c r="AJ515" s="305">
        <f>+VLOOKUP($E515,Emissions!$1:$1048576,MATCH(DATE(AJ$2,1,1),Emissions!$A$1:$LI$1),FALSE)</f>
        <v>0</v>
      </c>
      <c r="AK515" s="305">
        <f>+VLOOKUP($E515,Emissions!$1:$1048576,MATCH(DATE(AK$2,1,1),Emissions!$A$1:$LI$1),FALSE)</f>
        <v>0</v>
      </c>
      <c r="AL515" s="305">
        <f>+VLOOKUP($E515,Emissions!$1:$1048576,MATCH(DATE(AL$2,1,1),Emissions!$A$1:$LI$1),FALSE)</f>
        <v>0</v>
      </c>
      <c r="AM515" s="305">
        <f>+VLOOKUP($E515,Emissions!$1:$1048576,MATCH(DATE(AM$2,1,1),Emissions!$A$1:$LI$1),FALSE)</f>
        <v>0</v>
      </c>
      <c r="AN515" s="305">
        <f>+VLOOKUP($E515,Emissions!$1:$1048576,MATCH(DATE(AN$2,1,1),Emissions!$A$1:$LI$1),FALSE)</f>
        <v>0</v>
      </c>
      <c r="AO515" s="305">
        <f>+VLOOKUP($E515,Emissions!$1:$1048576,MATCH(DATE(AO$2,1,1),Emissions!$A$1:$LI$1),FALSE)</f>
        <v>0</v>
      </c>
    </row>
    <row r="516" spans="1:41" ht="15" customHeight="1" x14ac:dyDescent="0.35">
      <c r="A516" s="359"/>
      <c r="B516" s="158"/>
      <c r="C516" s="48" t="s">
        <v>604</v>
      </c>
      <c r="D516" s="107" t="s">
        <v>1027</v>
      </c>
      <c r="E516" s="48" t="s">
        <v>2605</v>
      </c>
      <c r="F516" s="305">
        <f>+VLOOKUP($E516,Emissions!$1:$1048576,MATCH(DATE(F$2,1,1),Emissions!$A$1:$LI$1),FALSE)</f>
        <v>0</v>
      </c>
      <c r="G516" s="305">
        <f>+VLOOKUP($E516,Emissions!$1:$1048576,MATCH(DATE(G$2,1,1),Emissions!$A$1:$LI$1),FALSE)</f>
        <v>0</v>
      </c>
      <c r="H516" s="305">
        <f>+VLOOKUP($E516,Emissions!$1:$1048576,MATCH(DATE(H$2,1,1),Emissions!$A$1:$LI$1),FALSE)</f>
        <v>0</v>
      </c>
      <c r="I516" s="305">
        <f>+VLOOKUP($E516,Emissions!$1:$1048576,MATCH(DATE(I$2,1,1),Emissions!$A$1:$LI$1),FALSE)</f>
        <v>0</v>
      </c>
      <c r="J516" s="305">
        <f>+VLOOKUP($E516,Emissions!$1:$1048576,MATCH(DATE(J$2,1,1),Emissions!$A$1:$LI$1),FALSE)</f>
        <v>0</v>
      </c>
      <c r="K516" s="305">
        <f>+VLOOKUP($E516,Emissions!$1:$1048576,MATCH(DATE(K$2,1,1),Emissions!$A$1:$LI$1),FALSE)</f>
        <v>0</v>
      </c>
      <c r="L516" s="305">
        <f>+VLOOKUP($E516,Emissions!$1:$1048576,MATCH(DATE(L$2,1,1),Emissions!$A$1:$LI$1),FALSE)</f>
        <v>0</v>
      </c>
      <c r="M516" s="305">
        <f>+VLOOKUP($E516,Emissions!$1:$1048576,MATCH(DATE(M$2,1,1),Emissions!$A$1:$LI$1),FALSE)</f>
        <v>0</v>
      </c>
      <c r="N516" s="305">
        <f>+VLOOKUP($E516,Emissions!$1:$1048576,MATCH(DATE(N$2,1,1),Emissions!$A$1:$LI$1),FALSE)</f>
        <v>0</v>
      </c>
      <c r="O516" s="305">
        <f>+VLOOKUP($E516,Emissions!$1:$1048576,MATCH(DATE(O$2,1,1),Emissions!$A$1:$LI$1),FALSE)</f>
        <v>0</v>
      </c>
      <c r="P516" s="305">
        <f>+VLOOKUP($E516,Emissions!$1:$1048576,MATCH(DATE(P$2,1,1),Emissions!$A$1:$LI$1),FALSE)</f>
        <v>0</v>
      </c>
      <c r="Q516" s="305">
        <f>+VLOOKUP($E516,Emissions!$1:$1048576,MATCH(DATE(Q$2,1,1),Emissions!$A$1:$LI$1),FALSE)</f>
        <v>0</v>
      </c>
      <c r="R516" s="305">
        <f>+VLOOKUP($E516,Emissions!$1:$1048576,MATCH(DATE(R$2,1,1),Emissions!$A$1:$LI$1),FALSE)</f>
        <v>0</v>
      </c>
      <c r="S516" s="305">
        <f>+VLOOKUP($E516,Emissions!$1:$1048576,MATCH(DATE(S$2,1,1),Emissions!$A$1:$LI$1),FALSE)</f>
        <v>0</v>
      </c>
      <c r="T516" s="305">
        <f>+VLOOKUP($E516,Emissions!$1:$1048576,MATCH(DATE(T$2,1,1),Emissions!$A$1:$LI$1),FALSE)</f>
        <v>0</v>
      </c>
      <c r="U516" s="305">
        <f>+VLOOKUP($E516,Emissions!$1:$1048576,MATCH(DATE(U$2,1,1),Emissions!$A$1:$LI$1),FALSE)</f>
        <v>0</v>
      </c>
      <c r="V516" s="305">
        <f>+VLOOKUP($E516,Emissions!$1:$1048576,MATCH(DATE(V$2,1,1),Emissions!$A$1:$LI$1),FALSE)</f>
        <v>0</v>
      </c>
      <c r="W516" s="305">
        <f>+VLOOKUP($E516,Emissions!$1:$1048576,MATCH(DATE(W$2,1,1),Emissions!$A$1:$LI$1),FALSE)</f>
        <v>0</v>
      </c>
      <c r="X516" s="305">
        <f>+VLOOKUP($E516,Emissions!$1:$1048576,MATCH(DATE(X$2,1,1),Emissions!$A$1:$LI$1),FALSE)</f>
        <v>0</v>
      </c>
      <c r="Y516" s="305">
        <f>+VLOOKUP($E516,Emissions!$1:$1048576,MATCH(DATE(Y$2,1,1),Emissions!$A$1:$LI$1),FALSE)</f>
        <v>0</v>
      </c>
      <c r="Z516" s="305">
        <f>+VLOOKUP($E516,Emissions!$1:$1048576,MATCH(DATE(Z$2,1,1),Emissions!$A$1:$LI$1),FALSE)</f>
        <v>0</v>
      </c>
      <c r="AA516" s="305">
        <f>+VLOOKUP($E516,Emissions!$1:$1048576,MATCH(DATE(AA$2,1,1),Emissions!$A$1:$LI$1),FALSE)</f>
        <v>0</v>
      </c>
      <c r="AB516" s="305">
        <f>+VLOOKUP($E516,Emissions!$1:$1048576,MATCH(DATE(AB$2,1,1),Emissions!$A$1:$LI$1),FALSE)</f>
        <v>0</v>
      </c>
      <c r="AC516" s="305">
        <f>+VLOOKUP($E516,Emissions!$1:$1048576,MATCH(DATE(AC$2,1,1),Emissions!$A$1:$LI$1),FALSE)</f>
        <v>0</v>
      </c>
      <c r="AD516" s="305">
        <f>+VLOOKUP($E516,Emissions!$1:$1048576,MATCH(DATE(AD$2,1,1),Emissions!$A$1:$LI$1),FALSE)</f>
        <v>0</v>
      </c>
      <c r="AE516" s="305">
        <f>+VLOOKUP($E516,Emissions!$1:$1048576,MATCH(DATE(AE$2,1,1),Emissions!$A$1:$LI$1),FALSE)</f>
        <v>0</v>
      </c>
      <c r="AF516" s="305">
        <f>+VLOOKUP($E516,Emissions!$1:$1048576,MATCH(DATE(AF$2,1,1),Emissions!$A$1:$LI$1),FALSE)</f>
        <v>0</v>
      </c>
      <c r="AG516" s="305">
        <f>+VLOOKUP($E516,Emissions!$1:$1048576,MATCH(DATE(AG$2,1,1),Emissions!$A$1:$LI$1),FALSE)</f>
        <v>0</v>
      </c>
      <c r="AH516" s="305">
        <f>+VLOOKUP($E516,Emissions!$1:$1048576,MATCH(DATE(AH$2,1,1),Emissions!$A$1:$LI$1),FALSE)</f>
        <v>0</v>
      </c>
      <c r="AI516" s="305">
        <f>+VLOOKUP($E516,Emissions!$1:$1048576,MATCH(DATE(AI$2,1,1),Emissions!$A$1:$LI$1),FALSE)</f>
        <v>0</v>
      </c>
      <c r="AJ516" s="305">
        <f>+VLOOKUP($E516,Emissions!$1:$1048576,MATCH(DATE(AJ$2,1,1),Emissions!$A$1:$LI$1),FALSE)</f>
        <v>0</v>
      </c>
      <c r="AK516" s="305">
        <f>+VLOOKUP($E516,Emissions!$1:$1048576,MATCH(DATE(AK$2,1,1),Emissions!$A$1:$LI$1),FALSE)</f>
        <v>0</v>
      </c>
      <c r="AL516" s="305">
        <f>+VLOOKUP($E516,Emissions!$1:$1048576,MATCH(DATE(AL$2,1,1),Emissions!$A$1:$LI$1),FALSE)</f>
        <v>0</v>
      </c>
      <c r="AM516" s="305">
        <f>+VLOOKUP($E516,Emissions!$1:$1048576,MATCH(DATE(AM$2,1,1),Emissions!$A$1:$LI$1),FALSE)</f>
        <v>0</v>
      </c>
      <c r="AN516" s="305">
        <f>+VLOOKUP($E516,Emissions!$1:$1048576,MATCH(DATE(AN$2,1,1),Emissions!$A$1:$LI$1),FALSE)</f>
        <v>0</v>
      </c>
      <c r="AO516" s="305">
        <f>+VLOOKUP($E516,Emissions!$1:$1048576,MATCH(DATE(AO$2,1,1),Emissions!$A$1:$LI$1),FALSE)</f>
        <v>0</v>
      </c>
    </row>
    <row r="517" spans="1:41" ht="15" customHeight="1" x14ac:dyDescent="0.35">
      <c r="A517" s="359"/>
      <c r="B517" s="158"/>
      <c r="C517" s="48" t="s">
        <v>605</v>
      </c>
      <c r="D517" s="107" t="s">
        <v>1027</v>
      </c>
      <c r="E517" s="48" t="s">
        <v>2606</v>
      </c>
      <c r="F517" s="305">
        <f>+VLOOKUP($E517,Emissions!$1:$1048576,MATCH(DATE(F$2,1,1),Emissions!$A$1:$LI$1),FALSE)</f>
        <v>0</v>
      </c>
      <c r="G517" s="305">
        <f>+VLOOKUP($E517,Emissions!$1:$1048576,MATCH(DATE(G$2,1,1),Emissions!$A$1:$LI$1),FALSE)</f>
        <v>0</v>
      </c>
      <c r="H517" s="305">
        <f>+VLOOKUP($E517,Emissions!$1:$1048576,MATCH(DATE(H$2,1,1),Emissions!$A$1:$LI$1),FALSE)</f>
        <v>0</v>
      </c>
      <c r="I517" s="305">
        <f>+VLOOKUP($E517,Emissions!$1:$1048576,MATCH(DATE(I$2,1,1),Emissions!$A$1:$LI$1),FALSE)</f>
        <v>0</v>
      </c>
      <c r="J517" s="305">
        <f>+VLOOKUP($E517,Emissions!$1:$1048576,MATCH(DATE(J$2,1,1),Emissions!$A$1:$LI$1),FALSE)</f>
        <v>0</v>
      </c>
      <c r="K517" s="305">
        <f>+VLOOKUP($E517,Emissions!$1:$1048576,MATCH(DATE(K$2,1,1),Emissions!$A$1:$LI$1),FALSE)</f>
        <v>0</v>
      </c>
      <c r="L517" s="305">
        <f>+VLOOKUP($E517,Emissions!$1:$1048576,MATCH(DATE(L$2,1,1),Emissions!$A$1:$LI$1),FALSE)</f>
        <v>0</v>
      </c>
      <c r="M517" s="305">
        <f>+VLOOKUP($E517,Emissions!$1:$1048576,MATCH(DATE(M$2,1,1),Emissions!$A$1:$LI$1),FALSE)</f>
        <v>0</v>
      </c>
      <c r="N517" s="305">
        <f>+VLOOKUP($E517,Emissions!$1:$1048576,MATCH(DATE(N$2,1,1),Emissions!$A$1:$LI$1),FALSE)</f>
        <v>0</v>
      </c>
      <c r="O517" s="305">
        <f>+VLOOKUP($E517,Emissions!$1:$1048576,MATCH(DATE(O$2,1,1),Emissions!$A$1:$LI$1),FALSE)</f>
        <v>0</v>
      </c>
      <c r="P517" s="305">
        <f>+VLOOKUP($E517,Emissions!$1:$1048576,MATCH(DATE(P$2,1,1),Emissions!$A$1:$LI$1),FALSE)</f>
        <v>0</v>
      </c>
      <c r="Q517" s="305">
        <f>+VLOOKUP($E517,Emissions!$1:$1048576,MATCH(DATE(Q$2,1,1),Emissions!$A$1:$LI$1),FALSE)</f>
        <v>0</v>
      </c>
      <c r="R517" s="305">
        <f>+VLOOKUP($E517,Emissions!$1:$1048576,MATCH(DATE(R$2,1,1),Emissions!$A$1:$LI$1),FALSE)</f>
        <v>0</v>
      </c>
      <c r="S517" s="305">
        <f>+VLOOKUP($E517,Emissions!$1:$1048576,MATCH(DATE(S$2,1,1),Emissions!$A$1:$LI$1),FALSE)</f>
        <v>0</v>
      </c>
      <c r="T517" s="305">
        <f>+VLOOKUP($E517,Emissions!$1:$1048576,MATCH(DATE(T$2,1,1),Emissions!$A$1:$LI$1),FALSE)</f>
        <v>0</v>
      </c>
      <c r="U517" s="305">
        <f>+VLOOKUP($E517,Emissions!$1:$1048576,MATCH(DATE(U$2,1,1),Emissions!$A$1:$LI$1),FALSE)</f>
        <v>0</v>
      </c>
      <c r="V517" s="305">
        <f>+VLOOKUP($E517,Emissions!$1:$1048576,MATCH(DATE(V$2,1,1),Emissions!$A$1:$LI$1),FALSE)</f>
        <v>0</v>
      </c>
      <c r="W517" s="305">
        <f>+VLOOKUP($E517,Emissions!$1:$1048576,MATCH(DATE(W$2,1,1),Emissions!$A$1:$LI$1),FALSE)</f>
        <v>0</v>
      </c>
      <c r="X517" s="305">
        <f>+VLOOKUP($E517,Emissions!$1:$1048576,MATCH(DATE(X$2,1,1),Emissions!$A$1:$LI$1),FALSE)</f>
        <v>0</v>
      </c>
      <c r="Y517" s="305">
        <f>+VLOOKUP($E517,Emissions!$1:$1048576,MATCH(DATE(Y$2,1,1),Emissions!$A$1:$LI$1),FALSE)</f>
        <v>0</v>
      </c>
      <c r="Z517" s="305">
        <f>+VLOOKUP($E517,Emissions!$1:$1048576,MATCH(DATE(Z$2,1,1),Emissions!$A$1:$LI$1),FALSE)</f>
        <v>0</v>
      </c>
      <c r="AA517" s="305">
        <f>+VLOOKUP($E517,Emissions!$1:$1048576,MATCH(DATE(AA$2,1,1),Emissions!$A$1:$LI$1),FALSE)</f>
        <v>0</v>
      </c>
      <c r="AB517" s="305">
        <f>+VLOOKUP($E517,Emissions!$1:$1048576,MATCH(DATE(AB$2,1,1),Emissions!$A$1:$LI$1),FALSE)</f>
        <v>0</v>
      </c>
      <c r="AC517" s="305">
        <f>+VLOOKUP($E517,Emissions!$1:$1048576,MATCH(DATE(AC$2,1,1),Emissions!$A$1:$LI$1),FALSE)</f>
        <v>0</v>
      </c>
      <c r="AD517" s="305">
        <f>+VLOOKUP($E517,Emissions!$1:$1048576,MATCH(DATE(AD$2,1,1),Emissions!$A$1:$LI$1),FALSE)</f>
        <v>0</v>
      </c>
      <c r="AE517" s="305">
        <f>+VLOOKUP($E517,Emissions!$1:$1048576,MATCH(DATE(AE$2,1,1),Emissions!$A$1:$LI$1),FALSE)</f>
        <v>0</v>
      </c>
      <c r="AF517" s="305">
        <f>+VLOOKUP($E517,Emissions!$1:$1048576,MATCH(DATE(AF$2,1,1),Emissions!$A$1:$LI$1),FALSE)</f>
        <v>0</v>
      </c>
      <c r="AG517" s="305">
        <f>+VLOOKUP($E517,Emissions!$1:$1048576,MATCH(DATE(AG$2,1,1),Emissions!$A$1:$LI$1),FALSE)</f>
        <v>0</v>
      </c>
      <c r="AH517" s="305">
        <f>+VLOOKUP($E517,Emissions!$1:$1048576,MATCH(DATE(AH$2,1,1),Emissions!$A$1:$LI$1),FALSE)</f>
        <v>0</v>
      </c>
      <c r="AI517" s="305">
        <f>+VLOOKUP($E517,Emissions!$1:$1048576,MATCH(DATE(AI$2,1,1),Emissions!$A$1:$LI$1),FALSE)</f>
        <v>0</v>
      </c>
      <c r="AJ517" s="305">
        <f>+VLOOKUP($E517,Emissions!$1:$1048576,MATCH(DATE(AJ$2,1,1),Emissions!$A$1:$LI$1),FALSE)</f>
        <v>0</v>
      </c>
      <c r="AK517" s="305">
        <f>+VLOOKUP($E517,Emissions!$1:$1048576,MATCH(DATE(AK$2,1,1),Emissions!$A$1:$LI$1),FALSE)</f>
        <v>0</v>
      </c>
      <c r="AL517" s="305">
        <f>+VLOOKUP($E517,Emissions!$1:$1048576,MATCH(DATE(AL$2,1,1),Emissions!$A$1:$LI$1),FALSE)</f>
        <v>0</v>
      </c>
      <c r="AM517" s="305">
        <f>+VLOOKUP($E517,Emissions!$1:$1048576,MATCH(DATE(AM$2,1,1),Emissions!$A$1:$LI$1),FALSE)</f>
        <v>0</v>
      </c>
      <c r="AN517" s="305">
        <f>+VLOOKUP($E517,Emissions!$1:$1048576,MATCH(DATE(AN$2,1,1),Emissions!$A$1:$LI$1),FALSE)</f>
        <v>0</v>
      </c>
      <c r="AO517" s="305">
        <f>+VLOOKUP($E517,Emissions!$1:$1048576,MATCH(DATE(AO$2,1,1),Emissions!$A$1:$LI$1),FALSE)</f>
        <v>0</v>
      </c>
    </row>
    <row r="518" spans="1:41" s="85" customFormat="1" ht="15" customHeight="1" x14ac:dyDescent="0.35">
      <c r="A518" s="359"/>
      <c r="B518" s="158"/>
      <c r="C518" s="129" t="s">
        <v>1090</v>
      </c>
      <c r="D518" s="137" t="s">
        <v>1027</v>
      </c>
      <c r="E518" s="129" t="s">
        <v>2659</v>
      </c>
      <c r="F518" s="306">
        <f>+VLOOKUP($E518,Emissions!$1:$1048576,MATCH(DATE(F$2,1,1),Emissions!$A$1:$LI$1),FALSE)</f>
        <v>0.74267231850000004</v>
      </c>
      <c r="G518" s="306">
        <f>+VLOOKUP($E518,Emissions!$1:$1048576,MATCH(DATE(G$2,1,1),Emissions!$A$1:$LI$1),FALSE)</f>
        <v>0.69739038990000002</v>
      </c>
      <c r="H518" s="306">
        <f>+VLOOKUP($E518,Emissions!$1:$1048576,MATCH(DATE(H$2,1,1),Emissions!$A$1:$LI$1),FALSE)</f>
        <v>0.65069695039999997</v>
      </c>
      <c r="I518" s="306">
        <f>+VLOOKUP($E518,Emissions!$1:$1048576,MATCH(DATE(I$2,1,1),Emissions!$A$1:$LI$1),FALSE)</f>
        <v>0.59858942900000001</v>
      </c>
      <c r="J518" s="306">
        <f>+VLOOKUP($E518,Emissions!$1:$1048576,MATCH(DATE(J$2,1,1),Emissions!$A$1:$LI$1),FALSE)</f>
        <v>0.56712510689999995</v>
      </c>
      <c r="K518" s="306">
        <f>+VLOOKUP($E518,Emissions!$1:$1048576,MATCH(DATE(K$2,1,1),Emissions!$A$1:$LI$1),FALSE)</f>
        <v>0.5491969968</v>
      </c>
      <c r="L518" s="306">
        <f>+VLOOKUP($E518,Emissions!$1:$1048576,MATCH(DATE(L$2,1,1),Emissions!$A$1:$LI$1),FALSE)</f>
        <v>0.54031719869999995</v>
      </c>
      <c r="M518" s="306">
        <f>+VLOOKUP($E518,Emissions!$1:$1048576,MATCH(DATE(M$2,1,1),Emissions!$A$1:$LI$1),FALSE)</f>
        <v>0.4755540956</v>
      </c>
      <c r="N518" s="306">
        <f>+VLOOKUP($E518,Emissions!$1:$1048576,MATCH(DATE(N$2,1,1),Emissions!$A$1:$LI$1),FALSE)</f>
        <v>0.4099857321</v>
      </c>
      <c r="O518" s="306">
        <f>+VLOOKUP($E518,Emissions!$1:$1048576,MATCH(DATE(O$2,1,1),Emissions!$A$1:$LI$1),FALSE)</f>
        <v>0.35290456450000002</v>
      </c>
      <c r="P518" s="306">
        <f>+VLOOKUP($E518,Emissions!$1:$1048576,MATCH(DATE(P$2,1,1),Emissions!$A$1:$LI$1),FALSE)</f>
        <v>0.30510289860000001</v>
      </c>
      <c r="Q518" s="306">
        <f>+VLOOKUP($E518,Emissions!$1:$1048576,MATCH(DATE(Q$2,1,1),Emissions!$A$1:$LI$1),FALSE)</f>
        <v>0.27174397</v>
      </c>
      <c r="R518" s="306">
        <f>+VLOOKUP($E518,Emissions!$1:$1048576,MATCH(DATE(R$2,1,1),Emissions!$A$1:$LI$1),FALSE)</f>
        <v>0.2473727399</v>
      </c>
      <c r="S518" s="306">
        <f>+VLOOKUP($E518,Emissions!$1:$1048576,MATCH(DATE(S$2,1,1),Emissions!$A$1:$LI$1),FALSE)</f>
        <v>0.22869026680000001</v>
      </c>
      <c r="T518" s="306">
        <f>+VLOOKUP($E518,Emissions!$1:$1048576,MATCH(DATE(T$2,1,1),Emissions!$A$1:$LI$1),FALSE)</f>
        <v>0.21389367379999999</v>
      </c>
      <c r="U518" s="306">
        <f>+VLOOKUP($E518,Emissions!$1:$1048576,MATCH(DATE(U$2,1,1),Emissions!$A$1:$LI$1),FALSE)</f>
        <v>0.2018678391</v>
      </c>
      <c r="V518" s="306">
        <f>+VLOOKUP($E518,Emissions!$1:$1048576,MATCH(DATE(V$2,1,1),Emissions!$A$1:$LI$1),FALSE)</f>
        <v>0.18972382900000001</v>
      </c>
      <c r="W518" s="306">
        <f>+VLOOKUP($E518,Emissions!$1:$1048576,MATCH(DATE(W$2,1,1),Emissions!$A$1:$LI$1),FALSE)</f>
        <v>0.17814442820000001</v>
      </c>
      <c r="X518" s="306">
        <f>+VLOOKUP($E518,Emissions!$1:$1048576,MATCH(DATE(X$2,1,1),Emissions!$A$1:$LI$1),FALSE)</f>
        <v>0.16748242860000001</v>
      </c>
      <c r="Y518" s="306">
        <f>+VLOOKUP($E518,Emissions!$1:$1048576,MATCH(DATE(Y$2,1,1),Emissions!$A$1:$LI$1),FALSE)</f>
        <v>0.15787562720000001</v>
      </c>
      <c r="Z518" s="306">
        <f>+VLOOKUP($E518,Emissions!$1:$1048576,MATCH(DATE(Z$2,1,1),Emissions!$A$1:$LI$1),FALSE)</f>
        <v>0.1493453944</v>
      </c>
      <c r="AA518" s="306">
        <f>+VLOOKUP($E518,Emissions!$1:$1048576,MATCH(DATE(AA$2,1,1),Emissions!$A$1:$LI$1),FALSE)</f>
        <v>0.1418552739</v>
      </c>
      <c r="AB518" s="306">
        <f>+VLOOKUP($E518,Emissions!$1:$1048576,MATCH(DATE(AB$2,1,1),Emissions!$A$1:$LI$1),FALSE)</f>
        <v>0.13534095939999999</v>
      </c>
      <c r="AC518" s="306">
        <f>+VLOOKUP($E518,Emissions!$1:$1048576,MATCH(DATE(AC$2,1,1),Emissions!$A$1:$LI$1),FALSE)</f>
        <v>0.12970944970000001</v>
      </c>
      <c r="AD518" s="306">
        <f>+VLOOKUP($E518,Emissions!$1:$1048576,MATCH(DATE(AD$2,1,1),Emissions!$A$1:$LI$1),FALSE)</f>
        <v>0.1248641826</v>
      </c>
      <c r="AE518" s="306">
        <f>+VLOOKUP($E518,Emissions!$1:$1048576,MATCH(DATE(AE$2,1,1),Emissions!$A$1:$LI$1),FALSE)</f>
        <v>0.12071371609999999</v>
      </c>
      <c r="AF518" s="306">
        <f>+VLOOKUP($E518,Emissions!$1:$1048576,MATCH(DATE(AF$2,1,1),Emissions!$A$1:$LI$1),FALSE)</f>
        <v>0.11720755569999999</v>
      </c>
      <c r="AG518" s="306">
        <f>+VLOOKUP($E518,Emissions!$1:$1048576,MATCH(DATE(AG$2,1,1),Emissions!$A$1:$LI$1),FALSE)</f>
        <v>0.1142981936</v>
      </c>
      <c r="AH518" s="306">
        <f>+VLOOKUP($E518,Emissions!$1:$1048576,MATCH(DATE(AH$2,1,1),Emissions!$A$1:$LI$1),FALSE)</f>
        <v>0.1119001404</v>
      </c>
      <c r="AI518" s="306">
        <f>+VLOOKUP($E518,Emissions!$1:$1048576,MATCH(DATE(AI$2,1,1),Emissions!$A$1:$LI$1),FALSE)</f>
        <v>0.1099099419</v>
      </c>
      <c r="AJ518" s="306">
        <f>+VLOOKUP($E518,Emissions!$1:$1048576,MATCH(DATE(AJ$2,1,1),Emissions!$A$1:$LI$1),FALSE)</f>
        <v>0.1082293795</v>
      </c>
      <c r="AK518" s="306">
        <f>+VLOOKUP($E518,Emissions!$1:$1048576,MATCH(DATE(AK$2,1,1),Emissions!$A$1:$LI$1),FALSE)</f>
        <v>0.10678770999999999</v>
      </c>
      <c r="AL518" s="306">
        <f>+VLOOKUP($E518,Emissions!$1:$1048576,MATCH(DATE(AL$2,1,1),Emissions!$A$1:$LI$1),FALSE)</f>
        <v>0.1055334149</v>
      </c>
      <c r="AM518" s="306">
        <f>+VLOOKUP($E518,Emissions!$1:$1048576,MATCH(DATE(AM$2,1,1),Emissions!$A$1:$LI$1),FALSE)</f>
        <v>0.1044137914</v>
      </c>
      <c r="AN518" s="306">
        <f>+VLOOKUP($E518,Emissions!$1:$1048576,MATCH(DATE(AN$2,1,1),Emissions!$A$1:$LI$1),FALSE)</f>
        <v>0.1033860347</v>
      </c>
      <c r="AO518" s="306">
        <f>+VLOOKUP($E518,Emissions!$1:$1048576,MATCH(DATE(AO$2,1,1),Emissions!$A$1:$LI$1),FALSE)</f>
        <v>0.102420069</v>
      </c>
    </row>
    <row r="519" spans="1:41" ht="15" customHeight="1" x14ac:dyDescent="0.35">
      <c r="A519" s="359"/>
      <c r="B519" s="158"/>
      <c r="C519" s="48" t="s">
        <v>606</v>
      </c>
      <c r="D519" s="107" t="s">
        <v>1027</v>
      </c>
      <c r="E519" s="48" t="s">
        <v>2607</v>
      </c>
      <c r="F519" s="305">
        <f>+VLOOKUP($E519,Emissions!$1:$1048576,MATCH(DATE(F$2,1,1),Emissions!$A$1:$LI$1),FALSE)</f>
        <v>0.64722945040000002</v>
      </c>
      <c r="G519" s="305">
        <f>+VLOOKUP($E519,Emissions!$1:$1048576,MATCH(DATE(G$2,1,1),Emissions!$A$1:$LI$1),FALSE)</f>
        <v>0.60736015499999996</v>
      </c>
      <c r="H519" s="305">
        <f>+VLOOKUP($E519,Emissions!$1:$1048576,MATCH(DATE(H$2,1,1),Emissions!$A$1:$LI$1),FALSE)</f>
        <v>0.5662339153</v>
      </c>
      <c r="I519" s="305">
        <f>+VLOOKUP($E519,Emissions!$1:$1048576,MATCH(DATE(I$2,1,1),Emissions!$A$1:$LI$1),FALSE)</f>
        <v>0.52043437810000004</v>
      </c>
      <c r="J519" s="305">
        <f>+VLOOKUP($E519,Emissions!$1:$1048576,MATCH(DATE(J$2,1,1),Emissions!$A$1:$LI$1),FALSE)</f>
        <v>0.49273945650000001</v>
      </c>
      <c r="K519" s="305">
        <f>+VLOOKUP($E519,Emissions!$1:$1048576,MATCH(DATE(K$2,1,1),Emissions!$A$1:$LI$1),FALSE)</f>
        <v>0.47692786279999999</v>
      </c>
      <c r="L519" s="305">
        <f>+VLOOKUP($E519,Emissions!$1:$1048576,MATCH(DATE(L$2,1,1),Emissions!$A$1:$LI$1),FALSE)</f>
        <v>0.46903433280000001</v>
      </c>
      <c r="M519" s="305">
        <f>+VLOOKUP($E519,Emissions!$1:$1048576,MATCH(DATE(M$2,1,1),Emissions!$A$1:$LI$1),FALSE)</f>
        <v>0.41194356110000002</v>
      </c>
      <c r="N519" s="305">
        <f>+VLOOKUP($E519,Emissions!$1:$1048576,MATCH(DATE(N$2,1,1),Emissions!$A$1:$LI$1),FALSE)</f>
        <v>0.35411388300000002</v>
      </c>
      <c r="O519" s="305">
        <f>+VLOOKUP($E519,Emissions!$1:$1048576,MATCH(DATE(O$2,1,1),Emissions!$A$1:$LI$1),FALSE)</f>
        <v>0.303890102</v>
      </c>
      <c r="P519" s="305">
        <f>+VLOOKUP($E519,Emissions!$1:$1048576,MATCH(DATE(P$2,1,1),Emissions!$A$1:$LI$1),FALSE)</f>
        <v>0.26188499139999999</v>
      </c>
      <c r="Q519" s="305">
        <f>+VLOOKUP($E519,Emissions!$1:$1048576,MATCH(DATE(Q$2,1,1),Emissions!$A$1:$LI$1),FALSE)</f>
        <v>0.2326022989</v>
      </c>
      <c r="R519" s="305">
        <f>+VLOOKUP($E519,Emissions!$1:$1048576,MATCH(DATE(R$2,1,1),Emissions!$A$1:$LI$1),FALSE)</f>
        <v>0.21122044619999999</v>
      </c>
      <c r="S519" s="305">
        <f>+VLOOKUP($E519,Emissions!$1:$1048576,MATCH(DATE(S$2,1,1),Emissions!$A$1:$LI$1),FALSE)</f>
        <v>0.19482456170000001</v>
      </c>
      <c r="T519" s="305">
        <f>+VLOOKUP($E519,Emissions!$1:$1048576,MATCH(DATE(T$2,1,1),Emissions!$A$1:$LI$1),FALSE)</f>
        <v>0.1818381017</v>
      </c>
      <c r="U519" s="305">
        <f>+VLOOKUP($E519,Emissions!$1:$1048576,MATCH(DATE(U$2,1,1),Emissions!$A$1:$LI$1),FALSE)</f>
        <v>0.1712870209</v>
      </c>
      <c r="V519" s="305">
        <f>+VLOOKUP($E519,Emissions!$1:$1048576,MATCH(DATE(V$2,1,1),Emissions!$A$1:$LI$1),FALSE)</f>
        <v>0.1606636612</v>
      </c>
      <c r="W519" s="305">
        <f>+VLOOKUP($E519,Emissions!$1:$1048576,MATCH(DATE(W$2,1,1),Emissions!$A$1:$LI$1),FALSE)</f>
        <v>0.1505628406</v>
      </c>
      <c r="X519" s="305">
        <f>+VLOOKUP($E519,Emissions!$1:$1048576,MATCH(DATE(X$2,1,1),Emissions!$A$1:$LI$1),FALSE)</f>
        <v>0.14128954799999999</v>
      </c>
      <c r="Y519" s="305">
        <f>+VLOOKUP($E519,Emissions!$1:$1048576,MATCH(DATE(Y$2,1,1),Emissions!$A$1:$LI$1),FALSE)</f>
        <v>0.13295970169999999</v>
      </c>
      <c r="Z519" s="305">
        <f>+VLOOKUP($E519,Emissions!$1:$1048576,MATCH(DATE(Z$2,1,1),Emissions!$A$1:$LI$1),FALSE)</f>
        <v>0.1255880667</v>
      </c>
      <c r="AA519" s="305">
        <f>+VLOOKUP($E519,Emissions!$1:$1048576,MATCH(DATE(AA$2,1,1),Emissions!$A$1:$LI$1),FALSE)</f>
        <v>0.11913956840000001</v>
      </c>
      <c r="AB519" s="305">
        <f>+VLOOKUP($E519,Emissions!$1:$1048576,MATCH(DATE(AB$2,1,1),Emissions!$A$1:$LI$1),FALSE)</f>
        <v>0.1135560223</v>
      </c>
      <c r="AC519" s="305">
        <f>+VLOOKUP($E519,Emissions!$1:$1048576,MATCH(DATE(AC$2,1,1),Emissions!$A$1:$LI$1),FALSE)</f>
        <v>0.1087542732</v>
      </c>
      <c r="AD519" s="305">
        <f>+VLOOKUP($E519,Emissions!$1:$1048576,MATCH(DATE(AD$2,1,1),Emissions!$A$1:$LI$1),FALSE)</f>
        <v>0.10464802600000001</v>
      </c>
      <c r="AE519" s="305">
        <f>+VLOOKUP($E519,Emissions!$1:$1048576,MATCH(DATE(AE$2,1,1),Emissions!$A$1:$LI$1),FALSE)</f>
        <v>0.1011561378</v>
      </c>
      <c r="AF519" s="305">
        <f>+VLOOKUP($E519,Emissions!$1:$1048576,MATCH(DATE(AF$2,1,1),Emissions!$A$1:$LI$1),FALSE)</f>
        <v>9.8234424099999995E-2</v>
      </c>
      <c r="AG519" s="305">
        <f>+VLOOKUP($E519,Emissions!$1:$1048576,MATCH(DATE(AG$2,1,1),Emissions!$A$1:$LI$1),FALSE)</f>
        <v>9.5841742699999996E-2</v>
      </c>
      <c r="AH519" s="305">
        <f>+VLOOKUP($E519,Emissions!$1:$1048576,MATCH(DATE(AH$2,1,1),Emissions!$A$1:$LI$1),FALSE)</f>
        <v>9.3903067699999995E-2</v>
      </c>
      <c r="AI519" s="305">
        <f>+VLOOKUP($E519,Emissions!$1:$1048576,MATCH(DATE(AI$2,1,1),Emissions!$A$1:$LI$1),FALSE)</f>
        <v>9.2326342000000006E-2</v>
      </c>
      <c r="AJ519" s="305">
        <f>+VLOOKUP($E519,Emissions!$1:$1048576,MATCH(DATE(AJ$2,1,1),Emissions!$A$1:$LI$1),FALSE)</f>
        <v>9.1023709899999999E-2</v>
      </c>
      <c r="AK519" s="305">
        <f>+VLOOKUP($E519,Emissions!$1:$1048576,MATCH(DATE(AK$2,1,1),Emissions!$A$1:$LI$1),FALSE)</f>
        <v>8.9932035899999999E-2</v>
      </c>
      <c r="AL519" s="305">
        <f>+VLOOKUP($E519,Emissions!$1:$1048576,MATCH(DATE(AL$2,1,1),Emissions!$A$1:$LI$1),FALSE)</f>
        <v>8.9005739400000006E-2</v>
      </c>
      <c r="AM519" s="305">
        <f>+VLOOKUP($E519,Emissions!$1:$1048576,MATCH(DATE(AM$2,1,1),Emissions!$A$1:$LI$1),FALSE)</f>
        <v>8.8198297800000006E-2</v>
      </c>
      <c r="AN519" s="305">
        <f>+VLOOKUP($E519,Emissions!$1:$1048576,MATCH(DATE(AN$2,1,1),Emissions!$A$1:$LI$1),FALSE)</f>
        <v>8.7471822599999999E-2</v>
      </c>
      <c r="AO519" s="305">
        <f>+VLOOKUP($E519,Emissions!$1:$1048576,MATCH(DATE(AO$2,1,1),Emissions!$A$1:$LI$1),FALSE)</f>
        <v>8.6799286700000006E-2</v>
      </c>
    </row>
    <row r="520" spans="1:41" ht="15" customHeight="1" x14ac:dyDescent="0.35">
      <c r="A520" s="359"/>
      <c r="B520" s="158"/>
      <c r="C520" s="48" t="s">
        <v>607</v>
      </c>
      <c r="D520" s="107" t="s">
        <v>1027</v>
      </c>
      <c r="E520" s="48" t="s">
        <v>2608</v>
      </c>
      <c r="F520" s="305">
        <f>+VLOOKUP($E520,Emissions!$1:$1048576,MATCH(DATE(F$2,1,1),Emissions!$A$1:$LI$1),FALSE)</f>
        <v>9.5442868099999995E-2</v>
      </c>
      <c r="G520" s="305">
        <f>+VLOOKUP($E520,Emissions!$1:$1048576,MATCH(DATE(G$2,1,1),Emissions!$A$1:$LI$1),FALSE)</f>
        <v>9.0030234799999997E-2</v>
      </c>
      <c r="H520" s="305">
        <f>+VLOOKUP($E520,Emissions!$1:$1048576,MATCH(DATE(H$2,1,1),Emissions!$A$1:$LI$1),FALSE)</f>
        <v>8.4463035199999995E-2</v>
      </c>
      <c r="I520" s="305">
        <f>+VLOOKUP($E520,Emissions!$1:$1048576,MATCH(DATE(I$2,1,1),Emissions!$A$1:$LI$1),FALSE)</f>
        <v>7.8155050899999995E-2</v>
      </c>
      <c r="J520" s="305">
        <f>+VLOOKUP($E520,Emissions!$1:$1048576,MATCH(DATE(J$2,1,1),Emissions!$A$1:$LI$1),FALSE)</f>
        <v>7.4385650400000003E-2</v>
      </c>
      <c r="K520" s="305">
        <f>+VLOOKUP($E520,Emissions!$1:$1048576,MATCH(DATE(K$2,1,1),Emissions!$A$1:$LI$1),FALSE)</f>
        <v>7.2269133999999999E-2</v>
      </c>
      <c r="L520" s="305">
        <f>+VLOOKUP($E520,Emissions!$1:$1048576,MATCH(DATE(L$2,1,1),Emissions!$A$1:$LI$1),FALSE)</f>
        <v>7.1282865900000006E-2</v>
      </c>
      <c r="M520" s="305">
        <f>+VLOOKUP($E520,Emissions!$1:$1048576,MATCH(DATE(M$2,1,1),Emissions!$A$1:$LI$1),FALSE)</f>
        <v>6.3610534499999996E-2</v>
      </c>
      <c r="N520" s="305">
        <f>+VLOOKUP($E520,Emissions!$1:$1048576,MATCH(DATE(N$2,1,1),Emissions!$A$1:$LI$1),FALSE)</f>
        <v>5.5871849100000003E-2</v>
      </c>
      <c r="O520" s="305">
        <f>+VLOOKUP($E520,Emissions!$1:$1048576,MATCH(DATE(O$2,1,1),Emissions!$A$1:$LI$1),FALSE)</f>
        <v>4.9014462500000001E-2</v>
      </c>
      <c r="P520" s="305">
        <f>+VLOOKUP($E520,Emissions!$1:$1048576,MATCH(DATE(P$2,1,1),Emissions!$A$1:$LI$1),FALSE)</f>
        <v>4.3217907200000003E-2</v>
      </c>
      <c r="Q520" s="305">
        <f>+VLOOKUP($E520,Emissions!$1:$1048576,MATCH(DATE(Q$2,1,1),Emissions!$A$1:$LI$1),FALSE)</f>
        <v>3.9141671099999997E-2</v>
      </c>
      <c r="R520" s="305">
        <f>+VLOOKUP($E520,Emissions!$1:$1048576,MATCH(DATE(R$2,1,1),Emissions!$A$1:$LI$1),FALSE)</f>
        <v>3.6152293699999997E-2</v>
      </c>
      <c r="S520" s="305">
        <f>+VLOOKUP($E520,Emissions!$1:$1048576,MATCH(DATE(S$2,1,1),Emissions!$A$1:$LI$1),FALSE)</f>
        <v>3.3865705099999997E-2</v>
      </c>
      <c r="T520" s="305">
        <f>+VLOOKUP($E520,Emissions!$1:$1048576,MATCH(DATE(T$2,1,1),Emissions!$A$1:$LI$1),FALSE)</f>
        <v>3.2055572099999999E-2</v>
      </c>
      <c r="U520" s="305">
        <f>+VLOOKUP($E520,Emissions!$1:$1048576,MATCH(DATE(U$2,1,1),Emissions!$A$1:$LI$1),FALSE)</f>
        <v>3.0580818199999998E-2</v>
      </c>
      <c r="V520" s="305">
        <f>+VLOOKUP($E520,Emissions!$1:$1048576,MATCH(DATE(V$2,1,1),Emissions!$A$1:$LI$1),FALSE)</f>
        <v>2.9060167800000002E-2</v>
      </c>
      <c r="W520" s="305">
        <f>+VLOOKUP($E520,Emissions!$1:$1048576,MATCH(DATE(W$2,1,1),Emissions!$A$1:$LI$1),FALSE)</f>
        <v>2.7581587599999999E-2</v>
      </c>
      <c r="X520" s="305">
        <f>+VLOOKUP($E520,Emissions!$1:$1048576,MATCH(DATE(X$2,1,1),Emissions!$A$1:$LI$1),FALSE)</f>
        <v>2.6192880599999999E-2</v>
      </c>
      <c r="Y520" s="305">
        <f>+VLOOKUP($E520,Emissions!$1:$1048576,MATCH(DATE(Y$2,1,1),Emissions!$A$1:$LI$1),FALSE)</f>
        <v>2.4915925500000002E-2</v>
      </c>
      <c r="Z520" s="305">
        <f>+VLOOKUP($E520,Emissions!$1:$1048576,MATCH(DATE(Z$2,1,1),Emissions!$A$1:$LI$1),FALSE)</f>
        <v>2.3757327599999999E-2</v>
      </c>
      <c r="AA520" s="305">
        <f>+VLOOKUP($E520,Emissions!$1:$1048576,MATCH(DATE(AA$2,1,1),Emissions!$A$1:$LI$1),FALSE)</f>
        <v>2.2715705499999999E-2</v>
      </c>
      <c r="AB520" s="305">
        <f>+VLOOKUP($E520,Emissions!$1:$1048576,MATCH(DATE(AB$2,1,1),Emissions!$A$1:$LI$1),FALSE)</f>
        <v>2.17849372E-2</v>
      </c>
      <c r="AC520" s="305">
        <f>+VLOOKUP($E520,Emissions!$1:$1048576,MATCH(DATE(AC$2,1,1),Emissions!$A$1:$LI$1),FALSE)</f>
        <v>2.0955176499999999E-2</v>
      </c>
      <c r="AD520" s="305">
        <f>+VLOOKUP($E520,Emissions!$1:$1048576,MATCH(DATE(AD$2,1,1),Emissions!$A$1:$LI$1),FALSE)</f>
        <v>2.0216156700000001E-2</v>
      </c>
      <c r="AE520" s="305">
        <f>+VLOOKUP($E520,Emissions!$1:$1048576,MATCH(DATE(AE$2,1,1),Emissions!$A$1:$LI$1),FALSE)</f>
        <v>1.95575783E-2</v>
      </c>
      <c r="AF520" s="305">
        <f>+VLOOKUP($E520,Emissions!$1:$1048576,MATCH(DATE(AF$2,1,1),Emissions!$A$1:$LI$1),FALSE)</f>
        <v>1.8973131599999998E-2</v>
      </c>
      <c r="AG520" s="305">
        <f>+VLOOKUP($E520,Emissions!$1:$1048576,MATCH(DATE(AG$2,1,1),Emissions!$A$1:$LI$1),FALSE)</f>
        <v>1.8456450900000001E-2</v>
      </c>
      <c r="AH520" s="305">
        <f>+VLOOKUP($E520,Emissions!$1:$1048576,MATCH(DATE(AH$2,1,1),Emissions!$A$1:$LI$1),FALSE)</f>
        <v>1.79970728E-2</v>
      </c>
      <c r="AI520" s="305">
        <f>+VLOOKUP($E520,Emissions!$1:$1048576,MATCH(DATE(AI$2,1,1),Emissions!$A$1:$LI$1),FALSE)</f>
        <v>1.75835999E-2</v>
      </c>
      <c r="AJ520" s="305">
        <f>+VLOOKUP($E520,Emissions!$1:$1048576,MATCH(DATE(AJ$2,1,1),Emissions!$A$1:$LI$1),FALSE)</f>
        <v>1.7205669699999999E-2</v>
      </c>
      <c r="AK520" s="305">
        <f>+VLOOKUP($E520,Emissions!$1:$1048576,MATCH(DATE(AK$2,1,1),Emissions!$A$1:$LI$1),FALSE)</f>
        <v>1.6855674099999999E-2</v>
      </c>
      <c r="AL520" s="305">
        <f>+VLOOKUP($E520,Emissions!$1:$1048576,MATCH(DATE(AL$2,1,1),Emissions!$A$1:$LI$1),FALSE)</f>
        <v>1.65276754E-2</v>
      </c>
      <c r="AM520" s="305">
        <f>+VLOOKUP($E520,Emissions!$1:$1048576,MATCH(DATE(AM$2,1,1),Emissions!$A$1:$LI$1),FALSE)</f>
        <v>1.6215493599999999E-2</v>
      </c>
      <c r="AN520" s="305">
        <f>+VLOOKUP($E520,Emissions!$1:$1048576,MATCH(DATE(AN$2,1,1),Emissions!$A$1:$LI$1),FALSE)</f>
        <v>1.5914212099999998E-2</v>
      </c>
      <c r="AO520" s="305">
        <f>+VLOOKUP($E520,Emissions!$1:$1048576,MATCH(DATE(AO$2,1,1),Emissions!$A$1:$LI$1),FALSE)</f>
        <v>1.56207824E-2</v>
      </c>
    </row>
    <row r="521" spans="1:41" s="85" customFormat="1" ht="15" customHeight="1" x14ac:dyDescent="0.35">
      <c r="A521" s="359"/>
      <c r="B521" s="158"/>
      <c r="C521" s="129" t="s">
        <v>1091</v>
      </c>
      <c r="D521" s="137" t="s">
        <v>1027</v>
      </c>
      <c r="E521" s="129" t="s">
        <v>2660</v>
      </c>
      <c r="F521" s="306">
        <f>+VLOOKUP($E521,Emissions!$1:$1048576,MATCH(DATE(F$2,1,1),Emissions!$A$1:$LI$1),FALSE)</f>
        <v>0.205375266</v>
      </c>
      <c r="G521" s="306">
        <f>+VLOOKUP($E521,Emissions!$1:$1048576,MATCH(DATE(G$2,1,1),Emissions!$A$1:$LI$1),FALSE)</f>
        <v>0.20845036010000001</v>
      </c>
      <c r="H521" s="306">
        <f>+VLOOKUP($E521,Emissions!$1:$1048576,MATCH(DATE(H$2,1,1),Emissions!$A$1:$LI$1),FALSE)</f>
        <v>0.211150698</v>
      </c>
      <c r="I521" s="306">
        <f>+VLOOKUP($E521,Emissions!$1:$1048576,MATCH(DATE(I$2,1,1),Emissions!$A$1:$LI$1),FALSE)</f>
        <v>0.21352444740000001</v>
      </c>
      <c r="J521" s="306">
        <f>+VLOOKUP($E521,Emissions!$1:$1048576,MATCH(DATE(J$2,1,1),Emissions!$A$1:$LI$1),FALSE)</f>
        <v>0.21603954929999999</v>
      </c>
      <c r="K521" s="306">
        <f>+VLOOKUP($E521,Emissions!$1:$1048576,MATCH(DATE(K$2,1,1),Emissions!$A$1:$LI$1),FALSE)</f>
        <v>0.21870377860000001</v>
      </c>
      <c r="L521" s="306">
        <f>+VLOOKUP($E521,Emissions!$1:$1048576,MATCH(DATE(L$2,1,1),Emissions!$A$1:$LI$1),FALSE)</f>
        <v>0.2213911388</v>
      </c>
      <c r="M521" s="306">
        <f>+VLOOKUP($E521,Emissions!$1:$1048576,MATCH(DATE(M$2,1,1),Emissions!$A$1:$LI$1),FALSE)</f>
        <v>0.21410784660000001</v>
      </c>
      <c r="N521" s="306">
        <f>+VLOOKUP($E521,Emissions!$1:$1048576,MATCH(DATE(N$2,1,1),Emissions!$A$1:$LI$1),FALSE)</f>
        <v>0.20531761870000001</v>
      </c>
      <c r="O521" s="306">
        <f>+VLOOKUP($E521,Emissions!$1:$1048576,MATCH(DATE(O$2,1,1),Emissions!$A$1:$LI$1),FALSE)</f>
        <v>0.19638433529999999</v>
      </c>
      <c r="P521" s="306">
        <f>+VLOOKUP($E521,Emissions!$1:$1048576,MATCH(DATE(P$2,1,1),Emissions!$A$1:$LI$1),FALSE)</f>
        <v>0.18705783509999999</v>
      </c>
      <c r="Q521" s="306">
        <f>+VLOOKUP($E521,Emissions!$1:$1048576,MATCH(DATE(Q$2,1,1),Emissions!$A$1:$LI$1),FALSE)</f>
        <v>0.1776511164</v>
      </c>
      <c r="R521" s="306">
        <f>+VLOOKUP($E521,Emissions!$1:$1048576,MATCH(DATE(R$2,1,1),Emissions!$A$1:$LI$1),FALSE)</f>
        <v>0.16833244059999999</v>
      </c>
      <c r="S521" s="306">
        <f>+VLOOKUP($E521,Emissions!$1:$1048576,MATCH(DATE(S$2,1,1),Emissions!$A$1:$LI$1),FALSE)</f>
        <v>0.15922954819999999</v>
      </c>
      <c r="T521" s="306">
        <f>+VLOOKUP($E521,Emissions!$1:$1048576,MATCH(DATE(T$2,1,1),Emissions!$A$1:$LI$1),FALSE)</f>
        <v>0.1505380446</v>
      </c>
      <c r="U521" s="306">
        <f>+VLOOKUP($E521,Emissions!$1:$1048576,MATCH(DATE(U$2,1,1),Emissions!$A$1:$LI$1),FALSE)</f>
        <v>0.14236031069999999</v>
      </c>
      <c r="V521" s="306">
        <f>+VLOOKUP($E521,Emissions!$1:$1048576,MATCH(DATE(V$2,1,1),Emissions!$A$1:$LI$1),FALSE)</f>
        <v>0.13508978299999999</v>
      </c>
      <c r="W521" s="306">
        <f>+VLOOKUP($E521,Emissions!$1:$1048576,MATCH(DATE(W$2,1,1),Emissions!$A$1:$LI$1),FALSE)</f>
        <v>0.12832044870000001</v>
      </c>
      <c r="X521" s="306">
        <f>+VLOOKUP($E521,Emissions!$1:$1048576,MATCH(DATE(X$2,1,1),Emissions!$A$1:$LI$1),FALSE)</f>
        <v>0.1219977096</v>
      </c>
      <c r="Y521" s="306">
        <f>+VLOOKUP($E521,Emissions!$1:$1048576,MATCH(DATE(Y$2,1,1),Emissions!$A$1:$LI$1),FALSE)</f>
        <v>0.11610065980000001</v>
      </c>
      <c r="Z521" s="306">
        <f>+VLOOKUP($E521,Emissions!$1:$1048576,MATCH(DATE(Z$2,1,1),Emissions!$A$1:$LI$1),FALSE)</f>
        <v>0.1106120126</v>
      </c>
      <c r="AA521" s="306">
        <f>+VLOOKUP($E521,Emissions!$1:$1048576,MATCH(DATE(AA$2,1,1),Emissions!$A$1:$LI$1),FALSE)</f>
        <v>0.1055147978</v>
      </c>
      <c r="AB521" s="306">
        <f>+VLOOKUP($E521,Emissions!$1:$1048576,MATCH(DATE(AB$2,1,1),Emissions!$A$1:$LI$1),FALSE)</f>
        <v>0.10079744140000001</v>
      </c>
      <c r="AC521" s="306">
        <f>+VLOOKUP($E521,Emissions!$1:$1048576,MATCH(DATE(AC$2,1,1),Emissions!$A$1:$LI$1),FALSE)</f>
        <v>9.6442499500000001E-2</v>
      </c>
      <c r="AD521" s="306">
        <f>+VLOOKUP($E521,Emissions!$1:$1048576,MATCH(DATE(AD$2,1,1),Emissions!$A$1:$LI$1),FALSE)</f>
        <v>9.2425245399999995E-2</v>
      </c>
      <c r="AE521" s="306">
        <f>+VLOOKUP($E521,Emissions!$1:$1048576,MATCH(DATE(AE$2,1,1),Emissions!$A$1:$LI$1),FALSE)</f>
        <v>8.8724229000000002E-2</v>
      </c>
      <c r="AF521" s="306">
        <f>+VLOOKUP($E521,Emissions!$1:$1048576,MATCH(DATE(AF$2,1,1),Emissions!$A$1:$LI$1),FALSE)</f>
        <v>8.5393968400000006E-2</v>
      </c>
      <c r="AG521" s="306">
        <f>+VLOOKUP($E521,Emissions!$1:$1048576,MATCH(DATE(AG$2,1,1),Emissions!$A$1:$LI$1),FALSE)</f>
        <v>8.2370840799999998E-2</v>
      </c>
      <c r="AH521" s="306">
        <f>+VLOOKUP($E521,Emissions!$1:$1048576,MATCH(DATE(AH$2,1,1),Emissions!$A$1:$LI$1),FALSE)</f>
        <v>7.9630226100000007E-2</v>
      </c>
      <c r="AI521" s="306">
        <f>+VLOOKUP($E521,Emissions!$1:$1048576,MATCH(DATE(AI$2,1,1),Emissions!$A$1:$LI$1),FALSE)</f>
        <v>7.7132848599999998E-2</v>
      </c>
      <c r="AJ521" s="306">
        <f>+VLOOKUP($E521,Emissions!$1:$1048576,MATCH(DATE(AJ$2,1,1),Emissions!$A$1:$LI$1),FALSE)</f>
        <v>7.4833229000000001E-2</v>
      </c>
      <c r="AK521" s="306">
        <f>+VLOOKUP($E521,Emissions!$1:$1048576,MATCH(DATE(AK$2,1,1),Emissions!$A$1:$LI$1),FALSE)</f>
        <v>7.2693454199999993E-2</v>
      </c>
      <c r="AL521" s="306">
        <f>+VLOOKUP($E521,Emissions!$1:$1048576,MATCH(DATE(AL$2,1,1),Emissions!$A$1:$LI$1),FALSE)</f>
        <v>7.0682174400000006E-2</v>
      </c>
      <c r="AM521" s="306">
        <f>+VLOOKUP($E521,Emissions!$1:$1048576,MATCH(DATE(AM$2,1,1),Emissions!$A$1:$LI$1),FALSE)</f>
        <v>6.8765827200000004E-2</v>
      </c>
      <c r="AN521" s="306">
        <f>+VLOOKUP($E521,Emissions!$1:$1048576,MATCH(DATE(AN$2,1,1),Emissions!$A$1:$LI$1),FALSE)</f>
        <v>6.6902826400000004E-2</v>
      </c>
      <c r="AO521" s="306">
        <f>+VLOOKUP($E521,Emissions!$1:$1048576,MATCH(DATE(AO$2,1,1),Emissions!$A$1:$LI$1),FALSE)</f>
        <v>6.50313062E-2</v>
      </c>
    </row>
    <row r="522" spans="1:41" ht="15" customHeight="1" x14ac:dyDescent="0.35">
      <c r="A522" s="359"/>
      <c r="B522" s="158"/>
      <c r="C522" s="48" t="s">
        <v>455</v>
      </c>
      <c r="D522" s="107" t="s">
        <v>1027</v>
      </c>
      <c r="E522" s="48" t="s">
        <v>2609</v>
      </c>
      <c r="F522" s="305">
        <f>+VLOOKUP($E522,Emissions!$1:$1048576,MATCH(DATE(F$2,1,1),Emissions!$A$1:$LI$1),FALSE)</f>
        <v>0.20402747830000001</v>
      </c>
      <c r="G522" s="305">
        <f>+VLOOKUP($E522,Emissions!$1:$1048576,MATCH(DATE(G$2,1,1),Emissions!$A$1:$LI$1),FALSE)</f>
        <v>0.2070438185</v>
      </c>
      <c r="H522" s="305">
        <f>+VLOOKUP($E522,Emissions!$1:$1048576,MATCH(DATE(H$2,1,1),Emissions!$A$1:$LI$1),FALSE)</f>
        <v>0.2096919357</v>
      </c>
      <c r="I522" s="305">
        <f>+VLOOKUP($E522,Emissions!$1:$1048576,MATCH(DATE(I$2,1,1),Emissions!$A$1:$LI$1),FALSE)</f>
        <v>0.21202402710000001</v>
      </c>
      <c r="J522" s="305">
        <f>+VLOOKUP($E522,Emissions!$1:$1048576,MATCH(DATE(J$2,1,1),Emissions!$A$1:$LI$1),FALSE)</f>
        <v>0.21450202970000001</v>
      </c>
      <c r="K522" s="305">
        <f>+VLOOKUP($E522,Emissions!$1:$1048576,MATCH(DATE(K$2,1,1),Emissions!$A$1:$LI$1),FALSE)</f>
        <v>0.2171320299</v>
      </c>
      <c r="L522" s="305">
        <f>+VLOOKUP($E522,Emissions!$1:$1048576,MATCH(DATE(L$2,1,1),Emissions!$A$1:$LI$1),FALSE)</f>
        <v>0.21978654659999999</v>
      </c>
      <c r="M522" s="305">
        <f>+VLOOKUP($E522,Emissions!$1:$1048576,MATCH(DATE(M$2,1,1),Emissions!$A$1:$LI$1),FALSE)</f>
        <v>0.21247135750000001</v>
      </c>
      <c r="N522" s="305">
        <f>+VLOOKUP($E522,Emissions!$1:$1048576,MATCH(DATE(N$2,1,1),Emissions!$A$1:$LI$1),FALSE)</f>
        <v>0.20365440300000001</v>
      </c>
      <c r="O522" s="305">
        <f>+VLOOKUP($E522,Emissions!$1:$1048576,MATCH(DATE(O$2,1,1),Emissions!$A$1:$LI$1),FALSE)</f>
        <v>0.19469469659999999</v>
      </c>
      <c r="P522" s="305">
        <f>+VLOOKUP($E522,Emissions!$1:$1048576,MATCH(DATE(P$2,1,1),Emissions!$A$1:$LI$1),FALSE)</f>
        <v>0.18534359419999999</v>
      </c>
      <c r="Q522" s="305">
        <f>+VLOOKUP($E522,Emissions!$1:$1048576,MATCH(DATE(Q$2,1,1),Emissions!$A$1:$LI$1),FALSE)</f>
        <v>0.17591102019999999</v>
      </c>
      <c r="R522" s="305">
        <f>+VLOOKUP($E522,Emissions!$1:$1048576,MATCH(DATE(R$2,1,1),Emissions!$A$1:$LI$1),FALSE)</f>
        <v>0.16656644479999999</v>
      </c>
      <c r="S522" s="305">
        <f>+VLOOKUP($E522,Emissions!$1:$1048576,MATCH(DATE(S$2,1,1),Emissions!$A$1:$LI$1),FALSE)</f>
        <v>0.15743878459999999</v>
      </c>
      <c r="T522" s="305">
        <f>+VLOOKUP($E522,Emissions!$1:$1048576,MATCH(DATE(T$2,1,1),Emissions!$A$1:$LI$1),FALSE)</f>
        <v>0.14872339979999999</v>
      </c>
      <c r="U522" s="305">
        <f>+VLOOKUP($E522,Emissions!$1:$1048576,MATCH(DATE(U$2,1,1),Emissions!$A$1:$LI$1),FALSE)</f>
        <v>0.1405222897</v>
      </c>
      <c r="V522" s="305">
        <f>+VLOOKUP($E522,Emissions!$1:$1048576,MATCH(DATE(V$2,1,1),Emissions!$A$1:$LI$1),FALSE)</f>
        <v>0.13323006370000001</v>
      </c>
      <c r="W522" s="305">
        <f>+VLOOKUP($E522,Emissions!$1:$1048576,MATCH(DATE(W$2,1,1),Emissions!$A$1:$LI$1),FALSE)</f>
        <v>0.1264402174</v>
      </c>
      <c r="X522" s="305">
        <f>+VLOOKUP($E522,Emissions!$1:$1048576,MATCH(DATE(X$2,1,1),Emissions!$A$1:$LI$1),FALSE)</f>
        <v>0.1200973246</v>
      </c>
      <c r="Y522" s="305">
        <f>+VLOOKUP($E522,Emissions!$1:$1048576,MATCH(DATE(Y$2,1,1),Emissions!$A$1:$LI$1),FALSE)</f>
        <v>0.1141799133</v>
      </c>
      <c r="Z522" s="305">
        <f>+VLOOKUP($E522,Emissions!$1:$1048576,MATCH(DATE(Z$2,1,1),Emissions!$A$1:$LI$1),FALSE)</f>
        <v>0.10867028939999999</v>
      </c>
      <c r="AA522" s="305">
        <f>+VLOOKUP($E522,Emissions!$1:$1048576,MATCH(DATE(AA$2,1,1),Emissions!$A$1:$LI$1),FALSE)</f>
        <v>0.10355118050000001</v>
      </c>
      <c r="AB522" s="305">
        <f>+VLOOKUP($E522,Emissions!$1:$1048576,MATCH(DATE(AB$2,1,1),Emissions!$A$1:$LI$1),FALSE)</f>
        <v>9.8810785700000001E-2</v>
      </c>
      <c r="AC522" s="305">
        <f>+VLOOKUP($E522,Emissions!$1:$1048576,MATCH(DATE(AC$2,1,1),Emissions!$A$1:$LI$1),FALSE)</f>
        <v>9.4431729699999994E-2</v>
      </c>
      <c r="AD522" s="305">
        <f>+VLOOKUP($E522,Emissions!$1:$1048576,MATCH(DATE(AD$2,1,1),Emissions!$A$1:$LI$1),FALSE)</f>
        <v>9.0389482100000001E-2</v>
      </c>
      <c r="AE522" s="305">
        <f>+VLOOKUP($E522,Emissions!$1:$1048576,MATCH(DATE(AE$2,1,1),Emissions!$A$1:$LI$1),FALSE)</f>
        <v>8.66628448E-2</v>
      </c>
      <c r="AF522" s="305">
        <f>+VLOOKUP($E522,Emissions!$1:$1048576,MATCH(DATE(AF$2,1,1),Emissions!$A$1:$LI$1),FALSE)</f>
        <v>8.3306453599999997E-2</v>
      </c>
      <c r="AG522" s="305">
        <f>+VLOOKUP($E522,Emissions!$1:$1048576,MATCH(DATE(AG$2,1,1),Emissions!$A$1:$LI$1),FALSE)</f>
        <v>8.0256946999999995E-2</v>
      </c>
      <c r="AH522" s="305">
        <f>+VLOOKUP($E522,Emissions!$1:$1048576,MATCH(DATE(AH$2,1,1),Emissions!$A$1:$LI$1),FALSE)</f>
        <v>7.7490479799999998E-2</v>
      </c>
      <c r="AI522" s="305">
        <f>+VLOOKUP($E522,Emissions!$1:$1048576,MATCH(DATE(AI$2,1,1),Emissions!$A$1:$LI$1),FALSE)</f>
        <v>7.4969292399999998E-2</v>
      </c>
      <c r="AJ522" s="305">
        <f>+VLOOKUP($E522,Emissions!$1:$1048576,MATCH(DATE(AJ$2,1,1),Emissions!$A$1:$LI$1),FALSE)</f>
        <v>7.2650214399999996E-2</v>
      </c>
      <c r="AK522" s="305">
        <f>+VLOOKUP($E522,Emissions!$1:$1048576,MATCH(DATE(AK$2,1,1),Emissions!$A$1:$LI$1),FALSE)</f>
        <v>7.0498606500000005E-2</v>
      </c>
      <c r="AL522" s="305">
        <f>+VLOOKUP($E522,Emissions!$1:$1048576,MATCH(DATE(AL$2,1,1),Emissions!$A$1:$LI$1),FALSE)</f>
        <v>6.8488193500000003E-2</v>
      </c>
      <c r="AM522" s="305">
        <f>+VLOOKUP($E522,Emissions!$1:$1048576,MATCH(DATE(AM$2,1,1),Emissions!$A$1:$LI$1),FALSE)</f>
        <v>6.6594238799999997E-2</v>
      </c>
      <c r="AN522" s="305">
        <f>+VLOOKUP($E522,Emissions!$1:$1048576,MATCH(DATE(AN$2,1,1),Emissions!$A$1:$LI$1),FALSE)</f>
        <v>6.4791846099999995E-2</v>
      </c>
      <c r="AO522" s="305">
        <f>+VLOOKUP($E522,Emissions!$1:$1048576,MATCH(DATE(AO$2,1,1),Emissions!$A$1:$LI$1),FALSE)</f>
        <v>6.3054821299999994E-2</v>
      </c>
    </row>
    <row r="523" spans="1:41" ht="15" customHeight="1" x14ac:dyDescent="0.35">
      <c r="A523" s="359"/>
      <c r="B523" s="158"/>
      <c r="C523" s="48" t="s">
        <v>456</v>
      </c>
      <c r="D523" s="107" t="s">
        <v>1027</v>
      </c>
      <c r="E523" s="48" t="s">
        <v>2610</v>
      </c>
      <c r="F523" s="305">
        <f>+VLOOKUP($E523,Emissions!$1:$1048576,MATCH(DATE(F$2,1,1),Emissions!$A$1:$LI$1),FALSE)</f>
        <v>7.4278060900000005E-5</v>
      </c>
      <c r="G523" s="305">
        <f>+VLOOKUP($E523,Emissions!$1:$1048576,MATCH(DATE(G$2,1,1),Emissions!$A$1:$LI$1),FALSE)</f>
        <v>7.6184947900000003E-5</v>
      </c>
      <c r="H523" s="305">
        <f>+VLOOKUP($E523,Emissions!$1:$1048576,MATCH(DATE(H$2,1,1),Emissions!$A$1:$LI$1),FALSE)</f>
        <v>7.7902179000000004E-5</v>
      </c>
      <c r="I523" s="305">
        <f>+VLOOKUP($E523,Emissions!$1:$1048576,MATCH(DATE(I$2,1,1),Emissions!$A$1:$LI$1),FALSE)</f>
        <v>7.9413520199999999E-5</v>
      </c>
      <c r="J523" s="305">
        <f>+VLOOKUP($E523,Emissions!$1:$1048576,MATCH(DATE(J$2,1,1),Emissions!$A$1:$LI$1),FALSE)</f>
        <v>8.0841070199999995E-5</v>
      </c>
      <c r="K523" s="305">
        <f>+VLOOKUP($E523,Emissions!$1:$1048576,MATCH(DATE(K$2,1,1),Emissions!$A$1:$LI$1),FALSE)</f>
        <v>8.2213154000000002E-5</v>
      </c>
      <c r="L523" s="305">
        <f>+VLOOKUP($E523,Emissions!$1:$1048576,MATCH(DATE(L$2,1,1),Emissions!$A$1:$LI$1),FALSE)</f>
        <v>8.3507372999999999E-5</v>
      </c>
      <c r="M523" s="305">
        <f>+VLOOKUP($E523,Emissions!$1:$1048576,MATCH(DATE(M$2,1,1),Emissions!$A$1:$LI$1),FALSE)</f>
        <v>1.03308158E-4</v>
      </c>
      <c r="N523" s="305">
        <f>+VLOOKUP($E523,Emissions!$1:$1048576,MATCH(DATE(N$2,1,1),Emissions!$A$1:$LI$1),FALSE)</f>
        <v>1.2452260500000001E-4</v>
      </c>
      <c r="O523" s="305">
        <f>+VLOOKUP($E523,Emissions!$1:$1048576,MATCH(DATE(O$2,1,1),Emissions!$A$1:$LI$1),FALSE)</f>
        <v>1.4466510099999999E-4</v>
      </c>
      <c r="P523" s="305">
        <f>+VLOOKUP($E523,Emissions!$1:$1048576,MATCH(DATE(P$2,1,1),Emissions!$A$1:$LI$1),FALSE)</f>
        <v>1.6307478E-4</v>
      </c>
      <c r="Q523" s="305">
        <f>+VLOOKUP($E523,Emissions!$1:$1048576,MATCH(DATE(Q$2,1,1),Emissions!$A$1:$LI$1),FALSE)</f>
        <v>1.7967203700000001E-4</v>
      </c>
      <c r="R523" s="305">
        <f>+VLOOKUP($E523,Emissions!$1:$1048576,MATCH(DATE(R$2,1,1),Emissions!$A$1:$LI$1),FALSE)</f>
        <v>1.94528813E-4</v>
      </c>
      <c r="S523" s="305">
        <f>+VLOOKUP($E523,Emissions!$1:$1048576,MATCH(DATE(S$2,1,1),Emissions!$A$1:$LI$1),FALSE)</f>
        <v>2.0779176999999999E-4</v>
      </c>
      <c r="T523" s="305">
        <f>+VLOOKUP($E523,Emissions!$1:$1048576,MATCH(DATE(T$2,1,1),Emissions!$A$1:$LI$1),FALSE)</f>
        <v>2.1966513599999999E-4</v>
      </c>
      <c r="U523" s="305">
        <f>+VLOOKUP($E523,Emissions!$1:$1048576,MATCH(DATE(U$2,1,1),Emissions!$A$1:$LI$1),FALSE)</f>
        <v>2.3033453999999999E-4</v>
      </c>
      <c r="V523" s="305">
        <f>+VLOOKUP($E523,Emissions!$1:$1048576,MATCH(DATE(V$2,1,1),Emissions!$A$1:$LI$1),FALSE)</f>
        <v>2.4154450700000001E-4</v>
      </c>
      <c r="W523" s="305">
        <f>+VLOOKUP($E523,Emissions!$1:$1048576,MATCH(DATE(W$2,1,1),Emissions!$A$1:$LI$1),FALSE)</f>
        <v>2.5225392099999998E-4</v>
      </c>
      <c r="X523" s="305">
        <f>+VLOOKUP($E523,Emissions!$1:$1048576,MATCH(DATE(X$2,1,1),Emissions!$A$1:$LI$1),FALSE)</f>
        <v>2.6242141500000001E-4</v>
      </c>
      <c r="Y523" s="305">
        <f>+VLOOKUP($E523,Emissions!$1:$1048576,MATCH(DATE(Y$2,1,1),Emissions!$A$1:$LI$1),FALSE)</f>
        <v>2.7212051799999998E-4</v>
      </c>
      <c r="Z523" s="305">
        <f>+VLOOKUP($E523,Emissions!$1:$1048576,MATCH(DATE(Z$2,1,1),Emissions!$A$1:$LI$1),FALSE)</f>
        <v>2.81432765E-4</v>
      </c>
      <c r="AA523" s="305">
        <f>+VLOOKUP($E523,Emissions!$1:$1048576,MATCH(DATE(AA$2,1,1),Emissions!$A$1:$LI$1),FALSE)</f>
        <v>2.90437801E-4</v>
      </c>
      <c r="AB523" s="305">
        <f>+VLOOKUP($E523,Emissions!$1:$1048576,MATCH(DATE(AB$2,1,1),Emissions!$A$1:$LI$1),FALSE)</f>
        <v>2.9921830599999999E-4</v>
      </c>
      <c r="AC523" s="305">
        <f>+VLOOKUP($E523,Emissions!$1:$1048576,MATCH(DATE(AC$2,1,1),Emissions!$A$1:$LI$1),FALSE)</f>
        <v>3.0784933800000002E-4</v>
      </c>
      <c r="AD523" s="305">
        <f>+VLOOKUP($E523,Emissions!$1:$1048576,MATCH(DATE(AD$2,1,1),Emissions!$A$1:$LI$1),FALSE)</f>
        <v>3.1639669900000001E-4</v>
      </c>
      <c r="AE523" s="305">
        <f>+VLOOKUP($E523,Emissions!$1:$1048576,MATCH(DATE(AE$2,1,1),Emissions!$A$1:$LI$1),FALSE)</f>
        <v>3.2492760999999998E-4</v>
      </c>
      <c r="AF523" s="305">
        <f>+VLOOKUP($E523,Emissions!$1:$1048576,MATCH(DATE(AF$2,1,1),Emissions!$A$1:$LI$1),FALSE)</f>
        <v>3.3353257700000002E-4</v>
      </c>
      <c r="AG523" s="305">
        <f>+VLOOKUP($E523,Emissions!$1:$1048576,MATCH(DATE(AG$2,1,1),Emissions!$A$1:$LI$1),FALSE)</f>
        <v>3.42323694E-4</v>
      </c>
      <c r="AH523" s="305">
        <f>+VLOOKUP($E523,Emissions!$1:$1048576,MATCH(DATE(AH$2,1,1),Emissions!$A$1:$LI$1),FALSE)</f>
        <v>3.51397986E-4</v>
      </c>
      <c r="AI523" s="305">
        <f>+VLOOKUP($E523,Emissions!$1:$1048576,MATCH(DATE(AI$2,1,1),Emissions!$A$1:$LI$1),FALSE)</f>
        <v>3.6082101499999999E-4</v>
      </c>
      <c r="AJ523" s="305">
        <f>+VLOOKUP($E523,Emissions!$1:$1048576,MATCH(DATE(AJ$2,1,1),Emissions!$A$1:$LI$1),FALSE)</f>
        <v>3.7064215699999999E-4</v>
      </c>
      <c r="AK523" s="305">
        <f>+VLOOKUP($E523,Emissions!$1:$1048576,MATCH(DATE(AK$2,1,1),Emissions!$A$1:$LI$1),FALSE)</f>
        <v>3.8092904499999999E-4</v>
      </c>
      <c r="AL523" s="305">
        <f>+VLOOKUP($E523,Emissions!$1:$1048576,MATCH(DATE(AL$2,1,1),Emissions!$A$1:$LI$1),FALSE)</f>
        <v>3.9177916500000002E-4</v>
      </c>
      <c r="AM523" s="305">
        <f>+VLOOKUP($E523,Emissions!$1:$1048576,MATCH(DATE(AM$2,1,1),Emissions!$A$1:$LI$1),FALSE)</f>
        <v>4.0330641799999999E-4</v>
      </c>
      <c r="AN523" s="305">
        <f>+VLOOKUP($E523,Emissions!$1:$1048576,MATCH(DATE(AN$2,1,1),Emissions!$A$1:$LI$1),FALSE)</f>
        <v>4.15650731E-4</v>
      </c>
      <c r="AO523" s="305">
        <f>+VLOOKUP($E523,Emissions!$1:$1048576,MATCH(DATE(AO$2,1,1),Emissions!$A$1:$LI$1),FALSE)</f>
        <v>4.2899513899999998E-4</v>
      </c>
    </row>
    <row r="524" spans="1:41" ht="15" customHeight="1" x14ac:dyDescent="0.35">
      <c r="A524" s="359"/>
      <c r="B524" s="158"/>
      <c r="C524" s="48" t="s">
        <v>459</v>
      </c>
      <c r="D524" s="107" t="s">
        <v>1027</v>
      </c>
      <c r="E524" s="48" t="s">
        <v>2611</v>
      </c>
      <c r="F524" s="305">
        <f>+VLOOKUP($E524,Emissions!$1:$1048576,MATCH(DATE(F$2,1,1),Emissions!$A$1:$LI$1),FALSE)</f>
        <v>1.2705627000000001E-3</v>
      </c>
      <c r="G524" s="305">
        <f>+VLOOKUP($E524,Emissions!$1:$1048576,MATCH(DATE(G$2,1,1),Emissions!$A$1:$LI$1),FALSE)</f>
        <v>1.32728333E-3</v>
      </c>
      <c r="H524" s="305">
        <f>+VLOOKUP($E524,Emissions!$1:$1048576,MATCH(DATE(H$2,1,1),Emissions!$A$1:$LI$1),FALSE)</f>
        <v>1.37767654E-3</v>
      </c>
      <c r="I524" s="305">
        <f>+VLOOKUP($E524,Emissions!$1:$1048576,MATCH(DATE(I$2,1,1),Emissions!$A$1:$LI$1),FALSE)</f>
        <v>1.41773909E-3</v>
      </c>
      <c r="J524" s="305">
        <f>+VLOOKUP($E524,Emissions!$1:$1048576,MATCH(DATE(J$2,1,1),Emissions!$A$1:$LI$1),FALSE)</f>
        <v>1.4533351600000001E-3</v>
      </c>
      <c r="K524" s="305">
        <f>+VLOOKUP($E524,Emissions!$1:$1048576,MATCH(DATE(K$2,1,1),Emissions!$A$1:$LI$1),FALSE)</f>
        <v>1.4861216699999999E-3</v>
      </c>
      <c r="L524" s="305">
        <f>+VLOOKUP($E524,Emissions!$1:$1048576,MATCH(DATE(L$2,1,1),Emissions!$A$1:$LI$1),FALSE)</f>
        <v>1.5176026E-3</v>
      </c>
      <c r="M524" s="305">
        <f>+VLOOKUP($E524,Emissions!$1:$1048576,MATCH(DATE(M$2,1,1),Emissions!$A$1:$LI$1),FALSE)</f>
        <v>1.5293923300000001E-3</v>
      </c>
      <c r="N524" s="305">
        <f>+VLOOKUP($E524,Emissions!$1:$1048576,MATCH(DATE(N$2,1,1),Emissions!$A$1:$LI$1),FALSE)</f>
        <v>1.5345630899999999E-3</v>
      </c>
      <c r="O524" s="305">
        <f>+VLOOKUP($E524,Emissions!$1:$1048576,MATCH(DATE(O$2,1,1),Emissions!$A$1:$LI$1),FALSE)</f>
        <v>1.54047477E-3</v>
      </c>
      <c r="P524" s="305">
        <f>+VLOOKUP($E524,Emissions!$1:$1048576,MATCH(DATE(P$2,1,1),Emissions!$A$1:$LI$1),FALSE)</f>
        <v>1.5462725800000001E-3</v>
      </c>
      <c r="Q524" s="305">
        <f>+VLOOKUP($E524,Emissions!$1:$1048576,MATCH(DATE(Q$2,1,1),Emissions!$A$1:$LI$1),FALSE)</f>
        <v>1.5550924E-3</v>
      </c>
      <c r="R524" s="305">
        <f>+VLOOKUP($E524,Emissions!$1:$1048576,MATCH(DATE(R$2,1,1),Emissions!$A$1:$LI$1),FALSE)</f>
        <v>1.56565218E-3</v>
      </c>
      <c r="S524" s="305">
        <f>+VLOOKUP($E524,Emissions!$1:$1048576,MATCH(DATE(S$2,1,1),Emissions!$A$1:$LI$1),FALSE)</f>
        <v>1.5766283700000001E-3</v>
      </c>
      <c r="T524" s="305">
        <f>+VLOOKUP($E524,Emissions!$1:$1048576,MATCH(DATE(T$2,1,1),Emissions!$A$1:$LI$1),FALSE)</f>
        <v>1.58805589E-3</v>
      </c>
      <c r="U524" s="305">
        <f>+VLOOKUP($E524,Emissions!$1:$1048576,MATCH(DATE(U$2,1,1),Emissions!$A$1:$LI$1),FALSE)</f>
        <v>1.6001228399999999E-3</v>
      </c>
      <c r="V524" s="305">
        <f>+VLOOKUP($E524,Emissions!$1:$1048576,MATCH(DATE(V$2,1,1),Emissions!$A$1:$LI$1),FALSE)</f>
        <v>1.60991965E-3</v>
      </c>
      <c r="W524" s="305">
        <f>+VLOOKUP($E524,Emissions!$1:$1048576,MATCH(DATE(W$2,1,1),Emissions!$A$1:$LI$1),FALSE)</f>
        <v>1.6189638199999999E-3</v>
      </c>
      <c r="X524" s="305">
        <f>+VLOOKUP($E524,Emissions!$1:$1048576,MATCH(DATE(X$2,1,1),Emissions!$A$1:$LI$1),FALSE)</f>
        <v>1.62810944E-3</v>
      </c>
      <c r="Y524" s="305">
        <f>+VLOOKUP($E524,Emissions!$1:$1048576,MATCH(DATE(Y$2,1,1),Emissions!$A$1:$LI$1),FALSE)</f>
        <v>1.6378317699999999E-3</v>
      </c>
      <c r="Z524" s="305">
        <f>+VLOOKUP($E524,Emissions!$1:$1048576,MATCH(DATE(Z$2,1,1),Emissions!$A$1:$LI$1),FALSE)</f>
        <v>1.64843624E-3</v>
      </c>
      <c r="AA524" s="305">
        <f>+VLOOKUP($E524,Emissions!$1:$1048576,MATCH(DATE(AA$2,1,1),Emissions!$A$1:$LI$1),FALSE)</f>
        <v>1.66012065E-3</v>
      </c>
      <c r="AB524" s="305">
        <f>+VLOOKUP($E524,Emissions!$1:$1048576,MATCH(DATE(AB$2,1,1),Emissions!$A$1:$LI$1),FALSE)</f>
        <v>1.67299843E-3</v>
      </c>
      <c r="AC524" s="305">
        <f>+VLOOKUP($E524,Emissions!$1:$1048576,MATCH(DATE(AC$2,1,1),Emissions!$A$1:$LI$1),FALSE)</f>
        <v>1.6868889699999999E-3</v>
      </c>
      <c r="AD524" s="305">
        <f>+VLOOKUP($E524,Emissions!$1:$1048576,MATCH(DATE(AD$2,1,1),Emissions!$A$1:$LI$1),FALSE)</f>
        <v>1.70148396E-3</v>
      </c>
      <c r="AE524" s="305">
        <f>+VLOOKUP($E524,Emissions!$1:$1048576,MATCH(DATE(AE$2,1,1),Emissions!$A$1:$LI$1),FALSE)</f>
        <v>1.7164034200000001E-3</v>
      </c>
      <c r="AF524" s="305">
        <f>+VLOOKUP($E524,Emissions!$1:$1048576,MATCH(DATE(AF$2,1,1),Emissions!$A$1:$LI$1),FALSE)</f>
        <v>1.73135614E-3</v>
      </c>
      <c r="AG524" s="305">
        <f>+VLOOKUP($E524,Emissions!$1:$1048576,MATCH(DATE(AG$2,1,1),Emissions!$A$1:$LI$1),FALSE)</f>
        <v>1.74585617E-3</v>
      </c>
      <c r="AH524" s="305">
        <f>+VLOOKUP($E524,Emissions!$1:$1048576,MATCH(DATE(AH$2,1,1),Emissions!$A$1:$LI$1),FALSE)</f>
        <v>1.7588787900000001E-3</v>
      </c>
      <c r="AI524" s="305">
        <f>+VLOOKUP($E524,Emissions!$1:$1048576,MATCH(DATE(AI$2,1,1),Emissions!$A$1:$LI$1),FALSE)</f>
        <v>1.7686313799999999E-3</v>
      </c>
      <c r="AJ524" s="305">
        <f>+VLOOKUP($E524,Emissions!$1:$1048576,MATCH(DATE(AJ$2,1,1),Emissions!$A$1:$LI$1),FALSE)</f>
        <v>1.7724484200000001E-3</v>
      </c>
      <c r="AK524" s="305">
        <f>+VLOOKUP($E524,Emissions!$1:$1048576,MATCH(DATE(AK$2,1,1),Emissions!$A$1:$LI$1),FALSE)</f>
        <v>1.76651699E-3</v>
      </c>
      <c r="AL524" s="305">
        <f>+VLOOKUP($E524,Emissions!$1:$1048576,MATCH(DATE(AL$2,1,1),Emissions!$A$1:$LI$1),FALSE)</f>
        <v>1.7449029600000001E-3</v>
      </c>
      <c r="AM524" s="305">
        <f>+VLOOKUP($E524,Emissions!$1:$1048576,MATCH(DATE(AM$2,1,1),Emissions!$A$1:$LI$1),FALSE)</f>
        <v>1.69736031E-3</v>
      </c>
      <c r="AN524" s="305">
        <f>+VLOOKUP($E524,Emissions!$1:$1048576,MATCH(DATE(AN$2,1,1),Emissions!$A$1:$LI$1),FALSE)</f>
        <v>1.60461803E-3</v>
      </c>
      <c r="AO524" s="305">
        <f>+VLOOKUP($E524,Emissions!$1:$1048576,MATCH(DATE(AO$2,1,1),Emissions!$A$1:$LI$1),FALSE)</f>
        <v>1.4256736499999999E-3</v>
      </c>
    </row>
    <row r="525" spans="1:41" ht="15" customHeight="1" x14ac:dyDescent="0.35">
      <c r="A525" s="359"/>
      <c r="B525" s="158"/>
      <c r="C525" s="48" t="s">
        <v>460</v>
      </c>
      <c r="D525" s="107" t="s">
        <v>1027</v>
      </c>
      <c r="E525" s="48" t="s">
        <v>2612</v>
      </c>
      <c r="F525" s="305">
        <f>+VLOOKUP($E525,Emissions!$1:$1048576,MATCH(DATE(F$2,1,1),Emissions!$A$1:$LI$1),FALSE)</f>
        <v>2.9470045700000002E-6</v>
      </c>
      <c r="G525" s="305">
        <f>+VLOOKUP($E525,Emissions!$1:$1048576,MATCH(DATE(G$2,1,1),Emissions!$A$1:$LI$1),FALSE)</f>
        <v>3.0732771199999999E-6</v>
      </c>
      <c r="H525" s="305">
        <f>+VLOOKUP($E525,Emissions!$1:$1048576,MATCH(DATE(H$2,1,1),Emissions!$A$1:$LI$1),FALSE)</f>
        <v>3.1834905799999998E-6</v>
      </c>
      <c r="I525" s="305">
        <f>+VLOOKUP($E525,Emissions!$1:$1048576,MATCH(DATE(I$2,1,1),Emissions!$A$1:$LI$1),FALSE)</f>
        <v>3.2677031499999999E-6</v>
      </c>
      <c r="J525" s="305">
        <f>+VLOOKUP($E525,Emissions!$1:$1048576,MATCH(DATE(J$2,1,1),Emissions!$A$1:$LI$1),FALSE)</f>
        <v>3.3433762399999998E-6</v>
      </c>
      <c r="K525" s="305">
        <f>+VLOOKUP($E525,Emissions!$1:$1048576,MATCH(DATE(K$2,1,1),Emissions!$A$1:$LI$1),FALSE)</f>
        <v>3.4138474499999998E-6</v>
      </c>
      <c r="L525" s="305">
        <f>+VLOOKUP($E525,Emissions!$1:$1048576,MATCH(DATE(L$2,1,1),Emissions!$A$1:$LI$1),FALSE)</f>
        <v>3.4821849000000002E-6</v>
      </c>
      <c r="M525" s="305">
        <f>+VLOOKUP($E525,Emissions!$1:$1048576,MATCH(DATE(M$2,1,1),Emissions!$A$1:$LI$1),FALSE)</f>
        <v>3.7886157100000001E-6</v>
      </c>
      <c r="N525" s="305">
        <f>+VLOOKUP($E525,Emissions!$1:$1048576,MATCH(DATE(N$2,1,1),Emissions!$A$1:$LI$1),FALSE)</f>
        <v>4.1299480399999998E-6</v>
      </c>
      <c r="O525" s="305">
        <f>+VLOOKUP($E525,Emissions!$1:$1048576,MATCH(DATE(O$2,1,1),Emissions!$A$1:$LI$1),FALSE)</f>
        <v>4.4988455399999996E-6</v>
      </c>
      <c r="P525" s="305">
        <f>+VLOOKUP($E525,Emissions!$1:$1048576,MATCH(DATE(P$2,1,1),Emissions!$A$1:$LI$1),FALSE)</f>
        <v>4.8935767300000001E-6</v>
      </c>
      <c r="Q525" s="305">
        <f>+VLOOKUP($E525,Emissions!$1:$1048576,MATCH(DATE(Q$2,1,1),Emissions!$A$1:$LI$1),FALSE)</f>
        <v>5.3317781199999998E-6</v>
      </c>
      <c r="R525" s="305">
        <f>+VLOOKUP($E525,Emissions!$1:$1048576,MATCH(DATE(R$2,1,1),Emissions!$A$1:$LI$1),FALSE)</f>
        <v>5.8148187699999999E-6</v>
      </c>
      <c r="S525" s="305">
        <f>+VLOOKUP($E525,Emissions!$1:$1048576,MATCH(DATE(S$2,1,1),Emissions!$A$1:$LI$1),FALSE)</f>
        <v>6.3434520599999997E-6</v>
      </c>
      <c r="T525" s="305">
        <f>+VLOOKUP($E525,Emissions!$1:$1048576,MATCH(DATE(T$2,1,1),Emissions!$A$1:$LI$1),FALSE)</f>
        <v>6.9237295799999996E-6</v>
      </c>
      <c r="U525" s="305">
        <f>+VLOOKUP($E525,Emissions!$1:$1048576,MATCH(DATE(U$2,1,1),Emissions!$A$1:$LI$1),FALSE)</f>
        <v>7.5636265599999997E-6</v>
      </c>
      <c r="V525" s="305">
        <f>+VLOOKUP($E525,Emissions!$1:$1048576,MATCH(DATE(V$2,1,1),Emissions!$A$1:$LI$1),FALSE)</f>
        <v>8.2552123300000006E-6</v>
      </c>
      <c r="W525" s="305">
        <f>+VLOOKUP($E525,Emissions!$1:$1048576,MATCH(DATE(W$2,1,1),Emissions!$A$1:$LI$1),FALSE)</f>
        <v>9.0135362099999992E-6</v>
      </c>
      <c r="X525" s="305">
        <f>+VLOOKUP($E525,Emissions!$1:$1048576,MATCH(DATE(X$2,1,1),Emissions!$A$1:$LI$1),FALSE)</f>
        <v>9.8541395000000008E-6</v>
      </c>
      <c r="Y525" s="305">
        <f>+VLOOKUP($E525,Emissions!$1:$1048576,MATCH(DATE(Y$2,1,1),Emissions!$A$1:$LI$1),FALSE)</f>
        <v>1.07942322E-5</v>
      </c>
      <c r="Z525" s="305">
        <f>+VLOOKUP($E525,Emissions!$1:$1048576,MATCH(DATE(Z$2,1,1),Emissions!$A$1:$LI$1),FALSE)</f>
        <v>1.1854200300000001E-5</v>
      </c>
      <c r="AA525" s="305">
        <f>+VLOOKUP($E525,Emissions!$1:$1048576,MATCH(DATE(AA$2,1,1),Emissions!$A$1:$LI$1),FALSE)</f>
        <v>1.3058867099999999E-5</v>
      </c>
      <c r="AB525" s="305">
        <f>+VLOOKUP($E525,Emissions!$1:$1048576,MATCH(DATE(AB$2,1,1),Emissions!$A$1:$LI$1),FALSE)</f>
        <v>1.4439029399999999E-5</v>
      </c>
      <c r="AC525" s="305">
        <f>+VLOOKUP($E525,Emissions!$1:$1048576,MATCH(DATE(AC$2,1,1),Emissions!$A$1:$LI$1),FALSE)</f>
        <v>1.6031481199999998E-5</v>
      </c>
      <c r="AD525" s="305">
        <f>+VLOOKUP($E525,Emissions!$1:$1048576,MATCH(DATE(AD$2,1,1),Emissions!$A$1:$LI$1),FALSE)</f>
        <v>1.7882667900000002E-5</v>
      </c>
      <c r="AE525" s="305">
        <f>+VLOOKUP($E525,Emissions!$1:$1048576,MATCH(DATE(AE$2,1,1),Emissions!$A$1:$LI$1),FALSE)</f>
        <v>2.00531513E-5</v>
      </c>
      <c r="AF525" s="305">
        <f>+VLOOKUP($E525,Emissions!$1:$1048576,MATCH(DATE(AF$2,1,1),Emissions!$A$1:$LI$1),FALSE)</f>
        <v>2.2626016099999999E-5</v>
      </c>
      <c r="AG525" s="305">
        <f>+VLOOKUP($E525,Emissions!$1:$1048576,MATCH(DATE(AG$2,1,1),Emissions!$A$1:$LI$1),FALSE)</f>
        <v>2.57139835E-5</v>
      </c>
      <c r="AH525" s="305">
        <f>+VLOOKUP($E525,Emissions!$1:$1048576,MATCH(DATE(AH$2,1,1),Emissions!$A$1:$LI$1),FALSE)</f>
        <v>2.9469526499999999E-5</v>
      </c>
      <c r="AI525" s="305">
        <f>+VLOOKUP($E525,Emissions!$1:$1048576,MATCH(DATE(AI$2,1,1),Emissions!$A$1:$LI$1),FALSE)</f>
        <v>3.4103857799999999E-5</v>
      </c>
      <c r="AJ525" s="305">
        <f>+VLOOKUP($E525,Emissions!$1:$1048576,MATCH(DATE(AJ$2,1,1),Emissions!$A$1:$LI$1),FALSE)</f>
        <v>3.9924032499999998E-5</v>
      </c>
      <c r="AK525" s="305">
        <f>+VLOOKUP($E525,Emissions!$1:$1048576,MATCH(DATE(AK$2,1,1),Emissions!$A$1:$LI$1),FALSE)</f>
        <v>4.7401706899999998E-5</v>
      </c>
      <c r="AL525" s="305">
        <f>+VLOOKUP($E525,Emissions!$1:$1048576,MATCH(DATE(AL$2,1,1),Emissions!$A$1:$LI$1),FALSE)</f>
        <v>5.7298767100000002E-5</v>
      </c>
      <c r="AM525" s="305">
        <f>+VLOOKUP($E525,Emissions!$1:$1048576,MATCH(DATE(AM$2,1,1),Emissions!$A$1:$LI$1),FALSE)</f>
        <v>7.0921700000000002E-5</v>
      </c>
      <c r="AN525" s="305">
        <f>+VLOOKUP($E525,Emissions!$1:$1048576,MATCH(DATE(AN$2,1,1),Emissions!$A$1:$LI$1),FALSE)</f>
        <v>9.0711560599999994E-5</v>
      </c>
      <c r="AO525" s="305">
        <f>+VLOOKUP($E525,Emissions!$1:$1048576,MATCH(DATE(AO$2,1,1),Emissions!$A$1:$LI$1),FALSE)</f>
        <v>1.21816132E-4</v>
      </c>
    </row>
    <row r="526" spans="1:41" s="85" customFormat="1" ht="15" customHeight="1" x14ac:dyDescent="0.35">
      <c r="A526" s="359"/>
      <c r="B526" s="158"/>
      <c r="C526" s="129" t="s">
        <v>1092</v>
      </c>
      <c r="D526" s="137" t="s">
        <v>1027</v>
      </c>
      <c r="E526" s="129" t="s">
        <v>2661</v>
      </c>
      <c r="F526" s="306">
        <f>+VLOOKUP($E526,Emissions!$1:$1048576,MATCH(DATE(F$2,1,1),Emissions!$A$1:$LI$1),FALSE)</f>
        <v>4.9156252839999999</v>
      </c>
      <c r="G526" s="306">
        <f>+VLOOKUP($E526,Emissions!$1:$1048576,MATCH(DATE(G$2,1,1),Emissions!$A$1:$LI$1),FALSE)</f>
        <v>4.9709729390000001</v>
      </c>
      <c r="H526" s="306">
        <f>+VLOOKUP($E526,Emissions!$1:$1048576,MATCH(DATE(H$2,1,1),Emissions!$A$1:$LI$1),FALSE)</f>
        <v>5.0206635249999998</v>
      </c>
      <c r="I526" s="306">
        <f>+VLOOKUP($E526,Emissions!$1:$1048576,MATCH(DATE(I$2,1,1),Emissions!$A$1:$LI$1),FALSE)</f>
        <v>5.075910318</v>
      </c>
      <c r="J526" s="306">
        <f>+VLOOKUP($E526,Emissions!$1:$1048576,MATCH(DATE(J$2,1,1),Emissions!$A$1:$LI$1),FALSE)</f>
        <v>5.1307645959999997</v>
      </c>
      <c r="K526" s="306">
        <f>+VLOOKUP($E526,Emissions!$1:$1048576,MATCH(DATE(K$2,1,1),Emissions!$A$1:$LI$1),FALSE)</f>
        <v>5.1906435240000004</v>
      </c>
      <c r="L526" s="306">
        <f>+VLOOKUP($E526,Emissions!$1:$1048576,MATCH(DATE(L$2,1,1),Emissions!$A$1:$LI$1),FALSE)</f>
        <v>5.25868439</v>
      </c>
      <c r="M526" s="306">
        <f>+VLOOKUP($E526,Emissions!$1:$1048576,MATCH(DATE(M$2,1,1),Emissions!$A$1:$LI$1),FALSE)</f>
        <v>5.2376431520000004</v>
      </c>
      <c r="N526" s="306">
        <f>+VLOOKUP($E526,Emissions!$1:$1048576,MATCH(DATE(N$2,1,1),Emissions!$A$1:$LI$1),FALSE)</f>
        <v>5.2156985599999999</v>
      </c>
      <c r="O526" s="306">
        <f>+VLOOKUP($E526,Emissions!$1:$1048576,MATCH(DATE(O$2,1,1),Emissions!$A$1:$LI$1),FALSE)</f>
        <v>5.2221553280000004</v>
      </c>
      <c r="P526" s="306">
        <f>+VLOOKUP($E526,Emissions!$1:$1048576,MATCH(DATE(P$2,1,1),Emissions!$A$1:$LI$1),FALSE)</f>
        <v>5.2372610909999997</v>
      </c>
      <c r="Q526" s="306">
        <f>+VLOOKUP($E526,Emissions!$1:$1048576,MATCH(DATE(Q$2,1,1),Emissions!$A$1:$LI$1),FALSE)</f>
        <v>5.2452011020000002</v>
      </c>
      <c r="R526" s="306">
        <f>+VLOOKUP($E526,Emissions!$1:$1048576,MATCH(DATE(R$2,1,1),Emissions!$A$1:$LI$1),FALSE)</f>
        <v>5.2426584350000001</v>
      </c>
      <c r="S526" s="306">
        <f>+VLOOKUP($E526,Emissions!$1:$1048576,MATCH(DATE(S$2,1,1),Emissions!$A$1:$LI$1),FALSE)</f>
        <v>5.2259084930000004</v>
      </c>
      <c r="T526" s="306">
        <f>+VLOOKUP($E526,Emissions!$1:$1048576,MATCH(DATE(T$2,1,1),Emissions!$A$1:$LI$1),FALSE)</f>
        <v>5.1970925479999996</v>
      </c>
      <c r="U526" s="306">
        <f>+VLOOKUP($E526,Emissions!$1:$1048576,MATCH(DATE(U$2,1,1),Emissions!$A$1:$LI$1),FALSE)</f>
        <v>5.1571901210000002</v>
      </c>
      <c r="V526" s="306">
        <f>+VLOOKUP($E526,Emissions!$1:$1048576,MATCH(DATE(V$2,1,1),Emissions!$A$1:$LI$1),FALSE)</f>
        <v>5.1008149410000003</v>
      </c>
      <c r="W526" s="306">
        <f>+VLOOKUP($E526,Emissions!$1:$1048576,MATCH(DATE(W$2,1,1),Emissions!$A$1:$LI$1),FALSE)</f>
        <v>5.0344233269999998</v>
      </c>
      <c r="X526" s="306">
        <f>+VLOOKUP($E526,Emissions!$1:$1048576,MATCH(DATE(X$2,1,1),Emissions!$A$1:$LI$1),FALSE)</f>
        <v>4.9583060239999996</v>
      </c>
      <c r="Y526" s="306">
        <f>+VLOOKUP($E526,Emissions!$1:$1048576,MATCH(DATE(Y$2,1,1),Emissions!$A$1:$LI$1),FALSE)</f>
        <v>4.8723557509999997</v>
      </c>
      <c r="Z526" s="306">
        <f>+VLOOKUP($E526,Emissions!$1:$1048576,MATCH(DATE(Z$2,1,1),Emissions!$A$1:$LI$1),FALSE)</f>
        <v>4.7768163220000002</v>
      </c>
      <c r="AA526" s="306">
        <f>+VLOOKUP($E526,Emissions!$1:$1048576,MATCH(DATE(AA$2,1,1),Emissions!$A$1:$LI$1),FALSE)</f>
        <v>4.6721292029999999</v>
      </c>
      <c r="AB526" s="306">
        <f>+VLOOKUP($E526,Emissions!$1:$1048576,MATCH(DATE(AB$2,1,1),Emissions!$A$1:$LI$1),FALSE)</f>
        <v>4.5588220789999996</v>
      </c>
      <c r="AC526" s="306">
        <f>+VLOOKUP($E526,Emissions!$1:$1048576,MATCH(DATE(AC$2,1,1),Emissions!$A$1:$LI$1),FALSE)</f>
        <v>4.4368126329999997</v>
      </c>
      <c r="AD526" s="306">
        <f>+VLOOKUP($E526,Emissions!$1:$1048576,MATCH(DATE(AD$2,1,1),Emissions!$A$1:$LI$1),FALSE)</f>
        <v>4.3055857340000001</v>
      </c>
      <c r="AE526" s="306">
        <f>+VLOOKUP($E526,Emissions!$1:$1048576,MATCH(DATE(AE$2,1,1),Emissions!$A$1:$LI$1),FALSE)</f>
        <v>4.1646421020000002</v>
      </c>
      <c r="AF526" s="306">
        <f>+VLOOKUP($E526,Emissions!$1:$1048576,MATCH(DATE(AF$2,1,1),Emissions!$A$1:$LI$1),FALSE)</f>
        <v>4.0156526829999999</v>
      </c>
      <c r="AG526" s="306">
        <f>+VLOOKUP($E526,Emissions!$1:$1048576,MATCH(DATE(AG$2,1,1),Emissions!$A$1:$LI$1),FALSE)</f>
        <v>3.8575711840000002</v>
      </c>
      <c r="AH526" s="306">
        <f>+VLOOKUP($E526,Emissions!$1:$1048576,MATCH(DATE(AH$2,1,1),Emissions!$A$1:$LI$1),FALSE)</f>
        <v>3.6894416880000001</v>
      </c>
      <c r="AI526" s="306">
        <f>+VLOOKUP($E526,Emissions!$1:$1048576,MATCH(DATE(AI$2,1,1),Emissions!$A$1:$LI$1),FALSE)</f>
        <v>3.509641314</v>
      </c>
      <c r="AJ526" s="306">
        <f>+VLOOKUP($E526,Emissions!$1:$1048576,MATCH(DATE(AJ$2,1,1),Emissions!$A$1:$LI$1),FALSE)</f>
        <v>3.3165326319999999</v>
      </c>
      <c r="AK526" s="306">
        <f>+VLOOKUP($E526,Emissions!$1:$1048576,MATCH(DATE(AK$2,1,1),Emissions!$A$1:$LI$1),FALSE)</f>
        <v>3.1091245980000002</v>
      </c>
      <c r="AL526" s="306">
        <f>+VLOOKUP($E526,Emissions!$1:$1048576,MATCH(DATE(AL$2,1,1),Emissions!$A$1:$LI$1),FALSE)</f>
        <v>2.8868893739999999</v>
      </c>
      <c r="AM526" s="306">
        <f>+VLOOKUP($E526,Emissions!$1:$1048576,MATCH(DATE(AM$2,1,1),Emissions!$A$1:$LI$1),FALSE)</f>
        <v>2.6492504719999999</v>
      </c>
      <c r="AN526" s="306">
        <f>+VLOOKUP($E526,Emissions!$1:$1048576,MATCH(DATE(AN$2,1,1),Emissions!$A$1:$LI$1),FALSE)</f>
        <v>2.39569191</v>
      </c>
      <c r="AO526" s="306">
        <f>+VLOOKUP($E526,Emissions!$1:$1048576,MATCH(DATE(AO$2,1,1),Emissions!$A$1:$LI$1),FALSE)</f>
        <v>2.1256688979999998</v>
      </c>
    </row>
    <row r="527" spans="1:41" ht="15" customHeight="1" x14ac:dyDescent="0.35">
      <c r="A527" s="359"/>
      <c r="B527" s="158"/>
      <c r="C527" s="48" t="s">
        <v>463</v>
      </c>
      <c r="D527" s="107" t="s">
        <v>1027</v>
      </c>
      <c r="E527" s="48" t="s">
        <v>2613</v>
      </c>
      <c r="F527" s="305">
        <f>+VLOOKUP($E527,Emissions!$1:$1048576,MATCH(DATE(F$2,1,1),Emissions!$A$1:$LI$1),FALSE)</f>
        <v>7.3804594999999999E-6</v>
      </c>
      <c r="G527" s="305">
        <f>+VLOOKUP($E527,Emissions!$1:$1048576,MATCH(DATE(G$2,1,1),Emissions!$A$1:$LI$1),FALSE)</f>
        <v>7.4587563499999999E-6</v>
      </c>
      <c r="H527" s="305">
        <f>+VLOOKUP($E527,Emissions!$1:$1048576,MATCH(DATE(H$2,1,1),Emissions!$A$1:$LI$1),FALSE)</f>
        <v>7.5272541999999998E-6</v>
      </c>
      <c r="I527" s="305">
        <f>+VLOOKUP($E527,Emissions!$1:$1048576,MATCH(DATE(I$2,1,1),Emissions!$A$1:$LI$1),FALSE)</f>
        <v>7.6030641099999997E-6</v>
      </c>
      <c r="J527" s="305">
        <f>+VLOOKUP($E527,Emissions!$1:$1048576,MATCH(DATE(J$2,1,1),Emissions!$A$1:$LI$1),FALSE)</f>
        <v>7.6800041399999995E-6</v>
      </c>
      <c r="K527" s="305">
        <f>+VLOOKUP($E527,Emissions!$1:$1048576,MATCH(DATE(K$2,1,1),Emissions!$A$1:$LI$1),FALSE)</f>
        <v>7.7659550499999992E-6</v>
      </c>
      <c r="L527" s="305">
        <f>+VLOOKUP($E527,Emissions!$1:$1048576,MATCH(DATE(L$2,1,1),Emissions!$A$1:$LI$1),FALSE)</f>
        <v>7.8655132600000006E-6</v>
      </c>
      <c r="M527" s="305">
        <f>+VLOOKUP($E527,Emissions!$1:$1048576,MATCH(DATE(M$2,1,1),Emissions!$A$1:$LI$1),FALSE)</f>
        <v>7.8480279299999995E-6</v>
      </c>
      <c r="N527" s="305">
        <f>+VLOOKUP($E527,Emissions!$1:$1048576,MATCH(DATE(N$2,1,1),Emissions!$A$1:$LI$1),FALSE)</f>
        <v>7.8325921399999992E-6</v>
      </c>
      <c r="O527" s="305">
        <f>+VLOOKUP($E527,Emissions!$1:$1048576,MATCH(DATE(O$2,1,1),Emissions!$A$1:$LI$1),FALSE)</f>
        <v>7.8625435599999993E-6</v>
      </c>
      <c r="P527" s="305">
        <f>+VLOOKUP($E527,Emissions!$1:$1048576,MATCH(DATE(P$2,1,1),Emissions!$A$1:$LI$1),FALSE)</f>
        <v>7.9078424499999995E-6</v>
      </c>
      <c r="Q527" s="305">
        <f>+VLOOKUP($E527,Emissions!$1:$1048576,MATCH(DATE(Q$2,1,1),Emissions!$A$1:$LI$1),FALSE)</f>
        <v>7.9460261699999997E-6</v>
      </c>
      <c r="R527" s="305">
        <f>+VLOOKUP($E527,Emissions!$1:$1048576,MATCH(DATE(R$2,1,1),Emissions!$A$1:$LI$1),FALSE)</f>
        <v>7.9715303099999999E-6</v>
      </c>
      <c r="S527" s="305">
        <f>+VLOOKUP($E527,Emissions!$1:$1048576,MATCH(DATE(S$2,1,1),Emissions!$A$1:$LI$1),FALSE)</f>
        <v>7.9783389099999994E-6</v>
      </c>
      <c r="T527" s="305">
        <f>+VLOOKUP($E527,Emissions!$1:$1048576,MATCH(DATE(T$2,1,1),Emissions!$A$1:$LI$1),FALSE)</f>
        <v>7.9696110799999994E-6</v>
      </c>
      <c r="U527" s="305">
        <f>+VLOOKUP($E527,Emissions!$1:$1048576,MATCH(DATE(U$2,1,1),Emissions!$A$1:$LI$1),FALSE)</f>
        <v>7.9467258999999992E-6</v>
      </c>
      <c r="V527" s="305">
        <f>+VLOOKUP($E527,Emissions!$1:$1048576,MATCH(DATE(V$2,1,1),Emissions!$A$1:$LI$1),FALSE)</f>
        <v>7.8997451300000008E-6</v>
      </c>
      <c r="W527" s="305">
        <f>+VLOOKUP($E527,Emissions!$1:$1048576,MATCH(DATE(W$2,1,1),Emissions!$A$1:$LI$1),FALSE)</f>
        <v>7.8392710900000004E-6</v>
      </c>
      <c r="X527" s="305">
        <f>+VLOOKUP($E527,Emissions!$1:$1048576,MATCH(DATE(X$2,1,1),Emissions!$A$1:$LI$1),FALSE)</f>
        <v>7.7659650899999992E-6</v>
      </c>
      <c r="Y527" s="305">
        <f>+VLOOKUP($E527,Emissions!$1:$1048576,MATCH(DATE(Y$2,1,1),Emissions!$A$1:$LI$1),FALSE)</f>
        <v>7.6798109900000008E-6</v>
      </c>
      <c r="Z527" s="305">
        <f>+VLOOKUP($E527,Emissions!$1:$1048576,MATCH(DATE(Z$2,1,1),Emissions!$A$1:$LI$1),FALSE)</f>
        <v>7.5813461399999998E-6</v>
      </c>
      <c r="AA527" s="305">
        <f>+VLOOKUP($E527,Emissions!$1:$1048576,MATCH(DATE(AA$2,1,1),Emissions!$A$1:$LI$1),FALSE)</f>
        <v>7.4714373000000004E-6</v>
      </c>
      <c r="AB527" s="305">
        <f>+VLOOKUP($E527,Emissions!$1:$1048576,MATCH(DATE(AB$2,1,1),Emissions!$A$1:$LI$1),FALSE)</f>
        <v>7.3511069999999998E-6</v>
      </c>
      <c r="AC527" s="305">
        <f>+VLOOKUP($E527,Emissions!$1:$1048576,MATCH(DATE(AC$2,1,1),Emissions!$A$1:$LI$1),FALSE)</f>
        <v>7.2203867E-6</v>
      </c>
      <c r="AD527" s="305">
        <f>+VLOOKUP($E527,Emissions!$1:$1048576,MATCH(DATE(AD$2,1,1),Emissions!$A$1:$LI$1),FALSE)</f>
        <v>7.0785927899999998E-6</v>
      </c>
      <c r="AE527" s="305">
        <f>+VLOOKUP($E527,Emissions!$1:$1048576,MATCH(DATE(AE$2,1,1),Emissions!$A$1:$LI$1),FALSE)</f>
        <v>6.9250565299999996E-6</v>
      </c>
      <c r="AF527" s="305">
        <f>+VLOOKUP($E527,Emissions!$1:$1048576,MATCH(DATE(AF$2,1,1),Emissions!$A$1:$LI$1),FALSE)</f>
        <v>6.76299442E-6</v>
      </c>
      <c r="AG527" s="305">
        <f>+VLOOKUP($E527,Emissions!$1:$1048576,MATCH(DATE(AG$2,1,1),Emissions!$A$1:$LI$1),FALSE)</f>
        <v>6.5908893899999997E-6</v>
      </c>
      <c r="AH527" s="305">
        <f>+VLOOKUP($E527,Emissions!$1:$1048576,MATCH(DATE(AH$2,1,1),Emissions!$A$1:$LI$1),FALSE)</f>
        <v>6.4074091199999999E-6</v>
      </c>
      <c r="AI527" s="305">
        <f>+VLOOKUP($E527,Emissions!$1:$1048576,MATCH(DATE(AI$2,1,1),Emissions!$A$1:$LI$1),FALSE)</f>
        <v>6.21000496E-6</v>
      </c>
      <c r="AJ527" s="305">
        <f>+VLOOKUP($E527,Emissions!$1:$1048576,MATCH(DATE(AJ$2,1,1),Emissions!$A$1:$LI$1),FALSE)</f>
        <v>5.9959816900000001E-6</v>
      </c>
      <c r="AK527" s="305">
        <f>+VLOOKUP($E527,Emissions!$1:$1048576,MATCH(DATE(AK$2,1,1),Emissions!$A$1:$LI$1),FALSE)</f>
        <v>5.7637097399999997E-6</v>
      </c>
      <c r="AL527" s="305">
        <f>+VLOOKUP($E527,Emissions!$1:$1048576,MATCH(DATE(AL$2,1,1),Emissions!$A$1:$LI$1),FALSE)</f>
        <v>5.5123549699999999E-6</v>
      </c>
      <c r="AM527" s="305">
        <f>+VLOOKUP($E527,Emissions!$1:$1048576,MATCH(DATE(AM$2,1,1),Emissions!$A$1:$LI$1),FALSE)</f>
        <v>5.24092057E-6</v>
      </c>
      <c r="AN527" s="305">
        <f>+VLOOKUP($E527,Emissions!$1:$1048576,MATCH(DATE(AN$2,1,1),Emissions!$A$1:$LI$1),FALSE)</f>
        <v>4.9484633000000004E-6</v>
      </c>
      <c r="AO527" s="305">
        <f>+VLOOKUP($E527,Emissions!$1:$1048576,MATCH(DATE(AO$2,1,1),Emissions!$A$1:$LI$1),FALSE)</f>
        <v>4.6342271900000002E-6</v>
      </c>
    </row>
    <row r="528" spans="1:41" ht="15" customHeight="1" x14ac:dyDescent="0.35">
      <c r="A528" s="359"/>
      <c r="B528" s="158"/>
      <c r="C528" s="48" t="s">
        <v>464</v>
      </c>
      <c r="D528" s="107" t="s">
        <v>1027</v>
      </c>
      <c r="E528" s="48" t="s">
        <v>2614</v>
      </c>
      <c r="F528" s="305">
        <f>+VLOOKUP($E528,Emissions!$1:$1048576,MATCH(DATE(F$2,1,1),Emissions!$A$1:$LI$1),FALSE)</f>
        <v>9.8653974699999995E-8</v>
      </c>
      <c r="G528" s="305">
        <f>+VLOOKUP($E528,Emissions!$1:$1048576,MATCH(DATE(G$2,1,1),Emissions!$A$1:$LI$1),FALSE)</f>
        <v>9.9758741399999994E-8</v>
      </c>
      <c r="H528" s="305">
        <f>+VLOOKUP($E528,Emissions!$1:$1048576,MATCH(DATE(H$2,1,1),Emissions!$A$1:$LI$1),FALSE)</f>
        <v>1.00746458E-7</v>
      </c>
      <c r="I528" s="305">
        <f>+VLOOKUP($E528,Emissions!$1:$1048576,MATCH(DATE(I$2,1,1),Emissions!$A$1:$LI$1),FALSE)</f>
        <v>1.01851224E-7</v>
      </c>
      <c r="J528" s="305">
        <f>+VLOOKUP($E528,Emissions!$1:$1048576,MATCH(DATE(J$2,1,1),Emissions!$A$1:$LI$1),FALSE)</f>
        <v>1.02950667E-7</v>
      </c>
      <c r="K528" s="305">
        <f>+VLOOKUP($E528,Emissions!$1:$1048576,MATCH(DATE(K$2,1,1),Emissions!$A$1:$LI$1),FALSE)</f>
        <v>1.04154667E-7</v>
      </c>
      <c r="L528" s="305">
        <f>+VLOOKUP($E528,Emissions!$1:$1048576,MATCH(DATE(L$2,1,1),Emissions!$A$1:$LI$1),FALSE)</f>
        <v>1.05527193E-7</v>
      </c>
      <c r="M528" s="305">
        <f>+VLOOKUP($E528,Emissions!$1:$1048576,MATCH(DATE(M$2,1,1),Emissions!$A$1:$LI$1),FALSE)</f>
        <v>1.0484982200000001E-7</v>
      </c>
      <c r="N528" s="305">
        <f>+VLOOKUP($E528,Emissions!$1:$1048576,MATCH(DATE(N$2,1,1),Emissions!$A$1:$LI$1),FALSE)</f>
        <v>1.0412692E-7</v>
      </c>
      <c r="O528" s="305">
        <f>+VLOOKUP($E528,Emissions!$1:$1048576,MATCH(DATE(O$2,1,1),Emissions!$A$1:$LI$1),FALSE)</f>
        <v>1.03969268E-7</v>
      </c>
      <c r="P528" s="305">
        <f>+VLOOKUP($E528,Emissions!$1:$1048576,MATCH(DATE(P$2,1,1),Emissions!$A$1:$LI$1),FALSE)</f>
        <v>1.03966618E-7</v>
      </c>
      <c r="Q528" s="305">
        <f>+VLOOKUP($E528,Emissions!$1:$1048576,MATCH(DATE(Q$2,1,1),Emissions!$A$1:$LI$1),FALSE)</f>
        <v>1.0379325899999999E-7</v>
      </c>
      <c r="R528" s="305">
        <f>+VLOOKUP($E528,Emissions!$1:$1048576,MATCH(DATE(R$2,1,1),Emissions!$A$1:$LI$1),FALSE)</f>
        <v>1.03381669E-7</v>
      </c>
      <c r="S528" s="305">
        <f>+VLOOKUP($E528,Emissions!$1:$1048576,MATCH(DATE(S$2,1,1),Emissions!$A$1:$LI$1),FALSE)</f>
        <v>1.02658381E-7</v>
      </c>
      <c r="T528" s="305">
        <f>+VLOOKUP($E528,Emissions!$1:$1048576,MATCH(DATE(T$2,1,1),Emissions!$A$1:$LI$1),FALSE)</f>
        <v>1.01668031E-7</v>
      </c>
      <c r="U528" s="305">
        <f>+VLOOKUP($E528,Emissions!$1:$1048576,MATCH(DATE(U$2,1,1),Emissions!$A$1:$LI$1),FALSE)</f>
        <v>1.00430466E-7</v>
      </c>
      <c r="V528" s="305">
        <f>+VLOOKUP($E528,Emissions!$1:$1048576,MATCH(DATE(V$2,1,1),Emissions!$A$1:$LI$1),FALSE)</f>
        <v>9.8833557999999995E-8</v>
      </c>
      <c r="W528" s="305">
        <f>+VLOOKUP($E528,Emissions!$1:$1048576,MATCH(DATE(W$2,1,1),Emissions!$A$1:$LI$1),FALSE)</f>
        <v>9.7009773099999999E-8</v>
      </c>
      <c r="X528" s="305">
        <f>+VLOOKUP($E528,Emissions!$1:$1048576,MATCH(DATE(X$2,1,1),Emissions!$A$1:$LI$1),FALSE)</f>
        <v>9.4964402600000002E-8</v>
      </c>
      <c r="Y528" s="305">
        <f>+VLOOKUP($E528,Emissions!$1:$1048576,MATCH(DATE(Y$2,1,1),Emissions!$A$1:$LI$1),FALSE)</f>
        <v>9.2694416600000006E-8</v>
      </c>
      <c r="Z528" s="305">
        <f>+VLOOKUP($E528,Emissions!$1:$1048576,MATCH(DATE(Z$2,1,1),Emissions!$A$1:$LI$1),FALSE)</f>
        <v>9.0203747800000001E-8</v>
      </c>
      <c r="AA528" s="305">
        <f>+VLOOKUP($E528,Emissions!$1:$1048576,MATCH(DATE(AA$2,1,1),Emissions!$A$1:$LI$1),FALSE)</f>
        <v>8.7500083300000004E-8</v>
      </c>
      <c r="AB528" s="305">
        <f>+VLOOKUP($E528,Emissions!$1:$1048576,MATCH(DATE(AB$2,1,1),Emissions!$A$1:$LI$1),FALSE)</f>
        <v>8.4592386199999995E-8</v>
      </c>
      <c r="AC528" s="305">
        <f>+VLOOKUP($E528,Emissions!$1:$1048576,MATCH(DATE(AC$2,1,1),Emissions!$A$1:$LI$1),FALSE)</f>
        <v>8.1477495500000006E-8</v>
      </c>
      <c r="AD528" s="305">
        <f>+VLOOKUP($E528,Emissions!$1:$1048576,MATCH(DATE(AD$2,1,1),Emissions!$A$1:$LI$1),FALSE)</f>
        <v>7.8143869800000003E-8</v>
      </c>
      <c r="AE528" s="305">
        <f>+VLOOKUP($E528,Emissions!$1:$1048576,MATCH(DATE(AE$2,1,1),Emissions!$A$1:$LI$1),FALSE)</f>
        <v>7.4580225699999998E-8</v>
      </c>
      <c r="AF528" s="305">
        <f>+VLOOKUP($E528,Emissions!$1:$1048576,MATCH(DATE(AF$2,1,1),Emissions!$A$1:$LI$1),FALSE)</f>
        <v>7.0815820899999994E-8</v>
      </c>
      <c r="AG528" s="305">
        <f>+VLOOKUP($E528,Emissions!$1:$1048576,MATCH(DATE(AG$2,1,1),Emissions!$A$1:$LI$1),FALSE)</f>
        <v>6.6826860099999997E-8</v>
      </c>
      <c r="AH528" s="305">
        <f>+VLOOKUP($E528,Emissions!$1:$1048576,MATCH(DATE(AH$2,1,1),Emissions!$A$1:$LI$1),FALSE)</f>
        <v>6.2591862299999996E-8</v>
      </c>
      <c r="AI528" s="305">
        <f>+VLOOKUP($E528,Emissions!$1:$1048576,MATCH(DATE(AI$2,1,1),Emissions!$A$1:$LI$1),FALSE)</f>
        <v>5.8078072400000002E-8</v>
      </c>
      <c r="AJ528" s="305">
        <f>+VLOOKUP($E528,Emissions!$1:$1048576,MATCH(DATE(AJ$2,1,1),Emissions!$A$1:$LI$1),FALSE)</f>
        <v>5.3253807099999998E-8</v>
      </c>
      <c r="AK528" s="305">
        <f>+VLOOKUP($E528,Emissions!$1:$1048576,MATCH(DATE(AK$2,1,1),Emissions!$A$1:$LI$1),FALSE)</f>
        <v>4.8099809800000003E-8</v>
      </c>
      <c r="AL528" s="305">
        <f>+VLOOKUP($E528,Emissions!$1:$1048576,MATCH(DATE(AL$2,1,1),Emissions!$A$1:$LI$1),FALSE)</f>
        <v>4.2605316200000002E-8</v>
      </c>
      <c r="AM528" s="305">
        <f>+VLOOKUP($E528,Emissions!$1:$1048576,MATCH(DATE(AM$2,1,1),Emissions!$A$1:$LI$1),FALSE)</f>
        <v>3.6759503799999997E-8</v>
      </c>
      <c r="AN528" s="305">
        <f>+VLOOKUP($E528,Emissions!$1:$1048576,MATCH(DATE(AN$2,1,1),Emissions!$A$1:$LI$1),FALSE)</f>
        <v>3.0553870599999999E-8</v>
      </c>
      <c r="AO528" s="305">
        <f>+VLOOKUP($E528,Emissions!$1:$1048576,MATCH(DATE(AO$2,1,1),Emissions!$A$1:$LI$1),FALSE)</f>
        <v>2.39833934E-8</v>
      </c>
    </row>
    <row r="529" spans="1:41" ht="15" customHeight="1" x14ac:dyDescent="0.35">
      <c r="A529" s="359"/>
      <c r="B529" s="158"/>
      <c r="C529" s="48" t="s">
        <v>465</v>
      </c>
      <c r="D529" s="107" t="s">
        <v>1027</v>
      </c>
      <c r="E529" s="48" t="s">
        <v>2615</v>
      </c>
      <c r="F529" s="305">
        <f>+VLOOKUP($E529,Emissions!$1:$1048576,MATCH(DATE(F$2,1,1),Emissions!$A$1:$LI$1),FALSE)</f>
        <v>3.7693463600000001E-7</v>
      </c>
      <c r="G529" s="305">
        <f>+VLOOKUP($E529,Emissions!$1:$1048576,MATCH(DATE(G$2,1,1),Emissions!$A$1:$LI$1),FALSE)</f>
        <v>3.8115569900000002E-7</v>
      </c>
      <c r="H529" s="305">
        <f>+VLOOKUP($E529,Emissions!$1:$1048576,MATCH(DATE(H$2,1,1),Emissions!$A$1:$LI$1),FALSE)</f>
        <v>3.8492954000000002E-7</v>
      </c>
      <c r="I529" s="305">
        <f>+VLOOKUP($E529,Emissions!$1:$1048576,MATCH(DATE(I$2,1,1),Emissions!$A$1:$LI$1),FALSE)</f>
        <v>3.8915059600000001E-7</v>
      </c>
      <c r="J529" s="305">
        <f>+VLOOKUP($E529,Emissions!$1:$1048576,MATCH(DATE(J$2,1,1),Emissions!$A$1:$LI$1),FALSE)</f>
        <v>3.9335131799999998E-7</v>
      </c>
      <c r="K529" s="305">
        <f>+VLOOKUP($E529,Emissions!$1:$1048576,MATCH(DATE(K$2,1,1),Emissions!$A$1:$LI$1),FALSE)</f>
        <v>3.9795153099999998E-7</v>
      </c>
      <c r="L529" s="305">
        <f>+VLOOKUP($E529,Emissions!$1:$1048576,MATCH(DATE(L$2,1,1),Emissions!$A$1:$LI$1),FALSE)</f>
        <v>4.0319564299999998E-7</v>
      </c>
      <c r="M529" s="305">
        <f>+VLOOKUP($E529,Emissions!$1:$1048576,MATCH(DATE(M$2,1,1),Emissions!$A$1:$LI$1),FALSE)</f>
        <v>3.9964451E-7</v>
      </c>
      <c r="N529" s="305">
        <f>+VLOOKUP($E529,Emissions!$1:$1048576,MATCH(DATE(N$2,1,1),Emissions!$A$1:$LI$1),FALSE)</f>
        <v>3.9577057999999999E-7</v>
      </c>
      <c r="O529" s="305">
        <f>+VLOOKUP($E529,Emissions!$1:$1048576,MATCH(DATE(O$2,1,1),Emissions!$A$1:$LI$1),FALSE)</f>
        <v>3.9397473099999998E-7</v>
      </c>
      <c r="P529" s="305">
        <f>+VLOOKUP($E529,Emissions!$1:$1048576,MATCH(DATE(P$2,1,1),Emissions!$A$1:$LI$1),FALSE)</f>
        <v>3.9268848899999998E-7</v>
      </c>
      <c r="Q529" s="305">
        <f>+VLOOKUP($E529,Emissions!$1:$1048576,MATCH(DATE(Q$2,1,1),Emissions!$A$1:$LI$1),FALSE)</f>
        <v>3.9067057800000002E-7</v>
      </c>
      <c r="R529" s="305">
        <f>+VLOOKUP($E529,Emissions!$1:$1048576,MATCH(DATE(R$2,1,1),Emissions!$A$1:$LI$1),FALSE)</f>
        <v>3.8766343199999997E-7</v>
      </c>
      <c r="S529" s="305">
        <f>+VLOOKUP($E529,Emissions!$1:$1048576,MATCH(DATE(S$2,1,1),Emissions!$A$1:$LI$1),FALSE)</f>
        <v>3.8339105800000002E-7</v>
      </c>
      <c r="T529" s="305">
        <f>+VLOOKUP($E529,Emissions!$1:$1048576,MATCH(DATE(T$2,1,1),Emissions!$A$1:$LI$1),FALSE)</f>
        <v>3.7802149799999997E-7</v>
      </c>
      <c r="U529" s="305">
        <f>+VLOOKUP($E529,Emissions!$1:$1048576,MATCH(DATE(U$2,1,1),Emissions!$A$1:$LI$1),FALSE)</f>
        <v>3.71628496E-7</v>
      </c>
      <c r="V529" s="305">
        <f>+VLOOKUP($E529,Emissions!$1:$1048576,MATCH(DATE(V$2,1,1),Emissions!$A$1:$LI$1),FALSE)</f>
        <v>3.6379871800000002E-7</v>
      </c>
      <c r="W529" s="305">
        <f>+VLOOKUP($E529,Emissions!$1:$1048576,MATCH(DATE(W$2,1,1),Emissions!$A$1:$LI$1),FALSE)</f>
        <v>3.5502347799999998E-7</v>
      </c>
      <c r="X529" s="305">
        <f>+VLOOKUP($E529,Emissions!$1:$1048576,MATCH(DATE(X$2,1,1),Emissions!$A$1:$LI$1),FALSE)</f>
        <v>3.4532067299999998E-7</v>
      </c>
      <c r="Y529" s="305">
        <f>+VLOOKUP($E529,Emissions!$1:$1048576,MATCH(DATE(Y$2,1,1),Emissions!$A$1:$LI$1),FALSE)</f>
        <v>3.3467740399999998E-7</v>
      </c>
      <c r="Z529" s="305">
        <f>+VLOOKUP($E529,Emissions!$1:$1048576,MATCH(DATE(Z$2,1,1),Emissions!$A$1:$LI$1),FALSE)</f>
        <v>3.2310567699999997E-7</v>
      </c>
      <c r="AA529" s="305">
        <f>+VLOOKUP($E529,Emissions!$1:$1048576,MATCH(DATE(AA$2,1,1),Emissions!$A$1:$LI$1),FALSE)</f>
        <v>3.1062988100000001E-7</v>
      </c>
      <c r="AB529" s="305">
        <f>+VLOOKUP($E529,Emissions!$1:$1048576,MATCH(DATE(AB$2,1,1),Emissions!$A$1:$LI$1),FALSE)</f>
        <v>2.9727709999999999E-7</v>
      </c>
      <c r="AC529" s="305">
        <f>+VLOOKUP($E529,Emissions!$1:$1048576,MATCH(DATE(AC$2,1,1),Emissions!$A$1:$LI$1),FALSE)</f>
        <v>2.83029718E-7</v>
      </c>
      <c r="AD529" s="305">
        <f>+VLOOKUP($E529,Emissions!$1:$1048576,MATCH(DATE(AD$2,1,1),Emissions!$A$1:$LI$1),FALSE)</f>
        <v>2.6784014299999998E-7</v>
      </c>
      <c r="AE529" s="305">
        <f>+VLOOKUP($E529,Emissions!$1:$1048576,MATCH(DATE(AE$2,1,1),Emissions!$A$1:$LI$1),FALSE)</f>
        <v>2.5166169899999999E-7</v>
      </c>
      <c r="AF529" s="305">
        <f>+VLOOKUP($E529,Emissions!$1:$1048576,MATCH(DATE(AF$2,1,1),Emissions!$A$1:$LI$1),FALSE)</f>
        <v>2.3458197900000001E-7</v>
      </c>
      <c r="AG529" s="305">
        <f>+VLOOKUP($E529,Emissions!$1:$1048576,MATCH(DATE(AG$2,1,1),Emissions!$A$1:$LI$1),FALSE)</f>
        <v>2.16504928E-7</v>
      </c>
      <c r="AH529" s="305">
        <f>+VLOOKUP($E529,Emissions!$1:$1048576,MATCH(DATE(AH$2,1,1),Emissions!$A$1:$LI$1),FALSE)</f>
        <v>1.97342681E-7</v>
      </c>
      <c r="AI529" s="305">
        <f>+VLOOKUP($E529,Emissions!$1:$1048576,MATCH(DATE(AI$2,1,1),Emissions!$A$1:$LI$1),FALSE)</f>
        <v>1.7697341899999999E-7</v>
      </c>
      <c r="AJ529" s="305">
        <f>+VLOOKUP($E529,Emissions!$1:$1048576,MATCH(DATE(AJ$2,1,1),Emissions!$A$1:$LI$1),FALSE)</f>
        <v>1.55284969E-7</v>
      </c>
      <c r="AK529" s="305">
        <f>+VLOOKUP($E529,Emissions!$1:$1048576,MATCH(DATE(AK$2,1,1),Emissions!$A$1:$LI$1),FALSE)</f>
        <v>1.32209492E-7</v>
      </c>
      <c r="AL529" s="305">
        <f>+VLOOKUP($E529,Emissions!$1:$1048576,MATCH(DATE(AL$2,1,1),Emissions!$A$1:$LI$1),FALSE)</f>
        <v>1.0770780099999999E-7</v>
      </c>
      <c r="AM529" s="305">
        <f>+VLOOKUP($E529,Emissions!$1:$1048576,MATCH(DATE(AM$2,1,1),Emissions!$A$1:$LI$1),FALSE)</f>
        <v>8.17411595E-8</v>
      </c>
      <c r="AN529" s="305">
        <f>+VLOOKUP($E529,Emissions!$1:$1048576,MATCH(DATE(AN$2,1,1),Emissions!$A$1:$LI$1),FALSE)</f>
        <v>5.4273596899999999E-8</v>
      </c>
      <c r="AO529" s="305">
        <f>+VLOOKUP($E529,Emissions!$1:$1048576,MATCH(DATE(AO$2,1,1),Emissions!$A$1:$LI$1),FALSE)</f>
        <v>2.5211199499999999E-8</v>
      </c>
    </row>
    <row r="530" spans="1:41" ht="15" customHeight="1" x14ac:dyDescent="0.35">
      <c r="A530" s="359"/>
      <c r="B530" s="158"/>
      <c r="C530" s="48" t="s">
        <v>466</v>
      </c>
      <c r="D530" s="107" t="s">
        <v>1027</v>
      </c>
      <c r="E530" s="48" t="s">
        <v>2616</v>
      </c>
      <c r="F530" s="305">
        <f>+VLOOKUP($E530,Emissions!$1:$1048576,MATCH(DATE(F$2,1,1),Emissions!$A$1:$LI$1),FALSE)</f>
        <v>4.5810222979999997</v>
      </c>
      <c r="G530" s="305">
        <f>+VLOOKUP($E530,Emissions!$1:$1048576,MATCH(DATE(G$2,1,1),Emissions!$A$1:$LI$1),FALSE)</f>
        <v>4.6323223530000002</v>
      </c>
      <c r="H530" s="305">
        <f>+VLOOKUP($E530,Emissions!$1:$1048576,MATCH(DATE(H$2,1,1),Emissions!$A$1:$LI$1),FALSE)</f>
        <v>4.6781871590000002</v>
      </c>
      <c r="I530" s="305">
        <f>+VLOOKUP($E530,Emissions!$1:$1048576,MATCH(DATE(I$2,1,1),Emissions!$A$1:$LI$1),FALSE)</f>
        <v>4.7294871169999997</v>
      </c>
      <c r="J530" s="305">
        <f>+VLOOKUP($E530,Emissions!$1:$1048576,MATCH(DATE(J$2,1,1),Emissions!$A$1:$LI$1),FALSE)</f>
        <v>4.7805399529999999</v>
      </c>
      <c r="K530" s="305">
        <f>+VLOOKUP($E530,Emissions!$1:$1048576,MATCH(DATE(K$2,1,1),Emissions!$A$1:$LI$1),FALSE)</f>
        <v>4.8364479720000002</v>
      </c>
      <c r="L530" s="305">
        <f>+VLOOKUP($E530,Emissions!$1:$1048576,MATCH(DATE(L$2,1,1),Emissions!$A$1:$LI$1),FALSE)</f>
        <v>4.9001815200000003</v>
      </c>
      <c r="M530" s="305">
        <f>+VLOOKUP($E530,Emissions!$1:$1048576,MATCH(DATE(M$2,1,1),Emissions!$A$1:$LI$1),FALSE)</f>
        <v>4.861599247</v>
      </c>
      <c r="N530" s="305">
        <f>+VLOOKUP($E530,Emissions!$1:$1048576,MATCH(DATE(N$2,1,1),Emissions!$A$1:$LI$1),FALSE)</f>
        <v>4.8198006019999999</v>
      </c>
      <c r="O530" s="305">
        <f>+VLOOKUP($E530,Emissions!$1:$1048576,MATCH(DATE(O$2,1,1),Emissions!$A$1:$LI$1),FALSE)</f>
        <v>4.8036451979999999</v>
      </c>
      <c r="P530" s="305">
        <f>+VLOOKUP($E530,Emissions!$1:$1048576,MATCH(DATE(P$2,1,1),Emissions!$A$1:$LI$1),FALSE)</f>
        <v>4.7940756899999997</v>
      </c>
      <c r="Q530" s="305">
        <f>+VLOOKUP($E530,Emissions!$1:$1048576,MATCH(DATE(Q$2,1,1),Emissions!$A$1:$LI$1),FALSE)</f>
        <v>4.7759913269999998</v>
      </c>
      <c r="R530" s="305">
        <f>+VLOOKUP($E530,Emissions!$1:$1048576,MATCH(DATE(R$2,1,1),Emissions!$A$1:$LI$1),FALSE)</f>
        <v>4.7462598229999999</v>
      </c>
      <c r="S530" s="305">
        <f>+VLOOKUP($E530,Emissions!$1:$1048576,MATCH(DATE(S$2,1,1),Emissions!$A$1:$LI$1),FALSE)</f>
        <v>4.7015045469999999</v>
      </c>
      <c r="T530" s="305">
        <f>+VLOOKUP($E530,Emissions!$1:$1048576,MATCH(DATE(T$2,1,1),Emissions!$A$1:$LI$1),FALSE)</f>
        <v>4.6437796589999998</v>
      </c>
      <c r="U530" s="305">
        <f>+VLOOKUP($E530,Emissions!$1:$1048576,MATCH(DATE(U$2,1,1),Emissions!$A$1:$LI$1),FALSE)</f>
        <v>4.5739913139999997</v>
      </c>
      <c r="V530" s="305">
        <f>+VLOOKUP($E530,Emissions!$1:$1048576,MATCH(DATE(V$2,1,1),Emissions!$A$1:$LI$1),FALSE)</f>
        <v>4.4870444359999997</v>
      </c>
      <c r="W530" s="305">
        <f>+VLOOKUP($E530,Emissions!$1:$1048576,MATCH(DATE(W$2,1,1),Emissions!$A$1:$LI$1),FALSE)</f>
        <v>4.3889804620000001</v>
      </c>
      <c r="X530" s="305">
        <f>+VLOOKUP($E530,Emissions!$1:$1048576,MATCH(DATE(X$2,1,1),Emissions!$A$1:$LI$1),FALSE)</f>
        <v>4.2800279090000002</v>
      </c>
      <c r="Y530" s="305">
        <f>+VLOOKUP($E530,Emissions!$1:$1048576,MATCH(DATE(Y$2,1,1),Emissions!$A$1:$LI$1),FALSE)</f>
        <v>4.1600362469999999</v>
      </c>
      <c r="Z530" s="305">
        <f>+VLOOKUP($E530,Emissions!$1:$1048576,MATCH(DATE(Z$2,1,1),Emissions!$A$1:$LI$1),FALSE)</f>
        <v>4.0291657150000004</v>
      </c>
      <c r="AA530" s="305">
        <f>+VLOOKUP($E530,Emissions!$1:$1048576,MATCH(DATE(AA$2,1,1),Emissions!$A$1:$LI$1),FALSE)</f>
        <v>3.8877363190000001</v>
      </c>
      <c r="AB530" s="305">
        <f>+VLOOKUP($E530,Emissions!$1:$1048576,MATCH(DATE(AB$2,1,1),Emissions!$A$1:$LI$1),FALSE)</f>
        <v>3.7361111899999999</v>
      </c>
      <c r="AC530" s="305">
        <f>+VLOOKUP($E530,Emissions!$1:$1048576,MATCH(DATE(AC$2,1,1),Emissions!$A$1:$LI$1),FALSE)</f>
        <v>3.574102457</v>
      </c>
      <c r="AD530" s="305">
        <f>+VLOOKUP($E530,Emissions!$1:$1048576,MATCH(DATE(AD$2,1,1),Emissions!$A$1:$LI$1),FALSE)</f>
        <v>3.4011481880000001</v>
      </c>
      <c r="AE530" s="305">
        <f>+VLOOKUP($E530,Emissions!$1:$1048576,MATCH(DATE(AE$2,1,1),Emissions!$A$1:$LI$1),FALSE)</f>
        <v>3.216697903</v>
      </c>
      <c r="AF530" s="305">
        <f>+VLOOKUP($E530,Emissions!$1:$1048576,MATCH(DATE(AF$2,1,1),Emissions!$A$1:$LI$1),FALSE)</f>
        <v>3.0219308630000001</v>
      </c>
      <c r="AG530" s="305">
        <f>+VLOOKUP($E530,Emissions!$1:$1048576,MATCH(DATE(AG$2,1,1),Emissions!$A$1:$LI$1),FALSE)</f>
        <v>2.8157037819999999</v>
      </c>
      <c r="AH530" s="305">
        <f>+VLOOKUP($E530,Emissions!$1:$1048576,MATCH(DATE(AH$2,1,1),Emissions!$A$1:$LI$1),FALSE)</f>
        <v>2.5969758980000002</v>
      </c>
      <c r="AI530" s="305">
        <f>+VLOOKUP($E530,Emissions!$1:$1048576,MATCH(DATE(AI$2,1,1),Emissions!$A$1:$LI$1),FALSE)</f>
        <v>2.3642503339999998</v>
      </c>
      <c r="AJ530" s="305">
        <f>+VLOOKUP($E530,Emissions!$1:$1048576,MATCH(DATE(AJ$2,1,1),Emissions!$A$1:$LI$1),FALSE)</f>
        <v>2.1161209830000001</v>
      </c>
      <c r="AK530" s="305">
        <f>+VLOOKUP($E530,Emissions!$1:$1048576,MATCH(DATE(AK$2,1,1),Emissions!$A$1:$LI$1),FALSE)</f>
        <v>1.8517355600000001</v>
      </c>
      <c r="AL530" s="305">
        <f>+VLOOKUP($E530,Emissions!$1:$1048576,MATCH(DATE(AL$2,1,1),Emissions!$A$1:$LI$1),FALSE)</f>
        <v>1.570608142</v>
      </c>
      <c r="AM530" s="305">
        <f>+VLOOKUP($E530,Emissions!$1:$1048576,MATCH(DATE(AM$2,1,1),Emissions!$A$1:$LI$1),FALSE)</f>
        <v>1.2722714239999999</v>
      </c>
      <c r="AN530" s="305">
        <f>+VLOOKUP($E530,Emissions!$1:$1048576,MATCH(DATE(AN$2,1,1),Emissions!$A$1:$LI$1),FALSE)</f>
        <v>0.95637065860000003</v>
      </c>
      <c r="AO530" s="305">
        <f>+VLOOKUP($E530,Emissions!$1:$1048576,MATCH(DATE(AO$2,1,1),Emissions!$A$1:$LI$1),FALSE)</f>
        <v>0.62256943490000005</v>
      </c>
    </row>
    <row r="531" spans="1:41" ht="15" customHeight="1" x14ac:dyDescent="0.35">
      <c r="A531" s="359"/>
      <c r="B531" s="158"/>
      <c r="C531" s="48" t="s">
        <v>467</v>
      </c>
      <c r="D531" s="107" t="s">
        <v>1027</v>
      </c>
      <c r="E531" s="48" t="s">
        <v>2617</v>
      </c>
      <c r="F531" s="305">
        <f>+VLOOKUP($E531,Emissions!$1:$1048576,MATCH(DATE(F$2,1,1),Emissions!$A$1:$LI$1),FALSE)</f>
        <v>3.5133233999999998E-7</v>
      </c>
      <c r="G531" s="305">
        <f>+VLOOKUP($E531,Emissions!$1:$1048576,MATCH(DATE(G$2,1,1),Emissions!$A$1:$LI$1),FALSE)</f>
        <v>3.5526668600000003E-7</v>
      </c>
      <c r="H531" s="305">
        <f>+VLOOKUP($E531,Emissions!$1:$1048576,MATCH(DATE(H$2,1,1),Emissions!$A$1:$LI$1),FALSE)</f>
        <v>3.5878418300000002E-7</v>
      </c>
      <c r="I531" s="305">
        <f>+VLOOKUP($E531,Emissions!$1:$1048576,MATCH(DATE(I$2,1,1),Emissions!$A$1:$LI$1),FALSE)</f>
        <v>3.6271851500000002E-7</v>
      </c>
      <c r="J531" s="305">
        <f>+VLOOKUP($E531,Emissions!$1:$1048576,MATCH(DATE(J$2,1,1),Emissions!$A$1:$LI$1),FALSE)</f>
        <v>3.66633898E-7</v>
      </c>
      <c r="K531" s="305">
        <f>+VLOOKUP($E531,Emissions!$1:$1048576,MATCH(DATE(K$2,1,1),Emissions!$A$1:$LI$1),FALSE)</f>
        <v>3.7092164100000001E-7</v>
      </c>
      <c r="L531" s="305">
        <f>+VLOOKUP($E531,Emissions!$1:$1048576,MATCH(DATE(L$2,1,1),Emissions!$A$1:$LI$1),FALSE)</f>
        <v>3.7580955099999999E-7</v>
      </c>
      <c r="M531" s="305">
        <f>+VLOOKUP($E531,Emissions!$1:$1048576,MATCH(DATE(M$2,1,1),Emissions!$A$1:$LI$1),FALSE)</f>
        <v>4.7217418600000002E-7</v>
      </c>
      <c r="N531" s="305">
        <f>+VLOOKUP($E531,Emissions!$1:$1048576,MATCH(DATE(N$2,1,1),Emissions!$A$1:$LI$1),FALSE)</f>
        <v>5.8562278700000002E-7</v>
      </c>
      <c r="O531" s="305">
        <f>+VLOOKUP($E531,Emissions!$1:$1048576,MATCH(DATE(O$2,1,1),Emissions!$A$1:$LI$1),FALSE)</f>
        <v>7.1017892199999998E-7</v>
      </c>
      <c r="P531" s="305">
        <f>+VLOOKUP($E531,Emissions!$1:$1048576,MATCH(DATE(P$2,1,1),Emissions!$A$1:$LI$1),FALSE)</f>
        <v>8.4384290599999997E-7</v>
      </c>
      <c r="Q531" s="305">
        <f>+VLOOKUP($E531,Emissions!$1:$1048576,MATCH(DATE(Q$2,1,1),Emissions!$A$1:$LI$1),FALSE)</f>
        <v>9.8494839400000009E-7</v>
      </c>
      <c r="R531" s="305">
        <f>+VLOOKUP($E531,Emissions!$1:$1048576,MATCH(DATE(R$2,1,1),Emissions!$A$1:$LI$1),FALSE)</f>
        <v>1.13317916E-6</v>
      </c>
      <c r="S531" s="305">
        <f>+VLOOKUP($E531,Emissions!$1:$1048576,MATCH(DATE(S$2,1,1),Emissions!$A$1:$LI$1),FALSE)</f>
        <v>1.2878003200000001E-6</v>
      </c>
      <c r="T531" s="305">
        <f>+VLOOKUP($E531,Emissions!$1:$1048576,MATCH(DATE(T$2,1,1),Emissions!$A$1:$LI$1),FALSE)</f>
        <v>1.4492664599999999E-6</v>
      </c>
      <c r="U531" s="305">
        <f>+VLOOKUP($E531,Emissions!$1:$1048576,MATCH(DATE(U$2,1,1),Emissions!$A$1:$LI$1),FALSE)</f>
        <v>1.61790525E-6</v>
      </c>
      <c r="V531" s="305">
        <f>+VLOOKUP($E531,Emissions!$1:$1048576,MATCH(DATE(V$2,1,1),Emissions!$A$1:$LI$1),FALSE)</f>
        <v>1.79178303E-6</v>
      </c>
      <c r="W531" s="305">
        <f>+VLOOKUP($E531,Emissions!$1:$1048576,MATCH(DATE(W$2,1,1),Emissions!$A$1:$LI$1),FALSE)</f>
        <v>1.9729484599999998E-6</v>
      </c>
      <c r="X531" s="305">
        <f>+VLOOKUP($E531,Emissions!$1:$1048576,MATCH(DATE(X$2,1,1),Emissions!$A$1:$LI$1),FALSE)</f>
        <v>2.1616906000000002E-6</v>
      </c>
      <c r="Y531" s="305">
        <f>+VLOOKUP($E531,Emissions!$1:$1048576,MATCH(DATE(Y$2,1,1),Emissions!$A$1:$LI$1),FALSE)</f>
        <v>2.3581606999999999E-6</v>
      </c>
      <c r="Z531" s="305">
        <f>+VLOOKUP($E531,Emissions!$1:$1048576,MATCH(DATE(Z$2,1,1),Emissions!$A$1:$LI$1),FALSE)</f>
        <v>2.56270799E-6</v>
      </c>
      <c r="AA531" s="305">
        <f>+VLOOKUP($E531,Emissions!$1:$1048576,MATCH(DATE(AA$2,1,1),Emissions!$A$1:$LI$1),FALSE)</f>
        <v>2.7758971200000001E-6</v>
      </c>
      <c r="AB531" s="305">
        <f>+VLOOKUP($E531,Emissions!$1:$1048576,MATCH(DATE(AB$2,1,1),Emissions!$A$1:$LI$1),FALSE)</f>
        <v>2.99852289E-6</v>
      </c>
      <c r="AC531" s="305">
        <f>+VLOOKUP($E531,Emissions!$1:$1048576,MATCH(DATE(AC$2,1,1),Emissions!$A$1:$LI$1),FALSE)</f>
        <v>3.2311684100000001E-6</v>
      </c>
      <c r="AD531" s="305">
        <f>+VLOOKUP($E531,Emissions!$1:$1048576,MATCH(DATE(AD$2,1,1),Emissions!$A$1:$LI$1),FALSE)</f>
        <v>3.4741767499999999E-6</v>
      </c>
      <c r="AE531" s="305">
        <f>+VLOOKUP($E531,Emissions!$1:$1048576,MATCH(DATE(AE$2,1,1),Emissions!$A$1:$LI$1),FALSE)</f>
        <v>3.7279026299999999E-6</v>
      </c>
      <c r="AF531" s="305">
        <f>+VLOOKUP($E531,Emissions!$1:$1048576,MATCH(DATE(AF$2,1,1),Emissions!$A$1:$LI$1),FALSE)</f>
        <v>3.9949967900000003E-6</v>
      </c>
      <c r="AG531" s="305">
        <f>+VLOOKUP($E531,Emissions!$1:$1048576,MATCH(DATE(AG$2,1,1),Emissions!$A$1:$LI$1),FALSE)</f>
        <v>4.2759484799999997E-6</v>
      </c>
      <c r="AH531" s="305">
        <f>+VLOOKUP($E531,Emissions!$1:$1048576,MATCH(DATE(AH$2,1,1),Emissions!$A$1:$LI$1),FALSE)</f>
        <v>4.57133585E-6</v>
      </c>
      <c r="AI531" s="305">
        <f>+VLOOKUP($E531,Emissions!$1:$1048576,MATCH(DATE(AI$2,1,1),Emissions!$A$1:$LI$1),FALSE)</f>
        <v>4.8807652999999998E-6</v>
      </c>
      <c r="AJ531" s="305">
        <f>+VLOOKUP($E531,Emissions!$1:$1048576,MATCH(DATE(AJ$2,1,1),Emissions!$A$1:$LI$1),FALSE)</f>
        <v>5.20329101E-6</v>
      </c>
      <c r="AK531" s="305">
        <f>+VLOOKUP($E531,Emissions!$1:$1048576,MATCH(DATE(AK$2,1,1),Emissions!$A$1:$LI$1),FALSE)</f>
        <v>5.5383612000000001E-6</v>
      </c>
      <c r="AL531" s="305">
        <f>+VLOOKUP($E531,Emissions!$1:$1048576,MATCH(DATE(AL$2,1,1),Emissions!$A$1:$LI$1),FALSE)</f>
        <v>5.8858711100000003E-6</v>
      </c>
      <c r="AM531" s="305">
        <f>+VLOOKUP($E531,Emissions!$1:$1048576,MATCH(DATE(AM$2,1,1),Emissions!$A$1:$LI$1),FALSE)</f>
        <v>6.2453604300000002E-6</v>
      </c>
      <c r="AN531" s="305">
        <f>+VLOOKUP($E531,Emissions!$1:$1048576,MATCH(DATE(AN$2,1,1),Emissions!$A$1:$LI$1),FALSE)</f>
        <v>6.6161073300000002E-6</v>
      </c>
      <c r="AO531" s="305">
        <f>+VLOOKUP($E531,Emissions!$1:$1048576,MATCH(DATE(AO$2,1,1),Emissions!$A$1:$LI$1),FALSE)</f>
        <v>6.9972189000000001E-6</v>
      </c>
    </row>
    <row r="532" spans="1:41" ht="15" customHeight="1" x14ac:dyDescent="0.35">
      <c r="A532" s="359"/>
      <c r="B532" s="158"/>
      <c r="C532" s="48" t="s">
        <v>468</v>
      </c>
      <c r="D532" s="107" t="s">
        <v>1027</v>
      </c>
      <c r="E532" s="48" t="s">
        <v>2618</v>
      </c>
      <c r="F532" s="305">
        <f>+VLOOKUP($E532,Emissions!$1:$1048576,MATCH(DATE(F$2,1,1),Emissions!$A$1:$LI$1),FALSE)</f>
        <v>9.9943715100000005E-8</v>
      </c>
      <c r="G532" s="305">
        <f>+VLOOKUP($E532,Emissions!$1:$1048576,MATCH(DATE(G$2,1,1),Emissions!$A$1:$LI$1),FALSE)</f>
        <v>1.01062921E-7</v>
      </c>
      <c r="H532" s="305">
        <f>+VLOOKUP($E532,Emissions!$1:$1048576,MATCH(DATE(H$2,1,1),Emissions!$A$1:$LI$1),FALSE)</f>
        <v>1.02063545E-7</v>
      </c>
      <c r="I532" s="305">
        <f>+VLOOKUP($E532,Emissions!$1:$1048576,MATCH(DATE(I$2,1,1),Emissions!$A$1:$LI$1),FALSE)</f>
        <v>1.03182747E-7</v>
      </c>
      <c r="J532" s="305">
        <f>+VLOOKUP($E532,Emissions!$1:$1048576,MATCH(DATE(J$2,1,1),Emissions!$A$1:$LI$1),FALSE)</f>
        <v>1.04296558E-7</v>
      </c>
      <c r="K532" s="305">
        <f>+VLOOKUP($E532,Emissions!$1:$1048576,MATCH(DATE(K$2,1,1),Emissions!$A$1:$LI$1),FALSE)</f>
        <v>1.05516295E-7</v>
      </c>
      <c r="L532" s="305">
        <f>+VLOOKUP($E532,Emissions!$1:$1048576,MATCH(DATE(L$2,1,1),Emissions!$A$1:$LI$1),FALSE)</f>
        <v>1.06906762E-7</v>
      </c>
      <c r="M532" s="305">
        <f>+VLOOKUP($E532,Emissions!$1:$1048576,MATCH(DATE(M$2,1,1),Emissions!$A$1:$LI$1),FALSE)</f>
        <v>2.0509169999999999E-7</v>
      </c>
      <c r="N532" s="305">
        <f>+VLOOKUP($E532,Emissions!$1:$1048576,MATCH(DATE(N$2,1,1),Emissions!$A$1:$LI$1),FALSE)</f>
        <v>3.25267941E-7</v>
      </c>
      <c r="O532" s="305">
        <f>+VLOOKUP($E532,Emissions!$1:$1048576,MATCH(DATE(O$2,1,1),Emissions!$A$1:$LI$1),FALSE)</f>
        <v>4.5540910099999999E-7</v>
      </c>
      <c r="P532" s="305">
        <f>+VLOOKUP($E532,Emissions!$1:$1048576,MATCH(DATE(P$2,1,1),Emissions!$A$1:$LI$1),FALSE)</f>
        <v>5.93581372E-7</v>
      </c>
      <c r="Q532" s="305">
        <f>+VLOOKUP($E532,Emissions!$1:$1048576,MATCH(DATE(Q$2,1,1),Emissions!$A$1:$LI$1),FALSE)</f>
        <v>7.3907654099999997E-7</v>
      </c>
      <c r="R532" s="305">
        <f>+VLOOKUP($E532,Emissions!$1:$1048576,MATCH(DATE(R$2,1,1),Emissions!$A$1:$LI$1),FALSE)</f>
        <v>8.91976798E-7</v>
      </c>
      <c r="S532" s="305">
        <f>+VLOOKUP($E532,Emissions!$1:$1048576,MATCH(DATE(S$2,1,1),Emissions!$A$1:$LI$1),FALSE)</f>
        <v>1.0519039800000001E-6</v>
      </c>
      <c r="T532" s="305">
        <f>+VLOOKUP($E532,Emissions!$1:$1048576,MATCH(DATE(T$2,1,1),Emissions!$A$1:$LI$1),FALSE)</f>
        <v>1.2193368399999999E-6</v>
      </c>
      <c r="U532" s="305">
        <f>+VLOOKUP($E532,Emissions!$1:$1048576,MATCH(DATE(U$2,1,1),Emissions!$A$1:$LI$1),FALSE)</f>
        <v>1.39464892E-6</v>
      </c>
      <c r="V532" s="305">
        <f>+VLOOKUP($E532,Emissions!$1:$1048576,MATCH(DATE(V$2,1,1),Emissions!$A$1:$LI$1),FALSE)</f>
        <v>1.57621358E-6</v>
      </c>
      <c r="W532" s="305">
        <f>+VLOOKUP($E532,Emissions!$1:$1048576,MATCH(DATE(W$2,1,1),Emissions!$A$1:$LI$1),FALSE)</f>
        <v>1.7658220799999999E-6</v>
      </c>
      <c r="X532" s="305">
        <f>+VLOOKUP($E532,Emissions!$1:$1048576,MATCH(DATE(X$2,1,1),Emissions!$A$1:$LI$1),FALSE)</f>
        <v>1.9637795100000002E-6</v>
      </c>
      <c r="Y532" s="305">
        <f>+VLOOKUP($E532,Emissions!$1:$1048576,MATCH(DATE(Y$2,1,1),Emissions!$A$1:$LI$1),FALSE)</f>
        <v>2.1702611000000001E-6</v>
      </c>
      <c r="Z532" s="305">
        <f>+VLOOKUP($E532,Emissions!$1:$1048576,MATCH(DATE(Z$2,1,1),Emissions!$A$1:$LI$1),FALSE)</f>
        <v>2.38561943E-6</v>
      </c>
      <c r="AA532" s="305">
        <f>+VLOOKUP($E532,Emissions!$1:$1048576,MATCH(DATE(AA$2,1,1),Emissions!$A$1:$LI$1),FALSE)</f>
        <v>2.6104131399999998E-6</v>
      </c>
      <c r="AB532" s="305">
        <f>+VLOOKUP($E532,Emissions!$1:$1048576,MATCH(DATE(AB$2,1,1),Emissions!$A$1:$LI$1),FALSE)</f>
        <v>2.84543014E-6</v>
      </c>
      <c r="AC532" s="305">
        <f>+VLOOKUP($E532,Emissions!$1:$1048576,MATCH(DATE(AC$2,1,1),Emissions!$A$1:$LI$1),FALSE)</f>
        <v>3.091272E-6</v>
      </c>
      <c r="AD532" s="305">
        <f>+VLOOKUP($E532,Emissions!$1:$1048576,MATCH(DATE(AD$2,1,1),Emissions!$A$1:$LI$1),FALSE)</f>
        <v>3.34831618E-6</v>
      </c>
      <c r="AE532" s="305">
        <f>+VLOOKUP($E532,Emissions!$1:$1048576,MATCH(DATE(AE$2,1,1),Emissions!$A$1:$LI$1),FALSE)</f>
        <v>3.6169512800000001E-6</v>
      </c>
      <c r="AF532" s="305">
        <f>+VLOOKUP($E532,Emissions!$1:$1048576,MATCH(DATE(AF$2,1,1),Emissions!$A$1:$LI$1),FALSE)</f>
        <v>3.8998078800000001E-6</v>
      </c>
      <c r="AG532" s="305">
        <f>+VLOOKUP($E532,Emissions!$1:$1048576,MATCH(DATE(AG$2,1,1),Emissions!$A$1:$LI$1),FALSE)</f>
        <v>4.19744536E-6</v>
      </c>
      <c r="AH532" s="305">
        <f>+VLOOKUP($E532,Emissions!$1:$1048576,MATCH(DATE(AH$2,1,1),Emissions!$A$1:$LI$1),FALSE)</f>
        <v>4.5105085000000002E-6</v>
      </c>
      <c r="AI532" s="305">
        <f>+VLOOKUP($E532,Emissions!$1:$1048576,MATCH(DATE(AI$2,1,1),Emissions!$A$1:$LI$1),FALSE)</f>
        <v>4.8386785500000003E-6</v>
      </c>
      <c r="AJ532" s="305">
        <f>+VLOOKUP($E532,Emissions!$1:$1048576,MATCH(DATE(AJ$2,1,1),Emissions!$A$1:$LI$1),FALSE)</f>
        <v>5.1810698499999999E-6</v>
      </c>
      <c r="AK532" s="305">
        <f>+VLOOKUP($E532,Emissions!$1:$1048576,MATCH(DATE(AK$2,1,1),Emissions!$A$1:$LI$1),FALSE)</f>
        <v>5.5371677100000001E-6</v>
      </c>
      <c r="AL532" s="305">
        <f>+VLOOKUP($E532,Emissions!$1:$1048576,MATCH(DATE(AL$2,1,1),Emissions!$A$1:$LI$1),FALSE)</f>
        <v>5.9068928500000003E-6</v>
      </c>
      <c r="AM532" s="305">
        <f>+VLOOKUP($E532,Emissions!$1:$1048576,MATCH(DATE(AM$2,1,1),Emissions!$A$1:$LI$1),FALSE)</f>
        <v>6.2898031599999999E-6</v>
      </c>
      <c r="AN532" s="305">
        <f>+VLOOKUP($E532,Emissions!$1:$1048576,MATCH(DATE(AN$2,1,1),Emissions!$A$1:$LI$1),FALSE)</f>
        <v>6.6851834599999997E-6</v>
      </c>
      <c r="AO532" s="305">
        <f>+VLOOKUP($E532,Emissions!$1:$1048576,MATCH(DATE(AO$2,1,1),Emissions!$A$1:$LI$1),FALSE)</f>
        <v>7.0921345700000001E-6</v>
      </c>
    </row>
    <row r="533" spans="1:41" ht="15" customHeight="1" x14ac:dyDescent="0.35">
      <c r="A533" s="359"/>
      <c r="B533" s="158"/>
      <c r="C533" s="48" t="s">
        <v>469</v>
      </c>
      <c r="D533" s="107" t="s">
        <v>1027</v>
      </c>
      <c r="E533" s="48" t="s">
        <v>2619</v>
      </c>
      <c r="F533" s="305">
        <f>+VLOOKUP($E533,Emissions!$1:$1048576,MATCH(DATE(F$2,1,1),Emissions!$A$1:$LI$1),FALSE)</f>
        <v>1.0123708999999999E-6</v>
      </c>
      <c r="G533" s="305">
        <f>+VLOOKUP($E533,Emissions!$1:$1048576,MATCH(DATE(G$2,1,1),Emissions!$A$1:$LI$1),FALSE)</f>
        <v>1.0237077899999999E-6</v>
      </c>
      <c r="H533" s="305">
        <f>+VLOOKUP($E533,Emissions!$1:$1048576,MATCH(DATE(H$2,1,1),Emissions!$A$1:$LI$1),FALSE)</f>
        <v>1.0338435300000001E-6</v>
      </c>
      <c r="I533" s="305">
        <f>+VLOOKUP($E533,Emissions!$1:$1048576,MATCH(DATE(I$2,1,1),Emissions!$A$1:$LI$1),FALSE)</f>
        <v>1.0451803799999999E-6</v>
      </c>
      <c r="J533" s="305">
        <f>+VLOOKUP($E533,Emissions!$1:$1048576,MATCH(DATE(J$2,1,1),Emissions!$A$1:$LI$1),FALSE)</f>
        <v>1.0564626299999999E-6</v>
      </c>
      <c r="K533" s="305">
        <f>+VLOOKUP($E533,Emissions!$1:$1048576,MATCH(DATE(K$2,1,1),Emissions!$A$1:$LI$1),FALSE)</f>
        <v>1.06881785E-6</v>
      </c>
      <c r="L533" s="305">
        <f>+VLOOKUP($E533,Emissions!$1:$1048576,MATCH(DATE(L$2,1,1),Emissions!$A$1:$LI$1),FALSE)</f>
        <v>1.08290245E-6</v>
      </c>
      <c r="M533" s="305">
        <f>+VLOOKUP($E533,Emissions!$1:$1048576,MATCH(DATE(M$2,1,1),Emissions!$A$1:$LI$1),FALSE)</f>
        <v>1.10654824E-6</v>
      </c>
      <c r="N533" s="305">
        <f>+VLOOKUP($E533,Emissions!$1:$1048576,MATCH(DATE(N$2,1,1),Emissions!$A$1:$LI$1),FALSE)</f>
        <v>1.1345230699999999E-6</v>
      </c>
      <c r="O533" s="305">
        <f>+VLOOKUP($E533,Emissions!$1:$1048576,MATCH(DATE(O$2,1,1),Emissions!$A$1:$LI$1),FALSE)</f>
        <v>1.1709259800000001E-6</v>
      </c>
      <c r="P533" s="305">
        <f>+VLOOKUP($E533,Emissions!$1:$1048576,MATCH(DATE(P$2,1,1),Emissions!$A$1:$LI$1),FALSE)</f>
        <v>1.21155814E-6</v>
      </c>
      <c r="Q533" s="305">
        <f>+VLOOKUP($E533,Emissions!$1:$1048576,MATCH(DATE(Q$2,1,1),Emissions!$A$1:$LI$1),FALSE)</f>
        <v>1.2529688299999999E-6</v>
      </c>
      <c r="R533" s="305">
        <f>+VLOOKUP($E533,Emissions!$1:$1048576,MATCH(DATE(R$2,1,1),Emissions!$A$1:$LI$1),FALSE)</f>
        <v>1.29444901E-6</v>
      </c>
      <c r="S533" s="305">
        <f>+VLOOKUP($E533,Emissions!$1:$1048576,MATCH(DATE(S$2,1,1),Emissions!$A$1:$LI$1),FALSE)</f>
        <v>1.3350939799999999E-6</v>
      </c>
      <c r="T533" s="305">
        <f>+VLOOKUP($E533,Emissions!$1:$1048576,MATCH(DATE(T$2,1,1),Emissions!$A$1:$LI$1),FALSE)</f>
        <v>1.3754418E-6</v>
      </c>
      <c r="U533" s="305">
        <f>+VLOOKUP($E533,Emissions!$1:$1048576,MATCH(DATE(U$2,1,1),Emissions!$A$1:$LI$1),FALSE)</f>
        <v>1.4157636900000001E-6</v>
      </c>
      <c r="V533" s="305">
        <f>+VLOOKUP($E533,Emissions!$1:$1048576,MATCH(DATE(V$2,1,1),Emissions!$A$1:$LI$1),FALSE)</f>
        <v>1.45442978E-6</v>
      </c>
      <c r="W533" s="305">
        <f>+VLOOKUP($E533,Emissions!$1:$1048576,MATCH(DATE(W$2,1,1),Emissions!$A$1:$LI$1),FALSE)</f>
        <v>1.4932725599999999E-6</v>
      </c>
      <c r="X533" s="305">
        <f>+VLOOKUP($E533,Emissions!$1:$1048576,MATCH(DATE(X$2,1,1),Emissions!$A$1:$LI$1),FALSE)</f>
        <v>1.5324219900000001E-6</v>
      </c>
      <c r="Y533" s="305">
        <f>+VLOOKUP($E533,Emissions!$1:$1048576,MATCH(DATE(Y$2,1,1),Emissions!$A$1:$LI$1),FALSE)</f>
        <v>1.5718910699999999E-6</v>
      </c>
      <c r="Z533" s="305">
        <f>+VLOOKUP($E533,Emissions!$1:$1048576,MATCH(DATE(Z$2,1,1),Emissions!$A$1:$LI$1),FALSE)</f>
        <v>1.61181856E-6</v>
      </c>
      <c r="AA533" s="305">
        <f>+VLOOKUP($E533,Emissions!$1:$1048576,MATCH(DATE(AA$2,1,1),Emissions!$A$1:$LI$1),FALSE)</f>
        <v>1.65244471E-6</v>
      </c>
      <c r="AB533" s="305">
        <f>+VLOOKUP($E533,Emissions!$1:$1048576,MATCH(DATE(AB$2,1,1),Emissions!$A$1:$LI$1),FALSE)</f>
        <v>1.6940927800000001E-6</v>
      </c>
      <c r="AC533" s="305">
        <f>+VLOOKUP($E533,Emissions!$1:$1048576,MATCH(DATE(AC$2,1,1),Emissions!$A$1:$LI$1),FALSE)</f>
        <v>1.73691068E-6</v>
      </c>
      <c r="AD533" s="305">
        <f>+VLOOKUP($E533,Emissions!$1:$1048576,MATCH(DATE(AD$2,1,1),Emissions!$A$1:$LI$1),FALSE)</f>
        <v>1.78089634E-6</v>
      </c>
      <c r="AE533" s="305">
        <f>+VLOOKUP($E533,Emissions!$1:$1048576,MATCH(DATE(AE$2,1,1),Emissions!$A$1:$LI$1),FALSE)</f>
        <v>1.8260538500000001E-6</v>
      </c>
      <c r="AF533" s="305">
        <f>+VLOOKUP($E533,Emissions!$1:$1048576,MATCH(DATE(AF$2,1,1),Emissions!$A$1:$LI$1),FALSE)</f>
        <v>1.87346261E-6</v>
      </c>
      <c r="AG533" s="305">
        <f>+VLOOKUP($E533,Emissions!$1:$1048576,MATCH(DATE(AG$2,1,1),Emissions!$A$1:$LI$1),FALSE)</f>
        <v>1.9230533199999999E-6</v>
      </c>
      <c r="AH533" s="305">
        <f>+VLOOKUP($E533,Emissions!$1:$1048576,MATCH(DATE(AH$2,1,1),Emissions!$A$1:$LI$1),FALSE)</f>
        <v>1.9748049200000002E-6</v>
      </c>
      <c r="AI533" s="305">
        <f>+VLOOKUP($E533,Emissions!$1:$1048576,MATCH(DATE(AI$2,1,1),Emissions!$A$1:$LI$1),FALSE)</f>
        <v>2.0282948299999998E-6</v>
      </c>
      <c r="AJ533" s="305">
        <f>+VLOOKUP($E533,Emissions!$1:$1048576,MATCH(DATE(AJ$2,1,1),Emissions!$A$1:$LI$1),FALSE)</f>
        <v>2.0829404900000001E-6</v>
      </c>
      <c r="AK533" s="305">
        <f>+VLOOKUP($E533,Emissions!$1:$1048576,MATCH(DATE(AK$2,1,1),Emissions!$A$1:$LI$1),FALSE)</f>
        <v>2.1383933499999999E-6</v>
      </c>
      <c r="AL533" s="305">
        <f>+VLOOKUP($E533,Emissions!$1:$1048576,MATCH(DATE(AL$2,1,1),Emissions!$A$1:$LI$1),FALSE)</f>
        <v>2.1945187999999999E-6</v>
      </c>
      <c r="AM533" s="305">
        <f>+VLOOKUP($E533,Emissions!$1:$1048576,MATCH(DATE(AM$2,1,1),Emissions!$A$1:$LI$1),FALSE)</f>
        <v>2.25107166E-6</v>
      </c>
      <c r="AN533" s="305">
        <f>+VLOOKUP($E533,Emissions!$1:$1048576,MATCH(DATE(AN$2,1,1),Emissions!$A$1:$LI$1),FALSE)</f>
        <v>2.3077468499999999E-6</v>
      </c>
      <c r="AO533" s="305">
        <f>+VLOOKUP($E533,Emissions!$1:$1048576,MATCH(DATE(AO$2,1,1),Emissions!$A$1:$LI$1),FALSE)</f>
        <v>2.3642193999999998E-6</v>
      </c>
    </row>
    <row r="534" spans="1:41" ht="15" customHeight="1" x14ac:dyDescent="0.35">
      <c r="A534" s="359"/>
      <c r="B534" s="158"/>
      <c r="C534" s="48" t="s">
        <v>470</v>
      </c>
      <c r="D534" s="107" t="s">
        <v>1027</v>
      </c>
      <c r="E534" s="48" t="s">
        <v>2620</v>
      </c>
      <c r="F534" s="305">
        <f>+VLOOKUP($E534,Emissions!$1:$1048576,MATCH(DATE(F$2,1,1),Emissions!$A$1:$LI$1),FALSE)</f>
        <v>0.33459365330000002</v>
      </c>
      <c r="G534" s="305">
        <f>+VLOOKUP($E534,Emissions!$1:$1048576,MATCH(DATE(G$2,1,1),Emissions!$A$1:$LI$1),FALSE)</f>
        <v>0.33864115369999997</v>
      </c>
      <c r="H534" s="305">
        <f>+VLOOKUP($E534,Emissions!$1:$1048576,MATCH(DATE(H$2,1,1),Emissions!$A$1:$LI$1),FALSE)</f>
        <v>0.34246684509999997</v>
      </c>
      <c r="I534" s="305">
        <f>+VLOOKUP($E534,Emissions!$1:$1048576,MATCH(DATE(I$2,1,1),Emissions!$A$1:$LI$1),FALSE)</f>
        <v>0.34641358319999999</v>
      </c>
      <c r="J534" s="305">
        <f>+VLOOKUP($E534,Emissions!$1:$1048576,MATCH(DATE(J$2,1,1),Emissions!$A$1:$LI$1),FALSE)</f>
        <v>0.3502149256</v>
      </c>
      <c r="K534" s="305">
        <f>+VLOOKUP($E534,Emissions!$1:$1048576,MATCH(DATE(K$2,1,1),Emissions!$A$1:$LI$1),FALSE)</f>
        <v>0.35418572459999997</v>
      </c>
      <c r="L534" s="305">
        <f>+VLOOKUP($E534,Emissions!$1:$1048576,MATCH(DATE(L$2,1,1),Emissions!$A$1:$LI$1),FALSE)</f>
        <v>0.35849291649999998</v>
      </c>
      <c r="M534" s="305">
        <f>+VLOOKUP($E534,Emissions!$1:$1048576,MATCH(DATE(M$2,1,1),Emissions!$A$1:$LI$1),FALSE)</f>
        <v>0.37603375589999999</v>
      </c>
      <c r="N534" s="305">
        <f>+VLOOKUP($E534,Emissions!$1:$1048576,MATCH(DATE(N$2,1,1),Emissions!$A$1:$LI$1),FALSE)</f>
        <v>0.39588756650000001</v>
      </c>
      <c r="O534" s="305">
        <f>+VLOOKUP($E534,Emissions!$1:$1048576,MATCH(DATE(O$2,1,1),Emissions!$A$1:$LI$1),FALSE)</f>
        <v>0.41849941829999998</v>
      </c>
      <c r="P534" s="305">
        <f>+VLOOKUP($E534,Emissions!$1:$1048576,MATCH(DATE(P$2,1,1),Emissions!$A$1:$LI$1),FALSE)</f>
        <v>0.44317433270000001</v>
      </c>
      <c r="Q534" s="305">
        <f>+VLOOKUP($E534,Emissions!$1:$1048576,MATCH(DATE(Q$2,1,1),Emissions!$A$1:$LI$1),FALSE)</f>
        <v>0.46919834189999998</v>
      </c>
      <c r="R534" s="305">
        <f>+VLOOKUP($E534,Emissions!$1:$1048576,MATCH(DATE(R$2,1,1),Emissions!$A$1:$LI$1),FALSE)</f>
        <v>0.49638681400000001</v>
      </c>
      <c r="S534" s="305">
        <f>+VLOOKUP($E534,Emissions!$1:$1048576,MATCH(DATE(S$2,1,1),Emissions!$A$1:$LI$1),FALSE)</f>
        <v>0.52439179120000001</v>
      </c>
      <c r="T534" s="305">
        <f>+VLOOKUP($E534,Emissions!$1:$1048576,MATCH(DATE(T$2,1,1),Emissions!$A$1:$LI$1),FALSE)</f>
        <v>0.55330037929999998</v>
      </c>
      <c r="U534" s="305">
        <f>+VLOOKUP($E534,Emissions!$1:$1048576,MATCH(DATE(U$2,1,1),Emissions!$A$1:$LI$1),FALSE)</f>
        <v>0.58318594280000002</v>
      </c>
      <c r="V534" s="305">
        <f>+VLOOKUP($E534,Emissions!$1:$1048576,MATCH(DATE(V$2,1,1),Emissions!$A$1:$LI$1),FALSE)</f>
        <v>0.61375730360000003</v>
      </c>
      <c r="W534" s="305">
        <f>+VLOOKUP($E534,Emissions!$1:$1048576,MATCH(DATE(W$2,1,1),Emissions!$A$1:$LI$1),FALSE)</f>
        <v>0.64542932320000002</v>
      </c>
      <c r="X534" s="305">
        <f>+VLOOKUP($E534,Emissions!$1:$1048576,MATCH(DATE(X$2,1,1),Emissions!$A$1:$LI$1),FALSE)</f>
        <v>0.67826423250000001</v>
      </c>
      <c r="Y534" s="305">
        <f>+VLOOKUP($E534,Emissions!$1:$1048576,MATCH(DATE(Y$2,1,1),Emissions!$A$1:$LI$1),FALSE)</f>
        <v>0.71230527870000004</v>
      </c>
      <c r="Z534" s="305">
        <f>+VLOOKUP($E534,Emissions!$1:$1048576,MATCH(DATE(Z$2,1,1),Emissions!$A$1:$LI$1),FALSE)</f>
        <v>0.74763603369999998</v>
      </c>
      <c r="AA534" s="305">
        <f>+VLOOKUP($E534,Emissions!$1:$1048576,MATCH(DATE(AA$2,1,1),Emissions!$A$1:$LI$1),FALSE)</f>
        <v>0.78437795710000002</v>
      </c>
      <c r="AB534" s="305">
        <f>+VLOOKUP($E534,Emissions!$1:$1048576,MATCH(DATE(AB$2,1,1),Emissions!$A$1:$LI$1),FALSE)</f>
        <v>0.82269559830000005</v>
      </c>
      <c r="AC534" s="305">
        <f>+VLOOKUP($E534,Emissions!$1:$1048576,MATCH(DATE(AC$2,1,1),Emissions!$A$1:$LI$1),FALSE)</f>
        <v>0.86269451249999995</v>
      </c>
      <c r="AD534" s="305">
        <f>+VLOOKUP($E534,Emissions!$1:$1048576,MATCH(DATE(AD$2,1,1),Emissions!$A$1:$LI$1),FALSE)</f>
        <v>0.90442149780000003</v>
      </c>
      <c r="AE534" s="305">
        <f>+VLOOKUP($E534,Emissions!$1:$1048576,MATCH(DATE(AE$2,1,1),Emissions!$A$1:$LI$1),FALSE)</f>
        <v>0.94792775630000004</v>
      </c>
      <c r="AF534" s="305">
        <f>+VLOOKUP($E534,Emissions!$1:$1048576,MATCH(DATE(AF$2,1,1),Emissions!$A$1:$LI$1),FALSE)</f>
        <v>0.99370496190000002</v>
      </c>
      <c r="AG534" s="305">
        <f>+VLOOKUP($E534,Emissions!$1:$1048576,MATCH(DATE(AG$2,1,1),Emissions!$A$1:$LI$1),FALSE)</f>
        <v>1.0418501099999999</v>
      </c>
      <c r="AH534" s="305">
        <f>+VLOOKUP($E534,Emissions!$1:$1048576,MATCH(DATE(AH$2,1,1),Emissions!$A$1:$LI$1),FALSE)</f>
        <v>1.092448044</v>
      </c>
      <c r="AI534" s="305">
        <f>+VLOOKUP($E534,Emissions!$1:$1048576,MATCH(DATE(AI$2,1,1),Emissions!$A$1:$LI$1),FALSE)</f>
        <v>1.1453727650000001</v>
      </c>
      <c r="AJ534" s="305">
        <f>+VLOOKUP($E534,Emissions!$1:$1048576,MATCH(DATE(AJ$2,1,1),Emissions!$A$1:$LI$1),FALSE)</f>
        <v>1.2003929550000001</v>
      </c>
      <c r="AK534" s="305">
        <f>+VLOOKUP($E534,Emissions!$1:$1048576,MATCH(DATE(AK$2,1,1),Emissions!$A$1:$LI$1),FALSE)</f>
        <v>1.2573698579999999</v>
      </c>
      <c r="AL534" s="305">
        <f>+VLOOKUP($E534,Emissions!$1:$1048576,MATCH(DATE(AL$2,1,1),Emissions!$A$1:$LI$1),FALSE)</f>
        <v>1.3162615600000001</v>
      </c>
      <c r="AM534" s="305">
        <f>+VLOOKUP($E534,Emissions!$1:$1048576,MATCH(DATE(AM$2,1,1),Emissions!$A$1:$LI$1),FALSE)</f>
        <v>1.376958879</v>
      </c>
      <c r="AN534" s="305">
        <f>+VLOOKUP($E534,Emissions!$1:$1048576,MATCH(DATE(AN$2,1,1),Emissions!$A$1:$LI$1),FALSE)</f>
        <v>1.439300585</v>
      </c>
      <c r="AO534" s="305">
        <f>+VLOOKUP($E534,Emissions!$1:$1048576,MATCH(DATE(AO$2,1,1),Emissions!$A$1:$LI$1),FALSE)</f>
        <v>1.503078302</v>
      </c>
    </row>
    <row r="535" spans="1:41" ht="15" customHeight="1" x14ac:dyDescent="0.35">
      <c r="A535" s="359"/>
      <c r="B535" s="158"/>
      <c r="C535" s="156" t="s">
        <v>471</v>
      </c>
      <c r="D535" s="107" t="s">
        <v>1027</v>
      </c>
      <c r="E535" s="48" t="s">
        <v>2621</v>
      </c>
      <c r="F535" s="305">
        <f>+VLOOKUP($E535,Emissions!$1:$1048576,MATCH(DATE(F$2,1,1),Emissions!$A$1:$LI$1),FALSE)</f>
        <v>1.23970777E-8</v>
      </c>
      <c r="G535" s="305">
        <f>+VLOOKUP($E535,Emissions!$1:$1048576,MATCH(DATE(G$2,1,1),Emissions!$A$1:$LI$1),FALSE)</f>
        <v>1.25508138E-8</v>
      </c>
      <c r="H535" s="305">
        <f>+VLOOKUP($E535,Emissions!$1:$1048576,MATCH(DATE(H$2,1,1),Emissions!$A$1:$LI$1),FALSE)</f>
        <v>1.26971052E-8</v>
      </c>
      <c r="I535" s="305">
        <f>+VLOOKUP($E535,Emissions!$1:$1048576,MATCH(DATE(I$2,1,1),Emissions!$A$1:$LI$1),FALSE)</f>
        <v>1.28655256E-8</v>
      </c>
      <c r="J535" s="305">
        <f>+VLOOKUP($E535,Emissions!$1:$1048576,MATCH(DATE(J$2,1,1),Emissions!$A$1:$LI$1),FALSE)</f>
        <v>1.30241463E-8</v>
      </c>
      <c r="K535" s="305">
        <f>+VLOOKUP($E535,Emissions!$1:$1048576,MATCH(DATE(K$2,1,1),Emissions!$A$1:$LI$1),FALSE)</f>
        <v>1.3189718400000001E-8</v>
      </c>
      <c r="L535" s="305">
        <f>+VLOOKUP($E535,Emissions!$1:$1048576,MATCH(DATE(L$2,1,1),Emissions!$A$1:$LI$1),FALSE)</f>
        <v>1.33722677E-8</v>
      </c>
      <c r="M535" s="305">
        <f>+VLOOKUP($E535,Emissions!$1:$1048576,MATCH(DATE(M$2,1,1),Emissions!$A$1:$LI$1),FALSE)</f>
        <v>1.3618060199999999E-8</v>
      </c>
      <c r="N535" s="305">
        <f>+VLOOKUP($E535,Emissions!$1:$1048576,MATCH(DATE(N$2,1,1),Emissions!$A$1:$LI$1),FALSE)</f>
        <v>1.3911043E-8</v>
      </c>
      <c r="O535" s="305">
        <f>+VLOOKUP($E535,Emissions!$1:$1048576,MATCH(DATE(O$2,1,1),Emissions!$A$1:$LI$1),FALSE)</f>
        <v>1.4304055E-8</v>
      </c>
      <c r="P535" s="305">
        <f>+VLOOKUP($E535,Emissions!$1:$1048576,MATCH(DATE(P$2,1,1),Emissions!$A$1:$LI$1),FALSE)</f>
        <v>1.4743245800000001E-8</v>
      </c>
      <c r="Q535" s="305">
        <f>+VLOOKUP($E535,Emissions!$1:$1048576,MATCH(DATE(Q$2,1,1),Emissions!$A$1:$LI$1),FALSE)</f>
        <v>1.5179729699999999E-8</v>
      </c>
      <c r="R535" s="305">
        <f>+VLOOKUP($E535,Emissions!$1:$1048576,MATCH(DATE(R$2,1,1),Emissions!$A$1:$LI$1),FALSE)</f>
        <v>1.5606337999999999E-8</v>
      </c>
      <c r="S535" s="305">
        <f>+VLOOKUP($E535,Emissions!$1:$1048576,MATCH(DATE(S$2,1,1),Emissions!$A$1:$LI$1),FALSE)</f>
        <v>1.6013331399999999E-8</v>
      </c>
      <c r="T535" s="305">
        <f>+VLOOKUP($E535,Emissions!$1:$1048576,MATCH(DATE(T$2,1,1),Emissions!$A$1:$LI$1),FALSE)</f>
        <v>1.6408083E-8</v>
      </c>
      <c r="U535" s="305">
        <f>+VLOOKUP($E535,Emissions!$1:$1048576,MATCH(DATE(U$2,1,1),Emissions!$A$1:$LI$1),FALSE)</f>
        <v>1.6794426000000001E-8</v>
      </c>
      <c r="V535" s="305">
        <f>+VLOOKUP($E535,Emissions!$1:$1048576,MATCH(DATE(V$2,1,1),Emissions!$A$1:$LI$1),FALSE)</f>
        <v>1.71562868E-8</v>
      </c>
      <c r="W535" s="305">
        <f>+VLOOKUP($E535,Emissions!$1:$1048576,MATCH(DATE(W$2,1,1),Emissions!$A$1:$LI$1),FALSE)</f>
        <v>1.7514693700000002E-8</v>
      </c>
      <c r="X535" s="305">
        <f>+VLOOKUP($E535,Emissions!$1:$1048576,MATCH(DATE(X$2,1,1),Emissions!$A$1:$LI$1),FALSE)</f>
        <v>1.7870580099999999E-8</v>
      </c>
      <c r="Y535" s="305">
        <f>+VLOOKUP($E535,Emissions!$1:$1048576,MATCH(DATE(Y$2,1,1),Emissions!$A$1:$LI$1),FALSE)</f>
        <v>1.8223660599999999E-8</v>
      </c>
      <c r="Z535" s="305">
        <f>+VLOOKUP($E535,Emissions!$1:$1048576,MATCH(DATE(Z$2,1,1),Emissions!$A$1:$LI$1),FALSE)</f>
        <v>1.8575217799999999E-8</v>
      </c>
      <c r="AA535" s="305">
        <f>+VLOOKUP($E535,Emissions!$1:$1048576,MATCH(DATE(AA$2,1,1),Emissions!$A$1:$LI$1),FALSE)</f>
        <v>1.8927737200000001E-8</v>
      </c>
      <c r="AB535" s="305">
        <f>+VLOOKUP($E535,Emissions!$1:$1048576,MATCH(DATE(AB$2,1,1),Emissions!$A$1:$LI$1),FALSE)</f>
        <v>1.9284640000000001E-8</v>
      </c>
      <c r="AC535" s="305">
        <f>+VLOOKUP($E535,Emissions!$1:$1048576,MATCH(DATE(AC$2,1,1),Emissions!$A$1:$LI$1),FALSE)</f>
        <v>1.9647314600000002E-8</v>
      </c>
      <c r="AD535" s="305">
        <f>+VLOOKUP($E535,Emissions!$1:$1048576,MATCH(DATE(AD$2,1,1),Emissions!$A$1:$LI$1),FALSE)</f>
        <v>2.0015440999999999E-8</v>
      </c>
      <c r="AE535" s="305">
        <f>+VLOOKUP($E535,Emissions!$1:$1048576,MATCH(DATE(AE$2,1,1),Emissions!$A$1:$LI$1),FALSE)</f>
        <v>2.03887839E-8</v>
      </c>
      <c r="AF535" s="305">
        <f>+VLOOKUP($E535,Emissions!$1:$1048576,MATCH(DATE(AF$2,1,1),Emissions!$A$1:$LI$1),FALSE)</f>
        <v>2.0779023299999999E-8</v>
      </c>
      <c r="AG535" s="305">
        <f>+VLOOKUP($E535,Emissions!$1:$1048576,MATCH(DATE(AG$2,1,1),Emissions!$A$1:$LI$1),FALSE)</f>
        <v>2.1184863699999999E-8</v>
      </c>
      <c r="AH535" s="305">
        <f>+VLOOKUP($E535,Emissions!$1:$1048576,MATCH(DATE(AH$2,1,1),Emissions!$A$1:$LI$1),FALSE)</f>
        <v>2.1605577300000001E-8</v>
      </c>
      <c r="AI535" s="305">
        <f>+VLOOKUP($E535,Emissions!$1:$1048576,MATCH(DATE(AI$2,1,1),Emissions!$A$1:$LI$1),FALSE)</f>
        <v>2.2036083100000001E-8</v>
      </c>
      <c r="AJ535" s="305">
        <f>+VLOOKUP($E535,Emissions!$1:$1048576,MATCH(DATE(AJ$2,1,1),Emissions!$A$1:$LI$1),FALSE)</f>
        <v>2.24697016E-8</v>
      </c>
      <c r="AK535" s="305">
        <f>+VLOOKUP($E535,Emissions!$1:$1048576,MATCH(DATE(AK$2,1,1),Emissions!$A$1:$LI$1),FALSE)</f>
        <v>2.29024276E-8</v>
      </c>
      <c r="AL535" s="305">
        <f>+VLOOKUP($E535,Emissions!$1:$1048576,MATCH(DATE(AL$2,1,1),Emissions!$A$1:$LI$1),FALSE)</f>
        <v>2.33326324E-8</v>
      </c>
      <c r="AM535" s="305">
        <f>+VLOOKUP($E535,Emissions!$1:$1048576,MATCH(DATE(AM$2,1,1),Emissions!$A$1:$LI$1),FALSE)</f>
        <v>2.3757565600000001E-8</v>
      </c>
      <c r="AN535" s="305">
        <f>+VLOOKUP($E535,Emissions!$1:$1048576,MATCH(DATE(AN$2,1,1),Emissions!$A$1:$LI$1),FALSE)</f>
        <v>2.4173919900000001E-8</v>
      </c>
      <c r="AO535" s="305">
        <f>+VLOOKUP($E535,Emissions!$1:$1048576,MATCH(DATE(AO$2,1,1),Emissions!$A$1:$LI$1),FALSE)</f>
        <v>2.4578269699999998E-8</v>
      </c>
    </row>
    <row r="536" spans="1:41" ht="15" customHeight="1" x14ac:dyDescent="0.35">
      <c r="A536" s="359"/>
      <c r="B536" s="158"/>
      <c r="C536" s="155"/>
      <c r="D536" s="107"/>
      <c r="E536" s="155"/>
      <c r="F536" s="305"/>
      <c r="G536" s="305"/>
      <c r="H536" s="305"/>
      <c r="I536" s="305"/>
      <c r="J536" s="305"/>
      <c r="K536" s="305"/>
      <c r="L536" s="305"/>
      <c r="M536" s="305"/>
      <c r="N536" s="305"/>
      <c r="O536" s="305"/>
      <c r="P536" s="305"/>
      <c r="Q536" s="305"/>
      <c r="R536" s="305"/>
      <c r="S536" s="305"/>
      <c r="T536" s="305"/>
      <c r="U536" s="305"/>
      <c r="V536" s="305"/>
      <c r="W536" s="305"/>
      <c r="X536" s="305"/>
      <c r="Y536" s="305"/>
      <c r="Z536" s="305"/>
      <c r="AA536" s="305"/>
      <c r="AB536" s="305"/>
      <c r="AC536" s="305"/>
      <c r="AD536" s="305"/>
      <c r="AE536" s="305"/>
      <c r="AF536" s="305"/>
      <c r="AG536" s="305"/>
      <c r="AH536" s="305"/>
      <c r="AI536" s="305"/>
      <c r="AJ536" s="305"/>
      <c r="AK536" s="305"/>
      <c r="AL536" s="305"/>
      <c r="AM536" s="305"/>
      <c r="AN536" s="305"/>
      <c r="AO536" s="305"/>
    </row>
    <row r="537" spans="1:41" s="85" customFormat="1" ht="15" customHeight="1" x14ac:dyDescent="0.35">
      <c r="A537" s="359"/>
      <c r="B537" s="158"/>
      <c r="C537" s="137" t="s">
        <v>1093</v>
      </c>
      <c r="D537" s="137" t="s">
        <v>1399</v>
      </c>
      <c r="E537" s="129" t="s">
        <v>2622</v>
      </c>
      <c r="F537" s="306">
        <f>+VLOOKUP($E537,Emissions!$1:$1048576,MATCH(DATE(F$2,1,1),Emissions!$A$1:$LI$1),FALSE)</f>
        <v>10.6845643</v>
      </c>
      <c r="G537" s="306">
        <f>+VLOOKUP($E537,Emissions!$1:$1048576,MATCH(DATE(G$2,1,1),Emissions!$A$1:$LI$1),FALSE)</f>
        <v>10.854466370000001</v>
      </c>
      <c r="H537" s="306">
        <f>+VLOOKUP($E537,Emissions!$1:$1048576,MATCH(DATE(H$2,1,1),Emissions!$A$1:$LI$1),FALSE)</f>
        <v>11.00645956</v>
      </c>
      <c r="I537" s="306">
        <f>+VLOOKUP($E537,Emissions!$1:$1048576,MATCH(DATE(I$2,1,1),Emissions!$A$1:$LI$1),FALSE)</f>
        <v>11.14519445</v>
      </c>
      <c r="J537" s="306">
        <f>+VLOOKUP($E537,Emissions!$1:$1048576,MATCH(DATE(J$2,1,1),Emissions!$A$1:$LI$1),FALSE)</f>
        <v>11.286459600000001</v>
      </c>
      <c r="K537" s="306">
        <f>+VLOOKUP($E537,Emissions!$1:$1048576,MATCH(DATE(K$2,1,1),Emissions!$A$1:$LI$1),FALSE)</f>
        <v>11.43193086</v>
      </c>
      <c r="L537" s="306">
        <f>+VLOOKUP($E537,Emissions!$1:$1048576,MATCH(DATE(L$2,1,1),Emissions!$A$1:$LI$1),FALSE)</f>
        <v>11.57278943</v>
      </c>
      <c r="M537" s="306">
        <f>+VLOOKUP($E537,Emissions!$1:$1048576,MATCH(DATE(M$2,1,1),Emissions!$A$1:$LI$1),FALSE)</f>
        <v>11.20651224</v>
      </c>
      <c r="N537" s="306">
        <f>+VLOOKUP($E537,Emissions!$1:$1048576,MATCH(DATE(N$2,1,1),Emissions!$A$1:$LI$1),FALSE)</f>
        <v>10.761759489999999</v>
      </c>
      <c r="O537" s="306">
        <f>+VLOOKUP($E537,Emissions!$1:$1048576,MATCH(DATE(O$2,1,1),Emissions!$A$1:$LI$1),FALSE)</f>
        <v>10.307698329999999</v>
      </c>
      <c r="P537" s="306">
        <f>+VLOOKUP($E537,Emissions!$1:$1048576,MATCH(DATE(P$2,1,1),Emissions!$A$1:$LI$1),FALSE)</f>
        <v>9.8300896640000008</v>
      </c>
      <c r="Q537" s="306">
        <f>+VLOOKUP($E537,Emissions!$1:$1048576,MATCH(DATE(Q$2,1,1),Emissions!$A$1:$LI$1),FALSE)</f>
        <v>9.3416607500000008</v>
      </c>
      <c r="R537" s="306">
        <f>+VLOOKUP($E537,Emissions!$1:$1048576,MATCH(DATE(R$2,1,1),Emissions!$A$1:$LI$1),FALSE)</f>
        <v>8.853445486</v>
      </c>
      <c r="S537" s="306">
        <f>+VLOOKUP($E537,Emissions!$1:$1048576,MATCH(DATE(S$2,1,1),Emissions!$A$1:$LI$1),FALSE)</f>
        <v>8.3736906080000004</v>
      </c>
      <c r="T537" s="306">
        <f>+VLOOKUP($E537,Emissions!$1:$1048576,MATCH(DATE(T$2,1,1),Emissions!$A$1:$LI$1),FALSE)</f>
        <v>7.9137379120000002</v>
      </c>
      <c r="U537" s="306">
        <f>+VLOOKUP($E537,Emissions!$1:$1048576,MATCH(DATE(U$2,1,1),Emissions!$A$1:$LI$1),FALSE)</f>
        <v>7.4796746120000002</v>
      </c>
      <c r="V537" s="306">
        <f>+VLOOKUP($E537,Emissions!$1:$1048576,MATCH(DATE(V$2,1,1),Emissions!$A$1:$LI$1),FALSE)</f>
        <v>7.0962616289999998</v>
      </c>
      <c r="W537" s="306">
        <f>+VLOOKUP($E537,Emissions!$1:$1048576,MATCH(DATE(W$2,1,1),Emissions!$A$1:$LI$1),FALSE)</f>
        <v>6.7405209209999999</v>
      </c>
      <c r="X537" s="306">
        <f>+VLOOKUP($E537,Emissions!$1:$1048576,MATCH(DATE(X$2,1,1),Emissions!$A$1:$LI$1),FALSE)</f>
        <v>6.4087359590000004</v>
      </c>
      <c r="Y537" s="306">
        <f>+VLOOKUP($E537,Emissions!$1:$1048576,MATCH(DATE(Y$2,1,1),Emissions!$A$1:$LI$1),FALSE)</f>
        <v>6.0993305700000002</v>
      </c>
      <c r="Z537" s="306">
        <f>+VLOOKUP($E537,Emissions!$1:$1048576,MATCH(DATE(Z$2,1,1),Emissions!$A$1:$LI$1),FALSE)</f>
        <v>5.8111348290000002</v>
      </c>
      <c r="AA537" s="306">
        <f>+VLOOKUP($E537,Emissions!$1:$1048576,MATCH(DATE(AA$2,1,1),Emissions!$A$1:$LI$1),FALSE)</f>
        <v>5.543121739</v>
      </c>
      <c r="AB537" s="306">
        <f>+VLOOKUP($E537,Emissions!$1:$1048576,MATCH(DATE(AB$2,1,1),Emissions!$A$1:$LI$1),FALSE)</f>
        <v>5.2946391820000001</v>
      </c>
      <c r="AC537" s="306">
        <f>+VLOOKUP($E537,Emissions!$1:$1048576,MATCH(DATE(AC$2,1,1),Emissions!$A$1:$LI$1),FALSE)</f>
        <v>5.0647933519999997</v>
      </c>
      <c r="AD537" s="306">
        <f>+VLOOKUP($E537,Emissions!$1:$1048576,MATCH(DATE(AD$2,1,1),Emissions!$A$1:$LI$1),FALSE)</f>
        <v>4.8523241979999998</v>
      </c>
      <c r="AE537" s="306">
        <f>+VLOOKUP($E537,Emissions!$1:$1048576,MATCH(DATE(AE$2,1,1),Emissions!$A$1:$LI$1),FALSE)</f>
        <v>4.6561605200000002</v>
      </c>
      <c r="AF537" s="306">
        <f>+VLOOKUP($E537,Emissions!$1:$1048576,MATCH(DATE(AF$2,1,1),Emissions!$A$1:$LI$1),FALSE)</f>
        <v>4.4792881280000003</v>
      </c>
      <c r="AG537" s="306">
        <f>+VLOOKUP($E537,Emissions!$1:$1048576,MATCH(DATE(AG$2,1,1),Emissions!$A$1:$LI$1),FALSE)</f>
        <v>4.3183616320000002</v>
      </c>
      <c r="AH537" s="306">
        <f>+VLOOKUP($E537,Emissions!$1:$1048576,MATCH(DATE(AH$2,1,1),Emissions!$A$1:$LI$1),FALSE)</f>
        <v>4.1721828170000004</v>
      </c>
      <c r="AI537" s="306">
        <f>+VLOOKUP($E537,Emissions!$1:$1048576,MATCH(DATE(AI$2,1,1),Emissions!$A$1:$LI$1),FALSE)</f>
        <v>4.0387988019999996</v>
      </c>
      <c r="AJ537" s="306">
        <f>+VLOOKUP($E537,Emissions!$1:$1048576,MATCH(DATE(AJ$2,1,1),Emissions!$A$1:$LI$1),FALSE)</f>
        <v>3.9159468880000001</v>
      </c>
      <c r="AK537" s="306">
        <f>+VLOOKUP($E537,Emissions!$1:$1048576,MATCH(DATE(AK$2,1,1),Emissions!$A$1:$LI$1),FALSE)</f>
        <v>3.8018004329999999</v>
      </c>
      <c r="AL537" s="306">
        <f>+VLOOKUP($E537,Emissions!$1:$1048576,MATCH(DATE(AL$2,1,1),Emissions!$A$1:$LI$1),FALSE)</f>
        <v>3.6949719289999998</v>
      </c>
      <c r="AM537" s="306">
        <f>+VLOOKUP($E537,Emissions!$1:$1048576,MATCH(DATE(AM$2,1,1),Emissions!$A$1:$LI$1),FALSE)</f>
        <v>3.594158513</v>
      </c>
      <c r="AN537" s="306">
        <f>+VLOOKUP($E537,Emissions!$1:$1048576,MATCH(DATE(AN$2,1,1),Emissions!$A$1:$LI$1),FALSE)</f>
        <v>3.4980425930000001</v>
      </c>
      <c r="AO537" s="306">
        <f>+VLOOKUP($E537,Emissions!$1:$1048576,MATCH(DATE(AO$2,1,1),Emissions!$A$1:$LI$1),FALSE)</f>
        <v>3.405230655</v>
      </c>
    </row>
    <row r="538" spans="1:41" s="85" customFormat="1" ht="15" customHeight="1" x14ac:dyDescent="0.35">
      <c r="A538" s="359"/>
      <c r="B538" s="158"/>
      <c r="C538" s="129" t="s">
        <v>1087</v>
      </c>
      <c r="D538" s="137" t="s">
        <v>1399</v>
      </c>
      <c r="E538" s="129" t="s">
        <v>2662</v>
      </c>
      <c r="F538" s="306">
        <f>+VLOOKUP($E538,Emissions!$1:$1048576,MATCH(DATE(F$2,1,1),Emissions!$A$1:$LI$1),FALSE)</f>
        <v>0</v>
      </c>
      <c r="G538" s="306">
        <f>+VLOOKUP($E538,Emissions!$1:$1048576,MATCH(DATE(G$2,1,1),Emissions!$A$1:$LI$1),FALSE)</f>
        <v>0</v>
      </c>
      <c r="H538" s="306">
        <f>+VLOOKUP($E538,Emissions!$1:$1048576,MATCH(DATE(H$2,1,1),Emissions!$A$1:$LI$1),FALSE)</f>
        <v>0</v>
      </c>
      <c r="I538" s="306">
        <f>+VLOOKUP($E538,Emissions!$1:$1048576,MATCH(DATE(I$2,1,1),Emissions!$A$1:$LI$1),FALSE)</f>
        <v>0</v>
      </c>
      <c r="J538" s="306">
        <f>+VLOOKUP($E538,Emissions!$1:$1048576,MATCH(DATE(J$2,1,1),Emissions!$A$1:$LI$1),FALSE)</f>
        <v>0</v>
      </c>
      <c r="K538" s="306">
        <f>+VLOOKUP($E538,Emissions!$1:$1048576,MATCH(DATE(K$2,1,1),Emissions!$A$1:$LI$1),FALSE)</f>
        <v>0</v>
      </c>
      <c r="L538" s="306">
        <f>+VLOOKUP($E538,Emissions!$1:$1048576,MATCH(DATE(L$2,1,1),Emissions!$A$1:$LI$1),FALSE)</f>
        <v>0</v>
      </c>
      <c r="M538" s="306">
        <f>+VLOOKUP($E538,Emissions!$1:$1048576,MATCH(DATE(M$2,1,1),Emissions!$A$1:$LI$1),FALSE)</f>
        <v>0</v>
      </c>
      <c r="N538" s="306">
        <f>+VLOOKUP($E538,Emissions!$1:$1048576,MATCH(DATE(N$2,1,1),Emissions!$A$1:$LI$1),FALSE)</f>
        <v>0</v>
      </c>
      <c r="O538" s="306">
        <f>+VLOOKUP($E538,Emissions!$1:$1048576,MATCH(DATE(O$2,1,1),Emissions!$A$1:$LI$1),FALSE)</f>
        <v>0</v>
      </c>
      <c r="P538" s="306">
        <f>+VLOOKUP($E538,Emissions!$1:$1048576,MATCH(DATE(P$2,1,1),Emissions!$A$1:$LI$1),FALSE)</f>
        <v>0</v>
      </c>
      <c r="Q538" s="306">
        <f>+VLOOKUP($E538,Emissions!$1:$1048576,MATCH(DATE(Q$2,1,1),Emissions!$A$1:$LI$1),FALSE)</f>
        <v>0</v>
      </c>
      <c r="R538" s="306">
        <f>+VLOOKUP($E538,Emissions!$1:$1048576,MATCH(DATE(R$2,1,1),Emissions!$A$1:$LI$1),FALSE)</f>
        <v>0</v>
      </c>
      <c r="S538" s="306">
        <f>+VLOOKUP($E538,Emissions!$1:$1048576,MATCH(DATE(S$2,1,1),Emissions!$A$1:$LI$1),FALSE)</f>
        <v>0</v>
      </c>
      <c r="T538" s="306">
        <f>+VLOOKUP($E538,Emissions!$1:$1048576,MATCH(DATE(T$2,1,1),Emissions!$A$1:$LI$1),FALSE)</f>
        <v>0</v>
      </c>
      <c r="U538" s="306">
        <f>+VLOOKUP($E538,Emissions!$1:$1048576,MATCH(DATE(U$2,1,1),Emissions!$A$1:$LI$1),FALSE)</f>
        <v>0</v>
      </c>
      <c r="V538" s="306">
        <f>+VLOOKUP($E538,Emissions!$1:$1048576,MATCH(DATE(V$2,1,1),Emissions!$A$1:$LI$1),FALSE)</f>
        <v>0</v>
      </c>
      <c r="W538" s="306">
        <f>+VLOOKUP($E538,Emissions!$1:$1048576,MATCH(DATE(W$2,1,1),Emissions!$A$1:$LI$1),FALSE)</f>
        <v>0</v>
      </c>
      <c r="X538" s="306">
        <f>+VLOOKUP($E538,Emissions!$1:$1048576,MATCH(DATE(X$2,1,1),Emissions!$A$1:$LI$1),FALSE)</f>
        <v>0</v>
      </c>
      <c r="Y538" s="306">
        <f>+VLOOKUP($E538,Emissions!$1:$1048576,MATCH(DATE(Y$2,1,1),Emissions!$A$1:$LI$1),FALSE)</f>
        <v>0</v>
      </c>
      <c r="Z538" s="306">
        <f>+VLOOKUP($E538,Emissions!$1:$1048576,MATCH(DATE(Z$2,1,1),Emissions!$A$1:$LI$1),FALSE)</f>
        <v>0</v>
      </c>
      <c r="AA538" s="306">
        <f>+VLOOKUP($E538,Emissions!$1:$1048576,MATCH(DATE(AA$2,1,1),Emissions!$A$1:$LI$1),FALSE)</f>
        <v>0</v>
      </c>
      <c r="AB538" s="306">
        <f>+VLOOKUP($E538,Emissions!$1:$1048576,MATCH(DATE(AB$2,1,1),Emissions!$A$1:$LI$1),FALSE)</f>
        <v>0</v>
      </c>
      <c r="AC538" s="306">
        <f>+VLOOKUP($E538,Emissions!$1:$1048576,MATCH(DATE(AC$2,1,1),Emissions!$A$1:$LI$1),FALSE)</f>
        <v>0</v>
      </c>
      <c r="AD538" s="306">
        <f>+VLOOKUP($E538,Emissions!$1:$1048576,MATCH(DATE(AD$2,1,1),Emissions!$A$1:$LI$1),FALSE)</f>
        <v>0</v>
      </c>
      <c r="AE538" s="306">
        <f>+VLOOKUP($E538,Emissions!$1:$1048576,MATCH(DATE(AE$2,1,1),Emissions!$A$1:$LI$1),FALSE)</f>
        <v>0</v>
      </c>
      <c r="AF538" s="306">
        <f>+VLOOKUP($E538,Emissions!$1:$1048576,MATCH(DATE(AF$2,1,1),Emissions!$A$1:$LI$1),FALSE)</f>
        <v>0</v>
      </c>
      <c r="AG538" s="306">
        <f>+VLOOKUP($E538,Emissions!$1:$1048576,MATCH(DATE(AG$2,1,1),Emissions!$A$1:$LI$1),FALSE)</f>
        <v>0</v>
      </c>
      <c r="AH538" s="306">
        <f>+VLOOKUP($E538,Emissions!$1:$1048576,MATCH(DATE(AH$2,1,1),Emissions!$A$1:$LI$1),FALSE)</f>
        <v>0</v>
      </c>
      <c r="AI538" s="306">
        <f>+VLOOKUP($E538,Emissions!$1:$1048576,MATCH(DATE(AI$2,1,1),Emissions!$A$1:$LI$1),FALSE)</f>
        <v>0</v>
      </c>
      <c r="AJ538" s="306">
        <f>+VLOOKUP($E538,Emissions!$1:$1048576,MATCH(DATE(AJ$2,1,1),Emissions!$A$1:$LI$1),FALSE)</f>
        <v>0</v>
      </c>
      <c r="AK538" s="306">
        <f>+VLOOKUP($E538,Emissions!$1:$1048576,MATCH(DATE(AK$2,1,1),Emissions!$A$1:$LI$1),FALSE)</f>
        <v>0</v>
      </c>
      <c r="AL538" s="306">
        <f>+VLOOKUP($E538,Emissions!$1:$1048576,MATCH(DATE(AL$2,1,1),Emissions!$A$1:$LI$1),FALSE)</f>
        <v>0</v>
      </c>
      <c r="AM538" s="306">
        <f>+VLOOKUP($E538,Emissions!$1:$1048576,MATCH(DATE(AM$2,1,1),Emissions!$A$1:$LI$1),FALSE)</f>
        <v>0</v>
      </c>
      <c r="AN538" s="306">
        <f>+VLOOKUP($E538,Emissions!$1:$1048576,MATCH(DATE(AN$2,1,1),Emissions!$A$1:$LI$1),FALSE)</f>
        <v>0</v>
      </c>
      <c r="AO538" s="306">
        <f>+VLOOKUP($E538,Emissions!$1:$1048576,MATCH(DATE(AO$2,1,1),Emissions!$A$1:$LI$1),FALSE)</f>
        <v>0</v>
      </c>
    </row>
    <row r="539" spans="1:41" ht="15" customHeight="1" x14ac:dyDescent="0.35">
      <c r="A539" s="359"/>
      <c r="B539" s="158"/>
      <c r="C539" s="48" t="s">
        <v>724</v>
      </c>
      <c r="D539" s="107" t="s">
        <v>1399</v>
      </c>
      <c r="E539" s="48" t="s">
        <v>2623</v>
      </c>
      <c r="F539" s="305">
        <f>+VLOOKUP($E539,Emissions!$1:$1048576,MATCH(DATE(F$2,1,1),Emissions!$A$1:$LI$1),FALSE)</f>
        <v>0</v>
      </c>
      <c r="G539" s="305">
        <f>+VLOOKUP($E539,Emissions!$1:$1048576,MATCH(DATE(G$2,1,1),Emissions!$A$1:$LI$1),FALSE)</f>
        <v>0</v>
      </c>
      <c r="H539" s="305">
        <f>+VLOOKUP($E539,Emissions!$1:$1048576,MATCH(DATE(H$2,1,1),Emissions!$A$1:$LI$1),FALSE)</f>
        <v>0</v>
      </c>
      <c r="I539" s="305">
        <f>+VLOOKUP($E539,Emissions!$1:$1048576,MATCH(DATE(I$2,1,1),Emissions!$A$1:$LI$1),FALSE)</f>
        <v>0</v>
      </c>
      <c r="J539" s="305">
        <f>+VLOOKUP($E539,Emissions!$1:$1048576,MATCH(DATE(J$2,1,1),Emissions!$A$1:$LI$1),FALSE)</f>
        <v>0</v>
      </c>
      <c r="K539" s="305">
        <f>+VLOOKUP($E539,Emissions!$1:$1048576,MATCH(DATE(K$2,1,1),Emissions!$A$1:$LI$1),FALSE)</f>
        <v>0</v>
      </c>
      <c r="L539" s="305">
        <f>+VLOOKUP($E539,Emissions!$1:$1048576,MATCH(DATE(L$2,1,1),Emissions!$A$1:$LI$1),FALSE)</f>
        <v>0</v>
      </c>
      <c r="M539" s="305">
        <f>+VLOOKUP($E539,Emissions!$1:$1048576,MATCH(DATE(M$2,1,1),Emissions!$A$1:$LI$1),FALSE)</f>
        <v>0</v>
      </c>
      <c r="N539" s="305">
        <f>+VLOOKUP($E539,Emissions!$1:$1048576,MATCH(DATE(N$2,1,1),Emissions!$A$1:$LI$1),FALSE)</f>
        <v>0</v>
      </c>
      <c r="O539" s="305">
        <f>+VLOOKUP($E539,Emissions!$1:$1048576,MATCH(DATE(O$2,1,1),Emissions!$A$1:$LI$1),FALSE)</f>
        <v>0</v>
      </c>
      <c r="P539" s="305">
        <f>+VLOOKUP($E539,Emissions!$1:$1048576,MATCH(DATE(P$2,1,1),Emissions!$A$1:$LI$1),FALSE)</f>
        <v>0</v>
      </c>
      <c r="Q539" s="305">
        <f>+VLOOKUP($E539,Emissions!$1:$1048576,MATCH(DATE(Q$2,1,1),Emissions!$A$1:$LI$1),FALSE)</f>
        <v>0</v>
      </c>
      <c r="R539" s="305">
        <f>+VLOOKUP($E539,Emissions!$1:$1048576,MATCH(DATE(R$2,1,1),Emissions!$A$1:$LI$1),FALSE)</f>
        <v>0</v>
      </c>
      <c r="S539" s="305">
        <f>+VLOOKUP($E539,Emissions!$1:$1048576,MATCH(DATE(S$2,1,1),Emissions!$A$1:$LI$1),FALSE)</f>
        <v>0</v>
      </c>
      <c r="T539" s="305">
        <f>+VLOOKUP($E539,Emissions!$1:$1048576,MATCH(DATE(T$2,1,1),Emissions!$A$1:$LI$1),FALSE)</f>
        <v>0</v>
      </c>
      <c r="U539" s="305">
        <f>+VLOOKUP($E539,Emissions!$1:$1048576,MATCH(DATE(U$2,1,1),Emissions!$A$1:$LI$1),FALSE)</f>
        <v>0</v>
      </c>
      <c r="V539" s="305">
        <f>+VLOOKUP($E539,Emissions!$1:$1048576,MATCH(DATE(V$2,1,1),Emissions!$A$1:$LI$1),FALSE)</f>
        <v>0</v>
      </c>
      <c r="W539" s="305">
        <f>+VLOOKUP($E539,Emissions!$1:$1048576,MATCH(DATE(W$2,1,1),Emissions!$A$1:$LI$1),FALSE)</f>
        <v>0</v>
      </c>
      <c r="X539" s="305">
        <f>+VLOOKUP($E539,Emissions!$1:$1048576,MATCH(DATE(X$2,1,1),Emissions!$A$1:$LI$1),FALSE)</f>
        <v>0</v>
      </c>
      <c r="Y539" s="305">
        <f>+VLOOKUP($E539,Emissions!$1:$1048576,MATCH(DATE(Y$2,1,1),Emissions!$A$1:$LI$1),FALSE)</f>
        <v>0</v>
      </c>
      <c r="Z539" s="305">
        <f>+VLOOKUP($E539,Emissions!$1:$1048576,MATCH(DATE(Z$2,1,1),Emissions!$A$1:$LI$1),FALSE)</f>
        <v>0</v>
      </c>
      <c r="AA539" s="305">
        <f>+VLOOKUP($E539,Emissions!$1:$1048576,MATCH(DATE(AA$2,1,1),Emissions!$A$1:$LI$1),FALSE)</f>
        <v>0</v>
      </c>
      <c r="AB539" s="305">
        <f>+VLOOKUP($E539,Emissions!$1:$1048576,MATCH(DATE(AB$2,1,1),Emissions!$A$1:$LI$1),FALSE)</f>
        <v>0</v>
      </c>
      <c r="AC539" s="305">
        <f>+VLOOKUP($E539,Emissions!$1:$1048576,MATCH(DATE(AC$2,1,1),Emissions!$A$1:$LI$1),FALSE)</f>
        <v>0</v>
      </c>
      <c r="AD539" s="305">
        <f>+VLOOKUP($E539,Emissions!$1:$1048576,MATCH(DATE(AD$2,1,1),Emissions!$A$1:$LI$1),FALSE)</f>
        <v>0</v>
      </c>
      <c r="AE539" s="305">
        <f>+VLOOKUP($E539,Emissions!$1:$1048576,MATCH(DATE(AE$2,1,1),Emissions!$A$1:$LI$1),FALSE)</f>
        <v>0</v>
      </c>
      <c r="AF539" s="305">
        <f>+VLOOKUP($E539,Emissions!$1:$1048576,MATCH(DATE(AF$2,1,1),Emissions!$A$1:$LI$1),FALSE)</f>
        <v>0</v>
      </c>
      <c r="AG539" s="305">
        <f>+VLOOKUP($E539,Emissions!$1:$1048576,MATCH(DATE(AG$2,1,1),Emissions!$A$1:$LI$1),FALSE)</f>
        <v>0</v>
      </c>
      <c r="AH539" s="305">
        <f>+VLOOKUP($E539,Emissions!$1:$1048576,MATCH(DATE(AH$2,1,1),Emissions!$A$1:$LI$1),FALSE)</f>
        <v>0</v>
      </c>
      <c r="AI539" s="305">
        <f>+VLOOKUP($E539,Emissions!$1:$1048576,MATCH(DATE(AI$2,1,1),Emissions!$A$1:$LI$1),FALSE)</f>
        <v>0</v>
      </c>
      <c r="AJ539" s="305">
        <f>+VLOOKUP($E539,Emissions!$1:$1048576,MATCH(DATE(AJ$2,1,1),Emissions!$A$1:$LI$1),FALSE)</f>
        <v>0</v>
      </c>
      <c r="AK539" s="305">
        <f>+VLOOKUP($E539,Emissions!$1:$1048576,MATCH(DATE(AK$2,1,1),Emissions!$A$1:$LI$1),FALSE)</f>
        <v>0</v>
      </c>
      <c r="AL539" s="305">
        <f>+VLOOKUP($E539,Emissions!$1:$1048576,MATCH(DATE(AL$2,1,1),Emissions!$A$1:$LI$1),FALSE)</f>
        <v>0</v>
      </c>
      <c r="AM539" s="305">
        <f>+VLOOKUP($E539,Emissions!$1:$1048576,MATCH(DATE(AM$2,1,1),Emissions!$A$1:$LI$1),FALSE)</f>
        <v>0</v>
      </c>
      <c r="AN539" s="305">
        <f>+VLOOKUP($E539,Emissions!$1:$1048576,MATCH(DATE(AN$2,1,1),Emissions!$A$1:$LI$1),FALSE)</f>
        <v>0</v>
      </c>
      <c r="AO539" s="305">
        <f>+VLOOKUP($E539,Emissions!$1:$1048576,MATCH(DATE(AO$2,1,1),Emissions!$A$1:$LI$1),FALSE)</f>
        <v>0</v>
      </c>
    </row>
    <row r="540" spans="1:41" ht="15" customHeight="1" x14ac:dyDescent="0.35">
      <c r="A540" s="359"/>
      <c r="B540" s="158"/>
      <c r="C540" s="48" t="s">
        <v>725</v>
      </c>
      <c r="D540" s="107" t="s">
        <v>1399</v>
      </c>
      <c r="E540" s="48" t="s">
        <v>2624</v>
      </c>
      <c r="F540" s="305">
        <f>+VLOOKUP($E540,Emissions!$1:$1048576,MATCH(DATE(F$2,1,1),Emissions!$A$1:$LI$1),FALSE)</f>
        <v>0</v>
      </c>
      <c r="G540" s="305">
        <f>+VLOOKUP($E540,Emissions!$1:$1048576,MATCH(DATE(G$2,1,1),Emissions!$A$1:$LI$1),FALSE)</f>
        <v>0</v>
      </c>
      <c r="H540" s="305">
        <f>+VLOOKUP($E540,Emissions!$1:$1048576,MATCH(DATE(H$2,1,1),Emissions!$A$1:$LI$1),FALSE)</f>
        <v>0</v>
      </c>
      <c r="I540" s="305">
        <f>+VLOOKUP($E540,Emissions!$1:$1048576,MATCH(DATE(I$2,1,1),Emissions!$A$1:$LI$1),FALSE)</f>
        <v>0</v>
      </c>
      <c r="J540" s="305">
        <f>+VLOOKUP($E540,Emissions!$1:$1048576,MATCH(DATE(J$2,1,1),Emissions!$A$1:$LI$1),FALSE)</f>
        <v>0</v>
      </c>
      <c r="K540" s="305">
        <f>+VLOOKUP($E540,Emissions!$1:$1048576,MATCH(DATE(K$2,1,1),Emissions!$A$1:$LI$1),FALSE)</f>
        <v>0</v>
      </c>
      <c r="L540" s="305">
        <f>+VLOOKUP($E540,Emissions!$1:$1048576,MATCH(DATE(L$2,1,1),Emissions!$A$1:$LI$1),FALSE)</f>
        <v>0</v>
      </c>
      <c r="M540" s="305">
        <f>+VLOOKUP($E540,Emissions!$1:$1048576,MATCH(DATE(M$2,1,1),Emissions!$A$1:$LI$1),FALSE)</f>
        <v>0</v>
      </c>
      <c r="N540" s="305">
        <f>+VLOOKUP($E540,Emissions!$1:$1048576,MATCH(DATE(N$2,1,1),Emissions!$A$1:$LI$1),FALSE)</f>
        <v>0</v>
      </c>
      <c r="O540" s="305">
        <f>+VLOOKUP($E540,Emissions!$1:$1048576,MATCH(DATE(O$2,1,1),Emissions!$A$1:$LI$1),FALSE)</f>
        <v>0</v>
      </c>
      <c r="P540" s="305">
        <f>+VLOOKUP($E540,Emissions!$1:$1048576,MATCH(DATE(P$2,1,1),Emissions!$A$1:$LI$1),FALSE)</f>
        <v>0</v>
      </c>
      <c r="Q540" s="305">
        <f>+VLOOKUP($E540,Emissions!$1:$1048576,MATCH(DATE(Q$2,1,1),Emissions!$A$1:$LI$1),FALSE)</f>
        <v>0</v>
      </c>
      <c r="R540" s="305">
        <f>+VLOOKUP($E540,Emissions!$1:$1048576,MATCH(DATE(R$2,1,1),Emissions!$A$1:$LI$1),FALSE)</f>
        <v>0</v>
      </c>
      <c r="S540" s="305">
        <f>+VLOOKUP($E540,Emissions!$1:$1048576,MATCH(DATE(S$2,1,1),Emissions!$A$1:$LI$1),FALSE)</f>
        <v>0</v>
      </c>
      <c r="T540" s="305">
        <f>+VLOOKUP($E540,Emissions!$1:$1048576,MATCH(DATE(T$2,1,1),Emissions!$A$1:$LI$1),FALSE)</f>
        <v>0</v>
      </c>
      <c r="U540" s="305">
        <f>+VLOOKUP($E540,Emissions!$1:$1048576,MATCH(DATE(U$2,1,1),Emissions!$A$1:$LI$1),FALSE)</f>
        <v>0</v>
      </c>
      <c r="V540" s="305">
        <f>+VLOOKUP($E540,Emissions!$1:$1048576,MATCH(DATE(V$2,1,1),Emissions!$A$1:$LI$1),FALSE)</f>
        <v>0</v>
      </c>
      <c r="W540" s="305">
        <f>+VLOOKUP($E540,Emissions!$1:$1048576,MATCH(DATE(W$2,1,1),Emissions!$A$1:$LI$1),FALSE)</f>
        <v>0</v>
      </c>
      <c r="X540" s="305">
        <f>+VLOOKUP($E540,Emissions!$1:$1048576,MATCH(DATE(X$2,1,1),Emissions!$A$1:$LI$1),FALSE)</f>
        <v>0</v>
      </c>
      <c r="Y540" s="305">
        <f>+VLOOKUP($E540,Emissions!$1:$1048576,MATCH(DATE(Y$2,1,1),Emissions!$A$1:$LI$1),FALSE)</f>
        <v>0</v>
      </c>
      <c r="Z540" s="305">
        <f>+VLOOKUP($E540,Emissions!$1:$1048576,MATCH(DATE(Z$2,1,1),Emissions!$A$1:$LI$1),FALSE)</f>
        <v>0</v>
      </c>
      <c r="AA540" s="305">
        <f>+VLOOKUP($E540,Emissions!$1:$1048576,MATCH(DATE(AA$2,1,1),Emissions!$A$1:$LI$1),FALSE)</f>
        <v>0</v>
      </c>
      <c r="AB540" s="305">
        <f>+VLOOKUP($E540,Emissions!$1:$1048576,MATCH(DATE(AB$2,1,1),Emissions!$A$1:$LI$1),FALSE)</f>
        <v>0</v>
      </c>
      <c r="AC540" s="305">
        <f>+VLOOKUP($E540,Emissions!$1:$1048576,MATCH(DATE(AC$2,1,1),Emissions!$A$1:$LI$1),FALSE)</f>
        <v>0</v>
      </c>
      <c r="AD540" s="305">
        <f>+VLOOKUP($E540,Emissions!$1:$1048576,MATCH(DATE(AD$2,1,1),Emissions!$A$1:$LI$1),FALSE)</f>
        <v>0</v>
      </c>
      <c r="AE540" s="305">
        <f>+VLOOKUP($E540,Emissions!$1:$1048576,MATCH(DATE(AE$2,1,1),Emissions!$A$1:$LI$1),FALSE)</f>
        <v>0</v>
      </c>
      <c r="AF540" s="305">
        <f>+VLOOKUP($E540,Emissions!$1:$1048576,MATCH(DATE(AF$2,1,1),Emissions!$A$1:$LI$1),FALSE)</f>
        <v>0</v>
      </c>
      <c r="AG540" s="305">
        <f>+VLOOKUP($E540,Emissions!$1:$1048576,MATCH(DATE(AG$2,1,1),Emissions!$A$1:$LI$1),FALSE)</f>
        <v>0</v>
      </c>
      <c r="AH540" s="305">
        <f>+VLOOKUP($E540,Emissions!$1:$1048576,MATCH(DATE(AH$2,1,1),Emissions!$A$1:$LI$1),FALSE)</f>
        <v>0</v>
      </c>
      <c r="AI540" s="305">
        <f>+VLOOKUP($E540,Emissions!$1:$1048576,MATCH(DATE(AI$2,1,1),Emissions!$A$1:$LI$1),FALSE)</f>
        <v>0</v>
      </c>
      <c r="AJ540" s="305">
        <f>+VLOOKUP($E540,Emissions!$1:$1048576,MATCH(DATE(AJ$2,1,1),Emissions!$A$1:$LI$1),FALSE)</f>
        <v>0</v>
      </c>
      <c r="AK540" s="305">
        <f>+VLOOKUP($E540,Emissions!$1:$1048576,MATCH(DATE(AK$2,1,1),Emissions!$A$1:$LI$1),FALSE)</f>
        <v>0</v>
      </c>
      <c r="AL540" s="305">
        <f>+VLOOKUP($E540,Emissions!$1:$1048576,MATCH(DATE(AL$2,1,1),Emissions!$A$1:$LI$1),FALSE)</f>
        <v>0</v>
      </c>
      <c r="AM540" s="305">
        <f>+VLOOKUP($E540,Emissions!$1:$1048576,MATCH(DATE(AM$2,1,1),Emissions!$A$1:$LI$1),FALSE)</f>
        <v>0</v>
      </c>
      <c r="AN540" s="305">
        <f>+VLOOKUP($E540,Emissions!$1:$1048576,MATCH(DATE(AN$2,1,1),Emissions!$A$1:$LI$1),FALSE)</f>
        <v>0</v>
      </c>
      <c r="AO540" s="305">
        <f>+VLOOKUP($E540,Emissions!$1:$1048576,MATCH(DATE(AO$2,1,1),Emissions!$A$1:$LI$1),FALSE)</f>
        <v>0</v>
      </c>
    </row>
    <row r="541" spans="1:41" s="85" customFormat="1" ht="15" customHeight="1" x14ac:dyDescent="0.35">
      <c r="A541" s="359"/>
      <c r="B541" s="158"/>
      <c r="C541" s="129" t="s">
        <v>1088</v>
      </c>
      <c r="D541" s="137" t="s">
        <v>1399</v>
      </c>
      <c r="E541" s="129" t="s">
        <v>2663</v>
      </c>
      <c r="F541" s="306">
        <f>+VLOOKUP($E541,Emissions!$1:$1048576,MATCH(DATE(F$2,1,1),Emissions!$A$1:$LI$1),FALSE)</f>
        <v>0</v>
      </c>
      <c r="G541" s="306">
        <f>+VLOOKUP($E541,Emissions!$1:$1048576,MATCH(DATE(G$2,1,1),Emissions!$A$1:$LI$1),FALSE)</f>
        <v>0</v>
      </c>
      <c r="H541" s="306">
        <f>+VLOOKUP($E541,Emissions!$1:$1048576,MATCH(DATE(H$2,1,1),Emissions!$A$1:$LI$1),FALSE)</f>
        <v>0</v>
      </c>
      <c r="I541" s="306">
        <f>+VLOOKUP($E541,Emissions!$1:$1048576,MATCH(DATE(I$2,1,1),Emissions!$A$1:$LI$1),FALSE)</f>
        <v>0</v>
      </c>
      <c r="J541" s="306">
        <f>+VLOOKUP($E541,Emissions!$1:$1048576,MATCH(DATE(J$2,1,1),Emissions!$A$1:$LI$1),FALSE)</f>
        <v>0</v>
      </c>
      <c r="K541" s="306">
        <f>+VLOOKUP($E541,Emissions!$1:$1048576,MATCH(DATE(K$2,1,1),Emissions!$A$1:$LI$1),FALSE)</f>
        <v>0</v>
      </c>
      <c r="L541" s="306">
        <f>+VLOOKUP($E541,Emissions!$1:$1048576,MATCH(DATE(L$2,1,1),Emissions!$A$1:$LI$1),FALSE)</f>
        <v>0</v>
      </c>
      <c r="M541" s="306">
        <f>+VLOOKUP($E541,Emissions!$1:$1048576,MATCH(DATE(M$2,1,1),Emissions!$A$1:$LI$1),FALSE)</f>
        <v>0</v>
      </c>
      <c r="N541" s="306">
        <f>+VLOOKUP($E541,Emissions!$1:$1048576,MATCH(DATE(N$2,1,1),Emissions!$A$1:$LI$1),FALSE)</f>
        <v>0</v>
      </c>
      <c r="O541" s="306">
        <f>+VLOOKUP($E541,Emissions!$1:$1048576,MATCH(DATE(O$2,1,1),Emissions!$A$1:$LI$1),FALSE)</f>
        <v>0</v>
      </c>
      <c r="P541" s="306">
        <f>+VLOOKUP($E541,Emissions!$1:$1048576,MATCH(DATE(P$2,1,1),Emissions!$A$1:$LI$1),FALSE)</f>
        <v>0</v>
      </c>
      <c r="Q541" s="306">
        <f>+VLOOKUP($E541,Emissions!$1:$1048576,MATCH(DATE(Q$2,1,1),Emissions!$A$1:$LI$1),FALSE)</f>
        <v>0</v>
      </c>
      <c r="R541" s="306">
        <f>+VLOOKUP($E541,Emissions!$1:$1048576,MATCH(DATE(R$2,1,1),Emissions!$A$1:$LI$1),FALSE)</f>
        <v>0</v>
      </c>
      <c r="S541" s="306">
        <f>+VLOOKUP($E541,Emissions!$1:$1048576,MATCH(DATE(S$2,1,1),Emissions!$A$1:$LI$1),FALSE)</f>
        <v>0</v>
      </c>
      <c r="T541" s="306">
        <f>+VLOOKUP($E541,Emissions!$1:$1048576,MATCH(DATE(T$2,1,1),Emissions!$A$1:$LI$1),FALSE)</f>
        <v>0</v>
      </c>
      <c r="U541" s="306">
        <f>+VLOOKUP($E541,Emissions!$1:$1048576,MATCH(DATE(U$2,1,1),Emissions!$A$1:$LI$1),FALSE)</f>
        <v>0</v>
      </c>
      <c r="V541" s="306">
        <f>+VLOOKUP($E541,Emissions!$1:$1048576,MATCH(DATE(V$2,1,1),Emissions!$A$1:$LI$1),FALSE)</f>
        <v>0</v>
      </c>
      <c r="W541" s="306">
        <f>+VLOOKUP($E541,Emissions!$1:$1048576,MATCH(DATE(W$2,1,1),Emissions!$A$1:$LI$1),FALSE)</f>
        <v>0</v>
      </c>
      <c r="X541" s="306">
        <f>+VLOOKUP($E541,Emissions!$1:$1048576,MATCH(DATE(X$2,1,1),Emissions!$A$1:$LI$1),FALSE)</f>
        <v>0</v>
      </c>
      <c r="Y541" s="306">
        <f>+VLOOKUP($E541,Emissions!$1:$1048576,MATCH(DATE(Y$2,1,1),Emissions!$A$1:$LI$1),FALSE)</f>
        <v>0</v>
      </c>
      <c r="Z541" s="306">
        <f>+VLOOKUP($E541,Emissions!$1:$1048576,MATCH(DATE(Z$2,1,1),Emissions!$A$1:$LI$1),FALSE)</f>
        <v>0</v>
      </c>
      <c r="AA541" s="306">
        <f>+VLOOKUP($E541,Emissions!$1:$1048576,MATCH(DATE(AA$2,1,1),Emissions!$A$1:$LI$1),FALSE)</f>
        <v>0</v>
      </c>
      <c r="AB541" s="306">
        <f>+VLOOKUP($E541,Emissions!$1:$1048576,MATCH(DATE(AB$2,1,1),Emissions!$A$1:$LI$1),FALSE)</f>
        <v>0</v>
      </c>
      <c r="AC541" s="306">
        <f>+VLOOKUP($E541,Emissions!$1:$1048576,MATCH(DATE(AC$2,1,1),Emissions!$A$1:$LI$1),FALSE)</f>
        <v>0</v>
      </c>
      <c r="AD541" s="306">
        <f>+VLOOKUP($E541,Emissions!$1:$1048576,MATCH(DATE(AD$2,1,1),Emissions!$A$1:$LI$1),FALSE)</f>
        <v>0</v>
      </c>
      <c r="AE541" s="306">
        <f>+VLOOKUP($E541,Emissions!$1:$1048576,MATCH(DATE(AE$2,1,1),Emissions!$A$1:$LI$1),FALSE)</f>
        <v>0</v>
      </c>
      <c r="AF541" s="306">
        <f>+VLOOKUP($E541,Emissions!$1:$1048576,MATCH(DATE(AF$2,1,1),Emissions!$A$1:$LI$1),FALSE)</f>
        <v>0</v>
      </c>
      <c r="AG541" s="306">
        <f>+VLOOKUP($E541,Emissions!$1:$1048576,MATCH(DATE(AG$2,1,1),Emissions!$A$1:$LI$1),FALSE)</f>
        <v>0</v>
      </c>
      <c r="AH541" s="306">
        <f>+VLOOKUP($E541,Emissions!$1:$1048576,MATCH(DATE(AH$2,1,1),Emissions!$A$1:$LI$1),FALSE)</f>
        <v>0</v>
      </c>
      <c r="AI541" s="306">
        <f>+VLOOKUP($E541,Emissions!$1:$1048576,MATCH(DATE(AI$2,1,1),Emissions!$A$1:$LI$1),FALSE)</f>
        <v>0</v>
      </c>
      <c r="AJ541" s="306">
        <f>+VLOOKUP($E541,Emissions!$1:$1048576,MATCH(DATE(AJ$2,1,1),Emissions!$A$1:$LI$1),FALSE)</f>
        <v>0</v>
      </c>
      <c r="AK541" s="306">
        <f>+VLOOKUP($E541,Emissions!$1:$1048576,MATCH(DATE(AK$2,1,1),Emissions!$A$1:$LI$1),FALSE)</f>
        <v>0</v>
      </c>
      <c r="AL541" s="306">
        <f>+VLOOKUP($E541,Emissions!$1:$1048576,MATCH(DATE(AL$2,1,1),Emissions!$A$1:$LI$1),FALSE)</f>
        <v>0</v>
      </c>
      <c r="AM541" s="306">
        <f>+VLOOKUP($E541,Emissions!$1:$1048576,MATCH(DATE(AM$2,1,1),Emissions!$A$1:$LI$1),FALSE)</f>
        <v>0</v>
      </c>
      <c r="AN541" s="306">
        <f>+VLOOKUP($E541,Emissions!$1:$1048576,MATCH(DATE(AN$2,1,1),Emissions!$A$1:$LI$1),FALSE)</f>
        <v>0</v>
      </c>
      <c r="AO541" s="306">
        <f>+VLOOKUP($E541,Emissions!$1:$1048576,MATCH(DATE(AO$2,1,1),Emissions!$A$1:$LI$1),FALSE)</f>
        <v>0</v>
      </c>
    </row>
    <row r="542" spans="1:41" ht="15" customHeight="1" x14ac:dyDescent="0.35">
      <c r="A542" s="359"/>
      <c r="B542" s="158"/>
      <c r="C542" s="48" t="s">
        <v>726</v>
      </c>
      <c r="D542" s="107" t="s">
        <v>1399</v>
      </c>
      <c r="E542" s="48" t="s">
        <v>2625</v>
      </c>
      <c r="F542" s="305">
        <f>+VLOOKUP($E542,Emissions!$1:$1048576,MATCH(DATE(F$2,1,1),Emissions!$A$1:$LI$1),FALSE)</f>
        <v>0</v>
      </c>
      <c r="G542" s="305">
        <f>+VLOOKUP($E542,Emissions!$1:$1048576,MATCH(DATE(G$2,1,1),Emissions!$A$1:$LI$1),FALSE)</f>
        <v>0</v>
      </c>
      <c r="H542" s="305">
        <f>+VLOOKUP($E542,Emissions!$1:$1048576,MATCH(DATE(H$2,1,1),Emissions!$A$1:$LI$1),FALSE)</f>
        <v>0</v>
      </c>
      <c r="I542" s="305">
        <f>+VLOOKUP($E542,Emissions!$1:$1048576,MATCH(DATE(I$2,1,1),Emissions!$A$1:$LI$1),FALSE)</f>
        <v>0</v>
      </c>
      <c r="J542" s="305">
        <f>+VLOOKUP($E542,Emissions!$1:$1048576,MATCH(DATE(J$2,1,1),Emissions!$A$1:$LI$1),FALSE)</f>
        <v>0</v>
      </c>
      <c r="K542" s="305">
        <f>+VLOOKUP($E542,Emissions!$1:$1048576,MATCH(DATE(K$2,1,1),Emissions!$A$1:$LI$1),FALSE)</f>
        <v>0</v>
      </c>
      <c r="L542" s="305">
        <f>+VLOOKUP($E542,Emissions!$1:$1048576,MATCH(DATE(L$2,1,1),Emissions!$A$1:$LI$1),FALSE)</f>
        <v>0</v>
      </c>
      <c r="M542" s="305">
        <f>+VLOOKUP($E542,Emissions!$1:$1048576,MATCH(DATE(M$2,1,1),Emissions!$A$1:$LI$1),FALSE)</f>
        <v>0</v>
      </c>
      <c r="N542" s="305">
        <f>+VLOOKUP($E542,Emissions!$1:$1048576,MATCH(DATE(N$2,1,1),Emissions!$A$1:$LI$1),FALSE)</f>
        <v>0</v>
      </c>
      <c r="O542" s="305">
        <f>+VLOOKUP($E542,Emissions!$1:$1048576,MATCH(DATE(O$2,1,1),Emissions!$A$1:$LI$1),FALSE)</f>
        <v>0</v>
      </c>
      <c r="P542" s="305">
        <f>+VLOOKUP($E542,Emissions!$1:$1048576,MATCH(DATE(P$2,1,1),Emissions!$A$1:$LI$1),FALSE)</f>
        <v>0</v>
      </c>
      <c r="Q542" s="305">
        <f>+VLOOKUP($E542,Emissions!$1:$1048576,MATCH(DATE(Q$2,1,1),Emissions!$A$1:$LI$1),FALSE)</f>
        <v>0</v>
      </c>
      <c r="R542" s="305">
        <f>+VLOOKUP($E542,Emissions!$1:$1048576,MATCH(DATE(R$2,1,1),Emissions!$A$1:$LI$1),FALSE)</f>
        <v>0</v>
      </c>
      <c r="S542" s="305">
        <f>+VLOOKUP($E542,Emissions!$1:$1048576,MATCH(DATE(S$2,1,1),Emissions!$A$1:$LI$1),FALSE)</f>
        <v>0</v>
      </c>
      <c r="T542" s="305">
        <f>+VLOOKUP($E542,Emissions!$1:$1048576,MATCH(DATE(T$2,1,1),Emissions!$A$1:$LI$1),FALSE)</f>
        <v>0</v>
      </c>
      <c r="U542" s="305">
        <f>+VLOOKUP($E542,Emissions!$1:$1048576,MATCH(DATE(U$2,1,1),Emissions!$A$1:$LI$1),FALSE)</f>
        <v>0</v>
      </c>
      <c r="V542" s="305">
        <f>+VLOOKUP($E542,Emissions!$1:$1048576,MATCH(DATE(V$2,1,1),Emissions!$A$1:$LI$1),FALSE)</f>
        <v>0</v>
      </c>
      <c r="W542" s="305">
        <f>+VLOOKUP($E542,Emissions!$1:$1048576,MATCH(DATE(W$2,1,1),Emissions!$A$1:$LI$1),FALSE)</f>
        <v>0</v>
      </c>
      <c r="X542" s="305">
        <f>+VLOOKUP($E542,Emissions!$1:$1048576,MATCH(DATE(X$2,1,1),Emissions!$A$1:$LI$1),FALSE)</f>
        <v>0</v>
      </c>
      <c r="Y542" s="305">
        <f>+VLOOKUP($E542,Emissions!$1:$1048576,MATCH(DATE(Y$2,1,1),Emissions!$A$1:$LI$1),FALSE)</f>
        <v>0</v>
      </c>
      <c r="Z542" s="305">
        <f>+VLOOKUP($E542,Emissions!$1:$1048576,MATCH(DATE(Z$2,1,1),Emissions!$A$1:$LI$1),FALSE)</f>
        <v>0</v>
      </c>
      <c r="AA542" s="305">
        <f>+VLOOKUP($E542,Emissions!$1:$1048576,MATCH(DATE(AA$2,1,1),Emissions!$A$1:$LI$1),FALSE)</f>
        <v>0</v>
      </c>
      <c r="AB542" s="305">
        <f>+VLOOKUP($E542,Emissions!$1:$1048576,MATCH(DATE(AB$2,1,1),Emissions!$A$1:$LI$1),FALSE)</f>
        <v>0</v>
      </c>
      <c r="AC542" s="305">
        <f>+VLOOKUP($E542,Emissions!$1:$1048576,MATCH(DATE(AC$2,1,1),Emissions!$A$1:$LI$1),FALSE)</f>
        <v>0</v>
      </c>
      <c r="AD542" s="305">
        <f>+VLOOKUP($E542,Emissions!$1:$1048576,MATCH(DATE(AD$2,1,1),Emissions!$A$1:$LI$1),FALSE)</f>
        <v>0</v>
      </c>
      <c r="AE542" s="305">
        <f>+VLOOKUP($E542,Emissions!$1:$1048576,MATCH(DATE(AE$2,1,1),Emissions!$A$1:$LI$1),FALSE)</f>
        <v>0</v>
      </c>
      <c r="AF542" s="305">
        <f>+VLOOKUP($E542,Emissions!$1:$1048576,MATCH(DATE(AF$2,1,1),Emissions!$A$1:$LI$1),FALSE)</f>
        <v>0</v>
      </c>
      <c r="AG542" s="305">
        <f>+VLOOKUP($E542,Emissions!$1:$1048576,MATCH(DATE(AG$2,1,1),Emissions!$A$1:$LI$1),FALSE)</f>
        <v>0</v>
      </c>
      <c r="AH542" s="305">
        <f>+VLOOKUP($E542,Emissions!$1:$1048576,MATCH(DATE(AH$2,1,1),Emissions!$A$1:$LI$1),FALSE)</f>
        <v>0</v>
      </c>
      <c r="AI542" s="305">
        <f>+VLOOKUP($E542,Emissions!$1:$1048576,MATCH(DATE(AI$2,1,1),Emissions!$A$1:$LI$1),FALSE)</f>
        <v>0</v>
      </c>
      <c r="AJ542" s="305">
        <f>+VLOOKUP($E542,Emissions!$1:$1048576,MATCH(DATE(AJ$2,1,1),Emissions!$A$1:$LI$1),FALSE)</f>
        <v>0</v>
      </c>
      <c r="AK542" s="305">
        <f>+VLOOKUP($E542,Emissions!$1:$1048576,MATCH(DATE(AK$2,1,1),Emissions!$A$1:$LI$1),FALSE)</f>
        <v>0</v>
      </c>
      <c r="AL542" s="305">
        <f>+VLOOKUP($E542,Emissions!$1:$1048576,MATCH(DATE(AL$2,1,1),Emissions!$A$1:$LI$1),FALSE)</f>
        <v>0</v>
      </c>
      <c r="AM542" s="305">
        <f>+VLOOKUP($E542,Emissions!$1:$1048576,MATCH(DATE(AM$2,1,1),Emissions!$A$1:$LI$1),FALSE)</f>
        <v>0</v>
      </c>
      <c r="AN542" s="305">
        <f>+VLOOKUP($E542,Emissions!$1:$1048576,MATCH(DATE(AN$2,1,1),Emissions!$A$1:$LI$1),FALSE)</f>
        <v>0</v>
      </c>
      <c r="AO542" s="305">
        <f>+VLOOKUP($E542,Emissions!$1:$1048576,MATCH(DATE(AO$2,1,1),Emissions!$A$1:$LI$1),FALSE)</f>
        <v>0</v>
      </c>
    </row>
    <row r="543" spans="1:41" ht="15" customHeight="1" x14ac:dyDescent="0.35">
      <c r="A543" s="359"/>
      <c r="B543" s="158"/>
      <c r="C543" s="48" t="s">
        <v>727</v>
      </c>
      <c r="D543" s="107" t="s">
        <v>1399</v>
      </c>
      <c r="E543" s="48" t="s">
        <v>2626</v>
      </c>
      <c r="F543" s="305">
        <f>+VLOOKUP($E543,Emissions!$1:$1048576,MATCH(DATE(F$2,1,1),Emissions!$A$1:$LI$1),FALSE)</f>
        <v>0</v>
      </c>
      <c r="G543" s="305">
        <f>+VLOOKUP($E543,Emissions!$1:$1048576,MATCH(DATE(G$2,1,1),Emissions!$A$1:$LI$1),FALSE)</f>
        <v>0</v>
      </c>
      <c r="H543" s="305">
        <f>+VLOOKUP($E543,Emissions!$1:$1048576,MATCH(DATE(H$2,1,1),Emissions!$A$1:$LI$1),FALSE)</f>
        <v>0</v>
      </c>
      <c r="I543" s="305">
        <f>+VLOOKUP($E543,Emissions!$1:$1048576,MATCH(DATE(I$2,1,1),Emissions!$A$1:$LI$1),FALSE)</f>
        <v>0</v>
      </c>
      <c r="J543" s="305">
        <f>+VLOOKUP($E543,Emissions!$1:$1048576,MATCH(DATE(J$2,1,1),Emissions!$A$1:$LI$1),FALSE)</f>
        <v>0</v>
      </c>
      <c r="K543" s="305">
        <f>+VLOOKUP($E543,Emissions!$1:$1048576,MATCH(DATE(K$2,1,1),Emissions!$A$1:$LI$1),FALSE)</f>
        <v>0</v>
      </c>
      <c r="L543" s="305">
        <f>+VLOOKUP($E543,Emissions!$1:$1048576,MATCH(DATE(L$2,1,1),Emissions!$A$1:$LI$1),FALSE)</f>
        <v>0</v>
      </c>
      <c r="M543" s="305">
        <f>+VLOOKUP($E543,Emissions!$1:$1048576,MATCH(DATE(M$2,1,1),Emissions!$A$1:$LI$1),FALSE)</f>
        <v>0</v>
      </c>
      <c r="N543" s="305">
        <f>+VLOOKUP($E543,Emissions!$1:$1048576,MATCH(DATE(N$2,1,1),Emissions!$A$1:$LI$1),FALSE)</f>
        <v>0</v>
      </c>
      <c r="O543" s="305">
        <f>+VLOOKUP($E543,Emissions!$1:$1048576,MATCH(DATE(O$2,1,1),Emissions!$A$1:$LI$1),FALSE)</f>
        <v>0</v>
      </c>
      <c r="P543" s="305">
        <f>+VLOOKUP($E543,Emissions!$1:$1048576,MATCH(DATE(P$2,1,1),Emissions!$A$1:$LI$1),FALSE)</f>
        <v>0</v>
      </c>
      <c r="Q543" s="305">
        <f>+VLOOKUP($E543,Emissions!$1:$1048576,MATCH(DATE(Q$2,1,1),Emissions!$A$1:$LI$1),FALSE)</f>
        <v>0</v>
      </c>
      <c r="R543" s="305">
        <f>+VLOOKUP($E543,Emissions!$1:$1048576,MATCH(DATE(R$2,1,1),Emissions!$A$1:$LI$1),FALSE)</f>
        <v>0</v>
      </c>
      <c r="S543" s="305">
        <f>+VLOOKUP($E543,Emissions!$1:$1048576,MATCH(DATE(S$2,1,1),Emissions!$A$1:$LI$1),FALSE)</f>
        <v>0</v>
      </c>
      <c r="T543" s="305">
        <f>+VLOOKUP($E543,Emissions!$1:$1048576,MATCH(DATE(T$2,1,1),Emissions!$A$1:$LI$1),FALSE)</f>
        <v>0</v>
      </c>
      <c r="U543" s="305">
        <f>+VLOOKUP($E543,Emissions!$1:$1048576,MATCH(DATE(U$2,1,1),Emissions!$A$1:$LI$1),FALSE)</f>
        <v>0</v>
      </c>
      <c r="V543" s="305">
        <f>+VLOOKUP($E543,Emissions!$1:$1048576,MATCH(DATE(V$2,1,1),Emissions!$A$1:$LI$1),FALSE)</f>
        <v>0</v>
      </c>
      <c r="W543" s="305">
        <f>+VLOOKUP($E543,Emissions!$1:$1048576,MATCH(DATE(W$2,1,1),Emissions!$A$1:$LI$1),FALSE)</f>
        <v>0</v>
      </c>
      <c r="X543" s="305">
        <f>+VLOOKUP($E543,Emissions!$1:$1048576,MATCH(DATE(X$2,1,1),Emissions!$A$1:$LI$1),FALSE)</f>
        <v>0</v>
      </c>
      <c r="Y543" s="305">
        <f>+VLOOKUP($E543,Emissions!$1:$1048576,MATCH(DATE(Y$2,1,1),Emissions!$A$1:$LI$1),FALSE)</f>
        <v>0</v>
      </c>
      <c r="Z543" s="305">
        <f>+VLOOKUP($E543,Emissions!$1:$1048576,MATCH(DATE(Z$2,1,1),Emissions!$A$1:$LI$1),FALSE)</f>
        <v>0</v>
      </c>
      <c r="AA543" s="305">
        <f>+VLOOKUP($E543,Emissions!$1:$1048576,MATCH(DATE(AA$2,1,1),Emissions!$A$1:$LI$1),FALSE)</f>
        <v>0</v>
      </c>
      <c r="AB543" s="305">
        <f>+VLOOKUP($E543,Emissions!$1:$1048576,MATCH(DATE(AB$2,1,1),Emissions!$A$1:$LI$1),FALSE)</f>
        <v>0</v>
      </c>
      <c r="AC543" s="305">
        <f>+VLOOKUP($E543,Emissions!$1:$1048576,MATCH(DATE(AC$2,1,1),Emissions!$A$1:$LI$1),FALSE)</f>
        <v>0</v>
      </c>
      <c r="AD543" s="305">
        <f>+VLOOKUP($E543,Emissions!$1:$1048576,MATCH(DATE(AD$2,1,1),Emissions!$A$1:$LI$1),FALSE)</f>
        <v>0</v>
      </c>
      <c r="AE543" s="305">
        <f>+VLOOKUP($E543,Emissions!$1:$1048576,MATCH(DATE(AE$2,1,1),Emissions!$A$1:$LI$1),FALSE)</f>
        <v>0</v>
      </c>
      <c r="AF543" s="305">
        <f>+VLOOKUP($E543,Emissions!$1:$1048576,MATCH(DATE(AF$2,1,1),Emissions!$A$1:$LI$1),FALSE)</f>
        <v>0</v>
      </c>
      <c r="AG543" s="305">
        <f>+VLOOKUP($E543,Emissions!$1:$1048576,MATCH(DATE(AG$2,1,1),Emissions!$A$1:$LI$1),FALSE)</f>
        <v>0</v>
      </c>
      <c r="AH543" s="305">
        <f>+VLOOKUP($E543,Emissions!$1:$1048576,MATCH(DATE(AH$2,1,1),Emissions!$A$1:$LI$1),FALSE)</f>
        <v>0</v>
      </c>
      <c r="AI543" s="305">
        <f>+VLOOKUP($E543,Emissions!$1:$1048576,MATCH(DATE(AI$2,1,1),Emissions!$A$1:$LI$1),FALSE)</f>
        <v>0</v>
      </c>
      <c r="AJ543" s="305">
        <f>+VLOOKUP($E543,Emissions!$1:$1048576,MATCH(DATE(AJ$2,1,1),Emissions!$A$1:$LI$1),FALSE)</f>
        <v>0</v>
      </c>
      <c r="AK543" s="305">
        <f>+VLOOKUP($E543,Emissions!$1:$1048576,MATCH(DATE(AK$2,1,1),Emissions!$A$1:$LI$1),FALSE)</f>
        <v>0</v>
      </c>
      <c r="AL543" s="305">
        <f>+VLOOKUP($E543,Emissions!$1:$1048576,MATCH(DATE(AL$2,1,1),Emissions!$A$1:$LI$1),FALSE)</f>
        <v>0</v>
      </c>
      <c r="AM543" s="305">
        <f>+VLOOKUP($E543,Emissions!$1:$1048576,MATCH(DATE(AM$2,1,1),Emissions!$A$1:$LI$1),FALSE)</f>
        <v>0</v>
      </c>
      <c r="AN543" s="305">
        <f>+VLOOKUP($E543,Emissions!$1:$1048576,MATCH(DATE(AN$2,1,1),Emissions!$A$1:$LI$1),FALSE)</f>
        <v>0</v>
      </c>
      <c r="AO543" s="305">
        <f>+VLOOKUP($E543,Emissions!$1:$1048576,MATCH(DATE(AO$2,1,1),Emissions!$A$1:$LI$1),FALSE)</f>
        <v>0</v>
      </c>
    </row>
    <row r="544" spans="1:41" ht="15" customHeight="1" x14ac:dyDescent="0.35">
      <c r="A544" s="359"/>
      <c r="B544" s="158"/>
      <c r="C544" s="48" t="s">
        <v>728</v>
      </c>
      <c r="D544" s="107" t="s">
        <v>1399</v>
      </c>
      <c r="E544" s="48" t="s">
        <v>2627</v>
      </c>
      <c r="F544" s="305">
        <f>+VLOOKUP($E544,Emissions!$1:$1048576,MATCH(DATE(F$2,1,1),Emissions!$A$1:$LI$1),FALSE)</f>
        <v>0</v>
      </c>
      <c r="G544" s="305">
        <f>+VLOOKUP($E544,Emissions!$1:$1048576,MATCH(DATE(G$2,1,1),Emissions!$A$1:$LI$1),FALSE)</f>
        <v>0</v>
      </c>
      <c r="H544" s="305">
        <f>+VLOOKUP($E544,Emissions!$1:$1048576,MATCH(DATE(H$2,1,1),Emissions!$A$1:$LI$1),FALSE)</f>
        <v>0</v>
      </c>
      <c r="I544" s="305">
        <f>+VLOOKUP($E544,Emissions!$1:$1048576,MATCH(DATE(I$2,1,1),Emissions!$A$1:$LI$1),FALSE)</f>
        <v>0</v>
      </c>
      <c r="J544" s="305">
        <f>+VLOOKUP($E544,Emissions!$1:$1048576,MATCH(DATE(J$2,1,1),Emissions!$A$1:$LI$1),FALSE)</f>
        <v>0</v>
      </c>
      <c r="K544" s="305">
        <f>+VLOOKUP($E544,Emissions!$1:$1048576,MATCH(DATE(K$2,1,1),Emissions!$A$1:$LI$1),FALSE)</f>
        <v>0</v>
      </c>
      <c r="L544" s="305">
        <f>+VLOOKUP($E544,Emissions!$1:$1048576,MATCH(DATE(L$2,1,1),Emissions!$A$1:$LI$1),FALSE)</f>
        <v>0</v>
      </c>
      <c r="M544" s="305">
        <f>+VLOOKUP($E544,Emissions!$1:$1048576,MATCH(DATE(M$2,1,1),Emissions!$A$1:$LI$1),FALSE)</f>
        <v>0</v>
      </c>
      <c r="N544" s="305">
        <f>+VLOOKUP($E544,Emissions!$1:$1048576,MATCH(DATE(N$2,1,1),Emissions!$A$1:$LI$1),FALSE)</f>
        <v>0</v>
      </c>
      <c r="O544" s="305">
        <f>+VLOOKUP($E544,Emissions!$1:$1048576,MATCH(DATE(O$2,1,1),Emissions!$A$1:$LI$1),FALSE)</f>
        <v>0</v>
      </c>
      <c r="P544" s="305">
        <f>+VLOOKUP($E544,Emissions!$1:$1048576,MATCH(DATE(P$2,1,1),Emissions!$A$1:$LI$1),FALSE)</f>
        <v>0</v>
      </c>
      <c r="Q544" s="305">
        <f>+VLOOKUP($E544,Emissions!$1:$1048576,MATCH(DATE(Q$2,1,1),Emissions!$A$1:$LI$1),FALSE)</f>
        <v>0</v>
      </c>
      <c r="R544" s="305">
        <f>+VLOOKUP($E544,Emissions!$1:$1048576,MATCH(DATE(R$2,1,1),Emissions!$A$1:$LI$1),FALSE)</f>
        <v>0</v>
      </c>
      <c r="S544" s="305">
        <f>+VLOOKUP($E544,Emissions!$1:$1048576,MATCH(DATE(S$2,1,1),Emissions!$A$1:$LI$1),FALSE)</f>
        <v>0</v>
      </c>
      <c r="T544" s="305">
        <f>+VLOOKUP($E544,Emissions!$1:$1048576,MATCH(DATE(T$2,1,1),Emissions!$A$1:$LI$1),FALSE)</f>
        <v>0</v>
      </c>
      <c r="U544" s="305">
        <f>+VLOOKUP($E544,Emissions!$1:$1048576,MATCH(DATE(U$2,1,1),Emissions!$A$1:$LI$1),FALSE)</f>
        <v>0</v>
      </c>
      <c r="V544" s="305">
        <f>+VLOOKUP($E544,Emissions!$1:$1048576,MATCH(DATE(V$2,1,1),Emissions!$A$1:$LI$1),FALSE)</f>
        <v>0</v>
      </c>
      <c r="W544" s="305">
        <f>+VLOOKUP($E544,Emissions!$1:$1048576,MATCH(DATE(W$2,1,1),Emissions!$A$1:$LI$1),FALSE)</f>
        <v>0</v>
      </c>
      <c r="X544" s="305">
        <f>+VLOOKUP($E544,Emissions!$1:$1048576,MATCH(DATE(X$2,1,1),Emissions!$A$1:$LI$1),FALSE)</f>
        <v>0</v>
      </c>
      <c r="Y544" s="305">
        <f>+VLOOKUP($E544,Emissions!$1:$1048576,MATCH(DATE(Y$2,1,1),Emissions!$A$1:$LI$1),FALSE)</f>
        <v>0</v>
      </c>
      <c r="Z544" s="305">
        <f>+VLOOKUP($E544,Emissions!$1:$1048576,MATCH(DATE(Z$2,1,1),Emissions!$A$1:$LI$1),FALSE)</f>
        <v>0</v>
      </c>
      <c r="AA544" s="305">
        <f>+VLOOKUP($E544,Emissions!$1:$1048576,MATCH(DATE(AA$2,1,1),Emissions!$A$1:$LI$1),FALSE)</f>
        <v>0</v>
      </c>
      <c r="AB544" s="305">
        <f>+VLOOKUP($E544,Emissions!$1:$1048576,MATCH(DATE(AB$2,1,1),Emissions!$A$1:$LI$1),FALSE)</f>
        <v>0</v>
      </c>
      <c r="AC544" s="305">
        <f>+VLOOKUP($E544,Emissions!$1:$1048576,MATCH(DATE(AC$2,1,1),Emissions!$A$1:$LI$1),FALSE)</f>
        <v>0</v>
      </c>
      <c r="AD544" s="305">
        <f>+VLOOKUP($E544,Emissions!$1:$1048576,MATCH(DATE(AD$2,1,1),Emissions!$A$1:$LI$1),FALSE)</f>
        <v>0</v>
      </c>
      <c r="AE544" s="305">
        <f>+VLOOKUP($E544,Emissions!$1:$1048576,MATCH(DATE(AE$2,1,1),Emissions!$A$1:$LI$1),FALSE)</f>
        <v>0</v>
      </c>
      <c r="AF544" s="305">
        <f>+VLOOKUP($E544,Emissions!$1:$1048576,MATCH(DATE(AF$2,1,1),Emissions!$A$1:$LI$1),FALSE)</f>
        <v>0</v>
      </c>
      <c r="AG544" s="305">
        <f>+VLOOKUP($E544,Emissions!$1:$1048576,MATCH(DATE(AG$2,1,1),Emissions!$A$1:$LI$1),FALSE)</f>
        <v>0</v>
      </c>
      <c r="AH544" s="305">
        <f>+VLOOKUP($E544,Emissions!$1:$1048576,MATCH(DATE(AH$2,1,1),Emissions!$A$1:$LI$1),FALSE)</f>
        <v>0</v>
      </c>
      <c r="AI544" s="305">
        <f>+VLOOKUP($E544,Emissions!$1:$1048576,MATCH(DATE(AI$2,1,1),Emissions!$A$1:$LI$1),FALSE)</f>
        <v>0</v>
      </c>
      <c r="AJ544" s="305">
        <f>+VLOOKUP($E544,Emissions!$1:$1048576,MATCH(DATE(AJ$2,1,1),Emissions!$A$1:$LI$1),FALSE)</f>
        <v>0</v>
      </c>
      <c r="AK544" s="305">
        <f>+VLOOKUP($E544,Emissions!$1:$1048576,MATCH(DATE(AK$2,1,1),Emissions!$A$1:$LI$1),FALSE)</f>
        <v>0</v>
      </c>
      <c r="AL544" s="305">
        <f>+VLOOKUP($E544,Emissions!$1:$1048576,MATCH(DATE(AL$2,1,1),Emissions!$A$1:$LI$1),FALSE)</f>
        <v>0</v>
      </c>
      <c r="AM544" s="305">
        <f>+VLOOKUP($E544,Emissions!$1:$1048576,MATCH(DATE(AM$2,1,1),Emissions!$A$1:$LI$1),FALSE)</f>
        <v>0</v>
      </c>
      <c r="AN544" s="305">
        <f>+VLOOKUP($E544,Emissions!$1:$1048576,MATCH(DATE(AN$2,1,1),Emissions!$A$1:$LI$1),FALSE)</f>
        <v>0</v>
      </c>
      <c r="AO544" s="305">
        <f>+VLOOKUP($E544,Emissions!$1:$1048576,MATCH(DATE(AO$2,1,1),Emissions!$A$1:$LI$1),FALSE)</f>
        <v>0</v>
      </c>
    </row>
    <row r="545" spans="1:41" ht="15" customHeight="1" x14ac:dyDescent="0.35">
      <c r="A545" s="359"/>
      <c r="B545" s="158"/>
      <c r="C545" s="48" t="s">
        <v>729</v>
      </c>
      <c r="D545" s="107" t="s">
        <v>1399</v>
      </c>
      <c r="E545" s="48" t="s">
        <v>2628</v>
      </c>
      <c r="F545" s="305">
        <f>+VLOOKUP($E545,Emissions!$1:$1048576,MATCH(DATE(F$2,1,1),Emissions!$A$1:$LI$1),FALSE)</f>
        <v>0</v>
      </c>
      <c r="G545" s="305">
        <f>+VLOOKUP($E545,Emissions!$1:$1048576,MATCH(DATE(G$2,1,1),Emissions!$A$1:$LI$1),FALSE)</f>
        <v>0</v>
      </c>
      <c r="H545" s="305">
        <f>+VLOOKUP($E545,Emissions!$1:$1048576,MATCH(DATE(H$2,1,1),Emissions!$A$1:$LI$1),FALSE)</f>
        <v>0</v>
      </c>
      <c r="I545" s="305">
        <f>+VLOOKUP($E545,Emissions!$1:$1048576,MATCH(DATE(I$2,1,1),Emissions!$A$1:$LI$1),FALSE)</f>
        <v>0</v>
      </c>
      <c r="J545" s="305">
        <f>+VLOOKUP($E545,Emissions!$1:$1048576,MATCH(DATE(J$2,1,1),Emissions!$A$1:$LI$1),FALSE)</f>
        <v>0</v>
      </c>
      <c r="K545" s="305">
        <f>+VLOOKUP($E545,Emissions!$1:$1048576,MATCH(DATE(K$2,1,1),Emissions!$A$1:$LI$1),FALSE)</f>
        <v>0</v>
      </c>
      <c r="L545" s="305">
        <f>+VLOOKUP($E545,Emissions!$1:$1048576,MATCH(DATE(L$2,1,1),Emissions!$A$1:$LI$1),FALSE)</f>
        <v>0</v>
      </c>
      <c r="M545" s="305">
        <f>+VLOOKUP($E545,Emissions!$1:$1048576,MATCH(DATE(M$2,1,1),Emissions!$A$1:$LI$1),FALSE)</f>
        <v>0</v>
      </c>
      <c r="N545" s="305">
        <f>+VLOOKUP($E545,Emissions!$1:$1048576,MATCH(DATE(N$2,1,1),Emissions!$A$1:$LI$1),FALSE)</f>
        <v>0</v>
      </c>
      <c r="O545" s="305">
        <f>+VLOOKUP($E545,Emissions!$1:$1048576,MATCH(DATE(O$2,1,1),Emissions!$A$1:$LI$1),FALSE)</f>
        <v>0</v>
      </c>
      <c r="P545" s="305">
        <f>+VLOOKUP($E545,Emissions!$1:$1048576,MATCH(DATE(P$2,1,1),Emissions!$A$1:$LI$1),FALSE)</f>
        <v>0</v>
      </c>
      <c r="Q545" s="305">
        <f>+VLOOKUP($E545,Emissions!$1:$1048576,MATCH(DATE(Q$2,1,1),Emissions!$A$1:$LI$1),FALSE)</f>
        <v>0</v>
      </c>
      <c r="R545" s="305">
        <f>+VLOOKUP($E545,Emissions!$1:$1048576,MATCH(DATE(R$2,1,1),Emissions!$A$1:$LI$1),FALSE)</f>
        <v>0</v>
      </c>
      <c r="S545" s="305">
        <f>+VLOOKUP($E545,Emissions!$1:$1048576,MATCH(DATE(S$2,1,1),Emissions!$A$1:$LI$1),FALSE)</f>
        <v>0</v>
      </c>
      <c r="T545" s="305">
        <f>+VLOOKUP($E545,Emissions!$1:$1048576,MATCH(DATE(T$2,1,1),Emissions!$A$1:$LI$1),FALSE)</f>
        <v>0</v>
      </c>
      <c r="U545" s="305">
        <f>+VLOOKUP($E545,Emissions!$1:$1048576,MATCH(DATE(U$2,1,1),Emissions!$A$1:$LI$1),FALSE)</f>
        <v>0</v>
      </c>
      <c r="V545" s="305">
        <f>+VLOOKUP($E545,Emissions!$1:$1048576,MATCH(DATE(V$2,1,1),Emissions!$A$1:$LI$1),FALSE)</f>
        <v>0</v>
      </c>
      <c r="W545" s="305">
        <f>+VLOOKUP($E545,Emissions!$1:$1048576,MATCH(DATE(W$2,1,1),Emissions!$A$1:$LI$1),FALSE)</f>
        <v>0</v>
      </c>
      <c r="X545" s="305">
        <f>+VLOOKUP($E545,Emissions!$1:$1048576,MATCH(DATE(X$2,1,1),Emissions!$A$1:$LI$1),FALSE)</f>
        <v>0</v>
      </c>
      <c r="Y545" s="305">
        <f>+VLOOKUP($E545,Emissions!$1:$1048576,MATCH(DATE(Y$2,1,1),Emissions!$A$1:$LI$1),FALSE)</f>
        <v>0</v>
      </c>
      <c r="Z545" s="305">
        <f>+VLOOKUP($E545,Emissions!$1:$1048576,MATCH(DATE(Z$2,1,1),Emissions!$A$1:$LI$1),FALSE)</f>
        <v>0</v>
      </c>
      <c r="AA545" s="305">
        <f>+VLOOKUP($E545,Emissions!$1:$1048576,MATCH(DATE(AA$2,1,1),Emissions!$A$1:$LI$1),FALSE)</f>
        <v>0</v>
      </c>
      <c r="AB545" s="305">
        <f>+VLOOKUP($E545,Emissions!$1:$1048576,MATCH(DATE(AB$2,1,1),Emissions!$A$1:$LI$1),FALSE)</f>
        <v>0</v>
      </c>
      <c r="AC545" s="305">
        <f>+VLOOKUP($E545,Emissions!$1:$1048576,MATCH(DATE(AC$2,1,1),Emissions!$A$1:$LI$1),FALSE)</f>
        <v>0</v>
      </c>
      <c r="AD545" s="305">
        <f>+VLOOKUP($E545,Emissions!$1:$1048576,MATCH(DATE(AD$2,1,1),Emissions!$A$1:$LI$1),FALSE)</f>
        <v>0</v>
      </c>
      <c r="AE545" s="305">
        <f>+VLOOKUP($E545,Emissions!$1:$1048576,MATCH(DATE(AE$2,1,1),Emissions!$A$1:$LI$1),FALSE)</f>
        <v>0</v>
      </c>
      <c r="AF545" s="305">
        <f>+VLOOKUP($E545,Emissions!$1:$1048576,MATCH(DATE(AF$2,1,1),Emissions!$A$1:$LI$1),FALSE)</f>
        <v>0</v>
      </c>
      <c r="AG545" s="305">
        <f>+VLOOKUP($E545,Emissions!$1:$1048576,MATCH(DATE(AG$2,1,1),Emissions!$A$1:$LI$1),FALSE)</f>
        <v>0</v>
      </c>
      <c r="AH545" s="305">
        <f>+VLOOKUP($E545,Emissions!$1:$1048576,MATCH(DATE(AH$2,1,1),Emissions!$A$1:$LI$1),FALSE)</f>
        <v>0</v>
      </c>
      <c r="AI545" s="305">
        <f>+VLOOKUP($E545,Emissions!$1:$1048576,MATCH(DATE(AI$2,1,1),Emissions!$A$1:$LI$1),FALSE)</f>
        <v>0</v>
      </c>
      <c r="AJ545" s="305">
        <f>+VLOOKUP($E545,Emissions!$1:$1048576,MATCH(DATE(AJ$2,1,1),Emissions!$A$1:$LI$1),FALSE)</f>
        <v>0</v>
      </c>
      <c r="AK545" s="305">
        <f>+VLOOKUP($E545,Emissions!$1:$1048576,MATCH(DATE(AK$2,1,1),Emissions!$A$1:$LI$1),FALSE)</f>
        <v>0</v>
      </c>
      <c r="AL545" s="305">
        <f>+VLOOKUP($E545,Emissions!$1:$1048576,MATCH(DATE(AL$2,1,1),Emissions!$A$1:$LI$1),FALSE)</f>
        <v>0</v>
      </c>
      <c r="AM545" s="305">
        <f>+VLOOKUP($E545,Emissions!$1:$1048576,MATCH(DATE(AM$2,1,1),Emissions!$A$1:$LI$1),FALSE)</f>
        <v>0</v>
      </c>
      <c r="AN545" s="305">
        <f>+VLOOKUP($E545,Emissions!$1:$1048576,MATCH(DATE(AN$2,1,1),Emissions!$A$1:$LI$1),FALSE)</f>
        <v>0</v>
      </c>
      <c r="AO545" s="305">
        <f>+VLOOKUP($E545,Emissions!$1:$1048576,MATCH(DATE(AO$2,1,1),Emissions!$A$1:$LI$1),FALSE)</f>
        <v>0</v>
      </c>
    </row>
    <row r="546" spans="1:41" ht="15" customHeight="1" x14ac:dyDescent="0.35">
      <c r="A546" s="359"/>
      <c r="B546" s="158"/>
      <c r="C546" s="48" t="s">
        <v>730</v>
      </c>
      <c r="D546" s="107" t="s">
        <v>1399</v>
      </c>
      <c r="E546" s="48" t="s">
        <v>2629</v>
      </c>
      <c r="F546" s="305">
        <f>+VLOOKUP($E546,Emissions!$1:$1048576,MATCH(DATE(F$2,1,1),Emissions!$A$1:$LI$1),FALSE)</f>
        <v>0</v>
      </c>
      <c r="G546" s="305">
        <f>+VLOOKUP($E546,Emissions!$1:$1048576,MATCH(DATE(G$2,1,1),Emissions!$A$1:$LI$1),FALSE)</f>
        <v>0</v>
      </c>
      <c r="H546" s="305">
        <f>+VLOOKUP($E546,Emissions!$1:$1048576,MATCH(DATE(H$2,1,1),Emissions!$A$1:$LI$1),FALSE)</f>
        <v>0</v>
      </c>
      <c r="I546" s="305">
        <f>+VLOOKUP($E546,Emissions!$1:$1048576,MATCH(DATE(I$2,1,1),Emissions!$A$1:$LI$1),FALSE)</f>
        <v>0</v>
      </c>
      <c r="J546" s="305">
        <f>+VLOOKUP($E546,Emissions!$1:$1048576,MATCH(DATE(J$2,1,1),Emissions!$A$1:$LI$1),FALSE)</f>
        <v>0</v>
      </c>
      <c r="K546" s="305">
        <f>+VLOOKUP($E546,Emissions!$1:$1048576,MATCH(DATE(K$2,1,1),Emissions!$A$1:$LI$1),FALSE)</f>
        <v>0</v>
      </c>
      <c r="L546" s="305">
        <f>+VLOOKUP($E546,Emissions!$1:$1048576,MATCH(DATE(L$2,1,1),Emissions!$A$1:$LI$1),FALSE)</f>
        <v>0</v>
      </c>
      <c r="M546" s="305">
        <f>+VLOOKUP($E546,Emissions!$1:$1048576,MATCH(DATE(M$2,1,1),Emissions!$A$1:$LI$1),FALSE)</f>
        <v>0</v>
      </c>
      <c r="N546" s="305">
        <f>+VLOOKUP($E546,Emissions!$1:$1048576,MATCH(DATE(N$2,1,1),Emissions!$A$1:$LI$1),FALSE)</f>
        <v>0</v>
      </c>
      <c r="O546" s="305">
        <f>+VLOOKUP($E546,Emissions!$1:$1048576,MATCH(DATE(O$2,1,1),Emissions!$A$1:$LI$1),FALSE)</f>
        <v>0</v>
      </c>
      <c r="P546" s="305">
        <f>+VLOOKUP($E546,Emissions!$1:$1048576,MATCH(DATE(P$2,1,1),Emissions!$A$1:$LI$1),FALSE)</f>
        <v>0</v>
      </c>
      <c r="Q546" s="305">
        <f>+VLOOKUP($E546,Emissions!$1:$1048576,MATCH(DATE(Q$2,1,1),Emissions!$A$1:$LI$1),FALSE)</f>
        <v>0</v>
      </c>
      <c r="R546" s="305">
        <f>+VLOOKUP($E546,Emissions!$1:$1048576,MATCH(DATE(R$2,1,1),Emissions!$A$1:$LI$1),FALSE)</f>
        <v>0</v>
      </c>
      <c r="S546" s="305">
        <f>+VLOOKUP($E546,Emissions!$1:$1048576,MATCH(DATE(S$2,1,1),Emissions!$A$1:$LI$1),FALSE)</f>
        <v>0</v>
      </c>
      <c r="T546" s="305">
        <f>+VLOOKUP($E546,Emissions!$1:$1048576,MATCH(DATE(T$2,1,1),Emissions!$A$1:$LI$1),FALSE)</f>
        <v>0</v>
      </c>
      <c r="U546" s="305">
        <f>+VLOOKUP($E546,Emissions!$1:$1048576,MATCH(DATE(U$2,1,1),Emissions!$A$1:$LI$1),FALSE)</f>
        <v>0</v>
      </c>
      <c r="V546" s="305">
        <f>+VLOOKUP($E546,Emissions!$1:$1048576,MATCH(DATE(V$2,1,1),Emissions!$A$1:$LI$1),FALSE)</f>
        <v>0</v>
      </c>
      <c r="W546" s="305">
        <f>+VLOOKUP($E546,Emissions!$1:$1048576,MATCH(DATE(W$2,1,1),Emissions!$A$1:$LI$1),FALSE)</f>
        <v>0</v>
      </c>
      <c r="X546" s="305">
        <f>+VLOOKUP($E546,Emissions!$1:$1048576,MATCH(DATE(X$2,1,1),Emissions!$A$1:$LI$1),FALSE)</f>
        <v>0</v>
      </c>
      <c r="Y546" s="305">
        <f>+VLOOKUP($E546,Emissions!$1:$1048576,MATCH(DATE(Y$2,1,1),Emissions!$A$1:$LI$1),FALSE)</f>
        <v>0</v>
      </c>
      <c r="Z546" s="305">
        <f>+VLOOKUP($E546,Emissions!$1:$1048576,MATCH(DATE(Z$2,1,1),Emissions!$A$1:$LI$1),FALSE)</f>
        <v>0</v>
      </c>
      <c r="AA546" s="305">
        <f>+VLOOKUP($E546,Emissions!$1:$1048576,MATCH(DATE(AA$2,1,1),Emissions!$A$1:$LI$1),FALSE)</f>
        <v>0</v>
      </c>
      <c r="AB546" s="305">
        <f>+VLOOKUP($E546,Emissions!$1:$1048576,MATCH(DATE(AB$2,1,1),Emissions!$A$1:$LI$1),FALSE)</f>
        <v>0</v>
      </c>
      <c r="AC546" s="305">
        <f>+VLOOKUP($E546,Emissions!$1:$1048576,MATCH(DATE(AC$2,1,1),Emissions!$A$1:$LI$1),FALSE)</f>
        <v>0</v>
      </c>
      <c r="AD546" s="305">
        <f>+VLOOKUP($E546,Emissions!$1:$1048576,MATCH(DATE(AD$2,1,1),Emissions!$A$1:$LI$1),FALSE)</f>
        <v>0</v>
      </c>
      <c r="AE546" s="305">
        <f>+VLOOKUP($E546,Emissions!$1:$1048576,MATCH(DATE(AE$2,1,1),Emissions!$A$1:$LI$1),FALSE)</f>
        <v>0</v>
      </c>
      <c r="AF546" s="305">
        <f>+VLOOKUP($E546,Emissions!$1:$1048576,MATCH(DATE(AF$2,1,1),Emissions!$A$1:$LI$1),FALSE)</f>
        <v>0</v>
      </c>
      <c r="AG546" s="305">
        <f>+VLOOKUP($E546,Emissions!$1:$1048576,MATCH(DATE(AG$2,1,1),Emissions!$A$1:$LI$1),FALSE)</f>
        <v>0</v>
      </c>
      <c r="AH546" s="305">
        <f>+VLOOKUP($E546,Emissions!$1:$1048576,MATCH(DATE(AH$2,1,1),Emissions!$A$1:$LI$1),FALSE)</f>
        <v>0</v>
      </c>
      <c r="AI546" s="305">
        <f>+VLOOKUP($E546,Emissions!$1:$1048576,MATCH(DATE(AI$2,1,1),Emissions!$A$1:$LI$1),FALSE)</f>
        <v>0</v>
      </c>
      <c r="AJ546" s="305">
        <f>+VLOOKUP($E546,Emissions!$1:$1048576,MATCH(DATE(AJ$2,1,1),Emissions!$A$1:$LI$1),FALSE)</f>
        <v>0</v>
      </c>
      <c r="AK546" s="305">
        <f>+VLOOKUP($E546,Emissions!$1:$1048576,MATCH(DATE(AK$2,1,1),Emissions!$A$1:$LI$1),FALSE)</f>
        <v>0</v>
      </c>
      <c r="AL546" s="305">
        <f>+VLOOKUP($E546,Emissions!$1:$1048576,MATCH(DATE(AL$2,1,1),Emissions!$A$1:$LI$1),FALSE)</f>
        <v>0</v>
      </c>
      <c r="AM546" s="305">
        <f>+VLOOKUP($E546,Emissions!$1:$1048576,MATCH(DATE(AM$2,1,1),Emissions!$A$1:$LI$1),FALSE)</f>
        <v>0</v>
      </c>
      <c r="AN546" s="305">
        <f>+VLOOKUP($E546,Emissions!$1:$1048576,MATCH(DATE(AN$2,1,1),Emissions!$A$1:$LI$1),FALSE)</f>
        <v>0</v>
      </c>
      <c r="AO546" s="305">
        <f>+VLOOKUP($E546,Emissions!$1:$1048576,MATCH(DATE(AO$2,1,1),Emissions!$A$1:$LI$1),FALSE)</f>
        <v>0</v>
      </c>
    </row>
    <row r="547" spans="1:41" ht="15" customHeight="1" x14ac:dyDescent="0.35">
      <c r="A547" s="359"/>
      <c r="B547" s="158"/>
      <c r="C547" s="48" t="s">
        <v>731</v>
      </c>
      <c r="D547" s="107" t="s">
        <v>1399</v>
      </c>
      <c r="E547" s="48" t="s">
        <v>2630</v>
      </c>
      <c r="F547" s="305">
        <f>+VLOOKUP($E547,Emissions!$1:$1048576,MATCH(DATE(F$2,1,1),Emissions!$A$1:$LI$1),FALSE)</f>
        <v>0</v>
      </c>
      <c r="G547" s="305">
        <f>+VLOOKUP($E547,Emissions!$1:$1048576,MATCH(DATE(G$2,1,1),Emissions!$A$1:$LI$1),FALSE)</f>
        <v>0</v>
      </c>
      <c r="H547" s="305">
        <f>+VLOOKUP($E547,Emissions!$1:$1048576,MATCH(DATE(H$2,1,1),Emissions!$A$1:$LI$1),FALSE)</f>
        <v>0</v>
      </c>
      <c r="I547" s="305">
        <f>+VLOOKUP($E547,Emissions!$1:$1048576,MATCH(DATE(I$2,1,1),Emissions!$A$1:$LI$1),FALSE)</f>
        <v>0</v>
      </c>
      <c r="J547" s="305">
        <f>+VLOOKUP($E547,Emissions!$1:$1048576,MATCH(DATE(J$2,1,1),Emissions!$A$1:$LI$1),FALSE)</f>
        <v>0</v>
      </c>
      <c r="K547" s="305">
        <f>+VLOOKUP($E547,Emissions!$1:$1048576,MATCH(DATE(K$2,1,1),Emissions!$A$1:$LI$1),FALSE)</f>
        <v>0</v>
      </c>
      <c r="L547" s="305">
        <f>+VLOOKUP($E547,Emissions!$1:$1048576,MATCH(DATE(L$2,1,1),Emissions!$A$1:$LI$1),FALSE)</f>
        <v>0</v>
      </c>
      <c r="M547" s="305">
        <f>+VLOOKUP($E547,Emissions!$1:$1048576,MATCH(DATE(M$2,1,1),Emissions!$A$1:$LI$1),FALSE)</f>
        <v>0</v>
      </c>
      <c r="N547" s="305">
        <f>+VLOOKUP($E547,Emissions!$1:$1048576,MATCH(DATE(N$2,1,1),Emissions!$A$1:$LI$1),FALSE)</f>
        <v>0</v>
      </c>
      <c r="O547" s="305">
        <f>+VLOOKUP($E547,Emissions!$1:$1048576,MATCH(DATE(O$2,1,1),Emissions!$A$1:$LI$1),FALSE)</f>
        <v>0</v>
      </c>
      <c r="P547" s="305">
        <f>+VLOOKUP($E547,Emissions!$1:$1048576,MATCH(DATE(P$2,1,1),Emissions!$A$1:$LI$1),FALSE)</f>
        <v>0</v>
      </c>
      <c r="Q547" s="305">
        <f>+VLOOKUP($E547,Emissions!$1:$1048576,MATCH(DATE(Q$2,1,1),Emissions!$A$1:$LI$1),FALSE)</f>
        <v>0</v>
      </c>
      <c r="R547" s="305">
        <f>+VLOOKUP($E547,Emissions!$1:$1048576,MATCH(DATE(R$2,1,1),Emissions!$A$1:$LI$1),FALSE)</f>
        <v>0</v>
      </c>
      <c r="S547" s="305">
        <f>+VLOOKUP($E547,Emissions!$1:$1048576,MATCH(DATE(S$2,1,1),Emissions!$A$1:$LI$1),FALSE)</f>
        <v>0</v>
      </c>
      <c r="T547" s="305">
        <f>+VLOOKUP($E547,Emissions!$1:$1048576,MATCH(DATE(T$2,1,1),Emissions!$A$1:$LI$1),FALSE)</f>
        <v>0</v>
      </c>
      <c r="U547" s="305">
        <f>+VLOOKUP($E547,Emissions!$1:$1048576,MATCH(DATE(U$2,1,1),Emissions!$A$1:$LI$1),FALSE)</f>
        <v>0</v>
      </c>
      <c r="V547" s="305">
        <f>+VLOOKUP($E547,Emissions!$1:$1048576,MATCH(DATE(V$2,1,1),Emissions!$A$1:$LI$1),FALSE)</f>
        <v>0</v>
      </c>
      <c r="W547" s="305">
        <f>+VLOOKUP($E547,Emissions!$1:$1048576,MATCH(DATE(W$2,1,1),Emissions!$A$1:$LI$1),FALSE)</f>
        <v>0</v>
      </c>
      <c r="X547" s="305">
        <f>+VLOOKUP($E547,Emissions!$1:$1048576,MATCH(DATE(X$2,1,1),Emissions!$A$1:$LI$1),FALSE)</f>
        <v>0</v>
      </c>
      <c r="Y547" s="305">
        <f>+VLOOKUP($E547,Emissions!$1:$1048576,MATCH(DATE(Y$2,1,1),Emissions!$A$1:$LI$1),FALSE)</f>
        <v>0</v>
      </c>
      <c r="Z547" s="305">
        <f>+VLOOKUP($E547,Emissions!$1:$1048576,MATCH(DATE(Z$2,1,1),Emissions!$A$1:$LI$1),FALSE)</f>
        <v>0</v>
      </c>
      <c r="AA547" s="305">
        <f>+VLOOKUP($E547,Emissions!$1:$1048576,MATCH(DATE(AA$2,1,1),Emissions!$A$1:$LI$1),FALSE)</f>
        <v>0</v>
      </c>
      <c r="AB547" s="305">
        <f>+VLOOKUP($E547,Emissions!$1:$1048576,MATCH(DATE(AB$2,1,1),Emissions!$A$1:$LI$1),FALSE)</f>
        <v>0</v>
      </c>
      <c r="AC547" s="305">
        <f>+VLOOKUP($E547,Emissions!$1:$1048576,MATCH(DATE(AC$2,1,1),Emissions!$A$1:$LI$1),FALSE)</f>
        <v>0</v>
      </c>
      <c r="AD547" s="305">
        <f>+VLOOKUP($E547,Emissions!$1:$1048576,MATCH(DATE(AD$2,1,1),Emissions!$A$1:$LI$1),FALSE)</f>
        <v>0</v>
      </c>
      <c r="AE547" s="305">
        <f>+VLOOKUP($E547,Emissions!$1:$1048576,MATCH(DATE(AE$2,1,1),Emissions!$A$1:$LI$1),FALSE)</f>
        <v>0</v>
      </c>
      <c r="AF547" s="305">
        <f>+VLOOKUP($E547,Emissions!$1:$1048576,MATCH(DATE(AF$2,1,1),Emissions!$A$1:$LI$1),FALSE)</f>
        <v>0</v>
      </c>
      <c r="AG547" s="305">
        <f>+VLOOKUP($E547,Emissions!$1:$1048576,MATCH(DATE(AG$2,1,1),Emissions!$A$1:$LI$1),FALSE)</f>
        <v>0</v>
      </c>
      <c r="AH547" s="305">
        <f>+VLOOKUP($E547,Emissions!$1:$1048576,MATCH(DATE(AH$2,1,1),Emissions!$A$1:$LI$1),FALSE)</f>
        <v>0</v>
      </c>
      <c r="AI547" s="305">
        <f>+VLOOKUP($E547,Emissions!$1:$1048576,MATCH(DATE(AI$2,1,1),Emissions!$A$1:$LI$1),FALSE)</f>
        <v>0</v>
      </c>
      <c r="AJ547" s="305">
        <f>+VLOOKUP($E547,Emissions!$1:$1048576,MATCH(DATE(AJ$2,1,1),Emissions!$A$1:$LI$1),FALSE)</f>
        <v>0</v>
      </c>
      <c r="AK547" s="305">
        <f>+VLOOKUP($E547,Emissions!$1:$1048576,MATCH(DATE(AK$2,1,1),Emissions!$A$1:$LI$1),FALSE)</f>
        <v>0</v>
      </c>
      <c r="AL547" s="305">
        <f>+VLOOKUP($E547,Emissions!$1:$1048576,MATCH(DATE(AL$2,1,1),Emissions!$A$1:$LI$1),FALSE)</f>
        <v>0</v>
      </c>
      <c r="AM547" s="305">
        <f>+VLOOKUP($E547,Emissions!$1:$1048576,MATCH(DATE(AM$2,1,1),Emissions!$A$1:$LI$1),FALSE)</f>
        <v>0</v>
      </c>
      <c r="AN547" s="305">
        <f>+VLOOKUP($E547,Emissions!$1:$1048576,MATCH(DATE(AN$2,1,1),Emissions!$A$1:$LI$1),FALSE)</f>
        <v>0</v>
      </c>
      <c r="AO547" s="305">
        <f>+VLOOKUP($E547,Emissions!$1:$1048576,MATCH(DATE(AO$2,1,1),Emissions!$A$1:$LI$1),FALSE)</f>
        <v>0</v>
      </c>
    </row>
    <row r="548" spans="1:41" ht="15" customHeight="1" x14ac:dyDescent="0.35">
      <c r="A548" s="359"/>
      <c r="B548" s="158"/>
      <c r="C548" s="48" t="s">
        <v>732</v>
      </c>
      <c r="D548" s="107" t="s">
        <v>1399</v>
      </c>
      <c r="E548" s="48" t="s">
        <v>2631</v>
      </c>
      <c r="F548" s="306">
        <f>+VLOOKUP($E548,Emissions!$1:$1048576,MATCH(DATE(F$2,1,1),Emissions!$A$1:$LI$1),FALSE)</f>
        <v>0</v>
      </c>
      <c r="G548" s="306">
        <f>+VLOOKUP($E548,Emissions!$1:$1048576,MATCH(DATE(G$2,1,1),Emissions!$A$1:$LI$1),FALSE)</f>
        <v>0</v>
      </c>
      <c r="H548" s="306">
        <f>+VLOOKUP($E548,Emissions!$1:$1048576,MATCH(DATE(H$2,1,1),Emissions!$A$1:$LI$1),FALSE)</f>
        <v>0</v>
      </c>
      <c r="I548" s="306">
        <f>+VLOOKUP($E548,Emissions!$1:$1048576,MATCH(DATE(I$2,1,1),Emissions!$A$1:$LI$1),FALSE)</f>
        <v>0</v>
      </c>
      <c r="J548" s="306">
        <f>+VLOOKUP($E548,Emissions!$1:$1048576,MATCH(DATE(J$2,1,1),Emissions!$A$1:$LI$1),FALSE)</f>
        <v>0</v>
      </c>
      <c r="K548" s="306">
        <f>+VLOOKUP($E548,Emissions!$1:$1048576,MATCH(DATE(K$2,1,1),Emissions!$A$1:$LI$1),FALSE)</f>
        <v>0</v>
      </c>
      <c r="L548" s="306">
        <f>+VLOOKUP($E548,Emissions!$1:$1048576,MATCH(DATE(L$2,1,1),Emissions!$A$1:$LI$1),FALSE)</f>
        <v>0</v>
      </c>
      <c r="M548" s="306">
        <f>+VLOOKUP($E548,Emissions!$1:$1048576,MATCH(DATE(M$2,1,1),Emissions!$A$1:$LI$1),FALSE)</f>
        <v>0</v>
      </c>
      <c r="N548" s="306">
        <f>+VLOOKUP($E548,Emissions!$1:$1048576,MATCH(DATE(N$2,1,1),Emissions!$A$1:$LI$1),FALSE)</f>
        <v>0</v>
      </c>
      <c r="O548" s="306">
        <f>+VLOOKUP($E548,Emissions!$1:$1048576,MATCH(DATE(O$2,1,1),Emissions!$A$1:$LI$1),FALSE)</f>
        <v>0</v>
      </c>
      <c r="P548" s="306">
        <f>+VLOOKUP($E548,Emissions!$1:$1048576,MATCH(DATE(P$2,1,1),Emissions!$A$1:$LI$1),FALSE)</f>
        <v>0</v>
      </c>
      <c r="Q548" s="306">
        <f>+VLOOKUP($E548,Emissions!$1:$1048576,MATCH(DATE(Q$2,1,1),Emissions!$A$1:$LI$1),FALSE)</f>
        <v>0</v>
      </c>
      <c r="R548" s="306">
        <f>+VLOOKUP($E548,Emissions!$1:$1048576,MATCH(DATE(R$2,1,1),Emissions!$A$1:$LI$1),FALSE)</f>
        <v>0</v>
      </c>
      <c r="S548" s="306">
        <f>+VLOOKUP($E548,Emissions!$1:$1048576,MATCH(DATE(S$2,1,1),Emissions!$A$1:$LI$1),FALSE)</f>
        <v>0</v>
      </c>
      <c r="T548" s="306">
        <f>+VLOOKUP($E548,Emissions!$1:$1048576,MATCH(DATE(T$2,1,1),Emissions!$A$1:$LI$1),FALSE)</f>
        <v>0</v>
      </c>
      <c r="U548" s="306">
        <f>+VLOOKUP($E548,Emissions!$1:$1048576,MATCH(DATE(U$2,1,1),Emissions!$A$1:$LI$1),FALSE)</f>
        <v>0</v>
      </c>
      <c r="V548" s="306">
        <f>+VLOOKUP($E548,Emissions!$1:$1048576,MATCH(DATE(V$2,1,1),Emissions!$A$1:$LI$1),FALSE)</f>
        <v>0</v>
      </c>
      <c r="W548" s="306">
        <f>+VLOOKUP($E548,Emissions!$1:$1048576,MATCH(DATE(W$2,1,1),Emissions!$A$1:$LI$1),FALSE)</f>
        <v>0</v>
      </c>
      <c r="X548" s="306">
        <f>+VLOOKUP($E548,Emissions!$1:$1048576,MATCH(DATE(X$2,1,1),Emissions!$A$1:$LI$1),FALSE)</f>
        <v>0</v>
      </c>
      <c r="Y548" s="306">
        <f>+VLOOKUP($E548,Emissions!$1:$1048576,MATCH(DATE(Y$2,1,1),Emissions!$A$1:$LI$1),FALSE)</f>
        <v>0</v>
      </c>
      <c r="Z548" s="306">
        <f>+VLOOKUP($E548,Emissions!$1:$1048576,MATCH(DATE(Z$2,1,1),Emissions!$A$1:$LI$1),FALSE)</f>
        <v>0</v>
      </c>
      <c r="AA548" s="306">
        <f>+VLOOKUP($E548,Emissions!$1:$1048576,MATCH(DATE(AA$2,1,1),Emissions!$A$1:$LI$1),FALSE)</f>
        <v>0</v>
      </c>
      <c r="AB548" s="306">
        <f>+VLOOKUP($E548,Emissions!$1:$1048576,MATCH(DATE(AB$2,1,1),Emissions!$A$1:$LI$1),FALSE)</f>
        <v>0</v>
      </c>
      <c r="AC548" s="306">
        <f>+VLOOKUP($E548,Emissions!$1:$1048576,MATCH(DATE(AC$2,1,1),Emissions!$A$1:$LI$1),FALSE)</f>
        <v>0</v>
      </c>
      <c r="AD548" s="306">
        <f>+VLOOKUP($E548,Emissions!$1:$1048576,MATCH(DATE(AD$2,1,1),Emissions!$A$1:$LI$1),FALSE)</f>
        <v>0</v>
      </c>
      <c r="AE548" s="306">
        <f>+VLOOKUP($E548,Emissions!$1:$1048576,MATCH(DATE(AE$2,1,1),Emissions!$A$1:$LI$1),FALSE)</f>
        <v>0</v>
      </c>
      <c r="AF548" s="306">
        <f>+VLOOKUP($E548,Emissions!$1:$1048576,MATCH(DATE(AF$2,1,1),Emissions!$A$1:$LI$1),FALSE)</f>
        <v>0</v>
      </c>
      <c r="AG548" s="306">
        <f>+VLOOKUP($E548,Emissions!$1:$1048576,MATCH(DATE(AG$2,1,1),Emissions!$A$1:$LI$1),FALSE)</f>
        <v>0</v>
      </c>
      <c r="AH548" s="306">
        <f>+VLOOKUP($E548,Emissions!$1:$1048576,MATCH(DATE(AH$2,1,1),Emissions!$A$1:$LI$1),FALSE)</f>
        <v>0</v>
      </c>
      <c r="AI548" s="306">
        <f>+VLOOKUP($E548,Emissions!$1:$1048576,MATCH(DATE(AI$2,1,1),Emissions!$A$1:$LI$1),FALSE)</f>
        <v>0</v>
      </c>
      <c r="AJ548" s="306">
        <f>+VLOOKUP($E548,Emissions!$1:$1048576,MATCH(DATE(AJ$2,1,1),Emissions!$A$1:$LI$1),FALSE)</f>
        <v>0</v>
      </c>
      <c r="AK548" s="306">
        <f>+VLOOKUP($E548,Emissions!$1:$1048576,MATCH(DATE(AK$2,1,1),Emissions!$A$1:$LI$1),FALSE)</f>
        <v>0</v>
      </c>
      <c r="AL548" s="306">
        <f>+VLOOKUP($E548,Emissions!$1:$1048576,MATCH(DATE(AL$2,1,1),Emissions!$A$1:$LI$1),FALSE)</f>
        <v>0</v>
      </c>
      <c r="AM548" s="306">
        <f>+VLOOKUP($E548,Emissions!$1:$1048576,MATCH(DATE(AM$2,1,1),Emissions!$A$1:$LI$1),FALSE)</f>
        <v>0</v>
      </c>
      <c r="AN548" s="306">
        <f>+VLOOKUP($E548,Emissions!$1:$1048576,MATCH(DATE(AN$2,1,1),Emissions!$A$1:$LI$1),FALSE)</f>
        <v>0</v>
      </c>
      <c r="AO548" s="306">
        <f>+VLOOKUP($E548,Emissions!$1:$1048576,MATCH(DATE(AO$2,1,1),Emissions!$A$1:$LI$1),FALSE)</f>
        <v>0</v>
      </c>
    </row>
    <row r="549" spans="1:41" ht="15" customHeight="1" x14ac:dyDescent="0.35">
      <c r="A549" s="359"/>
      <c r="B549" s="158"/>
      <c r="C549" s="48" t="s">
        <v>733</v>
      </c>
      <c r="D549" s="107" t="s">
        <v>1399</v>
      </c>
      <c r="E549" s="48" t="s">
        <v>2632</v>
      </c>
      <c r="F549" s="305">
        <f>+VLOOKUP($E549,Emissions!$1:$1048576,MATCH(DATE(F$2,1,1),Emissions!$A$1:$LI$1),FALSE)</f>
        <v>0</v>
      </c>
      <c r="G549" s="305">
        <f>+VLOOKUP($E549,Emissions!$1:$1048576,MATCH(DATE(G$2,1,1),Emissions!$A$1:$LI$1),FALSE)</f>
        <v>0</v>
      </c>
      <c r="H549" s="305">
        <f>+VLOOKUP($E549,Emissions!$1:$1048576,MATCH(DATE(H$2,1,1),Emissions!$A$1:$LI$1),FALSE)</f>
        <v>0</v>
      </c>
      <c r="I549" s="305">
        <f>+VLOOKUP($E549,Emissions!$1:$1048576,MATCH(DATE(I$2,1,1),Emissions!$A$1:$LI$1),FALSE)</f>
        <v>0</v>
      </c>
      <c r="J549" s="305">
        <f>+VLOOKUP($E549,Emissions!$1:$1048576,MATCH(DATE(J$2,1,1),Emissions!$A$1:$LI$1),FALSE)</f>
        <v>0</v>
      </c>
      <c r="K549" s="305">
        <f>+VLOOKUP($E549,Emissions!$1:$1048576,MATCH(DATE(K$2,1,1),Emissions!$A$1:$LI$1),FALSE)</f>
        <v>0</v>
      </c>
      <c r="L549" s="305">
        <f>+VLOOKUP($E549,Emissions!$1:$1048576,MATCH(DATE(L$2,1,1),Emissions!$A$1:$LI$1),FALSE)</f>
        <v>0</v>
      </c>
      <c r="M549" s="305">
        <f>+VLOOKUP($E549,Emissions!$1:$1048576,MATCH(DATE(M$2,1,1),Emissions!$A$1:$LI$1),FALSE)</f>
        <v>0</v>
      </c>
      <c r="N549" s="305">
        <f>+VLOOKUP($E549,Emissions!$1:$1048576,MATCH(DATE(N$2,1,1),Emissions!$A$1:$LI$1),FALSE)</f>
        <v>0</v>
      </c>
      <c r="O549" s="305">
        <f>+VLOOKUP($E549,Emissions!$1:$1048576,MATCH(DATE(O$2,1,1),Emissions!$A$1:$LI$1),FALSE)</f>
        <v>0</v>
      </c>
      <c r="P549" s="305">
        <f>+VLOOKUP($E549,Emissions!$1:$1048576,MATCH(DATE(P$2,1,1),Emissions!$A$1:$LI$1),FALSE)</f>
        <v>0</v>
      </c>
      <c r="Q549" s="305">
        <f>+VLOOKUP($E549,Emissions!$1:$1048576,MATCH(DATE(Q$2,1,1),Emissions!$A$1:$LI$1),FALSE)</f>
        <v>0</v>
      </c>
      <c r="R549" s="305">
        <f>+VLOOKUP($E549,Emissions!$1:$1048576,MATCH(DATE(R$2,1,1),Emissions!$A$1:$LI$1),FALSE)</f>
        <v>0</v>
      </c>
      <c r="S549" s="305">
        <f>+VLOOKUP($E549,Emissions!$1:$1048576,MATCH(DATE(S$2,1,1),Emissions!$A$1:$LI$1),FALSE)</f>
        <v>0</v>
      </c>
      <c r="T549" s="305">
        <f>+VLOOKUP($E549,Emissions!$1:$1048576,MATCH(DATE(T$2,1,1),Emissions!$A$1:$LI$1),FALSE)</f>
        <v>0</v>
      </c>
      <c r="U549" s="305">
        <f>+VLOOKUP($E549,Emissions!$1:$1048576,MATCH(DATE(U$2,1,1),Emissions!$A$1:$LI$1),FALSE)</f>
        <v>0</v>
      </c>
      <c r="V549" s="305">
        <f>+VLOOKUP($E549,Emissions!$1:$1048576,MATCH(DATE(V$2,1,1),Emissions!$A$1:$LI$1),FALSE)</f>
        <v>0</v>
      </c>
      <c r="W549" s="305">
        <f>+VLOOKUP($E549,Emissions!$1:$1048576,MATCH(DATE(W$2,1,1),Emissions!$A$1:$LI$1),FALSE)</f>
        <v>0</v>
      </c>
      <c r="X549" s="305">
        <f>+VLOOKUP($E549,Emissions!$1:$1048576,MATCH(DATE(X$2,1,1),Emissions!$A$1:$LI$1),FALSE)</f>
        <v>0</v>
      </c>
      <c r="Y549" s="305">
        <f>+VLOOKUP($E549,Emissions!$1:$1048576,MATCH(DATE(Y$2,1,1),Emissions!$A$1:$LI$1),FALSE)</f>
        <v>0</v>
      </c>
      <c r="Z549" s="305">
        <f>+VLOOKUP($E549,Emissions!$1:$1048576,MATCH(DATE(Z$2,1,1),Emissions!$A$1:$LI$1),FALSE)</f>
        <v>0</v>
      </c>
      <c r="AA549" s="305">
        <f>+VLOOKUP($E549,Emissions!$1:$1048576,MATCH(DATE(AA$2,1,1),Emissions!$A$1:$LI$1),FALSE)</f>
        <v>0</v>
      </c>
      <c r="AB549" s="305">
        <f>+VLOOKUP($E549,Emissions!$1:$1048576,MATCH(DATE(AB$2,1,1),Emissions!$A$1:$LI$1),FALSE)</f>
        <v>0</v>
      </c>
      <c r="AC549" s="305">
        <f>+VLOOKUP($E549,Emissions!$1:$1048576,MATCH(DATE(AC$2,1,1),Emissions!$A$1:$LI$1),FALSE)</f>
        <v>0</v>
      </c>
      <c r="AD549" s="305">
        <f>+VLOOKUP($E549,Emissions!$1:$1048576,MATCH(DATE(AD$2,1,1),Emissions!$A$1:$LI$1),FALSE)</f>
        <v>0</v>
      </c>
      <c r="AE549" s="305">
        <f>+VLOOKUP($E549,Emissions!$1:$1048576,MATCH(DATE(AE$2,1,1),Emissions!$A$1:$LI$1),FALSE)</f>
        <v>0</v>
      </c>
      <c r="AF549" s="305">
        <f>+VLOOKUP($E549,Emissions!$1:$1048576,MATCH(DATE(AF$2,1,1),Emissions!$A$1:$LI$1),FALSE)</f>
        <v>0</v>
      </c>
      <c r="AG549" s="305">
        <f>+VLOOKUP($E549,Emissions!$1:$1048576,MATCH(DATE(AG$2,1,1),Emissions!$A$1:$LI$1),FALSE)</f>
        <v>0</v>
      </c>
      <c r="AH549" s="305">
        <f>+VLOOKUP($E549,Emissions!$1:$1048576,MATCH(DATE(AH$2,1,1),Emissions!$A$1:$LI$1),FALSE)</f>
        <v>0</v>
      </c>
      <c r="AI549" s="305">
        <f>+VLOOKUP($E549,Emissions!$1:$1048576,MATCH(DATE(AI$2,1,1),Emissions!$A$1:$LI$1),FALSE)</f>
        <v>0</v>
      </c>
      <c r="AJ549" s="305">
        <f>+VLOOKUP($E549,Emissions!$1:$1048576,MATCH(DATE(AJ$2,1,1),Emissions!$A$1:$LI$1),FALSE)</f>
        <v>0</v>
      </c>
      <c r="AK549" s="305">
        <f>+VLOOKUP($E549,Emissions!$1:$1048576,MATCH(DATE(AK$2,1,1),Emissions!$A$1:$LI$1),FALSE)</f>
        <v>0</v>
      </c>
      <c r="AL549" s="305">
        <f>+VLOOKUP($E549,Emissions!$1:$1048576,MATCH(DATE(AL$2,1,1),Emissions!$A$1:$LI$1),FALSE)</f>
        <v>0</v>
      </c>
      <c r="AM549" s="305">
        <f>+VLOOKUP($E549,Emissions!$1:$1048576,MATCH(DATE(AM$2,1,1),Emissions!$A$1:$LI$1),FALSE)</f>
        <v>0</v>
      </c>
      <c r="AN549" s="305">
        <f>+VLOOKUP($E549,Emissions!$1:$1048576,MATCH(DATE(AN$2,1,1),Emissions!$A$1:$LI$1),FALSE)</f>
        <v>0</v>
      </c>
      <c r="AO549" s="305">
        <f>+VLOOKUP($E549,Emissions!$1:$1048576,MATCH(DATE(AO$2,1,1),Emissions!$A$1:$LI$1),FALSE)</f>
        <v>0</v>
      </c>
    </row>
    <row r="550" spans="1:41" ht="15" customHeight="1" x14ac:dyDescent="0.35">
      <c r="A550" s="359"/>
      <c r="B550" s="158"/>
      <c r="C550" s="48" t="s">
        <v>734</v>
      </c>
      <c r="D550" s="107" t="s">
        <v>1399</v>
      </c>
      <c r="E550" s="48" t="s">
        <v>2633</v>
      </c>
      <c r="F550" s="305">
        <f>+VLOOKUP($E550,Emissions!$1:$1048576,MATCH(DATE(F$2,1,1),Emissions!$A$1:$LI$1),FALSE)</f>
        <v>0</v>
      </c>
      <c r="G550" s="305">
        <f>+VLOOKUP($E550,Emissions!$1:$1048576,MATCH(DATE(G$2,1,1),Emissions!$A$1:$LI$1),FALSE)</f>
        <v>0</v>
      </c>
      <c r="H550" s="305">
        <f>+VLOOKUP($E550,Emissions!$1:$1048576,MATCH(DATE(H$2,1,1),Emissions!$A$1:$LI$1),FALSE)</f>
        <v>0</v>
      </c>
      <c r="I550" s="305">
        <f>+VLOOKUP($E550,Emissions!$1:$1048576,MATCH(DATE(I$2,1,1),Emissions!$A$1:$LI$1),FALSE)</f>
        <v>0</v>
      </c>
      <c r="J550" s="305">
        <f>+VLOOKUP($E550,Emissions!$1:$1048576,MATCH(DATE(J$2,1,1),Emissions!$A$1:$LI$1),FALSE)</f>
        <v>0</v>
      </c>
      <c r="K550" s="305">
        <f>+VLOOKUP($E550,Emissions!$1:$1048576,MATCH(DATE(K$2,1,1),Emissions!$A$1:$LI$1),FALSE)</f>
        <v>0</v>
      </c>
      <c r="L550" s="305">
        <f>+VLOOKUP($E550,Emissions!$1:$1048576,MATCH(DATE(L$2,1,1),Emissions!$A$1:$LI$1),FALSE)</f>
        <v>0</v>
      </c>
      <c r="M550" s="305">
        <f>+VLOOKUP($E550,Emissions!$1:$1048576,MATCH(DATE(M$2,1,1),Emissions!$A$1:$LI$1),FALSE)</f>
        <v>0</v>
      </c>
      <c r="N550" s="305">
        <f>+VLOOKUP($E550,Emissions!$1:$1048576,MATCH(DATE(N$2,1,1),Emissions!$A$1:$LI$1),FALSE)</f>
        <v>0</v>
      </c>
      <c r="O550" s="305">
        <f>+VLOOKUP($E550,Emissions!$1:$1048576,MATCH(DATE(O$2,1,1),Emissions!$A$1:$LI$1),FALSE)</f>
        <v>0</v>
      </c>
      <c r="P550" s="305">
        <f>+VLOOKUP($E550,Emissions!$1:$1048576,MATCH(DATE(P$2,1,1),Emissions!$A$1:$LI$1),FALSE)</f>
        <v>0</v>
      </c>
      <c r="Q550" s="305">
        <f>+VLOOKUP($E550,Emissions!$1:$1048576,MATCH(DATE(Q$2,1,1),Emissions!$A$1:$LI$1),FALSE)</f>
        <v>0</v>
      </c>
      <c r="R550" s="305">
        <f>+VLOOKUP($E550,Emissions!$1:$1048576,MATCH(DATE(R$2,1,1),Emissions!$A$1:$LI$1),FALSE)</f>
        <v>0</v>
      </c>
      <c r="S550" s="305">
        <f>+VLOOKUP($E550,Emissions!$1:$1048576,MATCH(DATE(S$2,1,1),Emissions!$A$1:$LI$1),FALSE)</f>
        <v>0</v>
      </c>
      <c r="T550" s="305">
        <f>+VLOOKUP($E550,Emissions!$1:$1048576,MATCH(DATE(T$2,1,1),Emissions!$A$1:$LI$1),FALSE)</f>
        <v>0</v>
      </c>
      <c r="U550" s="305">
        <f>+VLOOKUP($E550,Emissions!$1:$1048576,MATCH(DATE(U$2,1,1),Emissions!$A$1:$LI$1),FALSE)</f>
        <v>0</v>
      </c>
      <c r="V550" s="305">
        <f>+VLOOKUP($E550,Emissions!$1:$1048576,MATCH(DATE(V$2,1,1),Emissions!$A$1:$LI$1),FALSE)</f>
        <v>0</v>
      </c>
      <c r="W550" s="305">
        <f>+VLOOKUP($E550,Emissions!$1:$1048576,MATCH(DATE(W$2,1,1),Emissions!$A$1:$LI$1),FALSE)</f>
        <v>0</v>
      </c>
      <c r="X550" s="305">
        <f>+VLOOKUP($E550,Emissions!$1:$1048576,MATCH(DATE(X$2,1,1),Emissions!$A$1:$LI$1),FALSE)</f>
        <v>0</v>
      </c>
      <c r="Y550" s="305">
        <f>+VLOOKUP($E550,Emissions!$1:$1048576,MATCH(DATE(Y$2,1,1),Emissions!$A$1:$LI$1),FALSE)</f>
        <v>0</v>
      </c>
      <c r="Z550" s="305">
        <f>+VLOOKUP($E550,Emissions!$1:$1048576,MATCH(DATE(Z$2,1,1),Emissions!$A$1:$LI$1),FALSE)</f>
        <v>0</v>
      </c>
      <c r="AA550" s="305">
        <f>+VLOOKUP($E550,Emissions!$1:$1048576,MATCH(DATE(AA$2,1,1),Emissions!$A$1:$LI$1),FALSE)</f>
        <v>0</v>
      </c>
      <c r="AB550" s="305">
        <f>+VLOOKUP($E550,Emissions!$1:$1048576,MATCH(DATE(AB$2,1,1),Emissions!$A$1:$LI$1),FALSE)</f>
        <v>0</v>
      </c>
      <c r="AC550" s="305">
        <f>+VLOOKUP($E550,Emissions!$1:$1048576,MATCH(DATE(AC$2,1,1),Emissions!$A$1:$LI$1),FALSE)</f>
        <v>0</v>
      </c>
      <c r="AD550" s="305">
        <f>+VLOOKUP($E550,Emissions!$1:$1048576,MATCH(DATE(AD$2,1,1),Emissions!$A$1:$LI$1),FALSE)</f>
        <v>0</v>
      </c>
      <c r="AE550" s="305">
        <f>+VLOOKUP($E550,Emissions!$1:$1048576,MATCH(DATE(AE$2,1,1),Emissions!$A$1:$LI$1),FALSE)</f>
        <v>0</v>
      </c>
      <c r="AF550" s="305">
        <f>+VLOOKUP($E550,Emissions!$1:$1048576,MATCH(DATE(AF$2,1,1),Emissions!$A$1:$LI$1),FALSE)</f>
        <v>0</v>
      </c>
      <c r="AG550" s="305">
        <f>+VLOOKUP($E550,Emissions!$1:$1048576,MATCH(DATE(AG$2,1,1),Emissions!$A$1:$LI$1),FALSE)</f>
        <v>0</v>
      </c>
      <c r="AH550" s="305">
        <f>+VLOOKUP($E550,Emissions!$1:$1048576,MATCH(DATE(AH$2,1,1),Emissions!$A$1:$LI$1),FALSE)</f>
        <v>0</v>
      </c>
      <c r="AI550" s="305">
        <f>+VLOOKUP($E550,Emissions!$1:$1048576,MATCH(DATE(AI$2,1,1),Emissions!$A$1:$LI$1),FALSE)</f>
        <v>0</v>
      </c>
      <c r="AJ550" s="305">
        <f>+VLOOKUP($E550,Emissions!$1:$1048576,MATCH(DATE(AJ$2,1,1),Emissions!$A$1:$LI$1),FALSE)</f>
        <v>0</v>
      </c>
      <c r="AK550" s="305">
        <f>+VLOOKUP($E550,Emissions!$1:$1048576,MATCH(DATE(AK$2,1,1),Emissions!$A$1:$LI$1),FALSE)</f>
        <v>0</v>
      </c>
      <c r="AL550" s="305">
        <f>+VLOOKUP($E550,Emissions!$1:$1048576,MATCH(DATE(AL$2,1,1),Emissions!$A$1:$LI$1),FALSE)</f>
        <v>0</v>
      </c>
      <c r="AM550" s="305">
        <f>+VLOOKUP($E550,Emissions!$1:$1048576,MATCH(DATE(AM$2,1,1),Emissions!$A$1:$LI$1),FALSE)</f>
        <v>0</v>
      </c>
      <c r="AN550" s="305">
        <f>+VLOOKUP($E550,Emissions!$1:$1048576,MATCH(DATE(AN$2,1,1),Emissions!$A$1:$LI$1),FALSE)</f>
        <v>0</v>
      </c>
      <c r="AO550" s="305">
        <f>+VLOOKUP($E550,Emissions!$1:$1048576,MATCH(DATE(AO$2,1,1),Emissions!$A$1:$LI$1),FALSE)</f>
        <v>0</v>
      </c>
    </row>
    <row r="551" spans="1:41" ht="15" customHeight="1" x14ac:dyDescent="0.35">
      <c r="A551" s="359"/>
      <c r="B551" s="158"/>
      <c r="C551" s="48" t="s">
        <v>735</v>
      </c>
      <c r="D551" s="107" t="s">
        <v>1399</v>
      </c>
      <c r="E551" s="48" t="s">
        <v>2634</v>
      </c>
      <c r="F551" s="305">
        <f>+VLOOKUP($E551,Emissions!$1:$1048576,MATCH(DATE(F$2,1,1),Emissions!$A$1:$LI$1),FALSE)</f>
        <v>0</v>
      </c>
      <c r="G551" s="305">
        <f>+VLOOKUP($E551,Emissions!$1:$1048576,MATCH(DATE(G$2,1,1),Emissions!$A$1:$LI$1),FALSE)</f>
        <v>0</v>
      </c>
      <c r="H551" s="305">
        <f>+VLOOKUP($E551,Emissions!$1:$1048576,MATCH(DATE(H$2,1,1),Emissions!$A$1:$LI$1),FALSE)</f>
        <v>0</v>
      </c>
      <c r="I551" s="305">
        <f>+VLOOKUP($E551,Emissions!$1:$1048576,MATCH(DATE(I$2,1,1),Emissions!$A$1:$LI$1),FALSE)</f>
        <v>0</v>
      </c>
      <c r="J551" s="305">
        <f>+VLOOKUP($E551,Emissions!$1:$1048576,MATCH(DATE(J$2,1,1),Emissions!$A$1:$LI$1),FALSE)</f>
        <v>0</v>
      </c>
      <c r="K551" s="305">
        <f>+VLOOKUP($E551,Emissions!$1:$1048576,MATCH(DATE(K$2,1,1),Emissions!$A$1:$LI$1),FALSE)</f>
        <v>0</v>
      </c>
      <c r="L551" s="305">
        <f>+VLOOKUP($E551,Emissions!$1:$1048576,MATCH(DATE(L$2,1,1),Emissions!$A$1:$LI$1),FALSE)</f>
        <v>0</v>
      </c>
      <c r="M551" s="305">
        <f>+VLOOKUP($E551,Emissions!$1:$1048576,MATCH(DATE(M$2,1,1),Emissions!$A$1:$LI$1),FALSE)</f>
        <v>0</v>
      </c>
      <c r="N551" s="305">
        <f>+VLOOKUP($E551,Emissions!$1:$1048576,MATCH(DATE(N$2,1,1),Emissions!$A$1:$LI$1),FALSE)</f>
        <v>0</v>
      </c>
      <c r="O551" s="305">
        <f>+VLOOKUP($E551,Emissions!$1:$1048576,MATCH(DATE(O$2,1,1),Emissions!$A$1:$LI$1),FALSE)</f>
        <v>0</v>
      </c>
      <c r="P551" s="305">
        <f>+VLOOKUP($E551,Emissions!$1:$1048576,MATCH(DATE(P$2,1,1),Emissions!$A$1:$LI$1),FALSE)</f>
        <v>0</v>
      </c>
      <c r="Q551" s="305">
        <f>+VLOOKUP($E551,Emissions!$1:$1048576,MATCH(DATE(Q$2,1,1),Emissions!$A$1:$LI$1),FALSE)</f>
        <v>0</v>
      </c>
      <c r="R551" s="305">
        <f>+VLOOKUP($E551,Emissions!$1:$1048576,MATCH(DATE(R$2,1,1),Emissions!$A$1:$LI$1),FALSE)</f>
        <v>0</v>
      </c>
      <c r="S551" s="305">
        <f>+VLOOKUP($E551,Emissions!$1:$1048576,MATCH(DATE(S$2,1,1),Emissions!$A$1:$LI$1),FALSE)</f>
        <v>0</v>
      </c>
      <c r="T551" s="305">
        <f>+VLOOKUP($E551,Emissions!$1:$1048576,MATCH(DATE(T$2,1,1),Emissions!$A$1:$LI$1),FALSE)</f>
        <v>0</v>
      </c>
      <c r="U551" s="305">
        <f>+VLOOKUP($E551,Emissions!$1:$1048576,MATCH(DATE(U$2,1,1),Emissions!$A$1:$LI$1),FALSE)</f>
        <v>0</v>
      </c>
      <c r="V551" s="305">
        <f>+VLOOKUP($E551,Emissions!$1:$1048576,MATCH(DATE(V$2,1,1),Emissions!$A$1:$LI$1),FALSE)</f>
        <v>0</v>
      </c>
      <c r="W551" s="305">
        <f>+VLOOKUP($E551,Emissions!$1:$1048576,MATCH(DATE(W$2,1,1),Emissions!$A$1:$LI$1),FALSE)</f>
        <v>0</v>
      </c>
      <c r="X551" s="305">
        <f>+VLOOKUP($E551,Emissions!$1:$1048576,MATCH(DATE(X$2,1,1),Emissions!$A$1:$LI$1),FALSE)</f>
        <v>0</v>
      </c>
      <c r="Y551" s="305">
        <f>+VLOOKUP($E551,Emissions!$1:$1048576,MATCH(DATE(Y$2,1,1),Emissions!$A$1:$LI$1),FALSE)</f>
        <v>0</v>
      </c>
      <c r="Z551" s="305">
        <f>+VLOOKUP($E551,Emissions!$1:$1048576,MATCH(DATE(Z$2,1,1),Emissions!$A$1:$LI$1),FALSE)</f>
        <v>0</v>
      </c>
      <c r="AA551" s="305">
        <f>+VLOOKUP($E551,Emissions!$1:$1048576,MATCH(DATE(AA$2,1,1),Emissions!$A$1:$LI$1),FALSE)</f>
        <v>0</v>
      </c>
      <c r="AB551" s="305">
        <f>+VLOOKUP($E551,Emissions!$1:$1048576,MATCH(DATE(AB$2,1,1),Emissions!$A$1:$LI$1),FALSE)</f>
        <v>0</v>
      </c>
      <c r="AC551" s="305">
        <f>+VLOOKUP($E551,Emissions!$1:$1048576,MATCH(DATE(AC$2,1,1),Emissions!$A$1:$LI$1),FALSE)</f>
        <v>0</v>
      </c>
      <c r="AD551" s="305">
        <f>+VLOOKUP($E551,Emissions!$1:$1048576,MATCH(DATE(AD$2,1,1),Emissions!$A$1:$LI$1),FALSE)</f>
        <v>0</v>
      </c>
      <c r="AE551" s="305">
        <f>+VLOOKUP($E551,Emissions!$1:$1048576,MATCH(DATE(AE$2,1,1),Emissions!$A$1:$LI$1),FALSE)</f>
        <v>0</v>
      </c>
      <c r="AF551" s="305">
        <f>+VLOOKUP($E551,Emissions!$1:$1048576,MATCH(DATE(AF$2,1,1),Emissions!$A$1:$LI$1),FALSE)</f>
        <v>0</v>
      </c>
      <c r="AG551" s="305">
        <f>+VLOOKUP($E551,Emissions!$1:$1048576,MATCH(DATE(AG$2,1,1),Emissions!$A$1:$LI$1),FALSE)</f>
        <v>0</v>
      </c>
      <c r="AH551" s="305">
        <f>+VLOOKUP($E551,Emissions!$1:$1048576,MATCH(DATE(AH$2,1,1),Emissions!$A$1:$LI$1),FALSE)</f>
        <v>0</v>
      </c>
      <c r="AI551" s="305">
        <f>+VLOOKUP($E551,Emissions!$1:$1048576,MATCH(DATE(AI$2,1,1),Emissions!$A$1:$LI$1),FALSE)</f>
        <v>0</v>
      </c>
      <c r="AJ551" s="305">
        <f>+VLOOKUP($E551,Emissions!$1:$1048576,MATCH(DATE(AJ$2,1,1),Emissions!$A$1:$LI$1),FALSE)</f>
        <v>0</v>
      </c>
      <c r="AK551" s="305">
        <f>+VLOOKUP($E551,Emissions!$1:$1048576,MATCH(DATE(AK$2,1,1),Emissions!$A$1:$LI$1),FALSE)</f>
        <v>0</v>
      </c>
      <c r="AL551" s="305">
        <f>+VLOOKUP($E551,Emissions!$1:$1048576,MATCH(DATE(AL$2,1,1),Emissions!$A$1:$LI$1),FALSE)</f>
        <v>0</v>
      </c>
      <c r="AM551" s="305">
        <f>+VLOOKUP($E551,Emissions!$1:$1048576,MATCH(DATE(AM$2,1,1),Emissions!$A$1:$LI$1),FALSE)</f>
        <v>0</v>
      </c>
      <c r="AN551" s="305">
        <f>+VLOOKUP($E551,Emissions!$1:$1048576,MATCH(DATE(AN$2,1,1),Emissions!$A$1:$LI$1),FALSE)</f>
        <v>0</v>
      </c>
      <c r="AO551" s="305">
        <f>+VLOOKUP($E551,Emissions!$1:$1048576,MATCH(DATE(AO$2,1,1),Emissions!$A$1:$LI$1),FALSE)</f>
        <v>0</v>
      </c>
    </row>
    <row r="552" spans="1:41" ht="15" customHeight="1" x14ac:dyDescent="0.35">
      <c r="A552" s="359"/>
      <c r="B552" s="158"/>
      <c r="C552" s="48" t="s">
        <v>736</v>
      </c>
      <c r="D552" s="107" t="s">
        <v>1399</v>
      </c>
      <c r="E552" s="48" t="s">
        <v>2635</v>
      </c>
      <c r="F552" s="305">
        <f>+VLOOKUP($E552,Emissions!$1:$1048576,MATCH(DATE(F$2,1,1),Emissions!$A$1:$LI$1),FALSE)</f>
        <v>0</v>
      </c>
      <c r="G552" s="305">
        <f>+VLOOKUP($E552,Emissions!$1:$1048576,MATCH(DATE(G$2,1,1),Emissions!$A$1:$LI$1),FALSE)</f>
        <v>0</v>
      </c>
      <c r="H552" s="305">
        <f>+VLOOKUP($E552,Emissions!$1:$1048576,MATCH(DATE(H$2,1,1),Emissions!$A$1:$LI$1),FALSE)</f>
        <v>0</v>
      </c>
      <c r="I552" s="305">
        <f>+VLOOKUP($E552,Emissions!$1:$1048576,MATCH(DATE(I$2,1,1),Emissions!$A$1:$LI$1),FALSE)</f>
        <v>0</v>
      </c>
      <c r="J552" s="305">
        <f>+VLOOKUP($E552,Emissions!$1:$1048576,MATCH(DATE(J$2,1,1),Emissions!$A$1:$LI$1),FALSE)</f>
        <v>0</v>
      </c>
      <c r="K552" s="305">
        <f>+VLOOKUP($E552,Emissions!$1:$1048576,MATCH(DATE(K$2,1,1),Emissions!$A$1:$LI$1),FALSE)</f>
        <v>0</v>
      </c>
      <c r="L552" s="305">
        <f>+VLOOKUP($E552,Emissions!$1:$1048576,MATCH(DATE(L$2,1,1),Emissions!$A$1:$LI$1),FALSE)</f>
        <v>0</v>
      </c>
      <c r="M552" s="305">
        <f>+VLOOKUP($E552,Emissions!$1:$1048576,MATCH(DATE(M$2,1,1),Emissions!$A$1:$LI$1),FALSE)</f>
        <v>0</v>
      </c>
      <c r="N552" s="305">
        <f>+VLOOKUP($E552,Emissions!$1:$1048576,MATCH(DATE(N$2,1,1),Emissions!$A$1:$LI$1),FALSE)</f>
        <v>0</v>
      </c>
      <c r="O552" s="305">
        <f>+VLOOKUP($E552,Emissions!$1:$1048576,MATCH(DATE(O$2,1,1),Emissions!$A$1:$LI$1),FALSE)</f>
        <v>0</v>
      </c>
      <c r="P552" s="305">
        <f>+VLOOKUP($E552,Emissions!$1:$1048576,MATCH(DATE(P$2,1,1),Emissions!$A$1:$LI$1),FALSE)</f>
        <v>0</v>
      </c>
      <c r="Q552" s="305">
        <f>+VLOOKUP($E552,Emissions!$1:$1048576,MATCH(DATE(Q$2,1,1),Emissions!$A$1:$LI$1),FALSE)</f>
        <v>0</v>
      </c>
      <c r="R552" s="305">
        <f>+VLOOKUP($E552,Emissions!$1:$1048576,MATCH(DATE(R$2,1,1),Emissions!$A$1:$LI$1),FALSE)</f>
        <v>0</v>
      </c>
      <c r="S552" s="305">
        <f>+VLOOKUP($E552,Emissions!$1:$1048576,MATCH(DATE(S$2,1,1),Emissions!$A$1:$LI$1),FALSE)</f>
        <v>0</v>
      </c>
      <c r="T552" s="305">
        <f>+VLOOKUP($E552,Emissions!$1:$1048576,MATCH(DATE(T$2,1,1),Emissions!$A$1:$LI$1),FALSE)</f>
        <v>0</v>
      </c>
      <c r="U552" s="305">
        <f>+VLOOKUP($E552,Emissions!$1:$1048576,MATCH(DATE(U$2,1,1),Emissions!$A$1:$LI$1),FALSE)</f>
        <v>0</v>
      </c>
      <c r="V552" s="305">
        <f>+VLOOKUP($E552,Emissions!$1:$1048576,MATCH(DATE(V$2,1,1),Emissions!$A$1:$LI$1),FALSE)</f>
        <v>0</v>
      </c>
      <c r="W552" s="305">
        <f>+VLOOKUP($E552,Emissions!$1:$1048576,MATCH(DATE(W$2,1,1),Emissions!$A$1:$LI$1),FALSE)</f>
        <v>0</v>
      </c>
      <c r="X552" s="305">
        <f>+VLOOKUP($E552,Emissions!$1:$1048576,MATCH(DATE(X$2,1,1),Emissions!$A$1:$LI$1),FALSE)</f>
        <v>0</v>
      </c>
      <c r="Y552" s="305">
        <f>+VLOOKUP($E552,Emissions!$1:$1048576,MATCH(DATE(Y$2,1,1),Emissions!$A$1:$LI$1),FALSE)</f>
        <v>0</v>
      </c>
      <c r="Z552" s="305">
        <f>+VLOOKUP($E552,Emissions!$1:$1048576,MATCH(DATE(Z$2,1,1),Emissions!$A$1:$LI$1),FALSE)</f>
        <v>0</v>
      </c>
      <c r="AA552" s="305">
        <f>+VLOOKUP($E552,Emissions!$1:$1048576,MATCH(DATE(AA$2,1,1),Emissions!$A$1:$LI$1),FALSE)</f>
        <v>0</v>
      </c>
      <c r="AB552" s="305">
        <f>+VLOOKUP($E552,Emissions!$1:$1048576,MATCH(DATE(AB$2,1,1),Emissions!$A$1:$LI$1),FALSE)</f>
        <v>0</v>
      </c>
      <c r="AC552" s="305">
        <f>+VLOOKUP($E552,Emissions!$1:$1048576,MATCH(DATE(AC$2,1,1),Emissions!$A$1:$LI$1),FALSE)</f>
        <v>0</v>
      </c>
      <c r="AD552" s="305">
        <f>+VLOOKUP($E552,Emissions!$1:$1048576,MATCH(DATE(AD$2,1,1),Emissions!$A$1:$LI$1),FALSE)</f>
        <v>0</v>
      </c>
      <c r="AE552" s="305">
        <f>+VLOOKUP($E552,Emissions!$1:$1048576,MATCH(DATE(AE$2,1,1),Emissions!$A$1:$LI$1),FALSE)</f>
        <v>0</v>
      </c>
      <c r="AF552" s="305">
        <f>+VLOOKUP($E552,Emissions!$1:$1048576,MATCH(DATE(AF$2,1,1),Emissions!$A$1:$LI$1),FALSE)</f>
        <v>0</v>
      </c>
      <c r="AG552" s="305">
        <f>+VLOOKUP($E552,Emissions!$1:$1048576,MATCH(DATE(AG$2,1,1),Emissions!$A$1:$LI$1),FALSE)</f>
        <v>0</v>
      </c>
      <c r="AH552" s="305">
        <f>+VLOOKUP($E552,Emissions!$1:$1048576,MATCH(DATE(AH$2,1,1),Emissions!$A$1:$LI$1),FALSE)</f>
        <v>0</v>
      </c>
      <c r="AI552" s="305">
        <f>+VLOOKUP($E552,Emissions!$1:$1048576,MATCH(DATE(AI$2,1,1),Emissions!$A$1:$LI$1),FALSE)</f>
        <v>0</v>
      </c>
      <c r="AJ552" s="305">
        <f>+VLOOKUP($E552,Emissions!$1:$1048576,MATCH(DATE(AJ$2,1,1),Emissions!$A$1:$LI$1),FALSE)</f>
        <v>0</v>
      </c>
      <c r="AK552" s="305">
        <f>+VLOOKUP($E552,Emissions!$1:$1048576,MATCH(DATE(AK$2,1,1),Emissions!$A$1:$LI$1),FALSE)</f>
        <v>0</v>
      </c>
      <c r="AL552" s="305">
        <f>+VLOOKUP($E552,Emissions!$1:$1048576,MATCH(DATE(AL$2,1,1),Emissions!$A$1:$LI$1),FALSE)</f>
        <v>0</v>
      </c>
      <c r="AM552" s="305">
        <f>+VLOOKUP($E552,Emissions!$1:$1048576,MATCH(DATE(AM$2,1,1),Emissions!$A$1:$LI$1),FALSE)</f>
        <v>0</v>
      </c>
      <c r="AN552" s="305">
        <f>+VLOOKUP($E552,Emissions!$1:$1048576,MATCH(DATE(AN$2,1,1),Emissions!$A$1:$LI$1),FALSE)</f>
        <v>0</v>
      </c>
      <c r="AO552" s="305">
        <f>+VLOOKUP($E552,Emissions!$1:$1048576,MATCH(DATE(AO$2,1,1),Emissions!$A$1:$LI$1),FALSE)</f>
        <v>0</v>
      </c>
    </row>
    <row r="553" spans="1:41" s="85" customFormat="1" ht="15" customHeight="1" x14ac:dyDescent="0.35">
      <c r="A553" s="359"/>
      <c r="B553" s="158"/>
      <c r="C553" s="129" t="s">
        <v>1089</v>
      </c>
      <c r="D553" s="137" t="s">
        <v>1399</v>
      </c>
      <c r="E553" s="129" t="s">
        <v>2664</v>
      </c>
      <c r="F553" s="306">
        <f>+VLOOKUP($E553,Emissions!$1:$1048576,MATCH(DATE(F$2,1,1),Emissions!$A$1:$LI$1),FALSE)</f>
        <v>0</v>
      </c>
      <c r="G553" s="306">
        <f>+VLOOKUP($E553,Emissions!$1:$1048576,MATCH(DATE(G$2,1,1),Emissions!$A$1:$LI$1),FALSE)</f>
        <v>0</v>
      </c>
      <c r="H553" s="306">
        <f>+VLOOKUP($E553,Emissions!$1:$1048576,MATCH(DATE(H$2,1,1),Emissions!$A$1:$LI$1),FALSE)</f>
        <v>0</v>
      </c>
      <c r="I553" s="306">
        <f>+VLOOKUP($E553,Emissions!$1:$1048576,MATCH(DATE(I$2,1,1),Emissions!$A$1:$LI$1),FALSE)</f>
        <v>0</v>
      </c>
      <c r="J553" s="306">
        <f>+VLOOKUP($E553,Emissions!$1:$1048576,MATCH(DATE(J$2,1,1),Emissions!$A$1:$LI$1),FALSE)</f>
        <v>0</v>
      </c>
      <c r="K553" s="306">
        <f>+VLOOKUP($E553,Emissions!$1:$1048576,MATCH(DATE(K$2,1,1),Emissions!$A$1:$LI$1),FALSE)</f>
        <v>0</v>
      </c>
      <c r="L553" s="306">
        <f>+VLOOKUP($E553,Emissions!$1:$1048576,MATCH(DATE(L$2,1,1),Emissions!$A$1:$LI$1),FALSE)</f>
        <v>0</v>
      </c>
      <c r="M553" s="306">
        <f>+VLOOKUP($E553,Emissions!$1:$1048576,MATCH(DATE(M$2,1,1),Emissions!$A$1:$LI$1),FALSE)</f>
        <v>0</v>
      </c>
      <c r="N553" s="306">
        <f>+VLOOKUP($E553,Emissions!$1:$1048576,MATCH(DATE(N$2,1,1),Emissions!$A$1:$LI$1),FALSE)</f>
        <v>0</v>
      </c>
      <c r="O553" s="306">
        <f>+VLOOKUP($E553,Emissions!$1:$1048576,MATCH(DATE(O$2,1,1),Emissions!$A$1:$LI$1),FALSE)</f>
        <v>0</v>
      </c>
      <c r="P553" s="306">
        <f>+VLOOKUP($E553,Emissions!$1:$1048576,MATCH(DATE(P$2,1,1),Emissions!$A$1:$LI$1),FALSE)</f>
        <v>0</v>
      </c>
      <c r="Q553" s="306">
        <f>+VLOOKUP($E553,Emissions!$1:$1048576,MATCH(DATE(Q$2,1,1),Emissions!$A$1:$LI$1),FALSE)</f>
        <v>0</v>
      </c>
      <c r="R553" s="306">
        <f>+VLOOKUP($E553,Emissions!$1:$1048576,MATCH(DATE(R$2,1,1),Emissions!$A$1:$LI$1),FALSE)</f>
        <v>0</v>
      </c>
      <c r="S553" s="306">
        <f>+VLOOKUP($E553,Emissions!$1:$1048576,MATCH(DATE(S$2,1,1),Emissions!$A$1:$LI$1),FALSE)</f>
        <v>0</v>
      </c>
      <c r="T553" s="306">
        <f>+VLOOKUP($E553,Emissions!$1:$1048576,MATCH(DATE(T$2,1,1),Emissions!$A$1:$LI$1),FALSE)</f>
        <v>0</v>
      </c>
      <c r="U553" s="306">
        <f>+VLOOKUP($E553,Emissions!$1:$1048576,MATCH(DATE(U$2,1,1),Emissions!$A$1:$LI$1),FALSE)</f>
        <v>0</v>
      </c>
      <c r="V553" s="306">
        <f>+VLOOKUP($E553,Emissions!$1:$1048576,MATCH(DATE(V$2,1,1),Emissions!$A$1:$LI$1),FALSE)</f>
        <v>0</v>
      </c>
      <c r="W553" s="306">
        <f>+VLOOKUP($E553,Emissions!$1:$1048576,MATCH(DATE(W$2,1,1),Emissions!$A$1:$LI$1),FALSE)</f>
        <v>0</v>
      </c>
      <c r="X553" s="306">
        <f>+VLOOKUP($E553,Emissions!$1:$1048576,MATCH(DATE(X$2,1,1),Emissions!$A$1:$LI$1),FALSE)</f>
        <v>0</v>
      </c>
      <c r="Y553" s="306">
        <f>+VLOOKUP($E553,Emissions!$1:$1048576,MATCH(DATE(Y$2,1,1),Emissions!$A$1:$LI$1),FALSE)</f>
        <v>0</v>
      </c>
      <c r="Z553" s="306">
        <f>+VLOOKUP($E553,Emissions!$1:$1048576,MATCH(DATE(Z$2,1,1),Emissions!$A$1:$LI$1),FALSE)</f>
        <v>0</v>
      </c>
      <c r="AA553" s="306">
        <f>+VLOOKUP($E553,Emissions!$1:$1048576,MATCH(DATE(AA$2,1,1),Emissions!$A$1:$LI$1),FALSE)</f>
        <v>0</v>
      </c>
      <c r="AB553" s="306">
        <f>+VLOOKUP($E553,Emissions!$1:$1048576,MATCH(DATE(AB$2,1,1),Emissions!$A$1:$LI$1),FALSE)</f>
        <v>0</v>
      </c>
      <c r="AC553" s="306">
        <f>+VLOOKUP($E553,Emissions!$1:$1048576,MATCH(DATE(AC$2,1,1),Emissions!$A$1:$LI$1),FALSE)</f>
        <v>0</v>
      </c>
      <c r="AD553" s="306">
        <f>+VLOOKUP($E553,Emissions!$1:$1048576,MATCH(DATE(AD$2,1,1),Emissions!$A$1:$LI$1),FALSE)</f>
        <v>0</v>
      </c>
      <c r="AE553" s="306">
        <f>+VLOOKUP($E553,Emissions!$1:$1048576,MATCH(DATE(AE$2,1,1),Emissions!$A$1:$LI$1),FALSE)</f>
        <v>0</v>
      </c>
      <c r="AF553" s="306">
        <f>+VLOOKUP($E553,Emissions!$1:$1048576,MATCH(DATE(AF$2,1,1),Emissions!$A$1:$LI$1),FALSE)</f>
        <v>0</v>
      </c>
      <c r="AG553" s="306">
        <f>+VLOOKUP($E553,Emissions!$1:$1048576,MATCH(DATE(AG$2,1,1),Emissions!$A$1:$LI$1),FALSE)</f>
        <v>0</v>
      </c>
      <c r="AH553" s="306">
        <f>+VLOOKUP($E553,Emissions!$1:$1048576,MATCH(DATE(AH$2,1,1),Emissions!$A$1:$LI$1),FALSE)</f>
        <v>0</v>
      </c>
      <c r="AI553" s="306">
        <f>+VLOOKUP($E553,Emissions!$1:$1048576,MATCH(DATE(AI$2,1,1),Emissions!$A$1:$LI$1),FALSE)</f>
        <v>0</v>
      </c>
      <c r="AJ553" s="306">
        <f>+VLOOKUP($E553,Emissions!$1:$1048576,MATCH(DATE(AJ$2,1,1),Emissions!$A$1:$LI$1),FALSE)</f>
        <v>0</v>
      </c>
      <c r="AK553" s="306">
        <f>+VLOOKUP($E553,Emissions!$1:$1048576,MATCH(DATE(AK$2,1,1),Emissions!$A$1:$LI$1),FALSE)</f>
        <v>0</v>
      </c>
      <c r="AL553" s="306">
        <f>+VLOOKUP($E553,Emissions!$1:$1048576,MATCH(DATE(AL$2,1,1),Emissions!$A$1:$LI$1),FALSE)</f>
        <v>0</v>
      </c>
      <c r="AM553" s="306">
        <f>+VLOOKUP($E553,Emissions!$1:$1048576,MATCH(DATE(AM$2,1,1),Emissions!$A$1:$LI$1),FALSE)</f>
        <v>0</v>
      </c>
      <c r="AN553" s="306">
        <f>+VLOOKUP($E553,Emissions!$1:$1048576,MATCH(DATE(AN$2,1,1),Emissions!$A$1:$LI$1),FALSE)</f>
        <v>0</v>
      </c>
      <c r="AO553" s="306">
        <f>+VLOOKUP($E553,Emissions!$1:$1048576,MATCH(DATE(AO$2,1,1),Emissions!$A$1:$LI$1),FALSE)</f>
        <v>0</v>
      </c>
    </row>
    <row r="554" spans="1:41" ht="15" customHeight="1" x14ac:dyDescent="0.35">
      <c r="A554" s="359"/>
      <c r="B554" s="158"/>
      <c r="C554" s="48" t="s">
        <v>602</v>
      </c>
      <c r="D554" s="107" t="s">
        <v>1399</v>
      </c>
      <c r="E554" s="48" t="s">
        <v>2636</v>
      </c>
      <c r="F554" s="305">
        <f>+VLOOKUP($E554,Emissions!$1:$1048576,MATCH(DATE(F$2,1,1),Emissions!$A$1:$LI$1),FALSE)</f>
        <v>0</v>
      </c>
      <c r="G554" s="305">
        <f>+VLOOKUP($E554,Emissions!$1:$1048576,MATCH(DATE(G$2,1,1),Emissions!$A$1:$LI$1),FALSE)</f>
        <v>0</v>
      </c>
      <c r="H554" s="305">
        <f>+VLOOKUP($E554,Emissions!$1:$1048576,MATCH(DATE(H$2,1,1),Emissions!$A$1:$LI$1),FALSE)</f>
        <v>0</v>
      </c>
      <c r="I554" s="305">
        <f>+VLOOKUP($E554,Emissions!$1:$1048576,MATCH(DATE(I$2,1,1),Emissions!$A$1:$LI$1),FALSE)</f>
        <v>0</v>
      </c>
      <c r="J554" s="305">
        <f>+VLOOKUP($E554,Emissions!$1:$1048576,MATCH(DATE(J$2,1,1),Emissions!$A$1:$LI$1),FALSE)</f>
        <v>0</v>
      </c>
      <c r="K554" s="305">
        <f>+VLOOKUP($E554,Emissions!$1:$1048576,MATCH(DATE(K$2,1,1),Emissions!$A$1:$LI$1),FALSE)</f>
        <v>0</v>
      </c>
      <c r="L554" s="305">
        <f>+VLOOKUP($E554,Emissions!$1:$1048576,MATCH(DATE(L$2,1,1),Emissions!$A$1:$LI$1),FALSE)</f>
        <v>0</v>
      </c>
      <c r="M554" s="305">
        <f>+VLOOKUP($E554,Emissions!$1:$1048576,MATCH(DATE(M$2,1,1),Emissions!$A$1:$LI$1),FALSE)</f>
        <v>0</v>
      </c>
      <c r="N554" s="305">
        <f>+VLOOKUP($E554,Emissions!$1:$1048576,MATCH(DATE(N$2,1,1),Emissions!$A$1:$LI$1),FALSE)</f>
        <v>0</v>
      </c>
      <c r="O554" s="305">
        <f>+VLOOKUP($E554,Emissions!$1:$1048576,MATCH(DATE(O$2,1,1),Emissions!$A$1:$LI$1),FALSE)</f>
        <v>0</v>
      </c>
      <c r="P554" s="305">
        <f>+VLOOKUP($E554,Emissions!$1:$1048576,MATCH(DATE(P$2,1,1),Emissions!$A$1:$LI$1),FALSE)</f>
        <v>0</v>
      </c>
      <c r="Q554" s="305">
        <f>+VLOOKUP($E554,Emissions!$1:$1048576,MATCH(DATE(Q$2,1,1),Emissions!$A$1:$LI$1),FALSE)</f>
        <v>0</v>
      </c>
      <c r="R554" s="305">
        <f>+VLOOKUP($E554,Emissions!$1:$1048576,MATCH(DATE(R$2,1,1),Emissions!$A$1:$LI$1),FALSE)</f>
        <v>0</v>
      </c>
      <c r="S554" s="305">
        <f>+VLOOKUP($E554,Emissions!$1:$1048576,MATCH(DATE(S$2,1,1),Emissions!$A$1:$LI$1),FALSE)</f>
        <v>0</v>
      </c>
      <c r="T554" s="305">
        <f>+VLOOKUP($E554,Emissions!$1:$1048576,MATCH(DATE(T$2,1,1),Emissions!$A$1:$LI$1),FALSE)</f>
        <v>0</v>
      </c>
      <c r="U554" s="305">
        <f>+VLOOKUP($E554,Emissions!$1:$1048576,MATCH(DATE(U$2,1,1),Emissions!$A$1:$LI$1),FALSE)</f>
        <v>0</v>
      </c>
      <c r="V554" s="305">
        <f>+VLOOKUP($E554,Emissions!$1:$1048576,MATCH(DATE(V$2,1,1),Emissions!$A$1:$LI$1),FALSE)</f>
        <v>0</v>
      </c>
      <c r="W554" s="305">
        <f>+VLOOKUP($E554,Emissions!$1:$1048576,MATCH(DATE(W$2,1,1),Emissions!$A$1:$LI$1),FALSE)</f>
        <v>0</v>
      </c>
      <c r="X554" s="305">
        <f>+VLOOKUP($E554,Emissions!$1:$1048576,MATCH(DATE(X$2,1,1),Emissions!$A$1:$LI$1),FALSE)</f>
        <v>0</v>
      </c>
      <c r="Y554" s="305">
        <f>+VLOOKUP($E554,Emissions!$1:$1048576,MATCH(DATE(Y$2,1,1),Emissions!$A$1:$LI$1),FALSE)</f>
        <v>0</v>
      </c>
      <c r="Z554" s="305">
        <f>+VLOOKUP($E554,Emissions!$1:$1048576,MATCH(DATE(Z$2,1,1),Emissions!$A$1:$LI$1),FALSE)</f>
        <v>0</v>
      </c>
      <c r="AA554" s="305">
        <f>+VLOOKUP($E554,Emissions!$1:$1048576,MATCH(DATE(AA$2,1,1),Emissions!$A$1:$LI$1),FALSE)</f>
        <v>0</v>
      </c>
      <c r="AB554" s="305">
        <f>+VLOOKUP($E554,Emissions!$1:$1048576,MATCH(DATE(AB$2,1,1),Emissions!$A$1:$LI$1),FALSE)</f>
        <v>0</v>
      </c>
      <c r="AC554" s="305">
        <f>+VLOOKUP($E554,Emissions!$1:$1048576,MATCH(DATE(AC$2,1,1),Emissions!$A$1:$LI$1),FALSE)</f>
        <v>0</v>
      </c>
      <c r="AD554" s="305">
        <f>+VLOOKUP($E554,Emissions!$1:$1048576,MATCH(DATE(AD$2,1,1),Emissions!$A$1:$LI$1),FALSE)</f>
        <v>0</v>
      </c>
      <c r="AE554" s="305">
        <f>+VLOOKUP($E554,Emissions!$1:$1048576,MATCH(DATE(AE$2,1,1),Emissions!$A$1:$LI$1),FALSE)</f>
        <v>0</v>
      </c>
      <c r="AF554" s="305">
        <f>+VLOOKUP($E554,Emissions!$1:$1048576,MATCH(DATE(AF$2,1,1),Emissions!$A$1:$LI$1),FALSE)</f>
        <v>0</v>
      </c>
      <c r="AG554" s="305">
        <f>+VLOOKUP($E554,Emissions!$1:$1048576,MATCH(DATE(AG$2,1,1),Emissions!$A$1:$LI$1),FALSE)</f>
        <v>0</v>
      </c>
      <c r="AH554" s="305">
        <f>+VLOOKUP($E554,Emissions!$1:$1048576,MATCH(DATE(AH$2,1,1),Emissions!$A$1:$LI$1),FALSE)</f>
        <v>0</v>
      </c>
      <c r="AI554" s="305">
        <f>+VLOOKUP($E554,Emissions!$1:$1048576,MATCH(DATE(AI$2,1,1),Emissions!$A$1:$LI$1),FALSE)</f>
        <v>0</v>
      </c>
      <c r="AJ554" s="305">
        <f>+VLOOKUP($E554,Emissions!$1:$1048576,MATCH(DATE(AJ$2,1,1),Emissions!$A$1:$LI$1),FALSE)</f>
        <v>0</v>
      </c>
      <c r="AK554" s="305">
        <f>+VLOOKUP($E554,Emissions!$1:$1048576,MATCH(DATE(AK$2,1,1),Emissions!$A$1:$LI$1),FALSE)</f>
        <v>0</v>
      </c>
      <c r="AL554" s="305">
        <f>+VLOOKUP($E554,Emissions!$1:$1048576,MATCH(DATE(AL$2,1,1),Emissions!$A$1:$LI$1),FALSE)</f>
        <v>0</v>
      </c>
      <c r="AM554" s="305">
        <f>+VLOOKUP($E554,Emissions!$1:$1048576,MATCH(DATE(AM$2,1,1),Emissions!$A$1:$LI$1),FALSE)</f>
        <v>0</v>
      </c>
      <c r="AN554" s="305">
        <f>+VLOOKUP($E554,Emissions!$1:$1048576,MATCH(DATE(AN$2,1,1),Emissions!$A$1:$LI$1),FALSE)</f>
        <v>0</v>
      </c>
      <c r="AO554" s="305">
        <f>+VLOOKUP($E554,Emissions!$1:$1048576,MATCH(DATE(AO$2,1,1),Emissions!$A$1:$LI$1),FALSE)</f>
        <v>0</v>
      </c>
    </row>
    <row r="555" spans="1:41" ht="15" customHeight="1" x14ac:dyDescent="0.35">
      <c r="A555" s="359"/>
      <c r="B555" s="158"/>
      <c r="C555" s="48" t="s">
        <v>603</v>
      </c>
      <c r="D555" s="107" t="s">
        <v>1399</v>
      </c>
      <c r="E555" s="48" t="s">
        <v>2637</v>
      </c>
      <c r="F555" s="305">
        <f>+VLOOKUP($E555,Emissions!$1:$1048576,MATCH(DATE(F$2,1,1),Emissions!$A$1:$LI$1),FALSE)</f>
        <v>0</v>
      </c>
      <c r="G555" s="305">
        <f>+VLOOKUP($E555,Emissions!$1:$1048576,MATCH(DATE(G$2,1,1),Emissions!$A$1:$LI$1),FALSE)</f>
        <v>0</v>
      </c>
      <c r="H555" s="305">
        <f>+VLOOKUP($E555,Emissions!$1:$1048576,MATCH(DATE(H$2,1,1),Emissions!$A$1:$LI$1),FALSE)</f>
        <v>0</v>
      </c>
      <c r="I555" s="305">
        <f>+VLOOKUP($E555,Emissions!$1:$1048576,MATCH(DATE(I$2,1,1),Emissions!$A$1:$LI$1),FALSE)</f>
        <v>0</v>
      </c>
      <c r="J555" s="305">
        <f>+VLOOKUP($E555,Emissions!$1:$1048576,MATCH(DATE(J$2,1,1),Emissions!$A$1:$LI$1),FALSE)</f>
        <v>0</v>
      </c>
      <c r="K555" s="305">
        <f>+VLOOKUP($E555,Emissions!$1:$1048576,MATCH(DATE(K$2,1,1),Emissions!$A$1:$LI$1),FALSE)</f>
        <v>0</v>
      </c>
      <c r="L555" s="305">
        <f>+VLOOKUP($E555,Emissions!$1:$1048576,MATCH(DATE(L$2,1,1),Emissions!$A$1:$LI$1),FALSE)</f>
        <v>0</v>
      </c>
      <c r="M555" s="305">
        <f>+VLOOKUP($E555,Emissions!$1:$1048576,MATCH(DATE(M$2,1,1),Emissions!$A$1:$LI$1),FALSE)</f>
        <v>0</v>
      </c>
      <c r="N555" s="305">
        <f>+VLOOKUP($E555,Emissions!$1:$1048576,MATCH(DATE(N$2,1,1),Emissions!$A$1:$LI$1),FALSE)</f>
        <v>0</v>
      </c>
      <c r="O555" s="305">
        <f>+VLOOKUP($E555,Emissions!$1:$1048576,MATCH(DATE(O$2,1,1),Emissions!$A$1:$LI$1),FALSE)</f>
        <v>0</v>
      </c>
      <c r="P555" s="305">
        <f>+VLOOKUP($E555,Emissions!$1:$1048576,MATCH(DATE(P$2,1,1),Emissions!$A$1:$LI$1),FALSE)</f>
        <v>0</v>
      </c>
      <c r="Q555" s="305">
        <f>+VLOOKUP($E555,Emissions!$1:$1048576,MATCH(DATE(Q$2,1,1),Emissions!$A$1:$LI$1),FALSE)</f>
        <v>0</v>
      </c>
      <c r="R555" s="305">
        <f>+VLOOKUP($E555,Emissions!$1:$1048576,MATCH(DATE(R$2,1,1),Emissions!$A$1:$LI$1),FALSE)</f>
        <v>0</v>
      </c>
      <c r="S555" s="305">
        <f>+VLOOKUP($E555,Emissions!$1:$1048576,MATCH(DATE(S$2,1,1),Emissions!$A$1:$LI$1),FALSE)</f>
        <v>0</v>
      </c>
      <c r="T555" s="305">
        <f>+VLOOKUP($E555,Emissions!$1:$1048576,MATCH(DATE(T$2,1,1),Emissions!$A$1:$LI$1),FALSE)</f>
        <v>0</v>
      </c>
      <c r="U555" s="305">
        <f>+VLOOKUP($E555,Emissions!$1:$1048576,MATCH(DATE(U$2,1,1),Emissions!$A$1:$LI$1),FALSE)</f>
        <v>0</v>
      </c>
      <c r="V555" s="305">
        <f>+VLOOKUP($E555,Emissions!$1:$1048576,MATCH(DATE(V$2,1,1),Emissions!$A$1:$LI$1),FALSE)</f>
        <v>0</v>
      </c>
      <c r="W555" s="305">
        <f>+VLOOKUP($E555,Emissions!$1:$1048576,MATCH(DATE(W$2,1,1),Emissions!$A$1:$LI$1),FALSE)</f>
        <v>0</v>
      </c>
      <c r="X555" s="305">
        <f>+VLOOKUP($E555,Emissions!$1:$1048576,MATCH(DATE(X$2,1,1),Emissions!$A$1:$LI$1),FALSE)</f>
        <v>0</v>
      </c>
      <c r="Y555" s="305">
        <f>+VLOOKUP($E555,Emissions!$1:$1048576,MATCH(DATE(Y$2,1,1),Emissions!$A$1:$LI$1),FALSE)</f>
        <v>0</v>
      </c>
      <c r="Z555" s="305">
        <f>+VLOOKUP($E555,Emissions!$1:$1048576,MATCH(DATE(Z$2,1,1),Emissions!$A$1:$LI$1),FALSE)</f>
        <v>0</v>
      </c>
      <c r="AA555" s="305">
        <f>+VLOOKUP($E555,Emissions!$1:$1048576,MATCH(DATE(AA$2,1,1),Emissions!$A$1:$LI$1),FALSE)</f>
        <v>0</v>
      </c>
      <c r="AB555" s="305">
        <f>+VLOOKUP($E555,Emissions!$1:$1048576,MATCH(DATE(AB$2,1,1),Emissions!$A$1:$LI$1),FALSE)</f>
        <v>0</v>
      </c>
      <c r="AC555" s="305">
        <f>+VLOOKUP($E555,Emissions!$1:$1048576,MATCH(DATE(AC$2,1,1),Emissions!$A$1:$LI$1),FALSE)</f>
        <v>0</v>
      </c>
      <c r="AD555" s="305">
        <f>+VLOOKUP($E555,Emissions!$1:$1048576,MATCH(DATE(AD$2,1,1),Emissions!$A$1:$LI$1),FALSE)</f>
        <v>0</v>
      </c>
      <c r="AE555" s="305">
        <f>+VLOOKUP($E555,Emissions!$1:$1048576,MATCH(DATE(AE$2,1,1),Emissions!$A$1:$LI$1),FALSE)</f>
        <v>0</v>
      </c>
      <c r="AF555" s="305">
        <f>+VLOOKUP($E555,Emissions!$1:$1048576,MATCH(DATE(AF$2,1,1),Emissions!$A$1:$LI$1),FALSE)</f>
        <v>0</v>
      </c>
      <c r="AG555" s="305">
        <f>+VLOOKUP($E555,Emissions!$1:$1048576,MATCH(DATE(AG$2,1,1),Emissions!$A$1:$LI$1),FALSE)</f>
        <v>0</v>
      </c>
      <c r="AH555" s="305">
        <f>+VLOOKUP($E555,Emissions!$1:$1048576,MATCH(DATE(AH$2,1,1),Emissions!$A$1:$LI$1),FALSE)</f>
        <v>0</v>
      </c>
      <c r="AI555" s="305">
        <f>+VLOOKUP($E555,Emissions!$1:$1048576,MATCH(DATE(AI$2,1,1),Emissions!$A$1:$LI$1),FALSE)</f>
        <v>0</v>
      </c>
      <c r="AJ555" s="305">
        <f>+VLOOKUP($E555,Emissions!$1:$1048576,MATCH(DATE(AJ$2,1,1),Emissions!$A$1:$LI$1),FALSE)</f>
        <v>0</v>
      </c>
      <c r="AK555" s="305">
        <f>+VLOOKUP($E555,Emissions!$1:$1048576,MATCH(DATE(AK$2,1,1),Emissions!$A$1:$LI$1),FALSE)</f>
        <v>0</v>
      </c>
      <c r="AL555" s="305">
        <f>+VLOOKUP($E555,Emissions!$1:$1048576,MATCH(DATE(AL$2,1,1),Emissions!$A$1:$LI$1),FALSE)</f>
        <v>0</v>
      </c>
      <c r="AM555" s="305">
        <f>+VLOOKUP($E555,Emissions!$1:$1048576,MATCH(DATE(AM$2,1,1),Emissions!$A$1:$LI$1),FALSE)</f>
        <v>0</v>
      </c>
      <c r="AN555" s="305">
        <f>+VLOOKUP($E555,Emissions!$1:$1048576,MATCH(DATE(AN$2,1,1),Emissions!$A$1:$LI$1),FALSE)</f>
        <v>0</v>
      </c>
      <c r="AO555" s="305">
        <f>+VLOOKUP($E555,Emissions!$1:$1048576,MATCH(DATE(AO$2,1,1),Emissions!$A$1:$LI$1),FALSE)</f>
        <v>0</v>
      </c>
    </row>
    <row r="556" spans="1:41" ht="15" customHeight="1" x14ac:dyDescent="0.35">
      <c r="A556" s="359"/>
      <c r="B556" s="158"/>
      <c r="C556" s="48" t="s">
        <v>604</v>
      </c>
      <c r="D556" s="107" t="s">
        <v>1399</v>
      </c>
      <c r="E556" s="48" t="s">
        <v>2638</v>
      </c>
      <c r="F556" s="305">
        <f>+VLOOKUP($E556,Emissions!$1:$1048576,MATCH(DATE(F$2,1,1),Emissions!$A$1:$LI$1),FALSE)</f>
        <v>0</v>
      </c>
      <c r="G556" s="305">
        <f>+VLOOKUP($E556,Emissions!$1:$1048576,MATCH(DATE(G$2,1,1),Emissions!$A$1:$LI$1),FALSE)</f>
        <v>0</v>
      </c>
      <c r="H556" s="305">
        <f>+VLOOKUP($E556,Emissions!$1:$1048576,MATCH(DATE(H$2,1,1),Emissions!$A$1:$LI$1),FALSE)</f>
        <v>0</v>
      </c>
      <c r="I556" s="305">
        <f>+VLOOKUP($E556,Emissions!$1:$1048576,MATCH(DATE(I$2,1,1),Emissions!$A$1:$LI$1),FALSE)</f>
        <v>0</v>
      </c>
      <c r="J556" s="305">
        <f>+VLOOKUP($E556,Emissions!$1:$1048576,MATCH(DATE(J$2,1,1),Emissions!$A$1:$LI$1),FALSE)</f>
        <v>0</v>
      </c>
      <c r="K556" s="305">
        <f>+VLOOKUP($E556,Emissions!$1:$1048576,MATCH(DATE(K$2,1,1),Emissions!$A$1:$LI$1),FALSE)</f>
        <v>0</v>
      </c>
      <c r="L556" s="305">
        <f>+VLOOKUP($E556,Emissions!$1:$1048576,MATCH(DATE(L$2,1,1),Emissions!$A$1:$LI$1),FALSE)</f>
        <v>0</v>
      </c>
      <c r="M556" s="305">
        <f>+VLOOKUP($E556,Emissions!$1:$1048576,MATCH(DATE(M$2,1,1),Emissions!$A$1:$LI$1),FALSE)</f>
        <v>0</v>
      </c>
      <c r="N556" s="305">
        <f>+VLOOKUP($E556,Emissions!$1:$1048576,MATCH(DATE(N$2,1,1),Emissions!$A$1:$LI$1),FALSE)</f>
        <v>0</v>
      </c>
      <c r="O556" s="305">
        <f>+VLOOKUP($E556,Emissions!$1:$1048576,MATCH(DATE(O$2,1,1),Emissions!$A$1:$LI$1),FALSE)</f>
        <v>0</v>
      </c>
      <c r="P556" s="305">
        <f>+VLOOKUP($E556,Emissions!$1:$1048576,MATCH(DATE(P$2,1,1),Emissions!$A$1:$LI$1),FALSE)</f>
        <v>0</v>
      </c>
      <c r="Q556" s="305">
        <f>+VLOOKUP($E556,Emissions!$1:$1048576,MATCH(DATE(Q$2,1,1),Emissions!$A$1:$LI$1),FALSE)</f>
        <v>0</v>
      </c>
      <c r="R556" s="305">
        <f>+VLOOKUP($E556,Emissions!$1:$1048576,MATCH(DATE(R$2,1,1),Emissions!$A$1:$LI$1),FALSE)</f>
        <v>0</v>
      </c>
      <c r="S556" s="305">
        <f>+VLOOKUP($E556,Emissions!$1:$1048576,MATCH(DATE(S$2,1,1),Emissions!$A$1:$LI$1),FALSE)</f>
        <v>0</v>
      </c>
      <c r="T556" s="305">
        <f>+VLOOKUP($E556,Emissions!$1:$1048576,MATCH(DATE(T$2,1,1),Emissions!$A$1:$LI$1),FALSE)</f>
        <v>0</v>
      </c>
      <c r="U556" s="305">
        <f>+VLOOKUP($E556,Emissions!$1:$1048576,MATCH(DATE(U$2,1,1),Emissions!$A$1:$LI$1),FALSE)</f>
        <v>0</v>
      </c>
      <c r="V556" s="305">
        <f>+VLOOKUP($E556,Emissions!$1:$1048576,MATCH(DATE(V$2,1,1),Emissions!$A$1:$LI$1),FALSE)</f>
        <v>0</v>
      </c>
      <c r="W556" s="305">
        <f>+VLOOKUP($E556,Emissions!$1:$1048576,MATCH(DATE(W$2,1,1),Emissions!$A$1:$LI$1),FALSE)</f>
        <v>0</v>
      </c>
      <c r="X556" s="305">
        <f>+VLOOKUP($E556,Emissions!$1:$1048576,MATCH(DATE(X$2,1,1),Emissions!$A$1:$LI$1),FALSE)</f>
        <v>0</v>
      </c>
      <c r="Y556" s="305">
        <f>+VLOOKUP($E556,Emissions!$1:$1048576,MATCH(DATE(Y$2,1,1),Emissions!$A$1:$LI$1),FALSE)</f>
        <v>0</v>
      </c>
      <c r="Z556" s="305">
        <f>+VLOOKUP($E556,Emissions!$1:$1048576,MATCH(DATE(Z$2,1,1),Emissions!$A$1:$LI$1),FALSE)</f>
        <v>0</v>
      </c>
      <c r="AA556" s="305">
        <f>+VLOOKUP($E556,Emissions!$1:$1048576,MATCH(DATE(AA$2,1,1),Emissions!$A$1:$LI$1),FALSE)</f>
        <v>0</v>
      </c>
      <c r="AB556" s="305">
        <f>+VLOOKUP($E556,Emissions!$1:$1048576,MATCH(DATE(AB$2,1,1),Emissions!$A$1:$LI$1),FALSE)</f>
        <v>0</v>
      </c>
      <c r="AC556" s="305">
        <f>+VLOOKUP($E556,Emissions!$1:$1048576,MATCH(DATE(AC$2,1,1),Emissions!$A$1:$LI$1),FALSE)</f>
        <v>0</v>
      </c>
      <c r="AD556" s="305">
        <f>+VLOOKUP($E556,Emissions!$1:$1048576,MATCH(DATE(AD$2,1,1),Emissions!$A$1:$LI$1),FALSE)</f>
        <v>0</v>
      </c>
      <c r="AE556" s="305">
        <f>+VLOOKUP($E556,Emissions!$1:$1048576,MATCH(DATE(AE$2,1,1),Emissions!$A$1:$LI$1),FALSE)</f>
        <v>0</v>
      </c>
      <c r="AF556" s="305">
        <f>+VLOOKUP($E556,Emissions!$1:$1048576,MATCH(DATE(AF$2,1,1),Emissions!$A$1:$LI$1),FALSE)</f>
        <v>0</v>
      </c>
      <c r="AG556" s="305">
        <f>+VLOOKUP($E556,Emissions!$1:$1048576,MATCH(DATE(AG$2,1,1),Emissions!$A$1:$LI$1),FALSE)</f>
        <v>0</v>
      </c>
      <c r="AH556" s="305">
        <f>+VLOOKUP($E556,Emissions!$1:$1048576,MATCH(DATE(AH$2,1,1),Emissions!$A$1:$LI$1),FALSE)</f>
        <v>0</v>
      </c>
      <c r="AI556" s="305">
        <f>+VLOOKUP($E556,Emissions!$1:$1048576,MATCH(DATE(AI$2,1,1),Emissions!$A$1:$LI$1),FALSE)</f>
        <v>0</v>
      </c>
      <c r="AJ556" s="305">
        <f>+VLOOKUP($E556,Emissions!$1:$1048576,MATCH(DATE(AJ$2,1,1),Emissions!$A$1:$LI$1),FALSE)</f>
        <v>0</v>
      </c>
      <c r="AK556" s="305">
        <f>+VLOOKUP($E556,Emissions!$1:$1048576,MATCH(DATE(AK$2,1,1),Emissions!$A$1:$LI$1),FALSE)</f>
        <v>0</v>
      </c>
      <c r="AL556" s="305">
        <f>+VLOOKUP($E556,Emissions!$1:$1048576,MATCH(DATE(AL$2,1,1),Emissions!$A$1:$LI$1),FALSE)</f>
        <v>0</v>
      </c>
      <c r="AM556" s="305">
        <f>+VLOOKUP($E556,Emissions!$1:$1048576,MATCH(DATE(AM$2,1,1),Emissions!$A$1:$LI$1),FALSE)</f>
        <v>0</v>
      </c>
      <c r="AN556" s="305">
        <f>+VLOOKUP($E556,Emissions!$1:$1048576,MATCH(DATE(AN$2,1,1),Emissions!$A$1:$LI$1),FALSE)</f>
        <v>0</v>
      </c>
      <c r="AO556" s="305">
        <f>+VLOOKUP($E556,Emissions!$1:$1048576,MATCH(DATE(AO$2,1,1),Emissions!$A$1:$LI$1),FALSE)</f>
        <v>0</v>
      </c>
    </row>
    <row r="557" spans="1:41" ht="15" customHeight="1" x14ac:dyDescent="0.35">
      <c r="A557" s="359"/>
      <c r="B557" s="158"/>
      <c r="C557" s="48" t="s">
        <v>605</v>
      </c>
      <c r="D557" s="107" t="s">
        <v>1399</v>
      </c>
      <c r="E557" s="48" t="s">
        <v>2639</v>
      </c>
      <c r="F557" s="305">
        <f>+VLOOKUP($E557,Emissions!$1:$1048576,MATCH(DATE(F$2,1,1),Emissions!$A$1:$LI$1),FALSE)</f>
        <v>0</v>
      </c>
      <c r="G557" s="305">
        <f>+VLOOKUP($E557,Emissions!$1:$1048576,MATCH(DATE(G$2,1,1),Emissions!$A$1:$LI$1),FALSE)</f>
        <v>0</v>
      </c>
      <c r="H557" s="305">
        <f>+VLOOKUP($E557,Emissions!$1:$1048576,MATCH(DATE(H$2,1,1),Emissions!$A$1:$LI$1),FALSE)</f>
        <v>0</v>
      </c>
      <c r="I557" s="305">
        <f>+VLOOKUP($E557,Emissions!$1:$1048576,MATCH(DATE(I$2,1,1),Emissions!$A$1:$LI$1),FALSE)</f>
        <v>0</v>
      </c>
      <c r="J557" s="305">
        <f>+VLOOKUP($E557,Emissions!$1:$1048576,MATCH(DATE(J$2,1,1),Emissions!$A$1:$LI$1),FALSE)</f>
        <v>0</v>
      </c>
      <c r="K557" s="305">
        <f>+VLOOKUP($E557,Emissions!$1:$1048576,MATCH(DATE(K$2,1,1),Emissions!$A$1:$LI$1),FALSE)</f>
        <v>0</v>
      </c>
      <c r="L557" s="305">
        <f>+VLOOKUP($E557,Emissions!$1:$1048576,MATCH(DATE(L$2,1,1),Emissions!$A$1:$LI$1),FALSE)</f>
        <v>0</v>
      </c>
      <c r="M557" s="305">
        <f>+VLOOKUP($E557,Emissions!$1:$1048576,MATCH(DATE(M$2,1,1),Emissions!$A$1:$LI$1),FALSE)</f>
        <v>0</v>
      </c>
      <c r="N557" s="305">
        <f>+VLOOKUP($E557,Emissions!$1:$1048576,MATCH(DATE(N$2,1,1),Emissions!$A$1:$LI$1),FALSE)</f>
        <v>0</v>
      </c>
      <c r="O557" s="305">
        <f>+VLOOKUP($E557,Emissions!$1:$1048576,MATCH(DATE(O$2,1,1),Emissions!$A$1:$LI$1),FALSE)</f>
        <v>0</v>
      </c>
      <c r="P557" s="305">
        <f>+VLOOKUP($E557,Emissions!$1:$1048576,MATCH(DATE(P$2,1,1),Emissions!$A$1:$LI$1),FALSE)</f>
        <v>0</v>
      </c>
      <c r="Q557" s="305">
        <f>+VLOOKUP($E557,Emissions!$1:$1048576,MATCH(DATE(Q$2,1,1),Emissions!$A$1:$LI$1),FALSE)</f>
        <v>0</v>
      </c>
      <c r="R557" s="305">
        <f>+VLOOKUP($E557,Emissions!$1:$1048576,MATCH(DATE(R$2,1,1),Emissions!$A$1:$LI$1),FALSE)</f>
        <v>0</v>
      </c>
      <c r="S557" s="305">
        <f>+VLOOKUP($E557,Emissions!$1:$1048576,MATCH(DATE(S$2,1,1),Emissions!$A$1:$LI$1),FALSE)</f>
        <v>0</v>
      </c>
      <c r="T557" s="305">
        <f>+VLOOKUP($E557,Emissions!$1:$1048576,MATCH(DATE(T$2,1,1),Emissions!$A$1:$LI$1),FALSE)</f>
        <v>0</v>
      </c>
      <c r="U557" s="305">
        <f>+VLOOKUP($E557,Emissions!$1:$1048576,MATCH(DATE(U$2,1,1),Emissions!$A$1:$LI$1),FALSE)</f>
        <v>0</v>
      </c>
      <c r="V557" s="305">
        <f>+VLOOKUP($E557,Emissions!$1:$1048576,MATCH(DATE(V$2,1,1),Emissions!$A$1:$LI$1),FALSE)</f>
        <v>0</v>
      </c>
      <c r="W557" s="305">
        <f>+VLOOKUP($E557,Emissions!$1:$1048576,MATCH(DATE(W$2,1,1),Emissions!$A$1:$LI$1),FALSE)</f>
        <v>0</v>
      </c>
      <c r="X557" s="305">
        <f>+VLOOKUP($E557,Emissions!$1:$1048576,MATCH(DATE(X$2,1,1),Emissions!$A$1:$LI$1),FALSE)</f>
        <v>0</v>
      </c>
      <c r="Y557" s="305">
        <f>+VLOOKUP($E557,Emissions!$1:$1048576,MATCH(DATE(Y$2,1,1),Emissions!$A$1:$LI$1),FALSE)</f>
        <v>0</v>
      </c>
      <c r="Z557" s="305">
        <f>+VLOOKUP($E557,Emissions!$1:$1048576,MATCH(DATE(Z$2,1,1),Emissions!$A$1:$LI$1),FALSE)</f>
        <v>0</v>
      </c>
      <c r="AA557" s="305">
        <f>+VLOOKUP($E557,Emissions!$1:$1048576,MATCH(DATE(AA$2,1,1),Emissions!$A$1:$LI$1),FALSE)</f>
        <v>0</v>
      </c>
      <c r="AB557" s="305">
        <f>+VLOOKUP($E557,Emissions!$1:$1048576,MATCH(DATE(AB$2,1,1),Emissions!$A$1:$LI$1),FALSE)</f>
        <v>0</v>
      </c>
      <c r="AC557" s="305">
        <f>+VLOOKUP($E557,Emissions!$1:$1048576,MATCH(DATE(AC$2,1,1),Emissions!$A$1:$LI$1),FALSE)</f>
        <v>0</v>
      </c>
      <c r="AD557" s="305">
        <f>+VLOOKUP($E557,Emissions!$1:$1048576,MATCH(DATE(AD$2,1,1),Emissions!$A$1:$LI$1),FALSE)</f>
        <v>0</v>
      </c>
      <c r="AE557" s="305">
        <f>+VLOOKUP($E557,Emissions!$1:$1048576,MATCH(DATE(AE$2,1,1),Emissions!$A$1:$LI$1),FALSE)</f>
        <v>0</v>
      </c>
      <c r="AF557" s="305">
        <f>+VLOOKUP($E557,Emissions!$1:$1048576,MATCH(DATE(AF$2,1,1),Emissions!$A$1:$LI$1),FALSE)</f>
        <v>0</v>
      </c>
      <c r="AG557" s="305">
        <f>+VLOOKUP($E557,Emissions!$1:$1048576,MATCH(DATE(AG$2,1,1),Emissions!$A$1:$LI$1),FALSE)</f>
        <v>0</v>
      </c>
      <c r="AH557" s="305">
        <f>+VLOOKUP($E557,Emissions!$1:$1048576,MATCH(DATE(AH$2,1,1),Emissions!$A$1:$LI$1),FALSE)</f>
        <v>0</v>
      </c>
      <c r="AI557" s="305">
        <f>+VLOOKUP($E557,Emissions!$1:$1048576,MATCH(DATE(AI$2,1,1),Emissions!$A$1:$LI$1),FALSE)</f>
        <v>0</v>
      </c>
      <c r="AJ557" s="305">
        <f>+VLOOKUP($E557,Emissions!$1:$1048576,MATCH(DATE(AJ$2,1,1),Emissions!$A$1:$LI$1),FALSE)</f>
        <v>0</v>
      </c>
      <c r="AK557" s="305">
        <f>+VLOOKUP($E557,Emissions!$1:$1048576,MATCH(DATE(AK$2,1,1),Emissions!$A$1:$LI$1),FALSE)</f>
        <v>0</v>
      </c>
      <c r="AL557" s="305">
        <f>+VLOOKUP($E557,Emissions!$1:$1048576,MATCH(DATE(AL$2,1,1),Emissions!$A$1:$LI$1),FALSE)</f>
        <v>0</v>
      </c>
      <c r="AM557" s="305">
        <f>+VLOOKUP($E557,Emissions!$1:$1048576,MATCH(DATE(AM$2,1,1),Emissions!$A$1:$LI$1),FALSE)</f>
        <v>0</v>
      </c>
      <c r="AN557" s="305">
        <f>+VLOOKUP($E557,Emissions!$1:$1048576,MATCH(DATE(AN$2,1,1),Emissions!$A$1:$LI$1),FALSE)</f>
        <v>0</v>
      </c>
      <c r="AO557" s="305">
        <f>+VLOOKUP($E557,Emissions!$1:$1048576,MATCH(DATE(AO$2,1,1),Emissions!$A$1:$LI$1),FALSE)</f>
        <v>0</v>
      </c>
    </row>
    <row r="558" spans="1:41" s="85" customFormat="1" ht="15" customHeight="1" x14ac:dyDescent="0.35">
      <c r="A558" s="359"/>
      <c r="B558" s="158"/>
      <c r="C558" s="129" t="s">
        <v>1090</v>
      </c>
      <c r="D558" s="137" t="s">
        <v>1399</v>
      </c>
      <c r="E558" s="129" t="s">
        <v>2665</v>
      </c>
      <c r="F558" s="306">
        <f>+VLOOKUP($E558,Emissions!$1:$1048576,MATCH(DATE(F$2,1,1),Emissions!$A$1:$LI$1),FALSE)</f>
        <v>0</v>
      </c>
      <c r="G558" s="306">
        <f>+VLOOKUP($E558,Emissions!$1:$1048576,MATCH(DATE(G$2,1,1),Emissions!$A$1:$LI$1),FALSE)</f>
        <v>0</v>
      </c>
      <c r="H558" s="306">
        <f>+VLOOKUP($E558,Emissions!$1:$1048576,MATCH(DATE(H$2,1,1),Emissions!$A$1:$LI$1),FALSE)</f>
        <v>0</v>
      </c>
      <c r="I558" s="306">
        <f>+VLOOKUP($E558,Emissions!$1:$1048576,MATCH(DATE(I$2,1,1),Emissions!$A$1:$LI$1),FALSE)</f>
        <v>0</v>
      </c>
      <c r="J558" s="306">
        <f>+VLOOKUP($E558,Emissions!$1:$1048576,MATCH(DATE(J$2,1,1),Emissions!$A$1:$LI$1),FALSE)</f>
        <v>0</v>
      </c>
      <c r="K558" s="306">
        <f>+VLOOKUP($E558,Emissions!$1:$1048576,MATCH(DATE(K$2,1,1),Emissions!$A$1:$LI$1),FALSE)</f>
        <v>0</v>
      </c>
      <c r="L558" s="306">
        <f>+VLOOKUP($E558,Emissions!$1:$1048576,MATCH(DATE(L$2,1,1),Emissions!$A$1:$LI$1),FALSE)</f>
        <v>0</v>
      </c>
      <c r="M558" s="306">
        <f>+VLOOKUP($E558,Emissions!$1:$1048576,MATCH(DATE(M$2,1,1),Emissions!$A$1:$LI$1),FALSE)</f>
        <v>0</v>
      </c>
      <c r="N558" s="306">
        <f>+VLOOKUP($E558,Emissions!$1:$1048576,MATCH(DATE(N$2,1,1),Emissions!$A$1:$LI$1),FALSE)</f>
        <v>0</v>
      </c>
      <c r="O558" s="306">
        <f>+VLOOKUP($E558,Emissions!$1:$1048576,MATCH(DATE(O$2,1,1),Emissions!$A$1:$LI$1),FALSE)</f>
        <v>0</v>
      </c>
      <c r="P558" s="306">
        <f>+VLOOKUP($E558,Emissions!$1:$1048576,MATCH(DATE(P$2,1,1),Emissions!$A$1:$LI$1),FALSE)</f>
        <v>0</v>
      </c>
      <c r="Q558" s="306">
        <f>+VLOOKUP($E558,Emissions!$1:$1048576,MATCH(DATE(Q$2,1,1),Emissions!$A$1:$LI$1),FALSE)</f>
        <v>0</v>
      </c>
      <c r="R558" s="306">
        <f>+VLOOKUP($E558,Emissions!$1:$1048576,MATCH(DATE(R$2,1,1),Emissions!$A$1:$LI$1),FALSE)</f>
        <v>0</v>
      </c>
      <c r="S558" s="306">
        <f>+VLOOKUP($E558,Emissions!$1:$1048576,MATCH(DATE(S$2,1,1),Emissions!$A$1:$LI$1),FALSE)</f>
        <v>0</v>
      </c>
      <c r="T558" s="306">
        <f>+VLOOKUP($E558,Emissions!$1:$1048576,MATCH(DATE(T$2,1,1),Emissions!$A$1:$LI$1),FALSE)</f>
        <v>0</v>
      </c>
      <c r="U558" s="306">
        <f>+VLOOKUP($E558,Emissions!$1:$1048576,MATCH(DATE(U$2,1,1),Emissions!$A$1:$LI$1),FALSE)</f>
        <v>0</v>
      </c>
      <c r="V558" s="306">
        <f>+VLOOKUP($E558,Emissions!$1:$1048576,MATCH(DATE(V$2,1,1),Emissions!$A$1:$LI$1),FALSE)</f>
        <v>0</v>
      </c>
      <c r="W558" s="306">
        <f>+VLOOKUP($E558,Emissions!$1:$1048576,MATCH(DATE(W$2,1,1),Emissions!$A$1:$LI$1),FALSE)</f>
        <v>0</v>
      </c>
      <c r="X558" s="306">
        <f>+VLOOKUP($E558,Emissions!$1:$1048576,MATCH(DATE(X$2,1,1),Emissions!$A$1:$LI$1),FALSE)</f>
        <v>0</v>
      </c>
      <c r="Y558" s="306">
        <f>+VLOOKUP($E558,Emissions!$1:$1048576,MATCH(DATE(Y$2,1,1),Emissions!$A$1:$LI$1),FALSE)</f>
        <v>0</v>
      </c>
      <c r="Z558" s="306">
        <f>+VLOOKUP($E558,Emissions!$1:$1048576,MATCH(DATE(Z$2,1,1),Emissions!$A$1:$LI$1),FALSE)</f>
        <v>0</v>
      </c>
      <c r="AA558" s="306">
        <f>+VLOOKUP($E558,Emissions!$1:$1048576,MATCH(DATE(AA$2,1,1),Emissions!$A$1:$LI$1),FALSE)</f>
        <v>0</v>
      </c>
      <c r="AB558" s="306">
        <f>+VLOOKUP($E558,Emissions!$1:$1048576,MATCH(DATE(AB$2,1,1),Emissions!$A$1:$LI$1),FALSE)</f>
        <v>0</v>
      </c>
      <c r="AC558" s="306">
        <f>+VLOOKUP($E558,Emissions!$1:$1048576,MATCH(DATE(AC$2,1,1),Emissions!$A$1:$LI$1),FALSE)</f>
        <v>0</v>
      </c>
      <c r="AD558" s="306">
        <f>+VLOOKUP($E558,Emissions!$1:$1048576,MATCH(DATE(AD$2,1,1),Emissions!$A$1:$LI$1),FALSE)</f>
        <v>0</v>
      </c>
      <c r="AE558" s="306">
        <f>+VLOOKUP($E558,Emissions!$1:$1048576,MATCH(DATE(AE$2,1,1),Emissions!$A$1:$LI$1),FALSE)</f>
        <v>0</v>
      </c>
      <c r="AF558" s="306">
        <f>+VLOOKUP($E558,Emissions!$1:$1048576,MATCH(DATE(AF$2,1,1),Emissions!$A$1:$LI$1),FALSE)</f>
        <v>0</v>
      </c>
      <c r="AG558" s="306">
        <f>+VLOOKUP($E558,Emissions!$1:$1048576,MATCH(DATE(AG$2,1,1),Emissions!$A$1:$LI$1),FALSE)</f>
        <v>0</v>
      </c>
      <c r="AH558" s="306">
        <f>+VLOOKUP($E558,Emissions!$1:$1048576,MATCH(DATE(AH$2,1,1),Emissions!$A$1:$LI$1),FALSE)</f>
        <v>0</v>
      </c>
      <c r="AI558" s="306">
        <f>+VLOOKUP($E558,Emissions!$1:$1048576,MATCH(DATE(AI$2,1,1),Emissions!$A$1:$LI$1),FALSE)</f>
        <v>0</v>
      </c>
      <c r="AJ558" s="306">
        <f>+VLOOKUP($E558,Emissions!$1:$1048576,MATCH(DATE(AJ$2,1,1),Emissions!$A$1:$LI$1),FALSE)</f>
        <v>0</v>
      </c>
      <c r="AK558" s="306">
        <f>+VLOOKUP($E558,Emissions!$1:$1048576,MATCH(DATE(AK$2,1,1),Emissions!$A$1:$LI$1),FALSE)</f>
        <v>0</v>
      </c>
      <c r="AL558" s="306">
        <f>+VLOOKUP($E558,Emissions!$1:$1048576,MATCH(DATE(AL$2,1,1),Emissions!$A$1:$LI$1),FALSE)</f>
        <v>0</v>
      </c>
      <c r="AM558" s="306">
        <f>+VLOOKUP($E558,Emissions!$1:$1048576,MATCH(DATE(AM$2,1,1),Emissions!$A$1:$LI$1),FALSE)</f>
        <v>0</v>
      </c>
      <c r="AN558" s="306">
        <f>+VLOOKUP($E558,Emissions!$1:$1048576,MATCH(DATE(AN$2,1,1),Emissions!$A$1:$LI$1),FALSE)</f>
        <v>0</v>
      </c>
      <c r="AO558" s="306">
        <f>+VLOOKUP($E558,Emissions!$1:$1048576,MATCH(DATE(AO$2,1,1),Emissions!$A$1:$LI$1),FALSE)</f>
        <v>0</v>
      </c>
    </row>
    <row r="559" spans="1:41" ht="15" customHeight="1" x14ac:dyDescent="0.35">
      <c r="A559" s="359"/>
      <c r="B559" s="158"/>
      <c r="C559" s="48" t="s">
        <v>606</v>
      </c>
      <c r="D559" s="107" t="s">
        <v>1399</v>
      </c>
      <c r="E559" s="48" t="s">
        <v>2640</v>
      </c>
      <c r="F559" s="305">
        <f>+VLOOKUP($E559,Emissions!$1:$1048576,MATCH(DATE(F$2,1,1),Emissions!$A$1:$LI$1),FALSE)</f>
        <v>0</v>
      </c>
      <c r="G559" s="305">
        <f>+VLOOKUP($E559,Emissions!$1:$1048576,MATCH(DATE(G$2,1,1),Emissions!$A$1:$LI$1),FALSE)</f>
        <v>0</v>
      </c>
      <c r="H559" s="305">
        <f>+VLOOKUP($E559,Emissions!$1:$1048576,MATCH(DATE(H$2,1,1),Emissions!$A$1:$LI$1),FALSE)</f>
        <v>0</v>
      </c>
      <c r="I559" s="305">
        <f>+VLOOKUP($E559,Emissions!$1:$1048576,MATCH(DATE(I$2,1,1),Emissions!$A$1:$LI$1),FALSE)</f>
        <v>0</v>
      </c>
      <c r="J559" s="305">
        <f>+VLOOKUP($E559,Emissions!$1:$1048576,MATCH(DATE(J$2,1,1),Emissions!$A$1:$LI$1),FALSE)</f>
        <v>0</v>
      </c>
      <c r="K559" s="305">
        <f>+VLOOKUP($E559,Emissions!$1:$1048576,MATCH(DATE(K$2,1,1),Emissions!$A$1:$LI$1),FALSE)</f>
        <v>0</v>
      </c>
      <c r="L559" s="305">
        <f>+VLOOKUP($E559,Emissions!$1:$1048576,MATCH(DATE(L$2,1,1),Emissions!$A$1:$LI$1),FALSE)</f>
        <v>0</v>
      </c>
      <c r="M559" s="305">
        <f>+VLOOKUP($E559,Emissions!$1:$1048576,MATCH(DATE(M$2,1,1),Emissions!$A$1:$LI$1),FALSE)</f>
        <v>0</v>
      </c>
      <c r="N559" s="305">
        <f>+VLOOKUP($E559,Emissions!$1:$1048576,MATCH(DATE(N$2,1,1),Emissions!$A$1:$LI$1),FALSE)</f>
        <v>0</v>
      </c>
      <c r="O559" s="305">
        <f>+VLOOKUP($E559,Emissions!$1:$1048576,MATCH(DATE(O$2,1,1),Emissions!$A$1:$LI$1),FALSE)</f>
        <v>0</v>
      </c>
      <c r="P559" s="305">
        <f>+VLOOKUP($E559,Emissions!$1:$1048576,MATCH(DATE(P$2,1,1),Emissions!$A$1:$LI$1),FALSE)</f>
        <v>0</v>
      </c>
      <c r="Q559" s="305">
        <f>+VLOOKUP($E559,Emissions!$1:$1048576,MATCH(DATE(Q$2,1,1),Emissions!$A$1:$LI$1),FALSE)</f>
        <v>0</v>
      </c>
      <c r="R559" s="305">
        <f>+VLOOKUP($E559,Emissions!$1:$1048576,MATCH(DATE(R$2,1,1),Emissions!$A$1:$LI$1),FALSE)</f>
        <v>0</v>
      </c>
      <c r="S559" s="305">
        <f>+VLOOKUP($E559,Emissions!$1:$1048576,MATCH(DATE(S$2,1,1),Emissions!$A$1:$LI$1),FALSE)</f>
        <v>0</v>
      </c>
      <c r="T559" s="305">
        <f>+VLOOKUP($E559,Emissions!$1:$1048576,MATCH(DATE(T$2,1,1),Emissions!$A$1:$LI$1),FALSE)</f>
        <v>0</v>
      </c>
      <c r="U559" s="305">
        <f>+VLOOKUP($E559,Emissions!$1:$1048576,MATCH(DATE(U$2,1,1),Emissions!$A$1:$LI$1),FALSE)</f>
        <v>0</v>
      </c>
      <c r="V559" s="305">
        <f>+VLOOKUP($E559,Emissions!$1:$1048576,MATCH(DATE(V$2,1,1),Emissions!$A$1:$LI$1),FALSE)</f>
        <v>0</v>
      </c>
      <c r="W559" s="305">
        <f>+VLOOKUP($E559,Emissions!$1:$1048576,MATCH(DATE(W$2,1,1),Emissions!$A$1:$LI$1),FALSE)</f>
        <v>0</v>
      </c>
      <c r="X559" s="305">
        <f>+VLOOKUP($E559,Emissions!$1:$1048576,MATCH(DATE(X$2,1,1),Emissions!$A$1:$LI$1),FALSE)</f>
        <v>0</v>
      </c>
      <c r="Y559" s="305">
        <f>+VLOOKUP($E559,Emissions!$1:$1048576,MATCH(DATE(Y$2,1,1),Emissions!$A$1:$LI$1),FALSE)</f>
        <v>0</v>
      </c>
      <c r="Z559" s="305">
        <f>+VLOOKUP($E559,Emissions!$1:$1048576,MATCH(DATE(Z$2,1,1),Emissions!$A$1:$LI$1),FALSE)</f>
        <v>0</v>
      </c>
      <c r="AA559" s="305">
        <f>+VLOOKUP($E559,Emissions!$1:$1048576,MATCH(DATE(AA$2,1,1),Emissions!$A$1:$LI$1),FALSE)</f>
        <v>0</v>
      </c>
      <c r="AB559" s="305">
        <f>+VLOOKUP($E559,Emissions!$1:$1048576,MATCH(DATE(AB$2,1,1),Emissions!$A$1:$LI$1),FALSE)</f>
        <v>0</v>
      </c>
      <c r="AC559" s="305">
        <f>+VLOOKUP($E559,Emissions!$1:$1048576,MATCH(DATE(AC$2,1,1),Emissions!$A$1:$LI$1),FALSE)</f>
        <v>0</v>
      </c>
      <c r="AD559" s="305">
        <f>+VLOOKUP($E559,Emissions!$1:$1048576,MATCH(DATE(AD$2,1,1),Emissions!$A$1:$LI$1),FALSE)</f>
        <v>0</v>
      </c>
      <c r="AE559" s="305">
        <f>+VLOOKUP($E559,Emissions!$1:$1048576,MATCH(DATE(AE$2,1,1),Emissions!$A$1:$LI$1),FALSE)</f>
        <v>0</v>
      </c>
      <c r="AF559" s="305">
        <f>+VLOOKUP($E559,Emissions!$1:$1048576,MATCH(DATE(AF$2,1,1),Emissions!$A$1:$LI$1),FALSE)</f>
        <v>0</v>
      </c>
      <c r="AG559" s="305">
        <f>+VLOOKUP($E559,Emissions!$1:$1048576,MATCH(DATE(AG$2,1,1),Emissions!$A$1:$LI$1),FALSE)</f>
        <v>0</v>
      </c>
      <c r="AH559" s="305">
        <f>+VLOOKUP($E559,Emissions!$1:$1048576,MATCH(DATE(AH$2,1,1),Emissions!$A$1:$LI$1),FALSE)</f>
        <v>0</v>
      </c>
      <c r="AI559" s="305">
        <f>+VLOOKUP($E559,Emissions!$1:$1048576,MATCH(DATE(AI$2,1,1),Emissions!$A$1:$LI$1),FALSE)</f>
        <v>0</v>
      </c>
      <c r="AJ559" s="305">
        <f>+VLOOKUP($E559,Emissions!$1:$1048576,MATCH(DATE(AJ$2,1,1),Emissions!$A$1:$LI$1),FALSE)</f>
        <v>0</v>
      </c>
      <c r="AK559" s="305">
        <f>+VLOOKUP($E559,Emissions!$1:$1048576,MATCH(DATE(AK$2,1,1),Emissions!$A$1:$LI$1),FALSE)</f>
        <v>0</v>
      </c>
      <c r="AL559" s="305">
        <f>+VLOOKUP($E559,Emissions!$1:$1048576,MATCH(DATE(AL$2,1,1),Emissions!$A$1:$LI$1),FALSE)</f>
        <v>0</v>
      </c>
      <c r="AM559" s="305">
        <f>+VLOOKUP($E559,Emissions!$1:$1048576,MATCH(DATE(AM$2,1,1),Emissions!$A$1:$LI$1),FALSE)</f>
        <v>0</v>
      </c>
      <c r="AN559" s="305">
        <f>+VLOOKUP($E559,Emissions!$1:$1048576,MATCH(DATE(AN$2,1,1),Emissions!$A$1:$LI$1),FALSE)</f>
        <v>0</v>
      </c>
      <c r="AO559" s="305">
        <f>+VLOOKUP($E559,Emissions!$1:$1048576,MATCH(DATE(AO$2,1,1),Emissions!$A$1:$LI$1),FALSE)</f>
        <v>0</v>
      </c>
    </row>
    <row r="560" spans="1:41" ht="15" customHeight="1" x14ac:dyDescent="0.35">
      <c r="A560" s="359"/>
      <c r="B560" s="158"/>
      <c r="C560" s="48" t="s">
        <v>607</v>
      </c>
      <c r="D560" s="107" t="s">
        <v>1399</v>
      </c>
      <c r="E560" s="48" t="s">
        <v>2641</v>
      </c>
      <c r="F560" s="305">
        <f>+VLOOKUP($E560,Emissions!$1:$1048576,MATCH(DATE(F$2,1,1),Emissions!$A$1:$LI$1),FALSE)</f>
        <v>0</v>
      </c>
      <c r="G560" s="305">
        <f>+VLOOKUP($E560,Emissions!$1:$1048576,MATCH(DATE(G$2,1,1),Emissions!$A$1:$LI$1),FALSE)</f>
        <v>0</v>
      </c>
      <c r="H560" s="305">
        <f>+VLOOKUP($E560,Emissions!$1:$1048576,MATCH(DATE(H$2,1,1),Emissions!$A$1:$LI$1),FALSE)</f>
        <v>0</v>
      </c>
      <c r="I560" s="305">
        <f>+VLOOKUP($E560,Emissions!$1:$1048576,MATCH(DATE(I$2,1,1),Emissions!$A$1:$LI$1),FALSE)</f>
        <v>0</v>
      </c>
      <c r="J560" s="305">
        <f>+VLOOKUP($E560,Emissions!$1:$1048576,MATCH(DATE(J$2,1,1),Emissions!$A$1:$LI$1),FALSE)</f>
        <v>0</v>
      </c>
      <c r="K560" s="305">
        <f>+VLOOKUP($E560,Emissions!$1:$1048576,MATCH(DATE(K$2,1,1),Emissions!$A$1:$LI$1),FALSE)</f>
        <v>0</v>
      </c>
      <c r="L560" s="305">
        <f>+VLOOKUP($E560,Emissions!$1:$1048576,MATCH(DATE(L$2,1,1),Emissions!$A$1:$LI$1),FALSE)</f>
        <v>0</v>
      </c>
      <c r="M560" s="305">
        <f>+VLOOKUP($E560,Emissions!$1:$1048576,MATCH(DATE(M$2,1,1),Emissions!$A$1:$LI$1),FALSE)</f>
        <v>0</v>
      </c>
      <c r="N560" s="305">
        <f>+VLOOKUP($E560,Emissions!$1:$1048576,MATCH(DATE(N$2,1,1),Emissions!$A$1:$LI$1),FALSE)</f>
        <v>0</v>
      </c>
      <c r="O560" s="305">
        <f>+VLOOKUP($E560,Emissions!$1:$1048576,MATCH(DATE(O$2,1,1),Emissions!$A$1:$LI$1),FALSE)</f>
        <v>0</v>
      </c>
      <c r="P560" s="305">
        <f>+VLOOKUP($E560,Emissions!$1:$1048576,MATCH(DATE(P$2,1,1),Emissions!$A$1:$LI$1),FALSE)</f>
        <v>0</v>
      </c>
      <c r="Q560" s="305">
        <f>+VLOOKUP($E560,Emissions!$1:$1048576,MATCH(DATE(Q$2,1,1),Emissions!$A$1:$LI$1),FALSE)</f>
        <v>0</v>
      </c>
      <c r="R560" s="305">
        <f>+VLOOKUP($E560,Emissions!$1:$1048576,MATCH(DATE(R$2,1,1),Emissions!$A$1:$LI$1),FALSE)</f>
        <v>0</v>
      </c>
      <c r="S560" s="305">
        <f>+VLOOKUP($E560,Emissions!$1:$1048576,MATCH(DATE(S$2,1,1),Emissions!$A$1:$LI$1),FALSE)</f>
        <v>0</v>
      </c>
      <c r="T560" s="305">
        <f>+VLOOKUP($E560,Emissions!$1:$1048576,MATCH(DATE(T$2,1,1),Emissions!$A$1:$LI$1),FALSE)</f>
        <v>0</v>
      </c>
      <c r="U560" s="305">
        <f>+VLOOKUP($E560,Emissions!$1:$1048576,MATCH(DATE(U$2,1,1),Emissions!$A$1:$LI$1),FALSE)</f>
        <v>0</v>
      </c>
      <c r="V560" s="305">
        <f>+VLOOKUP($E560,Emissions!$1:$1048576,MATCH(DATE(V$2,1,1),Emissions!$A$1:$LI$1),FALSE)</f>
        <v>0</v>
      </c>
      <c r="W560" s="305">
        <f>+VLOOKUP($E560,Emissions!$1:$1048576,MATCH(DATE(W$2,1,1),Emissions!$A$1:$LI$1),FALSE)</f>
        <v>0</v>
      </c>
      <c r="X560" s="305">
        <f>+VLOOKUP($E560,Emissions!$1:$1048576,MATCH(DATE(X$2,1,1),Emissions!$A$1:$LI$1),FALSE)</f>
        <v>0</v>
      </c>
      <c r="Y560" s="305">
        <f>+VLOOKUP($E560,Emissions!$1:$1048576,MATCH(DATE(Y$2,1,1),Emissions!$A$1:$LI$1),FALSE)</f>
        <v>0</v>
      </c>
      <c r="Z560" s="305">
        <f>+VLOOKUP($E560,Emissions!$1:$1048576,MATCH(DATE(Z$2,1,1),Emissions!$A$1:$LI$1),FALSE)</f>
        <v>0</v>
      </c>
      <c r="AA560" s="305">
        <f>+VLOOKUP($E560,Emissions!$1:$1048576,MATCH(DATE(AA$2,1,1),Emissions!$A$1:$LI$1),FALSE)</f>
        <v>0</v>
      </c>
      <c r="AB560" s="305">
        <f>+VLOOKUP($E560,Emissions!$1:$1048576,MATCH(DATE(AB$2,1,1),Emissions!$A$1:$LI$1),FALSE)</f>
        <v>0</v>
      </c>
      <c r="AC560" s="305">
        <f>+VLOOKUP($E560,Emissions!$1:$1048576,MATCH(DATE(AC$2,1,1),Emissions!$A$1:$LI$1),FALSE)</f>
        <v>0</v>
      </c>
      <c r="AD560" s="305">
        <f>+VLOOKUP($E560,Emissions!$1:$1048576,MATCH(DATE(AD$2,1,1),Emissions!$A$1:$LI$1),FALSE)</f>
        <v>0</v>
      </c>
      <c r="AE560" s="305">
        <f>+VLOOKUP($E560,Emissions!$1:$1048576,MATCH(DATE(AE$2,1,1),Emissions!$A$1:$LI$1),FALSE)</f>
        <v>0</v>
      </c>
      <c r="AF560" s="305">
        <f>+VLOOKUP($E560,Emissions!$1:$1048576,MATCH(DATE(AF$2,1,1),Emissions!$A$1:$LI$1),FALSE)</f>
        <v>0</v>
      </c>
      <c r="AG560" s="305">
        <f>+VLOOKUP($E560,Emissions!$1:$1048576,MATCH(DATE(AG$2,1,1),Emissions!$A$1:$LI$1),FALSE)</f>
        <v>0</v>
      </c>
      <c r="AH560" s="305">
        <f>+VLOOKUP($E560,Emissions!$1:$1048576,MATCH(DATE(AH$2,1,1),Emissions!$A$1:$LI$1),FALSE)</f>
        <v>0</v>
      </c>
      <c r="AI560" s="305">
        <f>+VLOOKUP($E560,Emissions!$1:$1048576,MATCH(DATE(AI$2,1,1),Emissions!$A$1:$LI$1),FALSE)</f>
        <v>0</v>
      </c>
      <c r="AJ560" s="305">
        <f>+VLOOKUP($E560,Emissions!$1:$1048576,MATCH(DATE(AJ$2,1,1),Emissions!$A$1:$LI$1),FALSE)</f>
        <v>0</v>
      </c>
      <c r="AK560" s="305">
        <f>+VLOOKUP($E560,Emissions!$1:$1048576,MATCH(DATE(AK$2,1,1),Emissions!$A$1:$LI$1),FALSE)</f>
        <v>0</v>
      </c>
      <c r="AL560" s="305">
        <f>+VLOOKUP($E560,Emissions!$1:$1048576,MATCH(DATE(AL$2,1,1),Emissions!$A$1:$LI$1),FALSE)</f>
        <v>0</v>
      </c>
      <c r="AM560" s="305">
        <f>+VLOOKUP($E560,Emissions!$1:$1048576,MATCH(DATE(AM$2,1,1),Emissions!$A$1:$LI$1),FALSE)</f>
        <v>0</v>
      </c>
      <c r="AN560" s="305">
        <f>+VLOOKUP($E560,Emissions!$1:$1048576,MATCH(DATE(AN$2,1,1),Emissions!$A$1:$LI$1),FALSE)</f>
        <v>0</v>
      </c>
      <c r="AO560" s="305">
        <f>+VLOOKUP($E560,Emissions!$1:$1048576,MATCH(DATE(AO$2,1,1),Emissions!$A$1:$LI$1),FALSE)</f>
        <v>0</v>
      </c>
    </row>
    <row r="561" spans="1:41" s="85" customFormat="1" ht="15" customHeight="1" x14ac:dyDescent="0.35">
      <c r="A561" s="359"/>
      <c r="B561" s="158"/>
      <c r="C561" s="129" t="s">
        <v>1091</v>
      </c>
      <c r="D561" s="137" t="s">
        <v>1399</v>
      </c>
      <c r="E561" s="129" t="s">
        <v>2666</v>
      </c>
      <c r="F561" s="306">
        <f>+VLOOKUP($E561,Emissions!$1:$1048576,MATCH(DATE(F$2,1,1),Emissions!$A$1:$LI$1),FALSE)</f>
        <v>10.6845643</v>
      </c>
      <c r="G561" s="306">
        <f>+VLOOKUP($E561,Emissions!$1:$1048576,MATCH(DATE(G$2,1,1),Emissions!$A$1:$LI$1),FALSE)</f>
        <v>10.854466370000001</v>
      </c>
      <c r="H561" s="306">
        <f>+VLOOKUP($E561,Emissions!$1:$1048576,MATCH(DATE(H$2,1,1),Emissions!$A$1:$LI$1),FALSE)</f>
        <v>11.00645956</v>
      </c>
      <c r="I561" s="306">
        <f>+VLOOKUP($E561,Emissions!$1:$1048576,MATCH(DATE(I$2,1,1),Emissions!$A$1:$LI$1),FALSE)</f>
        <v>11.14519445</v>
      </c>
      <c r="J561" s="306">
        <f>+VLOOKUP($E561,Emissions!$1:$1048576,MATCH(DATE(J$2,1,1),Emissions!$A$1:$LI$1),FALSE)</f>
        <v>11.286459600000001</v>
      </c>
      <c r="K561" s="306">
        <f>+VLOOKUP($E561,Emissions!$1:$1048576,MATCH(DATE(K$2,1,1),Emissions!$A$1:$LI$1),FALSE)</f>
        <v>11.43193086</v>
      </c>
      <c r="L561" s="306">
        <f>+VLOOKUP($E561,Emissions!$1:$1048576,MATCH(DATE(L$2,1,1),Emissions!$A$1:$LI$1),FALSE)</f>
        <v>11.57278943</v>
      </c>
      <c r="M561" s="306">
        <f>+VLOOKUP($E561,Emissions!$1:$1048576,MATCH(DATE(M$2,1,1),Emissions!$A$1:$LI$1),FALSE)</f>
        <v>11.20651224</v>
      </c>
      <c r="N561" s="306">
        <f>+VLOOKUP($E561,Emissions!$1:$1048576,MATCH(DATE(N$2,1,1),Emissions!$A$1:$LI$1),FALSE)</f>
        <v>10.761759489999999</v>
      </c>
      <c r="O561" s="306">
        <f>+VLOOKUP($E561,Emissions!$1:$1048576,MATCH(DATE(O$2,1,1),Emissions!$A$1:$LI$1),FALSE)</f>
        <v>10.307698329999999</v>
      </c>
      <c r="P561" s="306">
        <f>+VLOOKUP($E561,Emissions!$1:$1048576,MATCH(DATE(P$2,1,1),Emissions!$A$1:$LI$1),FALSE)</f>
        <v>9.8300896640000008</v>
      </c>
      <c r="Q561" s="306">
        <f>+VLOOKUP($E561,Emissions!$1:$1048576,MATCH(DATE(Q$2,1,1),Emissions!$A$1:$LI$1),FALSE)</f>
        <v>9.3416607500000008</v>
      </c>
      <c r="R561" s="306">
        <f>+VLOOKUP($E561,Emissions!$1:$1048576,MATCH(DATE(R$2,1,1),Emissions!$A$1:$LI$1),FALSE)</f>
        <v>8.853445486</v>
      </c>
      <c r="S561" s="306">
        <f>+VLOOKUP($E561,Emissions!$1:$1048576,MATCH(DATE(S$2,1,1),Emissions!$A$1:$LI$1),FALSE)</f>
        <v>8.3736906080000004</v>
      </c>
      <c r="T561" s="306">
        <f>+VLOOKUP($E561,Emissions!$1:$1048576,MATCH(DATE(T$2,1,1),Emissions!$A$1:$LI$1),FALSE)</f>
        <v>7.9137379120000002</v>
      </c>
      <c r="U561" s="306">
        <f>+VLOOKUP($E561,Emissions!$1:$1048576,MATCH(DATE(U$2,1,1),Emissions!$A$1:$LI$1),FALSE)</f>
        <v>7.4796746120000002</v>
      </c>
      <c r="V561" s="306">
        <f>+VLOOKUP($E561,Emissions!$1:$1048576,MATCH(DATE(V$2,1,1),Emissions!$A$1:$LI$1),FALSE)</f>
        <v>7.0962616289999998</v>
      </c>
      <c r="W561" s="306">
        <f>+VLOOKUP($E561,Emissions!$1:$1048576,MATCH(DATE(W$2,1,1),Emissions!$A$1:$LI$1),FALSE)</f>
        <v>6.7405209209999999</v>
      </c>
      <c r="X561" s="306">
        <f>+VLOOKUP($E561,Emissions!$1:$1048576,MATCH(DATE(X$2,1,1),Emissions!$A$1:$LI$1),FALSE)</f>
        <v>6.4087359590000004</v>
      </c>
      <c r="Y561" s="306">
        <f>+VLOOKUP($E561,Emissions!$1:$1048576,MATCH(DATE(Y$2,1,1),Emissions!$A$1:$LI$1),FALSE)</f>
        <v>6.0993305700000002</v>
      </c>
      <c r="Z561" s="306">
        <f>+VLOOKUP($E561,Emissions!$1:$1048576,MATCH(DATE(Z$2,1,1),Emissions!$A$1:$LI$1),FALSE)</f>
        <v>5.8111348290000002</v>
      </c>
      <c r="AA561" s="306">
        <f>+VLOOKUP($E561,Emissions!$1:$1048576,MATCH(DATE(AA$2,1,1),Emissions!$A$1:$LI$1),FALSE)</f>
        <v>5.543121739</v>
      </c>
      <c r="AB561" s="306">
        <f>+VLOOKUP($E561,Emissions!$1:$1048576,MATCH(DATE(AB$2,1,1),Emissions!$A$1:$LI$1),FALSE)</f>
        <v>5.2946391820000001</v>
      </c>
      <c r="AC561" s="306">
        <f>+VLOOKUP($E561,Emissions!$1:$1048576,MATCH(DATE(AC$2,1,1),Emissions!$A$1:$LI$1),FALSE)</f>
        <v>5.0647933519999997</v>
      </c>
      <c r="AD561" s="306">
        <f>+VLOOKUP($E561,Emissions!$1:$1048576,MATCH(DATE(AD$2,1,1),Emissions!$A$1:$LI$1),FALSE)</f>
        <v>4.8523241979999998</v>
      </c>
      <c r="AE561" s="306">
        <f>+VLOOKUP($E561,Emissions!$1:$1048576,MATCH(DATE(AE$2,1,1),Emissions!$A$1:$LI$1),FALSE)</f>
        <v>4.6561605200000002</v>
      </c>
      <c r="AF561" s="306">
        <f>+VLOOKUP($E561,Emissions!$1:$1048576,MATCH(DATE(AF$2,1,1),Emissions!$A$1:$LI$1),FALSE)</f>
        <v>4.4792881280000003</v>
      </c>
      <c r="AG561" s="306">
        <f>+VLOOKUP($E561,Emissions!$1:$1048576,MATCH(DATE(AG$2,1,1),Emissions!$A$1:$LI$1),FALSE)</f>
        <v>4.3183616320000002</v>
      </c>
      <c r="AH561" s="306">
        <f>+VLOOKUP($E561,Emissions!$1:$1048576,MATCH(DATE(AH$2,1,1),Emissions!$A$1:$LI$1),FALSE)</f>
        <v>4.1721828170000004</v>
      </c>
      <c r="AI561" s="306">
        <f>+VLOOKUP($E561,Emissions!$1:$1048576,MATCH(DATE(AI$2,1,1),Emissions!$A$1:$LI$1),FALSE)</f>
        <v>4.0387988019999996</v>
      </c>
      <c r="AJ561" s="306">
        <f>+VLOOKUP($E561,Emissions!$1:$1048576,MATCH(DATE(AJ$2,1,1),Emissions!$A$1:$LI$1),FALSE)</f>
        <v>3.9159468880000001</v>
      </c>
      <c r="AK561" s="306">
        <f>+VLOOKUP($E561,Emissions!$1:$1048576,MATCH(DATE(AK$2,1,1),Emissions!$A$1:$LI$1),FALSE)</f>
        <v>3.8018004329999999</v>
      </c>
      <c r="AL561" s="306">
        <f>+VLOOKUP($E561,Emissions!$1:$1048576,MATCH(DATE(AL$2,1,1),Emissions!$A$1:$LI$1),FALSE)</f>
        <v>3.6949719289999998</v>
      </c>
      <c r="AM561" s="306">
        <f>+VLOOKUP($E561,Emissions!$1:$1048576,MATCH(DATE(AM$2,1,1),Emissions!$A$1:$LI$1),FALSE)</f>
        <v>3.594158513</v>
      </c>
      <c r="AN561" s="306">
        <f>+VLOOKUP($E561,Emissions!$1:$1048576,MATCH(DATE(AN$2,1,1),Emissions!$A$1:$LI$1),FALSE)</f>
        <v>3.4980425930000001</v>
      </c>
      <c r="AO561" s="306">
        <f>+VLOOKUP($E561,Emissions!$1:$1048576,MATCH(DATE(AO$2,1,1),Emissions!$A$1:$LI$1),FALSE)</f>
        <v>3.405230655</v>
      </c>
    </row>
    <row r="562" spans="1:41" ht="15" customHeight="1" x14ac:dyDescent="0.35">
      <c r="A562" s="359"/>
      <c r="B562" s="158"/>
      <c r="C562" s="48" t="s">
        <v>455</v>
      </c>
      <c r="D562" s="107" t="s">
        <v>1399</v>
      </c>
      <c r="E562" s="48" t="s">
        <v>2642</v>
      </c>
      <c r="F562" s="305">
        <f>+VLOOKUP($E562,Emissions!$1:$1048576,MATCH(DATE(F$2,1,1),Emissions!$A$1:$LI$1),FALSE)</f>
        <v>10.6845643</v>
      </c>
      <c r="G562" s="305">
        <f>+VLOOKUP($E562,Emissions!$1:$1048576,MATCH(DATE(G$2,1,1),Emissions!$A$1:$LI$1),FALSE)</f>
        <v>10.854466370000001</v>
      </c>
      <c r="H562" s="305">
        <f>+VLOOKUP($E562,Emissions!$1:$1048576,MATCH(DATE(H$2,1,1),Emissions!$A$1:$LI$1),FALSE)</f>
        <v>11.00645956</v>
      </c>
      <c r="I562" s="305">
        <f>+VLOOKUP($E562,Emissions!$1:$1048576,MATCH(DATE(I$2,1,1),Emissions!$A$1:$LI$1),FALSE)</f>
        <v>11.14519445</v>
      </c>
      <c r="J562" s="305">
        <f>+VLOOKUP($E562,Emissions!$1:$1048576,MATCH(DATE(J$2,1,1),Emissions!$A$1:$LI$1),FALSE)</f>
        <v>11.286459600000001</v>
      </c>
      <c r="K562" s="305">
        <f>+VLOOKUP($E562,Emissions!$1:$1048576,MATCH(DATE(K$2,1,1),Emissions!$A$1:$LI$1),FALSE)</f>
        <v>11.43193086</v>
      </c>
      <c r="L562" s="305">
        <f>+VLOOKUP($E562,Emissions!$1:$1048576,MATCH(DATE(L$2,1,1),Emissions!$A$1:$LI$1),FALSE)</f>
        <v>11.57278943</v>
      </c>
      <c r="M562" s="305">
        <f>+VLOOKUP($E562,Emissions!$1:$1048576,MATCH(DATE(M$2,1,1),Emissions!$A$1:$LI$1),FALSE)</f>
        <v>11.20651224</v>
      </c>
      <c r="N562" s="305">
        <f>+VLOOKUP($E562,Emissions!$1:$1048576,MATCH(DATE(N$2,1,1),Emissions!$A$1:$LI$1),FALSE)</f>
        <v>10.761759489999999</v>
      </c>
      <c r="O562" s="305">
        <f>+VLOOKUP($E562,Emissions!$1:$1048576,MATCH(DATE(O$2,1,1),Emissions!$A$1:$LI$1),FALSE)</f>
        <v>10.307698329999999</v>
      </c>
      <c r="P562" s="305">
        <f>+VLOOKUP($E562,Emissions!$1:$1048576,MATCH(DATE(P$2,1,1),Emissions!$A$1:$LI$1),FALSE)</f>
        <v>9.8300896640000008</v>
      </c>
      <c r="Q562" s="305">
        <f>+VLOOKUP($E562,Emissions!$1:$1048576,MATCH(DATE(Q$2,1,1),Emissions!$A$1:$LI$1),FALSE)</f>
        <v>9.3416607500000008</v>
      </c>
      <c r="R562" s="305">
        <f>+VLOOKUP($E562,Emissions!$1:$1048576,MATCH(DATE(R$2,1,1),Emissions!$A$1:$LI$1),FALSE)</f>
        <v>8.853445486</v>
      </c>
      <c r="S562" s="305">
        <f>+VLOOKUP($E562,Emissions!$1:$1048576,MATCH(DATE(S$2,1,1),Emissions!$A$1:$LI$1),FALSE)</f>
        <v>8.3736906080000004</v>
      </c>
      <c r="T562" s="305">
        <f>+VLOOKUP($E562,Emissions!$1:$1048576,MATCH(DATE(T$2,1,1),Emissions!$A$1:$LI$1),FALSE)</f>
        <v>7.9137379120000002</v>
      </c>
      <c r="U562" s="305">
        <f>+VLOOKUP($E562,Emissions!$1:$1048576,MATCH(DATE(U$2,1,1),Emissions!$A$1:$LI$1),FALSE)</f>
        <v>7.4796746120000002</v>
      </c>
      <c r="V562" s="305">
        <f>+VLOOKUP($E562,Emissions!$1:$1048576,MATCH(DATE(V$2,1,1),Emissions!$A$1:$LI$1),FALSE)</f>
        <v>7.0962616289999998</v>
      </c>
      <c r="W562" s="305">
        <f>+VLOOKUP($E562,Emissions!$1:$1048576,MATCH(DATE(W$2,1,1),Emissions!$A$1:$LI$1),FALSE)</f>
        <v>6.7405209209999999</v>
      </c>
      <c r="X562" s="305">
        <f>+VLOOKUP($E562,Emissions!$1:$1048576,MATCH(DATE(X$2,1,1),Emissions!$A$1:$LI$1),FALSE)</f>
        <v>6.4087359590000004</v>
      </c>
      <c r="Y562" s="305">
        <f>+VLOOKUP($E562,Emissions!$1:$1048576,MATCH(DATE(Y$2,1,1),Emissions!$A$1:$LI$1),FALSE)</f>
        <v>6.0993305700000002</v>
      </c>
      <c r="Z562" s="305">
        <f>+VLOOKUP($E562,Emissions!$1:$1048576,MATCH(DATE(Z$2,1,1),Emissions!$A$1:$LI$1),FALSE)</f>
        <v>5.8111348290000002</v>
      </c>
      <c r="AA562" s="305">
        <f>+VLOOKUP($E562,Emissions!$1:$1048576,MATCH(DATE(AA$2,1,1),Emissions!$A$1:$LI$1),FALSE)</f>
        <v>5.543121739</v>
      </c>
      <c r="AB562" s="305">
        <f>+VLOOKUP($E562,Emissions!$1:$1048576,MATCH(DATE(AB$2,1,1),Emissions!$A$1:$LI$1),FALSE)</f>
        <v>5.2946391820000001</v>
      </c>
      <c r="AC562" s="305">
        <f>+VLOOKUP($E562,Emissions!$1:$1048576,MATCH(DATE(AC$2,1,1),Emissions!$A$1:$LI$1),FALSE)</f>
        <v>5.0647933519999997</v>
      </c>
      <c r="AD562" s="305">
        <f>+VLOOKUP($E562,Emissions!$1:$1048576,MATCH(DATE(AD$2,1,1),Emissions!$A$1:$LI$1),FALSE)</f>
        <v>4.8523241979999998</v>
      </c>
      <c r="AE562" s="305">
        <f>+VLOOKUP($E562,Emissions!$1:$1048576,MATCH(DATE(AE$2,1,1),Emissions!$A$1:$LI$1),FALSE)</f>
        <v>4.6561605200000002</v>
      </c>
      <c r="AF562" s="305">
        <f>+VLOOKUP($E562,Emissions!$1:$1048576,MATCH(DATE(AF$2,1,1),Emissions!$A$1:$LI$1),FALSE)</f>
        <v>4.4792881280000003</v>
      </c>
      <c r="AG562" s="305">
        <f>+VLOOKUP($E562,Emissions!$1:$1048576,MATCH(DATE(AG$2,1,1),Emissions!$A$1:$LI$1),FALSE)</f>
        <v>4.3183616320000002</v>
      </c>
      <c r="AH562" s="305">
        <f>+VLOOKUP($E562,Emissions!$1:$1048576,MATCH(DATE(AH$2,1,1),Emissions!$A$1:$LI$1),FALSE)</f>
        <v>4.1721828170000004</v>
      </c>
      <c r="AI562" s="305">
        <f>+VLOOKUP($E562,Emissions!$1:$1048576,MATCH(DATE(AI$2,1,1),Emissions!$A$1:$LI$1),FALSE)</f>
        <v>4.0387988019999996</v>
      </c>
      <c r="AJ562" s="305">
        <f>+VLOOKUP($E562,Emissions!$1:$1048576,MATCH(DATE(AJ$2,1,1),Emissions!$A$1:$LI$1),FALSE)</f>
        <v>3.9159468880000001</v>
      </c>
      <c r="AK562" s="305">
        <f>+VLOOKUP($E562,Emissions!$1:$1048576,MATCH(DATE(AK$2,1,1),Emissions!$A$1:$LI$1),FALSE)</f>
        <v>3.8018004329999999</v>
      </c>
      <c r="AL562" s="305">
        <f>+VLOOKUP($E562,Emissions!$1:$1048576,MATCH(DATE(AL$2,1,1),Emissions!$A$1:$LI$1),FALSE)</f>
        <v>3.6949719289999998</v>
      </c>
      <c r="AM562" s="305">
        <f>+VLOOKUP($E562,Emissions!$1:$1048576,MATCH(DATE(AM$2,1,1),Emissions!$A$1:$LI$1),FALSE)</f>
        <v>3.594158513</v>
      </c>
      <c r="AN562" s="305">
        <f>+VLOOKUP($E562,Emissions!$1:$1048576,MATCH(DATE(AN$2,1,1),Emissions!$A$1:$LI$1),FALSE)</f>
        <v>3.4980425930000001</v>
      </c>
      <c r="AO562" s="305">
        <f>+VLOOKUP($E562,Emissions!$1:$1048576,MATCH(DATE(AO$2,1,1),Emissions!$A$1:$LI$1),FALSE)</f>
        <v>3.405230655</v>
      </c>
    </row>
    <row r="563" spans="1:41" ht="15" customHeight="1" x14ac:dyDescent="0.35">
      <c r="A563" s="359"/>
      <c r="B563" s="158"/>
      <c r="C563" s="48" t="s">
        <v>456</v>
      </c>
      <c r="D563" s="107" t="s">
        <v>1399</v>
      </c>
      <c r="E563" s="48" t="s">
        <v>2643</v>
      </c>
      <c r="F563" s="305">
        <f>+VLOOKUP($E563,Emissions!$1:$1048576,MATCH(DATE(F$2,1,1),Emissions!$A$1:$LI$1),FALSE)</f>
        <v>0</v>
      </c>
      <c r="G563" s="305">
        <f>+VLOOKUP($E563,Emissions!$1:$1048576,MATCH(DATE(G$2,1,1),Emissions!$A$1:$LI$1),FALSE)</f>
        <v>0</v>
      </c>
      <c r="H563" s="305">
        <f>+VLOOKUP($E563,Emissions!$1:$1048576,MATCH(DATE(H$2,1,1),Emissions!$A$1:$LI$1),FALSE)</f>
        <v>0</v>
      </c>
      <c r="I563" s="305">
        <f>+VLOOKUP($E563,Emissions!$1:$1048576,MATCH(DATE(I$2,1,1),Emissions!$A$1:$LI$1),FALSE)</f>
        <v>0</v>
      </c>
      <c r="J563" s="305">
        <f>+VLOOKUP($E563,Emissions!$1:$1048576,MATCH(DATE(J$2,1,1),Emissions!$A$1:$LI$1),FALSE)</f>
        <v>0</v>
      </c>
      <c r="K563" s="305">
        <f>+VLOOKUP($E563,Emissions!$1:$1048576,MATCH(DATE(K$2,1,1),Emissions!$A$1:$LI$1),FALSE)</f>
        <v>0</v>
      </c>
      <c r="L563" s="305">
        <f>+VLOOKUP($E563,Emissions!$1:$1048576,MATCH(DATE(L$2,1,1),Emissions!$A$1:$LI$1),FALSE)</f>
        <v>0</v>
      </c>
      <c r="M563" s="305">
        <f>+VLOOKUP($E563,Emissions!$1:$1048576,MATCH(DATE(M$2,1,1),Emissions!$A$1:$LI$1),FALSE)</f>
        <v>0</v>
      </c>
      <c r="N563" s="305">
        <f>+VLOOKUP($E563,Emissions!$1:$1048576,MATCH(DATE(N$2,1,1),Emissions!$A$1:$LI$1),FALSE)</f>
        <v>0</v>
      </c>
      <c r="O563" s="305">
        <f>+VLOOKUP($E563,Emissions!$1:$1048576,MATCH(DATE(O$2,1,1),Emissions!$A$1:$LI$1),FALSE)</f>
        <v>0</v>
      </c>
      <c r="P563" s="305">
        <f>+VLOOKUP($E563,Emissions!$1:$1048576,MATCH(DATE(P$2,1,1),Emissions!$A$1:$LI$1),FALSE)</f>
        <v>0</v>
      </c>
      <c r="Q563" s="305">
        <f>+VLOOKUP($E563,Emissions!$1:$1048576,MATCH(DATE(Q$2,1,1),Emissions!$A$1:$LI$1),FALSE)</f>
        <v>0</v>
      </c>
      <c r="R563" s="305">
        <f>+VLOOKUP($E563,Emissions!$1:$1048576,MATCH(DATE(R$2,1,1),Emissions!$A$1:$LI$1),FALSE)</f>
        <v>0</v>
      </c>
      <c r="S563" s="305">
        <f>+VLOOKUP($E563,Emissions!$1:$1048576,MATCH(DATE(S$2,1,1),Emissions!$A$1:$LI$1),FALSE)</f>
        <v>0</v>
      </c>
      <c r="T563" s="305">
        <f>+VLOOKUP($E563,Emissions!$1:$1048576,MATCH(DATE(T$2,1,1),Emissions!$A$1:$LI$1),FALSE)</f>
        <v>0</v>
      </c>
      <c r="U563" s="305">
        <f>+VLOOKUP($E563,Emissions!$1:$1048576,MATCH(DATE(U$2,1,1),Emissions!$A$1:$LI$1),FALSE)</f>
        <v>0</v>
      </c>
      <c r="V563" s="305">
        <f>+VLOOKUP($E563,Emissions!$1:$1048576,MATCH(DATE(V$2,1,1),Emissions!$A$1:$LI$1),FALSE)</f>
        <v>0</v>
      </c>
      <c r="W563" s="305">
        <f>+VLOOKUP($E563,Emissions!$1:$1048576,MATCH(DATE(W$2,1,1),Emissions!$A$1:$LI$1),FALSE)</f>
        <v>0</v>
      </c>
      <c r="X563" s="305">
        <f>+VLOOKUP($E563,Emissions!$1:$1048576,MATCH(DATE(X$2,1,1),Emissions!$A$1:$LI$1),FALSE)</f>
        <v>0</v>
      </c>
      <c r="Y563" s="305">
        <f>+VLOOKUP($E563,Emissions!$1:$1048576,MATCH(DATE(Y$2,1,1),Emissions!$A$1:$LI$1),FALSE)</f>
        <v>0</v>
      </c>
      <c r="Z563" s="305">
        <f>+VLOOKUP($E563,Emissions!$1:$1048576,MATCH(DATE(Z$2,1,1),Emissions!$A$1:$LI$1),FALSE)</f>
        <v>0</v>
      </c>
      <c r="AA563" s="305">
        <f>+VLOOKUP($E563,Emissions!$1:$1048576,MATCH(DATE(AA$2,1,1),Emissions!$A$1:$LI$1),FALSE)</f>
        <v>0</v>
      </c>
      <c r="AB563" s="305">
        <f>+VLOOKUP($E563,Emissions!$1:$1048576,MATCH(DATE(AB$2,1,1),Emissions!$A$1:$LI$1),FALSE)</f>
        <v>0</v>
      </c>
      <c r="AC563" s="305">
        <f>+VLOOKUP($E563,Emissions!$1:$1048576,MATCH(DATE(AC$2,1,1),Emissions!$A$1:$LI$1),FALSE)</f>
        <v>0</v>
      </c>
      <c r="AD563" s="305">
        <f>+VLOOKUP($E563,Emissions!$1:$1048576,MATCH(DATE(AD$2,1,1),Emissions!$A$1:$LI$1),FALSE)</f>
        <v>0</v>
      </c>
      <c r="AE563" s="305">
        <f>+VLOOKUP($E563,Emissions!$1:$1048576,MATCH(DATE(AE$2,1,1),Emissions!$A$1:$LI$1),FALSE)</f>
        <v>0</v>
      </c>
      <c r="AF563" s="305">
        <f>+VLOOKUP($E563,Emissions!$1:$1048576,MATCH(DATE(AF$2,1,1),Emissions!$A$1:$LI$1),FALSE)</f>
        <v>0</v>
      </c>
      <c r="AG563" s="305">
        <f>+VLOOKUP($E563,Emissions!$1:$1048576,MATCH(DATE(AG$2,1,1),Emissions!$A$1:$LI$1),FALSE)</f>
        <v>0</v>
      </c>
      <c r="AH563" s="305">
        <f>+VLOOKUP($E563,Emissions!$1:$1048576,MATCH(DATE(AH$2,1,1),Emissions!$A$1:$LI$1),FALSE)</f>
        <v>0</v>
      </c>
      <c r="AI563" s="305">
        <f>+VLOOKUP($E563,Emissions!$1:$1048576,MATCH(DATE(AI$2,1,1),Emissions!$A$1:$LI$1),FALSE)</f>
        <v>0</v>
      </c>
      <c r="AJ563" s="305">
        <f>+VLOOKUP($E563,Emissions!$1:$1048576,MATCH(DATE(AJ$2,1,1),Emissions!$A$1:$LI$1),FALSE)</f>
        <v>0</v>
      </c>
      <c r="AK563" s="305">
        <f>+VLOOKUP($E563,Emissions!$1:$1048576,MATCH(DATE(AK$2,1,1),Emissions!$A$1:$LI$1),FALSE)</f>
        <v>0</v>
      </c>
      <c r="AL563" s="305">
        <f>+VLOOKUP($E563,Emissions!$1:$1048576,MATCH(DATE(AL$2,1,1),Emissions!$A$1:$LI$1),FALSE)</f>
        <v>0</v>
      </c>
      <c r="AM563" s="305">
        <f>+VLOOKUP($E563,Emissions!$1:$1048576,MATCH(DATE(AM$2,1,1),Emissions!$A$1:$LI$1),FALSE)</f>
        <v>0</v>
      </c>
      <c r="AN563" s="305">
        <f>+VLOOKUP($E563,Emissions!$1:$1048576,MATCH(DATE(AN$2,1,1),Emissions!$A$1:$LI$1),FALSE)</f>
        <v>0</v>
      </c>
      <c r="AO563" s="305">
        <f>+VLOOKUP($E563,Emissions!$1:$1048576,MATCH(DATE(AO$2,1,1),Emissions!$A$1:$LI$1),FALSE)</f>
        <v>0</v>
      </c>
    </row>
    <row r="564" spans="1:41" ht="15" customHeight="1" x14ac:dyDescent="0.35">
      <c r="A564" s="359"/>
      <c r="B564" s="158"/>
      <c r="C564" s="48" t="s">
        <v>459</v>
      </c>
      <c r="D564" s="107" t="s">
        <v>1399</v>
      </c>
      <c r="E564" s="48" t="s">
        <v>2644</v>
      </c>
      <c r="F564" s="305">
        <f>+VLOOKUP($E564,Emissions!$1:$1048576,MATCH(DATE(F$2,1,1),Emissions!$A$1:$LI$1),FALSE)</f>
        <v>0</v>
      </c>
      <c r="G564" s="305">
        <f>+VLOOKUP($E564,Emissions!$1:$1048576,MATCH(DATE(G$2,1,1),Emissions!$A$1:$LI$1),FALSE)</f>
        <v>0</v>
      </c>
      <c r="H564" s="305">
        <f>+VLOOKUP($E564,Emissions!$1:$1048576,MATCH(DATE(H$2,1,1),Emissions!$A$1:$LI$1),FALSE)</f>
        <v>0</v>
      </c>
      <c r="I564" s="305">
        <f>+VLOOKUP($E564,Emissions!$1:$1048576,MATCH(DATE(I$2,1,1),Emissions!$A$1:$LI$1),FALSE)</f>
        <v>0</v>
      </c>
      <c r="J564" s="305">
        <f>+VLOOKUP($E564,Emissions!$1:$1048576,MATCH(DATE(J$2,1,1),Emissions!$A$1:$LI$1),FALSE)</f>
        <v>0</v>
      </c>
      <c r="K564" s="305">
        <f>+VLOOKUP($E564,Emissions!$1:$1048576,MATCH(DATE(K$2,1,1),Emissions!$A$1:$LI$1),FALSE)</f>
        <v>0</v>
      </c>
      <c r="L564" s="305">
        <f>+VLOOKUP($E564,Emissions!$1:$1048576,MATCH(DATE(L$2,1,1),Emissions!$A$1:$LI$1),FALSE)</f>
        <v>0</v>
      </c>
      <c r="M564" s="305">
        <f>+VLOOKUP($E564,Emissions!$1:$1048576,MATCH(DATE(M$2,1,1),Emissions!$A$1:$LI$1),FALSE)</f>
        <v>0</v>
      </c>
      <c r="N564" s="305">
        <f>+VLOOKUP($E564,Emissions!$1:$1048576,MATCH(DATE(N$2,1,1),Emissions!$A$1:$LI$1),FALSE)</f>
        <v>0</v>
      </c>
      <c r="O564" s="305">
        <f>+VLOOKUP($E564,Emissions!$1:$1048576,MATCH(DATE(O$2,1,1),Emissions!$A$1:$LI$1),FALSE)</f>
        <v>0</v>
      </c>
      <c r="P564" s="305">
        <f>+VLOOKUP($E564,Emissions!$1:$1048576,MATCH(DATE(P$2,1,1),Emissions!$A$1:$LI$1),FALSE)</f>
        <v>0</v>
      </c>
      <c r="Q564" s="305">
        <f>+VLOOKUP($E564,Emissions!$1:$1048576,MATCH(DATE(Q$2,1,1),Emissions!$A$1:$LI$1),FALSE)</f>
        <v>0</v>
      </c>
      <c r="R564" s="305">
        <f>+VLOOKUP($E564,Emissions!$1:$1048576,MATCH(DATE(R$2,1,1),Emissions!$A$1:$LI$1),FALSE)</f>
        <v>0</v>
      </c>
      <c r="S564" s="305">
        <f>+VLOOKUP($E564,Emissions!$1:$1048576,MATCH(DATE(S$2,1,1),Emissions!$A$1:$LI$1),FALSE)</f>
        <v>0</v>
      </c>
      <c r="T564" s="305">
        <f>+VLOOKUP($E564,Emissions!$1:$1048576,MATCH(DATE(T$2,1,1),Emissions!$A$1:$LI$1),FALSE)</f>
        <v>0</v>
      </c>
      <c r="U564" s="305">
        <f>+VLOOKUP($E564,Emissions!$1:$1048576,MATCH(DATE(U$2,1,1),Emissions!$A$1:$LI$1),FALSE)</f>
        <v>0</v>
      </c>
      <c r="V564" s="305">
        <f>+VLOOKUP($E564,Emissions!$1:$1048576,MATCH(DATE(V$2,1,1),Emissions!$A$1:$LI$1),FALSE)</f>
        <v>0</v>
      </c>
      <c r="W564" s="305">
        <f>+VLOOKUP($E564,Emissions!$1:$1048576,MATCH(DATE(W$2,1,1),Emissions!$A$1:$LI$1),FALSE)</f>
        <v>0</v>
      </c>
      <c r="X564" s="305">
        <f>+VLOOKUP($E564,Emissions!$1:$1048576,MATCH(DATE(X$2,1,1),Emissions!$A$1:$LI$1),FALSE)</f>
        <v>0</v>
      </c>
      <c r="Y564" s="305">
        <f>+VLOOKUP($E564,Emissions!$1:$1048576,MATCH(DATE(Y$2,1,1),Emissions!$A$1:$LI$1),FALSE)</f>
        <v>0</v>
      </c>
      <c r="Z564" s="305">
        <f>+VLOOKUP($E564,Emissions!$1:$1048576,MATCH(DATE(Z$2,1,1),Emissions!$A$1:$LI$1),FALSE)</f>
        <v>0</v>
      </c>
      <c r="AA564" s="305">
        <f>+VLOOKUP($E564,Emissions!$1:$1048576,MATCH(DATE(AA$2,1,1),Emissions!$A$1:$LI$1),FALSE)</f>
        <v>0</v>
      </c>
      <c r="AB564" s="305">
        <f>+VLOOKUP($E564,Emissions!$1:$1048576,MATCH(DATE(AB$2,1,1),Emissions!$A$1:$LI$1),FALSE)</f>
        <v>0</v>
      </c>
      <c r="AC564" s="305">
        <f>+VLOOKUP($E564,Emissions!$1:$1048576,MATCH(DATE(AC$2,1,1),Emissions!$A$1:$LI$1),FALSE)</f>
        <v>0</v>
      </c>
      <c r="AD564" s="305">
        <f>+VLOOKUP($E564,Emissions!$1:$1048576,MATCH(DATE(AD$2,1,1),Emissions!$A$1:$LI$1),FALSE)</f>
        <v>0</v>
      </c>
      <c r="AE564" s="305">
        <f>+VLOOKUP($E564,Emissions!$1:$1048576,MATCH(DATE(AE$2,1,1),Emissions!$A$1:$LI$1),FALSE)</f>
        <v>0</v>
      </c>
      <c r="AF564" s="305">
        <f>+VLOOKUP($E564,Emissions!$1:$1048576,MATCH(DATE(AF$2,1,1),Emissions!$A$1:$LI$1),FALSE)</f>
        <v>0</v>
      </c>
      <c r="AG564" s="305">
        <f>+VLOOKUP($E564,Emissions!$1:$1048576,MATCH(DATE(AG$2,1,1),Emissions!$A$1:$LI$1),FALSE)</f>
        <v>0</v>
      </c>
      <c r="AH564" s="305">
        <f>+VLOOKUP($E564,Emissions!$1:$1048576,MATCH(DATE(AH$2,1,1),Emissions!$A$1:$LI$1),FALSE)</f>
        <v>0</v>
      </c>
      <c r="AI564" s="305">
        <f>+VLOOKUP($E564,Emissions!$1:$1048576,MATCH(DATE(AI$2,1,1),Emissions!$A$1:$LI$1),FALSE)</f>
        <v>0</v>
      </c>
      <c r="AJ564" s="305">
        <f>+VLOOKUP($E564,Emissions!$1:$1048576,MATCH(DATE(AJ$2,1,1),Emissions!$A$1:$LI$1),FALSE)</f>
        <v>0</v>
      </c>
      <c r="AK564" s="305">
        <f>+VLOOKUP($E564,Emissions!$1:$1048576,MATCH(DATE(AK$2,1,1),Emissions!$A$1:$LI$1),FALSE)</f>
        <v>0</v>
      </c>
      <c r="AL564" s="305">
        <f>+VLOOKUP($E564,Emissions!$1:$1048576,MATCH(DATE(AL$2,1,1),Emissions!$A$1:$LI$1),FALSE)</f>
        <v>0</v>
      </c>
      <c r="AM564" s="305">
        <f>+VLOOKUP($E564,Emissions!$1:$1048576,MATCH(DATE(AM$2,1,1),Emissions!$A$1:$LI$1),FALSE)</f>
        <v>0</v>
      </c>
      <c r="AN564" s="305">
        <f>+VLOOKUP($E564,Emissions!$1:$1048576,MATCH(DATE(AN$2,1,1),Emissions!$A$1:$LI$1),FALSE)</f>
        <v>0</v>
      </c>
      <c r="AO564" s="305">
        <f>+VLOOKUP($E564,Emissions!$1:$1048576,MATCH(DATE(AO$2,1,1),Emissions!$A$1:$LI$1),FALSE)</f>
        <v>0</v>
      </c>
    </row>
    <row r="565" spans="1:41" ht="15" customHeight="1" x14ac:dyDescent="0.35">
      <c r="A565" s="359"/>
      <c r="B565" s="158"/>
      <c r="C565" s="48" t="s">
        <v>460</v>
      </c>
      <c r="D565" s="107" t="s">
        <v>1399</v>
      </c>
      <c r="E565" s="48" t="s">
        <v>2645</v>
      </c>
      <c r="F565" s="305">
        <f>+VLOOKUP($E565,Emissions!$1:$1048576,MATCH(DATE(F$2,1,1),Emissions!$A$1:$LI$1),FALSE)</f>
        <v>0</v>
      </c>
      <c r="G565" s="305">
        <f>+VLOOKUP($E565,Emissions!$1:$1048576,MATCH(DATE(G$2,1,1),Emissions!$A$1:$LI$1),FALSE)</f>
        <v>0</v>
      </c>
      <c r="H565" s="305">
        <f>+VLOOKUP($E565,Emissions!$1:$1048576,MATCH(DATE(H$2,1,1),Emissions!$A$1:$LI$1),FALSE)</f>
        <v>0</v>
      </c>
      <c r="I565" s="305">
        <f>+VLOOKUP($E565,Emissions!$1:$1048576,MATCH(DATE(I$2,1,1),Emissions!$A$1:$LI$1),FALSE)</f>
        <v>0</v>
      </c>
      <c r="J565" s="305">
        <f>+VLOOKUP($E565,Emissions!$1:$1048576,MATCH(DATE(J$2,1,1),Emissions!$A$1:$LI$1),FALSE)</f>
        <v>0</v>
      </c>
      <c r="K565" s="305">
        <f>+VLOOKUP($E565,Emissions!$1:$1048576,MATCH(DATE(K$2,1,1),Emissions!$A$1:$LI$1),FALSE)</f>
        <v>0</v>
      </c>
      <c r="L565" s="305">
        <f>+VLOOKUP($E565,Emissions!$1:$1048576,MATCH(DATE(L$2,1,1),Emissions!$A$1:$LI$1),FALSE)</f>
        <v>0</v>
      </c>
      <c r="M565" s="305">
        <f>+VLOOKUP($E565,Emissions!$1:$1048576,MATCH(DATE(M$2,1,1),Emissions!$A$1:$LI$1),FALSE)</f>
        <v>0</v>
      </c>
      <c r="N565" s="305">
        <f>+VLOOKUP($E565,Emissions!$1:$1048576,MATCH(DATE(N$2,1,1),Emissions!$A$1:$LI$1),FALSE)</f>
        <v>0</v>
      </c>
      <c r="O565" s="305">
        <f>+VLOOKUP($E565,Emissions!$1:$1048576,MATCH(DATE(O$2,1,1),Emissions!$A$1:$LI$1),FALSE)</f>
        <v>0</v>
      </c>
      <c r="P565" s="305">
        <f>+VLOOKUP($E565,Emissions!$1:$1048576,MATCH(DATE(P$2,1,1),Emissions!$A$1:$LI$1),FALSE)</f>
        <v>0</v>
      </c>
      <c r="Q565" s="305">
        <f>+VLOOKUP($E565,Emissions!$1:$1048576,MATCH(DATE(Q$2,1,1),Emissions!$A$1:$LI$1),FALSE)</f>
        <v>0</v>
      </c>
      <c r="R565" s="305">
        <f>+VLOOKUP($E565,Emissions!$1:$1048576,MATCH(DATE(R$2,1,1),Emissions!$A$1:$LI$1),FALSE)</f>
        <v>0</v>
      </c>
      <c r="S565" s="305">
        <f>+VLOOKUP($E565,Emissions!$1:$1048576,MATCH(DATE(S$2,1,1),Emissions!$A$1:$LI$1),FALSE)</f>
        <v>0</v>
      </c>
      <c r="T565" s="305">
        <f>+VLOOKUP($E565,Emissions!$1:$1048576,MATCH(DATE(T$2,1,1),Emissions!$A$1:$LI$1),FALSE)</f>
        <v>0</v>
      </c>
      <c r="U565" s="305">
        <f>+VLOOKUP($E565,Emissions!$1:$1048576,MATCH(DATE(U$2,1,1),Emissions!$A$1:$LI$1),FALSE)</f>
        <v>0</v>
      </c>
      <c r="V565" s="305">
        <f>+VLOOKUP($E565,Emissions!$1:$1048576,MATCH(DATE(V$2,1,1),Emissions!$A$1:$LI$1),FALSE)</f>
        <v>0</v>
      </c>
      <c r="W565" s="305">
        <f>+VLOOKUP($E565,Emissions!$1:$1048576,MATCH(DATE(W$2,1,1),Emissions!$A$1:$LI$1),FALSE)</f>
        <v>0</v>
      </c>
      <c r="X565" s="305">
        <f>+VLOOKUP($E565,Emissions!$1:$1048576,MATCH(DATE(X$2,1,1),Emissions!$A$1:$LI$1),FALSE)</f>
        <v>0</v>
      </c>
      <c r="Y565" s="305">
        <f>+VLOOKUP($E565,Emissions!$1:$1048576,MATCH(DATE(Y$2,1,1),Emissions!$A$1:$LI$1),FALSE)</f>
        <v>0</v>
      </c>
      <c r="Z565" s="305">
        <f>+VLOOKUP($E565,Emissions!$1:$1048576,MATCH(DATE(Z$2,1,1),Emissions!$A$1:$LI$1),FALSE)</f>
        <v>0</v>
      </c>
      <c r="AA565" s="305">
        <f>+VLOOKUP($E565,Emissions!$1:$1048576,MATCH(DATE(AA$2,1,1),Emissions!$A$1:$LI$1),FALSE)</f>
        <v>0</v>
      </c>
      <c r="AB565" s="305">
        <f>+VLOOKUP($E565,Emissions!$1:$1048576,MATCH(DATE(AB$2,1,1),Emissions!$A$1:$LI$1),FALSE)</f>
        <v>0</v>
      </c>
      <c r="AC565" s="305">
        <f>+VLOOKUP($E565,Emissions!$1:$1048576,MATCH(DATE(AC$2,1,1),Emissions!$A$1:$LI$1),FALSE)</f>
        <v>0</v>
      </c>
      <c r="AD565" s="305">
        <f>+VLOOKUP($E565,Emissions!$1:$1048576,MATCH(DATE(AD$2,1,1),Emissions!$A$1:$LI$1),FALSE)</f>
        <v>0</v>
      </c>
      <c r="AE565" s="305">
        <f>+VLOOKUP($E565,Emissions!$1:$1048576,MATCH(DATE(AE$2,1,1),Emissions!$A$1:$LI$1),FALSE)</f>
        <v>0</v>
      </c>
      <c r="AF565" s="305">
        <f>+VLOOKUP($E565,Emissions!$1:$1048576,MATCH(DATE(AF$2,1,1),Emissions!$A$1:$LI$1),FALSE)</f>
        <v>0</v>
      </c>
      <c r="AG565" s="305">
        <f>+VLOOKUP($E565,Emissions!$1:$1048576,MATCH(DATE(AG$2,1,1),Emissions!$A$1:$LI$1),FALSE)</f>
        <v>0</v>
      </c>
      <c r="AH565" s="305">
        <f>+VLOOKUP($E565,Emissions!$1:$1048576,MATCH(DATE(AH$2,1,1),Emissions!$A$1:$LI$1),FALSE)</f>
        <v>0</v>
      </c>
      <c r="AI565" s="305">
        <f>+VLOOKUP($E565,Emissions!$1:$1048576,MATCH(DATE(AI$2,1,1),Emissions!$A$1:$LI$1),FALSE)</f>
        <v>0</v>
      </c>
      <c r="AJ565" s="305">
        <f>+VLOOKUP($E565,Emissions!$1:$1048576,MATCH(DATE(AJ$2,1,1),Emissions!$A$1:$LI$1),FALSE)</f>
        <v>0</v>
      </c>
      <c r="AK565" s="305">
        <f>+VLOOKUP($E565,Emissions!$1:$1048576,MATCH(DATE(AK$2,1,1),Emissions!$A$1:$LI$1),FALSE)</f>
        <v>0</v>
      </c>
      <c r="AL565" s="305">
        <f>+VLOOKUP($E565,Emissions!$1:$1048576,MATCH(DATE(AL$2,1,1),Emissions!$A$1:$LI$1),FALSE)</f>
        <v>0</v>
      </c>
      <c r="AM565" s="305">
        <f>+VLOOKUP($E565,Emissions!$1:$1048576,MATCH(DATE(AM$2,1,1),Emissions!$A$1:$LI$1),FALSE)</f>
        <v>0</v>
      </c>
      <c r="AN565" s="305">
        <f>+VLOOKUP($E565,Emissions!$1:$1048576,MATCH(DATE(AN$2,1,1),Emissions!$A$1:$LI$1),FALSE)</f>
        <v>0</v>
      </c>
      <c r="AO565" s="305">
        <f>+VLOOKUP($E565,Emissions!$1:$1048576,MATCH(DATE(AO$2,1,1),Emissions!$A$1:$LI$1),FALSE)</f>
        <v>0</v>
      </c>
    </row>
    <row r="566" spans="1:41" s="85" customFormat="1" ht="15" customHeight="1" x14ac:dyDescent="0.35">
      <c r="A566" s="359"/>
      <c r="B566" s="158"/>
      <c r="C566" s="129" t="s">
        <v>1092</v>
      </c>
      <c r="D566" s="137" t="s">
        <v>1399</v>
      </c>
      <c r="E566" s="129" t="s">
        <v>2667</v>
      </c>
      <c r="F566" s="306">
        <f>+VLOOKUP($E566,Emissions!$1:$1048576,MATCH(DATE(F$2,1,1),Emissions!$A$1:$LI$1),FALSE)</f>
        <v>0</v>
      </c>
      <c r="G566" s="306">
        <f>+VLOOKUP($E566,Emissions!$1:$1048576,MATCH(DATE(G$2,1,1),Emissions!$A$1:$LI$1),FALSE)</f>
        <v>0</v>
      </c>
      <c r="H566" s="306">
        <f>+VLOOKUP($E566,Emissions!$1:$1048576,MATCH(DATE(H$2,1,1),Emissions!$A$1:$LI$1),FALSE)</f>
        <v>0</v>
      </c>
      <c r="I566" s="306">
        <f>+VLOOKUP($E566,Emissions!$1:$1048576,MATCH(DATE(I$2,1,1),Emissions!$A$1:$LI$1),FALSE)</f>
        <v>0</v>
      </c>
      <c r="J566" s="306">
        <f>+VLOOKUP($E566,Emissions!$1:$1048576,MATCH(DATE(J$2,1,1),Emissions!$A$1:$LI$1),FALSE)</f>
        <v>0</v>
      </c>
      <c r="K566" s="306">
        <f>+VLOOKUP($E566,Emissions!$1:$1048576,MATCH(DATE(K$2,1,1),Emissions!$A$1:$LI$1),FALSE)</f>
        <v>0</v>
      </c>
      <c r="L566" s="306">
        <f>+VLOOKUP($E566,Emissions!$1:$1048576,MATCH(DATE(L$2,1,1),Emissions!$A$1:$LI$1),FALSE)</f>
        <v>0</v>
      </c>
      <c r="M566" s="306">
        <f>+VLOOKUP($E566,Emissions!$1:$1048576,MATCH(DATE(M$2,1,1),Emissions!$A$1:$LI$1),FALSE)</f>
        <v>0</v>
      </c>
      <c r="N566" s="306">
        <f>+VLOOKUP($E566,Emissions!$1:$1048576,MATCH(DATE(N$2,1,1),Emissions!$A$1:$LI$1),FALSE)</f>
        <v>0</v>
      </c>
      <c r="O566" s="306">
        <f>+VLOOKUP($E566,Emissions!$1:$1048576,MATCH(DATE(O$2,1,1),Emissions!$A$1:$LI$1),FALSE)</f>
        <v>0</v>
      </c>
      <c r="P566" s="306">
        <f>+VLOOKUP($E566,Emissions!$1:$1048576,MATCH(DATE(P$2,1,1),Emissions!$A$1:$LI$1),FALSE)</f>
        <v>0</v>
      </c>
      <c r="Q566" s="306">
        <f>+VLOOKUP($E566,Emissions!$1:$1048576,MATCH(DATE(Q$2,1,1),Emissions!$A$1:$LI$1),FALSE)</f>
        <v>0</v>
      </c>
      <c r="R566" s="306">
        <f>+VLOOKUP($E566,Emissions!$1:$1048576,MATCH(DATE(R$2,1,1),Emissions!$A$1:$LI$1),FALSE)</f>
        <v>0</v>
      </c>
      <c r="S566" s="306">
        <f>+VLOOKUP($E566,Emissions!$1:$1048576,MATCH(DATE(S$2,1,1),Emissions!$A$1:$LI$1),FALSE)</f>
        <v>0</v>
      </c>
      <c r="T566" s="306">
        <f>+VLOOKUP($E566,Emissions!$1:$1048576,MATCH(DATE(T$2,1,1),Emissions!$A$1:$LI$1),FALSE)</f>
        <v>0</v>
      </c>
      <c r="U566" s="306">
        <f>+VLOOKUP($E566,Emissions!$1:$1048576,MATCH(DATE(U$2,1,1),Emissions!$A$1:$LI$1),FALSE)</f>
        <v>0</v>
      </c>
      <c r="V566" s="306">
        <f>+VLOOKUP($E566,Emissions!$1:$1048576,MATCH(DATE(V$2,1,1),Emissions!$A$1:$LI$1),FALSE)</f>
        <v>0</v>
      </c>
      <c r="W566" s="306">
        <f>+VLOOKUP($E566,Emissions!$1:$1048576,MATCH(DATE(W$2,1,1),Emissions!$A$1:$LI$1),FALSE)</f>
        <v>0</v>
      </c>
      <c r="X566" s="306">
        <f>+VLOOKUP($E566,Emissions!$1:$1048576,MATCH(DATE(X$2,1,1),Emissions!$A$1:$LI$1),FALSE)</f>
        <v>0</v>
      </c>
      <c r="Y566" s="306">
        <f>+VLOOKUP($E566,Emissions!$1:$1048576,MATCH(DATE(Y$2,1,1),Emissions!$A$1:$LI$1),FALSE)</f>
        <v>0</v>
      </c>
      <c r="Z566" s="306">
        <f>+VLOOKUP($E566,Emissions!$1:$1048576,MATCH(DATE(Z$2,1,1),Emissions!$A$1:$LI$1),FALSE)</f>
        <v>0</v>
      </c>
      <c r="AA566" s="306">
        <f>+VLOOKUP($E566,Emissions!$1:$1048576,MATCH(DATE(AA$2,1,1),Emissions!$A$1:$LI$1),FALSE)</f>
        <v>0</v>
      </c>
      <c r="AB566" s="306">
        <f>+VLOOKUP($E566,Emissions!$1:$1048576,MATCH(DATE(AB$2,1,1),Emissions!$A$1:$LI$1),FALSE)</f>
        <v>0</v>
      </c>
      <c r="AC566" s="306">
        <f>+VLOOKUP($E566,Emissions!$1:$1048576,MATCH(DATE(AC$2,1,1),Emissions!$A$1:$LI$1),FALSE)</f>
        <v>0</v>
      </c>
      <c r="AD566" s="306">
        <f>+VLOOKUP($E566,Emissions!$1:$1048576,MATCH(DATE(AD$2,1,1),Emissions!$A$1:$LI$1),FALSE)</f>
        <v>0</v>
      </c>
      <c r="AE566" s="306">
        <f>+VLOOKUP($E566,Emissions!$1:$1048576,MATCH(DATE(AE$2,1,1),Emissions!$A$1:$LI$1),FALSE)</f>
        <v>0</v>
      </c>
      <c r="AF566" s="306">
        <f>+VLOOKUP($E566,Emissions!$1:$1048576,MATCH(DATE(AF$2,1,1),Emissions!$A$1:$LI$1),FALSE)</f>
        <v>0</v>
      </c>
      <c r="AG566" s="306">
        <f>+VLOOKUP($E566,Emissions!$1:$1048576,MATCH(DATE(AG$2,1,1),Emissions!$A$1:$LI$1),FALSE)</f>
        <v>0</v>
      </c>
      <c r="AH566" s="306">
        <f>+VLOOKUP($E566,Emissions!$1:$1048576,MATCH(DATE(AH$2,1,1),Emissions!$A$1:$LI$1),FALSE)</f>
        <v>0</v>
      </c>
      <c r="AI566" s="306">
        <f>+VLOOKUP($E566,Emissions!$1:$1048576,MATCH(DATE(AI$2,1,1),Emissions!$A$1:$LI$1),FALSE)</f>
        <v>0</v>
      </c>
      <c r="AJ566" s="306">
        <f>+VLOOKUP($E566,Emissions!$1:$1048576,MATCH(DATE(AJ$2,1,1),Emissions!$A$1:$LI$1),FALSE)</f>
        <v>0</v>
      </c>
      <c r="AK566" s="306">
        <f>+VLOOKUP($E566,Emissions!$1:$1048576,MATCH(DATE(AK$2,1,1),Emissions!$A$1:$LI$1),FALSE)</f>
        <v>0</v>
      </c>
      <c r="AL566" s="306">
        <f>+VLOOKUP($E566,Emissions!$1:$1048576,MATCH(DATE(AL$2,1,1),Emissions!$A$1:$LI$1),FALSE)</f>
        <v>0</v>
      </c>
      <c r="AM566" s="306">
        <f>+VLOOKUP($E566,Emissions!$1:$1048576,MATCH(DATE(AM$2,1,1),Emissions!$A$1:$LI$1),FALSE)</f>
        <v>0</v>
      </c>
      <c r="AN566" s="306">
        <f>+VLOOKUP($E566,Emissions!$1:$1048576,MATCH(DATE(AN$2,1,1),Emissions!$A$1:$LI$1),FALSE)</f>
        <v>0</v>
      </c>
      <c r="AO566" s="306">
        <f>+VLOOKUP($E566,Emissions!$1:$1048576,MATCH(DATE(AO$2,1,1),Emissions!$A$1:$LI$1),FALSE)</f>
        <v>0</v>
      </c>
    </row>
    <row r="567" spans="1:41" ht="15" customHeight="1" x14ac:dyDescent="0.35">
      <c r="A567" s="359"/>
      <c r="B567" s="158"/>
      <c r="C567" s="48" t="s">
        <v>463</v>
      </c>
      <c r="D567" s="107" t="s">
        <v>1399</v>
      </c>
      <c r="E567" s="48" t="s">
        <v>2646</v>
      </c>
      <c r="F567" s="305">
        <f>+VLOOKUP($E567,Emissions!$1:$1048576,MATCH(DATE(F$2,1,1),Emissions!$A$1:$LI$1),FALSE)</f>
        <v>0</v>
      </c>
      <c r="G567" s="305">
        <f>+VLOOKUP($E567,Emissions!$1:$1048576,MATCH(DATE(G$2,1,1),Emissions!$A$1:$LI$1),FALSE)</f>
        <v>0</v>
      </c>
      <c r="H567" s="305">
        <f>+VLOOKUP($E567,Emissions!$1:$1048576,MATCH(DATE(H$2,1,1),Emissions!$A$1:$LI$1),FALSE)</f>
        <v>0</v>
      </c>
      <c r="I567" s="305">
        <f>+VLOOKUP($E567,Emissions!$1:$1048576,MATCH(DATE(I$2,1,1),Emissions!$A$1:$LI$1),FALSE)</f>
        <v>0</v>
      </c>
      <c r="J567" s="305">
        <f>+VLOOKUP($E567,Emissions!$1:$1048576,MATCH(DATE(J$2,1,1),Emissions!$A$1:$LI$1),FALSE)</f>
        <v>0</v>
      </c>
      <c r="K567" s="305">
        <f>+VLOOKUP($E567,Emissions!$1:$1048576,MATCH(DATE(K$2,1,1),Emissions!$A$1:$LI$1),FALSE)</f>
        <v>0</v>
      </c>
      <c r="L567" s="305">
        <f>+VLOOKUP($E567,Emissions!$1:$1048576,MATCH(DATE(L$2,1,1),Emissions!$A$1:$LI$1),FALSE)</f>
        <v>0</v>
      </c>
      <c r="M567" s="305">
        <f>+VLOOKUP($E567,Emissions!$1:$1048576,MATCH(DATE(M$2,1,1),Emissions!$A$1:$LI$1),FALSE)</f>
        <v>0</v>
      </c>
      <c r="N567" s="305">
        <f>+VLOOKUP($E567,Emissions!$1:$1048576,MATCH(DATE(N$2,1,1),Emissions!$A$1:$LI$1),FALSE)</f>
        <v>0</v>
      </c>
      <c r="O567" s="305">
        <f>+VLOOKUP($E567,Emissions!$1:$1048576,MATCH(DATE(O$2,1,1),Emissions!$A$1:$LI$1),FALSE)</f>
        <v>0</v>
      </c>
      <c r="P567" s="305">
        <f>+VLOOKUP($E567,Emissions!$1:$1048576,MATCH(DATE(P$2,1,1),Emissions!$A$1:$LI$1),FALSE)</f>
        <v>0</v>
      </c>
      <c r="Q567" s="305">
        <f>+VLOOKUP($E567,Emissions!$1:$1048576,MATCH(DATE(Q$2,1,1),Emissions!$A$1:$LI$1),FALSE)</f>
        <v>0</v>
      </c>
      <c r="R567" s="305">
        <f>+VLOOKUP($E567,Emissions!$1:$1048576,MATCH(DATE(R$2,1,1),Emissions!$A$1:$LI$1),FALSE)</f>
        <v>0</v>
      </c>
      <c r="S567" s="305">
        <f>+VLOOKUP($E567,Emissions!$1:$1048576,MATCH(DATE(S$2,1,1),Emissions!$A$1:$LI$1),FALSE)</f>
        <v>0</v>
      </c>
      <c r="T567" s="305">
        <f>+VLOOKUP($E567,Emissions!$1:$1048576,MATCH(DATE(T$2,1,1),Emissions!$A$1:$LI$1),FALSE)</f>
        <v>0</v>
      </c>
      <c r="U567" s="305">
        <f>+VLOOKUP($E567,Emissions!$1:$1048576,MATCH(DATE(U$2,1,1),Emissions!$A$1:$LI$1),FALSE)</f>
        <v>0</v>
      </c>
      <c r="V567" s="305">
        <f>+VLOOKUP($E567,Emissions!$1:$1048576,MATCH(DATE(V$2,1,1),Emissions!$A$1:$LI$1),FALSE)</f>
        <v>0</v>
      </c>
      <c r="W567" s="305">
        <f>+VLOOKUP($E567,Emissions!$1:$1048576,MATCH(DATE(W$2,1,1),Emissions!$A$1:$LI$1),FALSE)</f>
        <v>0</v>
      </c>
      <c r="X567" s="305">
        <f>+VLOOKUP($E567,Emissions!$1:$1048576,MATCH(DATE(X$2,1,1),Emissions!$A$1:$LI$1),FALSE)</f>
        <v>0</v>
      </c>
      <c r="Y567" s="305">
        <f>+VLOOKUP($E567,Emissions!$1:$1048576,MATCH(DATE(Y$2,1,1),Emissions!$A$1:$LI$1),FALSE)</f>
        <v>0</v>
      </c>
      <c r="Z567" s="305">
        <f>+VLOOKUP($E567,Emissions!$1:$1048576,MATCH(DATE(Z$2,1,1),Emissions!$A$1:$LI$1),FALSE)</f>
        <v>0</v>
      </c>
      <c r="AA567" s="305">
        <f>+VLOOKUP($E567,Emissions!$1:$1048576,MATCH(DATE(AA$2,1,1),Emissions!$A$1:$LI$1),FALSE)</f>
        <v>0</v>
      </c>
      <c r="AB567" s="305">
        <f>+VLOOKUP($E567,Emissions!$1:$1048576,MATCH(DATE(AB$2,1,1),Emissions!$A$1:$LI$1),FALSE)</f>
        <v>0</v>
      </c>
      <c r="AC567" s="305">
        <f>+VLOOKUP($E567,Emissions!$1:$1048576,MATCH(DATE(AC$2,1,1),Emissions!$A$1:$LI$1),FALSE)</f>
        <v>0</v>
      </c>
      <c r="AD567" s="305">
        <f>+VLOOKUP($E567,Emissions!$1:$1048576,MATCH(DATE(AD$2,1,1),Emissions!$A$1:$LI$1),FALSE)</f>
        <v>0</v>
      </c>
      <c r="AE567" s="305">
        <f>+VLOOKUP($E567,Emissions!$1:$1048576,MATCH(DATE(AE$2,1,1),Emissions!$A$1:$LI$1),FALSE)</f>
        <v>0</v>
      </c>
      <c r="AF567" s="305">
        <f>+VLOOKUP($E567,Emissions!$1:$1048576,MATCH(DATE(AF$2,1,1),Emissions!$A$1:$LI$1),FALSE)</f>
        <v>0</v>
      </c>
      <c r="AG567" s="305">
        <f>+VLOOKUP($E567,Emissions!$1:$1048576,MATCH(DATE(AG$2,1,1),Emissions!$A$1:$LI$1),FALSE)</f>
        <v>0</v>
      </c>
      <c r="AH567" s="305">
        <f>+VLOOKUP($E567,Emissions!$1:$1048576,MATCH(DATE(AH$2,1,1),Emissions!$A$1:$LI$1),FALSE)</f>
        <v>0</v>
      </c>
      <c r="AI567" s="305">
        <f>+VLOOKUP($E567,Emissions!$1:$1048576,MATCH(DATE(AI$2,1,1),Emissions!$A$1:$LI$1),FALSE)</f>
        <v>0</v>
      </c>
      <c r="AJ567" s="305">
        <f>+VLOOKUP($E567,Emissions!$1:$1048576,MATCH(DATE(AJ$2,1,1),Emissions!$A$1:$LI$1),FALSE)</f>
        <v>0</v>
      </c>
      <c r="AK567" s="305">
        <f>+VLOOKUP($E567,Emissions!$1:$1048576,MATCH(DATE(AK$2,1,1),Emissions!$A$1:$LI$1),FALSE)</f>
        <v>0</v>
      </c>
      <c r="AL567" s="305">
        <f>+VLOOKUP($E567,Emissions!$1:$1048576,MATCH(DATE(AL$2,1,1),Emissions!$A$1:$LI$1),FALSE)</f>
        <v>0</v>
      </c>
      <c r="AM567" s="305">
        <f>+VLOOKUP($E567,Emissions!$1:$1048576,MATCH(DATE(AM$2,1,1),Emissions!$A$1:$LI$1),FALSE)</f>
        <v>0</v>
      </c>
      <c r="AN567" s="305">
        <f>+VLOOKUP($E567,Emissions!$1:$1048576,MATCH(DATE(AN$2,1,1),Emissions!$A$1:$LI$1),FALSE)</f>
        <v>0</v>
      </c>
      <c r="AO567" s="305">
        <f>+VLOOKUP($E567,Emissions!$1:$1048576,MATCH(DATE(AO$2,1,1),Emissions!$A$1:$LI$1),FALSE)</f>
        <v>0</v>
      </c>
    </row>
    <row r="568" spans="1:41" ht="15" customHeight="1" x14ac:dyDescent="0.35">
      <c r="A568" s="359"/>
      <c r="B568" s="158"/>
      <c r="C568" s="48" t="s">
        <v>464</v>
      </c>
      <c r="D568" s="107" t="s">
        <v>1399</v>
      </c>
      <c r="E568" s="48" t="s">
        <v>2647</v>
      </c>
      <c r="F568" s="305">
        <f>+VLOOKUP($E568,Emissions!$1:$1048576,MATCH(DATE(F$2,1,1),Emissions!$A$1:$LI$1),FALSE)</f>
        <v>0</v>
      </c>
      <c r="G568" s="305">
        <f>+VLOOKUP($E568,Emissions!$1:$1048576,MATCH(DATE(G$2,1,1),Emissions!$A$1:$LI$1),FALSE)</f>
        <v>0</v>
      </c>
      <c r="H568" s="305">
        <f>+VLOOKUP($E568,Emissions!$1:$1048576,MATCH(DATE(H$2,1,1),Emissions!$A$1:$LI$1),FALSE)</f>
        <v>0</v>
      </c>
      <c r="I568" s="305">
        <f>+VLOOKUP($E568,Emissions!$1:$1048576,MATCH(DATE(I$2,1,1),Emissions!$A$1:$LI$1),FALSE)</f>
        <v>0</v>
      </c>
      <c r="J568" s="305">
        <f>+VLOOKUP($E568,Emissions!$1:$1048576,MATCH(DATE(J$2,1,1),Emissions!$A$1:$LI$1),FALSE)</f>
        <v>0</v>
      </c>
      <c r="K568" s="305">
        <f>+VLOOKUP($E568,Emissions!$1:$1048576,MATCH(DATE(K$2,1,1),Emissions!$A$1:$LI$1),FALSE)</f>
        <v>0</v>
      </c>
      <c r="L568" s="305">
        <f>+VLOOKUP($E568,Emissions!$1:$1048576,MATCH(DATE(L$2,1,1),Emissions!$A$1:$LI$1),FALSE)</f>
        <v>0</v>
      </c>
      <c r="M568" s="305">
        <f>+VLOOKUP($E568,Emissions!$1:$1048576,MATCH(DATE(M$2,1,1),Emissions!$A$1:$LI$1),FALSE)</f>
        <v>0</v>
      </c>
      <c r="N568" s="305">
        <f>+VLOOKUP($E568,Emissions!$1:$1048576,MATCH(DATE(N$2,1,1),Emissions!$A$1:$LI$1),FALSE)</f>
        <v>0</v>
      </c>
      <c r="O568" s="305">
        <f>+VLOOKUP($E568,Emissions!$1:$1048576,MATCH(DATE(O$2,1,1),Emissions!$A$1:$LI$1),FALSE)</f>
        <v>0</v>
      </c>
      <c r="P568" s="305">
        <f>+VLOOKUP($E568,Emissions!$1:$1048576,MATCH(DATE(P$2,1,1),Emissions!$A$1:$LI$1),FALSE)</f>
        <v>0</v>
      </c>
      <c r="Q568" s="305">
        <f>+VLOOKUP($E568,Emissions!$1:$1048576,MATCH(DATE(Q$2,1,1),Emissions!$A$1:$LI$1),FALSE)</f>
        <v>0</v>
      </c>
      <c r="R568" s="305">
        <f>+VLOOKUP($E568,Emissions!$1:$1048576,MATCH(DATE(R$2,1,1),Emissions!$A$1:$LI$1),FALSE)</f>
        <v>0</v>
      </c>
      <c r="S568" s="305">
        <f>+VLOOKUP($E568,Emissions!$1:$1048576,MATCH(DATE(S$2,1,1),Emissions!$A$1:$LI$1),FALSE)</f>
        <v>0</v>
      </c>
      <c r="T568" s="305">
        <f>+VLOOKUP($E568,Emissions!$1:$1048576,MATCH(DATE(T$2,1,1),Emissions!$A$1:$LI$1),FALSE)</f>
        <v>0</v>
      </c>
      <c r="U568" s="305">
        <f>+VLOOKUP($E568,Emissions!$1:$1048576,MATCH(DATE(U$2,1,1),Emissions!$A$1:$LI$1),FALSE)</f>
        <v>0</v>
      </c>
      <c r="V568" s="305">
        <f>+VLOOKUP($E568,Emissions!$1:$1048576,MATCH(DATE(V$2,1,1),Emissions!$A$1:$LI$1),FALSE)</f>
        <v>0</v>
      </c>
      <c r="W568" s="305">
        <f>+VLOOKUP($E568,Emissions!$1:$1048576,MATCH(DATE(W$2,1,1),Emissions!$A$1:$LI$1),FALSE)</f>
        <v>0</v>
      </c>
      <c r="X568" s="305">
        <f>+VLOOKUP($E568,Emissions!$1:$1048576,MATCH(DATE(X$2,1,1),Emissions!$A$1:$LI$1),FALSE)</f>
        <v>0</v>
      </c>
      <c r="Y568" s="305">
        <f>+VLOOKUP($E568,Emissions!$1:$1048576,MATCH(DATE(Y$2,1,1),Emissions!$A$1:$LI$1),FALSE)</f>
        <v>0</v>
      </c>
      <c r="Z568" s="305">
        <f>+VLOOKUP($E568,Emissions!$1:$1048576,MATCH(DATE(Z$2,1,1),Emissions!$A$1:$LI$1),FALSE)</f>
        <v>0</v>
      </c>
      <c r="AA568" s="305">
        <f>+VLOOKUP($E568,Emissions!$1:$1048576,MATCH(DATE(AA$2,1,1),Emissions!$A$1:$LI$1),FALSE)</f>
        <v>0</v>
      </c>
      <c r="AB568" s="305">
        <f>+VLOOKUP($E568,Emissions!$1:$1048576,MATCH(DATE(AB$2,1,1),Emissions!$A$1:$LI$1),FALSE)</f>
        <v>0</v>
      </c>
      <c r="AC568" s="305">
        <f>+VLOOKUP($E568,Emissions!$1:$1048576,MATCH(DATE(AC$2,1,1),Emissions!$A$1:$LI$1),FALSE)</f>
        <v>0</v>
      </c>
      <c r="AD568" s="305">
        <f>+VLOOKUP($E568,Emissions!$1:$1048576,MATCH(DATE(AD$2,1,1),Emissions!$A$1:$LI$1),FALSE)</f>
        <v>0</v>
      </c>
      <c r="AE568" s="305">
        <f>+VLOOKUP($E568,Emissions!$1:$1048576,MATCH(DATE(AE$2,1,1),Emissions!$A$1:$LI$1),FALSE)</f>
        <v>0</v>
      </c>
      <c r="AF568" s="305">
        <f>+VLOOKUP($E568,Emissions!$1:$1048576,MATCH(DATE(AF$2,1,1),Emissions!$A$1:$LI$1),FALSE)</f>
        <v>0</v>
      </c>
      <c r="AG568" s="305">
        <f>+VLOOKUP($E568,Emissions!$1:$1048576,MATCH(DATE(AG$2,1,1),Emissions!$A$1:$LI$1),FALSE)</f>
        <v>0</v>
      </c>
      <c r="AH568" s="305">
        <f>+VLOOKUP($E568,Emissions!$1:$1048576,MATCH(DATE(AH$2,1,1),Emissions!$A$1:$LI$1),FALSE)</f>
        <v>0</v>
      </c>
      <c r="AI568" s="305">
        <f>+VLOOKUP($E568,Emissions!$1:$1048576,MATCH(DATE(AI$2,1,1),Emissions!$A$1:$LI$1),FALSE)</f>
        <v>0</v>
      </c>
      <c r="AJ568" s="305">
        <f>+VLOOKUP($E568,Emissions!$1:$1048576,MATCH(DATE(AJ$2,1,1),Emissions!$A$1:$LI$1),FALSE)</f>
        <v>0</v>
      </c>
      <c r="AK568" s="305">
        <f>+VLOOKUP($E568,Emissions!$1:$1048576,MATCH(DATE(AK$2,1,1),Emissions!$A$1:$LI$1),FALSE)</f>
        <v>0</v>
      </c>
      <c r="AL568" s="305">
        <f>+VLOOKUP($E568,Emissions!$1:$1048576,MATCH(DATE(AL$2,1,1),Emissions!$A$1:$LI$1),FALSE)</f>
        <v>0</v>
      </c>
      <c r="AM568" s="305">
        <f>+VLOOKUP($E568,Emissions!$1:$1048576,MATCH(DATE(AM$2,1,1),Emissions!$A$1:$LI$1),FALSE)</f>
        <v>0</v>
      </c>
      <c r="AN568" s="305">
        <f>+VLOOKUP($E568,Emissions!$1:$1048576,MATCH(DATE(AN$2,1,1),Emissions!$A$1:$LI$1),FALSE)</f>
        <v>0</v>
      </c>
      <c r="AO568" s="305">
        <f>+VLOOKUP($E568,Emissions!$1:$1048576,MATCH(DATE(AO$2,1,1),Emissions!$A$1:$LI$1),FALSE)</f>
        <v>0</v>
      </c>
    </row>
    <row r="569" spans="1:41" ht="15" customHeight="1" x14ac:dyDescent="0.35">
      <c r="A569" s="359"/>
      <c r="B569" s="158"/>
      <c r="C569" s="48" t="s">
        <v>465</v>
      </c>
      <c r="D569" s="107" t="s">
        <v>1399</v>
      </c>
      <c r="E569" s="48" t="s">
        <v>2648</v>
      </c>
      <c r="F569" s="305">
        <f>+VLOOKUP($E569,Emissions!$1:$1048576,MATCH(DATE(F$2,1,1),Emissions!$A$1:$LI$1),FALSE)</f>
        <v>0</v>
      </c>
      <c r="G569" s="305">
        <f>+VLOOKUP($E569,Emissions!$1:$1048576,MATCH(DATE(G$2,1,1),Emissions!$A$1:$LI$1),FALSE)</f>
        <v>0</v>
      </c>
      <c r="H569" s="305">
        <f>+VLOOKUP($E569,Emissions!$1:$1048576,MATCH(DATE(H$2,1,1),Emissions!$A$1:$LI$1),FALSE)</f>
        <v>0</v>
      </c>
      <c r="I569" s="305">
        <f>+VLOOKUP($E569,Emissions!$1:$1048576,MATCH(DATE(I$2,1,1),Emissions!$A$1:$LI$1),FALSE)</f>
        <v>0</v>
      </c>
      <c r="J569" s="305">
        <f>+VLOOKUP($E569,Emissions!$1:$1048576,MATCH(DATE(J$2,1,1),Emissions!$A$1:$LI$1),FALSE)</f>
        <v>0</v>
      </c>
      <c r="K569" s="305">
        <f>+VLOOKUP($E569,Emissions!$1:$1048576,MATCH(DATE(K$2,1,1),Emissions!$A$1:$LI$1),FALSE)</f>
        <v>0</v>
      </c>
      <c r="L569" s="305">
        <f>+VLOOKUP($E569,Emissions!$1:$1048576,MATCH(DATE(L$2,1,1),Emissions!$A$1:$LI$1),FALSE)</f>
        <v>0</v>
      </c>
      <c r="M569" s="305">
        <f>+VLOOKUP($E569,Emissions!$1:$1048576,MATCH(DATE(M$2,1,1),Emissions!$A$1:$LI$1),FALSE)</f>
        <v>0</v>
      </c>
      <c r="N569" s="305">
        <f>+VLOOKUP($E569,Emissions!$1:$1048576,MATCH(DATE(N$2,1,1),Emissions!$A$1:$LI$1),FALSE)</f>
        <v>0</v>
      </c>
      <c r="O569" s="305">
        <f>+VLOOKUP($E569,Emissions!$1:$1048576,MATCH(DATE(O$2,1,1),Emissions!$A$1:$LI$1),FALSE)</f>
        <v>0</v>
      </c>
      <c r="P569" s="305">
        <f>+VLOOKUP($E569,Emissions!$1:$1048576,MATCH(DATE(P$2,1,1),Emissions!$A$1:$LI$1),FALSE)</f>
        <v>0</v>
      </c>
      <c r="Q569" s="305">
        <f>+VLOOKUP($E569,Emissions!$1:$1048576,MATCH(DATE(Q$2,1,1),Emissions!$A$1:$LI$1),FALSE)</f>
        <v>0</v>
      </c>
      <c r="R569" s="305">
        <f>+VLOOKUP($E569,Emissions!$1:$1048576,MATCH(DATE(R$2,1,1),Emissions!$A$1:$LI$1),FALSE)</f>
        <v>0</v>
      </c>
      <c r="S569" s="305">
        <f>+VLOOKUP($E569,Emissions!$1:$1048576,MATCH(DATE(S$2,1,1),Emissions!$A$1:$LI$1),FALSE)</f>
        <v>0</v>
      </c>
      <c r="T569" s="305">
        <f>+VLOOKUP($E569,Emissions!$1:$1048576,MATCH(DATE(T$2,1,1),Emissions!$A$1:$LI$1),FALSE)</f>
        <v>0</v>
      </c>
      <c r="U569" s="305">
        <f>+VLOOKUP($E569,Emissions!$1:$1048576,MATCH(DATE(U$2,1,1),Emissions!$A$1:$LI$1),FALSE)</f>
        <v>0</v>
      </c>
      <c r="V569" s="305">
        <f>+VLOOKUP($E569,Emissions!$1:$1048576,MATCH(DATE(V$2,1,1),Emissions!$A$1:$LI$1),FALSE)</f>
        <v>0</v>
      </c>
      <c r="W569" s="305">
        <f>+VLOOKUP($E569,Emissions!$1:$1048576,MATCH(DATE(W$2,1,1),Emissions!$A$1:$LI$1),FALSE)</f>
        <v>0</v>
      </c>
      <c r="X569" s="305">
        <f>+VLOOKUP($E569,Emissions!$1:$1048576,MATCH(DATE(X$2,1,1),Emissions!$A$1:$LI$1),FALSE)</f>
        <v>0</v>
      </c>
      <c r="Y569" s="305">
        <f>+VLOOKUP($E569,Emissions!$1:$1048576,MATCH(DATE(Y$2,1,1),Emissions!$A$1:$LI$1),FALSE)</f>
        <v>0</v>
      </c>
      <c r="Z569" s="305">
        <f>+VLOOKUP($E569,Emissions!$1:$1048576,MATCH(DATE(Z$2,1,1),Emissions!$A$1:$LI$1),FALSE)</f>
        <v>0</v>
      </c>
      <c r="AA569" s="305">
        <f>+VLOOKUP($E569,Emissions!$1:$1048576,MATCH(DATE(AA$2,1,1),Emissions!$A$1:$LI$1),FALSE)</f>
        <v>0</v>
      </c>
      <c r="AB569" s="305">
        <f>+VLOOKUP($E569,Emissions!$1:$1048576,MATCH(DATE(AB$2,1,1),Emissions!$A$1:$LI$1),FALSE)</f>
        <v>0</v>
      </c>
      <c r="AC569" s="305">
        <f>+VLOOKUP($E569,Emissions!$1:$1048576,MATCH(DATE(AC$2,1,1),Emissions!$A$1:$LI$1),FALSE)</f>
        <v>0</v>
      </c>
      <c r="AD569" s="305">
        <f>+VLOOKUP($E569,Emissions!$1:$1048576,MATCH(DATE(AD$2,1,1),Emissions!$A$1:$LI$1),FALSE)</f>
        <v>0</v>
      </c>
      <c r="AE569" s="305">
        <f>+VLOOKUP($E569,Emissions!$1:$1048576,MATCH(DATE(AE$2,1,1),Emissions!$A$1:$LI$1),FALSE)</f>
        <v>0</v>
      </c>
      <c r="AF569" s="305">
        <f>+VLOOKUP($E569,Emissions!$1:$1048576,MATCH(DATE(AF$2,1,1),Emissions!$A$1:$LI$1),FALSE)</f>
        <v>0</v>
      </c>
      <c r="AG569" s="305">
        <f>+VLOOKUP($E569,Emissions!$1:$1048576,MATCH(DATE(AG$2,1,1),Emissions!$A$1:$LI$1),FALSE)</f>
        <v>0</v>
      </c>
      <c r="AH569" s="305">
        <f>+VLOOKUP($E569,Emissions!$1:$1048576,MATCH(DATE(AH$2,1,1),Emissions!$A$1:$LI$1),FALSE)</f>
        <v>0</v>
      </c>
      <c r="AI569" s="305">
        <f>+VLOOKUP($E569,Emissions!$1:$1048576,MATCH(DATE(AI$2,1,1),Emissions!$A$1:$LI$1),FALSE)</f>
        <v>0</v>
      </c>
      <c r="AJ569" s="305">
        <f>+VLOOKUP($E569,Emissions!$1:$1048576,MATCH(DATE(AJ$2,1,1),Emissions!$A$1:$LI$1),FALSE)</f>
        <v>0</v>
      </c>
      <c r="AK569" s="305">
        <f>+VLOOKUP($E569,Emissions!$1:$1048576,MATCH(DATE(AK$2,1,1),Emissions!$A$1:$LI$1),FALSE)</f>
        <v>0</v>
      </c>
      <c r="AL569" s="305">
        <f>+VLOOKUP($E569,Emissions!$1:$1048576,MATCH(DATE(AL$2,1,1),Emissions!$A$1:$LI$1),FALSE)</f>
        <v>0</v>
      </c>
      <c r="AM569" s="305">
        <f>+VLOOKUP($E569,Emissions!$1:$1048576,MATCH(DATE(AM$2,1,1),Emissions!$A$1:$LI$1),FALSE)</f>
        <v>0</v>
      </c>
      <c r="AN569" s="305">
        <f>+VLOOKUP($E569,Emissions!$1:$1048576,MATCH(DATE(AN$2,1,1),Emissions!$A$1:$LI$1),FALSE)</f>
        <v>0</v>
      </c>
      <c r="AO569" s="305">
        <f>+VLOOKUP($E569,Emissions!$1:$1048576,MATCH(DATE(AO$2,1,1),Emissions!$A$1:$LI$1),FALSE)</f>
        <v>0</v>
      </c>
    </row>
    <row r="570" spans="1:41" ht="15" customHeight="1" x14ac:dyDescent="0.35">
      <c r="A570" s="359"/>
      <c r="B570" s="158"/>
      <c r="C570" s="48" t="s">
        <v>466</v>
      </c>
      <c r="D570" s="107" t="s">
        <v>1399</v>
      </c>
      <c r="E570" s="48" t="s">
        <v>2649</v>
      </c>
      <c r="F570" s="305">
        <f>+VLOOKUP($E570,Emissions!$1:$1048576,MATCH(DATE(F$2,1,1),Emissions!$A$1:$LI$1),FALSE)</f>
        <v>0</v>
      </c>
      <c r="G570" s="305">
        <f>+VLOOKUP($E570,Emissions!$1:$1048576,MATCH(DATE(G$2,1,1),Emissions!$A$1:$LI$1),FALSE)</f>
        <v>0</v>
      </c>
      <c r="H570" s="305">
        <f>+VLOOKUP($E570,Emissions!$1:$1048576,MATCH(DATE(H$2,1,1),Emissions!$A$1:$LI$1),FALSE)</f>
        <v>0</v>
      </c>
      <c r="I570" s="305">
        <f>+VLOOKUP($E570,Emissions!$1:$1048576,MATCH(DATE(I$2,1,1),Emissions!$A$1:$LI$1),FALSE)</f>
        <v>0</v>
      </c>
      <c r="J570" s="305">
        <f>+VLOOKUP($E570,Emissions!$1:$1048576,MATCH(DATE(J$2,1,1),Emissions!$A$1:$LI$1),FALSE)</f>
        <v>0</v>
      </c>
      <c r="K570" s="305">
        <f>+VLOOKUP($E570,Emissions!$1:$1048576,MATCH(DATE(K$2,1,1),Emissions!$A$1:$LI$1),FALSE)</f>
        <v>0</v>
      </c>
      <c r="L570" s="305">
        <f>+VLOOKUP($E570,Emissions!$1:$1048576,MATCH(DATE(L$2,1,1),Emissions!$A$1:$LI$1),FALSE)</f>
        <v>0</v>
      </c>
      <c r="M570" s="305">
        <f>+VLOOKUP($E570,Emissions!$1:$1048576,MATCH(DATE(M$2,1,1),Emissions!$A$1:$LI$1),FALSE)</f>
        <v>0</v>
      </c>
      <c r="N570" s="305">
        <f>+VLOOKUP($E570,Emissions!$1:$1048576,MATCH(DATE(N$2,1,1),Emissions!$A$1:$LI$1),FALSE)</f>
        <v>0</v>
      </c>
      <c r="O570" s="305">
        <f>+VLOOKUP($E570,Emissions!$1:$1048576,MATCH(DATE(O$2,1,1),Emissions!$A$1:$LI$1),FALSE)</f>
        <v>0</v>
      </c>
      <c r="P570" s="305">
        <f>+VLOOKUP($E570,Emissions!$1:$1048576,MATCH(DATE(P$2,1,1),Emissions!$A$1:$LI$1),FALSE)</f>
        <v>0</v>
      </c>
      <c r="Q570" s="305">
        <f>+VLOOKUP($E570,Emissions!$1:$1048576,MATCH(DATE(Q$2,1,1),Emissions!$A$1:$LI$1),FALSE)</f>
        <v>0</v>
      </c>
      <c r="R570" s="305">
        <f>+VLOOKUP($E570,Emissions!$1:$1048576,MATCH(DATE(R$2,1,1),Emissions!$A$1:$LI$1),FALSE)</f>
        <v>0</v>
      </c>
      <c r="S570" s="305">
        <f>+VLOOKUP($E570,Emissions!$1:$1048576,MATCH(DATE(S$2,1,1),Emissions!$A$1:$LI$1),FALSE)</f>
        <v>0</v>
      </c>
      <c r="T570" s="305">
        <f>+VLOOKUP($E570,Emissions!$1:$1048576,MATCH(DATE(T$2,1,1),Emissions!$A$1:$LI$1),FALSE)</f>
        <v>0</v>
      </c>
      <c r="U570" s="305">
        <f>+VLOOKUP($E570,Emissions!$1:$1048576,MATCH(DATE(U$2,1,1),Emissions!$A$1:$LI$1),FALSE)</f>
        <v>0</v>
      </c>
      <c r="V570" s="305">
        <f>+VLOOKUP($E570,Emissions!$1:$1048576,MATCH(DATE(V$2,1,1),Emissions!$A$1:$LI$1),FALSE)</f>
        <v>0</v>
      </c>
      <c r="W570" s="305">
        <f>+VLOOKUP($E570,Emissions!$1:$1048576,MATCH(DATE(W$2,1,1),Emissions!$A$1:$LI$1),FALSE)</f>
        <v>0</v>
      </c>
      <c r="X570" s="305">
        <f>+VLOOKUP($E570,Emissions!$1:$1048576,MATCH(DATE(X$2,1,1),Emissions!$A$1:$LI$1),FALSE)</f>
        <v>0</v>
      </c>
      <c r="Y570" s="305">
        <f>+VLOOKUP($E570,Emissions!$1:$1048576,MATCH(DATE(Y$2,1,1),Emissions!$A$1:$LI$1),FALSE)</f>
        <v>0</v>
      </c>
      <c r="Z570" s="305">
        <f>+VLOOKUP($E570,Emissions!$1:$1048576,MATCH(DATE(Z$2,1,1),Emissions!$A$1:$LI$1),FALSE)</f>
        <v>0</v>
      </c>
      <c r="AA570" s="305">
        <f>+VLOOKUP($E570,Emissions!$1:$1048576,MATCH(DATE(AA$2,1,1),Emissions!$A$1:$LI$1),FALSE)</f>
        <v>0</v>
      </c>
      <c r="AB570" s="305">
        <f>+VLOOKUP($E570,Emissions!$1:$1048576,MATCH(DATE(AB$2,1,1),Emissions!$A$1:$LI$1),FALSE)</f>
        <v>0</v>
      </c>
      <c r="AC570" s="305">
        <f>+VLOOKUP($E570,Emissions!$1:$1048576,MATCH(DATE(AC$2,1,1),Emissions!$A$1:$LI$1),FALSE)</f>
        <v>0</v>
      </c>
      <c r="AD570" s="305">
        <f>+VLOOKUP($E570,Emissions!$1:$1048576,MATCH(DATE(AD$2,1,1),Emissions!$A$1:$LI$1),FALSE)</f>
        <v>0</v>
      </c>
      <c r="AE570" s="305">
        <f>+VLOOKUP($E570,Emissions!$1:$1048576,MATCH(DATE(AE$2,1,1),Emissions!$A$1:$LI$1),FALSE)</f>
        <v>0</v>
      </c>
      <c r="AF570" s="305">
        <f>+VLOOKUP($E570,Emissions!$1:$1048576,MATCH(DATE(AF$2,1,1),Emissions!$A$1:$LI$1),FALSE)</f>
        <v>0</v>
      </c>
      <c r="AG570" s="305">
        <f>+VLOOKUP($E570,Emissions!$1:$1048576,MATCH(DATE(AG$2,1,1),Emissions!$A$1:$LI$1),FALSE)</f>
        <v>0</v>
      </c>
      <c r="AH570" s="305">
        <f>+VLOOKUP($E570,Emissions!$1:$1048576,MATCH(DATE(AH$2,1,1),Emissions!$A$1:$LI$1),FALSE)</f>
        <v>0</v>
      </c>
      <c r="AI570" s="305">
        <f>+VLOOKUP($E570,Emissions!$1:$1048576,MATCH(DATE(AI$2,1,1),Emissions!$A$1:$LI$1),FALSE)</f>
        <v>0</v>
      </c>
      <c r="AJ570" s="305">
        <f>+VLOOKUP($E570,Emissions!$1:$1048576,MATCH(DATE(AJ$2,1,1),Emissions!$A$1:$LI$1),FALSE)</f>
        <v>0</v>
      </c>
      <c r="AK570" s="305">
        <f>+VLOOKUP($E570,Emissions!$1:$1048576,MATCH(DATE(AK$2,1,1),Emissions!$A$1:$LI$1),FALSE)</f>
        <v>0</v>
      </c>
      <c r="AL570" s="305">
        <f>+VLOOKUP($E570,Emissions!$1:$1048576,MATCH(DATE(AL$2,1,1),Emissions!$A$1:$LI$1),FALSE)</f>
        <v>0</v>
      </c>
      <c r="AM570" s="305">
        <f>+VLOOKUP($E570,Emissions!$1:$1048576,MATCH(DATE(AM$2,1,1),Emissions!$A$1:$LI$1),FALSE)</f>
        <v>0</v>
      </c>
      <c r="AN570" s="305">
        <f>+VLOOKUP($E570,Emissions!$1:$1048576,MATCH(DATE(AN$2,1,1),Emissions!$A$1:$LI$1),FALSE)</f>
        <v>0</v>
      </c>
      <c r="AO570" s="305">
        <f>+VLOOKUP($E570,Emissions!$1:$1048576,MATCH(DATE(AO$2,1,1),Emissions!$A$1:$LI$1),FALSE)</f>
        <v>0</v>
      </c>
    </row>
    <row r="571" spans="1:41" ht="15" customHeight="1" x14ac:dyDescent="0.35">
      <c r="A571" s="359"/>
      <c r="B571" s="158"/>
      <c r="C571" s="48" t="s">
        <v>467</v>
      </c>
      <c r="D571" s="107" t="s">
        <v>1399</v>
      </c>
      <c r="E571" s="48" t="s">
        <v>2650</v>
      </c>
      <c r="F571" s="305">
        <f>+VLOOKUP($E571,Emissions!$1:$1048576,MATCH(DATE(F$2,1,1),Emissions!$A$1:$LI$1),FALSE)</f>
        <v>0</v>
      </c>
      <c r="G571" s="305">
        <f>+VLOOKUP($E571,Emissions!$1:$1048576,MATCH(DATE(G$2,1,1),Emissions!$A$1:$LI$1),FALSE)</f>
        <v>0</v>
      </c>
      <c r="H571" s="305">
        <f>+VLOOKUP($E571,Emissions!$1:$1048576,MATCH(DATE(H$2,1,1),Emissions!$A$1:$LI$1),FALSE)</f>
        <v>0</v>
      </c>
      <c r="I571" s="305">
        <f>+VLOOKUP($E571,Emissions!$1:$1048576,MATCH(DATE(I$2,1,1),Emissions!$A$1:$LI$1),FALSE)</f>
        <v>0</v>
      </c>
      <c r="J571" s="305">
        <f>+VLOOKUP($E571,Emissions!$1:$1048576,MATCH(DATE(J$2,1,1),Emissions!$A$1:$LI$1),FALSE)</f>
        <v>0</v>
      </c>
      <c r="K571" s="305">
        <f>+VLOOKUP($E571,Emissions!$1:$1048576,MATCH(DATE(K$2,1,1),Emissions!$A$1:$LI$1),FALSE)</f>
        <v>0</v>
      </c>
      <c r="L571" s="305">
        <f>+VLOOKUP($E571,Emissions!$1:$1048576,MATCH(DATE(L$2,1,1),Emissions!$A$1:$LI$1),FALSE)</f>
        <v>0</v>
      </c>
      <c r="M571" s="305">
        <f>+VLOOKUP($E571,Emissions!$1:$1048576,MATCH(DATE(M$2,1,1),Emissions!$A$1:$LI$1),FALSE)</f>
        <v>0</v>
      </c>
      <c r="N571" s="305">
        <f>+VLOOKUP($E571,Emissions!$1:$1048576,MATCH(DATE(N$2,1,1),Emissions!$A$1:$LI$1),FALSE)</f>
        <v>0</v>
      </c>
      <c r="O571" s="305">
        <f>+VLOOKUP($E571,Emissions!$1:$1048576,MATCH(DATE(O$2,1,1),Emissions!$A$1:$LI$1),FALSE)</f>
        <v>0</v>
      </c>
      <c r="P571" s="305">
        <f>+VLOOKUP($E571,Emissions!$1:$1048576,MATCH(DATE(P$2,1,1),Emissions!$A$1:$LI$1),FALSE)</f>
        <v>0</v>
      </c>
      <c r="Q571" s="305">
        <f>+VLOOKUP($E571,Emissions!$1:$1048576,MATCH(DATE(Q$2,1,1),Emissions!$A$1:$LI$1),FALSE)</f>
        <v>0</v>
      </c>
      <c r="R571" s="305">
        <f>+VLOOKUP($E571,Emissions!$1:$1048576,MATCH(DATE(R$2,1,1),Emissions!$A$1:$LI$1),FALSE)</f>
        <v>0</v>
      </c>
      <c r="S571" s="305">
        <f>+VLOOKUP($E571,Emissions!$1:$1048576,MATCH(DATE(S$2,1,1),Emissions!$A$1:$LI$1),FALSE)</f>
        <v>0</v>
      </c>
      <c r="T571" s="305">
        <f>+VLOOKUP($E571,Emissions!$1:$1048576,MATCH(DATE(T$2,1,1),Emissions!$A$1:$LI$1),FALSE)</f>
        <v>0</v>
      </c>
      <c r="U571" s="305">
        <f>+VLOOKUP($E571,Emissions!$1:$1048576,MATCH(DATE(U$2,1,1),Emissions!$A$1:$LI$1),FALSE)</f>
        <v>0</v>
      </c>
      <c r="V571" s="305">
        <f>+VLOOKUP($E571,Emissions!$1:$1048576,MATCH(DATE(V$2,1,1),Emissions!$A$1:$LI$1),FALSE)</f>
        <v>0</v>
      </c>
      <c r="W571" s="305">
        <f>+VLOOKUP($E571,Emissions!$1:$1048576,MATCH(DATE(W$2,1,1),Emissions!$A$1:$LI$1),FALSE)</f>
        <v>0</v>
      </c>
      <c r="X571" s="305">
        <f>+VLOOKUP($E571,Emissions!$1:$1048576,MATCH(DATE(X$2,1,1),Emissions!$A$1:$LI$1),FALSE)</f>
        <v>0</v>
      </c>
      <c r="Y571" s="305">
        <f>+VLOOKUP($E571,Emissions!$1:$1048576,MATCH(DATE(Y$2,1,1),Emissions!$A$1:$LI$1),FALSE)</f>
        <v>0</v>
      </c>
      <c r="Z571" s="305">
        <f>+VLOOKUP($E571,Emissions!$1:$1048576,MATCH(DATE(Z$2,1,1),Emissions!$A$1:$LI$1),FALSE)</f>
        <v>0</v>
      </c>
      <c r="AA571" s="305">
        <f>+VLOOKUP($E571,Emissions!$1:$1048576,MATCH(DATE(AA$2,1,1),Emissions!$A$1:$LI$1),FALSE)</f>
        <v>0</v>
      </c>
      <c r="AB571" s="305">
        <f>+VLOOKUP($E571,Emissions!$1:$1048576,MATCH(DATE(AB$2,1,1),Emissions!$A$1:$LI$1),FALSE)</f>
        <v>0</v>
      </c>
      <c r="AC571" s="305">
        <f>+VLOOKUP($E571,Emissions!$1:$1048576,MATCH(DATE(AC$2,1,1),Emissions!$A$1:$LI$1),FALSE)</f>
        <v>0</v>
      </c>
      <c r="AD571" s="305">
        <f>+VLOOKUP($E571,Emissions!$1:$1048576,MATCH(DATE(AD$2,1,1),Emissions!$A$1:$LI$1),FALSE)</f>
        <v>0</v>
      </c>
      <c r="AE571" s="305">
        <f>+VLOOKUP($E571,Emissions!$1:$1048576,MATCH(DATE(AE$2,1,1),Emissions!$A$1:$LI$1),FALSE)</f>
        <v>0</v>
      </c>
      <c r="AF571" s="305">
        <f>+VLOOKUP($E571,Emissions!$1:$1048576,MATCH(DATE(AF$2,1,1),Emissions!$A$1:$LI$1),FALSE)</f>
        <v>0</v>
      </c>
      <c r="AG571" s="305">
        <f>+VLOOKUP($E571,Emissions!$1:$1048576,MATCH(DATE(AG$2,1,1),Emissions!$A$1:$LI$1),FALSE)</f>
        <v>0</v>
      </c>
      <c r="AH571" s="305">
        <f>+VLOOKUP($E571,Emissions!$1:$1048576,MATCH(DATE(AH$2,1,1),Emissions!$A$1:$LI$1),FALSE)</f>
        <v>0</v>
      </c>
      <c r="AI571" s="305">
        <f>+VLOOKUP($E571,Emissions!$1:$1048576,MATCH(DATE(AI$2,1,1),Emissions!$A$1:$LI$1),FALSE)</f>
        <v>0</v>
      </c>
      <c r="AJ571" s="305">
        <f>+VLOOKUP($E571,Emissions!$1:$1048576,MATCH(DATE(AJ$2,1,1),Emissions!$A$1:$LI$1),FALSE)</f>
        <v>0</v>
      </c>
      <c r="AK571" s="305">
        <f>+VLOOKUP($E571,Emissions!$1:$1048576,MATCH(DATE(AK$2,1,1),Emissions!$A$1:$LI$1),FALSE)</f>
        <v>0</v>
      </c>
      <c r="AL571" s="305">
        <f>+VLOOKUP($E571,Emissions!$1:$1048576,MATCH(DATE(AL$2,1,1),Emissions!$A$1:$LI$1),FALSE)</f>
        <v>0</v>
      </c>
      <c r="AM571" s="305">
        <f>+VLOOKUP($E571,Emissions!$1:$1048576,MATCH(DATE(AM$2,1,1),Emissions!$A$1:$LI$1),FALSE)</f>
        <v>0</v>
      </c>
      <c r="AN571" s="305">
        <f>+VLOOKUP($E571,Emissions!$1:$1048576,MATCH(DATE(AN$2,1,1),Emissions!$A$1:$LI$1),FALSE)</f>
        <v>0</v>
      </c>
      <c r="AO571" s="305">
        <f>+VLOOKUP($E571,Emissions!$1:$1048576,MATCH(DATE(AO$2,1,1),Emissions!$A$1:$LI$1),FALSE)</f>
        <v>0</v>
      </c>
    </row>
    <row r="572" spans="1:41" ht="15" customHeight="1" x14ac:dyDescent="0.35">
      <c r="A572" s="359"/>
      <c r="B572" s="158"/>
      <c r="C572" s="48" t="s">
        <v>468</v>
      </c>
      <c r="D572" s="107" t="s">
        <v>1399</v>
      </c>
      <c r="E572" s="48" t="s">
        <v>2651</v>
      </c>
      <c r="F572" s="305">
        <f>+VLOOKUP($E572,Emissions!$1:$1048576,MATCH(DATE(F$2,1,1),Emissions!$A$1:$LI$1),FALSE)</f>
        <v>0</v>
      </c>
      <c r="G572" s="305">
        <f>+VLOOKUP($E572,Emissions!$1:$1048576,MATCH(DATE(G$2,1,1),Emissions!$A$1:$LI$1),FALSE)</f>
        <v>0</v>
      </c>
      <c r="H572" s="305">
        <f>+VLOOKUP($E572,Emissions!$1:$1048576,MATCH(DATE(H$2,1,1),Emissions!$A$1:$LI$1),FALSE)</f>
        <v>0</v>
      </c>
      <c r="I572" s="305">
        <f>+VLOOKUP($E572,Emissions!$1:$1048576,MATCH(DATE(I$2,1,1),Emissions!$A$1:$LI$1),FALSE)</f>
        <v>0</v>
      </c>
      <c r="J572" s="305">
        <f>+VLOOKUP($E572,Emissions!$1:$1048576,MATCH(DATE(J$2,1,1),Emissions!$A$1:$LI$1),FALSE)</f>
        <v>0</v>
      </c>
      <c r="K572" s="305">
        <f>+VLOOKUP($E572,Emissions!$1:$1048576,MATCH(DATE(K$2,1,1),Emissions!$A$1:$LI$1),FALSE)</f>
        <v>0</v>
      </c>
      <c r="L572" s="305">
        <f>+VLOOKUP($E572,Emissions!$1:$1048576,MATCH(DATE(L$2,1,1),Emissions!$A$1:$LI$1),FALSE)</f>
        <v>0</v>
      </c>
      <c r="M572" s="305">
        <f>+VLOOKUP($E572,Emissions!$1:$1048576,MATCH(DATE(M$2,1,1),Emissions!$A$1:$LI$1),FALSE)</f>
        <v>0</v>
      </c>
      <c r="N572" s="305">
        <f>+VLOOKUP($E572,Emissions!$1:$1048576,MATCH(DATE(N$2,1,1),Emissions!$A$1:$LI$1),FALSE)</f>
        <v>0</v>
      </c>
      <c r="O572" s="305">
        <f>+VLOOKUP($E572,Emissions!$1:$1048576,MATCH(DATE(O$2,1,1),Emissions!$A$1:$LI$1),FALSE)</f>
        <v>0</v>
      </c>
      <c r="P572" s="305">
        <f>+VLOOKUP($E572,Emissions!$1:$1048576,MATCH(DATE(P$2,1,1),Emissions!$A$1:$LI$1),FALSE)</f>
        <v>0</v>
      </c>
      <c r="Q572" s="305">
        <f>+VLOOKUP($E572,Emissions!$1:$1048576,MATCH(DATE(Q$2,1,1),Emissions!$A$1:$LI$1),FALSE)</f>
        <v>0</v>
      </c>
      <c r="R572" s="305">
        <f>+VLOOKUP($E572,Emissions!$1:$1048576,MATCH(DATE(R$2,1,1),Emissions!$A$1:$LI$1),FALSE)</f>
        <v>0</v>
      </c>
      <c r="S572" s="305">
        <f>+VLOOKUP($E572,Emissions!$1:$1048576,MATCH(DATE(S$2,1,1),Emissions!$A$1:$LI$1),FALSE)</f>
        <v>0</v>
      </c>
      <c r="T572" s="305">
        <f>+VLOOKUP($E572,Emissions!$1:$1048576,MATCH(DATE(T$2,1,1),Emissions!$A$1:$LI$1),FALSE)</f>
        <v>0</v>
      </c>
      <c r="U572" s="305">
        <f>+VLOOKUP($E572,Emissions!$1:$1048576,MATCH(DATE(U$2,1,1),Emissions!$A$1:$LI$1),FALSE)</f>
        <v>0</v>
      </c>
      <c r="V572" s="305">
        <f>+VLOOKUP($E572,Emissions!$1:$1048576,MATCH(DATE(V$2,1,1),Emissions!$A$1:$LI$1),FALSE)</f>
        <v>0</v>
      </c>
      <c r="W572" s="305">
        <f>+VLOOKUP($E572,Emissions!$1:$1048576,MATCH(DATE(W$2,1,1),Emissions!$A$1:$LI$1),FALSE)</f>
        <v>0</v>
      </c>
      <c r="X572" s="305">
        <f>+VLOOKUP($E572,Emissions!$1:$1048576,MATCH(DATE(X$2,1,1),Emissions!$A$1:$LI$1),FALSE)</f>
        <v>0</v>
      </c>
      <c r="Y572" s="305">
        <f>+VLOOKUP($E572,Emissions!$1:$1048576,MATCH(DATE(Y$2,1,1),Emissions!$A$1:$LI$1),FALSE)</f>
        <v>0</v>
      </c>
      <c r="Z572" s="305">
        <f>+VLOOKUP($E572,Emissions!$1:$1048576,MATCH(DATE(Z$2,1,1),Emissions!$A$1:$LI$1),FALSE)</f>
        <v>0</v>
      </c>
      <c r="AA572" s="305">
        <f>+VLOOKUP($E572,Emissions!$1:$1048576,MATCH(DATE(AA$2,1,1),Emissions!$A$1:$LI$1),FALSE)</f>
        <v>0</v>
      </c>
      <c r="AB572" s="305">
        <f>+VLOOKUP($E572,Emissions!$1:$1048576,MATCH(DATE(AB$2,1,1),Emissions!$A$1:$LI$1),FALSE)</f>
        <v>0</v>
      </c>
      <c r="AC572" s="305">
        <f>+VLOOKUP($E572,Emissions!$1:$1048576,MATCH(DATE(AC$2,1,1),Emissions!$A$1:$LI$1),FALSE)</f>
        <v>0</v>
      </c>
      <c r="AD572" s="305">
        <f>+VLOOKUP($E572,Emissions!$1:$1048576,MATCH(DATE(AD$2,1,1),Emissions!$A$1:$LI$1),FALSE)</f>
        <v>0</v>
      </c>
      <c r="AE572" s="305">
        <f>+VLOOKUP($E572,Emissions!$1:$1048576,MATCH(DATE(AE$2,1,1),Emissions!$A$1:$LI$1),FALSE)</f>
        <v>0</v>
      </c>
      <c r="AF572" s="305">
        <f>+VLOOKUP($E572,Emissions!$1:$1048576,MATCH(DATE(AF$2,1,1),Emissions!$A$1:$LI$1),FALSE)</f>
        <v>0</v>
      </c>
      <c r="AG572" s="305">
        <f>+VLOOKUP($E572,Emissions!$1:$1048576,MATCH(DATE(AG$2,1,1),Emissions!$A$1:$LI$1),FALSE)</f>
        <v>0</v>
      </c>
      <c r="AH572" s="305">
        <f>+VLOOKUP($E572,Emissions!$1:$1048576,MATCH(DATE(AH$2,1,1),Emissions!$A$1:$LI$1),FALSE)</f>
        <v>0</v>
      </c>
      <c r="AI572" s="305">
        <f>+VLOOKUP($E572,Emissions!$1:$1048576,MATCH(DATE(AI$2,1,1),Emissions!$A$1:$LI$1),FALSE)</f>
        <v>0</v>
      </c>
      <c r="AJ572" s="305">
        <f>+VLOOKUP($E572,Emissions!$1:$1048576,MATCH(DATE(AJ$2,1,1),Emissions!$A$1:$LI$1),FALSE)</f>
        <v>0</v>
      </c>
      <c r="AK572" s="305">
        <f>+VLOOKUP($E572,Emissions!$1:$1048576,MATCH(DATE(AK$2,1,1),Emissions!$A$1:$LI$1),FALSE)</f>
        <v>0</v>
      </c>
      <c r="AL572" s="305">
        <f>+VLOOKUP($E572,Emissions!$1:$1048576,MATCH(DATE(AL$2,1,1),Emissions!$A$1:$LI$1),FALSE)</f>
        <v>0</v>
      </c>
      <c r="AM572" s="305">
        <f>+VLOOKUP($E572,Emissions!$1:$1048576,MATCH(DATE(AM$2,1,1),Emissions!$A$1:$LI$1),FALSE)</f>
        <v>0</v>
      </c>
      <c r="AN572" s="305">
        <f>+VLOOKUP($E572,Emissions!$1:$1048576,MATCH(DATE(AN$2,1,1),Emissions!$A$1:$LI$1),FALSE)</f>
        <v>0</v>
      </c>
      <c r="AO572" s="305">
        <f>+VLOOKUP($E572,Emissions!$1:$1048576,MATCH(DATE(AO$2,1,1),Emissions!$A$1:$LI$1),FALSE)</f>
        <v>0</v>
      </c>
    </row>
    <row r="573" spans="1:41" ht="15" customHeight="1" x14ac:dyDescent="0.35">
      <c r="A573" s="359"/>
      <c r="B573" s="158"/>
      <c r="C573" s="48" t="s">
        <v>469</v>
      </c>
      <c r="D573" s="107" t="s">
        <v>1399</v>
      </c>
      <c r="E573" s="48" t="s">
        <v>2652</v>
      </c>
      <c r="F573" s="305">
        <f>+VLOOKUP($E573,Emissions!$1:$1048576,MATCH(DATE(F$2,1,1),Emissions!$A$1:$LI$1),FALSE)</f>
        <v>0</v>
      </c>
      <c r="G573" s="305">
        <f>+VLOOKUP($E573,Emissions!$1:$1048576,MATCH(DATE(G$2,1,1),Emissions!$A$1:$LI$1),FALSE)</f>
        <v>0</v>
      </c>
      <c r="H573" s="305">
        <f>+VLOOKUP($E573,Emissions!$1:$1048576,MATCH(DATE(H$2,1,1),Emissions!$A$1:$LI$1),FALSE)</f>
        <v>0</v>
      </c>
      <c r="I573" s="305">
        <f>+VLOOKUP($E573,Emissions!$1:$1048576,MATCH(DATE(I$2,1,1),Emissions!$A$1:$LI$1),FALSE)</f>
        <v>0</v>
      </c>
      <c r="J573" s="305">
        <f>+VLOOKUP($E573,Emissions!$1:$1048576,MATCH(DATE(J$2,1,1),Emissions!$A$1:$LI$1),FALSE)</f>
        <v>0</v>
      </c>
      <c r="K573" s="305">
        <f>+VLOOKUP($E573,Emissions!$1:$1048576,MATCH(DATE(K$2,1,1),Emissions!$A$1:$LI$1),FALSE)</f>
        <v>0</v>
      </c>
      <c r="L573" s="305">
        <f>+VLOOKUP($E573,Emissions!$1:$1048576,MATCH(DATE(L$2,1,1),Emissions!$A$1:$LI$1),FALSE)</f>
        <v>0</v>
      </c>
      <c r="M573" s="305">
        <f>+VLOOKUP($E573,Emissions!$1:$1048576,MATCH(DATE(M$2,1,1),Emissions!$A$1:$LI$1),FALSE)</f>
        <v>0</v>
      </c>
      <c r="N573" s="305">
        <f>+VLOOKUP($E573,Emissions!$1:$1048576,MATCH(DATE(N$2,1,1),Emissions!$A$1:$LI$1),FALSE)</f>
        <v>0</v>
      </c>
      <c r="O573" s="305">
        <f>+VLOOKUP($E573,Emissions!$1:$1048576,MATCH(DATE(O$2,1,1),Emissions!$A$1:$LI$1),FALSE)</f>
        <v>0</v>
      </c>
      <c r="P573" s="305">
        <f>+VLOOKUP($E573,Emissions!$1:$1048576,MATCH(DATE(P$2,1,1),Emissions!$A$1:$LI$1),FALSE)</f>
        <v>0</v>
      </c>
      <c r="Q573" s="305">
        <f>+VLOOKUP($E573,Emissions!$1:$1048576,MATCH(DATE(Q$2,1,1),Emissions!$A$1:$LI$1),FALSE)</f>
        <v>0</v>
      </c>
      <c r="R573" s="305">
        <f>+VLOOKUP($E573,Emissions!$1:$1048576,MATCH(DATE(R$2,1,1),Emissions!$A$1:$LI$1),FALSE)</f>
        <v>0</v>
      </c>
      <c r="S573" s="305">
        <f>+VLOOKUP($E573,Emissions!$1:$1048576,MATCH(DATE(S$2,1,1),Emissions!$A$1:$LI$1),FALSE)</f>
        <v>0</v>
      </c>
      <c r="T573" s="305">
        <f>+VLOOKUP($E573,Emissions!$1:$1048576,MATCH(DATE(T$2,1,1),Emissions!$A$1:$LI$1),FALSE)</f>
        <v>0</v>
      </c>
      <c r="U573" s="305">
        <f>+VLOOKUP($E573,Emissions!$1:$1048576,MATCH(DATE(U$2,1,1),Emissions!$A$1:$LI$1),FALSE)</f>
        <v>0</v>
      </c>
      <c r="V573" s="305">
        <f>+VLOOKUP($E573,Emissions!$1:$1048576,MATCH(DATE(V$2,1,1),Emissions!$A$1:$LI$1),FALSE)</f>
        <v>0</v>
      </c>
      <c r="W573" s="305">
        <f>+VLOOKUP($E573,Emissions!$1:$1048576,MATCH(DATE(W$2,1,1),Emissions!$A$1:$LI$1),FALSE)</f>
        <v>0</v>
      </c>
      <c r="X573" s="305">
        <f>+VLOOKUP($E573,Emissions!$1:$1048576,MATCH(DATE(X$2,1,1),Emissions!$A$1:$LI$1),FALSE)</f>
        <v>0</v>
      </c>
      <c r="Y573" s="305">
        <f>+VLOOKUP($E573,Emissions!$1:$1048576,MATCH(DATE(Y$2,1,1),Emissions!$A$1:$LI$1),FALSE)</f>
        <v>0</v>
      </c>
      <c r="Z573" s="305">
        <f>+VLOOKUP($E573,Emissions!$1:$1048576,MATCH(DATE(Z$2,1,1),Emissions!$A$1:$LI$1),FALSE)</f>
        <v>0</v>
      </c>
      <c r="AA573" s="305">
        <f>+VLOOKUP($E573,Emissions!$1:$1048576,MATCH(DATE(AA$2,1,1),Emissions!$A$1:$LI$1),FALSE)</f>
        <v>0</v>
      </c>
      <c r="AB573" s="305">
        <f>+VLOOKUP($E573,Emissions!$1:$1048576,MATCH(DATE(AB$2,1,1),Emissions!$A$1:$LI$1),FALSE)</f>
        <v>0</v>
      </c>
      <c r="AC573" s="305">
        <f>+VLOOKUP($E573,Emissions!$1:$1048576,MATCH(DATE(AC$2,1,1),Emissions!$A$1:$LI$1),FALSE)</f>
        <v>0</v>
      </c>
      <c r="AD573" s="305">
        <f>+VLOOKUP($E573,Emissions!$1:$1048576,MATCH(DATE(AD$2,1,1),Emissions!$A$1:$LI$1),FALSE)</f>
        <v>0</v>
      </c>
      <c r="AE573" s="305">
        <f>+VLOOKUP($E573,Emissions!$1:$1048576,MATCH(DATE(AE$2,1,1),Emissions!$A$1:$LI$1),FALSE)</f>
        <v>0</v>
      </c>
      <c r="AF573" s="305">
        <f>+VLOOKUP($E573,Emissions!$1:$1048576,MATCH(DATE(AF$2,1,1),Emissions!$A$1:$LI$1),FALSE)</f>
        <v>0</v>
      </c>
      <c r="AG573" s="305">
        <f>+VLOOKUP($E573,Emissions!$1:$1048576,MATCH(DATE(AG$2,1,1),Emissions!$A$1:$LI$1),FALSE)</f>
        <v>0</v>
      </c>
      <c r="AH573" s="305">
        <f>+VLOOKUP($E573,Emissions!$1:$1048576,MATCH(DATE(AH$2,1,1),Emissions!$A$1:$LI$1),FALSE)</f>
        <v>0</v>
      </c>
      <c r="AI573" s="305">
        <f>+VLOOKUP($E573,Emissions!$1:$1048576,MATCH(DATE(AI$2,1,1),Emissions!$A$1:$LI$1),FALSE)</f>
        <v>0</v>
      </c>
      <c r="AJ573" s="305">
        <f>+VLOOKUP($E573,Emissions!$1:$1048576,MATCH(DATE(AJ$2,1,1),Emissions!$A$1:$LI$1),FALSE)</f>
        <v>0</v>
      </c>
      <c r="AK573" s="305">
        <f>+VLOOKUP($E573,Emissions!$1:$1048576,MATCH(DATE(AK$2,1,1),Emissions!$A$1:$LI$1),FALSE)</f>
        <v>0</v>
      </c>
      <c r="AL573" s="305">
        <f>+VLOOKUP($E573,Emissions!$1:$1048576,MATCH(DATE(AL$2,1,1),Emissions!$A$1:$LI$1),FALSE)</f>
        <v>0</v>
      </c>
      <c r="AM573" s="305">
        <f>+VLOOKUP($E573,Emissions!$1:$1048576,MATCH(DATE(AM$2,1,1),Emissions!$A$1:$LI$1),FALSE)</f>
        <v>0</v>
      </c>
      <c r="AN573" s="305">
        <f>+VLOOKUP($E573,Emissions!$1:$1048576,MATCH(DATE(AN$2,1,1),Emissions!$A$1:$LI$1),FALSE)</f>
        <v>0</v>
      </c>
      <c r="AO573" s="305">
        <f>+VLOOKUP($E573,Emissions!$1:$1048576,MATCH(DATE(AO$2,1,1),Emissions!$A$1:$LI$1),FALSE)</f>
        <v>0</v>
      </c>
    </row>
    <row r="574" spans="1:41" ht="15" customHeight="1" x14ac:dyDescent="0.35">
      <c r="A574" s="359"/>
      <c r="B574" s="158"/>
      <c r="C574" s="48" t="s">
        <v>470</v>
      </c>
      <c r="D574" s="107" t="s">
        <v>1399</v>
      </c>
      <c r="E574" s="48" t="s">
        <v>2653</v>
      </c>
      <c r="F574" s="305">
        <f>+VLOOKUP($E574,Emissions!$1:$1048576,MATCH(DATE(F$2,1,1),Emissions!$A$1:$LI$1),FALSE)</f>
        <v>0</v>
      </c>
      <c r="G574" s="305">
        <f>+VLOOKUP($E574,Emissions!$1:$1048576,MATCH(DATE(G$2,1,1),Emissions!$A$1:$LI$1),FALSE)</f>
        <v>0</v>
      </c>
      <c r="H574" s="305">
        <f>+VLOOKUP($E574,Emissions!$1:$1048576,MATCH(DATE(H$2,1,1),Emissions!$A$1:$LI$1),FALSE)</f>
        <v>0</v>
      </c>
      <c r="I574" s="305">
        <f>+VLOOKUP($E574,Emissions!$1:$1048576,MATCH(DATE(I$2,1,1),Emissions!$A$1:$LI$1),FALSE)</f>
        <v>0</v>
      </c>
      <c r="J574" s="305">
        <f>+VLOOKUP($E574,Emissions!$1:$1048576,MATCH(DATE(J$2,1,1),Emissions!$A$1:$LI$1),FALSE)</f>
        <v>0</v>
      </c>
      <c r="K574" s="305">
        <f>+VLOOKUP($E574,Emissions!$1:$1048576,MATCH(DATE(K$2,1,1),Emissions!$A$1:$LI$1),FALSE)</f>
        <v>0</v>
      </c>
      <c r="L574" s="305">
        <f>+VLOOKUP($E574,Emissions!$1:$1048576,MATCH(DATE(L$2,1,1),Emissions!$A$1:$LI$1),FALSE)</f>
        <v>0</v>
      </c>
      <c r="M574" s="305">
        <f>+VLOOKUP($E574,Emissions!$1:$1048576,MATCH(DATE(M$2,1,1),Emissions!$A$1:$LI$1),FALSE)</f>
        <v>0</v>
      </c>
      <c r="N574" s="305">
        <f>+VLOOKUP($E574,Emissions!$1:$1048576,MATCH(DATE(N$2,1,1),Emissions!$A$1:$LI$1),FALSE)</f>
        <v>0</v>
      </c>
      <c r="O574" s="305">
        <f>+VLOOKUP($E574,Emissions!$1:$1048576,MATCH(DATE(O$2,1,1),Emissions!$A$1:$LI$1),FALSE)</f>
        <v>0</v>
      </c>
      <c r="P574" s="305">
        <f>+VLOOKUP($E574,Emissions!$1:$1048576,MATCH(DATE(P$2,1,1),Emissions!$A$1:$LI$1),FALSE)</f>
        <v>0</v>
      </c>
      <c r="Q574" s="305">
        <f>+VLOOKUP($E574,Emissions!$1:$1048576,MATCH(DATE(Q$2,1,1),Emissions!$A$1:$LI$1),FALSE)</f>
        <v>0</v>
      </c>
      <c r="R574" s="305">
        <f>+VLOOKUP($E574,Emissions!$1:$1048576,MATCH(DATE(R$2,1,1),Emissions!$A$1:$LI$1),FALSE)</f>
        <v>0</v>
      </c>
      <c r="S574" s="305">
        <f>+VLOOKUP($E574,Emissions!$1:$1048576,MATCH(DATE(S$2,1,1),Emissions!$A$1:$LI$1),FALSE)</f>
        <v>0</v>
      </c>
      <c r="T574" s="305">
        <f>+VLOOKUP($E574,Emissions!$1:$1048576,MATCH(DATE(T$2,1,1),Emissions!$A$1:$LI$1),FALSE)</f>
        <v>0</v>
      </c>
      <c r="U574" s="305">
        <f>+VLOOKUP($E574,Emissions!$1:$1048576,MATCH(DATE(U$2,1,1),Emissions!$A$1:$LI$1),FALSE)</f>
        <v>0</v>
      </c>
      <c r="V574" s="305">
        <f>+VLOOKUP($E574,Emissions!$1:$1048576,MATCH(DATE(V$2,1,1),Emissions!$A$1:$LI$1),FALSE)</f>
        <v>0</v>
      </c>
      <c r="W574" s="305">
        <f>+VLOOKUP($E574,Emissions!$1:$1048576,MATCH(DATE(W$2,1,1),Emissions!$A$1:$LI$1),FALSE)</f>
        <v>0</v>
      </c>
      <c r="X574" s="305">
        <f>+VLOOKUP($E574,Emissions!$1:$1048576,MATCH(DATE(X$2,1,1),Emissions!$A$1:$LI$1),FALSE)</f>
        <v>0</v>
      </c>
      <c r="Y574" s="305">
        <f>+VLOOKUP($E574,Emissions!$1:$1048576,MATCH(DATE(Y$2,1,1),Emissions!$A$1:$LI$1),FALSE)</f>
        <v>0</v>
      </c>
      <c r="Z574" s="305">
        <f>+VLOOKUP($E574,Emissions!$1:$1048576,MATCH(DATE(Z$2,1,1),Emissions!$A$1:$LI$1),FALSE)</f>
        <v>0</v>
      </c>
      <c r="AA574" s="305">
        <f>+VLOOKUP($E574,Emissions!$1:$1048576,MATCH(DATE(AA$2,1,1),Emissions!$A$1:$LI$1),FALSE)</f>
        <v>0</v>
      </c>
      <c r="AB574" s="305">
        <f>+VLOOKUP($E574,Emissions!$1:$1048576,MATCH(DATE(AB$2,1,1),Emissions!$A$1:$LI$1),FALSE)</f>
        <v>0</v>
      </c>
      <c r="AC574" s="305">
        <f>+VLOOKUP($E574,Emissions!$1:$1048576,MATCH(DATE(AC$2,1,1),Emissions!$A$1:$LI$1),FALSE)</f>
        <v>0</v>
      </c>
      <c r="AD574" s="305">
        <f>+VLOOKUP($E574,Emissions!$1:$1048576,MATCH(DATE(AD$2,1,1),Emissions!$A$1:$LI$1),FALSE)</f>
        <v>0</v>
      </c>
      <c r="AE574" s="305">
        <f>+VLOOKUP($E574,Emissions!$1:$1048576,MATCH(DATE(AE$2,1,1),Emissions!$A$1:$LI$1),FALSE)</f>
        <v>0</v>
      </c>
      <c r="AF574" s="305">
        <f>+VLOOKUP($E574,Emissions!$1:$1048576,MATCH(DATE(AF$2,1,1),Emissions!$A$1:$LI$1),FALSE)</f>
        <v>0</v>
      </c>
      <c r="AG574" s="305">
        <f>+VLOOKUP($E574,Emissions!$1:$1048576,MATCH(DATE(AG$2,1,1),Emissions!$A$1:$LI$1),FALSE)</f>
        <v>0</v>
      </c>
      <c r="AH574" s="305">
        <f>+VLOOKUP($E574,Emissions!$1:$1048576,MATCH(DATE(AH$2,1,1),Emissions!$A$1:$LI$1),FALSE)</f>
        <v>0</v>
      </c>
      <c r="AI574" s="305">
        <f>+VLOOKUP($E574,Emissions!$1:$1048576,MATCH(DATE(AI$2,1,1),Emissions!$A$1:$LI$1),FALSE)</f>
        <v>0</v>
      </c>
      <c r="AJ574" s="305">
        <f>+VLOOKUP($E574,Emissions!$1:$1048576,MATCH(DATE(AJ$2,1,1),Emissions!$A$1:$LI$1),FALSE)</f>
        <v>0</v>
      </c>
      <c r="AK574" s="305">
        <f>+VLOOKUP($E574,Emissions!$1:$1048576,MATCH(DATE(AK$2,1,1),Emissions!$A$1:$LI$1),FALSE)</f>
        <v>0</v>
      </c>
      <c r="AL574" s="305">
        <f>+VLOOKUP($E574,Emissions!$1:$1048576,MATCH(DATE(AL$2,1,1),Emissions!$A$1:$LI$1),FALSE)</f>
        <v>0</v>
      </c>
      <c r="AM574" s="305">
        <f>+VLOOKUP($E574,Emissions!$1:$1048576,MATCH(DATE(AM$2,1,1),Emissions!$A$1:$LI$1),FALSE)</f>
        <v>0</v>
      </c>
      <c r="AN574" s="305">
        <f>+VLOOKUP($E574,Emissions!$1:$1048576,MATCH(DATE(AN$2,1,1),Emissions!$A$1:$LI$1),FALSE)</f>
        <v>0</v>
      </c>
      <c r="AO574" s="305">
        <f>+VLOOKUP($E574,Emissions!$1:$1048576,MATCH(DATE(AO$2,1,1),Emissions!$A$1:$LI$1),FALSE)</f>
        <v>0</v>
      </c>
    </row>
    <row r="575" spans="1:41" ht="15" customHeight="1" x14ac:dyDescent="0.35">
      <c r="A575" s="359"/>
      <c r="B575" s="158"/>
      <c r="C575" s="156" t="s">
        <v>471</v>
      </c>
      <c r="D575" s="107" t="s">
        <v>1399</v>
      </c>
      <c r="E575" s="48" t="s">
        <v>2654</v>
      </c>
      <c r="F575" s="305">
        <f>+VLOOKUP($E575,Emissions!$1:$1048576,MATCH(DATE(F$2,1,1),Emissions!$A$1:$LI$1),FALSE)</f>
        <v>0</v>
      </c>
      <c r="G575" s="305">
        <f>+VLOOKUP($E575,Emissions!$1:$1048576,MATCH(DATE(G$2,1,1),Emissions!$A$1:$LI$1),FALSE)</f>
        <v>0</v>
      </c>
      <c r="H575" s="305">
        <f>+VLOOKUP($E575,Emissions!$1:$1048576,MATCH(DATE(H$2,1,1),Emissions!$A$1:$LI$1),FALSE)</f>
        <v>0</v>
      </c>
      <c r="I575" s="305">
        <f>+VLOOKUP($E575,Emissions!$1:$1048576,MATCH(DATE(I$2,1,1),Emissions!$A$1:$LI$1),FALSE)</f>
        <v>0</v>
      </c>
      <c r="J575" s="305">
        <f>+VLOOKUP($E575,Emissions!$1:$1048576,MATCH(DATE(J$2,1,1),Emissions!$A$1:$LI$1),FALSE)</f>
        <v>0</v>
      </c>
      <c r="K575" s="305">
        <f>+VLOOKUP($E575,Emissions!$1:$1048576,MATCH(DATE(K$2,1,1),Emissions!$A$1:$LI$1),FALSE)</f>
        <v>0</v>
      </c>
      <c r="L575" s="305">
        <f>+VLOOKUP($E575,Emissions!$1:$1048576,MATCH(DATE(L$2,1,1),Emissions!$A$1:$LI$1),FALSE)</f>
        <v>0</v>
      </c>
      <c r="M575" s="305">
        <f>+VLOOKUP($E575,Emissions!$1:$1048576,MATCH(DATE(M$2,1,1),Emissions!$A$1:$LI$1),FALSE)</f>
        <v>0</v>
      </c>
      <c r="N575" s="305">
        <f>+VLOOKUP($E575,Emissions!$1:$1048576,MATCH(DATE(N$2,1,1),Emissions!$A$1:$LI$1),FALSE)</f>
        <v>0</v>
      </c>
      <c r="O575" s="305">
        <f>+VLOOKUP($E575,Emissions!$1:$1048576,MATCH(DATE(O$2,1,1),Emissions!$A$1:$LI$1),FALSE)</f>
        <v>0</v>
      </c>
      <c r="P575" s="305">
        <f>+VLOOKUP($E575,Emissions!$1:$1048576,MATCH(DATE(P$2,1,1),Emissions!$A$1:$LI$1),FALSE)</f>
        <v>0</v>
      </c>
      <c r="Q575" s="305">
        <f>+VLOOKUP($E575,Emissions!$1:$1048576,MATCH(DATE(Q$2,1,1),Emissions!$A$1:$LI$1),FALSE)</f>
        <v>0</v>
      </c>
      <c r="R575" s="305">
        <f>+VLOOKUP($E575,Emissions!$1:$1048576,MATCH(DATE(R$2,1,1),Emissions!$A$1:$LI$1),FALSE)</f>
        <v>0</v>
      </c>
      <c r="S575" s="305">
        <f>+VLOOKUP($E575,Emissions!$1:$1048576,MATCH(DATE(S$2,1,1),Emissions!$A$1:$LI$1),FALSE)</f>
        <v>0</v>
      </c>
      <c r="T575" s="305">
        <f>+VLOOKUP($E575,Emissions!$1:$1048576,MATCH(DATE(T$2,1,1),Emissions!$A$1:$LI$1),FALSE)</f>
        <v>0</v>
      </c>
      <c r="U575" s="305">
        <f>+VLOOKUP($E575,Emissions!$1:$1048576,MATCH(DATE(U$2,1,1),Emissions!$A$1:$LI$1),FALSE)</f>
        <v>0</v>
      </c>
      <c r="V575" s="305">
        <f>+VLOOKUP($E575,Emissions!$1:$1048576,MATCH(DATE(V$2,1,1),Emissions!$A$1:$LI$1),FALSE)</f>
        <v>0</v>
      </c>
      <c r="W575" s="305">
        <f>+VLOOKUP($E575,Emissions!$1:$1048576,MATCH(DATE(W$2,1,1),Emissions!$A$1:$LI$1),FALSE)</f>
        <v>0</v>
      </c>
      <c r="X575" s="305">
        <f>+VLOOKUP($E575,Emissions!$1:$1048576,MATCH(DATE(X$2,1,1),Emissions!$A$1:$LI$1),FALSE)</f>
        <v>0</v>
      </c>
      <c r="Y575" s="305">
        <f>+VLOOKUP($E575,Emissions!$1:$1048576,MATCH(DATE(Y$2,1,1),Emissions!$A$1:$LI$1),FALSE)</f>
        <v>0</v>
      </c>
      <c r="Z575" s="305">
        <f>+VLOOKUP($E575,Emissions!$1:$1048576,MATCH(DATE(Z$2,1,1),Emissions!$A$1:$LI$1),FALSE)</f>
        <v>0</v>
      </c>
      <c r="AA575" s="305">
        <f>+VLOOKUP($E575,Emissions!$1:$1048576,MATCH(DATE(AA$2,1,1),Emissions!$A$1:$LI$1),FALSE)</f>
        <v>0</v>
      </c>
      <c r="AB575" s="305">
        <f>+VLOOKUP($E575,Emissions!$1:$1048576,MATCH(DATE(AB$2,1,1),Emissions!$A$1:$LI$1),FALSE)</f>
        <v>0</v>
      </c>
      <c r="AC575" s="305">
        <f>+VLOOKUP($E575,Emissions!$1:$1048576,MATCH(DATE(AC$2,1,1),Emissions!$A$1:$LI$1),FALSE)</f>
        <v>0</v>
      </c>
      <c r="AD575" s="305">
        <f>+VLOOKUP($E575,Emissions!$1:$1048576,MATCH(DATE(AD$2,1,1),Emissions!$A$1:$LI$1),FALSE)</f>
        <v>0</v>
      </c>
      <c r="AE575" s="305">
        <f>+VLOOKUP($E575,Emissions!$1:$1048576,MATCH(DATE(AE$2,1,1),Emissions!$A$1:$LI$1),FALSE)</f>
        <v>0</v>
      </c>
      <c r="AF575" s="305">
        <f>+VLOOKUP($E575,Emissions!$1:$1048576,MATCH(DATE(AF$2,1,1),Emissions!$A$1:$LI$1),FALSE)</f>
        <v>0</v>
      </c>
      <c r="AG575" s="305">
        <f>+VLOOKUP($E575,Emissions!$1:$1048576,MATCH(DATE(AG$2,1,1),Emissions!$A$1:$LI$1),FALSE)</f>
        <v>0</v>
      </c>
      <c r="AH575" s="305">
        <f>+VLOOKUP($E575,Emissions!$1:$1048576,MATCH(DATE(AH$2,1,1),Emissions!$A$1:$LI$1),FALSE)</f>
        <v>0</v>
      </c>
      <c r="AI575" s="305">
        <f>+VLOOKUP($E575,Emissions!$1:$1048576,MATCH(DATE(AI$2,1,1),Emissions!$A$1:$LI$1),FALSE)</f>
        <v>0</v>
      </c>
      <c r="AJ575" s="305">
        <f>+VLOOKUP($E575,Emissions!$1:$1048576,MATCH(DATE(AJ$2,1,1),Emissions!$A$1:$LI$1),FALSE)</f>
        <v>0</v>
      </c>
      <c r="AK575" s="305">
        <f>+VLOOKUP($E575,Emissions!$1:$1048576,MATCH(DATE(AK$2,1,1),Emissions!$A$1:$LI$1),FALSE)</f>
        <v>0</v>
      </c>
      <c r="AL575" s="305">
        <f>+VLOOKUP($E575,Emissions!$1:$1048576,MATCH(DATE(AL$2,1,1),Emissions!$A$1:$LI$1),FALSE)</f>
        <v>0</v>
      </c>
      <c r="AM575" s="305">
        <f>+VLOOKUP($E575,Emissions!$1:$1048576,MATCH(DATE(AM$2,1,1),Emissions!$A$1:$LI$1),FALSE)</f>
        <v>0</v>
      </c>
      <c r="AN575" s="305">
        <f>+VLOOKUP($E575,Emissions!$1:$1048576,MATCH(DATE(AN$2,1,1),Emissions!$A$1:$LI$1),FALSE)</f>
        <v>0</v>
      </c>
      <c r="AO575" s="305">
        <f>+VLOOKUP($E575,Emissions!$1:$1048576,MATCH(DATE(AO$2,1,1),Emissions!$A$1:$LI$1),FALSE)</f>
        <v>0</v>
      </c>
    </row>
    <row r="576" spans="1:41" ht="15" customHeight="1" x14ac:dyDescent="0.35">
      <c r="A576" s="359"/>
      <c r="B576" s="158"/>
      <c r="C576" s="156"/>
      <c r="D576" s="107"/>
      <c r="E576" s="48"/>
      <c r="F576" s="305"/>
      <c r="G576" s="305"/>
      <c r="H576" s="305"/>
      <c r="I576" s="305"/>
      <c r="J576" s="305"/>
      <c r="K576" s="305"/>
      <c r="L576" s="305"/>
      <c r="M576" s="305"/>
      <c r="N576" s="305"/>
      <c r="O576" s="305"/>
      <c r="P576" s="305"/>
      <c r="Q576" s="305"/>
      <c r="R576" s="305"/>
      <c r="S576" s="305"/>
      <c r="T576" s="305"/>
      <c r="U576" s="305"/>
      <c r="V576" s="305"/>
      <c r="W576" s="305"/>
      <c r="X576" s="305"/>
      <c r="Y576" s="305"/>
      <c r="Z576" s="305"/>
      <c r="AA576" s="305"/>
      <c r="AB576" s="305"/>
      <c r="AC576" s="305"/>
      <c r="AD576" s="305"/>
      <c r="AE576" s="305"/>
      <c r="AF576" s="305"/>
      <c r="AG576" s="305"/>
      <c r="AH576" s="305"/>
      <c r="AI576" s="305"/>
      <c r="AJ576" s="305"/>
      <c r="AK576" s="305"/>
      <c r="AL576" s="305"/>
      <c r="AM576" s="305"/>
      <c r="AN576" s="305"/>
      <c r="AO576" s="305"/>
    </row>
    <row r="577" spans="1:41" s="85" customFormat="1" ht="15" customHeight="1" x14ac:dyDescent="0.35">
      <c r="A577" s="359"/>
      <c r="B577" s="158"/>
      <c r="C577" s="137" t="s">
        <v>1093</v>
      </c>
      <c r="D577" s="137"/>
      <c r="E577" s="129" t="s">
        <v>2668</v>
      </c>
      <c r="F577" s="306">
        <f>+VLOOKUP($E577,Emissions!$1:$1048576,MATCH(DATE(F$2,1,1),Emissions!$A$1:$LI$1),FALSE)</f>
        <v>80.902763849999999</v>
      </c>
      <c r="G577" s="306">
        <f>+VLOOKUP($E577,Emissions!$1:$1048576,MATCH(DATE(G$2,1,1),Emissions!$A$1:$LI$1),FALSE)</f>
        <v>81.195980500000005</v>
      </c>
      <c r="H577" s="306">
        <f>+VLOOKUP($E577,Emissions!$1:$1048576,MATCH(DATE(H$2,1,1),Emissions!$A$1:$LI$1),FALSE)</f>
        <v>81.491967770000002</v>
      </c>
      <c r="I577" s="306">
        <f>+VLOOKUP($E577,Emissions!$1:$1048576,MATCH(DATE(I$2,1,1),Emissions!$A$1:$LI$1),FALSE)</f>
        <v>81.624422589999995</v>
      </c>
      <c r="J577" s="306">
        <f>+VLOOKUP($E577,Emissions!$1:$1048576,MATCH(DATE(J$2,1,1),Emissions!$A$1:$LI$1),FALSE)</f>
        <v>82.003438279999997</v>
      </c>
      <c r="K577" s="306">
        <f>+VLOOKUP($E577,Emissions!$1:$1048576,MATCH(DATE(K$2,1,1),Emissions!$A$1:$LI$1),FALSE)</f>
        <v>82.6355985</v>
      </c>
      <c r="L577" s="306">
        <f>+VLOOKUP($E577,Emissions!$1:$1048576,MATCH(DATE(L$2,1,1),Emissions!$A$1:$LI$1),FALSE)</f>
        <v>83.420870969999996</v>
      </c>
      <c r="M577" s="306">
        <f>+VLOOKUP($E577,Emissions!$1:$1048576,MATCH(DATE(M$2,1,1),Emissions!$A$1:$LI$1),FALSE)</f>
        <v>80.998637340000002</v>
      </c>
      <c r="N577" s="306">
        <f>+VLOOKUP($E577,Emissions!$1:$1048576,MATCH(DATE(N$2,1,1),Emissions!$A$1:$LI$1),FALSE)</f>
        <v>78.349207770000007</v>
      </c>
      <c r="O577" s="306">
        <f>+VLOOKUP($E577,Emissions!$1:$1048576,MATCH(DATE(O$2,1,1),Emissions!$A$1:$LI$1),FALSE)</f>
        <v>75.943683820000004</v>
      </c>
      <c r="P577" s="306">
        <f>+VLOOKUP($E577,Emissions!$1:$1048576,MATCH(DATE(P$2,1,1),Emissions!$A$1:$LI$1),FALSE)</f>
        <v>73.560212759999999</v>
      </c>
      <c r="Q577" s="306">
        <f>+VLOOKUP($E577,Emissions!$1:$1048576,MATCH(DATE(Q$2,1,1),Emissions!$A$1:$LI$1),FALSE)</f>
        <v>71.355638889999994</v>
      </c>
      <c r="R577" s="306">
        <f>+VLOOKUP($E577,Emissions!$1:$1048576,MATCH(DATE(R$2,1,1),Emissions!$A$1:$LI$1),FALSE)</f>
        <v>69.210091980000001</v>
      </c>
      <c r="S577" s="306">
        <f>+VLOOKUP($E577,Emissions!$1:$1048576,MATCH(DATE(S$2,1,1),Emissions!$A$1:$LI$1),FALSE)</f>
        <v>67.030037809999996</v>
      </c>
      <c r="T577" s="306">
        <f>+VLOOKUP($E577,Emissions!$1:$1048576,MATCH(DATE(T$2,1,1),Emissions!$A$1:$LI$1),FALSE)</f>
        <v>64.830345969999996</v>
      </c>
      <c r="U577" s="306">
        <f>+VLOOKUP($E577,Emissions!$1:$1048576,MATCH(DATE(U$2,1,1),Emissions!$A$1:$LI$1),FALSE)</f>
        <v>62.618346959999997</v>
      </c>
      <c r="V577" s="306">
        <f>+VLOOKUP($E577,Emissions!$1:$1048576,MATCH(DATE(V$2,1,1),Emissions!$A$1:$LI$1),FALSE)</f>
        <v>60.417327360000002</v>
      </c>
      <c r="W577" s="306">
        <f>+VLOOKUP($E577,Emissions!$1:$1048576,MATCH(DATE(W$2,1,1),Emissions!$A$1:$LI$1),FALSE)</f>
        <v>58.19950832</v>
      </c>
      <c r="X577" s="306">
        <f>+VLOOKUP($E577,Emissions!$1:$1048576,MATCH(DATE(X$2,1,1),Emissions!$A$1:$LI$1),FALSE)</f>
        <v>55.973812719999998</v>
      </c>
      <c r="Y577" s="306">
        <f>+VLOOKUP($E577,Emissions!$1:$1048576,MATCH(DATE(Y$2,1,1),Emissions!$A$1:$LI$1),FALSE)</f>
        <v>53.74240983</v>
      </c>
      <c r="Z577" s="306">
        <f>+VLOOKUP($E577,Emissions!$1:$1048576,MATCH(DATE(Z$2,1,1),Emissions!$A$1:$LI$1),FALSE)</f>
        <v>51.504600859999996</v>
      </c>
      <c r="AA577" s="306">
        <f>+VLOOKUP($E577,Emissions!$1:$1048576,MATCH(DATE(AA$2,1,1),Emissions!$A$1:$LI$1),FALSE)</f>
        <v>49.257566490000002</v>
      </c>
      <c r="AB577" s="306">
        <f>+VLOOKUP($E577,Emissions!$1:$1048576,MATCH(DATE(AB$2,1,1),Emissions!$A$1:$LI$1),FALSE)</f>
        <v>46.9979874</v>
      </c>
      <c r="AC577" s="306">
        <f>+VLOOKUP($E577,Emissions!$1:$1048576,MATCH(DATE(AC$2,1,1),Emissions!$A$1:$LI$1),FALSE)</f>
        <v>44.713636780000002</v>
      </c>
      <c r="AD577" s="306">
        <f>+VLOOKUP($E577,Emissions!$1:$1048576,MATCH(DATE(AD$2,1,1),Emissions!$A$1:$LI$1),FALSE)</f>
        <v>42.386067099999998</v>
      </c>
      <c r="AE577" s="306">
        <f>+VLOOKUP($E577,Emissions!$1:$1048576,MATCH(DATE(AE$2,1,1),Emissions!$A$1:$LI$1),FALSE)</f>
        <v>39.997541380000001</v>
      </c>
      <c r="AF577" s="306">
        <f>+VLOOKUP($E577,Emissions!$1:$1048576,MATCH(DATE(AF$2,1,1),Emissions!$A$1:$LI$1),FALSE)</f>
        <v>37.537677819999999</v>
      </c>
      <c r="AG577" s="306">
        <f>+VLOOKUP($E577,Emissions!$1:$1048576,MATCH(DATE(AG$2,1,1),Emissions!$A$1:$LI$1),FALSE)</f>
        <v>34.997455019999997</v>
      </c>
      <c r="AH577" s="306">
        <f>+VLOOKUP($E577,Emissions!$1:$1048576,MATCH(DATE(AH$2,1,1),Emissions!$A$1:$LI$1),FALSE)</f>
        <v>32.354028059999997</v>
      </c>
      <c r="AI577" s="306">
        <f>+VLOOKUP($E577,Emissions!$1:$1048576,MATCH(DATE(AI$2,1,1),Emissions!$A$1:$LI$1),FALSE)</f>
        <v>29.574191410000001</v>
      </c>
      <c r="AJ577" s="306">
        <f>+VLOOKUP($E577,Emissions!$1:$1048576,MATCH(DATE(AJ$2,1,1),Emissions!$A$1:$LI$1),FALSE)</f>
        <v>26.62332215</v>
      </c>
      <c r="AK577" s="306">
        <f>+VLOOKUP($E577,Emissions!$1:$1048576,MATCH(DATE(AK$2,1,1),Emissions!$A$1:$LI$1),FALSE)</f>
        <v>23.47200909</v>
      </c>
      <c r="AL577" s="306">
        <f>+VLOOKUP($E577,Emissions!$1:$1048576,MATCH(DATE(AL$2,1,1),Emissions!$A$1:$LI$1),FALSE)</f>
        <v>20.093014360000002</v>
      </c>
      <c r="AM577" s="306">
        <f>+VLOOKUP($E577,Emissions!$1:$1048576,MATCH(DATE(AM$2,1,1),Emissions!$A$1:$LI$1),FALSE)</f>
        <v>16.455640500000001</v>
      </c>
      <c r="AN577" s="306">
        <f>+VLOOKUP($E577,Emissions!$1:$1048576,MATCH(DATE(AN$2,1,1),Emissions!$A$1:$LI$1),FALSE)</f>
        <v>12.52549541</v>
      </c>
      <c r="AO577" s="306">
        <f>+VLOOKUP($E577,Emissions!$1:$1048576,MATCH(DATE(AO$2,1,1),Emissions!$A$1:$LI$1),FALSE)</f>
        <v>8.2628878809999993</v>
      </c>
    </row>
    <row r="578" spans="1:41" s="85" customFormat="1" ht="15" customHeight="1" x14ac:dyDescent="0.35">
      <c r="A578" s="359"/>
      <c r="B578" s="158"/>
      <c r="C578" s="129" t="s">
        <v>1087</v>
      </c>
      <c r="D578" s="137" t="s">
        <v>1033</v>
      </c>
      <c r="E578" s="129" t="s">
        <v>2701</v>
      </c>
      <c r="F578" s="306">
        <f>+VLOOKUP($E578,Emissions!$1:$1048576,MATCH(DATE(F$2,1,1),Emissions!$A$1:$LI$1),FALSE)</f>
        <v>9.0103783489999998</v>
      </c>
      <c r="G578" s="306">
        <f>+VLOOKUP($E578,Emissions!$1:$1048576,MATCH(DATE(G$2,1,1),Emissions!$A$1:$LI$1),FALSE)</f>
        <v>8.8207404510000007</v>
      </c>
      <c r="H578" s="306">
        <f>+VLOOKUP($E578,Emissions!$1:$1048576,MATCH(DATE(H$2,1,1),Emissions!$A$1:$LI$1),FALSE)</f>
        <v>8.6421596019999996</v>
      </c>
      <c r="I578" s="306">
        <f>+VLOOKUP($E578,Emissions!$1:$1048576,MATCH(DATE(I$2,1,1),Emissions!$A$1:$LI$1),FALSE)</f>
        <v>8.4976425689999999</v>
      </c>
      <c r="J578" s="306">
        <f>+VLOOKUP($E578,Emissions!$1:$1048576,MATCH(DATE(J$2,1,1),Emissions!$A$1:$LI$1),FALSE)</f>
        <v>8.4347193439999995</v>
      </c>
      <c r="K578" s="306">
        <f>+VLOOKUP($E578,Emissions!$1:$1048576,MATCH(DATE(K$2,1,1),Emissions!$A$1:$LI$1),FALSE)</f>
        <v>8.4330295090000007</v>
      </c>
      <c r="L578" s="306">
        <f>+VLOOKUP($E578,Emissions!$1:$1048576,MATCH(DATE(L$2,1,1),Emissions!$A$1:$LI$1),FALSE)</f>
        <v>8.4633049400000004</v>
      </c>
      <c r="M578" s="306">
        <f>+VLOOKUP($E578,Emissions!$1:$1048576,MATCH(DATE(M$2,1,1),Emissions!$A$1:$LI$1),FALSE)</f>
        <v>8.0265733990000001</v>
      </c>
      <c r="N578" s="306">
        <f>+VLOOKUP($E578,Emissions!$1:$1048576,MATCH(DATE(N$2,1,1),Emissions!$A$1:$LI$1),FALSE)</f>
        <v>7.5457075900000001</v>
      </c>
      <c r="O578" s="306">
        <f>+VLOOKUP($E578,Emissions!$1:$1048576,MATCH(DATE(O$2,1,1),Emissions!$A$1:$LI$1),FALSE)</f>
        <v>7.093493992</v>
      </c>
      <c r="P578" s="306">
        <f>+VLOOKUP($E578,Emissions!$1:$1048576,MATCH(DATE(P$2,1,1),Emissions!$A$1:$LI$1),FALSE)</f>
        <v>6.6629176780000003</v>
      </c>
      <c r="Q578" s="306">
        <f>+VLOOKUP($E578,Emissions!$1:$1048576,MATCH(DATE(Q$2,1,1),Emissions!$A$1:$LI$1),FALSE)</f>
        <v>6.2899537270000003</v>
      </c>
      <c r="R578" s="306">
        <f>+VLOOKUP($E578,Emissions!$1:$1048576,MATCH(DATE(R$2,1,1),Emissions!$A$1:$LI$1),FALSE)</f>
        <v>5.9629443599999998</v>
      </c>
      <c r="S578" s="306">
        <f>+VLOOKUP($E578,Emissions!$1:$1048576,MATCH(DATE(S$2,1,1),Emissions!$A$1:$LI$1),FALSE)</f>
        <v>5.6674208760000004</v>
      </c>
      <c r="T578" s="306">
        <f>+VLOOKUP($E578,Emissions!$1:$1048576,MATCH(DATE(T$2,1,1),Emissions!$A$1:$LI$1),FALSE)</f>
        <v>5.3975561660000002</v>
      </c>
      <c r="U578" s="306">
        <f>+VLOOKUP($E578,Emissions!$1:$1048576,MATCH(DATE(U$2,1,1),Emissions!$A$1:$LI$1),FALSE)</f>
        <v>5.1482368770000004</v>
      </c>
      <c r="V578" s="306">
        <f>+VLOOKUP($E578,Emissions!$1:$1048576,MATCH(DATE(V$2,1,1),Emissions!$A$1:$LI$1),FALSE)</f>
        <v>4.9098760480000001</v>
      </c>
      <c r="W578" s="306">
        <f>+VLOOKUP($E578,Emissions!$1:$1048576,MATCH(DATE(W$2,1,1),Emissions!$A$1:$LI$1),FALSE)</f>
        <v>4.6816242099999998</v>
      </c>
      <c r="X578" s="306">
        <f>+VLOOKUP($E578,Emissions!$1:$1048576,MATCH(DATE(X$2,1,1),Emissions!$A$1:$LI$1),FALSE)</f>
        <v>4.4633162689999999</v>
      </c>
      <c r="Y578" s="306">
        <f>+VLOOKUP($E578,Emissions!$1:$1048576,MATCH(DATE(Y$2,1,1),Emissions!$A$1:$LI$1),FALSE)</f>
        <v>4.2541748190000002</v>
      </c>
      <c r="Z578" s="306">
        <f>+VLOOKUP($E578,Emissions!$1:$1048576,MATCH(DATE(Z$2,1,1),Emissions!$A$1:$LI$1),FALSE)</f>
        <v>4.0531786329999999</v>
      </c>
      <c r="AA578" s="306">
        <f>+VLOOKUP($E578,Emissions!$1:$1048576,MATCH(DATE(AA$2,1,1),Emissions!$A$1:$LI$1),FALSE)</f>
        <v>3.8590545039999999</v>
      </c>
      <c r="AB578" s="306">
        <f>+VLOOKUP($E578,Emissions!$1:$1048576,MATCH(DATE(AB$2,1,1),Emissions!$A$1:$LI$1),FALSE)</f>
        <v>3.6705616089999999</v>
      </c>
      <c r="AC578" s="306">
        <f>+VLOOKUP($E578,Emissions!$1:$1048576,MATCH(DATE(AC$2,1,1),Emissions!$A$1:$LI$1),FALSE)</f>
        <v>3.4859701959999998</v>
      </c>
      <c r="AD578" s="306">
        <f>+VLOOKUP($E578,Emissions!$1:$1048576,MATCH(DATE(AD$2,1,1),Emissions!$A$1:$LI$1),FALSE)</f>
        <v>3.3031563249999998</v>
      </c>
      <c r="AE578" s="306">
        <f>+VLOOKUP($E578,Emissions!$1:$1048576,MATCH(DATE(AE$2,1,1),Emissions!$A$1:$LI$1),FALSE)</f>
        <v>3.1199592150000002</v>
      </c>
      <c r="AF578" s="306">
        <f>+VLOOKUP($E578,Emissions!$1:$1048576,MATCH(DATE(AF$2,1,1),Emissions!$A$1:$LI$1),FALSE)</f>
        <v>2.9339456460000002</v>
      </c>
      <c r="AG578" s="306">
        <f>+VLOOKUP($E578,Emissions!$1:$1048576,MATCH(DATE(AG$2,1,1),Emissions!$A$1:$LI$1),FALSE)</f>
        <v>2.7437048210000001</v>
      </c>
      <c r="AH578" s="306">
        <f>+VLOOKUP($E578,Emissions!$1:$1048576,MATCH(DATE(AH$2,1,1),Emissions!$A$1:$LI$1),FALSE)</f>
        <v>2.5465451629999998</v>
      </c>
      <c r="AI578" s="306">
        <f>+VLOOKUP($E578,Emissions!$1:$1048576,MATCH(DATE(AI$2,1,1),Emissions!$A$1:$LI$1),FALSE)</f>
        <v>2.3389730740000001</v>
      </c>
      <c r="AJ578" s="306">
        <f>+VLOOKUP($E578,Emissions!$1:$1048576,MATCH(DATE(AJ$2,1,1),Emissions!$A$1:$LI$1),FALSE)</f>
        <v>2.1173455520000002</v>
      </c>
      <c r="AK578" s="306">
        <f>+VLOOKUP($E578,Emissions!$1:$1048576,MATCH(DATE(AK$2,1,1),Emissions!$A$1:$LI$1),FALSE)</f>
        <v>1.878306448</v>
      </c>
      <c r="AL578" s="306">
        <f>+VLOOKUP($E578,Emissions!$1:$1048576,MATCH(DATE(AL$2,1,1),Emissions!$A$1:$LI$1),FALSE)</f>
        <v>1.61863063</v>
      </c>
      <c r="AM578" s="306">
        <f>+VLOOKUP($E578,Emissions!$1:$1048576,MATCH(DATE(AM$2,1,1),Emissions!$A$1:$LI$1),FALSE)</f>
        <v>1.3348987000000001</v>
      </c>
      <c r="AN578" s="306">
        <f>+VLOOKUP($E578,Emissions!$1:$1048576,MATCH(DATE(AN$2,1,1),Emissions!$A$1:$LI$1),FALSE)</f>
        <v>1.023427815</v>
      </c>
      <c r="AO578" s="306">
        <f>+VLOOKUP($E578,Emissions!$1:$1048576,MATCH(DATE(AO$2,1,1),Emissions!$A$1:$LI$1),FALSE)</f>
        <v>0.68009733920000004</v>
      </c>
    </row>
    <row r="579" spans="1:41" ht="15" customHeight="1" x14ac:dyDescent="0.35">
      <c r="A579" s="359"/>
      <c r="B579" s="158"/>
      <c r="C579" s="48" t="s">
        <v>724</v>
      </c>
      <c r="D579" s="107" t="s">
        <v>1033</v>
      </c>
      <c r="E579" s="48" t="s">
        <v>2669</v>
      </c>
      <c r="F579" s="305">
        <f>+VLOOKUP($E579,Emissions!$1:$1048576,MATCH(DATE(F$2,1,1),Emissions!$A$1:$LI$1),FALSE)</f>
        <v>8.6332921739999993</v>
      </c>
      <c r="G579" s="305">
        <f>+VLOOKUP($E579,Emissions!$1:$1048576,MATCH(DATE(G$2,1,1),Emissions!$A$1:$LI$1),FALSE)</f>
        <v>8.4626173690000002</v>
      </c>
      <c r="H579" s="305">
        <f>+VLOOKUP($E579,Emissions!$1:$1048576,MATCH(DATE(H$2,1,1),Emissions!$A$1:$LI$1),FALSE)</f>
        <v>8.3032383789999997</v>
      </c>
      <c r="I579" s="305">
        <f>+VLOOKUP($E579,Emissions!$1:$1048576,MATCH(DATE(I$2,1,1),Emissions!$A$1:$LI$1),FALSE)</f>
        <v>8.1781784650000002</v>
      </c>
      <c r="J579" s="305">
        <f>+VLOOKUP($E579,Emissions!$1:$1048576,MATCH(DATE(J$2,1,1),Emissions!$A$1:$LI$1),FALSE)</f>
        <v>8.1286026790000001</v>
      </c>
      <c r="K579" s="305">
        <f>+VLOOKUP($E579,Emissions!$1:$1048576,MATCH(DATE(K$2,1,1),Emissions!$A$1:$LI$1),FALSE)</f>
        <v>8.1356211439999999</v>
      </c>
      <c r="L579" s="305">
        <f>+VLOOKUP($E579,Emissions!$1:$1048576,MATCH(DATE(L$2,1,1),Emissions!$A$1:$LI$1),FALSE)</f>
        <v>8.1716723760000001</v>
      </c>
      <c r="M579" s="305">
        <f>+VLOOKUP($E579,Emissions!$1:$1048576,MATCH(DATE(M$2,1,1),Emissions!$A$1:$LI$1),FALSE)</f>
        <v>7.7630095529999998</v>
      </c>
      <c r="N579" s="305">
        <f>+VLOOKUP($E579,Emissions!$1:$1048576,MATCH(DATE(N$2,1,1),Emissions!$A$1:$LI$1),FALSE)</f>
        <v>7.3098080870000004</v>
      </c>
      <c r="O579" s="305">
        <f>+VLOOKUP($E579,Emissions!$1:$1048576,MATCH(DATE(O$2,1,1),Emissions!$A$1:$LI$1),FALSE)</f>
        <v>6.8817901910000003</v>
      </c>
      <c r="P579" s="305">
        <f>+VLOOKUP($E579,Emissions!$1:$1048576,MATCH(DATE(P$2,1,1),Emissions!$A$1:$LI$1),FALSE)</f>
        <v>6.4724110939999999</v>
      </c>
      <c r="Q579" s="305">
        <f>+VLOOKUP($E579,Emissions!$1:$1048576,MATCH(DATE(Q$2,1,1),Emissions!$A$1:$LI$1),FALSE)</f>
        <v>6.1161453459999997</v>
      </c>
      <c r="R579" s="305">
        <f>+VLOOKUP($E579,Emissions!$1:$1048576,MATCH(DATE(R$2,1,1),Emissions!$A$1:$LI$1),FALSE)</f>
        <v>5.8028219549999998</v>
      </c>
      <c r="S579" s="305">
        <f>+VLOOKUP($E579,Emissions!$1:$1048576,MATCH(DATE(S$2,1,1),Emissions!$A$1:$LI$1),FALSE)</f>
        <v>5.5189567799999999</v>
      </c>
      <c r="T579" s="305">
        <f>+VLOOKUP($E579,Emissions!$1:$1048576,MATCH(DATE(T$2,1,1),Emissions!$A$1:$LI$1),FALSE)</f>
        <v>5.2591637640000002</v>
      </c>
      <c r="U579" s="305">
        <f>+VLOOKUP($E579,Emissions!$1:$1048576,MATCH(DATE(U$2,1,1),Emissions!$A$1:$LI$1),FALSE)</f>
        <v>5.0186378080000003</v>
      </c>
      <c r="V579" s="305">
        <f>+VLOOKUP($E579,Emissions!$1:$1048576,MATCH(DATE(V$2,1,1),Emissions!$A$1:$LI$1),FALSE)</f>
        <v>4.7886041969999997</v>
      </c>
      <c r="W579" s="305">
        <f>+VLOOKUP($E579,Emissions!$1:$1048576,MATCH(DATE(W$2,1,1),Emissions!$A$1:$LI$1),FALSE)</f>
        <v>4.5680809020000002</v>
      </c>
      <c r="X579" s="305">
        <f>+VLOOKUP($E579,Emissions!$1:$1048576,MATCH(DATE(X$2,1,1),Emissions!$A$1:$LI$1),FALSE)</f>
        <v>4.3568726849999999</v>
      </c>
      <c r="Y579" s="305">
        <f>+VLOOKUP($E579,Emissions!$1:$1048576,MATCH(DATE(Y$2,1,1),Emissions!$A$1:$LI$1),FALSE)</f>
        <v>4.15424214</v>
      </c>
      <c r="Z579" s="305">
        <f>+VLOOKUP($E579,Emissions!$1:$1048576,MATCH(DATE(Z$2,1,1),Emissions!$A$1:$LI$1),FALSE)</f>
        <v>3.9592285189999998</v>
      </c>
      <c r="AA579" s="305">
        <f>+VLOOKUP($E579,Emissions!$1:$1048576,MATCH(DATE(AA$2,1,1),Emissions!$A$1:$LI$1),FALSE)</f>
        <v>3.770623075</v>
      </c>
      <c r="AB579" s="305">
        <f>+VLOOKUP($E579,Emissions!$1:$1048576,MATCH(DATE(AB$2,1,1),Emissions!$A$1:$LI$1),FALSE)</f>
        <v>3.587248443</v>
      </c>
      <c r="AC579" s="305">
        <f>+VLOOKUP($E579,Emissions!$1:$1048576,MATCH(DATE(AC$2,1,1),Emissions!$A$1:$LI$1),FALSE)</f>
        <v>3.4074526590000001</v>
      </c>
      <c r="AD579" s="305">
        <f>+VLOOKUP($E579,Emissions!$1:$1048576,MATCH(DATE(AD$2,1,1),Emissions!$A$1:$LI$1),FALSE)</f>
        <v>3.2291952180000001</v>
      </c>
      <c r="AE579" s="305">
        <f>+VLOOKUP($E579,Emissions!$1:$1048576,MATCH(DATE(AE$2,1,1),Emissions!$A$1:$LI$1),FALSE)</f>
        <v>3.0503940520000001</v>
      </c>
      <c r="AF579" s="305">
        <f>+VLOOKUP($E579,Emissions!$1:$1048576,MATCH(DATE(AF$2,1,1),Emissions!$A$1:$LI$1),FALSE)</f>
        <v>2.8686753519999999</v>
      </c>
      <c r="AG579" s="305">
        <f>+VLOOKUP($E579,Emissions!$1:$1048576,MATCH(DATE(AG$2,1,1),Emissions!$A$1:$LI$1),FALSE)</f>
        <v>2.6826838419999999</v>
      </c>
      <c r="AH579" s="305">
        <f>+VLOOKUP($E579,Emissions!$1:$1048576,MATCH(DATE(AH$2,1,1),Emissions!$A$1:$LI$1),FALSE)</f>
        <v>2.4898152640000002</v>
      </c>
      <c r="AI579" s="305">
        <f>+VLOOKUP($E579,Emissions!$1:$1048576,MATCH(DATE(AI$2,1,1),Emissions!$A$1:$LI$1),FALSE)</f>
        <v>2.2866851800000001</v>
      </c>
      <c r="AJ579" s="305">
        <f>+VLOOKUP($E579,Emissions!$1:$1048576,MATCH(DATE(AJ$2,1,1),Emissions!$A$1:$LI$1),FALSE)</f>
        <v>2.0697620649999999</v>
      </c>
      <c r="AK579" s="305">
        <f>+VLOOKUP($E579,Emissions!$1:$1048576,MATCH(DATE(AK$2,1,1),Emissions!$A$1:$LI$1),FALSE)</f>
        <v>1.8357912590000001</v>
      </c>
      <c r="AL579" s="305">
        <f>+VLOOKUP($E579,Emissions!$1:$1048576,MATCH(DATE(AL$2,1,1),Emissions!$A$1:$LI$1),FALSE)</f>
        <v>1.5816495100000001</v>
      </c>
      <c r="AM579" s="305">
        <f>+VLOOKUP($E579,Emissions!$1:$1048576,MATCH(DATE(AM$2,1,1),Emissions!$A$1:$LI$1),FALSE)</f>
        <v>1.30403709</v>
      </c>
      <c r="AN579" s="305">
        <f>+VLOOKUP($E579,Emissions!$1:$1048576,MATCH(DATE(AN$2,1,1),Emissions!$A$1:$LI$1),FALSE)</f>
        <v>0.99941492160000001</v>
      </c>
      <c r="AO579" s="305">
        <f>+VLOOKUP($E579,Emissions!$1:$1048576,MATCH(DATE(AO$2,1,1),Emissions!$A$1:$LI$1),FALSE)</f>
        <v>0.66384388780000003</v>
      </c>
    </row>
    <row r="580" spans="1:41" ht="15" customHeight="1" x14ac:dyDescent="0.35">
      <c r="A580" s="359"/>
      <c r="B580" s="158"/>
      <c r="C580" s="48" t="s">
        <v>725</v>
      </c>
      <c r="D580" s="107" t="s">
        <v>1033</v>
      </c>
      <c r="E580" s="48" t="s">
        <v>2670</v>
      </c>
      <c r="F580" s="305">
        <f>+VLOOKUP($E580,Emissions!$1:$1048576,MATCH(DATE(F$2,1,1),Emissions!$A$1:$LI$1),FALSE)</f>
        <v>0.37708617550000001</v>
      </c>
      <c r="G580" s="305">
        <f>+VLOOKUP($E580,Emissions!$1:$1048576,MATCH(DATE(G$2,1,1),Emissions!$A$1:$LI$1),FALSE)</f>
        <v>0.35812308259999998</v>
      </c>
      <c r="H580" s="305">
        <f>+VLOOKUP($E580,Emissions!$1:$1048576,MATCH(DATE(H$2,1,1),Emissions!$A$1:$LI$1),FALSE)</f>
        <v>0.3389212231</v>
      </c>
      <c r="I580" s="305">
        <f>+VLOOKUP($E580,Emissions!$1:$1048576,MATCH(DATE(I$2,1,1),Emissions!$A$1:$LI$1),FALSE)</f>
        <v>0.31946410409999998</v>
      </c>
      <c r="J580" s="305">
        <f>+VLOOKUP($E580,Emissions!$1:$1048576,MATCH(DATE(J$2,1,1),Emissions!$A$1:$LI$1),FALSE)</f>
        <v>0.3061166649</v>
      </c>
      <c r="K580" s="305">
        <f>+VLOOKUP($E580,Emissions!$1:$1048576,MATCH(DATE(K$2,1,1),Emissions!$A$1:$LI$1),FALSE)</f>
        <v>0.29740836500000001</v>
      </c>
      <c r="L580" s="305">
        <f>+VLOOKUP($E580,Emissions!$1:$1048576,MATCH(DATE(L$2,1,1),Emissions!$A$1:$LI$1),FALSE)</f>
        <v>0.29163256399999998</v>
      </c>
      <c r="M580" s="305">
        <f>+VLOOKUP($E580,Emissions!$1:$1048576,MATCH(DATE(M$2,1,1),Emissions!$A$1:$LI$1),FALSE)</f>
        <v>0.26356384579999997</v>
      </c>
      <c r="N580" s="305">
        <f>+VLOOKUP($E580,Emissions!$1:$1048576,MATCH(DATE(N$2,1,1),Emissions!$A$1:$LI$1),FALSE)</f>
        <v>0.23589950279999999</v>
      </c>
      <c r="O580" s="305">
        <f>+VLOOKUP($E580,Emissions!$1:$1048576,MATCH(DATE(O$2,1,1),Emissions!$A$1:$LI$1),FALSE)</f>
        <v>0.21170380029999999</v>
      </c>
      <c r="P580" s="305">
        <f>+VLOOKUP($E580,Emissions!$1:$1048576,MATCH(DATE(P$2,1,1),Emissions!$A$1:$LI$1),FALSE)</f>
        <v>0.1905065849</v>
      </c>
      <c r="Q580" s="305">
        <f>+VLOOKUP($E580,Emissions!$1:$1048576,MATCH(DATE(Q$2,1,1),Emissions!$A$1:$LI$1),FALSE)</f>
        <v>0.17380838109999999</v>
      </c>
      <c r="R580" s="305">
        <f>+VLOOKUP($E580,Emissions!$1:$1048576,MATCH(DATE(R$2,1,1),Emissions!$A$1:$LI$1),FALSE)</f>
        <v>0.1601224051</v>
      </c>
      <c r="S580" s="305">
        <f>+VLOOKUP($E580,Emissions!$1:$1048576,MATCH(DATE(S$2,1,1),Emissions!$A$1:$LI$1),FALSE)</f>
        <v>0.14846409569999999</v>
      </c>
      <c r="T580" s="305">
        <f>+VLOOKUP($E580,Emissions!$1:$1048576,MATCH(DATE(T$2,1,1),Emissions!$A$1:$LI$1),FALSE)</f>
        <v>0.13839240259999999</v>
      </c>
      <c r="U580" s="305">
        <f>+VLOOKUP($E580,Emissions!$1:$1048576,MATCH(DATE(U$2,1,1),Emissions!$A$1:$LI$1),FALSE)</f>
        <v>0.12959906960000001</v>
      </c>
      <c r="V580" s="305">
        <f>+VLOOKUP($E580,Emissions!$1:$1048576,MATCH(DATE(V$2,1,1),Emissions!$A$1:$LI$1),FALSE)</f>
        <v>0.12127185090000001</v>
      </c>
      <c r="W580" s="305">
        <f>+VLOOKUP($E580,Emissions!$1:$1048576,MATCH(DATE(W$2,1,1),Emissions!$A$1:$LI$1),FALSE)</f>
        <v>0.1135433076</v>
      </c>
      <c r="X580" s="305">
        <f>+VLOOKUP($E580,Emissions!$1:$1048576,MATCH(DATE(X$2,1,1),Emissions!$A$1:$LI$1),FALSE)</f>
        <v>0.10644358449999999</v>
      </c>
      <c r="Y580" s="305">
        <f>+VLOOKUP($E580,Emissions!$1:$1048576,MATCH(DATE(Y$2,1,1),Emissions!$A$1:$LI$1),FALSE)</f>
        <v>9.9932678799999994E-2</v>
      </c>
      <c r="Z580" s="305">
        <f>+VLOOKUP($E580,Emissions!$1:$1048576,MATCH(DATE(Z$2,1,1),Emissions!$A$1:$LI$1),FALSE)</f>
        <v>9.3950114299999998E-2</v>
      </c>
      <c r="AA580" s="305">
        <f>+VLOOKUP($E580,Emissions!$1:$1048576,MATCH(DATE(AA$2,1,1),Emissions!$A$1:$LI$1),FALSE)</f>
        <v>8.8431429000000006E-2</v>
      </c>
      <c r="AB580" s="305">
        <f>+VLOOKUP($E580,Emissions!$1:$1048576,MATCH(DATE(AB$2,1,1),Emissions!$A$1:$LI$1),FALSE)</f>
        <v>8.3313165999999994E-2</v>
      </c>
      <c r="AC580" s="305">
        <f>+VLOOKUP($E580,Emissions!$1:$1048576,MATCH(DATE(AC$2,1,1),Emissions!$A$1:$LI$1),FALSE)</f>
        <v>7.8517536299999996E-2</v>
      </c>
      <c r="AD580" s="305">
        <f>+VLOOKUP($E580,Emissions!$1:$1048576,MATCH(DATE(AD$2,1,1),Emissions!$A$1:$LI$1),FALSE)</f>
        <v>7.3961106600000007E-2</v>
      </c>
      <c r="AE580" s="305">
        <f>+VLOOKUP($E580,Emissions!$1:$1048576,MATCH(DATE(AE$2,1,1),Emissions!$A$1:$LI$1),FALSE)</f>
        <v>6.9565162999999999E-2</v>
      </c>
      <c r="AF580" s="305">
        <f>+VLOOKUP($E580,Emissions!$1:$1048576,MATCH(DATE(AF$2,1,1),Emissions!$A$1:$LI$1),FALSE)</f>
        <v>6.5270294600000001E-2</v>
      </c>
      <c r="AG580" s="305">
        <f>+VLOOKUP($E580,Emissions!$1:$1048576,MATCH(DATE(AG$2,1,1),Emissions!$A$1:$LI$1),FALSE)</f>
        <v>6.1020978900000002E-2</v>
      </c>
      <c r="AH580" s="305">
        <f>+VLOOKUP($E580,Emissions!$1:$1048576,MATCH(DATE(AH$2,1,1),Emissions!$A$1:$LI$1),FALSE)</f>
        <v>5.6729899E-2</v>
      </c>
      <c r="AI580" s="305">
        <f>+VLOOKUP($E580,Emissions!$1:$1048576,MATCH(DATE(AI$2,1,1),Emissions!$A$1:$LI$1),FALSE)</f>
        <v>5.2287894000000001E-2</v>
      </c>
      <c r="AJ580" s="305">
        <f>+VLOOKUP($E580,Emissions!$1:$1048576,MATCH(DATE(AJ$2,1,1),Emissions!$A$1:$LI$1),FALSE)</f>
        <v>4.75834875E-2</v>
      </c>
      <c r="AK580" s="305">
        <f>+VLOOKUP($E580,Emissions!$1:$1048576,MATCH(DATE(AK$2,1,1),Emissions!$A$1:$LI$1),FALSE)</f>
        <v>4.2515188799999999E-2</v>
      </c>
      <c r="AL580" s="305">
        <f>+VLOOKUP($E580,Emissions!$1:$1048576,MATCH(DATE(AL$2,1,1),Emissions!$A$1:$LI$1),FALSE)</f>
        <v>3.6981119600000001E-2</v>
      </c>
      <c r="AM580" s="305">
        <f>+VLOOKUP($E580,Emissions!$1:$1048576,MATCH(DATE(AM$2,1,1),Emissions!$A$1:$LI$1),FALSE)</f>
        <v>3.08616104E-2</v>
      </c>
      <c r="AN580" s="305">
        <f>+VLOOKUP($E580,Emissions!$1:$1048576,MATCH(DATE(AN$2,1,1),Emissions!$A$1:$LI$1),FALSE)</f>
        <v>2.4012893099999998E-2</v>
      </c>
      <c r="AO580" s="305">
        <f>+VLOOKUP($E580,Emissions!$1:$1048576,MATCH(DATE(AO$2,1,1),Emissions!$A$1:$LI$1),FALSE)</f>
        <v>1.62534514E-2</v>
      </c>
    </row>
    <row r="581" spans="1:41" s="85" customFormat="1" ht="15" customHeight="1" x14ac:dyDescent="0.35">
      <c r="A581" s="359"/>
      <c r="B581" s="158"/>
      <c r="C581" s="129" t="s">
        <v>1088</v>
      </c>
      <c r="D581" s="137" t="s">
        <v>1033</v>
      </c>
      <c r="E581" s="129" t="s">
        <v>2702</v>
      </c>
      <c r="F581" s="306">
        <f>+VLOOKUP($E581,Emissions!$1:$1048576,MATCH(DATE(F$2,1,1),Emissions!$A$1:$LI$1),FALSE)</f>
        <v>10.20320049</v>
      </c>
      <c r="G581" s="306">
        <f>+VLOOKUP($E581,Emissions!$1:$1048576,MATCH(DATE(G$2,1,1),Emissions!$A$1:$LI$1),FALSE)</f>
        <v>10.510552990000001</v>
      </c>
      <c r="H581" s="306">
        <f>+VLOOKUP($E581,Emissions!$1:$1048576,MATCH(DATE(H$2,1,1),Emissions!$A$1:$LI$1),FALSE)</f>
        <v>10.812946889999999</v>
      </c>
      <c r="I581" s="306">
        <f>+VLOOKUP($E581,Emissions!$1:$1048576,MATCH(DATE(I$2,1,1),Emissions!$A$1:$LI$1),FALSE)</f>
        <v>10.94907151</v>
      </c>
      <c r="J581" s="306">
        <f>+VLOOKUP($E581,Emissions!$1:$1048576,MATCH(DATE(J$2,1,1),Emissions!$A$1:$LI$1),FALSE)</f>
        <v>11.02908204</v>
      </c>
      <c r="K581" s="306">
        <f>+VLOOKUP($E581,Emissions!$1:$1048576,MATCH(DATE(K$2,1,1),Emissions!$A$1:$LI$1),FALSE)</f>
        <v>11.102162119999999</v>
      </c>
      <c r="L581" s="306">
        <f>+VLOOKUP($E581,Emissions!$1:$1048576,MATCH(DATE(L$2,1,1),Emissions!$A$1:$LI$1),FALSE)</f>
        <v>11.17668243</v>
      </c>
      <c r="M581" s="306">
        <f>+VLOOKUP($E581,Emissions!$1:$1048576,MATCH(DATE(M$2,1,1),Emissions!$A$1:$LI$1),FALSE)</f>
        <v>10.6603785</v>
      </c>
      <c r="N581" s="306">
        <f>+VLOOKUP($E581,Emissions!$1:$1048576,MATCH(DATE(N$2,1,1),Emissions!$A$1:$LI$1),FALSE)</f>
        <v>10.11732666</v>
      </c>
      <c r="O581" s="306">
        <f>+VLOOKUP($E581,Emissions!$1:$1048576,MATCH(DATE(O$2,1,1),Emissions!$A$1:$LI$1),FALSE)</f>
        <v>9.6273802639999992</v>
      </c>
      <c r="P581" s="306">
        <f>+VLOOKUP($E581,Emissions!$1:$1048576,MATCH(DATE(P$2,1,1),Emissions!$A$1:$LI$1),FALSE)</f>
        <v>9.1737420959999998</v>
      </c>
      <c r="Q581" s="306">
        <f>+VLOOKUP($E581,Emissions!$1:$1048576,MATCH(DATE(Q$2,1,1),Emissions!$A$1:$LI$1),FALSE)</f>
        <v>8.7782127820000007</v>
      </c>
      <c r="R581" s="306">
        <f>+VLOOKUP($E581,Emissions!$1:$1048576,MATCH(DATE(R$2,1,1),Emissions!$A$1:$LI$1),FALSE)</f>
        <v>8.4128700750000007</v>
      </c>
      <c r="S581" s="306">
        <f>+VLOOKUP($E581,Emissions!$1:$1048576,MATCH(DATE(S$2,1,1),Emissions!$A$1:$LI$1),FALSE)</f>
        <v>8.0636971410000005</v>
      </c>
      <c r="T581" s="306">
        <f>+VLOOKUP($E581,Emissions!$1:$1048576,MATCH(DATE(T$2,1,1),Emissions!$A$1:$LI$1),FALSE)</f>
        <v>7.7307396519999996</v>
      </c>
      <c r="U581" s="306">
        <f>+VLOOKUP($E581,Emissions!$1:$1048576,MATCH(DATE(U$2,1,1),Emissions!$A$1:$LI$1),FALSE)</f>
        <v>7.4135767919999997</v>
      </c>
      <c r="V581" s="306">
        <f>+VLOOKUP($E581,Emissions!$1:$1048576,MATCH(DATE(V$2,1,1),Emissions!$A$1:$LI$1),FALSE)</f>
        <v>7.1098076030000001</v>
      </c>
      <c r="W581" s="306">
        <f>+VLOOKUP($E581,Emissions!$1:$1048576,MATCH(DATE(W$2,1,1),Emissions!$A$1:$LI$1),FALSE)</f>
        <v>6.8164594750000003</v>
      </c>
      <c r="X581" s="306">
        <f>+VLOOKUP($E581,Emissions!$1:$1048576,MATCH(DATE(X$2,1,1),Emissions!$A$1:$LI$1),FALSE)</f>
        <v>6.531494082</v>
      </c>
      <c r="Y581" s="306">
        <f>+VLOOKUP($E581,Emissions!$1:$1048576,MATCH(DATE(Y$2,1,1),Emissions!$A$1:$LI$1),FALSE)</f>
        <v>6.2523602379999996</v>
      </c>
      <c r="Z581" s="306">
        <f>+VLOOKUP($E581,Emissions!$1:$1048576,MATCH(DATE(Z$2,1,1),Emissions!$A$1:$LI$1),FALSE)</f>
        <v>5.9771406459999996</v>
      </c>
      <c r="AA581" s="306">
        <f>+VLOOKUP($E581,Emissions!$1:$1048576,MATCH(DATE(AA$2,1,1),Emissions!$A$1:$LI$1),FALSE)</f>
        <v>5.7043016570000002</v>
      </c>
      <c r="AB581" s="306">
        <f>+VLOOKUP($E581,Emissions!$1:$1048576,MATCH(DATE(AB$2,1,1),Emissions!$A$1:$LI$1),FALSE)</f>
        <v>5.4325508280000001</v>
      </c>
      <c r="AC581" s="306">
        <f>+VLOOKUP($E581,Emissions!$1:$1048576,MATCH(DATE(AC$2,1,1),Emissions!$A$1:$LI$1),FALSE)</f>
        <v>5.1600747949999999</v>
      </c>
      <c r="AD581" s="306">
        <f>+VLOOKUP($E581,Emissions!$1:$1048576,MATCH(DATE(AD$2,1,1),Emissions!$A$1:$LI$1),FALSE)</f>
        <v>4.8845612899999997</v>
      </c>
      <c r="AE581" s="306">
        <f>+VLOOKUP($E581,Emissions!$1:$1048576,MATCH(DATE(AE$2,1,1),Emissions!$A$1:$LI$1),FALSE)</f>
        <v>4.6038693390000001</v>
      </c>
      <c r="AF581" s="306">
        <f>+VLOOKUP($E581,Emissions!$1:$1048576,MATCH(DATE(AF$2,1,1),Emissions!$A$1:$LI$1),FALSE)</f>
        <v>4.3153416509999998</v>
      </c>
      <c r="AG581" s="306">
        <f>+VLOOKUP($E581,Emissions!$1:$1048576,MATCH(DATE(AG$2,1,1),Emissions!$A$1:$LI$1),FALSE)</f>
        <v>4.0179139719999997</v>
      </c>
      <c r="AH581" s="306">
        <f>+VLOOKUP($E581,Emissions!$1:$1048576,MATCH(DATE(AH$2,1,1),Emissions!$A$1:$LI$1),FALSE)</f>
        <v>3.709095247</v>
      </c>
      <c r="AI581" s="306">
        <f>+VLOOKUP($E581,Emissions!$1:$1048576,MATCH(DATE(AI$2,1,1),Emissions!$A$1:$LI$1),FALSE)</f>
        <v>3.3855057880000001</v>
      </c>
      <c r="AJ581" s="306">
        <f>+VLOOKUP($E581,Emissions!$1:$1048576,MATCH(DATE(AJ$2,1,1),Emissions!$A$1:$LI$1),FALSE)</f>
        <v>3.0435621340000001</v>
      </c>
      <c r="AK581" s="306">
        <f>+VLOOKUP($E581,Emissions!$1:$1048576,MATCH(DATE(AK$2,1,1),Emissions!$A$1:$LI$1),FALSE)</f>
        <v>2.6798991440000002</v>
      </c>
      <c r="AL581" s="306">
        <f>+VLOOKUP($E581,Emissions!$1:$1048576,MATCH(DATE(AL$2,1,1),Emissions!$A$1:$LI$1),FALSE)</f>
        <v>2.2911952489999998</v>
      </c>
      <c r="AM581" s="306">
        <f>+VLOOKUP($E581,Emissions!$1:$1048576,MATCH(DATE(AM$2,1,1),Emissions!$A$1:$LI$1),FALSE)</f>
        <v>1.8739414109999999</v>
      </c>
      <c r="AN581" s="306">
        <f>+VLOOKUP($E581,Emissions!$1:$1048576,MATCH(DATE(AN$2,1,1),Emissions!$A$1:$LI$1),FALSE)</f>
        <v>1.424353932</v>
      </c>
      <c r="AO581" s="306">
        <f>+VLOOKUP($E581,Emissions!$1:$1048576,MATCH(DATE(AO$2,1,1),Emissions!$A$1:$LI$1),FALSE)</f>
        <v>0.93816303099999998</v>
      </c>
    </row>
    <row r="582" spans="1:41" ht="15" customHeight="1" x14ac:dyDescent="0.35">
      <c r="A582" s="359"/>
      <c r="B582" s="158"/>
      <c r="C582" s="48" t="s">
        <v>726</v>
      </c>
      <c r="D582" s="107" t="s">
        <v>1033</v>
      </c>
      <c r="E582" s="48" t="s">
        <v>2671</v>
      </c>
      <c r="F582" s="305">
        <f>+VLOOKUP($E582,Emissions!$1:$1048576,MATCH(DATE(F$2,1,1),Emissions!$A$1:$LI$1),FALSE)</f>
        <v>1.2057645610000001</v>
      </c>
      <c r="G582" s="305">
        <f>+VLOOKUP($E582,Emissions!$1:$1048576,MATCH(DATE(G$2,1,1),Emissions!$A$1:$LI$1),FALSE)</f>
        <v>1.189754151</v>
      </c>
      <c r="H582" s="305">
        <f>+VLOOKUP($E582,Emissions!$1:$1048576,MATCH(DATE(H$2,1,1),Emissions!$A$1:$LI$1),FALSE)</f>
        <v>1.1762359920000001</v>
      </c>
      <c r="I582" s="305">
        <f>+VLOOKUP($E582,Emissions!$1:$1048576,MATCH(DATE(I$2,1,1),Emissions!$A$1:$LI$1),FALSE)</f>
        <v>1.166598808</v>
      </c>
      <c r="J582" s="305">
        <f>+VLOOKUP($E582,Emissions!$1:$1048576,MATCH(DATE(J$2,1,1),Emissions!$A$1:$LI$1),FALSE)</f>
        <v>1.166496974</v>
      </c>
      <c r="K582" s="305">
        <f>+VLOOKUP($E582,Emissions!$1:$1048576,MATCH(DATE(K$2,1,1),Emissions!$A$1:$LI$1),FALSE)</f>
        <v>1.1730244919999999</v>
      </c>
      <c r="L582" s="305">
        <f>+VLOOKUP($E582,Emissions!$1:$1048576,MATCH(DATE(L$2,1,1),Emissions!$A$1:$LI$1),FALSE)</f>
        <v>1.1816203199999999</v>
      </c>
      <c r="M582" s="305">
        <f>+VLOOKUP($E582,Emissions!$1:$1048576,MATCH(DATE(M$2,1,1),Emissions!$A$1:$LI$1),FALSE)</f>
        <v>1.123314463</v>
      </c>
      <c r="N582" s="305">
        <f>+VLOOKUP($E582,Emissions!$1:$1048576,MATCH(DATE(N$2,1,1),Emissions!$A$1:$LI$1),FALSE)</f>
        <v>1.0580894329999999</v>
      </c>
      <c r="O582" s="305">
        <f>+VLOOKUP($E582,Emissions!$1:$1048576,MATCH(DATE(O$2,1,1),Emissions!$A$1:$LI$1),FALSE)</f>
        <v>0.99536071920000002</v>
      </c>
      <c r="P582" s="305">
        <f>+VLOOKUP($E582,Emissions!$1:$1048576,MATCH(DATE(P$2,1,1),Emissions!$A$1:$LI$1),FALSE)</f>
        <v>0.93539699659999997</v>
      </c>
      <c r="Q582" s="305">
        <f>+VLOOKUP($E582,Emissions!$1:$1048576,MATCH(DATE(Q$2,1,1),Emissions!$A$1:$LI$1),FALSE)</f>
        <v>0.8837677183</v>
      </c>
      <c r="R582" s="305">
        <f>+VLOOKUP($E582,Emissions!$1:$1048576,MATCH(DATE(R$2,1,1),Emissions!$A$1:$LI$1),FALSE)</f>
        <v>0.83902473280000001</v>
      </c>
      <c r="S582" s="305">
        <f>+VLOOKUP($E582,Emissions!$1:$1048576,MATCH(DATE(S$2,1,1),Emissions!$A$1:$LI$1),FALSE)</f>
        <v>0.79908603540000001</v>
      </c>
      <c r="T582" s="305">
        <f>+VLOOKUP($E582,Emissions!$1:$1048576,MATCH(DATE(T$2,1,1),Emissions!$A$1:$LI$1),FALSE)</f>
        <v>0.76280615669999996</v>
      </c>
      <c r="U582" s="305">
        <f>+VLOOKUP($E582,Emissions!$1:$1048576,MATCH(DATE(U$2,1,1),Emissions!$A$1:$LI$1),FALSE)</f>
        <v>0.72924739400000005</v>
      </c>
      <c r="V582" s="305">
        <f>+VLOOKUP($E582,Emissions!$1:$1048576,MATCH(DATE(V$2,1,1),Emissions!$A$1:$LI$1),FALSE)</f>
        <v>0.6973334377</v>
      </c>
      <c r="W582" s="305">
        <f>+VLOOKUP($E582,Emissions!$1:$1048576,MATCH(DATE(W$2,1,1),Emissions!$A$1:$LI$1),FALSE)</f>
        <v>0.6666231333</v>
      </c>
      <c r="X582" s="305">
        <f>+VLOOKUP($E582,Emissions!$1:$1048576,MATCH(DATE(X$2,1,1),Emissions!$A$1:$LI$1),FALSE)</f>
        <v>0.63696994309999999</v>
      </c>
      <c r="Y582" s="305">
        <f>+VLOOKUP($E582,Emissions!$1:$1048576,MATCH(DATE(Y$2,1,1),Emissions!$A$1:$LI$1),FALSE)</f>
        <v>0.60822364309999999</v>
      </c>
      <c r="Z582" s="305">
        <f>+VLOOKUP($E582,Emissions!$1:$1048576,MATCH(DATE(Z$2,1,1),Emissions!$A$1:$LI$1),FALSE)</f>
        <v>0.58022973239999998</v>
      </c>
      <c r="AA582" s="305">
        <f>+VLOOKUP($E582,Emissions!$1:$1048576,MATCH(DATE(AA$2,1,1),Emissions!$A$1:$LI$1),FALSE)</f>
        <v>0.5528109926</v>
      </c>
      <c r="AB582" s="305">
        <f>+VLOOKUP($E582,Emissions!$1:$1048576,MATCH(DATE(AB$2,1,1),Emissions!$A$1:$LI$1),FALSE)</f>
        <v>0.52580855579999997</v>
      </c>
      <c r="AC582" s="305">
        <f>+VLOOKUP($E582,Emissions!$1:$1048576,MATCH(DATE(AC$2,1,1),Emissions!$A$1:$LI$1),FALSE)</f>
        <v>0.49903127489999999</v>
      </c>
      <c r="AD582" s="305">
        <f>+VLOOKUP($E582,Emissions!$1:$1048576,MATCH(DATE(AD$2,1,1),Emissions!$A$1:$LI$1),FALSE)</f>
        <v>0.47224255389999997</v>
      </c>
      <c r="AE582" s="305">
        <f>+VLOOKUP($E582,Emissions!$1:$1048576,MATCH(DATE(AE$2,1,1),Emissions!$A$1:$LI$1),FALSE)</f>
        <v>0.44519802609999998</v>
      </c>
      <c r="AF582" s="305">
        <f>+VLOOKUP($E582,Emissions!$1:$1048576,MATCH(DATE(AF$2,1,1),Emissions!$A$1:$LI$1),FALSE)</f>
        <v>0.41756968620000001</v>
      </c>
      <c r="AG582" s="305">
        <f>+VLOOKUP($E582,Emissions!$1:$1048576,MATCH(DATE(AG$2,1,1),Emissions!$A$1:$LI$1),FALSE)</f>
        <v>0.38920204679999998</v>
      </c>
      <c r="AH582" s="305">
        <f>+VLOOKUP($E582,Emissions!$1:$1048576,MATCH(DATE(AH$2,1,1),Emissions!$A$1:$LI$1),FALSE)</f>
        <v>0.35980811670000001</v>
      </c>
      <c r="AI582" s="305">
        <f>+VLOOKUP($E582,Emissions!$1:$1048576,MATCH(DATE(AI$2,1,1),Emissions!$A$1:$LI$1),FALSE)</f>
        <v>0.32902081929999999</v>
      </c>
      <c r="AJ582" s="305">
        <f>+VLOOKUP($E582,Emissions!$1:$1048576,MATCH(DATE(AJ$2,1,1),Emissions!$A$1:$LI$1),FALSE)</f>
        <v>0.29644333820000002</v>
      </c>
      <c r="AK582" s="305">
        <f>+VLOOKUP($E582,Emissions!$1:$1048576,MATCH(DATE(AK$2,1,1),Emissions!$A$1:$LI$1),FALSE)</f>
        <v>0.26168762350000002</v>
      </c>
      <c r="AL582" s="305">
        <f>+VLOOKUP($E582,Emissions!$1:$1048576,MATCH(DATE(AL$2,1,1),Emissions!$A$1:$LI$1),FALSE)</f>
        <v>0.2243697804</v>
      </c>
      <c r="AM582" s="305">
        <f>+VLOOKUP($E582,Emissions!$1:$1048576,MATCH(DATE(AM$2,1,1),Emissions!$A$1:$LI$1),FALSE)</f>
        <v>0.184087792</v>
      </c>
      <c r="AN582" s="305">
        <f>+VLOOKUP($E582,Emissions!$1:$1048576,MATCH(DATE(AN$2,1,1),Emissions!$A$1:$LI$1),FALSE)</f>
        <v>0.140405798</v>
      </c>
      <c r="AO582" s="305">
        <f>+VLOOKUP($E582,Emissions!$1:$1048576,MATCH(DATE(AO$2,1,1),Emissions!$A$1:$LI$1),FALSE)</f>
        <v>9.28297238E-2</v>
      </c>
    </row>
    <row r="583" spans="1:41" ht="15" customHeight="1" x14ac:dyDescent="0.35">
      <c r="A583" s="359"/>
      <c r="B583" s="158"/>
      <c r="C583" s="48" t="s">
        <v>727</v>
      </c>
      <c r="D583" s="107" t="s">
        <v>1033</v>
      </c>
      <c r="E583" s="48" t="s">
        <v>2672</v>
      </c>
      <c r="F583" s="305">
        <f>+VLOOKUP($E583,Emissions!$1:$1048576,MATCH(DATE(F$2,1,1),Emissions!$A$1:$LI$1),FALSE)</f>
        <v>0.16860293000000001</v>
      </c>
      <c r="G583" s="305">
        <f>+VLOOKUP($E583,Emissions!$1:$1048576,MATCH(DATE(G$2,1,1),Emissions!$A$1:$LI$1),FALSE)</f>
        <v>0.1668146915</v>
      </c>
      <c r="H583" s="305">
        <f>+VLOOKUP($E583,Emissions!$1:$1048576,MATCH(DATE(H$2,1,1),Emissions!$A$1:$LI$1),FALSE)</f>
        <v>0.1648471416</v>
      </c>
      <c r="I583" s="305">
        <f>+VLOOKUP($E583,Emissions!$1:$1048576,MATCH(DATE(I$2,1,1),Emissions!$A$1:$LI$1),FALSE)</f>
        <v>0.16198359300000001</v>
      </c>
      <c r="J583" s="305">
        <f>+VLOOKUP($E583,Emissions!$1:$1048576,MATCH(DATE(J$2,1,1),Emissions!$A$1:$LI$1),FALSE)</f>
        <v>0.16047473549999999</v>
      </c>
      <c r="K583" s="305">
        <f>+VLOOKUP($E583,Emissions!$1:$1048576,MATCH(DATE(K$2,1,1),Emissions!$A$1:$LI$1),FALSE)</f>
        <v>0.16008843689999999</v>
      </c>
      <c r="L583" s="305">
        <f>+VLOOKUP($E583,Emissions!$1:$1048576,MATCH(DATE(L$2,1,1),Emissions!$A$1:$LI$1),FALSE)</f>
        <v>0.16023014299999999</v>
      </c>
      <c r="M583" s="305">
        <f>+VLOOKUP($E583,Emissions!$1:$1048576,MATCH(DATE(M$2,1,1),Emissions!$A$1:$LI$1),FALSE)</f>
        <v>0.1481734612</v>
      </c>
      <c r="N583" s="305">
        <f>+VLOOKUP($E583,Emissions!$1:$1048576,MATCH(DATE(N$2,1,1),Emissions!$A$1:$LI$1),FALSE)</f>
        <v>0.13514946180000001</v>
      </c>
      <c r="O583" s="305">
        <f>+VLOOKUP($E583,Emissions!$1:$1048576,MATCH(DATE(O$2,1,1),Emissions!$A$1:$LI$1),FALSE)</f>
        <v>0.1236871021</v>
      </c>
      <c r="P583" s="305">
        <f>+VLOOKUP($E583,Emissions!$1:$1048576,MATCH(DATE(P$2,1,1),Emissions!$A$1:$LI$1),FALSE)</f>
        <v>0.1128784571</v>
      </c>
      <c r="Q583" s="305">
        <f>+VLOOKUP($E583,Emissions!$1:$1048576,MATCH(DATE(Q$2,1,1),Emissions!$A$1:$LI$1),FALSE)</f>
        <v>0.1038779287</v>
      </c>
      <c r="R583" s="305">
        <f>+VLOOKUP($E583,Emissions!$1:$1048576,MATCH(DATE(R$2,1,1),Emissions!$A$1:$LI$1),FALSE)</f>
        <v>9.6106405300000003E-2</v>
      </c>
      <c r="S583" s="305">
        <f>+VLOOKUP($E583,Emissions!$1:$1048576,MATCH(DATE(S$2,1,1),Emissions!$A$1:$LI$1),FALSE)</f>
        <v>8.9148460999999998E-2</v>
      </c>
      <c r="T583" s="305">
        <f>+VLOOKUP($E583,Emissions!$1:$1048576,MATCH(DATE(T$2,1,1),Emissions!$A$1:$LI$1),FALSE)</f>
        <v>8.2983304999999993E-2</v>
      </c>
      <c r="U583" s="305">
        <f>+VLOOKUP($E583,Emissions!$1:$1048576,MATCH(DATE(U$2,1,1),Emissions!$A$1:$LI$1),FALSE)</f>
        <v>7.7547392600000001E-2</v>
      </c>
      <c r="V583" s="305">
        <f>+VLOOKUP($E583,Emissions!$1:$1048576,MATCH(DATE(V$2,1,1),Emissions!$A$1:$LI$1),FALSE)</f>
        <v>7.2417246099999999E-2</v>
      </c>
      <c r="W583" s="305">
        <f>+VLOOKUP($E583,Emissions!$1:$1048576,MATCH(DATE(W$2,1,1),Emissions!$A$1:$LI$1),FALSE)</f>
        <v>6.7703753899999997E-2</v>
      </c>
      <c r="X583" s="305">
        <f>+VLOOKUP($E583,Emissions!$1:$1048576,MATCH(DATE(X$2,1,1),Emissions!$A$1:$LI$1),FALSE)</f>
        <v>6.3418195900000002E-2</v>
      </c>
      <c r="Y583" s="305">
        <f>+VLOOKUP($E583,Emissions!$1:$1048576,MATCH(DATE(Y$2,1,1),Emissions!$A$1:$LI$1),FALSE)</f>
        <v>5.9527943299999997E-2</v>
      </c>
      <c r="Z583" s="305">
        <f>+VLOOKUP($E583,Emissions!$1:$1048576,MATCH(DATE(Z$2,1,1),Emissions!$A$1:$LI$1),FALSE)</f>
        <v>5.5991873400000003E-2</v>
      </c>
      <c r="AA583" s="305">
        <f>+VLOOKUP($E583,Emissions!$1:$1048576,MATCH(DATE(AA$2,1,1),Emissions!$A$1:$LI$1),FALSE)</f>
        <v>5.2763218600000002E-2</v>
      </c>
      <c r="AB583" s="305">
        <f>+VLOOKUP($E583,Emissions!$1:$1048576,MATCH(DATE(AB$2,1,1),Emissions!$A$1:$LI$1),FALSE)</f>
        <v>4.9799691600000001E-2</v>
      </c>
      <c r="AC583" s="305">
        <f>+VLOOKUP($E583,Emissions!$1:$1048576,MATCH(DATE(AC$2,1,1),Emissions!$A$1:$LI$1),FALSE)</f>
        <v>4.7048801699999997E-2</v>
      </c>
      <c r="AD583" s="305">
        <f>+VLOOKUP($E583,Emissions!$1:$1048576,MATCH(DATE(AD$2,1,1),Emissions!$A$1:$LI$1),FALSE)</f>
        <v>4.4452375299999999E-2</v>
      </c>
      <c r="AE583" s="305">
        <f>+VLOOKUP($E583,Emissions!$1:$1048576,MATCH(DATE(AE$2,1,1),Emissions!$A$1:$LI$1),FALSE)</f>
        <v>4.1957882000000002E-2</v>
      </c>
      <c r="AF583" s="305">
        <f>+VLOOKUP($E583,Emissions!$1:$1048576,MATCH(DATE(AF$2,1,1),Emissions!$A$1:$LI$1),FALSE)</f>
        <v>3.9544932599999999E-2</v>
      </c>
      <c r="AG583" s="305">
        <f>+VLOOKUP($E583,Emissions!$1:$1048576,MATCH(DATE(AG$2,1,1),Emissions!$A$1:$LI$1),FALSE)</f>
        <v>3.7145690799999999E-2</v>
      </c>
      <c r="AH583" s="305">
        <f>+VLOOKUP($E583,Emissions!$1:$1048576,MATCH(DATE(AH$2,1,1),Emissions!$A$1:$LI$1),FALSE)</f>
        <v>3.46940523E-2</v>
      </c>
      <c r="AI583" s="305">
        <f>+VLOOKUP($E583,Emissions!$1:$1048576,MATCH(DATE(AI$2,1,1),Emissions!$A$1:$LI$1),FALSE)</f>
        <v>3.2109256000000003E-2</v>
      </c>
      <c r="AJ583" s="305">
        <f>+VLOOKUP($E583,Emissions!$1:$1048576,MATCH(DATE(AJ$2,1,1),Emissions!$A$1:$LI$1),FALSE)</f>
        <v>2.9312973700000002E-2</v>
      </c>
      <c r="AK583" s="305">
        <f>+VLOOKUP($E583,Emissions!$1:$1048576,MATCH(DATE(AK$2,1,1),Emissions!$A$1:$LI$1),FALSE)</f>
        <v>2.6239189E-2</v>
      </c>
      <c r="AL583" s="305">
        <f>+VLOOKUP($E583,Emissions!$1:$1048576,MATCH(DATE(AL$2,1,1),Emissions!$A$1:$LI$1),FALSE)</f>
        <v>2.2827191199999999E-2</v>
      </c>
      <c r="AM583" s="305">
        <f>+VLOOKUP($E583,Emissions!$1:$1048576,MATCH(DATE(AM$2,1,1),Emissions!$A$1:$LI$1),FALSE)</f>
        <v>1.9012313900000001E-2</v>
      </c>
      <c r="AN583" s="305">
        <f>+VLOOKUP($E583,Emissions!$1:$1048576,MATCH(DATE(AN$2,1,1),Emissions!$A$1:$LI$1),FALSE)</f>
        <v>1.47242763E-2</v>
      </c>
      <c r="AO583" s="305">
        <f>+VLOOKUP($E583,Emissions!$1:$1048576,MATCH(DATE(AO$2,1,1),Emissions!$A$1:$LI$1),FALSE)</f>
        <v>9.8841242700000009E-3</v>
      </c>
    </row>
    <row r="584" spans="1:41" ht="15" customHeight="1" x14ac:dyDescent="0.35">
      <c r="A584" s="359"/>
      <c r="B584" s="158"/>
      <c r="C584" s="48" t="s">
        <v>728</v>
      </c>
      <c r="D584" s="107" t="s">
        <v>1033</v>
      </c>
      <c r="E584" s="48" t="s">
        <v>2673</v>
      </c>
      <c r="F584" s="305">
        <f>+VLOOKUP($E584,Emissions!$1:$1048576,MATCH(DATE(F$2,1,1),Emissions!$A$1:$LI$1),FALSE)</f>
        <v>1.4988290959999999</v>
      </c>
      <c r="G584" s="305">
        <f>+VLOOKUP($E584,Emissions!$1:$1048576,MATCH(DATE(G$2,1,1),Emissions!$A$1:$LI$1),FALSE)</f>
        <v>1.540876347</v>
      </c>
      <c r="H584" s="305">
        <f>+VLOOKUP($E584,Emissions!$1:$1048576,MATCH(DATE(H$2,1,1),Emissions!$A$1:$LI$1),FALSE)</f>
        <v>1.5862965060000001</v>
      </c>
      <c r="I584" s="305">
        <f>+VLOOKUP($E584,Emissions!$1:$1048576,MATCH(DATE(I$2,1,1),Emissions!$A$1:$LI$1),FALSE)</f>
        <v>1.6121672359999999</v>
      </c>
      <c r="J584" s="305">
        <f>+VLOOKUP($E584,Emissions!$1:$1048576,MATCH(DATE(J$2,1,1),Emissions!$A$1:$LI$1),FALSE)</f>
        <v>1.6270153549999999</v>
      </c>
      <c r="K584" s="305">
        <f>+VLOOKUP($E584,Emissions!$1:$1048576,MATCH(DATE(K$2,1,1),Emissions!$A$1:$LI$1),FALSE)</f>
        <v>1.6385647290000001</v>
      </c>
      <c r="L584" s="305">
        <f>+VLOOKUP($E584,Emissions!$1:$1048576,MATCH(DATE(L$2,1,1),Emissions!$A$1:$LI$1),FALSE)</f>
        <v>1.6480745960000001</v>
      </c>
      <c r="M584" s="305">
        <f>+VLOOKUP($E584,Emissions!$1:$1048576,MATCH(DATE(M$2,1,1),Emissions!$A$1:$LI$1),FALSE)</f>
        <v>1.579784557</v>
      </c>
      <c r="N584" s="305">
        <f>+VLOOKUP($E584,Emissions!$1:$1048576,MATCH(DATE(N$2,1,1),Emissions!$A$1:$LI$1),FALSE)</f>
        <v>1.5058747020000001</v>
      </c>
      <c r="O584" s="305">
        <f>+VLOOKUP($E584,Emissions!$1:$1048576,MATCH(DATE(O$2,1,1),Emissions!$A$1:$LI$1),FALSE)</f>
        <v>1.43683458</v>
      </c>
      <c r="P584" s="305">
        <f>+VLOOKUP($E584,Emissions!$1:$1048576,MATCH(DATE(P$2,1,1),Emissions!$A$1:$LI$1),FALSE)</f>
        <v>1.3707552759999999</v>
      </c>
      <c r="Q584" s="305">
        <f>+VLOOKUP($E584,Emissions!$1:$1048576,MATCH(DATE(Q$2,1,1),Emissions!$A$1:$LI$1),FALSE)</f>
        <v>1.3102376229999999</v>
      </c>
      <c r="R584" s="305">
        <f>+VLOOKUP($E584,Emissions!$1:$1048576,MATCH(DATE(R$2,1,1),Emissions!$A$1:$LI$1),FALSE)</f>
        <v>1.2527412170000001</v>
      </c>
      <c r="S584" s="305">
        <f>+VLOOKUP($E584,Emissions!$1:$1048576,MATCH(DATE(S$2,1,1),Emissions!$A$1:$LI$1),FALSE)</f>
        <v>1.1969620299999999</v>
      </c>
      <c r="T584" s="305">
        <f>+VLOOKUP($E584,Emissions!$1:$1048576,MATCH(DATE(T$2,1,1),Emissions!$A$1:$LI$1),FALSE)</f>
        <v>1.143286249</v>
      </c>
      <c r="U584" s="305">
        <f>+VLOOKUP($E584,Emissions!$1:$1048576,MATCH(DATE(U$2,1,1),Emissions!$A$1:$LI$1),FALSE)</f>
        <v>1.0918906859999999</v>
      </c>
      <c r="V584" s="305">
        <f>+VLOOKUP($E584,Emissions!$1:$1048576,MATCH(DATE(V$2,1,1),Emissions!$A$1:$LI$1),FALSE)</f>
        <v>1.0434972520000001</v>
      </c>
      <c r="W584" s="305">
        <f>+VLOOKUP($E584,Emissions!$1:$1048576,MATCH(DATE(W$2,1,1),Emissions!$A$1:$LI$1),FALSE)</f>
        <v>0.99716407579999999</v>
      </c>
      <c r="X584" s="305">
        <f>+VLOOKUP($E584,Emissions!$1:$1048576,MATCH(DATE(X$2,1,1),Emissions!$A$1:$LI$1),FALSE)</f>
        <v>0.95229591030000005</v>
      </c>
      <c r="Y584" s="305">
        <f>+VLOOKUP($E584,Emissions!$1:$1048576,MATCH(DATE(Y$2,1,1),Emissions!$A$1:$LI$1),FALSE)</f>
        <v>0.90837497639999998</v>
      </c>
      <c r="Z584" s="305">
        <f>+VLOOKUP($E584,Emissions!$1:$1048576,MATCH(DATE(Z$2,1,1),Emissions!$A$1:$LI$1),FALSE)</f>
        <v>0.86506371859999998</v>
      </c>
      <c r="AA584" s="305">
        <f>+VLOOKUP($E584,Emissions!$1:$1048576,MATCH(DATE(AA$2,1,1),Emissions!$A$1:$LI$1),FALSE)</f>
        <v>0.82213714800000004</v>
      </c>
      <c r="AB584" s="305">
        <f>+VLOOKUP($E584,Emissions!$1:$1048576,MATCH(DATE(AB$2,1,1),Emissions!$A$1:$LI$1),FALSE)</f>
        <v>0.77943198280000003</v>
      </c>
      <c r="AC584" s="305">
        <f>+VLOOKUP($E584,Emissions!$1:$1048576,MATCH(DATE(AC$2,1,1),Emissions!$A$1:$LI$1),FALSE)</f>
        <v>0.73672258239999999</v>
      </c>
      <c r="AD584" s="305">
        <f>+VLOOKUP($E584,Emissions!$1:$1048576,MATCH(DATE(AD$2,1,1),Emissions!$A$1:$LI$1),FALSE)</f>
        <v>0.69372210420000002</v>
      </c>
      <c r="AE584" s="305">
        <f>+VLOOKUP($E584,Emissions!$1:$1048576,MATCH(DATE(AE$2,1,1),Emissions!$A$1:$LI$1),FALSE)</f>
        <v>0.650169726</v>
      </c>
      <c r="AF584" s="305">
        <f>+VLOOKUP($E584,Emissions!$1:$1048576,MATCH(DATE(AF$2,1,1),Emissions!$A$1:$LI$1),FALSE)</f>
        <v>0.60573058349999997</v>
      </c>
      <c r="AG584" s="305">
        <f>+VLOOKUP($E584,Emissions!$1:$1048576,MATCH(DATE(AG$2,1,1),Emissions!$A$1:$LI$1),FALSE)</f>
        <v>0.56033589039999998</v>
      </c>
      <c r="AH584" s="305">
        <f>+VLOOKUP($E584,Emissions!$1:$1048576,MATCH(DATE(AH$2,1,1),Emissions!$A$1:$LI$1),FALSE)</f>
        <v>0.5136993943</v>
      </c>
      <c r="AI584" s="305">
        <f>+VLOOKUP($E584,Emissions!$1:$1048576,MATCH(DATE(AI$2,1,1),Emissions!$A$1:$LI$1),FALSE)</f>
        <v>0.46542298589999997</v>
      </c>
      <c r="AJ584" s="305">
        <f>+VLOOKUP($E584,Emissions!$1:$1048576,MATCH(DATE(AJ$2,1,1),Emissions!$A$1:$LI$1),FALSE)</f>
        <v>0.41510054899999999</v>
      </c>
      <c r="AK584" s="305">
        <f>+VLOOKUP($E584,Emissions!$1:$1048576,MATCH(DATE(AK$2,1,1),Emissions!$A$1:$LI$1),FALSE)</f>
        <v>0.36238453170000001</v>
      </c>
      <c r="AL584" s="305">
        <f>+VLOOKUP($E584,Emissions!$1:$1048576,MATCH(DATE(AL$2,1,1),Emissions!$A$1:$LI$1),FALSE)</f>
        <v>0.30696701630000001</v>
      </c>
      <c r="AM584" s="305">
        <f>+VLOOKUP($E584,Emissions!$1:$1048576,MATCH(DATE(AM$2,1,1),Emissions!$A$1:$LI$1),FALSE)</f>
        <v>0.24855193719999999</v>
      </c>
      <c r="AN584" s="305">
        <f>+VLOOKUP($E584,Emissions!$1:$1048576,MATCH(DATE(AN$2,1,1),Emissions!$A$1:$LI$1),FALSE)</f>
        <v>0.1868582191</v>
      </c>
      <c r="AO584" s="305">
        <f>+VLOOKUP($E584,Emissions!$1:$1048576,MATCH(DATE(AO$2,1,1),Emissions!$A$1:$LI$1),FALSE)</f>
        <v>0.12160802900000001</v>
      </c>
    </row>
    <row r="585" spans="1:41" ht="15" customHeight="1" x14ac:dyDescent="0.35">
      <c r="A585" s="359"/>
      <c r="B585" s="158"/>
      <c r="C585" s="48" t="s">
        <v>729</v>
      </c>
      <c r="D585" s="107" t="s">
        <v>1033</v>
      </c>
      <c r="E585" s="48" t="s">
        <v>2674</v>
      </c>
      <c r="F585" s="305">
        <f>+VLOOKUP($E585,Emissions!$1:$1048576,MATCH(DATE(F$2,1,1),Emissions!$A$1:$LI$1),FALSE)</f>
        <v>0.22595828209999999</v>
      </c>
      <c r="G585" s="305">
        <f>+VLOOKUP($E585,Emissions!$1:$1048576,MATCH(DATE(G$2,1,1),Emissions!$A$1:$LI$1),FALSE)</f>
        <v>0.22628608080000001</v>
      </c>
      <c r="H585" s="305">
        <f>+VLOOKUP($E585,Emissions!$1:$1048576,MATCH(DATE(H$2,1,1),Emissions!$A$1:$LI$1),FALSE)</f>
        <v>0.22686141430000001</v>
      </c>
      <c r="I585" s="305">
        <f>+VLOOKUP($E585,Emissions!$1:$1048576,MATCH(DATE(I$2,1,1),Emissions!$A$1:$LI$1),FALSE)</f>
        <v>0.227650397</v>
      </c>
      <c r="J585" s="305">
        <f>+VLOOKUP($E585,Emissions!$1:$1048576,MATCH(DATE(J$2,1,1),Emissions!$A$1:$LI$1),FALSE)</f>
        <v>0.22935104019999999</v>
      </c>
      <c r="K585" s="305">
        <f>+VLOOKUP($E585,Emissions!$1:$1048576,MATCH(DATE(K$2,1,1),Emissions!$A$1:$LI$1),FALSE)</f>
        <v>0.2317027304</v>
      </c>
      <c r="L585" s="305">
        <f>+VLOOKUP($E585,Emissions!$1:$1048576,MATCH(DATE(L$2,1,1),Emissions!$A$1:$LI$1),FALSE)</f>
        <v>0.23407974400000001</v>
      </c>
      <c r="M585" s="305">
        <f>+VLOOKUP($E585,Emissions!$1:$1048576,MATCH(DATE(M$2,1,1),Emissions!$A$1:$LI$1),FALSE)</f>
        <v>0.2249843248</v>
      </c>
      <c r="N585" s="305">
        <f>+VLOOKUP($E585,Emissions!$1:$1048576,MATCH(DATE(N$2,1,1),Emissions!$A$1:$LI$1),FALSE)</f>
        <v>0.21497244870000001</v>
      </c>
      <c r="O585" s="305">
        <f>+VLOOKUP($E585,Emissions!$1:$1048576,MATCH(DATE(O$2,1,1),Emissions!$A$1:$LI$1),FALSE)</f>
        <v>0.20579394970000001</v>
      </c>
      <c r="P585" s="305">
        <f>+VLOOKUP($E585,Emissions!$1:$1048576,MATCH(DATE(P$2,1,1),Emissions!$A$1:$LI$1),FALSE)</f>
        <v>0.19685416040000001</v>
      </c>
      <c r="Q585" s="305">
        <f>+VLOOKUP($E585,Emissions!$1:$1048576,MATCH(DATE(Q$2,1,1),Emissions!$A$1:$LI$1),FALSE)</f>
        <v>0.1886797076</v>
      </c>
      <c r="R585" s="305">
        <f>+VLOOKUP($E585,Emissions!$1:$1048576,MATCH(DATE(R$2,1,1),Emissions!$A$1:$LI$1),FALSE)</f>
        <v>0.18103213160000001</v>
      </c>
      <c r="S585" s="305">
        <f>+VLOOKUP($E585,Emissions!$1:$1048576,MATCH(DATE(S$2,1,1),Emissions!$A$1:$LI$1),FALSE)</f>
        <v>0.17366014830000001</v>
      </c>
      <c r="T585" s="305">
        <f>+VLOOKUP($E585,Emissions!$1:$1048576,MATCH(DATE(T$2,1,1),Emissions!$A$1:$LI$1),FALSE)</f>
        <v>0.1665788611</v>
      </c>
      <c r="U585" s="305">
        <f>+VLOOKUP($E585,Emissions!$1:$1048576,MATCH(DATE(U$2,1,1),Emissions!$A$1:$LI$1),FALSE)</f>
        <v>0.15976749439999999</v>
      </c>
      <c r="V585" s="305">
        <f>+VLOOKUP($E585,Emissions!$1:$1048576,MATCH(DATE(V$2,1,1),Emissions!$A$1:$LI$1),FALSE)</f>
        <v>0.153180646</v>
      </c>
      <c r="W585" s="305">
        <f>+VLOOKUP($E585,Emissions!$1:$1048576,MATCH(DATE(W$2,1,1),Emissions!$A$1:$LI$1),FALSE)</f>
        <v>0.14680248839999999</v>
      </c>
      <c r="X585" s="305">
        <f>+VLOOKUP($E585,Emissions!$1:$1048576,MATCH(DATE(X$2,1,1),Emissions!$A$1:$LI$1),FALSE)</f>
        <v>0.14059574429999999</v>
      </c>
      <c r="Y585" s="305">
        <f>+VLOOKUP($E585,Emissions!$1:$1048576,MATCH(DATE(Y$2,1,1),Emissions!$A$1:$LI$1),FALSE)</f>
        <v>0.1345128437</v>
      </c>
      <c r="Z585" s="305">
        <f>+VLOOKUP($E585,Emissions!$1:$1048576,MATCH(DATE(Z$2,1,1),Emissions!$A$1:$LI$1),FALSE)</f>
        <v>0.12851371</v>
      </c>
      <c r="AA585" s="305">
        <f>+VLOOKUP($E585,Emissions!$1:$1048576,MATCH(DATE(AA$2,1,1),Emissions!$A$1:$LI$1),FALSE)</f>
        <v>0.1225595451</v>
      </c>
      <c r="AB585" s="305">
        <f>+VLOOKUP($E585,Emissions!$1:$1048576,MATCH(DATE(AB$2,1,1),Emissions!$A$1:$LI$1),FALSE)</f>
        <v>0.116621111</v>
      </c>
      <c r="AC585" s="305">
        <f>+VLOOKUP($E585,Emissions!$1:$1048576,MATCH(DATE(AC$2,1,1),Emissions!$A$1:$LI$1),FALSE)</f>
        <v>0.1106603338</v>
      </c>
      <c r="AD585" s="305">
        <f>+VLOOKUP($E585,Emissions!$1:$1048576,MATCH(DATE(AD$2,1,1),Emissions!$A$1:$LI$1),FALSE)</f>
        <v>0.10462762809999999</v>
      </c>
      <c r="AE585" s="305">
        <f>+VLOOKUP($E585,Emissions!$1:$1048576,MATCH(DATE(AE$2,1,1),Emissions!$A$1:$LI$1),FALSE)</f>
        <v>9.8476384E-2</v>
      </c>
      <c r="AF585" s="305">
        <f>+VLOOKUP($E585,Emissions!$1:$1048576,MATCH(DATE(AF$2,1,1),Emissions!$A$1:$LI$1),FALSE)</f>
        <v>9.2165378899999997E-2</v>
      </c>
      <c r="AG585" s="305">
        <f>+VLOOKUP($E585,Emissions!$1:$1048576,MATCH(DATE(AG$2,1,1),Emissions!$A$1:$LI$1),FALSE)</f>
        <v>8.56572689E-2</v>
      </c>
      <c r="AH585" s="305">
        <f>+VLOOKUP($E585,Emissions!$1:$1048576,MATCH(DATE(AH$2,1,1),Emissions!$A$1:$LI$1),FALSE)</f>
        <v>7.8899909800000001E-2</v>
      </c>
      <c r="AI585" s="305">
        <f>+VLOOKUP($E585,Emissions!$1:$1048576,MATCH(DATE(AI$2,1,1),Emissions!$A$1:$LI$1),FALSE)</f>
        <v>7.1822177000000001E-2</v>
      </c>
      <c r="AJ585" s="305">
        <f>+VLOOKUP($E585,Emissions!$1:$1048576,MATCH(DATE(AJ$2,1,1),Emissions!$A$1:$LI$1),FALSE)</f>
        <v>6.4351804799999995E-2</v>
      </c>
      <c r="AK585" s="305">
        <f>+VLOOKUP($E585,Emissions!$1:$1048576,MATCH(DATE(AK$2,1,1),Emissions!$A$1:$LI$1),FALSE)</f>
        <v>5.6428739800000002E-2</v>
      </c>
      <c r="AL585" s="305">
        <f>+VLOOKUP($E585,Emissions!$1:$1048576,MATCH(DATE(AL$2,1,1),Emissions!$A$1:$LI$1),FALSE)</f>
        <v>4.8003034399999998E-2</v>
      </c>
      <c r="AM585" s="305">
        <f>+VLOOKUP($E585,Emissions!$1:$1048576,MATCH(DATE(AM$2,1,1),Emissions!$A$1:$LI$1),FALSE)</f>
        <v>3.90282578E-2</v>
      </c>
      <c r="AN585" s="305">
        <f>+VLOOKUP($E585,Emissions!$1:$1048576,MATCH(DATE(AN$2,1,1),Emissions!$A$1:$LI$1),FALSE)</f>
        <v>2.9459207500000001E-2</v>
      </c>
      <c r="AO585" s="305">
        <f>+VLOOKUP($E585,Emissions!$1:$1048576,MATCH(DATE(AO$2,1,1),Emissions!$A$1:$LI$1),FALSE)</f>
        <v>1.92491386E-2</v>
      </c>
    </row>
    <row r="586" spans="1:41" ht="15" customHeight="1" x14ac:dyDescent="0.35">
      <c r="A586" s="359"/>
      <c r="B586" s="158"/>
      <c r="C586" s="48" t="s">
        <v>730</v>
      </c>
      <c r="D586" s="107" t="s">
        <v>1033</v>
      </c>
      <c r="E586" s="48" t="s">
        <v>2675</v>
      </c>
      <c r="F586" s="305">
        <f>+VLOOKUP($E586,Emissions!$1:$1048576,MATCH(DATE(F$2,1,1),Emissions!$A$1:$LI$1),FALSE)</f>
        <v>0.85786250649999995</v>
      </c>
      <c r="G586" s="305">
        <f>+VLOOKUP($E586,Emissions!$1:$1048576,MATCH(DATE(G$2,1,1),Emissions!$A$1:$LI$1),FALSE)</f>
        <v>0.85776272340000004</v>
      </c>
      <c r="H586" s="305">
        <f>+VLOOKUP($E586,Emissions!$1:$1048576,MATCH(DATE(H$2,1,1),Emissions!$A$1:$LI$1),FALSE)</f>
        <v>0.85930158639999998</v>
      </c>
      <c r="I586" s="305">
        <f>+VLOOKUP($E586,Emissions!$1:$1048576,MATCH(DATE(I$2,1,1),Emissions!$A$1:$LI$1),FALSE)</f>
        <v>0.8617598689</v>
      </c>
      <c r="J586" s="305">
        <f>+VLOOKUP($E586,Emissions!$1:$1048576,MATCH(DATE(J$2,1,1),Emissions!$A$1:$LI$1),FALSE)</f>
        <v>0.86687664909999995</v>
      </c>
      <c r="K586" s="305">
        <f>+VLOOKUP($E586,Emissions!$1:$1048576,MATCH(DATE(K$2,1,1),Emissions!$A$1:$LI$1),FALSE)</f>
        <v>0.87435747990000001</v>
      </c>
      <c r="L586" s="305">
        <f>+VLOOKUP($E586,Emissions!$1:$1048576,MATCH(DATE(L$2,1,1),Emissions!$A$1:$LI$1),FALSE)</f>
        <v>0.88306623630000003</v>
      </c>
      <c r="M586" s="305">
        <f>+VLOOKUP($E586,Emissions!$1:$1048576,MATCH(DATE(M$2,1,1),Emissions!$A$1:$LI$1),FALSE)</f>
        <v>0.85260782349999997</v>
      </c>
      <c r="N586" s="305">
        <f>+VLOOKUP($E586,Emissions!$1:$1048576,MATCH(DATE(N$2,1,1),Emissions!$A$1:$LI$1),FALSE)</f>
        <v>0.82170061500000002</v>
      </c>
      <c r="O586" s="305">
        <f>+VLOOKUP($E586,Emissions!$1:$1048576,MATCH(DATE(O$2,1,1),Emissions!$A$1:$LI$1),FALSE)</f>
        <v>0.79756313469999995</v>
      </c>
      <c r="P586" s="305">
        <f>+VLOOKUP($E586,Emissions!$1:$1048576,MATCH(DATE(P$2,1,1),Emissions!$A$1:$LI$1),FALSE)</f>
        <v>0.77427563870000005</v>
      </c>
      <c r="Q586" s="305">
        <f>+VLOOKUP($E586,Emissions!$1:$1048576,MATCH(DATE(Q$2,1,1),Emissions!$A$1:$LI$1),FALSE)</f>
        <v>0.75181534719999998</v>
      </c>
      <c r="R586" s="305">
        <f>+VLOOKUP($E586,Emissions!$1:$1048576,MATCH(DATE(R$2,1,1),Emissions!$A$1:$LI$1),FALSE)</f>
        <v>0.72871690840000003</v>
      </c>
      <c r="S586" s="305">
        <f>+VLOOKUP($E586,Emissions!$1:$1048576,MATCH(DATE(S$2,1,1),Emissions!$A$1:$LI$1),FALSE)</f>
        <v>0.70415939029999997</v>
      </c>
      <c r="T586" s="305">
        <f>+VLOOKUP($E586,Emissions!$1:$1048576,MATCH(DATE(T$2,1,1),Emissions!$A$1:$LI$1),FALSE)</f>
        <v>0.67915934229999997</v>
      </c>
      <c r="U586" s="305">
        <f>+VLOOKUP($E586,Emissions!$1:$1048576,MATCH(DATE(U$2,1,1),Emissions!$A$1:$LI$1),FALSE)</f>
        <v>0.6542693409</v>
      </c>
      <c r="V586" s="305">
        <f>+VLOOKUP($E586,Emissions!$1:$1048576,MATCH(DATE(V$2,1,1),Emissions!$A$1:$LI$1),FALSE)</f>
        <v>0.62979592070000001</v>
      </c>
      <c r="W586" s="305">
        <f>+VLOOKUP($E586,Emissions!$1:$1048576,MATCH(DATE(W$2,1,1),Emissions!$A$1:$LI$1),FALSE)</f>
        <v>0.60591046579999996</v>
      </c>
      <c r="X586" s="305">
        <f>+VLOOKUP($E586,Emissions!$1:$1048576,MATCH(DATE(X$2,1,1),Emissions!$A$1:$LI$1),FALSE)</f>
        <v>0.58262829920000003</v>
      </c>
      <c r="Y586" s="305">
        <f>+VLOOKUP($E586,Emissions!$1:$1048576,MATCH(DATE(Y$2,1,1),Emissions!$A$1:$LI$1),FALSE)</f>
        <v>0.55979018660000002</v>
      </c>
      <c r="Z586" s="305">
        <f>+VLOOKUP($E586,Emissions!$1:$1048576,MATCH(DATE(Z$2,1,1),Emissions!$A$1:$LI$1),FALSE)</f>
        <v>0.53724278999999997</v>
      </c>
      <c r="AA586" s="305">
        <f>+VLOOKUP($E586,Emissions!$1:$1048576,MATCH(DATE(AA$2,1,1),Emissions!$A$1:$LI$1),FALSE)</f>
        <v>0.51483652589999995</v>
      </c>
      <c r="AB586" s="305">
        <f>+VLOOKUP($E586,Emissions!$1:$1048576,MATCH(DATE(AB$2,1,1),Emissions!$A$1:$LI$1),FALSE)</f>
        <v>0.49246263709999999</v>
      </c>
      <c r="AC586" s="305">
        <f>+VLOOKUP($E586,Emissions!$1:$1048576,MATCH(DATE(AC$2,1,1),Emissions!$A$1:$LI$1),FALSE)</f>
        <v>0.46989969949999999</v>
      </c>
      <c r="AD586" s="305">
        <f>+VLOOKUP($E586,Emissions!$1:$1048576,MATCH(DATE(AD$2,1,1),Emissions!$A$1:$LI$1),FALSE)</f>
        <v>0.44684624119999999</v>
      </c>
      <c r="AE586" s="305">
        <f>+VLOOKUP($E586,Emissions!$1:$1048576,MATCH(DATE(AE$2,1,1),Emissions!$A$1:$LI$1),FALSE)</f>
        <v>0.42304213750000003</v>
      </c>
      <c r="AF586" s="305">
        <f>+VLOOKUP($E586,Emissions!$1:$1048576,MATCH(DATE(AF$2,1,1),Emissions!$A$1:$LI$1),FALSE)</f>
        <v>0.39825766410000002</v>
      </c>
      <c r="AG586" s="305">
        <f>+VLOOKUP($E586,Emissions!$1:$1048576,MATCH(DATE(AG$2,1,1),Emissions!$A$1:$LI$1),FALSE)</f>
        <v>0.37245367979999999</v>
      </c>
      <c r="AH586" s="305">
        <f>+VLOOKUP($E586,Emissions!$1:$1048576,MATCH(DATE(AH$2,1,1),Emissions!$A$1:$LI$1),FALSE)</f>
        <v>0.34532817970000002</v>
      </c>
      <c r="AI586" s="305">
        <f>+VLOOKUP($E586,Emissions!$1:$1048576,MATCH(DATE(AI$2,1,1),Emissions!$A$1:$LI$1),FALSE)</f>
        <v>0.31643057340000003</v>
      </c>
      <c r="AJ586" s="305">
        <f>+VLOOKUP($E586,Emissions!$1:$1048576,MATCH(DATE(AJ$2,1,1),Emissions!$A$1:$LI$1),FALSE)</f>
        <v>0.28533173750000002</v>
      </c>
      <c r="AK586" s="305">
        <f>+VLOOKUP($E586,Emissions!$1:$1048576,MATCH(DATE(AK$2,1,1),Emissions!$A$1:$LI$1),FALSE)</f>
        <v>0.25172821870000001</v>
      </c>
      <c r="AL586" s="305">
        <f>+VLOOKUP($E586,Emissions!$1:$1048576,MATCH(DATE(AL$2,1,1),Emissions!$A$1:$LI$1),FALSE)</f>
        <v>0.2153917497</v>
      </c>
      <c r="AM586" s="305">
        <f>+VLOOKUP($E586,Emissions!$1:$1048576,MATCH(DATE(AM$2,1,1),Emissions!$A$1:$LI$1),FALSE)</f>
        <v>0.17609149120000001</v>
      </c>
      <c r="AN586" s="305">
        <f>+VLOOKUP($E586,Emissions!$1:$1048576,MATCH(DATE(AN$2,1,1),Emissions!$A$1:$LI$1),FALSE)</f>
        <v>0.13360008749999999</v>
      </c>
      <c r="AO586" s="305">
        <f>+VLOOKUP($E586,Emissions!$1:$1048576,MATCH(DATE(AO$2,1,1),Emissions!$A$1:$LI$1),FALSE)</f>
        <v>8.7692564400000006E-2</v>
      </c>
    </row>
    <row r="587" spans="1:41" ht="15" customHeight="1" x14ac:dyDescent="0.35">
      <c r="A587" s="359"/>
      <c r="B587" s="158"/>
      <c r="C587" s="48" t="s">
        <v>731</v>
      </c>
      <c r="D587" s="107" t="s">
        <v>1033</v>
      </c>
      <c r="E587" s="48" t="s">
        <v>2676</v>
      </c>
      <c r="F587" s="305">
        <f>+VLOOKUP($E587,Emissions!$1:$1048576,MATCH(DATE(F$2,1,1),Emissions!$A$1:$LI$1),FALSE)</f>
        <v>0.28179017550000002</v>
      </c>
      <c r="G587" s="305">
        <f>+VLOOKUP($E587,Emissions!$1:$1048576,MATCH(DATE(G$2,1,1),Emissions!$A$1:$LI$1),FALSE)</f>
        <v>0.27206455340000002</v>
      </c>
      <c r="H587" s="305">
        <f>+VLOOKUP($E587,Emissions!$1:$1048576,MATCH(DATE(H$2,1,1),Emissions!$A$1:$LI$1),FALSE)</f>
        <v>0.2623795162</v>
      </c>
      <c r="I587" s="305">
        <f>+VLOOKUP($E587,Emissions!$1:$1048576,MATCH(DATE(I$2,1,1),Emissions!$A$1:$LI$1),FALSE)</f>
        <v>0.25112364879999999</v>
      </c>
      <c r="J587" s="305">
        <f>+VLOOKUP($E587,Emissions!$1:$1048576,MATCH(DATE(J$2,1,1),Emissions!$A$1:$LI$1),FALSE)</f>
        <v>0.24410372189999999</v>
      </c>
      <c r="K587" s="305">
        <f>+VLOOKUP($E587,Emissions!$1:$1048576,MATCH(DATE(K$2,1,1),Emissions!$A$1:$LI$1),FALSE)</f>
        <v>0.2405507647</v>
      </c>
      <c r="L587" s="305">
        <f>+VLOOKUP($E587,Emissions!$1:$1048576,MATCH(DATE(L$2,1,1),Emissions!$A$1:$LI$1),FALSE)</f>
        <v>0.23944179390000001</v>
      </c>
      <c r="M587" s="305">
        <f>+VLOOKUP($E587,Emissions!$1:$1048576,MATCH(DATE(M$2,1,1),Emissions!$A$1:$LI$1),FALSE)</f>
        <v>0.21742253680000001</v>
      </c>
      <c r="N587" s="305">
        <f>+VLOOKUP($E587,Emissions!$1:$1048576,MATCH(DATE(N$2,1,1),Emissions!$A$1:$LI$1),FALSE)</f>
        <v>0.19485035719999999</v>
      </c>
      <c r="O587" s="305">
        <f>+VLOOKUP($E587,Emissions!$1:$1048576,MATCH(DATE(O$2,1,1),Emissions!$A$1:$LI$1),FALSE)</f>
        <v>0.17566975900000001</v>
      </c>
      <c r="P587" s="305">
        <f>+VLOOKUP($E587,Emissions!$1:$1048576,MATCH(DATE(P$2,1,1),Emissions!$A$1:$LI$1),FALSE)</f>
        <v>0.15897892650000001</v>
      </c>
      <c r="Q587" s="305">
        <f>+VLOOKUP($E587,Emissions!$1:$1048576,MATCH(DATE(Q$2,1,1),Emissions!$A$1:$LI$1),FALSE)</f>
        <v>0.145958221</v>
      </c>
      <c r="R587" s="305">
        <f>+VLOOKUP($E587,Emissions!$1:$1048576,MATCH(DATE(R$2,1,1),Emissions!$A$1:$LI$1),FALSE)</f>
        <v>0.1353736623</v>
      </c>
      <c r="S587" s="305">
        <f>+VLOOKUP($E587,Emissions!$1:$1048576,MATCH(DATE(S$2,1,1),Emissions!$A$1:$LI$1),FALSE)</f>
        <v>0.1263152438</v>
      </c>
      <c r="T587" s="305">
        <f>+VLOOKUP($E587,Emissions!$1:$1048576,MATCH(DATE(T$2,1,1),Emissions!$A$1:$LI$1),FALSE)</f>
        <v>0.11845291469999999</v>
      </c>
      <c r="U587" s="305">
        <f>+VLOOKUP($E587,Emissions!$1:$1048576,MATCH(DATE(U$2,1,1),Emissions!$A$1:$LI$1),FALSE)</f>
        <v>0.1115429064</v>
      </c>
      <c r="V587" s="305">
        <f>+VLOOKUP($E587,Emissions!$1:$1048576,MATCH(DATE(V$2,1,1),Emissions!$A$1:$LI$1),FALSE)</f>
        <v>0.10481608150000001</v>
      </c>
      <c r="W587" s="305">
        <f>+VLOOKUP($E587,Emissions!$1:$1048576,MATCH(DATE(W$2,1,1),Emissions!$A$1:$LI$1),FALSE)</f>
        <v>9.8409324199999995E-2</v>
      </c>
      <c r="X587" s="305">
        <f>+VLOOKUP($E587,Emissions!$1:$1048576,MATCH(DATE(X$2,1,1),Emissions!$A$1:$LI$1),FALSE)</f>
        <v>9.2402927400000001E-2</v>
      </c>
      <c r="Y587" s="305">
        <f>+VLOOKUP($E587,Emissions!$1:$1048576,MATCH(DATE(Y$2,1,1),Emissions!$A$1:$LI$1),FALSE)</f>
        <v>8.6804304099999993E-2</v>
      </c>
      <c r="Z587" s="305">
        <f>+VLOOKUP($E587,Emissions!$1:$1048576,MATCH(DATE(Z$2,1,1),Emissions!$A$1:$LI$1),FALSE)</f>
        <v>8.1591671199999993E-2</v>
      </c>
      <c r="AA587" s="305">
        <f>+VLOOKUP($E587,Emissions!$1:$1048576,MATCH(DATE(AA$2,1,1),Emissions!$A$1:$LI$1),FALSE)</f>
        <v>7.6725937699999996E-2</v>
      </c>
      <c r="AB587" s="305">
        <f>+VLOOKUP($E587,Emissions!$1:$1048576,MATCH(DATE(AB$2,1,1),Emissions!$A$1:$LI$1),FALSE)</f>
        <v>7.2164931900000007E-2</v>
      </c>
      <c r="AC587" s="305">
        <f>+VLOOKUP($E587,Emissions!$1:$1048576,MATCH(DATE(AC$2,1,1),Emissions!$A$1:$LI$1),FALSE)</f>
        <v>6.7850296300000001E-2</v>
      </c>
      <c r="AD587" s="305">
        <f>+VLOOKUP($E587,Emissions!$1:$1048576,MATCH(DATE(AD$2,1,1),Emissions!$A$1:$LI$1),FALSE)</f>
        <v>6.3715111300000002E-2</v>
      </c>
      <c r="AE587" s="305">
        <f>+VLOOKUP($E587,Emissions!$1:$1048576,MATCH(DATE(AE$2,1,1),Emissions!$A$1:$LI$1),FALSE)</f>
        <v>5.9698155900000001E-2</v>
      </c>
      <c r="AF587" s="305">
        <f>+VLOOKUP($E587,Emissions!$1:$1048576,MATCH(DATE(AF$2,1,1),Emissions!$A$1:$LI$1),FALSE)</f>
        <v>5.5749608300000003E-2</v>
      </c>
      <c r="AG587" s="305">
        <f>+VLOOKUP($E587,Emissions!$1:$1048576,MATCH(DATE(AG$2,1,1),Emissions!$A$1:$LI$1),FALSE)</f>
        <v>5.1822606700000003E-2</v>
      </c>
      <c r="AH587" s="305">
        <f>+VLOOKUP($E587,Emissions!$1:$1048576,MATCH(DATE(AH$2,1,1),Emissions!$A$1:$LI$1),FALSE)</f>
        <v>4.7849590999999997E-2</v>
      </c>
      <c r="AI587" s="305">
        <f>+VLOOKUP($E587,Emissions!$1:$1048576,MATCH(DATE(AI$2,1,1),Emissions!$A$1:$LI$1),FALSE)</f>
        <v>4.3747240600000001E-2</v>
      </c>
      <c r="AJ587" s="305">
        <f>+VLOOKUP($E587,Emissions!$1:$1048576,MATCH(DATE(AJ$2,1,1),Emissions!$A$1:$LI$1),FALSE)</f>
        <v>3.9436089700000003E-2</v>
      </c>
      <c r="AK587" s="305">
        <f>+VLOOKUP($E587,Emissions!$1:$1048576,MATCH(DATE(AK$2,1,1),Emissions!$A$1:$LI$1),FALSE)</f>
        <v>3.48510946E-2</v>
      </c>
      <c r="AL587" s="305">
        <f>+VLOOKUP($E587,Emissions!$1:$1048576,MATCH(DATE(AL$2,1,1),Emissions!$A$1:$LI$1),FALSE)</f>
        <v>2.9933956800000001E-2</v>
      </c>
      <c r="AM587" s="305">
        <f>+VLOOKUP($E587,Emissions!$1:$1048576,MATCH(DATE(AM$2,1,1),Emissions!$A$1:$LI$1),FALSE)</f>
        <v>2.4622438900000002E-2</v>
      </c>
      <c r="AN587" s="305">
        <f>+VLOOKUP($E587,Emissions!$1:$1048576,MATCH(DATE(AN$2,1,1),Emissions!$A$1:$LI$1),FALSE)</f>
        <v>1.88470245E-2</v>
      </c>
      <c r="AO587" s="305">
        <f>+VLOOKUP($E587,Emissions!$1:$1048576,MATCH(DATE(AO$2,1,1),Emissions!$A$1:$LI$1),FALSE)</f>
        <v>1.25233737E-2</v>
      </c>
    </row>
    <row r="588" spans="1:41" ht="15" customHeight="1" x14ac:dyDescent="0.35">
      <c r="A588" s="359"/>
      <c r="B588" s="158"/>
      <c r="C588" s="48" t="s">
        <v>732</v>
      </c>
      <c r="D588" s="107" t="s">
        <v>1033</v>
      </c>
      <c r="E588" s="48" t="s">
        <v>2677</v>
      </c>
      <c r="F588" s="306">
        <f>+VLOOKUP($E588,Emissions!$1:$1048576,MATCH(DATE(F$2,1,1),Emissions!$A$1:$LI$1),FALSE)</f>
        <v>0.29777028799999999</v>
      </c>
      <c r="G588" s="306">
        <f>+VLOOKUP($E588,Emissions!$1:$1048576,MATCH(DATE(G$2,1,1),Emissions!$A$1:$LI$1),FALSE)</f>
        <v>0.30186968850000001</v>
      </c>
      <c r="H588" s="306">
        <f>+VLOOKUP($E588,Emissions!$1:$1048576,MATCH(DATE(H$2,1,1),Emissions!$A$1:$LI$1),FALSE)</f>
        <v>0.30591546200000003</v>
      </c>
      <c r="I588" s="306">
        <f>+VLOOKUP($E588,Emissions!$1:$1048576,MATCH(DATE(I$2,1,1),Emissions!$A$1:$LI$1),FALSE)</f>
        <v>0.30899267609999997</v>
      </c>
      <c r="J588" s="306">
        <f>+VLOOKUP($E588,Emissions!$1:$1048576,MATCH(DATE(J$2,1,1),Emissions!$A$1:$LI$1),FALSE)</f>
        <v>0.31216111689999998</v>
      </c>
      <c r="K588" s="306">
        <f>+VLOOKUP($E588,Emissions!$1:$1048576,MATCH(DATE(K$2,1,1),Emissions!$A$1:$LI$1),FALSE)</f>
        <v>0.31575448960000002</v>
      </c>
      <c r="L588" s="306">
        <f>+VLOOKUP($E588,Emissions!$1:$1048576,MATCH(DATE(L$2,1,1),Emissions!$A$1:$LI$1),FALSE)</f>
        <v>0.31929635579999999</v>
      </c>
      <c r="M588" s="306">
        <f>+VLOOKUP($E588,Emissions!$1:$1048576,MATCH(DATE(M$2,1,1),Emissions!$A$1:$LI$1),FALSE)</f>
        <v>0.3067772117</v>
      </c>
      <c r="N588" s="306">
        <f>+VLOOKUP($E588,Emissions!$1:$1048576,MATCH(DATE(N$2,1,1),Emissions!$A$1:$LI$1),FALSE)</f>
        <v>0.29290109040000001</v>
      </c>
      <c r="O588" s="306">
        <f>+VLOOKUP($E588,Emissions!$1:$1048576,MATCH(DATE(O$2,1,1),Emissions!$A$1:$LI$1),FALSE)</f>
        <v>0.2810900986</v>
      </c>
      <c r="P588" s="306">
        <f>+VLOOKUP($E588,Emissions!$1:$1048576,MATCH(DATE(P$2,1,1),Emissions!$A$1:$LI$1),FALSE)</f>
        <v>0.26909557340000001</v>
      </c>
      <c r="Q588" s="306">
        <f>+VLOOKUP($E588,Emissions!$1:$1048576,MATCH(DATE(Q$2,1,1),Emissions!$A$1:$LI$1),FALSE)</f>
        <v>0.25742251669999999</v>
      </c>
      <c r="R588" s="306">
        <f>+VLOOKUP($E588,Emissions!$1:$1048576,MATCH(DATE(R$2,1,1),Emissions!$A$1:$LI$1),FALSE)</f>
        <v>0.2458483712</v>
      </c>
      <c r="S588" s="306">
        <f>+VLOOKUP($E588,Emissions!$1:$1048576,MATCH(DATE(S$2,1,1),Emissions!$A$1:$LI$1),FALSE)</f>
        <v>0.2341916033</v>
      </c>
      <c r="T588" s="306">
        <f>+VLOOKUP($E588,Emissions!$1:$1048576,MATCH(DATE(T$2,1,1),Emissions!$A$1:$LI$1),FALSE)</f>
        <v>0.22287855819999999</v>
      </c>
      <c r="U588" s="306">
        <f>+VLOOKUP($E588,Emissions!$1:$1048576,MATCH(DATE(U$2,1,1),Emissions!$A$1:$LI$1),FALSE)</f>
        <v>0.21208275679999999</v>
      </c>
      <c r="V588" s="306">
        <f>+VLOOKUP($E588,Emissions!$1:$1048576,MATCH(DATE(V$2,1,1),Emissions!$A$1:$LI$1),FALSE)</f>
        <v>0.20188905400000001</v>
      </c>
      <c r="W588" s="306">
        <f>+VLOOKUP($E588,Emissions!$1:$1048576,MATCH(DATE(W$2,1,1),Emissions!$A$1:$LI$1),FALSE)</f>
        <v>0.19217644019999999</v>
      </c>
      <c r="X588" s="306">
        <f>+VLOOKUP($E588,Emissions!$1:$1048576,MATCH(DATE(X$2,1,1),Emissions!$A$1:$LI$1),FALSE)</f>
        <v>0.18287705160000001</v>
      </c>
      <c r="Y588" s="306">
        <f>+VLOOKUP($E588,Emissions!$1:$1048576,MATCH(DATE(Y$2,1,1),Emissions!$A$1:$LI$1),FALSE)</f>
        <v>0.1739083464</v>
      </c>
      <c r="Z588" s="306">
        <f>+VLOOKUP($E588,Emissions!$1:$1048576,MATCH(DATE(Z$2,1,1),Emissions!$A$1:$LI$1),FALSE)</f>
        <v>0.1652127665</v>
      </c>
      <c r="AA588" s="306">
        <f>+VLOOKUP($E588,Emissions!$1:$1048576,MATCH(DATE(AA$2,1,1),Emissions!$A$1:$LI$1),FALSE)</f>
        <v>0.15673915629999999</v>
      </c>
      <c r="AB588" s="306">
        <f>+VLOOKUP($E588,Emissions!$1:$1048576,MATCH(DATE(AB$2,1,1),Emissions!$A$1:$LI$1),FALSE)</f>
        <v>0.1484545478</v>
      </c>
      <c r="AC588" s="306">
        <f>+VLOOKUP($E588,Emissions!$1:$1048576,MATCH(DATE(AC$2,1,1),Emissions!$A$1:$LI$1),FALSE)</f>
        <v>0.1402912217</v>
      </c>
      <c r="AD588" s="306">
        <f>+VLOOKUP($E588,Emissions!$1:$1048576,MATCH(DATE(AD$2,1,1),Emissions!$A$1:$LI$1),FALSE)</f>
        <v>0.13215544339999999</v>
      </c>
      <c r="AE588" s="306">
        <f>+VLOOKUP($E588,Emissions!$1:$1048576,MATCH(DATE(AE$2,1,1),Emissions!$A$1:$LI$1),FALSE)</f>
        <v>0.1239693312</v>
      </c>
      <c r="AF588" s="306">
        <f>+VLOOKUP($E588,Emissions!$1:$1048576,MATCH(DATE(AF$2,1,1),Emissions!$A$1:$LI$1),FALSE)</f>
        <v>0.11565801620000001</v>
      </c>
      <c r="AG588" s="306">
        <f>+VLOOKUP($E588,Emissions!$1:$1048576,MATCH(DATE(AG$2,1,1),Emissions!$A$1:$LI$1),FALSE)</f>
        <v>0.1072086349</v>
      </c>
      <c r="AH588" s="306">
        <f>+VLOOKUP($E588,Emissions!$1:$1048576,MATCH(DATE(AH$2,1,1),Emissions!$A$1:$LI$1),FALSE)</f>
        <v>9.8532770899999997E-2</v>
      </c>
      <c r="AI588" s="306">
        <f>+VLOOKUP($E588,Emissions!$1:$1048576,MATCH(DATE(AI$2,1,1),Emissions!$A$1:$LI$1),FALSE)</f>
        <v>8.9498288999999995E-2</v>
      </c>
      <c r="AJ588" s="306">
        <f>+VLOOKUP($E588,Emissions!$1:$1048576,MATCH(DATE(AJ$2,1,1),Emissions!$A$1:$LI$1),FALSE)</f>
        <v>7.9986977400000006E-2</v>
      </c>
      <c r="AK588" s="306">
        <f>+VLOOKUP($E588,Emissions!$1:$1048576,MATCH(DATE(AK$2,1,1),Emissions!$A$1:$LI$1),FALSE)</f>
        <v>6.9925827600000004E-2</v>
      </c>
      <c r="AL588" s="306">
        <f>+VLOOKUP($E588,Emissions!$1:$1048576,MATCH(DATE(AL$2,1,1),Emissions!$A$1:$LI$1),FALSE)</f>
        <v>5.9270974300000001E-2</v>
      </c>
      <c r="AM588" s="306">
        <f>+VLOOKUP($E588,Emissions!$1:$1048576,MATCH(DATE(AM$2,1,1),Emissions!$A$1:$LI$1),FALSE)</f>
        <v>4.7985302799999997E-2</v>
      </c>
      <c r="AN588" s="306">
        <f>+VLOOKUP($E588,Emissions!$1:$1048576,MATCH(DATE(AN$2,1,1),Emissions!$A$1:$LI$1),FALSE)</f>
        <v>3.6038450800000003E-2</v>
      </c>
      <c r="AO588" s="306">
        <f>+VLOOKUP($E588,Emissions!$1:$1048576,MATCH(DATE(AO$2,1,1),Emissions!$A$1:$LI$1),FALSE)</f>
        <v>2.3406188299999998E-2</v>
      </c>
    </row>
    <row r="589" spans="1:41" ht="15" customHeight="1" x14ac:dyDescent="0.35">
      <c r="A589" s="359"/>
      <c r="B589" s="158"/>
      <c r="C589" s="48" t="s">
        <v>733</v>
      </c>
      <c r="D589" s="107" t="s">
        <v>1033</v>
      </c>
      <c r="E589" s="48" t="s">
        <v>2678</v>
      </c>
      <c r="F589" s="305">
        <f>+VLOOKUP($E589,Emissions!$1:$1048576,MATCH(DATE(F$2,1,1),Emissions!$A$1:$LI$1),FALSE)</f>
        <v>0.51211433520000005</v>
      </c>
      <c r="G589" s="305">
        <f>+VLOOKUP($E589,Emissions!$1:$1048576,MATCH(DATE(G$2,1,1),Emissions!$A$1:$LI$1),FALSE)</f>
        <v>0.5098432209</v>
      </c>
      <c r="H589" s="305">
        <f>+VLOOKUP($E589,Emissions!$1:$1048576,MATCH(DATE(H$2,1,1),Emissions!$A$1:$LI$1),FALSE)</f>
        <v>0.50776528210000005</v>
      </c>
      <c r="I589" s="305">
        <f>+VLOOKUP($E589,Emissions!$1:$1048576,MATCH(DATE(I$2,1,1),Emissions!$A$1:$LI$1),FALSE)</f>
        <v>0.50479305569999999</v>
      </c>
      <c r="J589" s="305">
        <f>+VLOOKUP($E589,Emissions!$1:$1048576,MATCH(DATE(J$2,1,1),Emissions!$A$1:$LI$1),FALSE)</f>
        <v>0.50419142959999996</v>
      </c>
      <c r="K589" s="305">
        <f>+VLOOKUP($E589,Emissions!$1:$1048576,MATCH(DATE(K$2,1,1),Emissions!$A$1:$LI$1),FALSE)</f>
        <v>0.50571005570000005</v>
      </c>
      <c r="L589" s="305">
        <f>+VLOOKUP($E589,Emissions!$1:$1048576,MATCH(DATE(L$2,1,1),Emissions!$A$1:$LI$1),FALSE)</f>
        <v>0.50796539230000004</v>
      </c>
      <c r="M589" s="305">
        <f>+VLOOKUP($E589,Emissions!$1:$1048576,MATCH(DATE(M$2,1,1),Emissions!$A$1:$LI$1),FALSE)</f>
        <v>0.48226348000000002</v>
      </c>
      <c r="N589" s="305">
        <f>+VLOOKUP($E589,Emissions!$1:$1048576,MATCH(DATE(N$2,1,1),Emissions!$A$1:$LI$1),FALSE)</f>
        <v>0.45505652689999998</v>
      </c>
      <c r="O589" s="305">
        <f>+VLOOKUP($E589,Emissions!$1:$1048576,MATCH(DATE(O$2,1,1),Emissions!$A$1:$LI$1),FALSE)</f>
        <v>0.43129307979999998</v>
      </c>
      <c r="P589" s="305">
        <f>+VLOOKUP($E589,Emissions!$1:$1048576,MATCH(DATE(P$2,1,1),Emissions!$A$1:$LI$1),FALSE)</f>
        <v>0.40860021330000001</v>
      </c>
      <c r="Q589" s="305">
        <f>+VLOOKUP($E589,Emissions!$1:$1048576,MATCH(DATE(Q$2,1,1),Emissions!$A$1:$LI$1),FALSE)</f>
        <v>0.38854492689999998</v>
      </c>
      <c r="R589" s="305">
        <f>+VLOOKUP($E589,Emissions!$1:$1048576,MATCH(DATE(R$2,1,1),Emissions!$A$1:$LI$1),FALSE)</f>
        <v>0.36996900579999997</v>
      </c>
      <c r="S589" s="305">
        <f>+VLOOKUP($E589,Emissions!$1:$1048576,MATCH(DATE(S$2,1,1),Emissions!$A$1:$LI$1),FALSE)</f>
        <v>0.3521322341</v>
      </c>
      <c r="T589" s="305">
        <f>+VLOOKUP($E589,Emissions!$1:$1048576,MATCH(DATE(T$2,1,1),Emissions!$A$1:$LI$1),FALSE)</f>
        <v>0.33524865149999999</v>
      </c>
      <c r="U589" s="305">
        <f>+VLOOKUP($E589,Emissions!$1:$1048576,MATCH(DATE(U$2,1,1),Emissions!$A$1:$LI$1),FALSE)</f>
        <v>0.31936521499999998</v>
      </c>
      <c r="V589" s="305">
        <f>+VLOOKUP($E589,Emissions!$1:$1048576,MATCH(DATE(V$2,1,1),Emissions!$A$1:$LI$1),FALSE)</f>
        <v>0.30425430009999999</v>
      </c>
      <c r="W589" s="305">
        <f>+VLOOKUP($E589,Emissions!$1:$1048576,MATCH(DATE(W$2,1,1),Emissions!$A$1:$LI$1),FALSE)</f>
        <v>0.29001352699999999</v>
      </c>
      <c r="X589" s="305">
        <f>+VLOOKUP($E589,Emissions!$1:$1048576,MATCH(DATE(X$2,1,1),Emissions!$A$1:$LI$1),FALSE)</f>
        <v>0.27658298250000002</v>
      </c>
      <c r="Y589" s="305">
        <f>+VLOOKUP($E589,Emissions!$1:$1048576,MATCH(DATE(Y$2,1,1),Emissions!$A$1:$LI$1),FALSE)</f>
        <v>0.26381782250000002</v>
      </c>
      <c r="Z589" s="305">
        <f>+VLOOKUP($E589,Emissions!$1:$1048576,MATCH(DATE(Z$2,1,1),Emissions!$A$1:$LI$1),FALSE)</f>
        <v>0.25158573719999999</v>
      </c>
      <c r="AA589" s="305">
        <f>+VLOOKUP($E589,Emissions!$1:$1048576,MATCH(DATE(AA$2,1,1),Emissions!$A$1:$LI$1),FALSE)</f>
        <v>0.23977140350000001</v>
      </c>
      <c r="AB589" s="305">
        <f>+VLOOKUP($E589,Emissions!$1:$1048576,MATCH(DATE(AB$2,1,1),Emissions!$A$1:$LI$1),FALSE)</f>
        <v>0.2282841991</v>
      </c>
      <c r="AC589" s="305">
        <f>+VLOOKUP($E589,Emissions!$1:$1048576,MATCH(DATE(AC$2,1,1),Emissions!$A$1:$LI$1),FALSE)</f>
        <v>0.21698651420000001</v>
      </c>
      <c r="AD589" s="305">
        <f>+VLOOKUP($E589,Emissions!$1:$1048576,MATCH(DATE(AD$2,1,1),Emissions!$A$1:$LI$1),FALSE)</f>
        <v>0.20571174619999999</v>
      </c>
      <c r="AE589" s="305">
        <f>+VLOOKUP($E589,Emissions!$1:$1048576,MATCH(DATE(AE$2,1,1),Emissions!$A$1:$LI$1),FALSE)</f>
        <v>0.1943131693</v>
      </c>
      <c r="AF589" s="305">
        <f>+VLOOKUP($E589,Emissions!$1:$1048576,MATCH(DATE(AF$2,1,1),Emissions!$A$1:$LI$1),FALSE)</f>
        <v>0.18266856240000001</v>
      </c>
      <c r="AG589" s="305">
        <f>+VLOOKUP($E589,Emissions!$1:$1048576,MATCH(DATE(AG$2,1,1),Emissions!$A$1:$LI$1),FALSE)</f>
        <v>0.17073532960000001</v>
      </c>
      <c r="AH589" s="305">
        <f>+VLOOKUP($E589,Emissions!$1:$1048576,MATCH(DATE(AH$2,1,1),Emissions!$A$1:$LI$1),FALSE)</f>
        <v>0.1583422186</v>
      </c>
      <c r="AI589" s="305">
        <f>+VLOOKUP($E589,Emissions!$1:$1048576,MATCH(DATE(AI$2,1,1),Emissions!$A$1:$LI$1),FALSE)</f>
        <v>0.14525013310000001</v>
      </c>
      <c r="AJ589" s="305">
        <f>+VLOOKUP($E589,Emissions!$1:$1048576,MATCH(DATE(AJ$2,1,1),Emissions!$A$1:$LI$1),FALSE)</f>
        <v>0.1312271535</v>
      </c>
      <c r="AK589" s="305">
        <f>+VLOOKUP($E589,Emissions!$1:$1048576,MATCH(DATE(AK$2,1,1),Emissions!$A$1:$LI$1),FALSE)</f>
        <v>0.11609487139999999</v>
      </c>
      <c r="AL589" s="305">
        <f>+VLOOKUP($E589,Emissions!$1:$1048576,MATCH(DATE(AL$2,1,1),Emissions!$A$1:$LI$1),FALSE)</f>
        <v>9.9702051900000005E-2</v>
      </c>
      <c r="AM589" s="305">
        <f>+VLOOKUP($E589,Emissions!$1:$1048576,MATCH(DATE(AM$2,1,1),Emissions!$A$1:$LI$1),FALSE)</f>
        <v>8.1885209799999997E-2</v>
      </c>
      <c r="AN589" s="305">
        <f>+VLOOKUP($E589,Emissions!$1:$1048576,MATCH(DATE(AN$2,1,1),Emissions!$A$1:$LI$1),FALSE)</f>
        <v>6.2472392100000003E-2</v>
      </c>
      <c r="AO589" s="305">
        <f>+VLOOKUP($E589,Emissions!$1:$1048576,MATCH(DATE(AO$2,1,1),Emissions!$A$1:$LI$1),FALSE)</f>
        <v>4.12794732E-2</v>
      </c>
    </row>
    <row r="590" spans="1:41" ht="15" customHeight="1" x14ac:dyDescent="0.35">
      <c r="A590" s="359"/>
      <c r="B590" s="158"/>
      <c r="C590" s="48" t="s">
        <v>734</v>
      </c>
      <c r="D590" s="107" t="s">
        <v>1033</v>
      </c>
      <c r="E590" s="48" t="s">
        <v>2679</v>
      </c>
      <c r="F590" s="305">
        <f>+VLOOKUP($E590,Emissions!$1:$1048576,MATCH(DATE(F$2,1,1),Emissions!$A$1:$LI$1),FALSE)</f>
        <v>0.12670663630000001</v>
      </c>
      <c r="G590" s="305">
        <f>+VLOOKUP($E590,Emissions!$1:$1048576,MATCH(DATE(G$2,1,1),Emissions!$A$1:$LI$1),FALSE)</f>
        <v>0.1228567756</v>
      </c>
      <c r="H590" s="305">
        <f>+VLOOKUP($E590,Emissions!$1:$1048576,MATCH(DATE(H$2,1,1),Emissions!$A$1:$LI$1),FALSE)</f>
        <v>0.1194498142</v>
      </c>
      <c r="I590" s="305">
        <f>+VLOOKUP($E590,Emissions!$1:$1048576,MATCH(DATE(I$2,1,1),Emissions!$A$1:$LI$1),FALSE)</f>
        <v>0.1165990979</v>
      </c>
      <c r="J590" s="305">
        <f>+VLOOKUP($E590,Emissions!$1:$1048576,MATCH(DATE(J$2,1,1),Emissions!$A$1:$LI$1),FALSE)</f>
        <v>0.1150884575</v>
      </c>
      <c r="K590" s="305">
        <f>+VLOOKUP($E590,Emissions!$1:$1048576,MATCH(DATE(K$2,1,1),Emissions!$A$1:$LI$1),FALSE)</f>
        <v>0.1145348893</v>
      </c>
      <c r="L590" s="305">
        <f>+VLOOKUP($E590,Emissions!$1:$1048576,MATCH(DATE(L$2,1,1),Emissions!$A$1:$LI$1),FALSE)</f>
        <v>0.1144371771</v>
      </c>
      <c r="M590" s="305">
        <f>+VLOOKUP($E590,Emissions!$1:$1048576,MATCH(DATE(M$2,1,1),Emissions!$A$1:$LI$1),FALSE)</f>
        <v>0.1076002004</v>
      </c>
      <c r="N590" s="305">
        <f>+VLOOKUP($E590,Emissions!$1:$1048576,MATCH(DATE(N$2,1,1),Emissions!$A$1:$LI$1),FALSE)</f>
        <v>0.1005236176</v>
      </c>
      <c r="O590" s="305">
        <f>+VLOOKUP($E590,Emissions!$1:$1048576,MATCH(DATE(O$2,1,1),Emissions!$A$1:$LI$1),FALSE)</f>
        <v>9.4302084999999994E-2</v>
      </c>
      <c r="P590" s="305">
        <f>+VLOOKUP($E590,Emissions!$1:$1048576,MATCH(DATE(P$2,1,1),Emissions!$A$1:$LI$1),FALSE)</f>
        <v>8.8546062699999997E-2</v>
      </c>
      <c r="Q590" s="305">
        <f>+VLOOKUP($E590,Emissions!$1:$1048576,MATCH(DATE(Q$2,1,1),Emissions!$A$1:$LI$1),FALSE)</f>
        <v>8.3687758599999995E-2</v>
      </c>
      <c r="R590" s="305">
        <f>+VLOOKUP($E590,Emissions!$1:$1048576,MATCH(DATE(R$2,1,1),Emissions!$A$1:$LI$1),FALSE)</f>
        <v>7.9472872200000003E-2</v>
      </c>
      <c r="S590" s="305">
        <f>+VLOOKUP($E590,Emissions!$1:$1048576,MATCH(DATE(S$2,1,1),Emissions!$A$1:$LI$1),FALSE)</f>
        <v>7.5662626100000005E-2</v>
      </c>
      <c r="T590" s="305">
        <f>+VLOOKUP($E590,Emissions!$1:$1048576,MATCH(DATE(T$2,1,1),Emissions!$A$1:$LI$1),FALSE)</f>
        <v>7.2194361400000004E-2</v>
      </c>
      <c r="U590" s="305">
        <f>+VLOOKUP($E590,Emissions!$1:$1048576,MATCH(DATE(U$2,1,1),Emissions!$A$1:$LI$1),FALSE)</f>
        <v>6.9002036399999994E-2</v>
      </c>
      <c r="V590" s="305">
        <f>+VLOOKUP($E590,Emissions!$1:$1048576,MATCH(DATE(V$2,1,1),Emissions!$A$1:$LI$1),FALSE)</f>
        <v>6.5906020100000004E-2</v>
      </c>
      <c r="W590" s="305">
        <f>+VLOOKUP($E590,Emissions!$1:$1048576,MATCH(DATE(W$2,1,1),Emissions!$A$1:$LI$1),FALSE)</f>
        <v>6.2944633900000005E-2</v>
      </c>
      <c r="X590" s="305">
        <f>+VLOOKUP($E590,Emissions!$1:$1048576,MATCH(DATE(X$2,1,1),Emissions!$A$1:$LI$1),FALSE)</f>
        <v>6.0115445099999998E-2</v>
      </c>
      <c r="Y590" s="305">
        <f>+VLOOKUP($E590,Emissions!$1:$1048576,MATCH(DATE(Y$2,1,1),Emissions!$A$1:$LI$1),FALSE)</f>
        <v>5.7401439300000003E-2</v>
      </c>
      <c r="Z590" s="305">
        <f>+VLOOKUP($E590,Emissions!$1:$1048576,MATCH(DATE(Z$2,1,1),Emissions!$A$1:$LI$1),FALSE)</f>
        <v>5.4784423800000003E-2</v>
      </c>
      <c r="AA590" s="305">
        <f>+VLOOKUP($E590,Emissions!$1:$1048576,MATCH(DATE(AA$2,1,1),Emissions!$A$1:$LI$1),FALSE)</f>
        <v>5.2243691000000002E-2</v>
      </c>
      <c r="AB590" s="305">
        <f>+VLOOKUP($E590,Emissions!$1:$1048576,MATCH(DATE(AB$2,1,1),Emissions!$A$1:$LI$1),FALSE)</f>
        <v>4.9762013399999999E-2</v>
      </c>
      <c r="AC590" s="305">
        <f>+VLOOKUP($E590,Emissions!$1:$1048576,MATCH(DATE(AC$2,1,1),Emissions!$A$1:$LI$1),FALSE)</f>
        <v>4.7317075100000001E-2</v>
      </c>
      <c r="AD590" s="305">
        <f>+VLOOKUP($E590,Emissions!$1:$1048576,MATCH(DATE(AD$2,1,1),Emissions!$A$1:$LI$1),FALSE)</f>
        <v>4.4880386600000002E-2</v>
      </c>
      <c r="AE590" s="305">
        <f>+VLOOKUP($E590,Emissions!$1:$1048576,MATCH(DATE(AE$2,1,1),Emissions!$A$1:$LI$1),FALSE)</f>
        <v>4.24246016E-2</v>
      </c>
      <c r="AF590" s="305">
        <f>+VLOOKUP($E590,Emissions!$1:$1048576,MATCH(DATE(AF$2,1,1),Emissions!$A$1:$LI$1),FALSE)</f>
        <v>3.9934639899999999E-2</v>
      </c>
      <c r="AG590" s="305">
        <f>+VLOOKUP($E590,Emissions!$1:$1048576,MATCH(DATE(AG$2,1,1),Emissions!$A$1:$LI$1),FALSE)</f>
        <v>3.7374620300000001E-2</v>
      </c>
      <c r="AH590" s="305">
        <f>+VLOOKUP($E590,Emissions!$1:$1048576,MATCH(DATE(AH$2,1,1),Emissions!$A$1:$LI$1),FALSE)</f>
        <v>3.4710268599999997E-2</v>
      </c>
      <c r="AI590" s="305">
        <f>+VLOOKUP($E590,Emissions!$1:$1048576,MATCH(DATE(AI$2,1,1),Emissions!$A$1:$LI$1),FALSE)</f>
        <v>3.1897365400000002E-2</v>
      </c>
      <c r="AJ590" s="305">
        <f>+VLOOKUP($E590,Emissions!$1:$1048576,MATCH(DATE(AJ$2,1,1),Emissions!$A$1:$LI$1),FALSE)</f>
        <v>2.88889565E-2</v>
      </c>
      <c r="AK590" s="305">
        <f>+VLOOKUP($E590,Emissions!$1:$1048576,MATCH(DATE(AK$2,1,1),Emissions!$A$1:$LI$1),FALSE)</f>
        <v>2.564108E-2</v>
      </c>
      <c r="AL590" s="305">
        <f>+VLOOKUP($E590,Emissions!$1:$1048576,MATCH(DATE(AL$2,1,1),Emissions!$A$1:$LI$1),FALSE)</f>
        <v>2.2110958199999999E-2</v>
      </c>
      <c r="AM590" s="305">
        <f>+VLOOKUP($E590,Emissions!$1:$1048576,MATCH(DATE(AM$2,1,1),Emissions!$A$1:$LI$1),FALSE)</f>
        <v>1.8252805399999999E-2</v>
      </c>
      <c r="AN590" s="305">
        <f>+VLOOKUP($E590,Emissions!$1:$1048576,MATCH(DATE(AN$2,1,1),Emissions!$A$1:$LI$1),FALSE)</f>
        <v>1.4014886799999999E-2</v>
      </c>
      <c r="AO590" s="305">
        <f>+VLOOKUP($E590,Emissions!$1:$1048576,MATCH(DATE(AO$2,1,1),Emissions!$A$1:$LI$1),FALSE)</f>
        <v>9.3355223800000008E-3</v>
      </c>
    </row>
    <row r="591" spans="1:41" ht="15" customHeight="1" x14ac:dyDescent="0.35">
      <c r="A591" s="359"/>
      <c r="B591" s="158"/>
      <c r="C591" s="48" t="s">
        <v>735</v>
      </c>
      <c r="D591" s="107" t="s">
        <v>1033</v>
      </c>
      <c r="E591" s="48" t="s">
        <v>2680</v>
      </c>
      <c r="F591" s="305">
        <f>+VLOOKUP($E591,Emissions!$1:$1048576,MATCH(DATE(F$2,1,1),Emissions!$A$1:$LI$1),FALSE)</f>
        <v>4.4187389330000002</v>
      </c>
      <c r="G591" s="305">
        <f>+VLOOKUP($E591,Emissions!$1:$1048576,MATCH(DATE(G$2,1,1),Emissions!$A$1:$LI$1),FALSE)</f>
        <v>4.6443219759999996</v>
      </c>
      <c r="H591" s="305">
        <f>+VLOOKUP($E591,Emissions!$1:$1048576,MATCH(DATE(H$2,1,1),Emissions!$A$1:$LI$1),FALSE)</f>
        <v>4.8599667950000001</v>
      </c>
      <c r="I591" s="305">
        <f>+VLOOKUP($E591,Emissions!$1:$1048576,MATCH(DATE(I$2,1,1),Emissions!$A$1:$LI$1),FALSE)</f>
        <v>4.9401472149999996</v>
      </c>
      <c r="J591" s="305">
        <f>+VLOOKUP($E591,Emissions!$1:$1048576,MATCH(DATE(J$2,1,1),Emissions!$A$1:$LI$1),FALSE)</f>
        <v>4.9628385980000003</v>
      </c>
      <c r="K591" s="305">
        <f>+VLOOKUP($E591,Emissions!$1:$1048576,MATCH(DATE(K$2,1,1),Emissions!$A$1:$LI$1),FALSE)</f>
        <v>4.9708314969999998</v>
      </c>
      <c r="L591" s="305">
        <f>+VLOOKUP($E591,Emissions!$1:$1048576,MATCH(DATE(L$2,1,1),Emissions!$A$1:$LI$1),FALSE)</f>
        <v>4.9791990930000001</v>
      </c>
      <c r="M591" s="305">
        <f>+VLOOKUP($E591,Emissions!$1:$1048576,MATCH(DATE(M$2,1,1),Emissions!$A$1:$LI$1),FALSE)</f>
        <v>4.7177382440000004</v>
      </c>
      <c r="N591" s="305">
        <f>+VLOOKUP($E591,Emissions!$1:$1048576,MATCH(DATE(N$2,1,1),Emissions!$A$1:$LI$1),FALSE)</f>
        <v>4.4527478130000002</v>
      </c>
      <c r="O591" s="305">
        <f>+VLOOKUP($E591,Emissions!$1:$1048576,MATCH(DATE(O$2,1,1),Emissions!$A$1:$LI$1),FALSE)</f>
        <v>4.2140835250000004</v>
      </c>
      <c r="P591" s="305">
        <f>+VLOOKUP($E591,Emissions!$1:$1048576,MATCH(DATE(P$2,1,1),Emissions!$A$1:$LI$1),FALSE)</f>
        <v>4.0021534489999997</v>
      </c>
      <c r="Q591" s="305">
        <f>+VLOOKUP($E591,Emissions!$1:$1048576,MATCH(DATE(Q$2,1,1),Emissions!$A$1:$LI$1),FALSE)</f>
        <v>3.8257036339999999</v>
      </c>
      <c r="R591" s="305">
        <f>+VLOOKUP($E591,Emissions!$1:$1048576,MATCH(DATE(R$2,1,1),Emissions!$A$1:$LI$1),FALSE)</f>
        <v>3.6665134350000002</v>
      </c>
      <c r="S591" s="305">
        <f>+VLOOKUP($E591,Emissions!$1:$1048576,MATCH(DATE(S$2,1,1),Emissions!$A$1:$LI$1),FALSE)</f>
        <v>3.5175430959999998</v>
      </c>
      <c r="T591" s="305">
        <f>+VLOOKUP($E591,Emissions!$1:$1048576,MATCH(DATE(T$2,1,1),Emissions!$A$1:$LI$1),FALSE)</f>
        <v>3.3773516520000002</v>
      </c>
      <c r="U591" s="305">
        <f>+VLOOKUP($E591,Emissions!$1:$1048576,MATCH(DATE(U$2,1,1),Emissions!$A$1:$LI$1),FALSE)</f>
        <v>3.2451759770000002</v>
      </c>
      <c r="V591" s="305">
        <f>+VLOOKUP($E591,Emissions!$1:$1048576,MATCH(DATE(V$2,1,1),Emissions!$A$1:$LI$1),FALSE)</f>
        <v>3.116248073</v>
      </c>
      <c r="W591" s="305">
        <f>+VLOOKUP($E591,Emissions!$1:$1048576,MATCH(DATE(W$2,1,1),Emissions!$A$1:$LI$1),FALSE)</f>
        <v>2.9915592100000001</v>
      </c>
      <c r="X591" s="305">
        <f>+VLOOKUP($E591,Emissions!$1:$1048576,MATCH(DATE(X$2,1,1),Emissions!$A$1:$LI$1),FALSE)</f>
        <v>2.8700980989999998</v>
      </c>
      <c r="Y591" s="305">
        <f>+VLOOKUP($E591,Emissions!$1:$1048576,MATCH(DATE(Y$2,1,1),Emissions!$A$1:$LI$1),FALSE)</f>
        <v>2.7505372800000001</v>
      </c>
      <c r="Z591" s="305">
        <f>+VLOOKUP($E591,Emissions!$1:$1048576,MATCH(DATE(Z$2,1,1),Emissions!$A$1:$LI$1),FALSE)</f>
        <v>2.631962009</v>
      </c>
      <c r="AA591" s="305">
        <f>+VLOOKUP($E591,Emissions!$1:$1048576,MATCH(DATE(AA$2,1,1),Emissions!$A$1:$LI$1),FALSE)</f>
        <v>2.5137570579999999</v>
      </c>
      <c r="AB591" s="305">
        <f>+VLOOKUP($E591,Emissions!$1:$1048576,MATCH(DATE(AB$2,1,1),Emissions!$A$1:$LI$1),FALSE)</f>
        <v>2.3953463899999998</v>
      </c>
      <c r="AC591" s="305">
        <f>+VLOOKUP($E591,Emissions!$1:$1048576,MATCH(DATE(AC$2,1,1),Emissions!$A$1:$LI$1),FALSE)</f>
        <v>2.2760847759999998</v>
      </c>
      <c r="AD591" s="305">
        <f>+VLOOKUP($E591,Emissions!$1:$1048576,MATCH(DATE(AD$2,1,1),Emissions!$A$1:$LI$1),FALSE)</f>
        <v>2.1551977189999998</v>
      </c>
      <c r="AE591" s="305">
        <f>+VLOOKUP($E591,Emissions!$1:$1048576,MATCH(DATE(AE$2,1,1),Emissions!$A$1:$LI$1),FALSE)</f>
        <v>2.031939575</v>
      </c>
      <c r="AF591" s="305">
        <f>+VLOOKUP($E591,Emissions!$1:$1048576,MATCH(DATE(AF$2,1,1),Emissions!$A$1:$LI$1),FALSE)</f>
        <v>1.9055045799999999</v>
      </c>
      <c r="AG591" s="305">
        <f>+VLOOKUP($E591,Emissions!$1:$1048576,MATCH(DATE(AG$2,1,1),Emissions!$A$1:$LI$1),FALSE)</f>
        <v>1.7749180440000001</v>
      </c>
      <c r="AH591" s="305">
        <f>+VLOOKUP($E591,Emissions!$1:$1048576,MATCH(DATE(AH$2,1,1),Emissions!$A$1:$LI$1),FALSE)</f>
        <v>1.639248652</v>
      </c>
      <c r="AI591" s="305">
        <f>+VLOOKUP($E591,Emissions!$1:$1048576,MATCH(DATE(AI$2,1,1),Emissions!$A$1:$LI$1),FALSE)</f>
        <v>1.49737169</v>
      </c>
      <c r="AJ591" s="305">
        <f>+VLOOKUP($E591,Emissions!$1:$1048576,MATCH(DATE(AJ$2,1,1),Emissions!$A$1:$LI$1),FALSE)</f>
        <v>1.3479366559999999</v>
      </c>
      <c r="AK591" s="305">
        <f>+VLOOKUP($E591,Emissions!$1:$1048576,MATCH(DATE(AK$2,1,1),Emissions!$A$1:$LI$1),FALSE)</f>
        <v>1.1893574140000001</v>
      </c>
      <c r="AL591" s="305">
        <f>+VLOOKUP($E591,Emissions!$1:$1048576,MATCH(DATE(AL$2,1,1),Emissions!$A$1:$LI$1),FALSE)</f>
        <v>1.0198097589999999</v>
      </c>
      <c r="AM591" s="305">
        <f>+VLOOKUP($E591,Emissions!$1:$1048576,MATCH(DATE(AM$2,1,1),Emissions!$A$1:$LI$1),FALSE)</f>
        <v>0.83728311290000001</v>
      </c>
      <c r="AN591" s="305">
        <f>+VLOOKUP($E591,Emissions!$1:$1048576,MATCH(DATE(AN$2,1,1),Emissions!$A$1:$LI$1),FALSE)</f>
        <v>0.63949994219999995</v>
      </c>
      <c r="AO591" s="305">
        <f>+VLOOKUP($E591,Emissions!$1:$1048576,MATCH(DATE(AO$2,1,1),Emissions!$A$1:$LI$1),FALSE)</f>
        <v>0.4237570229</v>
      </c>
    </row>
    <row r="592" spans="1:41" ht="15" customHeight="1" x14ac:dyDescent="0.35">
      <c r="A592" s="359"/>
      <c r="B592" s="158"/>
      <c r="C592" s="48" t="s">
        <v>736</v>
      </c>
      <c r="D592" s="107" t="s">
        <v>1033</v>
      </c>
      <c r="E592" s="48" t="s">
        <v>2681</v>
      </c>
      <c r="F592" s="305">
        <f>+VLOOKUP($E592,Emissions!$1:$1048576,MATCH(DATE(F$2,1,1),Emissions!$A$1:$LI$1),FALSE)</f>
        <v>0.60906274849999997</v>
      </c>
      <c r="G592" s="305">
        <f>+VLOOKUP($E592,Emissions!$1:$1048576,MATCH(DATE(G$2,1,1),Emissions!$A$1:$LI$1),FALSE)</f>
        <v>0.67810278690000003</v>
      </c>
      <c r="H592" s="305">
        <f>+VLOOKUP($E592,Emissions!$1:$1048576,MATCH(DATE(H$2,1,1),Emissions!$A$1:$LI$1),FALSE)</f>
        <v>0.74392737590000002</v>
      </c>
      <c r="I592" s="305">
        <f>+VLOOKUP($E592,Emissions!$1:$1048576,MATCH(DATE(I$2,1,1),Emissions!$A$1:$LI$1),FALSE)</f>
        <v>0.79725591350000002</v>
      </c>
      <c r="J592" s="305">
        <f>+VLOOKUP($E592,Emissions!$1:$1048576,MATCH(DATE(J$2,1,1),Emissions!$A$1:$LI$1),FALSE)</f>
        <v>0.84048396550000004</v>
      </c>
      <c r="K592" s="305">
        <f>+VLOOKUP($E592,Emissions!$1:$1048576,MATCH(DATE(K$2,1,1),Emissions!$A$1:$LI$1),FALSE)</f>
        <v>0.87704255769999995</v>
      </c>
      <c r="L592" s="305">
        <f>+VLOOKUP($E592,Emissions!$1:$1048576,MATCH(DATE(L$2,1,1),Emissions!$A$1:$LI$1),FALSE)</f>
        <v>0.90927158070000003</v>
      </c>
      <c r="M592" s="305">
        <f>+VLOOKUP($E592,Emissions!$1:$1048576,MATCH(DATE(M$2,1,1),Emissions!$A$1:$LI$1),FALSE)</f>
        <v>0.89971219859999996</v>
      </c>
      <c r="N592" s="305">
        <f>+VLOOKUP($E592,Emissions!$1:$1048576,MATCH(DATE(N$2,1,1),Emissions!$A$1:$LI$1),FALSE)</f>
        <v>0.88546059359999996</v>
      </c>
      <c r="O592" s="305">
        <f>+VLOOKUP($E592,Emissions!$1:$1048576,MATCH(DATE(O$2,1,1),Emissions!$A$1:$LI$1),FALSE)</f>
        <v>0.87170223030000005</v>
      </c>
      <c r="P592" s="305">
        <f>+VLOOKUP($E592,Emissions!$1:$1048576,MATCH(DATE(P$2,1,1),Emissions!$A$1:$LI$1),FALSE)</f>
        <v>0.85620734180000002</v>
      </c>
      <c r="Q592" s="305">
        <f>+VLOOKUP($E592,Emissions!$1:$1048576,MATCH(DATE(Q$2,1,1),Emissions!$A$1:$LI$1),FALSE)</f>
        <v>0.83851739940000003</v>
      </c>
      <c r="R592" s="305">
        <f>+VLOOKUP($E592,Emissions!$1:$1048576,MATCH(DATE(R$2,1,1),Emissions!$A$1:$LI$1),FALSE)</f>
        <v>0.81807133460000003</v>
      </c>
      <c r="S592" s="305">
        <f>+VLOOKUP($E592,Emissions!$1:$1048576,MATCH(DATE(S$2,1,1),Emissions!$A$1:$LI$1),FALSE)</f>
        <v>0.79483627239999999</v>
      </c>
      <c r="T592" s="305">
        <f>+VLOOKUP($E592,Emissions!$1:$1048576,MATCH(DATE(T$2,1,1),Emissions!$A$1:$LI$1),FALSE)</f>
        <v>0.76979960030000005</v>
      </c>
      <c r="U592" s="305">
        <f>+VLOOKUP($E592,Emissions!$1:$1048576,MATCH(DATE(U$2,1,1),Emissions!$A$1:$LI$1),FALSE)</f>
        <v>0.74368559310000004</v>
      </c>
      <c r="V592" s="305">
        <f>+VLOOKUP($E592,Emissions!$1:$1048576,MATCH(DATE(V$2,1,1),Emissions!$A$1:$LI$1),FALSE)</f>
        <v>0.72046957150000002</v>
      </c>
      <c r="W592" s="305">
        <f>+VLOOKUP($E592,Emissions!$1:$1048576,MATCH(DATE(W$2,1,1),Emissions!$A$1:$LI$1),FALSE)</f>
        <v>0.69715242300000002</v>
      </c>
      <c r="X592" s="305">
        <f>+VLOOKUP($E592,Emissions!$1:$1048576,MATCH(DATE(X$2,1,1),Emissions!$A$1:$LI$1),FALSE)</f>
        <v>0.6735094828</v>
      </c>
      <c r="Y592" s="305">
        <f>+VLOOKUP($E592,Emissions!$1:$1048576,MATCH(DATE(Y$2,1,1),Emissions!$A$1:$LI$1),FALSE)</f>
        <v>0.64946145239999997</v>
      </c>
      <c r="Z592" s="305">
        <f>+VLOOKUP($E592,Emissions!$1:$1048576,MATCH(DATE(Z$2,1,1),Emissions!$A$1:$LI$1),FALSE)</f>
        <v>0.62496221380000005</v>
      </c>
      <c r="AA592" s="305">
        <f>+VLOOKUP($E592,Emissions!$1:$1048576,MATCH(DATE(AA$2,1,1),Emissions!$A$1:$LI$1),FALSE)</f>
        <v>0.59995698060000002</v>
      </c>
      <c r="AB592" s="305">
        <f>+VLOOKUP($E592,Emissions!$1:$1048576,MATCH(DATE(AB$2,1,1),Emissions!$A$1:$LI$1),FALSE)</f>
        <v>0.57441476739999997</v>
      </c>
      <c r="AC592" s="305">
        <f>+VLOOKUP($E592,Emissions!$1:$1048576,MATCH(DATE(AC$2,1,1),Emissions!$A$1:$LI$1),FALSE)</f>
        <v>0.54818221970000003</v>
      </c>
      <c r="AD592" s="305">
        <f>+VLOOKUP($E592,Emissions!$1:$1048576,MATCH(DATE(AD$2,1,1),Emissions!$A$1:$LI$1),FALSE)</f>
        <v>0.52100998060000003</v>
      </c>
      <c r="AE592" s="305">
        <f>+VLOOKUP($E592,Emissions!$1:$1048576,MATCH(DATE(AE$2,1,1),Emissions!$A$1:$LI$1),FALSE)</f>
        <v>0.49268035049999997</v>
      </c>
      <c r="AF592" s="305">
        <f>+VLOOKUP($E592,Emissions!$1:$1048576,MATCH(DATE(AF$2,1,1),Emissions!$A$1:$LI$1),FALSE)</f>
        <v>0.46255799959999999</v>
      </c>
      <c r="AG592" s="305">
        <f>+VLOOKUP($E592,Emissions!$1:$1048576,MATCH(DATE(AG$2,1,1),Emissions!$A$1:$LI$1),FALSE)</f>
        <v>0.43106015939999998</v>
      </c>
      <c r="AH592" s="305">
        <f>+VLOOKUP($E592,Emissions!$1:$1048576,MATCH(DATE(AH$2,1,1),Emissions!$A$1:$LI$1),FALSE)</f>
        <v>0.39798209359999998</v>
      </c>
      <c r="AI592" s="305">
        <f>+VLOOKUP($E592,Emissions!$1:$1048576,MATCH(DATE(AI$2,1,1),Emissions!$A$1:$LI$1),FALSE)</f>
        <v>0.36293525789999997</v>
      </c>
      <c r="AJ592" s="305">
        <f>+VLOOKUP($E592,Emissions!$1:$1048576,MATCH(DATE(AJ$2,1,1),Emissions!$A$1:$LI$1),FALSE)</f>
        <v>0.32554589769999998</v>
      </c>
      <c r="AK592" s="305">
        <f>+VLOOKUP($E592,Emissions!$1:$1048576,MATCH(DATE(AK$2,1,1),Emissions!$A$1:$LI$1),FALSE)</f>
        <v>0.2855605537</v>
      </c>
      <c r="AL592" s="305">
        <f>+VLOOKUP($E592,Emissions!$1:$1048576,MATCH(DATE(AL$2,1,1),Emissions!$A$1:$LI$1),FALSE)</f>
        <v>0.2428087769</v>
      </c>
      <c r="AM592" s="305">
        <f>+VLOOKUP($E592,Emissions!$1:$1048576,MATCH(DATE(AM$2,1,1),Emissions!$A$1:$LI$1),FALSE)</f>
        <v>0.19714074870000001</v>
      </c>
      <c r="AN592" s="305">
        <f>+VLOOKUP($E592,Emissions!$1:$1048576,MATCH(DATE(AN$2,1,1),Emissions!$A$1:$LI$1),FALSE)</f>
        <v>0.148433647</v>
      </c>
      <c r="AO592" s="305">
        <f>+VLOOKUP($E592,Emissions!$1:$1048576,MATCH(DATE(AO$2,1,1),Emissions!$A$1:$LI$1),FALSE)</f>
        <v>9.6597870500000002E-2</v>
      </c>
    </row>
    <row r="593" spans="1:41" s="85" customFormat="1" ht="15" customHeight="1" x14ac:dyDescent="0.35">
      <c r="A593" s="359"/>
      <c r="B593" s="158"/>
      <c r="C593" s="129" t="s">
        <v>1089</v>
      </c>
      <c r="D593" s="137" t="s">
        <v>1033</v>
      </c>
      <c r="E593" s="129" t="s">
        <v>2703</v>
      </c>
      <c r="F593" s="306">
        <f>+VLOOKUP($E593,Emissions!$1:$1048576,MATCH(DATE(F$2,1,1),Emissions!$A$1:$LI$1),FALSE)</f>
        <v>40.1131277</v>
      </c>
      <c r="G593" s="306">
        <f>+VLOOKUP($E593,Emissions!$1:$1048576,MATCH(DATE(G$2,1,1),Emissions!$A$1:$LI$1),FALSE)</f>
        <v>40.208251310000001</v>
      </c>
      <c r="H593" s="306">
        <f>+VLOOKUP($E593,Emissions!$1:$1048576,MATCH(DATE(H$2,1,1),Emissions!$A$1:$LI$1),FALSE)</f>
        <v>40.3324487</v>
      </c>
      <c r="I593" s="306">
        <f>+VLOOKUP($E593,Emissions!$1:$1048576,MATCH(DATE(I$2,1,1),Emissions!$A$1:$LI$1),FALSE)</f>
        <v>40.461537579999998</v>
      </c>
      <c r="J593" s="306">
        <f>+VLOOKUP($E593,Emissions!$1:$1048576,MATCH(DATE(J$2,1,1),Emissions!$A$1:$LI$1),FALSE)</f>
        <v>40.733350690000002</v>
      </c>
      <c r="K593" s="306">
        <f>+VLOOKUP($E593,Emissions!$1:$1048576,MATCH(DATE(K$2,1,1),Emissions!$A$1:$LI$1),FALSE)</f>
        <v>41.136078099999999</v>
      </c>
      <c r="L593" s="306">
        <f>+VLOOKUP($E593,Emissions!$1:$1048576,MATCH(DATE(L$2,1,1),Emissions!$A$1:$LI$1),FALSE)</f>
        <v>41.626262969999999</v>
      </c>
      <c r="M593" s="306">
        <f>+VLOOKUP($E593,Emissions!$1:$1048576,MATCH(DATE(M$2,1,1),Emissions!$A$1:$LI$1),FALSE)</f>
        <v>40.240689969999998</v>
      </c>
      <c r="N593" s="306">
        <f>+VLOOKUP($E593,Emissions!$1:$1048576,MATCH(DATE(N$2,1,1),Emissions!$A$1:$LI$1),FALSE)</f>
        <v>38.783585340000002</v>
      </c>
      <c r="O593" s="306">
        <f>+VLOOKUP($E593,Emissions!$1:$1048576,MATCH(DATE(O$2,1,1),Emissions!$A$1:$LI$1),FALSE)</f>
        <v>37.580380869999999</v>
      </c>
      <c r="P593" s="306">
        <f>+VLOOKUP($E593,Emissions!$1:$1048576,MATCH(DATE(P$2,1,1),Emissions!$A$1:$LI$1),FALSE)</f>
        <v>36.454726950000001</v>
      </c>
      <c r="Q593" s="306">
        <f>+VLOOKUP($E593,Emissions!$1:$1048576,MATCH(DATE(Q$2,1,1),Emissions!$A$1:$LI$1),FALSE)</f>
        <v>35.436477080000003</v>
      </c>
      <c r="R593" s="306">
        <f>+VLOOKUP($E593,Emissions!$1:$1048576,MATCH(DATE(R$2,1,1),Emissions!$A$1:$LI$1),FALSE)</f>
        <v>34.453233990000001</v>
      </c>
      <c r="S593" s="306">
        <f>+VLOOKUP($E593,Emissions!$1:$1048576,MATCH(DATE(S$2,1,1),Emissions!$A$1:$LI$1),FALSE)</f>
        <v>33.44426327</v>
      </c>
      <c r="T593" s="306">
        <f>+VLOOKUP($E593,Emissions!$1:$1048576,MATCH(DATE(T$2,1,1),Emissions!$A$1:$LI$1),FALSE)</f>
        <v>32.421089549999998</v>
      </c>
      <c r="U593" s="306">
        <f>+VLOOKUP($E593,Emissions!$1:$1048576,MATCH(DATE(U$2,1,1),Emissions!$A$1:$LI$1),FALSE)</f>
        <v>31.388858089999999</v>
      </c>
      <c r="V593" s="306">
        <f>+VLOOKUP($E593,Emissions!$1:$1048576,MATCH(DATE(V$2,1,1),Emissions!$A$1:$LI$1),FALSE)</f>
        <v>30.328454690000001</v>
      </c>
      <c r="W593" s="306">
        <f>+VLOOKUP($E593,Emissions!$1:$1048576,MATCH(DATE(W$2,1,1),Emissions!$A$1:$LI$1),FALSE)</f>
        <v>29.256710139999999</v>
      </c>
      <c r="X593" s="306">
        <f>+VLOOKUP($E593,Emissions!$1:$1048576,MATCH(DATE(X$2,1,1),Emissions!$A$1:$LI$1),FALSE)</f>
        <v>28.18433216</v>
      </c>
      <c r="Y593" s="306">
        <f>+VLOOKUP($E593,Emissions!$1:$1048576,MATCH(DATE(Y$2,1,1),Emissions!$A$1:$LI$1),FALSE)</f>
        <v>27.113531640000001</v>
      </c>
      <c r="Z593" s="306">
        <f>+VLOOKUP($E593,Emissions!$1:$1048576,MATCH(DATE(Z$2,1,1),Emissions!$A$1:$LI$1),FALSE)</f>
        <v>26.043880569999999</v>
      </c>
      <c r="AA593" s="306">
        <f>+VLOOKUP($E593,Emissions!$1:$1048576,MATCH(DATE(AA$2,1,1),Emissions!$A$1:$LI$1),FALSE)</f>
        <v>24.973433029999999</v>
      </c>
      <c r="AB593" s="306">
        <f>+VLOOKUP($E593,Emissions!$1:$1048576,MATCH(DATE(AB$2,1,1),Emissions!$A$1:$LI$1),FALSE)</f>
        <v>23.899969729999999</v>
      </c>
      <c r="AC593" s="306">
        <f>+VLOOKUP($E593,Emissions!$1:$1048576,MATCH(DATE(AC$2,1,1),Emissions!$A$1:$LI$1),FALSE)</f>
        <v>22.814838550000001</v>
      </c>
      <c r="AD593" s="306">
        <f>+VLOOKUP($E593,Emissions!$1:$1048576,MATCH(DATE(AD$2,1,1),Emissions!$A$1:$LI$1),FALSE)</f>
        <v>21.705092319999999</v>
      </c>
      <c r="AE593" s="306">
        <f>+VLOOKUP($E593,Emissions!$1:$1048576,MATCH(DATE(AE$2,1,1),Emissions!$A$1:$LI$1),FALSE)</f>
        <v>20.558766380000002</v>
      </c>
      <c r="AF593" s="306">
        <f>+VLOOKUP($E593,Emissions!$1:$1048576,MATCH(DATE(AF$2,1,1),Emissions!$A$1:$LI$1),FALSE)</f>
        <v>19.370679710000001</v>
      </c>
      <c r="AG593" s="306">
        <f>+VLOOKUP($E593,Emissions!$1:$1048576,MATCH(DATE(AG$2,1,1),Emissions!$A$1:$LI$1),FALSE)</f>
        <v>18.136128800000002</v>
      </c>
      <c r="AH593" s="306">
        <f>+VLOOKUP($E593,Emissions!$1:$1048576,MATCH(DATE(AH$2,1,1),Emissions!$A$1:$LI$1),FALSE)</f>
        <v>16.841035779999999</v>
      </c>
      <c r="AI593" s="306">
        <f>+VLOOKUP($E593,Emissions!$1:$1048576,MATCH(DATE(AI$2,1,1),Emissions!$A$1:$LI$1),FALSE)</f>
        <v>15.46443141</v>
      </c>
      <c r="AJ593" s="306">
        <f>+VLOOKUP($E593,Emissions!$1:$1048576,MATCH(DATE(AJ$2,1,1),Emissions!$A$1:$LI$1),FALSE)</f>
        <v>13.98479062</v>
      </c>
      <c r="AK593" s="306">
        <f>+VLOOKUP($E593,Emissions!$1:$1048576,MATCH(DATE(AK$2,1,1),Emissions!$A$1:$LI$1),FALSE)</f>
        <v>12.38479944</v>
      </c>
      <c r="AL593" s="306">
        <f>+VLOOKUP($E593,Emissions!$1:$1048576,MATCH(DATE(AL$2,1,1),Emissions!$A$1:$LI$1),FALSE)</f>
        <v>10.649042270000001</v>
      </c>
      <c r="AM593" s="306">
        <f>+VLOOKUP($E593,Emissions!$1:$1048576,MATCH(DATE(AM$2,1,1),Emissions!$A$1:$LI$1),FALSE)</f>
        <v>8.7597707860000007</v>
      </c>
      <c r="AN593" s="306">
        <f>+VLOOKUP($E593,Emissions!$1:$1048576,MATCH(DATE(AN$2,1,1),Emissions!$A$1:$LI$1),FALSE)</f>
        <v>6.6969173399999997</v>
      </c>
      <c r="AO593" s="306">
        <f>+VLOOKUP($E593,Emissions!$1:$1048576,MATCH(DATE(AO$2,1,1),Emissions!$A$1:$LI$1),FALSE)</f>
        <v>4.437252773</v>
      </c>
    </row>
    <row r="594" spans="1:41" ht="15" customHeight="1" x14ac:dyDescent="0.35">
      <c r="A594" s="359"/>
      <c r="B594" s="158"/>
      <c r="C594" s="48" t="s">
        <v>602</v>
      </c>
      <c r="D594" s="107" t="s">
        <v>1033</v>
      </c>
      <c r="E594" s="48" t="s">
        <v>2682</v>
      </c>
      <c r="F594" s="305">
        <f>+VLOOKUP($E594,Emissions!$1:$1048576,MATCH(DATE(F$2,1,1),Emissions!$A$1:$LI$1),FALSE)</f>
        <v>4.6265162789999996</v>
      </c>
      <c r="G594" s="305">
        <f>+VLOOKUP($E594,Emissions!$1:$1048576,MATCH(DATE(G$2,1,1),Emissions!$A$1:$LI$1),FALSE)</f>
        <v>4.6071823839999997</v>
      </c>
      <c r="H594" s="305">
        <f>+VLOOKUP($E594,Emissions!$1:$1048576,MATCH(DATE(H$2,1,1),Emissions!$A$1:$LI$1),FALSE)</f>
        <v>4.5963391810000003</v>
      </c>
      <c r="I594" s="305">
        <f>+VLOOKUP($E594,Emissions!$1:$1048576,MATCH(DATE(I$2,1,1),Emissions!$A$1:$LI$1),FALSE)</f>
        <v>4.5965319779999998</v>
      </c>
      <c r="J594" s="305">
        <f>+VLOOKUP($E594,Emissions!$1:$1048576,MATCH(DATE(J$2,1,1),Emissions!$A$1:$LI$1),FALSE)</f>
        <v>4.6142826159999997</v>
      </c>
      <c r="K594" s="305">
        <f>+VLOOKUP($E594,Emissions!$1:$1048576,MATCH(DATE(K$2,1,1),Emissions!$A$1:$LI$1),FALSE)</f>
        <v>4.6450889330000003</v>
      </c>
      <c r="L594" s="305">
        <f>+VLOOKUP($E594,Emissions!$1:$1048576,MATCH(DATE(L$2,1,1),Emissions!$A$1:$LI$1),FALSE)</f>
        <v>4.6836896259999996</v>
      </c>
      <c r="M594" s="305">
        <f>+VLOOKUP($E594,Emissions!$1:$1048576,MATCH(DATE(M$2,1,1),Emissions!$A$1:$LI$1),FALSE)</f>
        <v>4.528689859</v>
      </c>
      <c r="N594" s="305">
        <f>+VLOOKUP($E594,Emissions!$1:$1048576,MATCH(DATE(N$2,1,1),Emissions!$A$1:$LI$1),FALSE)</f>
        <v>4.3695898900000003</v>
      </c>
      <c r="O594" s="305">
        <f>+VLOOKUP($E594,Emissions!$1:$1048576,MATCH(DATE(O$2,1,1),Emissions!$A$1:$LI$1),FALSE)</f>
        <v>4.2284939450000003</v>
      </c>
      <c r="P594" s="305">
        <f>+VLOOKUP($E594,Emissions!$1:$1048576,MATCH(DATE(P$2,1,1),Emissions!$A$1:$LI$1),FALSE)</f>
        <v>4.0935352610000004</v>
      </c>
      <c r="Q594" s="305">
        <f>+VLOOKUP($E594,Emissions!$1:$1048576,MATCH(DATE(Q$2,1,1),Emissions!$A$1:$LI$1),FALSE)</f>
        <v>3.9665874849999998</v>
      </c>
      <c r="R594" s="305">
        <f>+VLOOKUP($E594,Emissions!$1:$1048576,MATCH(DATE(R$2,1,1),Emissions!$A$1:$LI$1),FALSE)</f>
        <v>3.84262624</v>
      </c>
      <c r="S594" s="305">
        <f>+VLOOKUP($E594,Emissions!$1:$1048576,MATCH(DATE(S$2,1,1),Emissions!$A$1:$LI$1),FALSE)</f>
        <v>3.7174416369999999</v>
      </c>
      <c r="T594" s="305">
        <f>+VLOOKUP($E594,Emissions!$1:$1048576,MATCH(DATE(T$2,1,1),Emissions!$A$1:$LI$1),FALSE)</f>
        <v>3.5916664059999999</v>
      </c>
      <c r="U594" s="305">
        <f>+VLOOKUP($E594,Emissions!$1:$1048576,MATCH(DATE(U$2,1,1),Emissions!$A$1:$LI$1),FALSE)</f>
        <v>3.4657382079999999</v>
      </c>
      <c r="V594" s="305">
        <f>+VLOOKUP($E594,Emissions!$1:$1048576,MATCH(DATE(V$2,1,1),Emissions!$A$1:$LI$1),FALSE)</f>
        <v>3.3387699209999999</v>
      </c>
      <c r="W594" s="305">
        <f>+VLOOKUP($E594,Emissions!$1:$1048576,MATCH(DATE(W$2,1,1),Emissions!$A$1:$LI$1),FALSE)</f>
        <v>3.2114564900000002</v>
      </c>
      <c r="X594" s="305">
        <f>+VLOOKUP($E594,Emissions!$1:$1048576,MATCH(DATE(X$2,1,1),Emissions!$A$1:$LI$1),FALSE)</f>
        <v>3.0842197410000001</v>
      </c>
      <c r="Y594" s="305">
        <f>+VLOOKUP($E594,Emissions!$1:$1048576,MATCH(DATE(Y$2,1,1),Emissions!$A$1:$LI$1),FALSE)</f>
        <v>2.9570097130000002</v>
      </c>
      <c r="Z594" s="305">
        <f>+VLOOKUP($E594,Emissions!$1:$1048576,MATCH(DATE(Z$2,1,1),Emissions!$A$1:$LI$1),FALSE)</f>
        <v>2.8296280199999999</v>
      </c>
      <c r="AA594" s="305">
        <f>+VLOOKUP($E594,Emissions!$1:$1048576,MATCH(DATE(AA$2,1,1),Emissions!$A$1:$LI$1),FALSE)</f>
        <v>2.7017175579999999</v>
      </c>
      <c r="AB594" s="305">
        <f>+VLOOKUP($E594,Emissions!$1:$1048576,MATCH(DATE(AB$2,1,1),Emissions!$A$1:$LI$1),FALSE)</f>
        <v>2.5729383719999999</v>
      </c>
      <c r="AC594" s="305">
        <f>+VLOOKUP($E594,Emissions!$1:$1048576,MATCH(DATE(AC$2,1,1),Emissions!$A$1:$LI$1),FALSE)</f>
        <v>2.4426640580000001</v>
      </c>
      <c r="AD594" s="305">
        <f>+VLOOKUP($E594,Emissions!$1:$1048576,MATCH(DATE(AD$2,1,1),Emissions!$A$1:$LI$1),FALSE)</f>
        <v>2.3099960849999999</v>
      </c>
      <c r="AE594" s="305">
        <f>+VLOOKUP($E594,Emissions!$1:$1048576,MATCH(DATE(AE$2,1,1),Emissions!$A$1:$LI$1),FALSE)</f>
        <v>2.1740548139999998</v>
      </c>
      <c r="AF594" s="305">
        <f>+VLOOKUP($E594,Emissions!$1:$1048576,MATCH(DATE(AF$2,1,1),Emissions!$A$1:$LI$1),FALSE)</f>
        <v>2.0340991019999999</v>
      </c>
      <c r="AG594" s="305">
        <f>+VLOOKUP($E594,Emissions!$1:$1048576,MATCH(DATE(AG$2,1,1),Emissions!$A$1:$LI$1),FALSE)</f>
        <v>1.889495355</v>
      </c>
      <c r="AH594" s="305">
        <f>+VLOOKUP($E594,Emissions!$1:$1048576,MATCH(DATE(AH$2,1,1),Emissions!$A$1:$LI$1),FALSE)</f>
        <v>1.73924492</v>
      </c>
      <c r="AI594" s="305">
        <f>+VLOOKUP($E594,Emissions!$1:$1048576,MATCH(DATE(AI$2,1,1),Emissions!$A$1:$LI$1),FALSE)</f>
        <v>1.5819634149999999</v>
      </c>
      <c r="AJ594" s="305">
        <f>+VLOOKUP($E594,Emissions!$1:$1048576,MATCH(DATE(AJ$2,1,1),Emissions!$A$1:$LI$1),FALSE)</f>
        <v>1.4162212510000001</v>
      </c>
      <c r="AK594" s="305">
        <f>+VLOOKUP($E594,Emissions!$1:$1048576,MATCH(DATE(AK$2,1,1),Emissions!$A$1:$LI$1),FALSE)</f>
        <v>1.2408121089999999</v>
      </c>
      <c r="AL594" s="305">
        <f>+VLOOKUP($E594,Emissions!$1:$1048576,MATCH(DATE(AL$2,1,1),Emissions!$A$1:$LI$1),FALSE)</f>
        <v>1.0547058170000001</v>
      </c>
      <c r="AM594" s="305">
        <f>+VLOOKUP($E594,Emissions!$1:$1048576,MATCH(DATE(AM$2,1,1),Emissions!$A$1:$LI$1),FALSE)</f>
        <v>0.85689808850000004</v>
      </c>
      <c r="AN594" s="305">
        <f>+VLOOKUP($E594,Emissions!$1:$1048576,MATCH(DATE(AN$2,1,1),Emissions!$A$1:$LI$1),FALSE)</f>
        <v>0.64637002369999996</v>
      </c>
      <c r="AO594" s="305">
        <f>+VLOOKUP($E594,Emissions!$1:$1048576,MATCH(DATE(AO$2,1,1),Emissions!$A$1:$LI$1),FALSE)</f>
        <v>0.42203988390000002</v>
      </c>
    </row>
    <row r="595" spans="1:41" ht="15" customHeight="1" x14ac:dyDescent="0.35">
      <c r="A595" s="359"/>
      <c r="B595" s="158"/>
      <c r="C595" s="48" t="s">
        <v>603</v>
      </c>
      <c r="D595" s="107" t="s">
        <v>1033</v>
      </c>
      <c r="E595" s="48" t="s">
        <v>2683</v>
      </c>
      <c r="F595" s="305">
        <f>+VLOOKUP($E595,Emissions!$1:$1048576,MATCH(DATE(F$2,1,1),Emissions!$A$1:$LI$1),FALSE)</f>
        <v>13.26308762</v>
      </c>
      <c r="G595" s="305">
        <f>+VLOOKUP($E595,Emissions!$1:$1048576,MATCH(DATE(G$2,1,1),Emissions!$A$1:$LI$1),FALSE)</f>
        <v>13.16923967</v>
      </c>
      <c r="H595" s="305">
        <f>+VLOOKUP($E595,Emissions!$1:$1048576,MATCH(DATE(H$2,1,1),Emissions!$A$1:$LI$1),FALSE)</f>
        <v>13.092006599999999</v>
      </c>
      <c r="I595" s="305">
        <f>+VLOOKUP($E595,Emissions!$1:$1048576,MATCH(DATE(I$2,1,1),Emissions!$A$1:$LI$1),FALSE)</f>
        <v>13.040948759999999</v>
      </c>
      <c r="J595" s="305">
        <f>+VLOOKUP($E595,Emissions!$1:$1048576,MATCH(DATE(J$2,1,1),Emissions!$A$1:$LI$1),FALSE)</f>
        <v>13.051805379999999</v>
      </c>
      <c r="K595" s="305">
        <f>+VLOOKUP($E595,Emissions!$1:$1048576,MATCH(DATE(K$2,1,1),Emissions!$A$1:$LI$1),FALSE)</f>
        <v>13.11036904</v>
      </c>
      <c r="L595" s="305">
        <f>+VLOOKUP($E595,Emissions!$1:$1048576,MATCH(DATE(L$2,1,1),Emissions!$A$1:$LI$1),FALSE)</f>
        <v>13.196391</v>
      </c>
      <c r="M595" s="305">
        <f>+VLOOKUP($E595,Emissions!$1:$1048576,MATCH(DATE(M$2,1,1),Emissions!$A$1:$LI$1),FALSE)</f>
        <v>12.69324892</v>
      </c>
      <c r="N595" s="305">
        <f>+VLOOKUP($E595,Emissions!$1:$1048576,MATCH(DATE(N$2,1,1),Emissions!$A$1:$LI$1),FALSE)</f>
        <v>12.166501240000001</v>
      </c>
      <c r="O595" s="305">
        <f>+VLOOKUP($E595,Emissions!$1:$1048576,MATCH(DATE(O$2,1,1),Emissions!$A$1:$LI$1),FALSE)</f>
        <v>11.68863908</v>
      </c>
      <c r="P595" s="305">
        <f>+VLOOKUP($E595,Emissions!$1:$1048576,MATCH(DATE(P$2,1,1),Emissions!$A$1:$LI$1),FALSE)</f>
        <v>11.231960689999999</v>
      </c>
      <c r="Q595" s="305">
        <f>+VLOOKUP($E595,Emissions!$1:$1048576,MATCH(DATE(Q$2,1,1),Emissions!$A$1:$LI$1),FALSE)</f>
        <v>10.81457778</v>
      </c>
      <c r="R595" s="305">
        <f>+VLOOKUP($E595,Emissions!$1:$1048576,MATCH(DATE(R$2,1,1),Emissions!$A$1:$LI$1),FALSE)</f>
        <v>10.42195025</v>
      </c>
      <c r="S595" s="305">
        <f>+VLOOKUP($E595,Emissions!$1:$1048576,MATCH(DATE(S$2,1,1),Emissions!$A$1:$LI$1),FALSE)</f>
        <v>10.04018082</v>
      </c>
      <c r="T595" s="305">
        <f>+VLOOKUP($E595,Emissions!$1:$1048576,MATCH(DATE(T$2,1,1),Emissions!$A$1:$LI$1),FALSE)</f>
        <v>9.6683716220000004</v>
      </c>
      <c r="U595" s="305">
        <f>+VLOOKUP($E595,Emissions!$1:$1048576,MATCH(DATE(U$2,1,1),Emissions!$A$1:$LI$1),FALSE)</f>
        <v>9.3052803229999999</v>
      </c>
      <c r="V595" s="305">
        <f>+VLOOKUP($E595,Emissions!$1:$1048576,MATCH(DATE(V$2,1,1),Emissions!$A$1:$LI$1),FALSE)</f>
        <v>8.9442326629999993</v>
      </c>
      <c r="W595" s="305">
        <f>+VLOOKUP($E595,Emissions!$1:$1048576,MATCH(DATE(W$2,1,1),Emissions!$A$1:$LI$1),FALSE)</f>
        <v>8.5860741209999993</v>
      </c>
      <c r="X595" s="305">
        <f>+VLOOKUP($E595,Emissions!$1:$1048576,MATCH(DATE(X$2,1,1),Emissions!$A$1:$LI$1),FALSE)</f>
        <v>8.2314032830000006</v>
      </c>
      <c r="Y595" s="305">
        <f>+VLOOKUP($E595,Emissions!$1:$1048576,MATCH(DATE(Y$2,1,1),Emissions!$A$1:$LI$1),FALSE)</f>
        <v>7.8797386539999996</v>
      </c>
      <c r="Z595" s="305">
        <f>+VLOOKUP($E595,Emissions!$1:$1048576,MATCH(DATE(Z$2,1,1),Emissions!$A$1:$LI$1),FALSE)</f>
        <v>7.530290978</v>
      </c>
      <c r="AA595" s="305">
        <f>+VLOOKUP($E595,Emissions!$1:$1048576,MATCH(DATE(AA$2,1,1),Emissions!$A$1:$LI$1),FALSE)</f>
        <v>7.181836916</v>
      </c>
      <c r="AB595" s="305">
        <f>+VLOOKUP($E595,Emissions!$1:$1048576,MATCH(DATE(AB$2,1,1),Emissions!$A$1:$LI$1),FALSE)</f>
        <v>6.8332265940000001</v>
      </c>
      <c r="AC595" s="305">
        <f>+VLOOKUP($E595,Emissions!$1:$1048576,MATCH(DATE(AC$2,1,1),Emissions!$A$1:$LI$1),FALSE)</f>
        <v>6.4826588689999998</v>
      </c>
      <c r="AD595" s="305">
        <f>+VLOOKUP($E595,Emissions!$1:$1048576,MATCH(DATE(AD$2,1,1),Emissions!$A$1:$LI$1),FALSE)</f>
        <v>6.1276637340000004</v>
      </c>
      <c r="AE595" s="305">
        <f>+VLOOKUP($E595,Emissions!$1:$1048576,MATCH(DATE(AE$2,1,1),Emissions!$A$1:$LI$1),FALSE)</f>
        <v>5.7657950500000004</v>
      </c>
      <c r="AF595" s="305">
        <f>+VLOOKUP($E595,Emissions!$1:$1048576,MATCH(DATE(AF$2,1,1),Emissions!$A$1:$LI$1),FALSE)</f>
        <v>5.3947562619999996</v>
      </c>
      <c r="AG595" s="305">
        <f>+VLOOKUP($E595,Emissions!$1:$1048576,MATCH(DATE(AG$2,1,1),Emissions!$A$1:$LI$1),FALSE)</f>
        <v>5.0124363450000002</v>
      </c>
      <c r="AH595" s="305">
        <f>+VLOOKUP($E595,Emissions!$1:$1048576,MATCH(DATE(AH$2,1,1),Emissions!$A$1:$LI$1),FALSE)</f>
        <v>4.6159272649999998</v>
      </c>
      <c r="AI595" s="305">
        <f>+VLOOKUP($E595,Emissions!$1:$1048576,MATCH(DATE(AI$2,1,1),Emissions!$A$1:$LI$1),FALSE)</f>
        <v>4.2013566640000004</v>
      </c>
      <c r="AJ595" s="305">
        <f>+VLOOKUP($E595,Emissions!$1:$1048576,MATCH(DATE(AJ$2,1,1),Emissions!$A$1:$LI$1),FALSE)</f>
        <v>3.764713483</v>
      </c>
      <c r="AK595" s="305">
        <f>+VLOOKUP($E595,Emissions!$1:$1048576,MATCH(DATE(AK$2,1,1),Emissions!$A$1:$LI$1),FALSE)</f>
        <v>3.3024591289999998</v>
      </c>
      <c r="AL595" s="305">
        <f>+VLOOKUP($E595,Emissions!$1:$1048576,MATCH(DATE(AL$2,1,1),Emissions!$A$1:$LI$1),FALSE)</f>
        <v>2.8114065670000001</v>
      </c>
      <c r="AM595" s="305">
        <f>+VLOOKUP($E595,Emissions!$1:$1048576,MATCH(DATE(AM$2,1,1),Emissions!$A$1:$LI$1),FALSE)</f>
        <v>2.2883749170000001</v>
      </c>
      <c r="AN595" s="305">
        <f>+VLOOKUP($E595,Emissions!$1:$1048576,MATCH(DATE(AN$2,1,1),Emissions!$A$1:$LI$1),FALSE)</f>
        <v>1.7300181729999999</v>
      </c>
      <c r="AO595" s="305">
        <f>+VLOOKUP($E595,Emissions!$1:$1048576,MATCH(DATE(AO$2,1,1),Emissions!$A$1:$LI$1),FALSE)</f>
        <v>1.1326260859999999</v>
      </c>
    </row>
    <row r="596" spans="1:41" ht="15" customHeight="1" x14ac:dyDescent="0.35">
      <c r="A596" s="359"/>
      <c r="B596" s="158"/>
      <c r="C596" s="48" t="s">
        <v>604</v>
      </c>
      <c r="D596" s="107" t="s">
        <v>1033</v>
      </c>
      <c r="E596" s="48" t="s">
        <v>2684</v>
      </c>
      <c r="F596" s="305">
        <f>+VLOOKUP($E596,Emissions!$1:$1048576,MATCH(DATE(F$2,1,1),Emissions!$A$1:$LI$1),FALSE)</f>
        <v>3.3440806699999999</v>
      </c>
      <c r="G596" s="305">
        <f>+VLOOKUP($E596,Emissions!$1:$1048576,MATCH(DATE(G$2,1,1),Emissions!$A$1:$LI$1),FALSE)</f>
        <v>3.3972455209999999</v>
      </c>
      <c r="H596" s="305">
        <f>+VLOOKUP($E596,Emissions!$1:$1048576,MATCH(DATE(H$2,1,1),Emissions!$A$1:$LI$1),FALSE)</f>
        <v>3.4491537490000002</v>
      </c>
      <c r="I596" s="305">
        <f>+VLOOKUP($E596,Emissions!$1:$1048576,MATCH(DATE(I$2,1,1),Emissions!$A$1:$LI$1),FALSE)</f>
        <v>3.4943210929999999</v>
      </c>
      <c r="J596" s="305">
        <f>+VLOOKUP($E596,Emissions!$1:$1048576,MATCH(DATE(J$2,1,1),Emissions!$A$1:$LI$1),FALSE)</f>
        <v>3.5465713249999999</v>
      </c>
      <c r="K596" s="305">
        <f>+VLOOKUP($E596,Emissions!$1:$1048576,MATCH(DATE(K$2,1,1),Emissions!$A$1:$LI$1),FALSE)</f>
        <v>3.606428416</v>
      </c>
      <c r="L596" s="305">
        <f>+VLOOKUP($E596,Emissions!$1:$1048576,MATCH(DATE(L$2,1,1),Emissions!$A$1:$LI$1),FALSE)</f>
        <v>3.6715112759999999</v>
      </c>
      <c r="M596" s="305">
        <f>+VLOOKUP($E596,Emissions!$1:$1048576,MATCH(DATE(M$2,1,1),Emissions!$A$1:$LI$1),FALSE)</f>
        <v>3.5746219539999999</v>
      </c>
      <c r="N596" s="305">
        <f>+VLOOKUP($E596,Emissions!$1:$1048576,MATCH(DATE(N$2,1,1),Emissions!$A$1:$LI$1),FALSE)</f>
        <v>3.487128105</v>
      </c>
      <c r="O596" s="305">
        <f>+VLOOKUP($E596,Emissions!$1:$1048576,MATCH(DATE(O$2,1,1),Emissions!$A$1:$LI$1),FALSE)</f>
        <v>3.4485392689999999</v>
      </c>
      <c r="P596" s="305">
        <f>+VLOOKUP($E596,Emissions!$1:$1048576,MATCH(DATE(P$2,1,1),Emissions!$A$1:$LI$1),FALSE)</f>
        <v>3.4185148399999998</v>
      </c>
      <c r="Q596" s="305">
        <f>+VLOOKUP($E596,Emissions!$1:$1048576,MATCH(DATE(Q$2,1,1),Emissions!$A$1:$LI$1),FALSE)</f>
        <v>3.3886622019999999</v>
      </c>
      <c r="R596" s="305">
        <f>+VLOOKUP($E596,Emissions!$1:$1048576,MATCH(DATE(R$2,1,1),Emissions!$A$1:$LI$1),FALSE)</f>
        <v>3.343651527</v>
      </c>
      <c r="S596" s="305">
        <f>+VLOOKUP($E596,Emissions!$1:$1048576,MATCH(DATE(S$2,1,1),Emissions!$A$1:$LI$1),FALSE)</f>
        <v>3.2768669269999999</v>
      </c>
      <c r="T596" s="305">
        <f>+VLOOKUP($E596,Emissions!$1:$1048576,MATCH(DATE(T$2,1,1),Emissions!$A$1:$LI$1),FALSE)</f>
        <v>3.1958883880000002</v>
      </c>
      <c r="U596" s="305">
        <f>+VLOOKUP($E596,Emissions!$1:$1048576,MATCH(DATE(U$2,1,1),Emissions!$A$1:$LI$1),FALSE)</f>
        <v>3.1057518499999999</v>
      </c>
      <c r="V596" s="305">
        <f>+VLOOKUP($E596,Emissions!$1:$1048576,MATCH(DATE(V$2,1,1),Emissions!$A$1:$LI$1),FALSE)</f>
        <v>3.0115983009999998</v>
      </c>
      <c r="W596" s="305">
        <f>+VLOOKUP($E596,Emissions!$1:$1048576,MATCH(DATE(W$2,1,1),Emissions!$A$1:$LI$1),FALSE)</f>
        <v>2.9168845120000002</v>
      </c>
      <c r="X596" s="305">
        <f>+VLOOKUP($E596,Emissions!$1:$1048576,MATCH(DATE(X$2,1,1),Emissions!$A$1:$LI$1),FALSE)</f>
        <v>2.823375763</v>
      </c>
      <c r="Y596" s="305">
        <f>+VLOOKUP($E596,Emissions!$1:$1048576,MATCH(DATE(Y$2,1,1),Emissions!$A$1:$LI$1),FALSE)</f>
        <v>2.7307635179999998</v>
      </c>
      <c r="Z596" s="305">
        <f>+VLOOKUP($E596,Emissions!$1:$1048576,MATCH(DATE(Z$2,1,1),Emissions!$A$1:$LI$1),FALSE)</f>
        <v>2.638431755</v>
      </c>
      <c r="AA596" s="305">
        <f>+VLOOKUP($E596,Emissions!$1:$1048576,MATCH(DATE(AA$2,1,1),Emissions!$A$1:$LI$1),FALSE)</f>
        <v>2.5459994090000002</v>
      </c>
      <c r="AB596" s="305">
        <f>+VLOOKUP($E596,Emissions!$1:$1048576,MATCH(DATE(AB$2,1,1),Emissions!$A$1:$LI$1),FALSE)</f>
        <v>2.453213893</v>
      </c>
      <c r="AC596" s="305">
        <f>+VLOOKUP($E596,Emissions!$1:$1048576,MATCH(DATE(AC$2,1,1),Emissions!$A$1:$LI$1),FALSE)</f>
        <v>2.3583865070000001</v>
      </c>
      <c r="AD596" s="305">
        <f>+VLOOKUP($E596,Emissions!$1:$1048576,MATCH(DATE(AD$2,1,1),Emissions!$A$1:$LI$1),FALSE)</f>
        <v>2.2592016840000002</v>
      </c>
      <c r="AE596" s="305">
        <f>+VLOOKUP($E596,Emissions!$1:$1048576,MATCH(DATE(AE$2,1,1),Emissions!$A$1:$LI$1),FALSE)</f>
        <v>2.1538340759999999</v>
      </c>
      <c r="AF596" s="305">
        <f>+VLOOKUP($E596,Emissions!$1:$1048576,MATCH(DATE(AF$2,1,1),Emissions!$A$1:$LI$1),FALSE)</f>
        <v>2.0424505470000001</v>
      </c>
      <c r="AG596" s="305">
        <f>+VLOOKUP($E596,Emissions!$1:$1048576,MATCH(DATE(AG$2,1,1),Emissions!$A$1:$LI$1),FALSE)</f>
        <v>1.925757763</v>
      </c>
      <c r="AH596" s="305">
        <f>+VLOOKUP($E596,Emissions!$1:$1048576,MATCH(DATE(AH$2,1,1),Emissions!$A$1:$LI$1),FALSE)</f>
        <v>1.8015492120000001</v>
      </c>
      <c r="AI596" s="305">
        <f>+VLOOKUP($E596,Emissions!$1:$1048576,MATCH(DATE(AI$2,1,1),Emissions!$A$1:$LI$1),FALSE)</f>
        <v>1.666298928</v>
      </c>
      <c r="AJ596" s="305">
        <f>+VLOOKUP($E596,Emissions!$1:$1048576,MATCH(DATE(AJ$2,1,1),Emissions!$A$1:$LI$1),FALSE)</f>
        <v>1.5167682410000001</v>
      </c>
      <c r="AK596" s="305">
        <f>+VLOOKUP($E596,Emissions!$1:$1048576,MATCH(DATE(AK$2,1,1),Emissions!$A$1:$LI$1),FALSE)</f>
        <v>1.351073419</v>
      </c>
      <c r="AL596" s="305">
        <f>+VLOOKUP($E596,Emissions!$1:$1048576,MATCH(DATE(AL$2,1,1),Emissions!$A$1:$LI$1),FALSE)</f>
        <v>1.167875977</v>
      </c>
      <c r="AM596" s="305">
        <f>+VLOOKUP($E596,Emissions!$1:$1048576,MATCH(DATE(AM$2,1,1),Emissions!$A$1:$LI$1),FALSE)</f>
        <v>0.96523882319999998</v>
      </c>
      <c r="AN596" s="305">
        <f>+VLOOKUP($E596,Emissions!$1:$1048576,MATCH(DATE(AN$2,1,1),Emissions!$A$1:$LI$1),FALSE)</f>
        <v>0.74094331250000001</v>
      </c>
      <c r="AO596" s="305">
        <f>+VLOOKUP($E596,Emissions!$1:$1048576,MATCH(DATE(AO$2,1,1),Emissions!$A$1:$LI$1),FALSE)</f>
        <v>0.4925405625</v>
      </c>
    </row>
    <row r="597" spans="1:41" ht="15" customHeight="1" x14ac:dyDescent="0.35">
      <c r="A597" s="359"/>
      <c r="B597" s="158"/>
      <c r="C597" s="48" t="s">
        <v>605</v>
      </c>
      <c r="D597" s="107" t="s">
        <v>1033</v>
      </c>
      <c r="E597" s="48" t="s">
        <v>2685</v>
      </c>
      <c r="F597" s="305">
        <f>+VLOOKUP($E597,Emissions!$1:$1048576,MATCH(DATE(F$2,1,1),Emissions!$A$1:$LI$1),FALSE)</f>
        <v>18.879443129999999</v>
      </c>
      <c r="G597" s="305">
        <f>+VLOOKUP($E597,Emissions!$1:$1048576,MATCH(DATE(G$2,1,1),Emissions!$A$1:$LI$1),FALSE)</f>
        <v>19.034583730000001</v>
      </c>
      <c r="H597" s="305">
        <f>+VLOOKUP($E597,Emissions!$1:$1048576,MATCH(DATE(H$2,1,1),Emissions!$A$1:$LI$1),FALSE)</f>
        <v>19.194949170000001</v>
      </c>
      <c r="I597" s="305">
        <f>+VLOOKUP($E597,Emissions!$1:$1048576,MATCH(DATE(I$2,1,1),Emissions!$A$1:$LI$1),FALSE)</f>
        <v>19.329735759999998</v>
      </c>
      <c r="J597" s="305">
        <f>+VLOOKUP($E597,Emissions!$1:$1048576,MATCH(DATE(J$2,1,1),Emissions!$A$1:$LI$1),FALSE)</f>
        <v>19.520691370000002</v>
      </c>
      <c r="K597" s="305">
        <f>+VLOOKUP($E597,Emissions!$1:$1048576,MATCH(DATE(K$2,1,1),Emissions!$A$1:$LI$1),FALSE)</f>
        <v>19.77419171</v>
      </c>
      <c r="L597" s="305">
        <f>+VLOOKUP($E597,Emissions!$1:$1048576,MATCH(DATE(L$2,1,1),Emissions!$A$1:$LI$1),FALSE)</f>
        <v>20.074671070000001</v>
      </c>
      <c r="M597" s="305">
        <f>+VLOOKUP($E597,Emissions!$1:$1048576,MATCH(DATE(M$2,1,1),Emissions!$A$1:$LI$1),FALSE)</f>
        <v>19.444129239999999</v>
      </c>
      <c r="N597" s="305">
        <f>+VLOOKUP($E597,Emissions!$1:$1048576,MATCH(DATE(N$2,1,1),Emissions!$A$1:$LI$1),FALSE)</f>
        <v>18.760366099999999</v>
      </c>
      <c r="O597" s="305">
        <f>+VLOOKUP($E597,Emissions!$1:$1048576,MATCH(DATE(O$2,1,1),Emissions!$A$1:$LI$1),FALSE)</f>
        <v>18.21470858</v>
      </c>
      <c r="P597" s="305">
        <f>+VLOOKUP($E597,Emissions!$1:$1048576,MATCH(DATE(P$2,1,1),Emissions!$A$1:$LI$1),FALSE)</f>
        <v>17.71071615</v>
      </c>
      <c r="Q597" s="305">
        <f>+VLOOKUP($E597,Emissions!$1:$1048576,MATCH(DATE(Q$2,1,1),Emissions!$A$1:$LI$1),FALSE)</f>
        <v>17.266649619999999</v>
      </c>
      <c r="R597" s="305">
        <f>+VLOOKUP($E597,Emissions!$1:$1048576,MATCH(DATE(R$2,1,1),Emissions!$A$1:$LI$1),FALSE)</f>
        <v>16.845005969999999</v>
      </c>
      <c r="S597" s="305">
        <f>+VLOOKUP($E597,Emissions!$1:$1048576,MATCH(DATE(S$2,1,1),Emissions!$A$1:$LI$1),FALSE)</f>
        <v>16.40977389</v>
      </c>
      <c r="T597" s="305">
        <f>+VLOOKUP($E597,Emissions!$1:$1048576,MATCH(DATE(T$2,1,1),Emissions!$A$1:$LI$1),FALSE)</f>
        <v>15.965163130000001</v>
      </c>
      <c r="U597" s="305">
        <f>+VLOOKUP($E597,Emissions!$1:$1048576,MATCH(DATE(U$2,1,1),Emissions!$A$1:$LI$1),FALSE)</f>
        <v>15.512087709999999</v>
      </c>
      <c r="V597" s="305">
        <f>+VLOOKUP($E597,Emissions!$1:$1048576,MATCH(DATE(V$2,1,1),Emissions!$A$1:$LI$1),FALSE)</f>
        <v>15.033853799999999</v>
      </c>
      <c r="W597" s="305">
        <f>+VLOOKUP($E597,Emissions!$1:$1048576,MATCH(DATE(W$2,1,1),Emissions!$A$1:$LI$1),FALSE)</f>
        <v>14.54229501</v>
      </c>
      <c r="X597" s="305">
        <f>+VLOOKUP($E597,Emissions!$1:$1048576,MATCH(DATE(X$2,1,1),Emissions!$A$1:$LI$1),FALSE)</f>
        <v>14.04533337</v>
      </c>
      <c r="Y597" s="305">
        <f>+VLOOKUP($E597,Emissions!$1:$1048576,MATCH(DATE(Y$2,1,1),Emissions!$A$1:$LI$1),FALSE)</f>
        <v>13.54601976</v>
      </c>
      <c r="Z597" s="305">
        <f>+VLOOKUP($E597,Emissions!$1:$1048576,MATCH(DATE(Z$2,1,1),Emissions!$A$1:$LI$1),FALSE)</f>
        <v>13.04552981</v>
      </c>
      <c r="AA597" s="305">
        <f>+VLOOKUP($E597,Emissions!$1:$1048576,MATCH(DATE(AA$2,1,1),Emissions!$A$1:$LI$1),FALSE)</f>
        <v>12.54387914</v>
      </c>
      <c r="AB597" s="305">
        <f>+VLOOKUP($E597,Emissions!$1:$1048576,MATCH(DATE(AB$2,1,1),Emissions!$A$1:$LI$1),FALSE)</f>
        <v>12.04059088</v>
      </c>
      <c r="AC597" s="305">
        <f>+VLOOKUP($E597,Emissions!$1:$1048576,MATCH(DATE(AC$2,1,1),Emissions!$A$1:$LI$1),FALSE)</f>
        <v>11.531129119999999</v>
      </c>
      <c r="AD597" s="305">
        <f>+VLOOKUP($E597,Emissions!$1:$1048576,MATCH(DATE(AD$2,1,1),Emissions!$A$1:$LI$1),FALSE)</f>
        <v>11.008230810000001</v>
      </c>
      <c r="AE597" s="305">
        <f>+VLOOKUP($E597,Emissions!$1:$1048576,MATCH(DATE(AE$2,1,1),Emissions!$A$1:$LI$1),FALSE)</f>
        <v>10.465082430000001</v>
      </c>
      <c r="AF597" s="305">
        <f>+VLOOKUP($E597,Emissions!$1:$1048576,MATCH(DATE(AF$2,1,1),Emissions!$A$1:$LI$1),FALSE)</f>
        <v>9.8993737960000008</v>
      </c>
      <c r="AG597" s="305">
        <f>+VLOOKUP($E597,Emissions!$1:$1048576,MATCH(DATE(AG$2,1,1),Emissions!$A$1:$LI$1),FALSE)</f>
        <v>9.3084393389999995</v>
      </c>
      <c r="AH597" s="305">
        <f>+VLOOKUP($E597,Emissions!$1:$1048576,MATCH(DATE(AH$2,1,1),Emissions!$A$1:$LI$1),FALSE)</f>
        <v>8.6843143860000005</v>
      </c>
      <c r="AI597" s="305">
        <f>+VLOOKUP($E597,Emissions!$1:$1048576,MATCH(DATE(AI$2,1,1),Emissions!$A$1:$LI$1),FALSE)</f>
        <v>8.0148124020000004</v>
      </c>
      <c r="AJ597" s="305">
        <f>+VLOOKUP($E597,Emissions!$1:$1048576,MATCH(DATE(AJ$2,1,1),Emissions!$A$1:$LI$1),FALSE)</f>
        <v>7.2870876410000003</v>
      </c>
      <c r="AK597" s="305">
        <f>+VLOOKUP($E597,Emissions!$1:$1048576,MATCH(DATE(AK$2,1,1),Emissions!$A$1:$LI$1),FALSE)</f>
        <v>6.4904547839999998</v>
      </c>
      <c r="AL597" s="305">
        <f>+VLOOKUP($E597,Emissions!$1:$1048576,MATCH(DATE(AL$2,1,1),Emissions!$A$1:$LI$1),FALSE)</f>
        <v>5.6150539070000001</v>
      </c>
      <c r="AM597" s="305">
        <f>+VLOOKUP($E597,Emissions!$1:$1048576,MATCH(DATE(AM$2,1,1),Emissions!$A$1:$LI$1),FALSE)</f>
        <v>4.6492589569999998</v>
      </c>
      <c r="AN597" s="305">
        <f>+VLOOKUP($E597,Emissions!$1:$1048576,MATCH(DATE(AN$2,1,1),Emissions!$A$1:$LI$1),FALSE)</f>
        <v>3.5795858310000002</v>
      </c>
      <c r="AO597" s="305">
        <f>+VLOOKUP($E597,Emissions!$1:$1048576,MATCH(DATE(AO$2,1,1),Emissions!$A$1:$LI$1),FALSE)</f>
        <v>2.3900462409999998</v>
      </c>
    </row>
    <row r="598" spans="1:41" s="85" customFormat="1" ht="15" customHeight="1" x14ac:dyDescent="0.35">
      <c r="A598" s="359"/>
      <c r="B598" s="158"/>
      <c r="C598" s="129" t="s">
        <v>1090</v>
      </c>
      <c r="D598" s="137" t="s">
        <v>1033</v>
      </c>
      <c r="E598" s="129" t="s">
        <v>2704</v>
      </c>
      <c r="F598" s="306">
        <f>+VLOOKUP($E598,Emissions!$1:$1048576,MATCH(DATE(F$2,1,1),Emissions!$A$1:$LI$1),FALSE)</f>
        <v>12.179360989999999</v>
      </c>
      <c r="G598" s="306">
        <f>+VLOOKUP($E598,Emissions!$1:$1048576,MATCH(DATE(G$2,1,1),Emissions!$A$1:$LI$1),FALSE)</f>
        <v>12.08241834</v>
      </c>
      <c r="H598" s="306">
        <f>+VLOOKUP($E598,Emissions!$1:$1048576,MATCH(DATE(H$2,1,1),Emissions!$A$1:$LI$1),FALSE)</f>
        <v>11.97196506</v>
      </c>
      <c r="I598" s="306">
        <f>+VLOOKUP($E598,Emissions!$1:$1048576,MATCH(DATE(I$2,1,1),Emissions!$A$1:$LI$1),FALSE)</f>
        <v>11.840360370000001</v>
      </c>
      <c r="J598" s="306">
        <f>+VLOOKUP($E598,Emissions!$1:$1048576,MATCH(DATE(J$2,1,1),Emissions!$A$1:$LI$1),FALSE)</f>
        <v>11.78922543</v>
      </c>
      <c r="K598" s="306">
        <f>+VLOOKUP($E598,Emissions!$1:$1048576,MATCH(DATE(K$2,1,1),Emissions!$A$1:$LI$1),FALSE)</f>
        <v>11.804354139999999</v>
      </c>
      <c r="L598" s="306">
        <f>+VLOOKUP($E598,Emissions!$1:$1048576,MATCH(DATE(L$2,1,1),Emissions!$A$1:$LI$1),FALSE)</f>
        <v>11.85105469</v>
      </c>
      <c r="M598" s="306">
        <f>+VLOOKUP($E598,Emissions!$1:$1048576,MATCH(DATE(M$2,1,1),Emissions!$A$1:$LI$1),FALSE)</f>
        <v>11.21343298</v>
      </c>
      <c r="N598" s="306">
        <f>+VLOOKUP($E598,Emissions!$1:$1048576,MATCH(DATE(N$2,1,1),Emissions!$A$1:$LI$1),FALSE)</f>
        <v>10.506789299999999</v>
      </c>
      <c r="O598" s="306">
        <f>+VLOOKUP($E598,Emissions!$1:$1048576,MATCH(DATE(O$2,1,1),Emissions!$A$1:$LI$1),FALSE)</f>
        <v>9.8164966360000001</v>
      </c>
      <c r="P598" s="306">
        <f>+VLOOKUP($E598,Emissions!$1:$1048576,MATCH(DATE(P$2,1,1),Emissions!$A$1:$LI$1),FALSE)</f>
        <v>9.1563651220000004</v>
      </c>
      <c r="Q598" s="306">
        <f>+VLOOKUP($E598,Emissions!$1:$1048576,MATCH(DATE(Q$2,1,1),Emissions!$A$1:$LI$1),FALSE)</f>
        <v>8.5889321059999997</v>
      </c>
      <c r="R598" s="306">
        <f>+VLOOKUP($E598,Emissions!$1:$1048576,MATCH(DATE(R$2,1,1),Emissions!$A$1:$LI$1),FALSE)</f>
        <v>8.0920859259999993</v>
      </c>
      <c r="S598" s="306">
        <f>+VLOOKUP($E598,Emissions!$1:$1048576,MATCH(DATE(S$2,1,1),Emissions!$A$1:$LI$1),FALSE)</f>
        <v>7.6456237099999997</v>
      </c>
      <c r="T598" s="306">
        <f>+VLOOKUP($E598,Emissions!$1:$1048576,MATCH(DATE(T$2,1,1),Emissions!$A$1:$LI$1),FALSE)</f>
        <v>7.2391823789999998</v>
      </c>
      <c r="U598" s="306">
        <f>+VLOOKUP($E598,Emissions!$1:$1048576,MATCH(DATE(U$2,1,1),Emissions!$A$1:$LI$1),FALSE)</f>
        <v>6.8651334390000001</v>
      </c>
      <c r="V598" s="306">
        <f>+VLOOKUP($E598,Emissions!$1:$1048576,MATCH(DATE(V$2,1,1),Emissions!$A$1:$LI$1),FALSE)</f>
        <v>6.507177907</v>
      </c>
      <c r="W598" s="306">
        <f>+VLOOKUP($E598,Emissions!$1:$1048576,MATCH(DATE(W$2,1,1),Emissions!$A$1:$LI$1),FALSE)</f>
        <v>6.1664647920000002</v>
      </c>
      <c r="X598" s="306">
        <f>+VLOOKUP($E598,Emissions!$1:$1048576,MATCH(DATE(X$2,1,1),Emissions!$A$1:$LI$1),FALSE)</f>
        <v>5.8429263420000002</v>
      </c>
      <c r="Y598" s="306">
        <f>+VLOOKUP($E598,Emissions!$1:$1048576,MATCH(DATE(Y$2,1,1),Emissions!$A$1:$LI$1),FALSE)</f>
        <v>5.5353205660000002</v>
      </c>
      <c r="Z598" s="306">
        <f>+VLOOKUP($E598,Emissions!$1:$1048576,MATCH(DATE(Z$2,1,1),Emissions!$A$1:$LI$1),FALSE)</f>
        <v>5.2419797990000001</v>
      </c>
      <c r="AA598" s="306">
        <f>+VLOOKUP($E598,Emissions!$1:$1048576,MATCH(DATE(AA$2,1,1),Emissions!$A$1:$LI$1),FALSE)</f>
        <v>4.961086603</v>
      </c>
      <c r="AB598" s="306">
        <f>+VLOOKUP($E598,Emissions!$1:$1048576,MATCH(DATE(AB$2,1,1),Emissions!$A$1:$LI$1),FALSE)</f>
        <v>4.6907422759999999</v>
      </c>
      <c r="AC598" s="306">
        <f>+VLOOKUP($E598,Emissions!$1:$1048576,MATCH(DATE(AC$2,1,1),Emissions!$A$1:$LI$1),FALSE)</f>
        <v>4.4284999210000002</v>
      </c>
      <c r="AD598" s="306">
        <f>+VLOOKUP($E598,Emissions!$1:$1048576,MATCH(DATE(AD$2,1,1),Emissions!$A$1:$LI$1),FALSE)</f>
        <v>4.1716828369999996</v>
      </c>
      <c r="AE598" s="306">
        <f>+VLOOKUP($E598,Emissions!$1:$1048576,MATCH(DATE(AE$2,1,1),Emissions!$A$1:$LI$1),FALSE)</f>
        <v>3.9175310969999999</v>
      </c>
      <c r="AF598" s="306">
        <f>+VLOOKUP($E598,Emissions!$1:$1048576,MATCH(DATE(AF$2,1,1),Emissions!$A$1:$LI$1),FALSE)</f>
        <v>3.66383971</v>
      </c>
      <c r="AG598" s="306">
        <f>+VLOOKUP($E598,Emissions!$1:$1048576,MATCH(DATE(AG$2,1,1),Emissions!$A$1:$LI$1),FALSE)</f>
        <v>3.4081380760000002</v>
      </c>
      <c r="AH598" s="306">
        <f>+VLOOKUP($E598,Emissions!$1:$1048576,MATCH(DATE(AH$2,1,1),Emissions!$A$1:$LI$1),FALSE)</f>
        <v>3.1468226490000002</v>
      </c>
      <c r="AI598" s="306">
        <f>+VLOOKUP($E598,Emissions!$1:$1048576,MATCH(DATE(AI$2,1,1),Emissions!$A$1:$LI$1),FALSE)</f>
        <v>2.875630862</v>
      </c>
      <c r="AJ598" s="306">
        <f>+VLOOKUP($E598,Emissions!$1:$1048576,MATCH(DATE(AJ$2,1,1),Emissions!$A$1:$LI$1),FALSE)</f>
        <v>2.5902883050000001</v>
      </c>
      <c r="AK598" s="306">
        <f>+VLOOKUP($E598,Emissions!$1:$1048576,MATCH(DATE(AK$2,1,1),Emissions!$A$1:$LI$1),FALSE)</f>
        <v>2.2869182220000002</v>
      </c>
      <c r="AL598" s="306">
        <f>+VLOOKUP($E598,Emissions!$1:$1048576,MATCH(DATE(AL$2,1,1),Emissions!$A$1:$LI$1),FALSE)</f>
        <v>1.961786515</v>
      </c>
      <c r="AM598" s="306">
        <f>+VLOOKUP($E598,Emissions!$1:$1048576,MATCH(DATE(AM$2,1,1),Emissions!$A$1:$LI$1),FALSE)</f>
        <v>1.610892395</v>
      </c>
      <c r="AN598" s="306">
        <f>+VLOOKUP($E598,Emissions!$1:$1048576,MATCH(DATE(AN$2,1,1),Emissions!$A$1:$LI$1),FALSE)</f>
        <v>1.2299651170000001</v>
      </c>
      <c r="AO598" s="306">
        <f>+VLOOKUP($E598,Emissions!$1:$1048576,MATCH(DATE(AO$2,1,1),Emissions!$A$1:$LI$1),FALSE)</f>
        <v>0.81424709279999996</v>
      </c>
    </row>
    <row r="599" spans="1:41" ht="15" customHeight="1" x14ac:dyDescent="0.35">
      <c r="A599" s="359"/>
      <c r="B599" s="158"/>
      <c r="C599" s="48" t="s">
        <v>606</v>
      </c>
      <c r="D599" s="107" t="s">
        <v>1033</v>
      </c>
      <c r="E599" s="48" t="s">
        <v>2686</v>
      </c>
      <c r="F599" s="305">
        <f>+VLOOKUP($E599,Emissions!$1:$1048576,MATCH(DATE(F$2,1,1),Emissions!$A$1:$LI$1),FALSE)</f>
        <v>6.5348813269999999</v>
      </c>
      <c r="G599" s="305">
        <f>+VLOOKUP($E599,Emissions!$1:$1048576,MATCH(DATE(G$2,1,1),Emissions!$A$1:$LI$1),FALSE)</f>
        <v>6.4802339849999999</v>
      </c>
      <c r="H599" s="305">
        <f>+VLOOKUP($E599,Emissions!$1:$1048576,MATCH(DATE(H$2,1,1),Emissions!$A$1:$LI$1),FALSE)</f>
        <v>6.4210646320000002</v>
      </c>
      <c r="I599" s="305">
        <f>+VLOOKUP($E599,Emissions!$1:$1048576,MATCH(DATE(I$2,1,1),Emissions!$A$1:$LI$1),FALSE)</f>
        <v>6.3595080590000004</v>
      </c>
      <c r="J599" s="305">
        <f>+VLOOKUP($E599,Emissions!$1:$1048576,MATCH(DATE(J$2,1,1),Emissions!$A$1:$LI$1),FALSE)</f>
        <v>6.3379422300000003</v>
      </c>
      <c r="K599" s="305">
        <f>+VLOOKUP($E599,Emissions!$1:$1048576,MATCH(DATE(K$2,1,1),Emissions!$A$1:$LI$1),FALSE)</f>
        <v>6.350988697</v>
      </c>
      <c r="L599" s="305">
        <f>+VLOOKUP($E599,Emissions!$1:$1048576,MATCH(DATE(L$2,1,1),Emissions!$A$1:$LI$1),FALSE)</f>
        <v>6.3812254819999996</v>
      </c>
      <c r="M599" s="305">
        <f>+VLOOKUP($E599,Emissions!$1:$1048576,MATCH(DATE(M$2,1,1),Emissions!$A$1:$LI$1),FALSE)</f>
        <v>6.058765105</v>
      </c>
      <c r="N599" s="305">
        <f>+VLOOKUP($E599,Emissions!$1:$1048576,MATCH(DATE(N$2,1,1),Emissions!$A$1:$LI$1),FALSE)</f>
        <v>5.691562352</v>
      </c>
      <c r="O599" s="305">
        <f>+VLOOKUP($E599,Emissions!$1:$1048576,MATCH(DATE(O$2,1,1),Emissions!$A$1:$LI$1),FALSE)</f>
        <v>5.3321608710000001</v>
      </c>
      <c r="P599" s="305">
        <f>+VLOOKUP($E599,Emissions!$1:$1048576,MATCH(DATE(P$2,1,1),Emissions!$A$1:$LI$1),FALSE)</f>
        <v>4.9830525919999999</v>
      </c>
      <c r="Q599" s="305">
        <f>+VLOOKUP($E599,Emissions!$1:$1048576,MATCH(DATE(Q$2,1,1),Emissions!$A$1:$LI$1),FALSE)</f>
        <v>4.6761942239999996</v>
      </c>
      <c r="R599" s="305">
        <f>+VLOOKUP($E599,Emissions!$1:$1048576,MATCH(DATE(R$2,1,1),Emissions!$A$1:$LI$1),FALSE)</f>
        <v>4.4026111160000001</v>
      </c>
      <c r="S599" s="305">
        <f>+VLOOKUP($E599,Emissions!$1:$1048576,MATCH(DATE(S$2,1,1),Emissions!$A$1:$LI$1),FALSE)</f>
        <v>4.1526294469999998</v>
      </c>
      <c r="T599" s="305">
        <f>+VLOOKUP($E599,Emissions!$1:$1048576,MATCH(DATE(T$2,1,1),Emissions!$A$1:$LI$1),FALSE)</f>
        <v>3.922683879</v>
      </c>
      <c r="U599" s="305">
        <f>+VLOOKUP($E599,Emissions!$1:$1048576,MATCH(DATE(U$2,1,1),Emissions!$A$1:$LI$1),FALSE)</f>
        <v>3.709960218</v>
      </c>
      <c r="V599" s="305">
        <f>+VLOOKUP($E599,Emissions!$1:$1048576,MATCH(DATE(V$2,1,1),Emissions!$A$1:$LI$1),FALSE)</f>
        <v>3.5065114140000002</v>
      </c>
      <c r="W599" s="305">
        <f>+VLOOKUP($E599,Emissions!$1:$1048576,MATCH(DATE(W$2,1,1),Emissions!$A$1:$LI$1),FALSE)</f>
        <v>3.3132371709999999</v>
      </c>
      <c r="X599" s="305">
        <f>+VLOOKUP($E599,Emissions!$1:$1048576,MATCH(DATE(X$2,1,1),Emissions!$A$1:$LI$1),FALSE)</f>
        <v>3.1303200869999999</v>
      </c>
      <c r="Y599" s="305">
        <f>+VLOOKUP($E599,Emissions!$1:$1048576,MATCH(DATE(Y$2,1,1),Emissions!$A$1:$LI$1),FALSE)</f>
        <v>2.9571544510000001</v>
      </c>
      <c r="Z599" s="305">
        <f>+VLOOKUP($E599,Emissions!$1:$1048576,MATCH(DATE(Z$2,1,1),Emissions!$A$1:$LI$1),FALSE)</f>
        <v>2.792861678</v>
      </c>
      <c r="AA599" s="305">
        <f>+VLOOKUP($E599,Emissions!$1:$1048576,MATCH(DATE(AA$2,1,1),Emissions!$A$1:$LI$1),FALSE)</f>
        <v>2.6364505980000001</v>
      </c>
      <c r="AB599" s="305">
        <f>+VLOOKUP($E599,Emissions!$1:$1048576,MATCH(DATE(AB$2,1,1),Emissions!$A$1:$LI$1),FALSE)</f>
        <v>2.4868930460000001</v>
      </c>
      <c r="AC599" s="305">
        <f>+VLOOKUP($E599,Emissions!$1:$1048576,MATCH(DATE(AC$2,1,1),Emissions!$A$1:$LI$1),FALSE)</f>
        <v>2.342770518</v>
      </c>
      <c r="AD599" s="305">
        <f>+VLOOKUP($E599,Emissions!$1:$1048576,MATCH(DATE(AD$2,1,1),Emissions!$A$1:$LI$1),FALSE)</f>
        <v>2.2024857180000001</v>
      </c>
      <c r="AE599" s="305">
        <f>+VLOOKUP($E599,Emissions!$1:$1048576,MATCH(DATE(AE$2,1,1),Emissions!$A$1:$LI$1),FALSE)</f>
        <v>2.0644129690000002</v>
      </c>
      <c r="AF599" s="305">
        <f>+VLOOKUP($E599,Emissions!$1:$1048576,MATCH(DATE(AF$2,1,1),Emissions!$A$1:$LI$1),FALSE)</f>
        <v>1.927340238</v>
      </c>
      <c r="AG599" s="305">
        <f>+VLOOKUP($E599,Emissions!$1:$1048576,MATCH(DATE(AG$2,1,1),Emissions!$A$1:$LI$1),FALSE)</f>
        <v>1.7899123750000001</v>
      </c>
      <c r="AH599" s="305">
        <f>+VLOOKUP($E599,Emissions!$1:$1048576,MATCH(DATE(AH$2,1,1),Emissions!$A$1:$LI$1),FALSE)</f>
        <v>1.6500394979999999</v>
      </c>
      <c r="AI599" s="305">
        <f>+VLOOKUP($E599,Emissions!$1:$1048576,MATCH(DATE(AI$2,1,1),Emissions!$A$1:$LI$1),FALSE)</f>
        <v>1.5052041279999999</v>
      </c>
      <c r="AJ599" s="305">
        <f>+VLOOKUP($E599,Emissions!$1:$1048576,MATCH(DATE(AJ$2,1,1),Emissions!$A$1:$LI$1),FALSE)</f>
        <v>1.3529595940000001</v>
      </c>
      <c r="AK599" s="305">
        <f>+VLOOKUP($E599,Emissions!$1:$1048576,MATCH(DATE(AK$2,1,1),Emissions!$A$1:$LI$1),FALSE)</f>
        <v>1.1912675129999999</v>
      </c>
      <c r="AL599" s="305">
        <f>+VLOOKUP($E599,Emissions!$1:$1048576,MATCH(DATE(AL$2,1,1),Emissions!$A$1:$LI$1),FALSE)</f>
        <v>1.0183612150000001</v>
      </c>
      <c r="AM599" s="305">
        <f>+VLOOKUP($E599,Emissions!$1:$1048576,MATCH(DATE(AM$2,1,1),Emissions!$A$1:$LI$1),FALSE)</f>
        <v>0.83250356400000003</v>
      </c>
      <c r="AN599" s="305">
        <f>+VLOOKUP($E599,Emissions!$1:$1048576,MATCH(DATE(AN$2,1,1),Emissions!$A$1:$LI$1),FALSE)</f>
        <v>0.63205383940000004</v>
      </c>
      <c r="AO599" s="305">
        <f>+VLOOKUP($E599,Emissions!$1:$1048576,MATCH(DATE(AO$2,1,1),Emissions!$A$1:$LI$1),FALSE)</f>
        <v>0.41543360309999999</v>
      </c>
    </row>
    <row r="600" spans="1:41" ht="15" customHeight="1" x14ac:dyDescent="0.35">
      <c r="A600" s="359"/>
      <c r="B600" s="158"/>
      <c r="C600" s="48" t="s">
        <v>607</v>
      </c>
      <c r="D600" s="107" t="s">
        <v>1033</v>
      </c>
      <c r="E600" s="48" t="s">
        <v>2687</v>
      </c>
      <c r="F600" s="305">
        <f>+VLOOKUP($E600,Emissions!$1:$1048576,MATCH(DATE(F$2,1,1),Emissions!$A$1:$LI$1),FALSE)</f>
        <v>5.6444796650000004</v>
      </c>
      <c r="G600" s="305">
        <f>+VLOOKUP($E600,Emissions!$1:$1048576,MATCH(DATE(G$2,1,1),Emissions!$A$1:$LI$1),FALSE)</f>
        <v>5.6021843520000001</v>
      </c>
      <c r="H600" s="305">
        <f>+VLOOKUP($E600,Emissions!$1:$1048576,MATCH(DATE(H$2,1,1),Emissions!$A$1:$LI$1),FALSE)</f>
        <v>5.5509004239999999</v>
      </c>
      <c r="I600" s="305">
        <f>+VLOOKUP($E600,Emissions!$1:$1048576,MATCH(DATE(I$2,1,1),Emissions!$A$1:$LI$1),FALSE)</f>
        <v>5.4808523119999997</v>
      </c>
      <c r="J600" s="305">
        <f>+VLOOKUP($E600,Emissions!$1:$1048576,MATCH(DATE(J$2,1,1),Emissions!$A$1:$LI$1),FALSE)</f>
        <v>5.4512831960000003</v>
      </c>
      <c r="K600" s="305">
        <f>+VLOOKUP($E600,Emissions!$1:$1048576,MATCH(DATE(K$2,1,1),Emissions!$A$1:$LI$1),FALSE)</f>
        <v>5.4533654460000003</v>
      </c>
      <c r="L600" s="305">
        <f>+VLOOKUP($E600,Emissions!$1:$1048576,MATCH(DATE(L$2,1,1),Emissions!$A$1:$LI$1),FALSE)</f>
        <v>5.4698292039999998</v>
      </c>
      <c r="M600" s="305">
        <f>+VLOOKUP($E600,Emissions!$1:$1048576,MATCH(DATE(M$2,1,1),Emissions!$A$1:$LI$1),FALSE)</f>
        <v>5.1546678799999999</v>
      </c>
      <c r="N600" s="305">
        <f>+VLOOKUP($E600,Emissions!$1:$1048576,MATCH(DATE(N$2,1,1),Emissions!$A$1:$LI$1),FALSE)</f>
        <v>4.8152269499999996</v>
      </c>
      <c r="O600" s="305">
        <f>+VLOOKUP($E600,Emissions!$1:$1048576,MATCH(DATE(O$2,1,1),Emissions!$A$1:$LI$1),FALSE)</f>
        <v>4.484335765</v>
      </c>
      <c r="P600" s="305">
        <f>+VLOOKUP($E600,Emissions!$1:$1048576,MATCH(DATE(P$2,1,1),Emissions!$A$1:$LI$1),FALSE)</f>
        <v>4.1733125299999996</v>
      </c>
      <c r="Q600" s="305">
        <f>+VLOOKUP($E600,Emissions!$1:$1048576,MATCH(DATE(Q$2,1,1),Emissions!$A$1:$LI$1),FALSE)</f>
        <v>3.9127378820000001</v>
      </c>
      <c r="R600" s="305">
        <f>+VLOOKUP($E600,Emissions!$1:$1048576,MATCH(DATE(R$2,1,1),Emissions!$A$1:$LI$1),FALSE)</f>
        <v>3.6894748100000001</v>
      </c>
      <c r="S600" s="305">
        <f>+VLOOKUP($E600,Emissions!$1:$1048576,MATCH(DATE(S$2,1,1),Emissions!$A$1:$LI$1),FALSE)</f>
        <v>3.4929942629999999</v>
      </c>
      <c r="T600" s="305">
        <f>+VLOOKUP($E600,Emissions!$1:$1048576,MATCH(DATE(T$2,1,1),Emissions!$A$1:$LI$1),FALSE)</f>
        <v>3.3164984999999998</v>
      </c>
      <c r="U600" s="305">
        <f>+VLOOKUP($E600,Emissions!$1:$1048576,MATCH(DATE(U$2,1,1),Emissions!$A$1:$LI$1),FALSE)</f>
        <v>3.1551732210000001</v>
      </c>
      <c r="V600" s="305">
        <f>+VLOOKUP($E600,Emissions!$1:$1048576,MATCH(DATE(V$2,1,1),Emissions!$A$1:$LI$1),FALSE)</f>
        <v>3.0006664930000002</v>
      </c>
      <c r="W600" s="305">
        <f>+VLOOKUP($E600,Emissions!$1:$1048576,MATCH(DATE(W$2,1,1),Emissions!$A$1:$LI$1),FALSE)</f>
        <v>2.8532276209999998</v>
      </c>
      <c r="X600" s="305">
        <f>+VLOOKUP($E600,Emissions!$1:$1048576,MATCH(DATE(X$2,1,1),Emissions!$A$1:$LI$1),FALSE)</f>
        <v>2.7126062549999999</v>
      </c>
      <c r="Y600" s="305">
        <f>+VLOOKUP($E600,Emissions!$1:$1048576,MATCH(DATE(Y$2,1,1),Emissions!$A$1:$LI$1),FALSE)</f>
        <v>2.5781661140000001</v>
      </c>
      <c r="Z600" s="305">
        <f>+VLOOKUP($E600,Emissions!$1:$1048576,MATCH(DATE(Z$2,1,1),Emissions!$A$1:$LI$1),FALSE)</f>
        <v>2.4491181210000001</v>
      </c>
      <c r="AA600" s="305">
        <f>+VLOOKUP($E600,Emissions!$1:$1048576,MATCH(DATE(AA$2,1,1),Emissions!$A$1:$LI$1),FALSE)</f>
        <v>2.3246360049999999</v>
      </c>
      <c r="AB600" s="305">
        <f>+VLOOKUP($E600,Emissions!$1:$1048576,MATCH(DATE(AB$2,1,1),Emissions!$A$1:$LI$1),FALSE)</f>
        <v>2.2038492299999999</v>
      </c>
      <c r="AC600" s="305">
        <f>+VLOOKUP($E600,Emissions!$1:$1048576,MATCH(DATE(AC$2,1,1),Emissions!$A$1:$LI$1),FALSE)</f>
        <v>2.0857294030000002</v>
      </c>
      <c r="AD600" s="305">
        <f>+VLOOKUP($E600,Emissions!$1:$1048576,MATCH(DATE(AD$2,1,1),Emissions!$A$1:$LI$1),FALSE)</f>
        <v>1.9691971189999999</v>
      </c>
      <c r="AE600" s="305">
        <f>+VLOOKUP($E600,Emissions!$1:$1048576,MATCH(DATE(AE$2,1,1),Emissions!$A$1:$LI$1),FALSE)</f>
        <v>1.8531181269999999</v>
      </c>
      <c r="AF600" s="305">
        <f>+VLOOKUP($E600,Emissions!$1:$1048576,MATCH(DATE(AF$2,1,1),Emissions!$A$1:$LI$1),FALSE)</f>
        <v>1.736499472</v>
      </c>
      <c r="AG600" s="305">
        <f>+VLOOKUP($E600,Emissions!$1:$1048576,MATCH(DATE(AG$2,1,1),Emissions!$A$1:$LI$1),FALSE)</f>
        <v>1.6182257010000001</v>
      </c>
      <c r="AH600" s="305">
        <f>+VLOOKUP($E600,Emissions!$1:$1048576,MATCH(DATE(AH$2,1,1),Emissions!$A$1:$LI$1),FALSE)</f>
        <v>1.496783151</v>
      </c>
      <c r="AI600" s="305">
        <f>+VLOOKUP($E600,Emissions!$1:$1048576,MATCH(DATE(AI$2,1,1),Emissions!$A$1:$LI$1),FALSE)</f>
        <v>1.370426734</v>
      </c>
      <c r="AJ600" s="305">
        <f>+VLOOKUP($E600,Emissions!$1:$1048576,MATCH(DATE(AJ$2,1,1),Emissions!$A$1:$LI$1),FALSE)</f>
        <v>1.237328711</v>
      </c>
      <c r="AK600" s="305">
        <f>+VLOOKUP($E600,Emissions!$1:$1048576,MATCH(DATE(AK$2,1,1),Emissions!$A$1:$LI$1),FALSE)</f>
        <v>1.0956507090000001</v>
      </c>
      <c r="AL600" s="305">
        <f>+VLOOKUP($E600,Emissions!$1:$1048576,MATCH(DATE(AL$2,1,1),Emissions!$A$1:$LI$1),FALSE)</f>
        <v>0.94342530030000005</v>
      </c>
      <c r="AM600" s="305">
        <f>+VLOOKUP($E600,Emissions!$1:$1048576,MATCH(DATE(AM$2,1,1),Emissions!$A$1:$LI$1),FALSE)</f>
        <v>0.77838883140000004</v>
      </c>
      <c r="AN600" s="305">
        <f>+VLOOKUP($E600,Emissions!$1:$1048576,MATCH(DATE(AN$2,1,1),Emissions!$A$1:$LI$1),FALSE)</f>
        <v>0.59791127720000004</v>
      </c>
      <c r="AO600" s="305">
        <f>+VLOOKUP($E600,Emissions!$1:$1048576,MATCH(DATE(AO$2,1,1),Emissions!$A$1:$LI$1),FALSE)</f>
        <v>0.39881348960000002</v>
      </c>
    </row>
    <row r="601" spans="1:41" s="85" customFormat="1" ht="15" customHeight="1" x14ac:dyDescent="0.35">
      <c r="A601" s="359"/>
      <c r="B601" s="158"/>
      <c r="C601" s="129" t="s">
        <v>1091</v>
      </c>
      <c r="D601" s="137" t="s">
        <v>1033</v>
      </c>
      <c r="E601" s="129" t="s">
        <v>2705</v>
      </c>
      <c r="F601" s="306">
        <f>+VLOOKUP($E601,Emissions!$1:$1048576,MATCH(DATE(F$2,1,1),Emissions!$A$1:$LI$1),FALSE)</f>
        <v>7.6294202650000003</v>
      </c>
      <c r="G601" s="306">
        <f>+VLOOKUP($E601,Emissions!$1:$1048576,MATCH(DATE(G$2,1,1),Emissions!$A$1:$LI$1),FALSE)</f>
        <v>7.7868690090000001</v>
      </c>
      <c r="H601" s="306">
        <f>+VLOOKUP($E601,Emissions!$1:$1048576,MATCH(DATE(H$2,1,1),Emissions!$A$1:$LI$1),FALSE)</f>
        <v>7.9274759340000003</v>
      </c>
      <c r="I601" s="306">
        <f>+VLOOKUP($E601,Emissions!$1:$1048576,MATCH(DATE(I$2,1,1),Emissions!$A$1:$LI$1),FALSE)</f>
        <v>8.0509940330000003</v>
      </c>
      <c r="J601" s="306">
        <f>+VLOOKUP($E601,Emissions!$1:$1048576,MATCH(DATE(J$2,1,1),Emissions!$A$1:$LI$1),FALSE)</f>
        <v>8.1725293699999995</v>
      </c>
      <c r="K601" s="306">
        <f>+VLOOKUP($E601,Emissions!$1:$1048576,MATCH(DATE(K$2,1,1),Emissions!$A$1:$LI$1),FALSE)</f>
        <v>8.2939057120000008</v>
      </c>
      <c r="L601" s="306">
        <f>+VLOOKUP($E601,Emissions!$1:$1048576,MATCH(DATE(L$2,1,1),Emissions!$A$1:$LI$1),FALSE)</f>
        <v>8.4130046879999991</v>
      </c>
      <c r="M601" s="306">
        <f>+VLOOKUP($E601,Emissions!$1:$1048576,MATCH(DATE(M$2,1,1),Emissions!$A$1:$LI$1),FALSE)</f>
        <v>9.0350264530000004</v>
      </c>
      <c r="N601" s="306">
        <f>+VLOOKUP($E601,Emissions!$1:$1048576,MATCH(DATE(N$2,1,1),Emissions!$A$1:$LI$1),FALSE)</f>
        <v>9.6409805570000007</v>
      </c>
      <c r="O601" s="306">
        <f>+VLOOKUP($E601,Emissions!$1:$1048576,MATCH(DATE(O$2,1,1),Emissions!$A$1:$LI$1),FALSE)</f>
        <v>10.129039560000001</v>
      </c>
      <c r="P601" s="306">
        <f>+VLOOKUP($E601,Emissions!$1:$1048576,MATCH(DATE(P$2,1,1),Emissions!$A$1:$LI$1),FALSE)</f>
        <v>10.47094147</v>
      </c>
      <c r="Q601" s="306">
        <f>+VLOOKUP($E601,Emissions!$1:$1048576,MATCH(DATE(Q$2,1,1),Emissions!$A$1:$LI$1),FALSE)</f>
        <v>10.67847293</v>
      </c>
      <c r="R601" s="306">
        <f>+VLOOKUP($E601,Emissions!$1:$1048576,MATCH(DATE(R$2,1,1),Emissions!$A$1:$LI$1),FALSE)</f>
        <v>10.766569049999999</v>
      </c>
      <c r="S601" s="306">
        <f>+VLOOKUP($E601,Emissions!$1:$1048576,MATCH(DATE(S$2,1,1),Emissions!$A$1:$LI$1),FALSE)</f>
        <v>10.75179136</v>
      </c>
      <c r="T601" s="306">
        <f>+VLOOKUP($E601,Emissions!$1:$1048576,MATCH(DATE(T$2,1,1),Emissions!$A$1:$LI$1),FALSE)</f>
        <v>10.65255552</v>
      </c>
      <c r="U601" s="306">
        <f>+VLOOKUP($E601,Emissions!$1:$1048576,MATCH(DATE(U$2,1,1),Emissions!$A$1:$LI$1),FALSE)</f>
        <v>10.483537950000001</v>
      </c>
      <c r="V601" s="306">
        <f>+VLOOKUP($E601,Emissions!$1:$1048576,MATCH(DATE(V$2,1,1),Emissions!$A$1:$LI$1),FALSE)</f>
        <v>10.31638075</v>
      </c>
      <c r="W601" s="306">
        <f>+VLOOKUP($E601,Emissions!$1:$1048576,MATCH(DATE(W$2,1,1),Emissions!$A$1:$LI$1),FALSE)</f>
        <v>10.10705201</v>
      </c>
      <c r="X601" s="306">
        <f>+VLOOKUP($E601,Emissions!$1:$1048576,MATCH(DATE(X$2,1,1),Emissions!$A$1:$LI$1),FALSE)</f>
        <v>9.8556260929999997</v>
      </c>
      <c r="Y601" s="306">
        <f>+VLOOKUP($E601,Emissions!$1:$1048576,MATCH(DATE(Y$2,1,1),Emissions!$A$1:$LI$1),FALSE)</f>
        <v>9.5663184559999994</v>
      </c>
      <c r="Z601" s="306">
        <f>+VLOOKUP($E601,Emissions!$1:$1048576,MATCH(DATE(Z$2,1,1),Emissions!$A$1:$LI$1),FALSE)</f>
        <v>9.2430754309999994</v>
      </c>
      <c r="AA601" s="306">
        <f>+VLOOKUP($E601,Emissions!$1:$1048576,MATCH(DATE(AA$2,1,1),Emissions!$A$1:$LI$1),FALSE)</f>
        <v>8.8892325159999999</v>
      </c>
      <c r="AB601" s="306">
        <f>+VLOOKUP($E601,Emissions!$1:$1048576,MATCH(DATE(AB$2,1,1),Emissions!$A$1:$LI$1),FALSE)</f>
        <v>8.5077115580000005</v>
      </c>
      <c r="AC601" s="306">
        <f>+VLOOKUP($E601,Emissions!$1:$1048576,MATCH(DATE(AC$2,1,1),Emissions!$A$1:$LI$1),FALSE)</f>
        <v>8.1006426989999998</v>
      </c>
      <c r="AD601" s="306">
        <f>+VLOOKUP($E601,Emissions!$1:$1048576,MATCH(DATE(AD$2,1,1),Emissions!$A$1:$LI$1),FALSE)</f>
        <v>7.6694156439999999</v>
      </c>
      <c r="AE601" s="306">
        <f>+VLOOKUP($E601,Emissions!$1:$1048576,MATCH(DATE(AE$2,1,1),Emissions!$A$1:$LI$1),FALSE)</f>
        <v>7.2150709480000002</v>
      </c>
      <c r="AF601" s="306">
        <f>+VLOOKUP($E601,Emissions!$1:$1048576,MATCH(DATE(AF$2,1,1),Emissions!$A$1:$LI$1),FALSE)</f>
        <v>6.7391489040000003</v>
      </c>
      <c r="AG601" s="306">
        <f>+VLOOKUP($E601,Emissions!$1:$1048576,MATCH(DATE(AG$2,1,1),Emissions!$A$1:$LI$1),FALSE)</f>
        <v>6.2421245589999996</v>
      </c>
      <c r="AH601" s="306">
        <f>+VLOOKUP($E601,Emissions!$1:$1048576,MATCH(DATE(AH$2,1,1),Emissions!$A$1:$LI$1),FALSE)</f>
        <v>5.7238049139999996</v>
      </c>
      <c r="AI601" s="306">
        <f>+VLOOKUP($E601,Emissions!$1:$1048576,MATCH(DATE(AI$2,1,1),Emissions!$A$1:$LI$1),FALSE)</f>
        <v>5.1828955590000003</v>
      </c>
      <c r="AJ601" s="306">
        <f>+VLOOKUP($E601,Emissions!$1:$1048576,MATCH(DATE(AJ$2,1,1),Emissions!$A$1:$LI$1),FALSE)</f>
        <v>4.6175309579999997</v>
      </c>
      <c r="AK601" s="306">
        <f>+VLOOKUP($E601,Emissions!$1:$1048576,MATCH(DATE(AK$2,1,1),Emissions!$A$1:$LI$1),FALSE)</f>
        <v>4.0258209899999997</v>
      </c>
      <c r="AL601" s="306">
        <f>+VLOOKUP($E601,Emissions!$1:$1048576,MATCH(DATE(AL$2,1,1),Emissions!$A$1:$LI$1),FALSE)</f>
        <v>3.4057595209999998</v>
      </c>
      <c r="AM601" s="306">
        <f>+VLOOKUP($E601,Emissions!$1:$1048576,MATCH(DATE(AM$2,1,1),Emissions!$A$1:$LI$1),FALSE)</f>
        <v>2.754838967</v>
      </c>
      <c r="AN601" s="306">
        <f>+VLOOKUP($E601,Emissions!$1:$1048576,MATCH(DATE(AN$2,1,1),Emissions!$A$1:$LI$1),FALSE)</f>
        <v>2.0699545119999998</v>
      </c>
      <c r="AO601" s="306">
        <f>+VLOOKUP($E601,Emissions!$1:$1048576,MATCH(DATE(AO$2,1,1),Emissions!$A$1:$LI$1),FALSE)</f>
        <v>1.3472472689999999</v>
      </c>
    </row>
    <row r="602" spans="1:41" ht="15" customHeight="1" x14ac:dyDescent="0.35">
      <c r="A602" s="359"/>
      <c r="B602" s="158"/>
      <c r="C602" s="48" t="s">
        <v>455</v>
      </c>
      <c r="D602" s="107" t="s">
        <v>1033</v>
      </c>
      <c r="E602" s="48" t="s">
        <v>2688</v>
      </c>
      <c r="F602" s="305">
        <f>+VLOOKUP($E602,Emissions!$1:$1048576,MATCH(DATE(F$2,1,1),Emissions!$A$1:$LI$1),FALSE)</f>
        <v>3.638890929</v>
      </c>
      <c r="G602" s="305">
        <f>+VLOOKUP($E602,Emissions!$1:$1048576,MATCH(DATE(G$2,1,1),Emissions!$A$1:$LI$1),FALSE)</f>
        <v>3.6932660589999999</v>
      </c>
      <c r="H602" s="305">
        <f>+VLOOKUP($E602,Emissions!$1:$1048576,MATCH(DATE(H$2,1,1),Emissions!$A$1:$LI$1),FALSE)</f>
        <v>3.7410685190000001</v>
      </c>
      <c r="I602" s="305">
        <f>+VLOOKUP($E602,Emissions!$1:$1048576,MATCH(DATE(I$2,1,1),Emissions!$A$1:$LI$1),FALSE)</f>
        <v>3.7830201799999998</v>
      </c>
      <c r="J602" s="305">
        <f>+VLOOKUP($E602,Emissions!$1:$1048576,MATCH(DATE(J$2,1,1),Emissions!$A$1:$LI$1),FALSE)</f>
        <v>3.8275699630000002</v>
      </c>
      <c r="K602" s="305">
        <f>+VLOOKUP($E602,Emissions!$1:$1048576,MATCH(DATE(K$2,1,1),Emissions!$A$1:$LI$1),FALSE)</f>
        <v>3.8749892959999999</v>
      </c>
      <c r="L602" s="305">
        <f>+VLOOKUP($E602,Emissions!$1:$1048576,MATCH(DATE(L$2,1,1),Emissions!$A$1:$LI$1),FALSE)</f>
        <v>3.9243141279999998</v>
      </c>
      <c r="M602" s="305">
        <f>+VLOOKUP($E602,Emissions!$1:$1048576,MATCH(DATE(M$2,1,1),Emissions!$A$1:$LI$1),FALSE)</f>
        <v>3.6715106629999998</v>
      </c>
      <c r="N602" s="305">
        <f>+VLOOKUP($E602,Emissions!$1:$1048576,MATCH(DATE(N$2,1,1),Emissions!$A$1:$LI$1),FALSE)</f>
        <v>3.401084204</v>
      </c>
      <c r="O602" s="305">
        <f>+VLOOKUP($E602,Emissions!$1:$1048576,MATCH(DATE(O$2,1,1),Emissions!$A$1:$LI$1),FALSE)</f>
        <v>3.1378733259999998</v>
      </c>
      <c r="P602" s="305">
        <f>+VLOOKUP($E602,Emissions!$1:$1048576,MATCH(DATE(P$2,1,1),Emissions!$A$1:$LI$1),FALSE)</f>
        <v>2.878686428</v>
      </c>
      <c r="Q602" s="305">
        <f>+VLOOKUP($E602,Emissions!$1:$1048576,MATCH(DATE(Q$2,1,1),Emissions!$A$1:$LI$1),FALSE)</f>
        <v>2.6297779829999999</v>
      </c>
      <c r="R602" s="305">
        <f>+VLOOKUP($E602,Emissions!$1:$1048576,MATCH(DATE(R$2,1,1),Emissions!$A$1:$LI$1),FALSE)</f>
        <v>2.3936032969999999</v>
      </c>
      <c r="S602" s="305">
        <f>+VLOOKUP($E602,Emissions!$1:$1048576,MATCH(DATE(S$2,1,1),Emissions!$A$1:$LI$1),FALSE)</f>
        <v>2.1716657129999999</v>
      </c>
      <c r="T602" s="305">
        <f>+VLOOKUP($E602,Emissions!$1:$1048576,MATCH(DATE(T$2,1,1),Emissions!$A$1:$LI$1),FALSE)</f>
        <v>1.966041063</v>
      </c>
      <c r="U602" s="305">
        <f>+VLOOKUP($E602,Emissions!$1:$1048576,MATCH(DATE(U$2,1,1),Emissions!$A$1:$LI$1),FALSE)</f>
        <v>1.777180682</v>
      </c>
      <c r="V602" s="305">
        <f>+VLOOKUP($E602,Emissions!$1:$1048576,MATCH(DATE(V$2,1,1),Emissions!$A$1:$LI$1),FALSE)</f>
        <v>1.6078223629999999</v>
      </c>
      <c r="W602" s="305">
        <f>+VLOOKUP($E602,Emissions!$1:$1048576,MATCH(DATE(W$2,1,1),Emissions!$A$1:$LI$1),FALSE)</f>
        <v>1.452324291</v>
      </c>
      <c r="X602" s="305">
        <f>+VLOOKUP($E602,Emissions!$1:$1048576,MATCH(DATE(X$2,1,1),Emissions!$A$1:$LI$1),FALSE)</f>
        <v>1.309484313</v>
      </c>
      <c r="Y602" s="305">
        <f>+VLOOKUP($E602,Emissions!$1:$1048576,MATCH(DATE(Y$2,1,1),Emissions!$A$1:$LI$1),FALSE)</f>
        <v>1.1784317950000001</v>
      </c>
      <c r="Z602" s="305">
        <f>+VLOOKUP($E602,Emissions!$1:$1048576,MATCH(DATE(Z$2,1,1),Emissions!$A$1:$LI$1),FALSE)</f>
        <v>1.058308904</v>
      </c>
      <c r="AA602" s="305">
        <f>+VLOOKUP($E602,Emissions!$1:$1048576,MATCH(DATE(AA$2,1,1),Emissions!$A$1:$LI$1),FALSE)</f>
        <v>0.94826648039999994</v>
      </c>
      <c r="AB602" s="305">
        <f>+VLOOKUP($E602,Emissions!$1:$1048576,MATCH(DATE(AB$2,1,1),Emissions!$A$1:$LI$1),FALSE)</f>
        <v>0.84751853060000004</v>
      </c>
      <c r="AC602" s="305">
        <f>+VLOOKUP($E602,Emissions!$1:$1048576,MATCH(DATE(AC$2,1,1),Emissions!$A$1:$LI$1),FALSE)</f>
        <v>0.7552460204</v>
      </c>
      <c r="AD602" s="305">
        <f>+VLOOKUP($E602,Emissions!$1:$1048576,MATCH(DATE(AD$2,1,1),Emissions!$A$1:$LI$1),FALSE)</f>
        <v>0.67061519869999997</v>
      </c>
      <c r="AE602" s="305">
        <f>+VLOOKUP($E602,Emissions!$1:$1048576,MATCH(DATE(AE$2,1,1),Emissions!$A$1:$LI$1),FALSE)</f>
        <v>0.59287046030000001</v>
      </c>
      <c r="AF602" s="305">
        <f>+VLOOKUP($E602,Emissions!$1:$1048576,MATCH(DATE(AF$2,1,1),Emissions!$A$1:$LI$1),FALSE)</f>
        <v>0.52178720830000003</v>
      </c>
      <c r="AG602" s="305">
        <f>+VLOOKUP($E602,Emissions!$1:$1048576,MATCH(DATE(AG$2,1,1),Emissions!$A$1:$LI$1),FALSE)</f>
        <v>0.45634014299999998</v>
      </c>
      <c r="AH602" s="305">
        <f>+VLOOKUP($E602,Emissions!$1:$1048576,MATCH(DATE(AH$2,1,1),Emissions!$A$1:$LI$1),FALSE)</f>
        <v>0.39584383280000002</v>
      </c>
      <c r="AI602" s="305">
        <f>+VLOOKUP($E602,Emissions!$1:$1048576,MATCH(DATE(AI$2,1,1),Emissions!$A$1:$LI$1),FALSE)</f>
        <v>0.33960746120000002</v>
      </c>
      <c r="AJ602" s="305">
        <f>+VLOOKUP($E602,Emissions!$1:$1048576,MATCH(DATE(AJ$2,1,1),Emissions!$A$1:$LI$1),FALSE)</f>
        <v>0.28701154820000002</v>
      </c>
      <c r="AK602" s="305">
        <f>+VLOOKUP($E602,Emissions!$1:$1048576,MATCH(DATE(AK$2,1,1),Emissions!$A$1:$LI$1),FALSE)</f>
        <v>0.23757008600000001</v>
      </c>
      <c r="AL602" s="305">
        <f>+VLOOKUP($E602,Emissions!$1:$1048576,MATCH(DATE(AL$2,1,1),Emissions!$A$1:$LI$1),FALSE)</f>
        <v>0.19090159849999999</v>
      </c>
      <c r="AM602" s="305">
        <f>+VLOOKUP($E602,Emissions!$1:$1048576,MATCH(DATE(AM$2,1,1),Emissions!$A$1:$LI$1),FALSE)</f>
        <v>0.14668743710000001</v>
      </c>
      <c r="AN602" s="305">
        <f>+VLOOKUP($E602,Emissions!$1:$1048576,MATCH(DATE(AN$2,1,1),Emissions!$A$1:$LI$1),FALSE)</f>
        <v>0.1046660361</v>
      </c>
      <c r="AO602" s="305">
        <f>+VLOOKUP($E602,Emissions!$1:$1048576,MATCH(DATE(AO$2,1,1),Emissions!$A$1:$LI$1),FALSE)</f>
        <v>6.4632255999999999E-2</v>
      </c>
    </row>
    <row r="603" spans="1:41" ht="15" customHeight="1" x14ac:dyDescent="0.35">
      <c r="A603" s="359"/>
      <c r="B603" s="158"/>
      <c r="C603" s="48" t="s">
        <v>456</v>
      </c>
      <c r="D603" s="107" t="s">
        <v>1033</v>
      </c>
      <c r="E603" s="48" t="s">
        <v>2689</v>
      </c>
      <c r="F603" s="305">
        <f>+VLOOKUP($E603,Emissions!$1:$1048576,MATCH(DATE(F$2,1,1),Emissions!$A$1:$LI$1),FALSE)</f>
        <v>3.9574907609999999</v>
      </c>
      <c r="G603" s="305">
        <f>+VLOOKUP($E603,Emissions!$1:$1048576,MATCH(DATE(G$2,1,1),Emissions!$A$1:$LI$1),FALSE)</f>
        <v>4.05908947</v>
      </c>
      <c r="H603" s="305">
        <f>+VLOOKUP($E603,Emissions!$1:$1048576,MATCH(DATE(H$2,1,1),Emissions!$A$1:$LI$1),FALSE)</f>
        <v>4.150583567</v>
      </c>
      <c r="I603" s="305">
        <f>+VLOOKUP($E603,Emissions!$1:$1048576,MATCH(DATE(I$2,1,1),Emissions!$A$1:$LI$1),FALSE)</f>
        <v>4.23110827</v>
      </c>
      <c r="J603" s="305">
        <f>+VLOOKUP($E603,Emissions!$1:$1048576,MATCH(DATE(J$2,1,1),Emissions!$A$1:$LI$1),FALSE)</f>
        <v>4.3071682339999997</v>
      </c>
      <c r="K603" s="305">
        <f>+VLOOKUP($E603,Emissions!$1:$1048576,MATCH(DATE(K$2,1,1),Emissions!$A$1:$LI$1),FALSE)</f>
        <v>4.3802727109999999</v>
      </c>
      <c r="L603" s="305">
        <f>+VLOOKUP($E603,Emissions!$1:$1048576,MATCH(DATE(L$2,1,1),Emissions!$A$1:$LI$1),FALSE)</f>
        <v>4.4492282860000003</v>
      </c>
      <c r="M603" s="305">
        <f>+VLOOKUP($E603,Emissions!$1:$1048576,MATCH(DATE(M$2,1,1),Emissions!$A$1:$LI$1),FALSE)</f>
        <v>5.3250385189999996</v>
      </c>
      <c r="N603" s="305">
        <f>+VLOOKUP($E603,Emissions!$1:$1048576,MATCH(DATE(N$2,1,1),Emissions!$A$1:$LI$1),FALSE)</f>
        <v>6.2025846150000001</v>
      </c>
      <c r="O603" s="305">
        <f>+VLOOKUP($E603,Emissions!$1:$1048576,MATCH(DATE(O$2,1,1),Emissions!$A$1:$LI$1),FALSE)</f>
        <v>6.9550113490000003</v>
      </c>
      <c r="P603" s="305">
        <f>+VLOOKUP($E603,Emissions!$1:$1048576,MATCH(DATE(P$2,1,1),Emissions!$A$1:$LI$1),FALSE)</f>
        <v>7.5572695799999998</v>
      </c>
      <c r="Q603" s="305">
        <f>+VLOOKUP($E603,Emissions!$1:$1048576,MATCH(DATE(Q$2,1,1),Emissions!$A$1:$LI$1),FALSE)</f>
        <v>8.0148228820000007</v>
      </c>
      <c r="R603" s="305">
        <f>+VLOOKUP($E603,Emissions!$1:$1048576,MATCH(DATE(R$2,1,1),Emissions!$A$1:$LI$1),FALSE)</f>
        <v>8.3401855600000001</v>
      </c>
      <c r="S603" s="305">
        <f>+VLOOKUP($E603,Emissions!$1:$1048576,MATCH(DATE(S$2,1,1),Emissions!$A$1:$LI$1),FALSE)</f>
        <v>8.5484467839999994</v>
      </c>
      <c r="T603" s="305">
        <f>+VLOOKUP($E603,Emissions!$1:$1048576,MATCH(DATE(T$2,1,1),Emissions!$A$1:$LI$1),FALSE)</f>
        <v>8.6559467810000008</v>
      </c>
      <c r="U603" s="305">
        <f>+VLOOKUP($E603,Emissions!$1:$1048576,MATCH(DATE(U$2,1,1),Emissions!$A$1:$LI$1),FALSE)</f>
        <v>8.6769083009999992</v>
      </c>
      <c r="V603" s="305">
        <f>+VLOOKUP($E603,Emissions!$1:$1048576,MATCH(DATE(V$2,1,1),Emissions!$A$1:$LI$1),FALSE)</f>
        <v>8.6802883309999999</v>
      </c>
      <c r="W603" s="305">
        <f>+VLOOKUP($E603,Emissions!$1:$1048576,MATCH(DATE(W$2,1,1),Emissions!$A$1:$LI$1),FALSE)</f>
        <v>8.6276656840000001</v>
      </c>
      <c r="X603" s="305">
        <f>+VLOOKUP($E603,Emissions!$1:$1048576,MATCH(DATE(X$2,1,1),Emissions!$A$1:$LI$1),FALSE)</f>
        <v>8.5203013980000009</v>
      </c>
      <c r="Y603" s="305">
        <f>+VLOOKUP($E603,Emissions!$1:$1048576,MATCH(DATE(Y$2,1,1),Emissions!$A$1:$LI$1),FALSE)</f>
        <v>8.3632746969999996</v>
      </c>
      <c r="Z603" s="305">
        <f>+VLOOKUP($E603,Emissions!$1:$1048576,MATCH(DATE(Z$2,1,1),Emissions!$A$1:$LI$1),FALSE)</f>
        <v>8.161386877</v>
      </c>
      <c r="AA603" s="305">
        <f>+VLOOKUP($E603,Emissions!$1:$1048576,MATCH(DATE(AA$2,1,1),Emissions!$A$1:$LI$1),FALSE)</f>
        <v>7.9188221929999996</v>
      </c>
      <c r="AB603" s="305">
        <f>+VLOOKUP($E603,Emissions!$1:$1048576,MATCH(DATE(AB$2,1,1),Emissions!$A$1:$LI$1),FALSE)</f>
        <v>7.6392898100000002</v>
      </c>
      <c r="AC603" s="305">
        <f>+VLOOKUP($E603,Emissions!$1:$1048576,MATCH(DATE(AC$2,1,1),Emissions!$A$1:$LI$1),FALSE)</f>
        <v>7.3257440359999997</v>
      </c>
      <c r="AD603" s="305">
        <f>+VLOOKUP($E603,Emissions!$1:$1048576,MATCH(DATE(AD$2,1,1),Emissions!$A$1:$LI$1),FALSE)</f>
        <v>6.9804142279999999</v>
      </c>
      <c r="AE603" s="305">
        <f>+VLOOKUP($E603,Emissions!$1:$1048576,MATCH(DATE(AE$2,1,1),Emissions!$A$1:$LI$1),FALSE)</f>
        <v>6.6051021240000001</v>
      </c>
      <c r="AF603" s="305">
        <f>+VLOOKUP($E603,Emissions!$1:$1048576,MATCH(DATE(AF$2,1,1),Emissions!$A$1:$LI$1),FALSE)</f>
        <v>6.2015761009999997</v>
      </c>
      <c r="AG603" s="305">
        <f>+VLOOKUP($E603,Emissions!$1:$1048576,MATCH(DATE(AG$2,1,1),Emissions!$A$1:$LI$1),FALSE)</f>
        <v>5.7713406269999998</v>
      </c>
      <c r="AH603" s="305">
        <f>+VLOOKUP($E603,Emissions!$1:$1048576,MATCH(DATE(AH$2,1,1),Emissions!$A$1:$LI$1),FALSE)</f>
        <v>5.3148946209999997</v>
      </c>
      <c r="AI603" s="305">
        <f>+VLOOKUP($E603,Emissions!$1:$1048576,MATCH(DATE(AI$2,1,1),Emissions!$A$1:$LI$1),FALSE)</f>
        <v>4.8316425860000001</v>
      </c>
      <c r="AJ603" s="305">
        <f>+VLOOKUP($E603,Emissions!$1:$1048576,MATCH(DATE(AJ$2,1,1),Emissions!$A$1:$LI$1),FALSE)</f>
        <v>4.3203455340000003</v>
      </c>
      <c r="AK603" s="305">
        <f>+VLOOKUP($E603,Emissions!$1:$1048576,MATCH(DATE(AK$2,1,1),Emissions!$A$1:$LI$1),FALSE)</f>
        <v>3.779603067</v>
      </c>
      <c r="AL603" s="305">
        <f>+VLOOKUP($E603,Emissions!$1:$1048576,MATCH(DATE(AL$2,1,1),Emissions!$A$1:$LI$1),FALSE)</f>
        <v>3.207790014</v>
      </c>
      <c r="AM603" s="305">
        <f>+VLOOKUP($E603,Emissions!$1:$1048576,MATCH(DATE(AM$2,1,1),Emissions!$A$1:$LI$1),FALSE)</f>
        <v>2.6027108179999998</v>
      </c>
      <c r="AN603" s="305">
        <f>+VLOOKUP($E603,Emissions!$1:$1048576,MATCH(DATE(AN$2,1,1),Emissions!$A$1:$LI$1),FALSE)</f>
        <v>1.9615025420000001</v>
      </c>
      <c r="AO603" s="305">
        <f>+VLOOKUP($E603,Emissions!$1:$1048576,MATCH(DATE(AO$2,1,1),Emissions!$A$1:$LI$1),FALSE)</f>
        <v>1.280460178</v>
      </c>
    </row>
    <row r="604" spans="1:41" ht="15" customHeight="1" x14ac:dyDescent="0.35">
      <c r="A604" s="359"/>
      <c r="B604" s="158"/>
      <c r="C604" s="48" t="s">
        <v>459</v>
      </c>
      <c r="D604" s="107" t="s">
        <v>1033</v>
      </c>
      <c r="E604" s="48" t="s">
        <v>2690</v>
      </c>
      <c r="F604" s="305">
        <f>+VLOOKUP($E604,Emissions!$1:$1048576,MATCH(DATE(F$2,1,1),Emissions!$A$1:$LI$1),FALSE)</f>
        <v>3.3008007999999998E-2</v>
      </c>
      <c r="G604" s="305">
        <f>+VLOOKUP($E604,Emissions!$1:$1048576,MATCH(DATE(G$2,1,1),Emissions!$A$1:$LI$1),FALSE)</f>
        <v>3.4481554900000003E-2</v>
      </c>
      <c r="H604" s="305">
        <f>+VLOOKUP($E604,Emissions!$1:$1048576,MATCH(DATE(H$2,1,1),Emissions!$A$1:$LI$1),FALSE)</f>
        <v>3.5790721800000001E-2</v>
      </c>
      <c r="I604" s="305">
        <f>+VLOOKUP($E604,Emissions!$1:$1048576,MATCH(DATE(I$2,1,1),Emissions!$A$1:$LI$1),FALSE)</f>
        <v>3.6831507700000002E-2</v>
      </c>
      <c r="J604" s="305">
        <f>+VLOOKUP($E604,Emissions!$1:$1048576,MATCH(DATE(J$2,1,1),Emissions!$A$1:$LI$1),FALSE)</f>
        <v>3.7756259E-2</v>
      </c>
      <c r="K604" s="305">
        <f>+VLOOKUP($E604,Emissions!$1:$1048576,MATCH(DATE(K$2,1,1),Emissions!$A$1:$LI$1),FALSE)</f>
        <v>3.8608020600000001E-2</v>
      </c>
      <c r="L604" s="305">
        <f>+VLOOKUP($E604,Emissions!$1:$1048576,MATCH(DATE(L$2,1,1),Emissions!$A$1:$LI$1),FALSE)</f>
        <v>3.9425861499999999E-2</v>
      </c>
      <c r="M604" s="305">
        <f>+VLOOKUP($E604,Emissions!$1:$1048576,MATCH(DATE(M$2,1,1),Emissions!$A$1:$LI$1),FALSE)</f>
        <v>3.8438821800000002E-2</v>
      </c>
      <c r="N604" s="305">
        <f>+VLOOKUP($E604,Emissions!$1:$1048576,MATCH(DATE(N$2,1,1),Emissions!$A$1:$LI$1),FALSE)</f>
        <v>3.7271085000000002E-2</v>
      </c>
      <c r="O604" s="305">
        <f>+VLOOKUP($E604,Emissions!$1:$1048576,MATCH(DATE(O$2,1,1),Emissions!$A$1:$LI$1),FALSE)</f>
        <v>3.6111976699999999E-2</v>
      </c>
      <c r="P604" s="305">
        <f>+VLOOKUP($E604,Emissions!$1:$1048576,MATCH(DATE(P$2,1,1),Emissions!$A$1:$LI$1),FALSE)</f>
        <v>3.4940302899999998E-2</v>
      </c>
      <c r="Q604" s="305">
        <f>+VLOOKUP($E604,Emissions!$1:$1048576,MATCH(DATE(Q$2,1,1),Emissions!$A$1:$LI$1),FALSE)</f>
        <v>3.3824557700000001E-2</v>
      </c>
      <c r="R604" s="305">
        <f>+VLOOKUP($E604,Emissions!$1:$1048576,MATCH(DATE(R$2,1,1),Emissions!$A$1:$LI$1),FALSE)</f>
        <v>3.2730273900000002E-2</v>
      </c>
      <c r="S604" s="305">
        <f>+VLOOKUP($E604,Emissions!$1:$1048576,MATCH(DATE(S$2,1,1),Emissions!$A$1:$LI$1),FALSE)</f>
        <v>3.1626487100000003E-2</v>
      </c>
      <c r="T604" s="305">
        <f>+VLOOKUP($E604,Emissions!$1:$1048576,MATCH(DATE(T$2,1,1),Emissions!$A$1:$LI$1),FALSE)</f>
        <v>3.0512812E-2</v>
      </c>
      <c r="U604" s="305">
        <f>+VLOOKUP($E604,Emissions!$1:$1048576,MATCH(DATE(U$2,1,1),Emissions!$A$1:$LI$1),FALSE)</f>
        <v>2.9391558000000002E-2</v>
      </c>
      <c r="V604" s="305">
        <f>+VLOOKUP($E604,Emissions!$1:$1048576,MATCH(DATE(V$2,1,1),Emissions!$A$1:$LI$1),FALSE)</f>
        <v>2.8210125199999998E-2</v>
      </c>
      <c r="W604" s="305">
        <f>+VLOOKUP($E604,Emissions!$1:$1048576,MATCH(DATE(W$2,1,1),Emissions!$A$1:$LI$1),FALSE)</f>
        <v>2.6999578400000002E-2</v>
      </c>
      <c r="X604" s="305">
        <f>+VLOOKUP($E604,Emissions!$1:$1048576,MATCH(DATE(X$2,1,1),Emissions!$A$1:$LI$1),FALSE)</f>
        <v>2.5775345799999998E-2</v>
      </c>
      <c r="Y604" s="305">
        <f>+VLOOKUP($E604,Emissions!$1:$1048576,MATCH(DATE(Y$2,1,1),Emissions!$A$1:$LI$1),FALSE)</f>
        <v>2.45442908E-2</v>
      </c>
      <c r="Z604" s="305">
        <f>+VLOOKUP($E604,Emissions!$1:$1048576,MATCH(DATE(Z$2,1,1),Emissions!$A$1:$LI$1),FALSE)</f>
        <v>2.3309267599999999E-2</v>
      </c>
      <c r="AA604" s="305">
        <f>+VLOOKUP($E604,Emissions!$1:$1048576,MATCH(DATE(AA$2,1,1),Emissions!$A$1:$LI$1),FALSE)</f>
        <v>2.2070666700000002E-2</v>
      </c>
      <c r="AB604" s="305">
        <f>+VLOOKUP($E604,Emissions!$1:$1048576,MATCH(DATE(AB$2,1,1),Emissions!$A$1:$LI$1),FALSE)</f>
        <v>2.0827159200000001E-2</v>
      </c>
      <c r="AC604" s="305">
        <f>+VLOOKUP($E604,Emissions!$1:$1048576,MATCH(DATE(AC$2,1,1),Emissions!$A$1:$LI$1),FALSE)</f>
        <v>1.9573620900000002E-2</v>
      </c>
      <c r="AD604" s="305">
        <f>+VLOOKUP($E604,Emissions!$1:$1048576,MATCH(DATE(AD$2,1,1),Emissions!$A$1:$LI$1),FALSE)</f>
        <v>1.8304164500000001E-2</v>
      </c>
      <c r="AE604" s="305">
        <f>+VLOOKUP($E604,Emissions!$1:$1048576,MATCH(DATE(AE$2,1,1),Emissions!$A$1:$LI$1),FALSE)</f>
        <v>1.7013235200000001E-2</v>
      </c>
      <c r="AF604" s="305">
        <f>+VLOOKUP($E604,Emissions!$1:$1048576,MATCH(DATE(AF$2,1,1),Emissions!$A$1:$LI$1),FALSE)</f>
        <v>1.56973683E-2</v>
      </c>
      <c r="AG604" s="305">
        <f>+VLOOKUP($E604,Emissions!$1:$1048576,MATCH(DATE(AG$2,1,1),Emissions!$A$1:$LI$1),FALSE)</f>
        <v>1.4352482600000001E-2</v>
      </c>
      <c r="AH604" s="305">
        <f>+VLOOKUP($E604,Emissions!$1:$1048576,MATCH(DATE(AH$2,1,1),Emissions!$A$1:$LI$1),FALSE)</f>
        <v>1.29721674E-2</v>
      </c>
      <c r="AI604" s="305">
        <f>+VLOOKUP($E604,Emissions!$1:$1048576,MATCH(DATE(AI$2,1,1),Emissions!$A$1:$LI$1),FALSE)</f>
        <v>1.1548463599999999E-2</v>
      </c>
      <c r="AJ604" s="305">
        <f>+VLOOKUP($E604,Emissions!$1:$1048576,MATCH(DATE(AJ$2,1,1),Emissions!$A$1:$LI$1),FALSE)</f>
        <v>1.0074514200000001E-2</v>
      </c>
      <c r="AK604" s="305">
        <f>+VLOOKUP($E604,Emissions!$1:$1048576,MATCH(DATE(AK$2,1,1),Emissions!$A$1:$LI$1),FALSE)</f>
        <v>8.5469269900000002E-3</v>
      </c>
      <c r="AL604" s="305">
        <f>+VLOOKUP($E604,Emissions!$1:$1048576,MATCH(DATE(AL$2,1,1),Emissions!$A$1:$LI$1),FALSE)</f>
        <v>6.9667385599999996E-3</v>
      </c>
      <c r="AM604" s="305">
        <f>+VLOOKUP($E604,Emissions!$1:$1048576,MATCH(DATE(AM$2,1,1),Emissions!$A$1:$LI$1),FALSE)</f>
        <v>5.3414900399999998E-3</v>
      </c>
      <c r="AN604" s="305">
        <f>+VLOOKUP($E604,Emissions!$1:$1048576,MATCH(DATE(AN$2,1,1),Emissions!$A$1:$LI$1),FALSE)</f>
        <v>3.6926146599999998E-3</v>
      </c>
      <c r="AO604" s="305">
        <f>+VLOOKUP($E604,Emissions!$1:$1048576,MATCH(DATE(AO$2,1,1),Emissions!$A$1:$LI$1),FALSE)</f>
        <v>2.0751081800000001E-3</v>
      </c>
    </row>
    <row r="605" spans="1:41" ht="15" customHeight="1" x14ac:dyDescent="0.35">
      <c r="A605" s="359"/>
      <c r="B605" s="158"/>
      <c r="C605" s="48" t="s">
        <v>460</v>
      </c>
      <c r="D605" s="107" t="s">
        <v>1033</v>
      </c>
      <c r="E605" s="48" t="s">
        <v>2691</v>
      </c>
      <c r="F605" s="305">
        <f>+VLOOKUP($E605,Emissions!$1:$1048576,MATCH(DATE(F$2,1,1),Emissions!$A$1:$LI$1),FALSE)</f>
        <v>3.0567311500000003E-5</v>
      </c>
      <c r="G605" s="305">
        <f>+VLOOKUP($E605,Emissions!$1:$1048576,MATCH(DATE(G$2,1,1),Emissions!$A$1:$LI$1),FALSE)</f>
        <v>3.1925283500000002E-5</v>
      </c>
      <c r="H605" s="305">
        <f>+VLOOKUP($E605,Emissions!$1:$1048576,MATCH(DATE(H$2,1,1),Emissions!$A$1:$LI$1),FALSE)</f>
        <v>3.3126308900000001E-5</v>
      </c>
      <c r="I605" s="305">
        <f>+VLOOKUP($E605,Emissions!$1:$1048576,MATCH(DATE(I$2,1,1),Emissions!$A$1:$LI$1),FALSE)</f>
        <v>3.4075376800000003E-5</v>
      </c>
      <c r="J605" s="305">
        <f>+VLOOKUP($E605,Emissions!$1:$1048576,MATCH(DATE(J$2,1,1),Emissions!$A$1:$LI$1),FALSE)</f>
        <v>3.4914527799999999E-5</v>
      </c>
      <c r="K605" s="305">
        <f>+VLOOKUP($E605,Emissions!$1:$1048576,MATCH(DATE(K$2,1,1),Emissions!$A$1:$LI$1),FALSE)</f>
        <v>3.5684624300000001E-5</v>
      </c>
      <c r="L605" s="305">
        <f>+VLOOKUP($E605,Emissions!$1:$1048576,MATCH(DATE(L$2,1,1),Emissions!$A$1:$LI$1),FALSE)</f>
        <v>3.64125373E-5</v>
      </c>
      <c r="M605" s="305">
        <f>+VLOOKUP($E605,Emissions!$1:$1048576,MATCH(DATE(M$2,1,1),Emissions!$A$1:$LI$1),FALSE)</f>
        <v>3.8450037499999999E-5</v>
      </c>
      <c r="N605" s="305">
        <f>+VLOOKUP($E605,Emissions!$1:$1048576,MATCH(DATE(N$2,1,1),Emissions!$A$1:$LI$1),FALSE)</f>
        <v>4.0653253200000001E-5</v>
      </c>
      <c r="O605" s="305">
        <f>+VLOOKUP($E605,Emissions!$1:$1048576,MATCH(DATE(O$2,1,1),Emissions!$A$1:$LI$1),FALSE)</f>
        <v>4.2906999900000003E-5</v>
      </c>
      <c r="P605" s="305">
        <f>+VLOOKUP($E605,Emissions!$1:$1048576,MATCH(DATE(P$2,1,1),Emissions!$A$1:$LI$1),FALSE)</f>
        <v>4.5161202500000001E-5</v>
      </c>
      <c r="Q605" s="305">
        <f>+VLOOKUP($E605,Emissions!$1:$1048576,MATCH(DATE(Q$2,1,1),Emissions!$A$1:$LI$1),FALSE)</f>
        <v>4.7507232200000002E-5</v>
      </c>
      <c r="R605" s="305">
        <f>+VLOOKUP($E605,Emissions!$1:$1048576,MATCH(DATE(R$2,1,1),Emissions!$A$1:$LI$1),FALSE)</f>
        <v>4.99220016E-5</v>
      </c>
      <c r="S605" s="305">
        <f>+VLOOKUP($E605,Emissions!$1:$1048576,MATCH(DATE(S$2,1,1),Emissions!$A$1:$LI$1),FALSE)</f>
        <v>5.2372704799999998E-5</v>
      </c>
      <c r="T605" s="305">
        <f>+VLOOKUP($E605,Emissions!$1:$1048576,MATCH(DATE(T$2,1,1),Emissions!$A$1:$LI$1),FALSE)</f>
        <v>5.4864944699999999E-5</v>
      </c>
      <c r="U605" s="305">
        <f>+VLOOKUP($E605,Emissions!$1:$1048576,MATCH(DATE(U$2,1,1),Emissions!$A$1:$LI$1),FALSE)</f>
        <v>5.7408900799999998E-5</v>
      </c>
      <c r="V605" s="305">
        <f>+VLOOKUP($E605,Emissions!$1:$1048576,MATCH(DATE(V$2,1,1),Emissions!$A$1:$LI$1),FALSE)</f>
        <v>5.9925868499999999E-5</v>
      </c>
      <c r="W605" s="305">
        <f>+VLOOKUP($E605,Emissions!$1:$1048576,MATCH(DATE(W$2,1,1),Emissions!$A$1:$LI$1),FALSE)</f>
        <v>6.2459385199999996E-5</v>
      </c>
      <c r="X605" s="305">
        <f>+VLOOKUP($E605,Emissions!$1:$1048576,MATCH(DATE(X$2,1,1),Emissions!$A$1:$LI$1),FALSE)</f>
        <v>6.5036291599999998E-5</v>
      </c>
      <c r="Y605" s="305">
        <f>+VLOOKUP($E605,Emissions!$1:$1048576,MATCH(DATE(Y$2,1,1),Emissions!$A$1:$LI$1),FALSE)</f>
        <v>6.7673387499999997E-5</v>
      </c>
      <c r="Z605" s="305">
        <f>+VLOOKUP($E605,Emissions!$1:$1048576,MATCH(DATE(Z$2,1,1),Emissions!$A$1:$LI$1),FALSE)</f>
        <v>7.0383340500000002E-5</v>
      </c>
      <c r="AA605" s="305">
        <f>+VLOOKUP($E605,Emissions!$1:$1048576,MATCH(DATE(AA$2,1,1),Emissions!$A$1:$LI$1),FALSE)</f>
        <v>7.3175844299999993E-5</v>
      </c>
      <c r="AB605" s="305">
        <f>+VLOOKUP($E605,Emissions!$1:$1048576,MATCH(DATE(AB$2,1,1),Emissions!$A$1:$LI$1),FALSE)</f>
        <v>7.6057632800000002E-5</v>
      </c>
      <c r="AC605" s="305">
        <f>+VLOOKUP($E605,Emissions!$1:$1048576,MATCH(DATE(AC$2,1,1),Emissions!$A$1:$LI$1),FALSE)</f>
        <v>7.90217484E-5</v>
      </c>
      <c r="AD605" s="305">
        <f>+VLOOKUP($E605,Emissions!$1:$1048576,MATCH(DATE(AD$2,1,1),Emissions!$A$1:$LI$1),FALSE)</f>
        <v>8.2052910899999993E-5</v>
      </c>
      <c r="AE605" s="305">
        <f>+VLOOKUP($E605,Emissions!$1:$1048576,MATCH(DATE(AE$2,1,1),Emissions!$A$1:$LI$1),FALSE)</f>
        <v>8.5128801499999998E-5</v>
      </c>
      <c r="AF605" s="305">
        <f>+VLOOKUP($E605,Emissions!$1:$1048576,MATCH(DATE(AF$2,1,1),Emissions!$A$1:$LI$1),FALSE)</f>
        <v>8.8226438800000003E-5</v>
      </c>
      <c r="AG605" s="305">
        <f>+VLOOKUP($E605,Emissions!$1:$1048576,MATCH(DATE(AG$2,1,1),Emissions!$A$1:$LI$1),FALSE)</f>
        <v>9.1306730500000005E-5</v>
      </c>
      <c r="AH605" s="305">
        <f>+VLOOKUP($E605,Emissions!$1:$1048576,MATCH(DATE(AH$2,1,1),Emissions!$A$1:$LI$1),FALSE)</f>
        <v>9.4292619300000006E-5</v>
      </c>
      <c r="AI605" s="305">
        <f>+VLOOKUP($E605,Emissions!$1:$1048576,MATCH(DATE(AI$2,1,1),Emissions!$A$1:$LI$1),FALSE)</f>
        <v>9.7048453699999997E-5</v>
      </c>
      <c r="AJ605" s="305">
        <f>+VLOOKUP($E605,Emissions!$1:$1048576,MATCH(DATE(AJ$2,1,1),Emissions!$A$1:$LI$1),FALSE)</f>
        <v>9.9361955500000003E-5</v>
      </c>
      <c r="AK605" s="305">
        <f>+VLOOKUP($E605,Emissions!$1:$1048576,MATCH(DATE(AK$2,1,1),Emissions!$A$1:$LI$1),FALSE)</f>
        <v>1.00909959E-4</v>
      </c>
      <c r="AL605" s="305">
        <f>+VLOOKUP($E605,Emissions!$1:$1048576,MATCH(DATE(AL$2,1,1),Emissions!$A$1:$LI$1),FALSE)</f>
        <v>1.01169429E-4</v>
      </c>
      <c r="AM605" s="305">
        <f>+VLOOKUP($E605,Emissions!$1:$1048576,MATCH(DATE(AM$2,1,1),Emissions!$A$1:$LI$1),FALSE)</f>
        <v>9.9222192600000001E-5</v>
      </c>
      <c r="AN605" s="305">
        <f>+VLOOKUP($E605,Emissions!$1:$1048576,MATCH(DATE(AN$2,1,1),Emissions!$A$1:$LI$1),FALSE)</f>
        <v>9.3319430799999995E-5</v>
      </c>
      <c r="AO605" s="305">
        <f>+VLOOKUP($E605,Emissions!$1:$1048576,MATCH(DATE(AO$2,1,1),Emissions!$A$1:$LI$1),FALSE)</f>
        <v>7.9726779800000006E-5</v>
      </c>
    </row>
    <row r="606" spans="1:41" s="85" customFormat="1" ht="15" customHeight="1" x14ac:dyDescent="0.35">
      <c r="A606" s="359"/>
      <c r="B606" s="158"/>
      <c r="C606" s="129" t="s">
        <v>1092</v>
      </c>
      <c r="D606" s="137" t="s">
        <v>1033</v>
      </c>
      <c r="E606" s="129" t="s">
        <v>2706</v>
      </c>
      <c r="F606" s="306">
        <f>+VLOOKUP($E606,Emissions!$1:$1048576,MATCH(DATE(F$2,1,1),Emissions!$A$1:$LI$1),FALSE)</f>
        <v>1.7672760510000001</v>
      </c>
      <c r="G606" s="306">
        <f>+VLOOKUP($E606,Emissions!$1:$1048576,MATCH(DATE(G$2,1,1),Emissions!$A$1:$LI$1),FALSE)</f>
        <v>1.7871484019999999</v>
      </c>
      <c r="H606" s="306">
        <f>+VLOOKUP($E606,Emissions!$1:$1048576,MATCH(DATE(H$2,1,1),Emissions!$A$1:$LI$1),FALSE)</f>
        <v>1.804971595</v>
      </c>
      <c r="I606" s="306">
        <f>+VLOOKUP($E606,Emissions!$1:$1048576,MATCH(DATE(I$2,1,1),Emissions!$A$1:$LI$1),FALSE)</f>
        <v>1.8248165190000001</v>
      </c>
      <c r="J606" s="306">
        <f>+VLOOKUP($E606,Emissions!$1:$1048576,MATCH(DATE(J$2,1,1),Emissions!$A$1:$LI$1),FALSE)</f>
        <v>1.8445313999999999</v>
      </c>
      <c r="K606" s="306">
        <f>+VLOOKUP($E606,Emissions!$1:$1048576,MATCH(DATE(K$2,1,1),Emissions!$A$1:$LI$1),FALSE)</f>
        <v>1.866068912</v>
      </c>
      <c r="L606" s="306">
        <f>+VLOOKUP($E606,Emissions!$1:$1048576,MATCH(DATE(L$2,1,1),Emissions!$A$1:$LI$1),FALSE)</f>
        <v>1.8905612519999999</v>
      </c>
      <c r="M606" s="306">
        <f>+VLOOKUP($E606,Emissions!$1:$1048576,MATCH(DATE(M$2,1,1),Emissions!$A$1:$LI$1),FALSE)</f>
        <v>1.822536028</v>
      </c>
      <c r="N606" s="306">
        <f>+VLOOKUP($E606,Emissions!$1:$1048576,MATCH(DATE(N$2,1,1),Emissions!$A$1:$LI$1),FALSE)</f>
        <v>1.754818317</v>
      </c>
      <c r="O606" s="306">
        <f>+VLOOKUP($E606,Emissions!$1:$1048576,MATCH(DATE(O$2,1,1),Emissions!$A$1:$LI$1),FALSE)</f>
        <v>1.6968924970000001</v>
      </c>
      <c r="P606" s="306">
        <f>+VLOOKUP($E606,Emissions!$1:$1048576,MATCH(DATE(P$2,1,1),Emissions!$A$1:$LI$1),FALSE)</f>
        <v>1.6415194420000001</v>
      </c>
      <c r="Q606" s="306">
        <f>+VLOOKUP($E606,Emissions!$1:$1048576,MATCH(DATE(Q$2,1,1),Emissions!$A$1:$LI$1),FALSE)</f>
        <v>1.583590265</v>
      </c>
      <c r="R606" s="306">
        <f>+VLOOKUP($E606,Emissions!$1:$1048576,MATCH(DATE(R$2,1,1),Emissions!$A$1:$LI$1),FALSE)</f>
        <v>1.5223885800000001</v>
      </c>
      <c r="S606" s="306">
        <f>+VLOOKUP($E606,Emissions!$1:$1048576,MATCH(DATE(S$2,1,1),Emissions!$A$1:$LI$1),FALSE)</f>
        <v>1.4572414579999999</v>
      </c>
      <c r="T606" s="306">
        <f>+VLOOKUP($E606,Emissions!$1:$1048576,MATCH(DATE(T$2,1,1),Emissions!$A$1:$LI$1),FALSE)</f>
        <v>1.389222704</v>
      </c>
      <c r="U606" s="306">
        <f>+VLOOKUP($E606,Emissions!$1:$1048576,MATCH(DATE(U$2,1,1),Emissions!$A$1:$LI$1),FALSE)</f>
        <v>1.319003809</v>
      </c>
      <c r="V606" s="306">
        <f>+VLOOKUP($E606,Emissions!$1:$1048576,MATCH(DATE(V$2,1,1),Emissions!$A$1:$LI$1),FALSE)</f>
        <v>1.24563037</v>
      </c>
      <c r="W606" s="306">
        <f>+VLOOKUP($E606,Emissions!$1:$1048576,MATCH(DATE(W$2,1,1),Emissions!$A$1:$LI$1),FALSE)</f>
        <v>1.171197697</v>
      </c>
      <c r="X606" s="306">
        <f>+VLOOKUP($E606,Emissions!$1:$1048576,MATCH(DATE(X$2,1,1),Emissions!$A$1:$LI$1),FALSE)</f>
        <v>1.0961177719999999</v>
      </c>
      <c r="Y606" s="306">
        <f>+VLOOKUP($E606,Emissions!$1:$1048576,MATCH(DATE(Y$2,1,1),Emissions!$A$1:$LI$1),FALSE)</f>
        <v>1.0207041080000001</v>
      </c>
      <c r="Z606" s="306">
        <f>+VLOOKUP($E606,Emissions!$1:$1048576,MATCH(DATE(Z$2,1,1),Emissions!$A$1:$LI$1),FALSE)</f>
        <v>0.94534578800000002</v>
      </c>
      <c r="AA606" s="306">
        <f>+VLOOKUP($E606,Emissions!$1:$1048576,MATCH(DATE(AA$2,1,1),Emissions!$A$1:$LI$1),FALSE)</f>
        <v>0.87045818450000001</v>
      </c>
      <c r="AB606" s="306">
        <f>+VLOOKUP($E606,Emissions!$1:$1048576,MATCH(DATE(AB$2,1,1),Emissions!$A$1:$LI$1),FALSE)</f>
        <v>0.7964513929</v>
      </c>
      <c r="AC606" s="306">
        <f>+VLOOKUP($E606,Emissions!$1:$1048576,MATCH(DATE(AC$2,1,1),Emissions!$A$1:$LI$1),FALSE)</f>
        <v>0.72361061770000001</v>
      </c>
      <c r="AD606" s="306">
        <f>+VLOOKUP($E606,Emissions!$1:$1048576,MATCH(DATE(AD$2,1,1),Emissions!$A$1:$LI$1),FALSE)</f>
        <v>0.65215868340000005</v>
      </c>
      <c r="AE606" s="306">
        <f>+VLOOKUP($E606,Emissions!$1:$1048576,MATCH(DATE(AE$2,1,1),Emissions!$A$1:$LI$1),FALSE)</f>
        <v>0.58234440470000004</v>
      </c>
      <c r="AF606" s="306">
        <f>+VLOOKUP($E606,Emissions!$1:$1048576,MATCH(DATE(AF$2,1,1),Emissions!$A$1:$LI$1),FALSE)</f>
        <v>0.51472219880000003</v>
      </c>
      <c r="AG606" s="306">
        <f>+VLOOKUP($E606,Emissions!$1:$1048576,MATCH(DATE(AG$2,1,1),Emissions!$A$1:$LI$1),FALSE)</f>
        <v>0.44944478999999998</v>
      </c>
      <c r="AH606" s="306">
        <f>+VLOOKUP($E606,Emissions!$1:$1048576,MATCH(DATE(AH$2,1,1),Emissions!$A$1:$LI$1),FALSE)</f>
        <v>0.38672430800000002</v>
      </c>
      <c r="AI606" s="306">
        <f>+VLOOKUP($E606,Emissions!$1:$1048576,MATCH(DATE(AI$2,1,1),Emissions!$A$1:$LI$1),FALSE)</f>
        <v>0.32675471750000001</v>
      </c>
      <c r="AJ606" s="306">
        <f>+VLOOKUP($E606,Emissions!$1:$1048576,MATCH(DATE(AJ$2,1,1),Emissions!$A$1:$LI$1),FALSE)</f>
        <v>0.26980458930000001</v>
      </c>
      <c r="AK606" s="306">
        <f>+VLOOKUP($E606,Emissions!$1:$1048576,MATCH(DATE(AK$2,1,1),Emissions!$A$1:$LI$1),FALSE)</f>
        <v>0.2162648442</v>
      </c>
      <c r="AL606" s="306">
        <f>+VLOOKUP($E606,Emissions!$1:$1048576,MATCH(DATE(AL$2,1,1),Emissions!$A$1:$LI$1),FALSE)</f>
        <v>0.1666001805</v>
      </c>
      <c r="AM606" s="306">
        <f>+VLOOKUP($E606,Emissions!$1:$1048576,MATCH(DATE(AM$2,1,1),Emissions!$A$1:$LI$1),FALSE)</f>
        <v>0.12129823620000001</v>
      </c>
      <c r="AN606" s="306">
        <f>+VLOOKUP($E606,Emissions!$1:$1048576,MATCH(DATE(AN$2,1,1),Emissions!$A$1:$LI$1),FALSE)</f>
        <v>8.0876696499999998E-2</v>
      </c>
      <c r="AO606" s="306">
        <f>+VLOOKUP($E606,Emissions!$1:$1048576,MATCH(DATE(AO$2,1,1),Emissions!$A$1:$LI$1),FALSE)</f>
        <v>4.5880376700000003E-2</v>
      </c>
    </row>
    <row r="607" spans="1:41" ht="15" customHeight="1" x14ac:dyDescent="0.35">
      <c r="A607" s="359"/>
      <c r="B607" s="158"/>
      <c r="C607" s="48" t="s">
        <v>463</v>
      </c>
      <c r="D607" s="107" t="s">
        <v>1033</v>
      </c>
      <c r="E607" s="48" t="s">
        <v>2692</v>
      </c>
      <c r="F607" s="305">
        <f>+VLOOKUP($E607,Emissions!$1:$1048576,MATCH(DATE(F$2,1,1),Emissions!$A$1:$LI$1),FALSE)</f>
        <v>8.8327299199999999E-4</v>
      </c>
      <c r="G607" s="305">
        <f>+VLOOKUP($E607,Emissions!$1:$1048576,MATCH(DATE(G$2,1,1),Emissions!$A$1:$LI$1),FALSE)</f>
        <v>8.92994361E-4</v>
      </c>
      <c r="H607" s="305">
        <f>+VLOOKUP($E607,Emissions!$1:$1048576,MATCH(DATE(H$2,1,1),Emissions!$A$1:$LI$1),FALSE)</f>
        <v>9.0160649199999999E-4</v>
      </c>
      <c r="I607" s="305">
        <f>+VLOOKUP($E607,Emissions!$1:$1048576,MATCH(DATE(I$2,1,1),Emissions!$A$1:$LI$1),FALSE)</f>
        <v>9.1120047799999996E-4</v>
      </c>
      <c r="J607" s="305">
        <f>+VLOOKUP($E607,Emissions!$1:$1048576,MATCH(DATE(J$2,1,1),Emissions!$A$1:$LI$1),FALSE)</f>
        <v>9.2076666000000002E-4</v>
      </c>
      <c r="K607" s="305">
        <f>+VLOOKUP($E607,Emissions!$1:$1048576,MATCH(DATE(K$2,1,1),Emissions!$A$1:$LI$1),FALSE)</f>
        <v>9.3128935699999995E-4</v>
      </c>
      <c r="L607" s="305">
        <f>+VLOOKUP($E607,Emissions!$1:$1048576,MATCH(DATE(L$2,1,1),Emissions!$A$1:$LI$1),FALSE)</f>
        <v>9.4326071199999999E-4</v>
      </c>
      <c r="M607" s="305">
        <f>+VLOOKUP($E607,Emissions!$1:$1048576,MATCH(DATE(M$2,1,1),Emissions!$A$1:$LI$1),FALSE)</f>
        <v>9.1117262500000002E-4</v>
      </c>
      <c r="N607" s="305">
        <f>+VLOOKUP($E607,Emissions!$1:$1048576,MATCH(DATE(N$2,1,1),Emissions!$A$1:$LI$1),FALSE)</f>
        <v>8.7951306300000003E-4</v>
      </c>
      <c r="O607" s="305">
        <f>+VLOOKUP($E607,Emissions!$1:$1048576,MATCH(DATE(O$2,1,1),Emissions!$A$1:$LI$1),FALSE)</f>
        <v>8.5289268900000002E-4</v>
      </c>
      <c r="P607" s="305">
        <f>+VLOOKUP($E607,Emissions!$1:$1048576,MATCH(DATE(P$2,1,1),Emissions!$A$1:$LI$1),FALSE)</f>
        <v>8.2761988799999995E-4</v>
      </c>
      <c r="Q607" s="305">
        <f>+VLOOKUP($E607,Emissions!$1:$1048576,MATCH(DATE(Q$2,1,1),Emissions!$A$1:$LI$1),FALSE)</f>
        <v>8.0107831900000002E-4</v>
      </c>
      <c r="R607" s="305">
        <f>+VLOOKUP($E607,Emissions!$1:$1048576,MATCH(DATE(R$2,1,1),Emissions!$A$1:$LI$1),FALSE)</f>
        <v>7.7288946999999998E-4</v>
      </c>
      <c r="S607" s="305">
        <f>+VLOOKUP($E607,Emissions!$1:$1048576,MATCH(DATE(S$2,1,1),Emissions!$A$1:$LI$1),FALSE)</f>
        <v>7.4268868899999999E-4</v>
      </c>
      <c r="T607" s="305">
        <f>+VLOOKUP($E607,Emissions!$1:$1048576,MATCH(DATE(T$2,1,1),Emissions!$A$1:$LI$1),FALSE)</f>
        <v>7.1100241900000003E-4</v>
      </c>
      <c r="U607" s="305">
        <f>+VLOOKUP($E607,Emissions!$1:$1048576,MATCH(DATE(U$2,1,1),Emissions!$A$1:$LI$1),FALSE)</f>
        <v>6.7814376499999995E-4</v>
      </c>
      <c r="V607" s="305">
        <f>+VLOOKUP($E607,Emissions!$1:$1048576,MATCH(DATE(V$2,1,1),Emissions!$A$1:$LI$1),FALSE)</f>
        <v>6.4361631799999999E-4</v>
      </c>
      <c r="W607" s="305">
        <f>+VLOOKUP($E607,Emissions!$1:$1048576,MATCH(DATE(W$2,1,1),Emissions!$A$1:$LI$1),FALSE)</f>
        <v>6.0846372499999998E-4</v>
      </c>
      <c r="X607" s="305">
        <f>+VLOOKUP($E607,Emissions!$1:$1048576,MATCH(DATE(X$2,1,1),Emissions!$A$1:$LI$1),FALSE)</f>
        <v>5.7284738200000002E-4</v>
      </c>
      <c r="Y607" s="305">
        <f>+VLOOKUP($E607,Emissions!$1:$1048576,MATCH(DATE(Y$2,1,1),Emissions!$A$1:$LI$1),FALSE)</f>
        <v>5.3688409300000001E-4</v>
      </c>
      <c r="Z607" s="305">
        <f>+VLOOKUP($E607,Emissions!$1:$1048576,MATCH(DATE(Z$2,1,1),Emissions!$A$1:$LI$1),FALSE)</f>
        <v>5.0073810500000004E-4</v>
      </c>
      <c r="AA607" s="305">
        <f>+VLOOKUP($E607,Emissions!$1:$1048576,MATCH(DATE(AA$2,1,1),Emissions!$A$1:$LI$1),FALSE)</f>
        <v>4.6459367299999998E-4</v>
      </c>
      <c r="AB607" s="305">
        <f>+VLOOKUP($E607,Emissions!$1:$1048576,MATCH(DATE(AB$2,1,1),Emissions!$A$1:$LI$1),FALSE)</f>
        <v>4.2863655399999999E-4</v>
      </c>
      <c r="AC607" s="305">
        <f>+VLOOKUP($E607,Emissions!$1:$1048576,MATCH(DATE(AC$2,1,1),Emissions!$A$1:$LI$1),FALSE)</f>
        <v>3.9298681100000002E-4</v>
      </c>
      <c r="AD607" s="305">
        <f>+VLOOKUP($E607,Emissions!$1:$1048576,MATCH(DATE(AD$2,1,1),Emissions!$A$1:$LI$1),FALSE)</f>
        <v>3.57730083E-4</v>
      </c>
      <c r="AE607" s="305">
        <f>+VLOOKUP($E607,Emissions!$1:$1048576,MATCH(DATE(AE$2,1,1),Emissions!$A$1:$LI$1),FALSE)</f>
        <v>3.2296494499999998E-4</v>
      </c>
      <c r="AF607" s="305">
        <f>+VLOOKUP($E607,Emissions!$1:$1048576,MATCH(DATE(AF$2,1,1),Emissions!$A$1:$LI$1),FALSE)</f>
        <v>2.8896676500000002E-4</v>
      </c>
      <c r="AG607" s="305">
        <f>+VLOOKUP($E607,Emissions!$1:$1048576,MATCH(DATE(AG$2,1,1),Emissions!$A$1:$LI$1),FALSE)</f>
        <v>2.5577805999999999E-4</v>
      </c>
      <c r="AH607" s="305">
        <f>+VLOOKUP($E607,Emissions!$1:$1048576,MATCH(DATE(AH$2,1,1),Emissions!$A$1:$LI$1),FALSE)</f>
        <v>2.2347282700000001E-4</v>
      </c>
      <c r="AI607" s="305">
        <f>+VLOOKUP($E607,Emissions!$1:$1048576,MATCH(DATE(AI$2,1,1),Emissions!$A$1:$LI$1),FALSE)</f>
        <v>1.9210863E-4</v>
      </c>
      <c r="AJ607" s="305">
        <f>+VLOOKUP($E607,Emissions!$1:$1048576,MATCH(DATE(AJ$2,1,1),Emissions!$A$1:$LI$1),FALSE)</f>
        <v>1.61779604E-4</v>
      </c>
      <c r="AK607" s="305">
        <f>+VLOOKUP($E607,Emissions!$1:$1048576,MATCH(DATE(AK$2,1,1),Emissions!$A$1:$LI$1),FALSE)</f>
        <v>1.3264770500000001E-4</v>
      </c>
      <c r="AL607" s="305">
        <f>+VLOOKUP($E607,Emissions!$1:$1048576,MATCH(DATE(AL$2,1,1),Emissions!$A$1:$LI$1),FALSE)</f>
        <v>1.049172E-4</v>
      </c>
      <c r="AM607" s="305">
        <f>+VLOOKUP($E607,Emissions!$1:$1048576,MATCH(DATE(AM$2,1,1),Emissions!$A$1:$LI$1),FALSE)</f>
        <v>7.8804968899999999E-5</v>
      </c>
      <c r="AN607" s="305">
        <f>+VLOOKUP($E607,Emissions!$1:$1048576,MATCH(DATE(AN$2,1,1),Emissions!$A$1:$LI$1),FALSE)</f>
        <v>5.4546326300000003E-5</v>
      </c>
      <c r="AO607" s="305">
        <f>+VLOOKUP($E607,Emissions!$1:$1048576,MATCH(DATE(AO$2,1,1),Emissions!$A$1:$LI$1),FALSE)</f>
        <v>3.2395483099999997E-5</v>
      </c>
    </row>
    <row r="608" spans="1:41" ht="15" customHeight="1" x14ac:dyDescent="0.35">
      <c r="A608" s="359"/>
      <c r="B608" s="158"/>
      <c r="C608" s="48" t="s">
        <v>464</v>
      </c>
      <c r="D608" s="107" t="s">
        <v>1033</v>
      </c>
      <c r="E608" s="48" t="s">
        <v>2693</v>
      </c>
      <c r="F608" s="305">
        <f>+VLOOKUP($E608,Emissions!$1:$1048576,MATCH(DATE(F$2,1,1),Emissions!$A$1:$LI$1),FALSE)</f>
        <v>1.675101202</v>
      </c>
      <c r="G608" s="305">
        <f>+VLOOKUP($E608,Emissions!$1:$1048576,MATCH(DATE(G$2,1,1),Emissions!$A$1:$LI$1),FALSE)</f>
        <v>1.693859663</v>
      </c>
      <c r="H608" s="305">
        <f>+VLOOKUP($E608,Emissions!$1:$1048576,MATCH(DATE(H$2,1,1),Emissions!$A$1:$LI$1),FALSE)</f>
        <v>1.7106306689999999</v>
      </c>
      <c r="I608" s="305">
        <f>+VLOOKUP($E608,Emissions!$1:$1048576,MATCH(DATE(I$2,1,1),Emissions!$A$1:$LI$1),FALSE)</f>
        <v>1.7293891079999999</v>
      </c>
      <c r="J608" s="305">
        <f>+VLOOKUP($E608,Emissions!$1:$1048576,MATCH(DATE(J$2,1,1),Emissions!$A$1:$LI$1),FALSE)</f>
        <v>1.7480571709999999</v>
      </c>
      <c r="K608" s="305">
        <f>+VLOOKUP($E608,Emissions!$1:$1048576,MATCH(DATE(K$2,1,1),Emissions!$A$1:$LI$1),FALSE)</f>
        <v>1.768500577</v>
      </c>
      <c r="L608" s="305">
        <f>+VLOOKUP($E608,Emissions!$1:$1048576,MATCH(DATE(L$2,1,1),Emissions!$A$1:$LI$1),FALSE)</f>
        <v>1.791805468</v>
      </c>
      <c r="M608" s="305">
        <f>+VLOOKUP($E608,Emissions!$1:$1048576,MATCH(DATE(M$2,1,1),Emissions!$A$1:$LI$1),FALSE)</f>
        <v>1.7223533129999999</v>
      </c>
      <c r="N608" s="305">
        <f>+VLOOKUP($E608,Emissions!$1:$1048576,MATCH(DATE(N$2,1,1),Emissions!$A$1:$LI$1),FALSE)</f>
        <v>1.652927147</v>
      </c>
      <c r="O608" s="305">
        <f>+VLOOKUP($E608,Emissions!$1:$1048576,MATCH(DATE(O$2,1,1),Emissions!$A$1:$LI$1),FALSE)</f>
        <v>1.5929605600000001</v>
      </c>
      <c r="P608" s="305">
        <f>+VLOOKUP($E608,Emissions!$1:$1048576,MATCH(DATE(P$2,1,1),Emissions!$A$1:$LI$1),FALSE)</f>
        <v>1.5354574009999999</v>
      </c>
      <c r="Q608" s="305">
        <f>+VLOOKUP($E608,Emissions!$1:$1048576,MATCH(DATE(Q$2,1,1),Emissions!$A$1:$LI$1),FALSE)</f>
        <v>1.475530376</v>
      </c>
      <c r="R608" s="305">
        <f>+VLOOKUP($E608,Emissions!$1:$1048576,MATCH(DATE(R$2,1,1),Emissions!$A$1:$LI$1),FALSE)</f>
        <v>1.4125399510000001</v>
      </c>
      <c r="S608" s="305">
        <f>+VLOOKUP($E608,Emissions!$1:$1048576,MATCH(DATE(S$2,1,1),Emissions!$A$1:$LI$1),FALSE)</f>
        <v>1.3459179240000001</v>
      </c>
      <c r="T608" s="305">
        <f>+VLOOKUP($E608,Emissions!$1:$1048576,MATCH(DATE(T$2,1,1),Emissions!$A$1:$LI$1),FALSE)</f>
        <v>1.2767416659999999</v>
      </c>
      <c r="U608" s="305">
        <f>+VLOOKUP($E608,Emissions!$1:$1048576,MATCH(DATE(U$2,1,1),Emissions!$A$1:$LI$1),FALSE)</f>
        <v>1.2056922779999999</v>
      </c>
      <c r="V608" s="305">
        <f>+VLOOKUP($E608,Emissions!$1:$1048576,MATCH(DATE(V$2,1,1),Emissions!$A$1:$LI$1),FALSE)</f>
        <v>1.131895511</v>
      </c>
      <c r="W608" s="305">
        <f>+VLOOKUP($E608,Emissions!$1:$1048576,MATCH(DATE(W$2,1,1),Emissions!$A$1:$LI$1),FALSE)</f>
        <v>1.0573910479999999</v>
      </c>
      <c r="X608" s="305">
        <f>+VLOOKUP($E608,Emissions!$1:$1048576,MATCH(DATE(X$2,1,1),Emissions!$A$1:$LI$1),FALSE)</f>
        <v>0.98260982799999996</v>
      </c>
      <c r="Y608" s="305">
        <f>+VLOOKUP($E608,Emissions!$1:$1048576,MATCH(DATE(Y$2,1,1),Emissions!$A$1:$LI$1),FALSE)</f>
        <v>0.90788958500000005</v>
      </c>
      <c r="Z608" s="305">
        <f>+VLOOKUP($E608,Emissions!$1:$1048576,MATCH(DATE(Z$2,1,1),Emissions!$A$1:$LI$1),FALSE)</f>
        <v>0.83363910230000005</v>
      </c>
      <c r="AA608" s="305">
        <f>+VLOOKUP($E608,Emissions!$1:$1048576,MATCH(DATE(AA$2,1,1),Emissions!$A$1:$LI$1),FALSE)</f>
        <v>0.76029108609999996</v>
      </c>
      <c r="AB608" s="305">
        <f>+VLOOKUP($E608,Emissions!$1:$1048576,MATCH(DATE(AB$2,1,1),Emissions!$A$1:$LI$1),FALSE)</f>
        <v>0.68827163430000005</v>
      </c>
      <c r="AC608" s="305">
        <f>+VLOOKUP($E608,Emissions!$1:$1048576,MATCH(DATE(AC$2,1,1),Emissions!$A$1:$LI$1),FALSE)</f>
        <v>0.61789508169999996</v>
      </c>
      <c r="AD608" s="305">
        <f>+VLOOKUP($E608,Emissions!$1:$1048576,MATCH(DATE(AD$2,1,1),Emissions!$A$1:$LI$1),FALSE)</f>
        <v>0.54942383090000002</v>
      </c>
      <c r="AE608" s="305">
        <f>+VLOOKUP($E608,Emissions!$1:$1048576,MATCH(DATE(AE$2,1,1),Emissions!$A$1:$LI$1),FALSE)</f>
        <v>0.48314747180000001</v>
      </c>
      <c r="AF608" s="305">
        <f>+VLOOKUP($E608,Emissions!$1:$1048576,MATCH(DATE(AF$2,1,1),Emissions!$A$1:$LI$1),FALSE)</f>
        <v>0.41962076570000001</v>
      </c>
      <c r="AG608" s="305">
        <f>+VLOOKUP($E608,Emissions!$1:$1048576,MATCH(DATE(AG$2,1,1),Emissions!$A$1:$LI$1),FALSE)</f>
        <v>0.35904874790000002</v>
      </c>
      <c r="AH608" s="305">
        <f>+VLOOKUP($E608,Emissions!$1:$1048576,MATCH(DATE(AH$2,1,1),Emissions!$A$1:$LI$1),FALSE)</f>
        <v>0.3017002151</v>
      </c>
      <c r="AI608" s="305">
        <f>+VLOOKUP($E608,Emissions!$1:$1048576,MATCH(DATE(AI$2,1,1),Emissions!$A$1:$LI$1),FALSE)</f>
        <v>0.2478433427</v>
      </c>
      <c r="AJ608" s="305">
        <f>+VLOOKUP($E608,Emissions!$1:$1048576,MATCH(DATE(AJ$2,1,1),Emissions!$A$1:$LI$1),FALSE)</f>
        <v>0.19782270390000001</v>
      </c>
      <c r="AK608" s="305">
        <f>+VLOOKUP($E608,Emissions!$1:$1048576,MATCH(DATE(AK$2,1,1),Emissions!$A$1:$LI$1),FALSE)</f>
        <v>0.15209221010000001</v>
      </c>
      <c r="AL608" s="305">
        <f>+VLOOKUP($E608,Emissions!$1:$1048576,MATCH(DATE(AL$2,1,1),Emissions!$A$1:$LI$1),FALSE)</f>
        <v>0.11117050489999999</v>
      </c>
      <c r="AM608" s="305">
        <f>+VLOOKUP($E608,Emissions!$1:$1048576,MATCH(DATE(AM$2,1,1),Emissions!$A$1:$LI$1),FALSE)</f>
        <v>7.5599909699999995E-2</v>
      </c>
      <c r="AN608" s="305">
        <f>+VLOOKUP($E608,Emissions!$1:$1048576,MATCH(DATE(AN$2,1,1),Emissions!$A$1:$LI$1),FALSE)</f>
        <v>4.5950162599999997E-2</v>
      </c>
      <c r="AO608" s="305">
        <f>+VLOOKUP($E608,Emissions!$1:$1048576,MATCH(DATE(AO$2,1,1),Emissions!$A$1:$LI$1),FALSE)</f>
        <v>2.28131071E-2</v>
      </c>
    </row>
    <row r="609" spans="1:41" ht="15" customHeight="1" x14ac:dyDescent="0.35">
      <c r="A609" s="359"/>
      <c r="B609" s="158"/>
      <c r="C609" s="48" t="s">
        <v>465</v>
      </c>
      <c r="D609" s="107" t="s">
        <v>1033</v>
      </c>
      <c r="E609" s="48" t="s">
        <v>2694</v>
      </c>
      <c r="F609" s="305">
        <f>+VLOOKUP($E609,Emissions!$1:$1048576,MATCH(DATE(F$2,1,1),Emissions!$A$1:$LI$1),FALSE)</f>
        <v>4.5096164500000003E-5</v>
      </c>
      <c r="G609" s="305">
        <f>+VLOOKUP($E609,Emissions!$1:$1048576,MATCH(DATE(G$2,1,1),Emissions!$A$1:$LI$1),FALSE)</f>
        <v>4.5601169400000001E-5</v>
      </c>
      <c r="H609" s="305">
        <f>+VLOOKUP($E609,Emissions!$1:$1048576,MATCH(DATE(H$2,1,1),Emissions!$A$1:$LI$1),FALSE)</f>
        <v>4.6052669199999999E-5</v>
      </c>
      <c r="I609" s="305">
        <f>+VLOOKUP($E609,Emissions!$1:$1048576,MATCH(DATE(I$2,1,1),Emissions!$A$1:$LI$1),FALSE)</f>
        <v>4.6557673500000001E-5</v>
      </c>
      <c r="J609" s="305">
        <f>+VLOOKUP($E609,Emissions!$1:$1048576,MATCH(DATE(J$2,1,1),Emissions!$A$1:$LI$1),FALSE)</f>
        <v>4.70602448E-5</v>
      </c>
      <c r="K609" s="305">
        <f>+VLOOKUP($E609,Emissions!$1:$1048576,MATCH(DATE(K$2,1,1),Emissions!$A$1:$LI$1),FALSE)</f>
        <v>4.7610610999999998E-5</v>
      </c>
      <c r="L609" s="305">
        <f>+VLOOKUP($E609,Emissions!$1:$1048576,MATCH(DATE(L$2,1,1),Emissions!$A$1:$LI$1),FALSE)</f>
        <v>4.8238012400000001E-5</v>
      </c>
      <c r="M609" s="305">
        <f>+VLOOKUP($E609,Emissions!$1:$1048576,MATCH(DATE(M$2,1,1),Emissions!$A$1:$LI$1),FALSE)</f>
        <v>4.6256791400000003E-5</v>
      </c>
      <c r="N609" s="305">
        <f>+VLOOKUP($E609,Emissions!$1:$1048576,MATCH(DATE(N$2,1,1),Emissions!$A$1:$LI$1),FALSE)</f>
        <v>4.4267124199999997E-5</v>
      </c>
      <c r="O609" s="305">
        <f>+VLOOKUP($E609,Emissions!$1:$1048576,MATCH(DATE(O$2,1,1),Emissions!$A$1:$LI$1),FALSE)</f>
        <v>4.2531971600000002E-5</v>
      </c>
      <c r="P609" s="305">
        <f>+VLOOKUP($E609,Emissions!$1:$1048576,MATCH(DATE(P$2,1,1),Emissions!$A$1:$LI$1),FALSE)</f>
        <v>4.0863837099999999E-5</v>
      </c>
      <c r="Q609" s="305">
        <f>+VLOOKUP($E609,Emissions!$1:$1048576,MATCH(DATE(Q$2,1,1),Emissions!$A$1:$LI$1),FALSE)</f>
        <v>3.91324312E-5</v>
      </c>
      <c r="R609" s="305">
        <f>+VLOOKUP($E609,Emissions!$1:$1048576,MATCH(DATE(R$2,1,1),Emissions!$A$1:$LI$1),FALSE)</f>
        <v>3.7321505600000002E-5</v>
      </c>
      <c r="S609" s="305">
        <f>+VLOOKUP($E609,Emissions!$1:$1048576,MATCH(DATE(S$2,1,1),Emissions!$A$1:$LI$1),FALSE)</f>
        <v>3.5417121899999999E-5</v>
      </c>
      <c r="T609" s="305">
        <f>+VLOOKUP($E609,Emissions!$1:$1048576,MATCH(DATE(T$2,1,1),Emissions!$A$1:$LI$1),FALSE)</f>
        <v>3.3448931199999999E-5</v>
      </c>
      <c r="U609" s="305">
        <f>+VLOOKUP($E609,Emissions!$1:$1048576,MATCH(DATE(U$2,1,1),Emissions!$A$1:$LI$1),FALSE)</f>
        <v>3.14359897E-5</v>
      </c>
      <c r="V609" s="305">
        <f>+VLOOKUP($E609,Emissions!$1:$1048576,MATCH(DATE(V$2,1,1),Emissions!$A$1:$LI$1),FALSE)</f>
        <v>2.9356900700000001E-5</v>
      </c>
      <c r="W609" s="305">
        <f>+VLOOKUP($E609,Emissions!$1:$1048576,MATCH(DATE(W$2,1,1),Emissions!$A$1:$LI$1),FALSE)</f>
        <v>2.7266183300000002E-5</v>
      </c>
      <c r="X609" s="305">
        <f>+VLOOKUP($E609,Emissions!$1:$1048576,MATCH(DATE(X$2,1,1),Emissions!$A$1:$LI$1),FALSE)</f>
        <v>2.5176188600000001E-5</v>
      </c>
      <c r="Y609" s="305">
        <f>+VLOOKUP($E609,Emissions!$1:$1048576,MATCH(DATE(Y$2,1,1),Emissions!$A$1:$LI$1),FALSE)</f>
        <v>2.30968629E-5</v>
      </c>
      <c r="Z609" s="305">
        <f>+VLOOKUP($E609,Emissions!$1:$1048576,MATCH(DATE(Z$2,1,1),Emissions!$A$1:$LI$1),FALSE)</f>
        <v>2.10399758E-5</v>
      </c>
      <c r="AA609" s="305">
        <f>+VLOOKUP($E609,Emissions!$1:$1048576,MATCH(DATE(AA$2,1,1),Emissions!$A$1:$LI$1),FALSE)</f>
        <v>1.9017867599999999E-5</v>
      </c>
      <c r="AB609" s="305">
        <f>+VLOOKUP($E609,Emissions!$1:$1048576,MATCH(DATE(AB$2,1,1),Emissions!$A$1:$LI$1),FALSE)</f>
        <v>1.7042653500000001E-5</v>
      </c>
      <c r="AC609" s="305">
        <f>+VLOOKUP($E609,Emissions!$1:$1048576,MATCH(DATE(AC$2,1,1),Emissions!$A$1:$LI$1),FALSE)</f>
        <v>1.5123638099999999E-5</v>
      </c>
      <c r="AD609" s="305">
        <f>+VLOOKUP($E609,Emissions!$1:$1048576,MATCH(DATE(AD$2,1,1),Emissions!$A$1:$LI$1),FALSE)</f>
        <v>1.32689153E-5</v>
      </c>
      <c r="AE609" s="305">
        <f>+VLOOKUP($E609,Emissions!$1:$1048576,MATCH(DATE(AE$2,1,1),Emissions!$A$1:$LI$1),FALSE)</f>
        <v>1.14873625E-5</v>
      </c>
      <c r="AF609" s="305">
        <f>+VLOOKUP($E609,Emissions!$1:$1048576,MATCH(DATE(AF$2,1,1),Emissions!$A$1:$LI$1),FALSE)</f>
        <v>9.7941897899999998E-6</v>
      </c>
      <c r="AG609" s="305">
        <f>+VLOOKUP($E609,Emissions!$1:$1048576,MATCH(DATE(AG$2,1,1),Emissions!$A$1:$LI$1),FALSE)</f>
        <v>8.1962905800000008E-6</v>
      </c>
      <c r="AH609" s="305">
        <f>+VLOOKUP($E609,Emissions!$1:$1048576,MATCH(DATE(AH$2,1,1),Emissions!$A$1:$LI$1),FALSE)</f>
        <v>6.7023326499999998E-6</v>
      </c>
      <c r="AI609" s="305">
        <f>+VLOOKUP($E609,Emissions!$1:$1048576,MATCH(DATE(AI$2,1,1),Emissions!$A$1:$LI$1),FALSE)</f>
        <v>5.3213315999999996E-6</v>
      </c>
      <c r="AJ609" s="305">
        <f>+VLOOKUP($E609,Emissions!$1:$1048576,MATCH(DATE(AJ$2,1,1),Emissions!$A$1:$LI$1),FALSE)</f>
        <v>4.0644531399999996E-6</v>
      </c>
      <c r="AK609" s="305">
        <f>+VLOOKUP($E609,Emissions!$1:$1048576,MATCH(DATE(AK$2,1,1),Emissions!$A$1:$LI$1),FALSE)</f>
        <v>2.94559806E-6</v>
      </c>
      <c r="AL609" s="305">
        <f>+VLOOKUP($E609,Emissions!$1:$1048576,MATCH(DATE(AL$2,1,1),Emissions!$A$1:$LI$1),FALSE)</f>
        <v>1.9802507899999999E-6</v>
      </c>
      <c r="AM609" s="305">
        <f>+VLOOKUP($E609,Emissions!$1:$1048576,MATCH(DATE(AM$2,1,1),Emissions!$A$1:$LI$1),FALSE)</f>
        <v>1.1845126200000001E-6</v>
      </c>
      <c r="AN609" s="305">
        <f>+VLOOKUP($E609,Emissions!$1:$1048576,MATCH(DATE(AN$2,1,1),Emissions!$A$1:$LI$1),FALSE)</f>
        <v>5.7511765499999999E-7</v>
      </c>
      <c r="AO609" s="305">
        <f>+VLOOKUP($E609,Emissions!$1:$1048576,MATCH(DATE(AO$2,1,1),Emissions!$A$1:$LI$1),FALSE)</f>
        <v>1.68971946E-7</v>
      </c>
    </row>
    <row r="610" spans="1:41" ht="15" customHeight="1" x14ac:dyDescent="0.35">
      <c r="A610" s="359"/>
      <c r="B610" s="158"/>
      <c r="C610" s="48" t="s">
        <v>466</v>
      </c>
      <c r="D610" s="107" t="s">
        <v>1033</v>
      </c>
      <c r="E610" s="48" t="s">
        <v>2695</v>
      </c>
      <c r="F610" s="305">
        <f>+VLOOKUP($E610,Emissions!$1:$1048576,MATCH(DATE(F$2,1,1),Emissions!$A$1:$LI$1),FALSE)</f>
        <v>2.1446101299999999E-5</v>
      </c>
      <c r="G610" s="305">
        <f>+VLOOKUP($E610,Emissions!$1:$1048576,MATCH(DATE(G$2,1,1),Emissions!$A$1:$LI$1),FALSE)</f>
        <v>2.16862633E-5</v>
      </c>
      <c r="H610" s="305">
        <f>+VLOOKUP($E610,Emissions!$1:$1048576,MATCH(DATE(H$2,1,1),Emissions!$A$1:$LI$1),FALSE)</f>
        <v>2.1900980299999999E-5</v>
      </c>
      <c r="I610" s="305">
        <f>+VLOOKUP($E610,Emissions!$1:$1048576,MATCH(DATE(I$2,1,1),Emissions!$A$1:$LI$1),FALSE)</f>
        <v>2.2141141999999999E-5</v>
      </c>
      <c r="J610" s="305">
        <f>+VLOOKUP($E610,Emissions!$1:$1048576,MATCH(DATE(J$2,1,1),Emissions!$A$1:$LI$1),FALSE)</f>
        <v>2.23801467E-5</v>
      </c>
      <c r="K610" s="305">
        <f>+VLOOKUP($E610,Emissions!$1:$1048576,MATCH(DATE(K$2,1,1),Emissions!$A$1:$LI$1),FALSE)</f>
        <v>2.2641880900000001E-5</v>
      </c>
      <c r="L610" s="305">
        <f>+VLOOKUP($E610,Emissions!$1:$1048576,MATCH(DATE(L$2,1,1),Emissions!$A$1:$LI$1),FALSE)</f>
        <v>2.2940250200000001E-5</v>
      </c>
      <c r="M610" s="305">
        <f>+VLOOKUP($E610,Emissions!$1:$1048576,MATCH(DATE(M$2,1,1),Emissions!$A$1:$LI$1),FALSE)</f>
        <v>2.2018778599999999E-5</v>
      </c>
      <c r="N610" s="305">
        <f>+VLOOKUP($E610,Emissions!$1:$1048576,MATCH(DATE(N$2,1,1),Emissions!$A$1:$LI$1),FALSE)</f>
        <v>2.1094988699999999E-5</v>
      </c>
      <c r="O610" s="305">
        <f>+VLOOKUP($E610,Emissions!$1:$1048576,MATCH(DATE(O$2,1,1),Emissions!$A$1:$LI$1),FALSE)</f>
        <v>2.0292263899999999E-5</v>
      </c>
      <c r="P610" s="305">
        <f>+VLOOKUP($E610,Emissions!$1:$1048576,MATCH(DATE(P$2,1,1),Emissions!$A$1:$LI$1),FALSE)</f>
        <v>1.9521280299999999E-5</v>
      </c>
      <c r="Q610" s="305">
        <f>+VLOOKUP($E610,Emissions!$1:$1048576,MATCH(DATE(Q$2,1,1),Emissions!$A$1:$LI$1),FALSE)</f>
        <v>1.8719838499999999E-5</v>
      </c>
      <c r="R610" s="305">
        <f>+VLOOKUP($E610,Emissions!$1:$1048576,MATCH(DATE(R$2,1,1),Emissions!$A$1:$LI$1),FALSE)</f>
        <v>1.7880031300000001E-5</v>
      </c>
      <c r="S610" s="305">
        <f>+VLOOKUP($E610,Emissions!$1:$1048576,MATCH(DATE(S$2,1,1),Emissions!$A$1:$LI$1),FALSE)</f>
        <v>1.6994977700000001E-5</v>
      </c>
      <c r="T610" s="305">
        <f>+VLOOKUP($E610,Emissions!$1:$1048576,MATCH(DATE(T$2,1,1),Emissions!$A$1:$LI$1),FALSE)</f>
        <v>1.6078658200000001E-5</v>
      </c>
      <c r="U610" s="305">
        <f>+VLOOKUP($E610,Emissions!$1:$1048576,MATCH(DATE(U$2,1,1),Emissions!$A$1:$LI$1),FALSE)</f>
        <v>1.51400015E-5</v>
      </c>
      <c r="V610" s="305">
        <f>+VLOOKUP($E610,Emissions!$1:$1048576,MATCH(DATE(V$2,1,1),Emissions!$A$1:$LI$1),FALSE)</f>
        <v>1.4168434399999999E-5</v>
      </c>
      <c r="W610" s="305">
        <f>+VLOOKUP($E610,Emissions!$1:$1048576,MATCH(DATE(W$2,1,1),Emissions!$A$1:$LI$1),FALSE)</f>
        <v>1.31899569E-5</v>
      </c>
      <c r="X610" s="305">
        <f>+VLOOKUP($E610,Emissions!$1:$1048576,MATCH(DATE(X$2,1,1),Emissions!$A$1:$LI$1),FALSE)</f>
        <v>1.22103034E-5</v>
      </c>
      <c r="Y610" s="305">
        <f>+VLOOKUP($E610,Emissions!$1:$1048576,MATCH(DATE(Y$2,1,1),Emissions!$A$1:$LI$1),FALSE)</f>
        <v>1.1234045300000001E-5</v>
      </c>
      <c r="Z610" s="305">
        <f>+VLOOKUP($E610,Emissions!$1:$1048576,MATCH(DATE(Z$2,1,1),Emissions!$A$1:$LI$1),FALSE)</f>
        <v>1.02666374E-5</v>
      </c>
      <c r="AA610" s="305">
        <f>+VLOOKUP($E610,Emissions!$1:$1048576,MATCH(DATE(AA$2,1,1),Emissions!$A$1:$LI$1),FALSE)</f>
        <v>9.3138199399999996E-6</v>
      </c>
      <c r="AB610" s="305">
        <f>+VLOOKUP($E610,Emissions!$1:$1048576,MATCH(DATE(AB$2,1,1),Emissions!$A$1:$LI$1),FALSE)</f>
        <v>8.3812345500000005E-6</v>
      </c>
      <c r="AC610" s="305">
        <f>+VLOOKUP($E610,Emissions!$1:$1048576,MATCH(DATE(AC$2,1,1),Emissions!$A$1:$LI$1),FALSE)</f>
        <v>7.4731495800000004E-6</v>
      </c>
      <c r="AD610" s="305">
        <f>+VLOOKUP($E610,Emissions!$1:$1048576,MATCH(DATE(AD$2,1,1),Emissions!$A$1:$LI$1),FALSE)</f>
        <v>6.5932226999999996E-6</v>
      </c>
      <c r="AE610" s="305">
        <f>+VLOOKUP($E610,Emissions!$1:$1048576,MATCH(DATE(AE$2,1,1),Emissions!$A$1:$LI$1),FALSE)</f>
        <v>5.7454745899999998E-6</v>
      </c>
      <c r="AF610" s="305">
        <f>+VLOOKUP($E610,Emissions!$1:$1048576,MATCH(DATE(AF$2,1,1),Emissions!$A$1:$LI$1),FALSE)</f>
        <v>4.9370874399999999E-6</v>
      </c>
      <c r="AG610" s="305">
        <f>+VLOOKUP($E610,Emissions!$1:$1048576,MATCH(DATE(AG$2,1,1),Emissions!$A$1:$LI$1),FALSE)</f>
        <v>4.1710840699999998E-6</v>
      </c>
      <c r="AH610" s="305">
        <f>+VLOOKUP($E610,Emissions!$1:$1048576,MATCH(DATE(AH$2,1,1),Emissions!$A$1:$LI$1),FALSE)</f>
        <v>3.45132046E-6</v>
      </c>
      <c r="AI610" s="305">
        <f>+VLOOKUP($E610,Emissions!$1:$1048576,MATCH(DATE(AI$2,1,1),Emissions!$A$1:$LI$1),FALSE)</f>
        <v>2.7817503100000002E-6</v>
      </c>
      <c r="AJ610" s="305">
        <f>+VLOOKUP($E610,Emissions!$1:$1048576,MATCH(DATE(AJ$2,1,1),Emissions!$A$1:$LI$1),FALSE)</f>
        <v>2.1673327299999999E-6</v>
      </c>
      <c r="AK610" s="305">
        <f>+VLOOKUP($E610,Emissions!$1:$1048576,MATCH(DATE(AK$2,1,1),Emissions!$A$1:$LI$1),FALSE)</f>
        <v>1.61436674E-6</v>
      </c>
      <c r="AL610" s="305">
        <f>+VLOOKUP($E610,Emissions!$1:$1048576,MATCH(DATE(AL$2,1,1),Emissions!$A$1:$LI$1),FALSE)</f>
        <v>1.12993446E-6</v>
      </c>
      <c r="AM610" s="305">
        <f>+VLOOKUP($E610,Emissions!$1:$1048576,MATCH(DATE(AM$2,1,1),Emissions!$A$1:$LI$1),FALSE)</f>
        <v>7.2142474499999996E-7</v>
      </c>
      <c r="AN610" s="305">
        <f>+VLOOKUP($E610,Emissions!$1:$1048576,MATCH(DATE(AN$2,1,1),Emissions!$A$1:$LI$1),FALSE)</f>
        <v>3.9655797400000001E-7</v>
      </c>
      <c r="AO610" s="305">
        <f>+VLOOKUP($E610,Emissions!$1:$1048576,MATCH(DATE(AO$2,1,1),Emissions!$A$1:$LI$1),FALSE)</f>
        <v>1.6327557700000001E-7</v>
      </c>
    </row>
    <row r="611" spans="1:41" ht="15" customHeight="1" x14ac:dyDescent="0.35">
      <c r="A611" s="359"/>
      <c r="B611" s="158"/>
      <c r="C611" s="48" t="s">
        <v>467</v>
      </c>
      <c r="D611" s="107" t="s">
        <v>1033</v>
      </c>
      <c r="E611" s="48" t="s">
        <v>2696</v>
      </c>
      <c r="F611" s="305">
        <f>+VLOOKUP($E611,Emissions!$1:$1048576,MATCH(DATE(F$2,1,1),Emissions!$A$1:$LI$1),FALSE)</f>
        <v>4.2033126600000003E-5</v>
      </c>
      <c r="G611" s="305">
        <f>+VLOOKUP($E611,Emissions!$1:$1048576,MATCH(DATE(G$2,1,1),Emissions!$A$1:$LI$1),FALSE)</f>
        <v>4.250383E-5</v>
      </c>
      <c r="H611" s="305">
        <f>+VLOOKUP($E611,Emissions!$1:$1048576,MATCH(DATE(H$2,1,1),Emissions!$A$1:$LI$1),FALSE)</f>
        <v>4.2924662199999998E-5</v>
      </c>
      <c r="I611" s="305">
        <f>+VLOOKUP($E611,Emissions!$1:$1048576,MATCH(DATE(I$2,1,1),Emissions!$A$1:$LI$1),FALSE)</f>
        <v>4.3395364500000001E-5</v>
      </c>
      <c r="J611" s="305">
        <f>+VLOOKUP($E611,Emissions!$1:$1048576,MATCH(DATE(J$2,1,1),Emissions!$A$1:$LI$1),FALSE)</f>
        <v>4.3863799199999999E-5</v>
      </c>
      <c r="K611" s="305">
        <f>+VLOOKUP($E611,Emissions!$1:$1048576,MATCH(DATE(K$2,1,1),Emissions!$A$1:$LI$1),FALSE)</f>
        <v>4.4376782299999997E-5</v>
      </c>
      <c r="L611" s="305">
        <f>+VLOOKUP($E611,Emissions!$1:$1048576,MATCH(DATE(L$2,1,1),Emissions!$A$1:$LI$1),FALSE)</f>
        <v>4.4961568200000002E-5</v>
      </c>
      <c r="M611" s="305">
        <f>+VLOOKUP($E611,Emissions!$1:$1048576,MATCH(DATE(M$2,1,1),Emissions!$A$1:$LI$1),FALSE)</f>
        <v>5.4651737799999998E-5</v>
      </c>
      <c r="N611" s="305">
        <f>+VLOOKUP($E611,Emissions!$1:$1048576,MATCH(DATE(N$2,1,1),Emissions!$A$1:$LI$1),FALSE)</f>
        <v>6.5502198399999999E-5</v>
      </c>
      <c r="O611" s="305">
        <f>+VLOOKUP($E611,Emissions!$1:$1048576,MATCH(DATE(O$2,1,1),Emissions!$A$1:$LI$1),FALSE)</f>
        <v>7.6668163599999994E-5</v>
      </c>
      <c r="P611" s="305">
        <f>+VLOOKUP($E611,Emissions!$1:$1048576,MATCH(DATE(P$2,1,1),Emissions!$A$1:$LI$1),FALSE)</f>
        <v>8.78117721E-5</v>
      </c>
      <c r="Q611" s="305">
        <f>+VLOOKUP($E611,Emissions!$1:$1048576,MATCH(DATE(Q$2,1,1),Emissions!$A$1:$LI$1),FALSE)</f>
        <v>9.8659700100000005E-5</v>
      </c>
      <c r="R611" s="305">
        <f>+VLOOKUP($E611,Emissions!$1:$1048576,MATCH(DATE(R$2,1,1),Emissions!$A$1:$LI$1),FALSE)</f>
        <v>1.09094563E-4</v>
      </c>
      <c r="S611" s="305">
        <f>+VLOOKUP($E611,Emissions!$1:$1048576,MATCH(DATE(S$2,1,1),Emissions!$A$1:$LI$1),FALSE)</f>
        <v>1.1896523E-4</v>
      </c>
      <c r="T611" s="305">
        <f>+VLOOKUP($E611,Emissions!$1:$1048576,MATCH(DATE(T$2,1,1),Emissions!$A$1:$LI$1),FALSE)</f>
        <v>1.28237262E-4</v>
      </c>
      <c r="U611" s="305">
        <f>+VLOOKUP($E611,Emissions!$1:$1048576,MATCH(DATE(U$2,1,1),Emissions!$A$1:$LI$1),FALSE)</f>
        <v>1.36858409E-4</v>
      </c>
      <c r="V611" s="305">
        <f>+VLOOKUP($E611,Emissions!$1:$1048576,MATCH(DATE(V$2,1,1),Emissions!$A$1:$LI$1),FALSE)</f>
        <v>1.4458883600000001E-4</v>
      </c>
      <c r="W611" s="305">
        <f>+VLOOKUP($E611,Emissions!$1:$1048576,MATCH(DATE(W$2,1,1),Emissions!$A$1:$LI$1),FALSE)</f>
        <v>1.5152467400000001E-4</v>
      </c>
      <c r="X611" s="305">
        <f>+VLOOKUP($E611,Emissions!$1:$1048576,MATCH(DATE(X$2,1,1),Emissions!$A$1:$LI$1),FALSE)</f>
        <v>1.57601854E-4</v>
      </c>
      <c r="Y611" s="305">
        <f>+VLOOKUP($E611,Emissions!$1:$1048576,MATCH(DATE(Y$2,1,1),Emissions!$A$1:$LI$1),FALSE)</f>
        <v>1.6274229499999999E-4</v>
      </c>
      <c r="Z611" s="305">
        <f>+VLOOKUP($E611,Emissions!$1:$1048576,MATCH(DATE(Z$2,1,1),Emissions!$A$1:$LI$1),FALSE)</f>
        <v>1.6687844899999999E-4</v>
      </c>
      <c r="AA611" s="305">
        <f>+VLOOKUP($E611,Emissions!$1:$1048576,MATCH(DATE(AA$2,1,1),Emissions!$A$1:$LI$1),FALSE)</f>
        <v>1.69950519E-4</v>
      </c>
      <c r="AB611" s="305">
        <f>+VLOOKUP($E611,Emissions!$1:$1048576,MATCH(DATE(AB$2,1,1),Emissions!$A$1:$LI$1),FALSE)</f>
        <v>1.71903107E-4</v>
      </c>
      <c r="AC611" s="305">
        <f>+VLOOKUP($E611,Emissions!$1:$1048576,MATCH(DATE(AC$2,1,1),Emissions!$A$1:$LI$1),FALSE)</f>
        <v>1.7265711900000001E-4</v>
      </c>
      <c r="AD611" s="305">
        <f>+VLOOKUP($E611,Emissions!$1:$1048576,MATCH(DATE(AD$2,1,1),Emissions!$A$1:$LI$1),FALSE)</f>
        <v>1.7211248900000001E-4</v>
      </c>
      <c r="AE611" s="305">
        <f>+VLOOKUP($E611,Emissions!$1:$1048576,MATCH(DATE(AE$2,1,1),Emissions!$A$1:$LI$1),FALSE)</f>
        <v>1.70164338E-4</v>
      </c>
      <c r="AF611" s="305">
        <f>+VLOOKUP($E611,Emissions!$1:$1048576,MATCH(DATE(AF$2,1,1),Emissions!$A$1:$LI$1),FALSE)</f>
        <v>1.6679812300000001E-4</v>
      </c>
      <c r="AG611" s="305">
        <f>+VLOOKUP($E611,Emissions!$1:$1048576,MATCH(DATE(AG$2,1,1),Emissions!$A$1:$LI$1),FALSE)</f>
        <v>1.6187618200000001E-4</v>
      </c>
      <c r="AH611" s="305">
        <f>+VLOOKUP($E611,Emissions!$1:$1048576,MATCH(DATE(AH$2,1,1),Emissions!$A$1:$LI$1),FALSE)</f>
        <v>1.55256248E-4</v>
      </c>
      <c r="AI611" s="305">
        <f>+VLOOKUP($E611,Emissions!$1:$1048576,MATCH(DATE(AI$2,1,1),Emissions!$A$1:$LI$1),FALSE)</f>
        <v>1.46757832E-4</v>
      </c>
      <c r="AJ611" s="305">
        <f>+VLOOKUP($E611,Emissions!$1:$1048576,MATCH(DATE(AJ$2,1,1),Emissions!$A$1:$LI$1),FALSE)</f>
        <v>1.3619211999999999E-4</v>
      </c>
      <c r="AK611" s="305">
        <f>+VLOOKUP($E611,Emissions!$1:$1048576,MATCH(DATE(AK$2,1,1),Emissions!$A$1:$LI$1),FALSE)</f>
        <v>1.23393811E-4</v>
      </c>
      <c r="AL611" s="305">
        <f>+VLOOKUP($E611,Emissions!$1:$1048576,MATCH(DATE(AL$2,1,1),Emissions!$A$1:$LI$1),FALSE)</f>
        <v>1.0821441700000001E-4</v>
      </c>
      <c r="AM611" s="305">
        <f>+VLOOKUP($E611,Emissions!$1:$1048576,MATCH(DATE(AM$2,1,1),Emissions!$A$1:$LI$1),FALSE)</f>
        <v>9.0501931100000005E-5</v>
      </c>
      <c r="AN611" s="305">
        <f>+VLOOKUP($E611,Emissions!$1:$1048576,MATCH(DATE(AN$2,1,1),Emissions!$A$1:$LI$1),FALSE)</f>
        <v>7.0108742800000003E-5</v>
      </c>
      <c r="AO611" s="305">
        <f>+VLOOKUP($E611,Emissions!$1:$1048576,MATCH(DATE(AO$2,1,1),Emissions!$A$1:$LI$1),FALSE)</f>
        <v>4.6897340099999997E-5</v>
      </c>
    </row>
    <row r="612" spans="1:41" ht="15" customHeight="1" x14ac:dyDescent="0.35">
      <c r="A612" s="359"/>
      <c r="B612" s="158"/>
      <c r="C612" s="48" t="s">
        <v>468</v>
      </c>
      <c r="D612" s="107" t="s">
        <v>1033</v>
      </c>
      <c r="E612" s="48" t="s">
        <v>2697</v>
      </c>
      <c r="F612" s="305">
        <f>+VLOOKUP($E612,Emissions!$1:$1048576,MATCH(DATE(F$2,1,1),Emissions!$A$1:$LI$1),FALSE)</f>
        <v>1.1957188E-5</v>
      </c>
      <c r="G612" s="305">
        <f>+VLOOKUP($E612,Emissions!$1:$1048576,MATCH(DATE(G$2,1,1),Emissions!$A$1:$LI$1),FALSE)</f>
        <v>1.20910892E-5</v>
      </c>
      <c r="H612" s="305">
        <f>+VLOOKUP($E612,Emissions!$1:$1048576,MATCH(DATE(H$2,1,1),Emissions!$A$1:$LI$1),FALSE)</f>
        <v>1.22108036E-5</v>
      </c>
      <c r="I612" s="305">
        <f>+VLOOKUP($E612,Emissions!$1:$1048576,MATCH(DATE(I$2,1,1),Emissions!$A$1:$LI$1),FALSE)</f>
        <v>1.2344704599999999E-5</v>
      </c>
      <c r="J612" s="305">
        <f>+VLOOKUP($E612,Emissions!$1:$1048576,MATCH(DATE(J$2,1,1),Emissions!$A$1:$LI$1),FALSE)</f>
        <v>1.24779605E-5</v>
      </c>
      <c r="K612" s="305">
        <f>+VLOOKUP($E612,Emissions!$1:$1048576,MATCH(DATE(K$2,1,1),Emissions!$A$1:$LI$1),FALSE)</f>
        <v>1.2623889099999999E-5</v>
      </c>
      <c r="L612" s="305">
        <f>+VLOOKUP($E612,Emissions!$1:$1048576,MATCH(DATE(L$2,1,1),Emissions!$A$1:$LI$1),FALSE)</f>
        <v>1.2790243500000001E-5</v>
      </c>
      <c r="M612" s="305">
        <f>+VLOOKUP($E612,Emissions!$1:$1048576,MATCH(DATE(M$2,1,1),Emissions!$A$1:$LI$1),FALSE)</f>
        <v>2.3738311199999999E-5</v>
      </c>
      <c r="N612" s="305">
        <f>+VLOOKUP($E612,Emissions!$1:$1048576,MATCH(DATE(N$2,1,1),Emissions!$A$1:$LI$1),FALSE)</f>
        <v>3.6381380000000002E-5</v>
      </c>
      <c r="O612" s="305">
        <f>+VLOOKUP($E612,Emissions!$1:$1048576,MATCH(DATE(O$2,1,1),Emissions!$A$1:$LI$1),FALSE)</f>
        <v>4.9164201199999999E-5</v>
      </c>
      <c r="P612" s="305">
        <f>+VLOOKUP($E612,Emissions!$1:$1048576,MATCH(DATE(P$2,1,1),Emissions!$A$1:$LI$1),FALSE)</f>
        <v>6.1769117899999995E-5</v>
      </c>
      <c r="Q612" s="305">
        <f>+VLOOKUP($E612,Emissions!$1:$1048576,MATCH(DATE(Q$2,1,1),Emissions!$A$1:$LI$1),FALSE)</f>
        <v>7.4031360500000006E-5</v>
      </c>
      <c r="R612" s="305">
        <f>+VLOOKUP($E612,Emissions!$1:$1048576,MATCH(DATE(R$2,1,1),Emissions!$A$1:$LI$1),FALSE)</f>
        <v>8.5873286899999996E-5</v>
      </c>
      <c r="S612" s="305">
        <f>+VLOOKUP($E612,Emissions!$1:$1048576,MATCH(DATE(S$2,1,1),Emissions!$A$1:$LI$1),FALSE)</f>
        <v>9.7173448600000001E-5</v>
      </c>
      <c r="T612" s="305">
        <f>+VLOOKUP($E612,Emissions!$1:$1048576,MATCH(DATE(T$2,1,1),Emissions!$A$1:$LI$1),FALSE)</f>
        <v>1.0789211099999999E-4</v>
      </c>
      <c r="U612" s="305">
        <f>+VLOOKUP($E612,Emissions!$1:$1048576,MATCH(DATE(U$2,1,1),Emissions!$A$1:$LI$1),FALSE)</f>
        <v>1.17973183E-4</v>
      </c>
      <c r="V612" s="305">
        <f>+VLOOKUP($E612,Emissions!$1:$1048576,MATCH(DATE(V$2,1,1),Emissions!$A$1:$LI$1),FALSE)</f>
        <v>1.2719334899999999E-4</v>
      </c>
      <c r="W612" s="305">
        <f>+VLOOKUP($E612,Emissions!$1:$1048576,MATCH(DATE(W$2,1,1),Emissions!$A$1:$LI$1),FALSE)</f>
        <v>1.35617133E-4</v>
      </c>
      <c r="X612" s="305">
        <f>+VLOOKUP($E612,Emissions!$1:$1048576,MATCH(DATE(X$2,1,1),Emissions!$A$1:$LI$1),FALSE)</f>
        <v>1.4317279799999999E-4</v>
      </c>
      <c r="Y612" s="305">
        <f>+VLOOKUP($E612,Emissions!$1:$1048576,MATCH(DATE(Y$2,1,1),Emissions!$A$1:$LI$1),FALSE)</f>
        <v>1.4977489400000001E-4</v>
      </c>
      <c r="Z612" s="305">
        <f>+VLOOKUP($E612,Emissions!$1:$1048576,MATCH(DATE(Z$2,1,1),Emissions!$A$1:$LI$1),FALSE)</f>
        <v>1.55346793E-4</v>
      </c>
      <c r="AA612" s="305">
        <f>+VLOOKUP($E612,Emissions!$1:$1048576,MATCH(DATE(AA$2,1,1),Emissions!$A$1:$LI$1),FALSE)</f>
        <v>1.59818988E-4</v>
      </c>
      <c r="AB612" s="305">
        <f>+VLOOKUP($E612,Emissions!$1:$1048576,MATCH(DATE(AB$2,1,1),Emissions!$A$1:$LI$1),FALSE)</f>
        <v>1.6312641099999999E-4</v>
      </c>
      <c r="AC612" s="305">
        <f>+VLOOKUP($E612,Emissions!$1:$1048576,MATCH(DATE(AC$2,1,1),Emissions!$A$1:$LI$1),FALSE)</f>
        <v>1.6518176899999999E-4</v>
      </c>
      <c r="AD612" s="305">
        <f>+VLOOKUP($E612,Emissions!$1:$1048576,MATCH(DATE(AD$2,1,1),Emissions!$A$1:$LI$1),FALSE)</f>
        <v>1.6587729099999999E-4</v>
      </c>
      <c r="AE612" s="305">
        <f>+VLOOKUP($E612,Emissions!$1:$1048576,MATCH(DATE(AE$2,1,1),Emissions!$A$1:$LI$1),FALSE)</f>
        <v>1.65099837E-4</v>
      </c>
      <c r="AF612" s="305">
        <f>+VLOOKUP($E612,Emissions!$1:$1048576,MATCH(DATE(AF$2,1,1),Emissions!$A$1:$LI$1),FALSE)</f>
        <v>1.6282381799999999E-4</v>
      </c>
      <c r="AG612" s="305">
        <f>+VLOOKUP($E612,Emissions!$1:$1048576,MATCH(DATE(AG$2,1,1),Emissions!$A$1:$LI$1),FALSE)</f>
        <v>1.5890425799999999E-4</v>
      </c>
      <c r="AH612" s="305">
        <f>+VLOOKUP($E612,Emissions!$1:$1048576,MATCH(DATE(AH$2,1,1),Emissions!$A$1:$LI$1),FALSE)</f>
        <v>1.5319036800000001E-4</v>
      </c>
      <c r="AI612" s="305">
        <f>+VLOOKUP($E612,Emissions!$1:$1048576,MATCH(DATE(AI$2,1,1),Emissions!$A$1:$LI$1),FALSE)</f>
        <v>1.4549233999999999E-4</v>
      </c>
      <c r="AJ612" s="305">
        <f>+VLOOKUP($E612,Emissions!$1:$1048576,MATCH(DATE(AJ$2,1,1),Emissions!$A$1:$LI$1),FALSE)</f>
        <v>1.35610497E-4</v>
      </c>
      <c r="AK612" s="305">
        <f>+VLOOKUP($E612,Emissions!$1:$1048576,MATCH(DATE(AK$2,1,1),Emissions!$A$1:$LI$1),FALSE)</f>
        <v>1.2336721900000001E-4</v>
      </c>
      <c r="AL612" s="305">
        <f>+VLOOKUP($E612,Emissions!$1:$1048576,MATCH(DATE(AL$2,1,1),Emissions!$A$1:$LI$1),FALSE)</f>
        <v>1.08600911E-4</v>
      </c>
      <c r="AM612" s="305">
        <f>+VLOOKUP($E612,Emissions!$1:$1048576,MATCH(DATE(AM$2,1,1),Emissions!$A$1:$LI$1),FALSE)</f>
        <v>9.1145952699999994E-5</v>
      </c>
      <c r="AN612" s="305">
        <f>+VLOOKUP($E612,Emissions!$1:$1048576,MATCH(DATE(AN$2,1,1),Emissions!$A$1:$LI$1),FALSE)</f>
        <v>7.0840719399999999E-5</v>
      </c>
      <c r="AO612" s="305">
        <f>+VLOOKUP($E612,Emissions!$1:$1048576,MATCH(DATE(AO$2,1,1),Emissions!$A$1:$LI$1),FALSE)</f>
        <v>4.7533491299999998E-5</v>
      </c>
    </row>
    <row r="613" spans="1:41" ht="15" customHeight="1" x14ac:dyDescent="0.35">
      <c r="A613" s="359"/>
      <c r="B613" s="158"/>
      <c r="C613" s="48" t="s">
        <v>469</v>
      </c>
      <c r="D613" s="107" t="s">
        <v>1033</v>
      </c>
      <c r="E613" s="48" t="s">
        <v>2698</v>
      </c>
      <c r="F613" s="305">
        <f>+VLOOKUP($E613,Emissions!$1:$1048576,MATCH(DATE(F$2,1,1),Emissions!$A$1:$LI$1),FALSE)</f>
        <v>1.21119263E-4</v>
      </c>
      <c r="G613" s="305">
        <f>+VLOOKUP($E613,Emissions!$1:$1048576,MATCH(DATE(G$2,1,1),Emissions!$A$1:$LI$1),FALSE)</f>
        <v>1.2247560400000001E-4</v>
      </c>
      <c r="H613" s="305">
        <f>+VLOOKUP($E613,Emissions!$1:$1048576,MATCH(DATE(H$2,1,1),Emissions!$A$1:$LI$1),FALSE)</f>
        <v>1.2368823999999999E-4</v>
      </c>
      <c r="I613" s="305">
        <f>+VLOOKUP($E613,Emissions!$1:$1048576,MATCH(DATE(I$2,1,1),Emissions!$A$1:$LI$1),FALSE)</f>
        <v>1.2504457800000001E-4</v>
      </c>
      <c r="J613" s="305">
        <f>+VLOOKUP($E613,Emissions!$1:$1048576,MATCH(DATE(J$2,1,1),Emissions!$A$1:$LI$1),FALSE)</f>
        <v>1.2639438199999999E-4</v>
      </c>
      <c r="K613" s="305">
        <f>+VLOOKUP($E613,Emissions!$1:$1048576,MATCH(DATE(K$2,1,1),Emissions!$A$1:$LI$1),FALSE)</f>
        <v>1.27872553E-4</v>
      </c>
      <c r="L613" s="305">
        <f>+VLOOKUP($E613,Emissions!$1:$1048576,MATCH(DATE(L$2,1,1),Emissions!$A$1:$LI$1),FALSE)</f>
        <v>1.2955762400000001E-4</v>
      </c>
      <c r="M613" s="305">
        <f>+VLOOKUP($E613,Emissions!$1:$1048576,MATCH(DATE(M$2,1,1),Emissions!$A$1:$LI$1),FALSE)</f>
        <v>1.2807727799999999E-4</v>
      </c>
      <c r="N613" s="305">
        <f>+VLOOKUP($E613,Emissions!$1:$1048576,MATCH(DATE(N$2,1,1),Emissions!$A$1:$LI$1),FALSE)</f>
        <v>1.26896967E-4</v>
      </c>
      <c r="O613" s="305">
        <f>+VLOOKUP($E613,Emissions!$1:$1048576,MATCH(DATE(O$2,1,1),Emissions!$A$1:$LI$1),FALSE)</f>
        <v>1.2640863E-4</v>
      </c>
      <c r="P613" s="305">
        <f>+VLOOKUP($E613,Emissions!$1:$1048576,MATCH(DATE(P$2,1,1),Emissions!$A$1:$LI$1),FALSE)</f>
        <v>1.2607686499999999E-4</v>
      </c>
      <c r="Q613" s="305">
        <f>+VLOOKUP($E613,Emissions!$1:$1048576,MATCH(DATE(Q$2,1,1),Emissions!$A$1:$LI$1),FALSE)</f>
        <v>1.25506605E-4</v>
      </c>
      <c r="R613" s="305">
        <f>+VLOOKUP($E613,Emissions!$1:$1048576,MATCH(DATE(R$2,1,1),Emissions!$A$1:$LI$1),FALSE)</f>
        <v>1.2462049600000001E-4</v>
      </c>
      <c r="S613" s="305">
        <f>+VLOOKUP($E613,Emissions!$1:$1048576,MATCH(DATE(S$2,1,1),Emissions!$A$1:$LI$1),FALSE)</f>
        <v>1.2333415399999999E-4</v>
      </c>
      <c r="T613" s="305">
        <f>+VLOOKUP($E613,Emissions!$1:$1048576,MATCH(DATE(T$2,1,1),Emissions!$A$1:$LI$1),FALSE)</f>
        <v>1.21704943E-4</v>
      </c>
      <c r="U613" s="305">
        <f>+VLOOKUP($E613,Emissions!$1:$1048576,MATCH(DATE(U$2,1,1),Emissions!$A$1:$LI$1),FALSE)</f>
        <v>1.1975928E-4</v>
      </c>
      <c r="V613" s="305">
        <f>+VLOOKUP($E613,Emissions!$1:$1048576,MATCH(DATE(V$2,1,1),Emissions!$A$1:$LI$1),FALSE)</f>
        <v>1.17365945E-4</v>
      </c>
      <c r="W613" s="305">
        <f>+VLOOKUP($E613,Emissions!$1:$1048576,MATCH(DATE(W$2,1,1),Emissions!$A$1:$LI$1),FALSE)</f>
        <v>1.14685022E-4</v>
      </c>
      <c r="X613" s="305">
        <f>+VLOOKUP($E613,Emissions!$1:$1048576,MATCH(DATE(X$2,1,1),Emissions!$A$1:$LI$1),FALSE)</f>
        <v>1.1172392E-4</v>
      </c>
      <c r="Y613" s="305">
        <f>+VLOOKUP($E613,Emissions!$1:$1048576,MATCH(DATE(Y$2,1,1),Emissions!$A$1:$LI$1),FALSE)</f>
        <v>1.0847995199999999E-4</v>
      </c>
      <c r="Z613" s="305">
        <f>+VLOOKUP($E613,Emissions!$1:$1048576,MATCH(DATE(Z$2,1,1),Emissions!$A$1:$LI$1),FALSE)</f>
        <v>1.0495842E-4</v>
      </c>
      <c r="AA613" s="305">
        <f>+VLOOKUP($E613,Emissions!$1:$1048576,MATCH(DATE(AA$2,1,1),Emissions!$A$1:$LI$1),FALSE)</f>
        <v>1.01168676E-4</v>
      </c>
      <c r="AB613" s="305">
        <f>+VLOOKUP($E613,Emissions!$1:$1048576,MATCH(DATE(AB$2,1,1),Emissions!$A$1:$LI$1),FALSE)</f>
        <v>9.7121090100000005E-5</v>
      </c>
      <c r="AC613" s="305">
        <f>+VLOOKUP($E613,Emissions!$1:$1048576,MATCH(DATE(AC$2,1,1),Emissions!$A$1:$LI$1),FALSE)</f>
        <v>9.2811625999999995E-5</v>
      </c>
      <c r="AD613" s="305">
        <f>+VLOOKUP($E613,Emissions!$1:$1048576,MATCH(DATE(AD$2,1,1),Emissions!$A$1:$LI$1),FALSE)</f>
        <v>8.8226513999999998E-5</v>
      </c>
      <c r="AE613" s="305">
        <f>+VLOOKUP($E613,Emissions!$1:$1048576,MATCH(DATE(AE$2,1,1),Emissions!$A$1:$LI$1),FALSE)</f>
        <v>8.3352296700000002E-5</v>
      </c>
      <c r="AF613" s="305">
        <f>+VLOOKUP($E613,Emissions!$1:$1048576,MATCH(DATE(AF$2,1,1),Emissions!$A$1:$LI$1),FALSE)</f>
        <v>7.8220350099999995E-5</v>
      </c>
      <c r="AG613" s="305">
        <f>+VLOOKUP($E613,Emissions!$1:$1048576,MATCH(DATE(AG$2,1,1),Emissions!$A$1:$LI$1),FALSE)</f>
        <v>7.2801749100000004E-5</v>
      </c>
      <c r="AH613" s="305">
        <f>+VLOOKUP($E613,Emissions!$1:$1048576,MATCH(DATE(AH$2,1,1),Emissions!$A$1:$LI$1),FALSE)</f>
        <v>6.7070286000000002E-5</v>
      </c>
      <c r="AI613" s="305">
        <f>+VLOOKUP($E613,Emissions!$1:$1048576,MATCH(DATE(AI$2,1,1),Emissions!$A$1:$LI$1),FALSE)</f>
        <v>6.09880077E-5</v>
      </c>
      <c r="AJ613" s="305">
        <f>+VLOOKUP($E613,Emissions!$1:$1048576,MATCH(DATE(AJ$2,1,1),Emissions!$A$1:$LI$1),FALSE)</f>
        <v>5.4519357199999997E-5</v>
      </c>
      <c r="AK613" s="305">
        <f>+VLOOKUP($E613,Emissions!$1:$1048576,MATCH(DATE(AK$2,1,1),Emissions!$A$1:$LI$1),FALSE)</f>
        <v>4.7643065299999997E-5</v>
      </c>
      <c r="AL613" s="305">
        <f>+VLOOKUP($E613,Emissions!$1:$1048576,MATCH(DATE(AL$2,1,1),Emissions!$A$1:$LI$1),FALSE)</f>
        <v>4.0347226299999998E-5</v>
      </c>
      <c r="AM613" s="305">
        <f>+VLOOKUP($E613,Emissions!$1:$1048576,MATCH(DATE(AM$2,1,1),Emissions!$A$1:$LI$1),FALSE)</f>
        <v>3.26204284E-5</v>
      </c>
      <c r="AN613" s="305">
        <f>+VLOOKUP($E613,Emissions!$1:$1048576,MATCH(DATE(AN$2,1,1),Emissions!$A$1:$LI$1),FALSE)</f>
        <v>2.4454444699999999E-5</v>
      </c>
      <c r="AO613" s="305">
        <f>+VLOOKUP($E613,Emissions!$1:$1048576,MATCH(DATE(AO$2,1,1),Emissions!$A$1:$LI$1),FALSE)</f>
        <v>1.5845667100000001E-5</v>
      </c>
    </row>
    <row r="614" spans="1:41" ht="15" customHeight="1" x14ac:dyDescent="0.35">
      <c r="A614" s="359"/>
      <c r="B614" s="158"/>
      <c r="C614" s="48" t="s">
        <v>470</v>
      </c>
      <c r="D614" s="107" t="s">
        <v>1033</v>
      </c>
      <c r="E614" s="48" t="s">
        <v>2699</v>
      </c>
      <c r="F614" s="305">
        <f>+VLOOKUP($E614,Emissions!$1:$1048576,MATCH(DATE(F$2,1,1),Emissions!$A$1:$LI$1),FALSE)</f>
        <v>9.1048441899999999E-2</v>
      </c>
      <c r="G614" s="305">
        <f>+VLOOKUP($E614,Emissions!$1:$1048576,MATCH(DATE(G$2,1,1),Emissions!$A$1:$LI$1),FALSE)</f>
        <v>9.2149885500000001E-2</v>
      </c>
      <c r="H614" s="305">
        <f>+VLOOKUP($E614,Emissions!$1:$1048576,MATCH(DATE(H$2,1,1),Emissions!$A$1:$LI$1),FALSE)</f>
        <v>9.3191022600000006E-2</v>
      </c>
      <c r="I614" s="305">
        <f>+VLOOKUP($E614,Emissions!$1:$1048576,MATCH(DATE(I$2,1,1),Emissions!$A$1:$LI$1),FALSE)</f>
        <v>9.4265187900000005E-2</v>
      </c>
      <c r="J614" s="305">
        <f>+VLOOKUP($E614,Emissions!$1:$1048576,MATCH(DATE(J$2,1,1),Emissions!$A$1:$LI$1),FALSE)</f>
        <v>9.5299726500000001E-2</v>
      </c>
      <c r="K614" s="305">
        <f>+VLOOKUP($E614,Emissions!$1:$1048576,MATCH(DATE(K$2,1,1),Emissions!$A$1:$LI$1),FALSE)</f>
        <v>9.63803409E-2</v>
      </c>
      <c r="L614" s="305">
        <f>+VLOOKUP($E614,Emissions!$1:$1048576,MATCH(DATE(L$2,1,1),Emissions!$A$1:$LI$1),FALSE)</f>
        <v>9.7552435899999998E-2</v>
      </c>
      <c r="M614" s="305">
        <f>+VLOOKUP($E614,Emissions!$1:$1048576,MATCH(DATE(M$2,1,1),Emissions!$A$1:$LI$1),FALSE)</f>
        <v>9.8995222399999999E-2</v>
      </c>
      <c r="N614" s="305">
        <f>+VLOOKUP($E614,Emissions!$1:$1048576,MATCH(DATE(N$2,1,1),Emissions!$A$1:$LI$1),FALSE)</f>
        <v>0.1007159577</v>
      </c>
      <c r="O614" s="305">
        <f>+VLOOKUP($E614,Emissions!$1:$1048576,MATCH(DATE(O$2,1,1),Emissions!$A$1:$LI$1),FALSE)</f>
        <v>0.1027624342</v>
      </c>
      <c r="P614" s="305">
        <f>+VLOOKUP($E614,Emissions!$1:$1048576,MATCH(DATE(P$2,1,1),Emissions!$A$1:$LI$1),FALSE)</f>
        <v>0.1048968413</v>
      </c>
      <c r="Q614" s="305">
        <f>+VLOOKUP($E614,Emissions!$1:$1048576,MATCH(DATE(Q$2,1,1),Emissions!$A$1:$LI$1),FALSE)</f>
        <v>0.1069012374</v>
      </c>
      <c r="R614" s="305">
        <f>+VLOOKUP($E614,Emissions!$1:$1048576,MATCH(DATE(R$2,1,1),Emissions!$A$1:$LI$1),FALSE)</f>
        <v>0.1086994441</v>
      </c>
      <c r="S614" s="305">
        <f>+VLOOKUP($E614,Emissions!$1:$1048576,MATCH(DATE(S$2,1,1),Emissions!$A$1:$LI$1),FALSE)</f>
        <v>0.1101874776</v>
      </c>
      <c r="T614" s="305">
        <f>+VLOOKUP($E614,Emissions!$1:$1048576,MATCH(DATE(T$2,1,1),Emissions!$A$1:$LI$1),FALSE)</f>
        <v>0.11136121829999999</v>
      </c>
      <c r="U614" s="305">
        <f>+VLOOKUP($E614,Emissions!$1:$1048576,MATCH(DATE(U$2,1,1),Emissions!$A$1:$LI$1),FALSE)</f>
        <v>0.112210796</v>
      </c>
      <c r="V614" s="305">
        <f>+VLOOKUP($E614,Emissions!$1:$1048576,MATCH(DATE(V$2,1,1),Emissions!$A$1:$LI$1),FALSE)</f>
        <v>0.1126571807</v>
      </c>
      <c r="W614" s="305">
        <f>+VLOOKUP($E614,Emissions!$1:$1048576,MATCH(DATE(W$2,1,1),Emissions!$A$1:$LI$1),FALSE)</f>
        <v>0.1127545522</v>
      </c>
      <c r="X614" s="305">
        <f>+VLOOKUP($E614,Emissions!$1:$1048576,MATCH(DATE(X$2,1,1),Emissions!$A$1:$LI$1),FALSE)</f>
        <v>0.11248390380000001</v>
      </c>
      <c r="Y614" s="305">
        <f>+VLOOKUP($E614,Emissions!$1:$1048576,MATCH(DATE(Y$2,1,1),Emissions!$A$1:$LI$1),FALSE)</f>
        <v>0.1118210469</v>
      </c>
      <c r="Z614" s="305">
        <f>+VLOOKUP($E614,Emissions!$1:$1048576,MATCH(DATE(Z$2,1,1),Emissions!$A$1:$LI$1),FALSE)</f>
        <v>0.1107462411</v>
      </c>
      <c r="AA614" s="305">
        <f>+VLOOKUP($E614,Emissions!$1:$1048576,MATCH(DATE(AA$2,1,1),Emissions!$A$1:$LI$1),FALSE)</f>
        <v>0.1092420687</v>
      </c>
      <c r="AB614" s="305">
        <f>+VLOOKUP($E614,Emissions!$1:$1048576,MATCH(DATE(AB$2,1,1),Emissions!$A$1:$LI$1),FALSE)</f>
        <v>0.1072924341</v>
      </c>
      <c r="AC614" s="305">
        <f>+VLOOKUP($E614,Emissions!$1:$1048576,MATCH(DATE(AC$2,1,1),Emissions!$A$1:$LI$1),FALSE)</f>
        <v>0.1048682437</v>
      </c>
      <c r="AD614" s="305">
        <f>+VLOOKUP($E614,Emissions!$1:$1048576,MATCH(DATE(AD$2,1,1),Emissions!$A$1:$LI$1),FALSE)</f>
        <v>0.10193004360000001</v>
      </c>
      <c r="AE614" s="305">
        <f>+VLOOKUP($E614,Emissions!$1:$1048576,MATCH(DATE(AE$2,1,1),Emissions!$A$1:$LI$1),FALSE)</f>
        <v>9.8437178799999997E-2</v>
      </c>
      <c r="AF614" s="305">
        <f>+VLOOKUP($E614,Emissions!$1:$1048576,MATCH(DATE(AF$2,1,1),Emissions!$A$1:$LI$1),FALSE)</f>
        <v>9.4389015899999998E-2</v>
      </c>
      <c r="AG614" s="305">
        <f>+VLOOKUP($E614,Emissions!$1:$1048576,MATCH(DATE(AG$2,1,1),Emissions!$A$1:$LI$1),FALSE)</f>
        <v>8.9733503100000001E-2</v>
      </c>
      <c r="AH614" s="305">
        <f>+VLOOKUP($E614,Emissions!$1:$1048576,MATCH(DATE(AH$2,1,1),Emissions!$A$1:$LI$1),FALSE)</f>
        <v>8.4414206300000003E-2</v>
      </c>
      <c r="AI614" s="305">
        <f>+VLOOKUP($E614,Emissions!$1:$1048576,MATCH(DATE(AI$2,1,1),Emissions!$A$1:$LI$1),FALSE)</f>
        <v>7.8357253000000002E-2</v>
      </c>
      <c r="AJ614" s="305">
        <f>+VLOOKUP($E614,Emissions!$1:$1048576,MATCH(DATE(AJ$2,1,1),Emissions!$A$1:$LI$1),FALSE)</f>
        <v>7.1486955000000005E-2</v>
      </c>
      <c r="AK614" s="305">
        <f>+VLOOKUP($E614,Emissions!$1:$1048576,MATCH(DATE(AK$2,1,1),Emissions!$A$1:$LI$1),FALSE)</f>
        <v>6.3740503800000001E-2</v>
      </c>
      <c r="AL614" s="305">
        <f>+VLOOKUP($E614,Emissions!$1:$1048576,MATCH(DATE(AL$2,1,1),Emissions!$A$1:$LI$1),FALSE)</f>
        <v>5.50640492E-2</v>
      </c>
      <c r="AM614" s="305">
        <f>+VLOOKUP($E614,Emissions!$1:$1048576,MATCH(DATE(AM$2,1,1),Emissions!$A$1:$LI$1),FALSE)</f>
        <v>4.5402996399999999E-2</v>
      </c>
      <c r="AN614" s="305">
        <f>+VLOOKUP($E614,Emissions!$1:$1048576,MATCH(DATE(AN$2,1,1),Emissions!$A$1:$LI$1),FALSE)</f>
        <v>3.4705350599999997E-2</v>
      </c>
      <c r="AO614" s="305">
        <f>+VLOOKUP($E614,Emissions!$1:$1048576,MATCH(DATE(AO$2,1,1),Emissions!$A$1:$LI$1),FALSE)</f>
        <v>2.2924097099999999E-2</v>
      </c>
    </row>
    <row r="615" spans="1:41" ht="15" customHeight="1" x14ac:dyDescent="0.35">
      <c r="A615" s="359"/>
      <c r="B615" s="158"/>
      <c r="C615" s="156" t="s">
        <v>471</v>
      </c>
      <c r="D615" s="107" t="s">
        <v>1033</v>
      </c>
      <c r="E615" s="48" t="s">
        <v>2700</v>
      </c>
      <c r="F615" s="305">
        <f>+VLOOKUP($E615,Emissions!$1:$1048576,MATCH(DATE(F$2,1,1),Emissions!$A$1:$LI$1),FALSE)</f>
        <v>1.48317674E-6</v>
      </c>
      <c r="G615" s="305">
        <f>+VLOOKUP($E615,Emissions!$1:$1048576,MATCH(DATE(G$2,1,1),Emissions!$A$1:$LI$1),FALSE)</f>
        <v>1.5016303999999999E-6</v>
      </c>
      <c r="H615" s="305">
        <f>+VLOOKUP($E615,Emissions!$1:$1048576,MATCH(DATE(H$2,1,1),Emissions!$A$1:$LI$1),FALSE)</f>
        <v>1.51924389E-6</v>
      </c>
      <c r="I615" s="305">
        <f>+VLOOKUP($E615,Emissions!$1:$1048576,MATCH(DATE(I$2,1,1),Emissions!$A$1:$LI$1),FALSE)</f>
        <v>1.5395680200000001E-6</v>
      </c>
      <c r="J615" s="305">
        <f>+VLOOKUP($E615,Emissions!$1:$1048576,MATCH(DATE(J$2,1,1),Emissions!$A$1:$LI$1),FALSE)</f>
        <v>1.55866236E-6</v>
      </c>
      <c r="K615" s="305">
        <f>+VLOOKUP($E615,Emissions!$1:$1048576,MATCH(DATE(K$2,1,1),Emissions!$A$1:$LI$1),FALSE)</f>
        <v>1.57854391E-6</v>
      </c>
      <c r="L615" s="305">
        <f>+VLOOKUP($E615,Emissions!$1:$1048576,MATCH(DATE(L$2,1,1),Emissions!$A$1:$LI$1),FALSE)</f>
        <v>1.6003887199999999E-6</v>
      </c>
      <c r="M615" s="305">
        <f>+VLOOKUP($E615,Emissions!$1:$1048576,MATCH(DATE(M$2,1,1),Emissions!$A$1:$LI$1),FALSE)</f>
        <v>1.5769706399999999E-6</v>
      </c>
      <c r="N615" s="305">
        <f>+VLOOKUP($E615,Emissions!$1:$1048576,MATCH(DATE(N$2,1,1),Emissions!$A$1:$LI$1),FALSE)</f>
        <v>1.55703192E-6</v>
      </c>
      <c r="O615" s="305">
        <f>+VLOOKUP($E615,Emissions!$1:$1048576,MATCH(DATE(O$2,1,1),Emissions!$A$1:$LI$1),FALSE)</f>
        <v>1.5457049699999999E-6</v>
      </c>
      <c r="P615" s="305">
        <f>+VLOOKUP($E615,Emissions!$1:$1048576,MATCH(DATE(P$2,1,1),Emissions!$A$1:$LI$1),FALSE)</f>
        <v>1.53619843E-6</v>
      </c>
      <c r="Q615" s="305">
        <f>+VLOOKUP($E615,Emissions!$1:$1048576,MATCH(DATE(Q$2,1,1),Emissions!$A$1:$LI$1),FALSE)</f>
        <v>1.5229035100000001E-6</v>
      </c>
      <c r="R615" s="305">
        <f>+VLOOKUP($E615,Emissions!$1:$1048576,MATCH(DATE(R$2,1,1),Emissions!$A$1:$LI$1),FALSE)</f>
        <v>1.5052063300000001E-6</v>
      </c>
      <c r="S615" s="305">
        <f>+VLOOKUP($E615,Emissions!$1:$1048576,MATCH(DATE(S$2,1,1),Emissions!$A$1:$LI$1),FALSE)</f>
        <v>1.4823481E-6</v>
      </c>
      <c r="T615" s="305">
        <f>+VLOOKUP($E615,Emissions!$1:$1048576,MATCH(DATE(T$2,1,1),Emissions!$A$1:$LI$1),FALSE)</f>
        <v>1.45522574E-6</v>
      </c>
      <c r="U615" s="305">
        <f>+VLOOKUP($E615,Emissions!$1:$1048576,MATCH(DATE(U$2,1,1),Emissions!$A$1:$LI$1),FALSE)</f>
        <v>1.42431341E-6</v>
      </c>
      <c r="V615" s="305">
        <f>+VLOOKUP($E615,Emissions!$1:$1048576,MATCH(DATE(V$2,1,1),Emissions!$A$1:$LI$1),FALSE)</f>
        <v>1.3885815900000001E-6</v>
      </c>
      <c r="W615" s="305">
        <f>+VLOOKUP($E615,Emissions!$1:$1048576,MATCH(DATE(W$2,1,1),Emissions!$A$1:$LI$1),FALSE)</f>
        <v>1.3498756399999999E-6</v>
      </c>
      <c r="X615" s="305">
        <f>+VLOOKUP($E615,Emissions!$1:$1048576,MATCH(DATE(X$2,1,1),Emissions!$A$1:$LI$1),FALSE)</f>
        <v>1.3082548800000001E-6</v>
      </c>
      <c r="Y615" s="305">
        <f>+VLOOKUP($E615,Emissions!$1:$1048576,MATCH(DATE(Y$2,1,1),Emissions!$A$1:$LI$1),FALSE)</f>
        <v>1.2636892600000001E-6</v>
      </c>
      <c r="Z615" s="305">
        <f>+VLOOKUP($E615,Emissions!$1:$1048576,MATCH(DATE(Z$2,1,1),Emissions!$A$1:$LI$1),FALSE)</f>
        <v>1.21626431E-6</v>
      </c>
      <c r="AA615" s="305">
        <f>+VLOOKUP($E615,Emissions!$1:$1048576,MATCH(DATE(AA$2,1,1),Emissions!$A$1:$LI$1),FALSE)</f>
        <v>1.1661263600000001E-6</v>
      </c>
      <c r="AB615" s="305">
        <f>+VLOOKUP($E615,Emissions!$1:$1048576,MATCH(DATE(AB$2,1,1),Emissions!$A$1:$LI$1),FALSE)</f>
        <v>1.11344239E-6</v>
      </c>
      <c r="AC615" s="305">
        <f>+VLOOKUP($E615,Emissions!$1:$1048576,MATCH(DATE(AC$2,1,1),Emissions!$A$1:$LI$1),FALSE)</f>
        <v>1.05822071E-6</v>
      </c>
      <c r="AD615" s="305">
        <f>+VLOOKUP($E615,Emissions!$1:$1048576,MATCH(DATE(AD$2,1,1),Emissions!$A$1:$LI$1),FALSE)</f>
        <v>1.00036399E-6</v>
      </c>
      <c r="AE615" s="305">
        <f>+VLOOKUP($E615,Emissions!$1:$1048576,MATCH(DATE(AE$2,1,1),Emissions!$A$1:$LI$1),FALSE)</f>
        <v>9.3978444199999998E-7</v>
      </c>
      <c r="AF615" s="305">
        <f>+VLOOKUP($E615,Emissions!$1:$1048576,MATCH(DATE(AF$2,1,1),Emissions!$A$1:$LI$1),FALSE)</f>
        <v>8.7689918100000002E-7</v>
      </c>
      <c r="AG615" s="305">
        <f>+VLOOKUP($E615,Emissions!$1:$1048576,MATCH(DATE(AG$2,1,1),Emissions!$A$1:$LI$1),FALSE)</f>
        <v>8.1144639500000003E-7</v>
      </c>
      <c r="AH615" s="305">
        <f>+VLOOKUP($E615,Emissions!$1:$1048576,MATCH(DATE(AH$2,1,1),Emissions!$A$1:$LI$1),FALSE)</f>
        <v>7.4320419700000002E-7</v>
      </c>
      <c r="AI615" s="305">
        <f>+VLOOKUP($E615,Emissions!$1:$1048576,MATCH(DATE(AI$2,1,1),Emissions!$A$1:$LI$1),FALSE)</f>
        <v>6.7182709399999999E-7</v>
      </c>
      <c r="AJ615" s="305">
        <f>+VLOOKUP($E615,Emissions!$1:$1048576,MATCH(DATE(AJ$2,1,1),Emissions!$A$1:$LI$1),FALSE)</f>
        <v>5.9700381400000003E-7</v>
      </c>
      <c r="AK615" s="305">
        <f>+VLOOKUP($E615,Emissions!$1:$1048576,MATCH(DATE(AK$2,1,1),Emissions!$A$1:$LI$1),FALSE)</f>
        <v>5.1858540299999999E-7</v>
      </c>
      <c r="AL615" s="305">
        <f>+VLOOKUP($E615,Emissions!$1:$1048576,MATCH(DATE(AL$2,1,1),Emissions!$A$1:$LI$1),FALSE)</f>
        <v>4.3652792800000001E-7</v>
      </c>
      <c r="AM615" s="305">
        <f>+VLOOKUP($E615,Emissions!$1:$1048576,MATCH(DATE(AM$2,1,1),Emissions!$A$1:$LI$1),FALSE)</f>
        <v>3.5079436000000002E-7</v>
      </c>
      <c r="AN615" s="305">
        <f>+VLOOKUP($E615,Emissions!$1:$1048576,MATCH(DATE(AN$2,1,1),Emissions!$A$1:$LI$1),FALSE)</f>
        <v>2.6138191199999998E-7</v>
      </c>
      <c r="AO615" s="305">
        <f>+VLOOKUP($E615,Emissions!$1:$1048576,MATCH(DATE(AO$2,1,1),Emissions!$A$1:$LI$1),FALSE)</f>
        <v>1.6833589299999999E-7</v>
      </c>
    </row>
    <row r="616" spans="1:41" ht="15" customHeight="1" x14ac:dyDescent="0.35">
      <c r="A616" s="359"/>
      <c r="B616" s="158"/>
      <c r="C616" s="155"/>
      <c r="D616" s="107"/>
      <c r="E616" s="155"/>
      <c r="F616" s="305"/>
      <c r="G616" s="305"/>
      <c r="H616" s="305"/>
      <c r="I616" s="305"/>
      <c r="J616" s="305"/>
      <c r="K616" s="305"/>
      <c r="L616" s="305"/>
      <c r="M616" s="305"/>
      <c r="N616" s="305"/>
      <c r="O616" s="305"/>
      <c r="P616" s="305"/>
      <c r="Q616" s="305"/>
      <c r="R616" s="305"/>
      <c r="S616" s="305"/>
      <c r="T616" s="305"/>
      <c r="U616" s="305"/>
      <c r="V616" s="305"/>
      <c r="W616" s="305"/>
      <c r="X616" s="305"/>
      <c r="Y616" s="305"/>
      <c r="Z616" s="305"/>
      <c r="AA616" s="305"/>
      <c r="AB616" s="305"/>
      <c r="AC616" s="305"/>
      <c r="AD616" s="305"/>
      <c r="AE616" s="305"/>
      <c r="AF616" s="305"/>
      <c r="AG616" s="305"/>
      <c r="AH616" s="305"/>
      <c r="AI616" s="305"/>
      <c r="AJ616" s="305"/>
      <c r="AK616" s="305"/>
      <c r="AL616" s="305"/>
      <c r="AM616" s="305"/>
      <c r="AN616" s="305"/>
      <c r="AO616" s="305"/>
    </row>
    <row r="617" spans="1:41" s="85" customFormat="1" ht="15" customHeight="1" x14ac:dyDescent="0.35">
      <c r="A617" s="359"/>
      <c r="B617" s="158"/>
      <c r="C617" s="137" t="s">
        <v>1093</v>
      </c>
      <c r="D617" s="137" t="s">
        <v>1028</v>
      </c>
      <c r="E617" s="129" t="s">
        <v>2707</v>
      </c>
      <c r="F617" s="306">
        <f>+VLOOKUP($E617,Emissions!$1:$1048576,MATCH(DATE(F$2,1,1),Emissions!$A$1:$LI$1),FALSE)</f>
        <v>9.8926764659999993</v>
      </c>
      <c r="G617" s="306">
        <f>+VLOOKUP($E617,Emissions!$1:$1048576,MATCH(DATE(G$2,1,1),Emissions!$A$1:$LI$1),FALSE)</f>
        <v>9.8796532769999992</v>
      </c>
      <c r="H617" s="306">
        <f>+VLOOKUP($E617,Emissions!$1:$1048576,MATCH(DATE(H$2,1,1),Emissions!$A$1:$LI$1),FALSE)</f>
        <v>9.8685725640000008</v>
      </c>
      <c r="I617" s="306">
        <f>+VLOOKUP($E617,Emissions!$1:$1048576,MATCH(DATE(I$2,1,1),Emissions!$A$1:$LI$1),FALSE)</f>
        <v>9.8316062469999999</v>
      </c>
      <c r="J617" s="306">
        <f>+VLOOKUP($E617,Emissions!$1:$1048576,MATCH(DATE(J$2,1,1),Emissions!$A$1:$LI$1),FALSE)</f>
        <v>9.831746205</v>
      </c>
      <c r="K617" s="306">
        <f>+VLOOKUP($E617,Emissions!$1:$1048576,MATCH(DATE(K$2,1,1),Emissions!$A$1:$LI$1),FALSE)</f>
        <v>9.8682109239999996</v>
      </c>
      <c r="L617" s="306">
        <f>+VLOOKUP($E617,Emissions!$1:$1048576,MATCH(DATE(L$2,1,1),Emissions!$A$1:$LI$1),FALSE)</f>
        <v>9.9250922389999996</v>
      </c>
      <c r="M617" s="306">
        <f>+VLOOKUP($E617,Emissions!$1:$1048576,MATCH(DATE(M$2,1,1),Emissions!$A$1:$LI$1),FALSE)</f>
        <v>9.4678925659999997</v>
      </c>
      <c r="N617" s="306">
        <f>+VLOOKUP($E617,Emissions!$1:$1048576,MATCH(DATE(N$2,1,1),Emissions!$A$1:$LI$1),FALSE)</f>
        <v>8.9822966659999999</v>
      </c>
      <c r="O617" s="306">
        <f>+VLOOKUP($E617,Emissions!$1:$1048576,MATCH(DATE(O$2,1,1),Emissions!$A$1:$LI$1),FALSE)</f>
        <v>8.5351501919999997</v>
      </c>
      <c r="P617" s="306">
        <f>+VLOOKUP($E617,Emissions!$1:$1048576,MATCH(DATE(P$2,1,1),Emissions!$A$1:$LI$1),FALSE)</f>
        <v>8.113949689</v>
      </c>
      <c r="Q617" s="306">
        <f>+VLOOKUP($E617,Emissions!$1:$1048576,MATCH(DATE(Q$2,1,1),Emissions!$A$1:$LI$1),FALSE)</f>
        <v>7.7441476189999996</v>
      </c>
      <c r="R617" s="306">
        <f>+VLOOKUP($E617,Emissions!$1:$1048576,MATCH(DATE(R$2,1,1),Emissions!$A$1:$LI$1),FALSE)</f>
        <v>7.4077401329999999</v>
      </c>
      <c r="S617" s="306">
        <f>+VLOOKUP($E617,Emissions!$1:$1048576,MATCH(DATE(S$2,1,1),Emissions!$A$1:$LI$1),FALSE)</f>
        <v>7.0908211919999999</v>
      </c>
      <c r="T617" s="306">
        <f>+VLOOKUP($E617,Emissions!$1:$1048576,MATCH(DATE(T$2,1,1),Emissions!$A$1:$LI$1),FALSE)</f>
        <v>6.7903502270000002</v>
      </c>
      <c r="U617" s="306">
        <f>+VLOOKUP($E617,Emissions!$1:$1048576,MATCH(DATE(U$2,1,1),Emissions!$A$1:$LI$1),FALSE)</f>
        <v>6.5038060360000003</v>
      </c>
      <c r="V617" s="306">
        <f>+VLOOKUP($E617,Emissions!$1:$1048576,MATCH(DATE(V$2,1,1),Emissions!$A$1:$LI$1),FALSE)</f>
        <v>6.22487279</v>
      </c>
      <c r="W617" s="306">
        <f>+VLOOKUP($E617,Emissions!$1:$1048576,MATCH(DATE(W$2,1,1),Emissions!$A$1:$LI$1),FALSE)</f>
        <v>5.953724394</v>
      </c>
      <c r="X617" s="306">
        <f>+VLOOKUP($E617,Emissions!$1:$1048576,MATCH(DATE(X$2,1,1),Emissions!$A$1:$LI$1),FALSE)</f>
        <v>5.6902497859999999</v>
      </c>
      <c r="Y617" s="306">
        <f>+VLOOKUP($E617,Emissions!$1:$1048576,MATCH(DATE(Y$2,1,1),Emissions!$A$1:$LI$1),FALSE)</f>
        <v>5.4334115860000001</v>
      </c>
      <c r="Z617" s="306">
        <f>+VLOOKUP($E617,Emissions!$1:$1048576,MATCH(DATE(Z$2,1,1),Emissions!$A$1:$LI$1),FALSE)</f>
        <v>5.1820373569999996</v>
      </c>
      <c r="AA617" s="306">
        <f>+VLOOKUP($E617,Emissions!$1:$1048576,MATCH(DATE(AA$2,1,1),Emissions!$A$1:$LI$1),FALSE)</f>
        <v>4.9348446109999999</v>
      </c>
      <c r="AB617" s="306">
        <f>+VLOOKUP($E617,Emissions!$1:$1048576,MATCH(DATE(AB$2,1,1),Emissions!$A$1:$LI$1),FALSE)</f>
        <v>4.690612915</v>
      </c>
      <c r="AC617" s="306">
        <f>+VLOOKUP($E617,Emissions!$1:$1048576,MATCH(DATE(AC$2,1,1),Emissions!$A$1:$LI$1),FALSE)</f>
        <v>4.4475669809999996</v>
      </c>
      <c r="AD617" s="306">
        <f>+VLOOKUP($E617,Emissions!$1:$1048576,MATCH(DATE(AD$2,1,1),Emissions!$A$1:$LI$1),FALSE)</f>
        <v>4.2034958419999997</v>
      </c>
      <c r="AE617" s="306">
        <f>+VLOOKUP($E617,Emissions!$1:$1048576,MATCH(DATE(AE$2,1,1),Emissions!$A$1:$LI$1),FALSE)</f>
        <v>3.9562353250000002</v>
      </c>
      <c r="AF617" s="306">
        <f>+VLOOKUP($E617,Emissions!$1:$1048576,MATCH(DATE(AF$2,1,1),Emissions!$A$1:$LI$1),FALSE)</f>
        <v>3.7037512960000001</v>
      </c>
      <c r="AG617" s="306">
        <f>+VLOOKUP($E617,Emissions!$1:$1048576,MATCH(DATE(AG$2,1,1),Emissions!$A$1:$LI$1),FALSE)</f>
        <v>3.4444816199999999</v>
      </c>
      <c r="AH617" s="306">
        <f>+VLOOKUP($E617,Emissions!$1:$1048576,MATCH(DATE(AH$2,1,1),Emissions!$A$1:$LI$1),FALSE)</f>
        <v>3.1757672530000001</v>
      </c>
      <c r="AI617" s="306">
        <f>+VLOOKUP($E617,Emissions!$1:$1048576,MATCH(DATE(AI$2,1,1),Emissions!$A$1:$LI$1),FALSE)</f>
        <v>2.8941450039999999</v>
      </c>
      <c r="AJ617" s="306">
        <f>+VLOOKUP($E617,Emissions!$1:$1048576,MATCH(DATE(AJ$2,1,1),Emissions!$A$1:$LI$1),FALSE)</f>
        <v>2.5960141000000001</v>
      </c>
      <c r="AK617" s="306">
        <f>+VLOOKUP($E617,Emissions!$1:$1048576,MATCH(DATE(AK$2,1,1),Emissions!$A$1:$LI$1),FALSE)</f>
        <v>2.2780820049999999</v>
      </c>
      <c r="AL617" s="306">
        <f>+VLOOKUP($E617,Emissions!$1:$1048576,MATCH(DATE(AL$2,1,1),Emissions!$A$1:$LI$1),FALSE)</f>
        <v>1.9371554440000001</v>
      </c>
      <c r="AM617" s="306">
        <f>+VLOOKUP($E617,Emissions!$1:$1048576,MATCH(DATE(AM$2,1,1),Emissions!$A$1:$LI$1),FALSE)</f>
        <v>1.569776646</v>
      </c>
      <c r="AN617" s="306">
        <f>+VLOOKUP($E617,Emissions!$1:$1048576,MATCH(DATE(AN$2,1,1),Emissions!$A$1:$LI$1),FALSE)</f>
        <v>1.1721163610000001</v>
      </c>
      <c r="AO617" s="306">
        <f>+VLOOKUP($E617,Emissions!$1:$1048576,MATCH(DATE(AO$2,1,1),Emissions!$A$1:$LI$1),FALSE)</f>
        <v>0.73973342409999998</v>
      </c>
    </row>
    <row r="618" spans="1:41" s="85" customFormat="1" ht="15" customHeight="1" x14ac:dyDescent="0.35">
      <c r="A618" s="359"/>
      <c r="B618" s="158"/>
      <c r="C618" s="129" t="s">
        <v>1087</v>
      </c>
      <c r="D618" s="137" t="s">
        <v>1028</v>
      </c>
      <c r="E618" s="129" t="s">
        <v>2708</v>
      </c>
      <c r="F618" s="306">
        <f>+VLOOKUP($E618,Emissions!$1:$1048576,MATCH(DATE(F$2,1,1),Emissions!$A$1:$LI$1),FALSE)</f>
        <v>2.1757531999999999</v>
      </c>
      <c r="G618" s="306">
        <f>+VLOOKUP($E618,Emissions!$1:$1048576,MATCH(DATE(G$2,1,1),Emissions!$A$1:$LI$1),FALSE)</f>
        <v>2.1297177180000002</v>
      </c>
      <c r="H618" s="306">
        <f>+VLOOKUP($E618,Emissions!$1:$1048576,MATCH(DATE(H$2,1,1),Emissions!$A$1:$LI$1),FALSE)</f>
        <v>2.0863381730000001</v>
      </c>
      <c r="I618" s="306">
        <f>+VLOOKUP($E618,Emissions!$1:$1048576,MATCH(DATE(I$2,1,1),Emissions!$A$1:$LI$1),FALSE)</f>
        <v>2.0511255629999998</v>
      </c>
      <c r="J618" s="306">
        <f>+VLOOKUP($E618,Emissions!$1:$1048576,MATCH(DATE(J$2,1,1),Emissions!$A$1:$LI$1),FALSE)</f>
        <v>2.0357333639999999</v>
      </c>
      <c r="K618" s="306">
        <f>+VLOOKUP($E618,Emissions!$1:$1048576,MATCH(DATE(K$2,1,1),Emissions!$A$1:$LI$1),FALSE)</f>
        <v>2.0351699619999999</v>
      </c>
      <c r="L618" s="306">
        <f>+VLOOKUP($E618,Emissions!$1:$1048576,MATCH(DATE(L$2,1,1),Emissions!$A$1:$LI$1),FALSE)</f>
        <v>2.0421971929999998</v>
      </c>
      <c r="M618" s="306">
        <f>+VLOOKUP($E618,Emissions!$1:$1048576,MATCH(DATE(M$2,1,1),Emissions!$A$1:$LI$1),FALSE)</f>
        <v>1.935755138</v>
      </c>
      <c r="N618" s="306">
        <f>+VLOOKUP($E618,Emissions!$1:$1048576,MATCH(DATE(N$2,1,1),Emissions!$A$1:$LI$1),FALSE)</f>
        <v>1.8189098939999999</v>
      </c>
      <c r="O618" s="306">
        <f>+VLOOKUP($E618,Emissions!$1:$1048576,MATCH(DATE(O$2,1,1),Emissions!$A$1:$LI$1),FALSE)</f>
        <v>1.7092255919999999</v>
      </c>
      <c r="P618" s="306">
        <f>+VLOOKUP($E618,Emissions!$1:$1048576,MATCH(DATE(P$2,1,1),Emissions!$A$1:$LI$1),FALSE)</f>
        <v>1.6049607109999999</v>
      </c>
      <c r="Q618" s="306">
        <f>+VLOOKUP($E618,Emissions!$1:$1048576,MATCH(DATE(Q$2,1,1),Emissions!$A$1:$LI$1),FALSE)</f>
        <v>1.514758351</v>
      </c>
      <c r="R618" s="306">
        <f>+VLOOKUP($E618,Emissions!$1:$1048576,MATCH(DATE(R$2,1,1),Emissions!$A$1:$LI$1),FALSE)</f>
        <v>1.4357042200000001</v>
      </c>
      <c r="S618" s="306">
        <f>+VLOOKUP($E618,Emissions!$1:$1048576,MATCH(DATE(S$2,1,1),Emissions!$A$1:$LI$1),FALSE)</f>
        <v>1.3642560109999999</v>
      </c>
      <c r="T618" s="306">
        <f>+VLOOKUP($E618,Emissions!$1:$1048576,MATCH(DATE(T$2,1,1),Emissions!$A$1:$LI$1),FALSE)</f>
        <v>1.2989816439999999</v>
      </c>
      <c r="U618" s="306">
        <f>+VLOOKUP($E618,Emissions!$1:$1048576,MATCH(DATE(U$2,1,1),Emissions!$A$1:$LI$1),FALSE)</f>
        <v>1.238636627</v>
      </c>
      <c r="V618" s="306">
        <f>+VLOOKUP($E618,Emissions!$1:$1048576,MATCH(DATE(V$2,1,1),Emissions!$A$1:$LI$1),FALSE)</f>
        <v>1.181027201</v>
      </c>
      <c r="W618" s="306">
        <f>+VLOOKUP($E618,Emissions!$1:$1048576,MATCH(DATE(W$2,1,1),Emissions!$A$1:$LI$1),FALSE)</f>
        <v>1.1259355820000001</v>
      </c>
      <c r="X618" s="306">
        <f>+VLOOKUP($E618,Emissions!$1:$1048576,MATCH(DATE(X$2,1,1),Emissions!$A$1:$LI$1),FALSE)</f>
        <v>1.073298146</v>
      </c>
      <c r="Y618" s="306">
        <f>+VLOOKUP($E618,Emissions!$1:$1048576,MATCH(DATE(Y$2,1,1),Emissions!$A$1:$LI$1),FALSE)</f>
        <v>1.0229012749999999</v>
      </c>
      <c r="Z618" s="306">
        <f>+VLOOKUP($E618,Emissions!$1:$1048576,MATCH(DATE(Z$2,1,1),Emissions!$A$1:$LI$1),FALSE)</f>
        <v>0.97447431120000005</v>
      </c>
      <c r="AA618" s="306">
        <f>+VLOOKUP($E618,Emissions!$1:$1048576,MATCH(DATE(AA$2,1,1),Emissions!$A$1:$LI$1),FALSE)</f>
        <v>0.92768862829999998</v>
      </c>
      <c r="AB618" s="306">
        <f>+VLOOKUP($E618,Emissions!$1:$1048576,MATCH(DATE(AB$2,1,1),Emissions!$A$1:$LI$1),FALSE)</f>
        <v>0.88222670589999996</v>
      </c>
      <c r="AC618" s="306">
        <f>+VLOOKUP($E618,Emissions!$1:$1048576,MATCH(DATE(AC$2,1,1),Emissions!$A$1:$LI$1),FALSE)</f>
        <v>0.83765682760000004</v>
      </c>
      <c r="AD618" s="306">
        <f>+VLOOKUP($E618,Emissions!$1:$1048576,MATCH(DATE(AD$2,1,1),Emissions!$A$1:$LI$1),FALSE)</f>
        <v>0.79345345300000003</v>
      </c>
      <c r="AE618" s="306">
        <f>+VLOOKUP($E618,Emissions!$1:$1048576,MATCH(DATE(AE$2,1,1),Emissions!$A$1:$LI$1),FALSE)</f>
        <v>0.74908218439999996</v>
      </c>
      <c r="AF618" s="306">
        <f>+VLOOKUP($E618,Emissions!$1:$1048576,MATCH(DATE(AF$2,1,1),Emissions!$A$1:$LI$1),FALSE)</f>
        <v>0.70393950780000003</v>
      </c>
      <c r="AG618" s="306">
        <f>+VLOOKUP($E618,Emissions!$1:$1048576,MATCH(DATE(AG$2,1,1),Emissions!$A$1:$LI$1),FALSE)</f>
        <v>0.65766516490000004</v>
      </c>
      <c r="AH618" s="306">
        <f>+VLOOKUP($E618,Emissions!$1:$1048576,MATCH(DATE(AH$2,1,1),Emissions!$A$1:$LI$1),FALSE)</f>
        <v>0.60959130159999997</v>
      </c>
      <c r="AI618" s="306">
        <f>+VLOOKUP($E618,Emissions!$1:$1048576,MATCH(DATE(AI$2,1,1),Emissions!$A$1:$LI$1),FALSE)</f>
        <v>0.55885485869999996</v>
      </c>
      <c r="AJ618" s="306">
        <f>+VLOOKUP($E618,Emissions!$1:$1048576,MATCH(DATE(AJ$2,1,1),Emissions!$A$1:$LI$1),FALSE)</f>
        <v>0.504551152</v>
      </c>
      <c r="AK618" s="306">
        <f>+VLOOKUP($E618,Emissions!$1:$1048576,MATCH(DATE(AK$2,1,1),Emissions!$A$1:$LI$1),FALSE)</f>
        <v>0.44583476329999999</v>
      </c>
      <c r="AL618" s="306">
        <f>+VLOOKUP($E618,Emissions!$1:$1048576,MATCH(DATE(AL$2,1,1),Emissions!$A$1:$LI$1),FALSE)</f>
        <v>0.38187969170000002</v>
      </c>
      <c r="AM618" s="306">
        <f>+VLOOKUP($E618,Emissions!$1:$1048576,MATCH(DATE(AM$2,1,1),Emissions!$A$1:$LI$1),FALSE)</f>
        <v>0.31179919090000002</v>
      </c>
      <c r="AN618" s="306">
        <f>+VLOOKUP($E618,Emissions!$1:$1048576,MATCH(DATE(AN$2,1,1),Emissions!$A$1:$LI$1),FALSE)</f>
        <v>0.23462219600000001</v>
      </c>
      <c r="AO618" s="306">
        <f>+VLOOKUP($E618,Emissions!$1:$1048576,MATCH(DATE(AO$2,1,1),Emissions!$A$1:$LI$1),FALSE)</f>
        <v>0.14924128989999999</v>
      </c>
    </row>
    <row r="619" spans="1:41" ht="15" customHeight="1" x14ac:dyDescent="0.35">
      <c r="A619" s="359"/>
      <c r="B619" s="158"/>
      <c r="C619" s="48" t="s">
        <v>724</v>
      </c>
      <c r="D619" s="107" t="s">
        <v>1028</v>
      </c>
      <c r="E619" s="48" t="s">
        <v>2709</v>
      </c>
      <c r="F619" s="305">
        <f>+VLOOKUP($E619,Emissions!$1:$1048576,MATCH(DATE(F$2,1,1),Emissions!$A$1:$LI$1),FALSE)</f>
        <v>2.086600555</v>
      </c>
      <c r="G619" s="305">
        <f>+VLOOKUP($E619,Emissions!$1:$1048576,MATCH(DATE(G$2,1,1),Emissions!$A$1:$LI$1),FALSE)</f>
        <v>2.0450869900000002</v>
      </c>
      <c r="H619" s="305">
        <f>+VLOOKUP($E619,Emissions!$1:$1048576,MATCH(DATE(H$2,1,1),Emissions!$A$1:$LI$1),FALSE)</f>
        <v>2.0062835899999998</v>
      </c>
      <c r="I619" s="305">
        <f>+VLOOKUP($E619,Emissions!$1:$1048576,MATCH(DATE(I$2,1,1),Emissions!$A$1:$LI$1),FALSE)</f>
        <v>1.975709191</v>
      </c>
      <c r="J619" s="305">
        <f>+VLOOKUP($E619,Emissions!$1:$1048576,MATCH(DATE(J$2,1,1),Emissions!$A$1:$LI$1),FALSE)</f>
        <v>1.963495234</v>
      </c>
      <c r="K619" s="305">
        <f>+VLOOKUP($E619,Emissions!$1:$1048576,MATCH(DATE(K$2,1,1),Emissions!$A$1:$LI$1),FALSE)</f>
        <v>1.9650057139999999</v>
      </c>
      <c r="L619" s="305">
        <f>+VLOOKUP($E619,Emissions!$1:$1048576,MATCH(DATE(L$2,1,1),Emissions!$A$1:$LI$1),FALSE)</f>
        <v>1.973415307</v>
      </c>
      <c r="M619" s="305">
        <f>+VLOOKUP($E619,Emissions!$1:$1048576,MATCH(DATE(M$2,1,1),Emissions!$A$1:$LI$1),FALSE)</f>
        <v>1.8736556090000001</v>
      </c>
      <c r="N619" s="305">
        <f>+VLOOKUP($E619,Emissions!$1:$1048576,MATCH(DATE(N$2,1,1),Emissions!$A$1:$LI$1),FALSE)</f>
        <v>1.763377964</v>
      </c>
      <c r="O619" s="305">
        <f>+VLOOKUP($E619,Emissions!$1:$1048576,MATCH(DATE(O$2,1,1),Emissions!$A$1:$LI$1),FALSE)</f>
        <v>1.6594261779999999</v>
      </c>
      <c r="P619" s="305">
        <f>+VLOOKUP($E619,Emissions!$1:$1048576,MATCH(DATE(P$2,1,1),Emissions!$A$1:$LI$1),FALSE)</f>
        <v>1.5601742729999999</v>
      </c>
      <c r="Q619" s="305">
        <f>+VLOOKUP($E619,Emissions!$1:$1048576,MATCH(DATE(Q$2,1,1),Emissions!$A$1:$LI$1),FALSE)</f>
        <v>1.4739148950000001</v>
      </c>
      <c r="R619" s="305">
        <f>+VLOOKUP($E619,Emissions!$1:$1048576,MATCH(DATE(R$2,1,1),Emissions!$A$1:$LI$1),FALSE)</f>
        <v>1.398089401</v>
      </c>
      <c r="S619" s="305">
        <f>+VLOOKUP($E619,Emissions!$1:$1048576,MATCH(DATE(S$2,1,1),Emissions!$A$1:$LI$1),FALSE)</f>
        <v>1.3293901050000001</v>
      </c>
      <c r="T619" s="305">
        <f>+VLOOKUP($E619,Emissions!$1:$1048576,MATCH(DATE(T$2,1,1),Emissions!$A$1:$LI$1),FALSE)</f>
        <v>1.2664902549999999</v>
      </c>
      <c r="U619" s="305">
        <f>+VLOOKUP($E619,Emissions!$1:$1048576,MATCH(DATE(U$2,1,1),Emissions!$A$1:$LI$1),FALSE)</f>
        <v>1.2082186850000001</v>
      </c>
      <c r="V619" s="305">
        <f>+VLOOKUP($E619,Emissions!$1:$1048576,MATCH(DATE(V$2,1,1),Emissions!$A$1:$LI$1),FALSE)</f>
        <v>1.1525705079999999</v>
      </c>
      <c r="W619" s="305">
        <f>+VLOOKUP($E619,Emissions!$1:$1048576,MATCH(DATE(W$2,1,1),Emissions!$A$1:$LI$1),FALSE)</f>
        <v>1.099297118</v>
      </c>
      <c r="X619" s="305">
        <f>+VLOOKUP($E619,Emissions!$1:$1048576,MATCH(DATE(X$2,1,1),Emissions!$A$1:$LI$1),FALSE)</f>
        <v>1.048328473</v>
      </c>
      <c r="Y619" s="305">
        <f>+VLOOKUP($E619,Emissions!$1:$1048576,MATCH(DATE(Y$2,1,1),Emissions!$A$1:$LI$1),FALSE)</f>
        <v>0.99946104459999996</v>
      </c>
      <c r="Z619" s="305">
        <f>+VLOOKUP($E619,Emissions!$1:$1048576,MATCH(DATE(Z$2,1,1),Emissions!$A$1:$LI$1),FALSE)</f>
        <v>0.95243899139999999</v>
      </c>
      <c r="AA619" s="305">
        <f>+VLOOKUP($E619,Emissions!$1:$1048576,MATCH(DATE(AA$2,1,1),Emissions!$A$1:$LI$1),FALSE)</f>
        <v>0.90694933560000002</v>
      </c>
      <c r="AB619" s="305">
        <f>+VLOOKUP($E619,Emissions!$1:$1048576,MATCH(DATE(AB$2,1,1),Emissions!$A$1:$LI$1),FALSE)</f>
        <v>0.86268986459999997</v>
      </c>
      <c r="AC619" s="305">
        <f>+VLOOKUP($E619,Emissions!$1:$1048576,MATCH(DATE(AC$2,1,1),Emissions!$A$1:$LI$1),FALSE)</f>
        <v>0.81924744289999996</v>
      </c>
      <c r="AD619" s="305">
        <f>+VLOOKUP($E619,Emissions!$1:$1048576,MATCH(DATE(AD$2,1,1),Emissions!$A$1:$LI$1),FALSE)</f>
        <v>0.77611640569999996</v>
      </c>
      <c r="AE619" s="305">
        <f>+VLOOKUP($E619,Emissions!$1:$1048576,MATCH(DATE(AE$2,1,1),Emissions!$A$1:$LI$1),FALSE)</f>
        <v>0.73278112549999996</v>
      </c>
      <c r="AF619" s="305">
        <f>+VLOOKUP($E619,Emissions!$1:$1048576,MATCH(DATE(AF$2,1,1),Emissions!$A$1:$LI$1),FALSE)</f>
        <v>0.68865242019999995</v>
      </c>
      <c r="AG619" s="305">
        <f>+VLOOKUP($E619,Emissions!$1:$1048576,MATCH(DATE(AG$2,1,1),Emissions!$A$1:$LI$1),FALSE)</f>
        <v>0.64338353169999996</v>
      </c>
      <c r="AH619" s="305">
        <f>+VLOOKUP($E619,Emissions!$1:$1048576,MATCH(DATE(AH$2,1,1),Emissions!$A$1:$LI$1),FALSE)</f>
        <v>0.5963276032</v>
      </c>
      <c r="AI619" s="305">
        <f>+VLOOKUP($E619,Emissions!$1:$1048576,MATCH(DATE(AI$2,1,1),Emissions!$A$1:$LI$1),FALSE)</f>
        <v>0.54664780930000001</v>
      </c>
      <c r="AJ619" s="305">
        <f>+VLOOKUP($E619,Emissions!$1:$1048576,MATCH(DATE(AJ$2,1,1),Emissions!$A$1:$LI$1),FALSE)</f>
        <v>0.49346646430000002</v>
      </c>
      <c r="AK619" s="305">
        <f>+VLOOKUP($E619,Emissions!$1:$1048576,MATCH(DATE(AK$2,1,1),Emissions!$A$1:$LI$1),FALSE)</f>
        <v>0.43596318849999999</v>
      </c>
      <c r="AL619" s="305">
        <f>+VLOOKUP($E619,Emissions!$1:$1048576,MATCH(DATE(AL$2,1,1),Emissions!$A$1:$LI$1),FALSE)</f>
        <v>0.37333767200000001</v>
      </c>
      <c r="AM619" s="305">
        <f>+VLOOKUP($E619,Emissions!$1:$1048576,MATCH(DATE(AM$2,1,1),Emissions!$A$1:$LI$1),FALSE)</f>
        <v>0.30473384739999998</v>
      </c>
      <c r="AN619" s="305">
        <f>+VLOOKUP($E619,Emissions!$1:$1048576,MATCH(DATE(AN$2,1,1),Emissions!$A$1:$LI$1),FALSE)</f>
        <v>0.22921835339999999</v>
      </c>
      <c r="AO619" s="305">
        <f>+VLOOKUP($E619,Emissions!$1:$1048576,MATCH(DATE(AO$2,1,1),Emissions!$A$1:$LI$1),FALSE)</f>
        <v>0.14573275550000001</v>
      </c>
    </row>
    <row r="620" spans="1:41" ht="15" customHeight="1" x14ac:dyDescent="0.35">
      <c r="A620" s="359"/>
      <c r="B620" s="158"/>
      <c r="C620" s="48" t="s">
        <v>725</v>
      </c>
      <c r="D620" s="107" t="s">
        <v>1028</v>
      </c>
      <c r="E620" s="48" t="s">
        <v>2710</v>
      </c>
      <c r="F620" s="305">
        <f>+VLOOKUP($E620,Emissions!$1:$1048576,MATCH(DATE(F$2,1,1),Emissions!$A$1:$LI$1),FALSE)</f>
        <v>8.9152645599999997E-2</v>
      </c>
      <c r="G620" s="305">
        <f>+VLOOKUP($E620,Emissions!$1:$1048576,MATCH(DATE(G$2,1,1),Emissions!$A$1:$LI$1),FALSE)</f>
        <v>8.4630727200000005E-2</v>
      </c>
      <c r="H620" s="305">
        <f>+VLOOKUP($E620,Emissions!$1:$1048576,MATCH(DATE(H$2,1,1),Emissions!$A$1:$LI$1),FALSE)</f>
        <v>8.0054583400000004E-2</v>
      </c>
      <c r="I620" s="305">
        <f>+VLOOKUP($E620,Emissions!$1:$1048576,MATCH(DATE(I$2,1,1),Emissions!$A$1:$LI$1),FALSE)</f>
        <v>7.5416371800000007E-2</v>
      </c>
      <c r="J620" s="305">
        <f>+VLOOKUP($E620,Emissions!$1:$1048576,MATCH(DATE(J$2,1,1),Emissions!$A$1:$LI$1),FALSE)</f>
        <v>7.2238129400000003E-2</v>
      </c>
      <c r="K620" s="305">
        <f>+VLOOKUP($E620,Emissions!$1:$1048576,MATCH(DATE(K$2,1,1),Emissions!$A$1:$LI$1),FALSE)</f>
        <v>7.0164247999999999E-2</v>
      </c>
      <c r="L620" s="305">
        <f>+VLOOKUP($E620,Emissions!$1:$1048576,MATCH(DATE(L$2,1,1),Emissions!$A$1:$LI$1),FALSE)</f>
        <v>6.87818865E-2</v>
      </c>
      <c r="M620" s="305">
        <f>+VLOOKUP($E620,Emissions!$1:$1048576,MATCH(DATE(M$2,1,1),Emissions!$A$1:$LI$1),FALSE)</f>
        <v>6.2099529000000001E-2</v>
      </c>
      <c r="N620" s="305">
        <f>+VLOOKUP($E620,Emissions!$1:$1048576,MATCH(DATE(N$2,1,1),Emissions!$A$1:$LI$1),FALSE)</f>
        <v>5.553193E-2</v>
      </c>
      <c r="O620" s="305">
        <f>+VLOOKUP($E620,Emissions!$1:$1048576,MATCH(DATE(O$2,1,1),Emissions!$A$1:$LI$1),FALSE)</f>
        <v>4.9799414E-2</v>
      </c>
      <c r="P620" s="305">
        <f>+VLOOKUP($E620,Emissions!$1:$1048576,MATCH(DATE(P$2,1,1),Emissions!$A$1:$LI$1),FALSE)</f>
        <v>4.4786437599999999E-2</v>
      </c>
      <c r="Q620" s="305">
        <f>+VLOOKUP($E620,Emissions!$1:$1048576,MATCH(DATE(Q$2,1,1),Emissions!$A$1:$LI$1),FALSE)</f>
        <v>4.0843455299999998E-2</v>
      </c>
      <c r="R620" s="305">
        <f>+VLOOKUP($E620,Emissions!$1:$1048576,MATCH(DATE(R$2,1,1),Emissions!$A$1:$LI$1),FALSE)</f>
        <v>3.7614818699999997E-2</v>
      </c>
      <c r="S620" s="305">
        <f>+VLOOKUP($E620,Emissions!$1:$1048576,MATCH(DATE(S$2,1,1),Emissions!$A$1:$LI$1),FALSE)</f>
        <v>3.4865906299999999E-2</v>
      </c>
      <c r="T620" s="305">
        <f>+VLOOKUP($E620,Emissions!$1:$1048576,MATCH(DATE(T$2,1,1),Emissions!$A$1:$LI$1),FALSE)</f>
        <v>3.2491388400000001E-2</v>
      </c>
      <c r="U620" s="305">
        <f>+VLOOKUP($E620,Emissions!$1:$1048576,MATCH(DATE(U$2,1,1),Emissions!$A$1:$LI$1),FALSE)</f>
        <v>3.0417941899999999E-2</v>
      </c>
      <c r="V620" s="305">
        <f>+VLOOKUP($E620,Emissions!$1:$1048576,MATCH(DATE(V$2,1,1),Emissions!$A$1:$LI$1),FALSE)</f>
        <v>2.84566929E-2</v>
      </c>
      <c r="W620" s="305">
        <f>+VLOOKUP($E620,Emissions!$1:$1048576,MATCH(DATE(W$2,1,1),Emissions!$A$1:$LI$1),FALSE)</f>
        <v>2.6638463300000002E-2</v>
      </c>
      <c r="X620" s="305">
        <f>+VLOOKUP($E620,Emissions!$1:$1048576,MATCH(DATE(X$2,1,1),Emissions!$A$1:$LI$1),FALSE)</f>
        <v>2.4969673599999999E-2</v>
      </c>
      <c r="Y620" s="305">
        <f>+VLOOKUP($E620,Emissions!$1:$1048576,MATCH(DATE(Y$2,1,1),Emissions!$A$1:$LI$1),FALSE)</f>
        <v>2.3440230900000001E-2</v>
      </c>
      <c r="Z620" s="305">
        <f>+VLOOKUP($E620,Emissions!$1:$1048576,MATCH(DATE(Z$2,1,1),Emissions!$A$1:$LI$1),FALSE)</f>
        <v>2.2035319800000001E-2</v>
      </c>
      <c r="AA620" s="305">
        <f>+VLOOKUP($E620,Emissions!$1:$1048576,MATCH(DATE(AA$2,1,1),Emissions!$A$1:$LI$1),FALSE)</f>
        <v>2.0739292699999998E-2</v>
      </c>
      <c r="AB620" s="305">
        <f>+VLOOKUP($E620,Emissions!$1:$1048576,MATCH(DATE(AB$2,1,1),Emissions!$A$1:$LI$1),FALSE)</f>
        <v>1.95368413E-2</v>
      </c>
      <c r="AC620" s="305">
        <f>+VLOOKUP($E620,Emissions!$1:$1048576,MATCH(DATE(AC$2,1,1),Emissions!$A$1:$LI$1),FALSE)</f>
        <v>1.8409384800000001E-2</v>
      </c>
      <c r="AD620" s="305">
        <f>+VLOOKUP($E620,Emissions!$1:$1048576,MATCH(DATE(AD$2,1,1),Emissions!$A$1:$LI$1),FALSE)</f>
        <v>1.7337047299999998E-2</v>
      </c>
      <c r="AE620" s="305">
        <f>+VLOOKUP($E620,Emissions!$1:$1048576,MATCH(DATE(AE$2,1,1),Emissions!$A$1:$LI$1),FALSE)</f>
        <v>1.6301058899999998E-2</v>
      </c>
      <c r="AF620" s="305">
        <f>+VLOOKUP($E620,Emissions!$1:$1048576,MATCH(DATE(AF$2,1,1),Emissions!$A$1:$LI$1),FALSE)</f>
        <v>1.5287087600000001E-2</v>
      </c>
      <c r="AG620" s="305">
        <f>+VLOOKUP($E620,Emissions!$1:$1048576,MATCH(DATE(AG$2,1,1),Emissions!$A$1:$LI$1),FALSE)</f>
        <v>1.4281633199999999E-2</v>
      </c>
      <c r="AH620" s="305">
        <f>+VLOOKUP($E620,Emissions!$1:$1048576,MATCH(DATE(AH$2,1,1),Emissions!$A$1:$LI$1),FALSE)</f>
        <v>1.3263698399999999E-2</v>
      </c>
      <c r="AI620" s="305">
        <f>+VLOOKUP($E620,Emissions!$1:$1048576,MATCH(DATE(AI$2,1,1),Emissions!$A$1:$LI$1),FALSE)</f>
        <v>1.2207049399999999E-2</v>
      </c>
      <c r="AJ620" s="305">
        <f>+VLOOKUP($E620,Emissions!$1:$1048576,MATCH(DATE(AJ$2,1,1),Emissions!$A$1:$LI$1),FALSE)</f>
        <v>1.10846877E-2</v>
      </c>
      <c r="AK620" s="305">
        <f>+VLOOKUP($E620,Emissions!$1:$1048576,MATCH(DATE(AK$2,1,1),Emissions!$A$1:$LI$1),FALSE)</f>
        <v>9.8715748799999992E-3</v>
      </c>
      <c r="AL620" s="305">
        <f>+VLOOKUP($E620,Emissions!$1:$1048576,MATCH(DATE(AL$2,1,1),Emissions!$A$1:$LI$1),FALSE)</f>
        <v>8.5420196899999995E-3</v>
      </c>
      <c r="AM620" s="305">
        <f>+VLOOKUP($E620,Emissions!$1:$1048576,MATCH(DATE(AM$2,1,1),Emissions!$A$1:$LI$1),FALSE)</f>
        <v>7.0653434699999998E-3</v>
      </c>
      <c r="AN620" s="305">
        <f>+VLOOKUP($E620,Emissions!$1:$1048576,MATCH(DATE(AN$2,1,1),Emissions!$A$1:$LI$1),FALSE)</f>
        <v>5.4038425800000001E-3</v>
      </c>
      <c r="AO620" s="305">
        <f>+VLOOKUP($E620,Emissions!$1:$1048576,MATCH(DATE(AO$2,1,1),Emissions!$A$1:$LI$1),FALSE)</f>
        <v>3.5085343500000001E-3</v>
      </c>
    </row>
    <row r="621" spans="1:41" s="85" customFormat="1" ht="15" customHeight="1" x14ac:dyDescent="0.35">
      <c r="A621" s="359"/>
      <c r="B621" s="158"/>
      <c r="C621" s="129" t="s">
        <v>1088</v>
      </c>
      <c r="D621" s="137" t="s">
        <v>1028</v>
      </c>
      <c r="E621" s="129" t="s">
        <v>2711</v>
      </c>
      <c r="F621" s="306">
        <f>+VLOOKUP($E621,Emissions!$1:$1048576,MATCH(DATE(F$2,1,1),Emissions!$A$1:$LI$1),FALSE)</f>
        <v>1.4681927050000001</v>
      </c>
      <c r="G621" s="306">
        <f>+VLOOKUP($E621,Emissions!$1:$1048576,MATCH(DATE(G$2,1,1),Emissions!$A$1:$LI$1),FALSE)</f>
        <v>1.538191731</v>
      </c>
      <c r="H621" s="306">
        <f>+VLOOKUP($E621,Emissions!$1:$1048576,MATCH(DATE(H$2,1,1),Emissions!$A$1:$LI$1),FALSE)</f>
        <v>1.6052555209999999</v>
      </c>
      <c r="I621" s="306">
        <f>+VLOOKUP($E621,Emissions!$1:$1048576,MATCH(DATE(I$2,1,1),Emissions!$A$1:$LI$1),FALSE)</f>
        <v>1.635641509</v>
      </c>
      <c r="J621" s="306">
        <f>+VLOOKUP($E621,Emissions!$1:$1048576,MATCH(DATE(J$2,1,1),Emissions!$A$1:$LI$1),FALSE)</f>
        <v>1.650876716</v>
      </c>
      <c r="K621" s="306">
        <f>+VLOOKUP($E621,Emissions!$1:$1048576,MATCH(DATE(K$2,1,1),Emissions!$A$1:$LI$1),FALSE)</f>
        <v>1.6620470389999999</v>
      </c>
      <c r="L621" s="306">
        <f>+VLOOKUP($E621,Emissions!$1:$1048576,MATCH(DATE(L$2,1,1),Emissions!$A$1:$LI$1),FALSE)</f>
        <v>1.6726219499999999</v>
      </c>
      <c r="M621" s="306">
        <f>+VLOOKUP($E621,Emissions!$1:$1048576,MATCH(DATE(M$2,1,1),Emissions!$A$1:$LI$1),FALSE)</f>
        <v>1.5932032169999999</v>
      </c>
      <c r="N621" s="306">
        <f>+VLOOKUP($E621,Emissions!$1:$1048576,MATCH(DATE(N$2,1,1),Emissions!$A$1:$LI$1),FALSE)</f>
        <v>1.5113266299999999</v>
      </c>
      <c r="O621" s="306">
        <f>+VLOOKUP($E621,Emissions!$1:$1048576,MATCH(DATE(O$2,1,1),Emissions!$A$1:$LI$1),FALSE)</f>
        <v>1.4377318939999999</v>
      </c>
      <c r="P621" s="306">
        <f>+VLOOKUP($E621,Emissions!$1:$1048576,MATCH(DATE(P$2,1,1),Emissions!$A$1:$LI$1),FALSE)</f>
        <v>1.371121367</v>
      </c>
      <c r="Q621" s="306">
        <f>+VLOOKUP($E621,Emissions!$1:$1048576,MATCH(DATE(Q$2,1,1),Emissions!$A$1:$LI$1),FALSE)</f>
        <v>1.3142069780000001</v>
      </c>
      <c r="R621" s="306">
        <f>+VLOOKUP($E621,Emissions!$1:$1048576,MATCH(DATE(R$2,1,1),Emissions!$A$1:$LI$1),FALSE)</f>
        <v>1.261795641</v>
      </c>
      <c r="S621" s="306">
        <f>+VLOOKUP($E621,Emissions!$1:$1048576,MATCH(DATE(S$2,1,1),Emissions!$A$1:$LI$1),FALSE)</f>
        <v>1.2117227559999999</v>
      </c>
      <c r="T621" s="306">
        <f>+VLOOKUP($E621,Emissions!$1:$1048576,MATCH(DATE(T$2,1,1),Emissions!$A$1:$LI$1),FALSE)</f>
        <v>1.1638435170000001</v>
      </c>
      <c r="U621" s="306">
        <f>+VLOOKUP($E621,Emissions!$1:$1048576,MATCH(DATE(U$2,1,1),Emissions!$A$1:$LI$1),FALSE)</f>
        <v>1.1180948230000001</v>
      </c>
      <c r="V621" s="306">
        <f>+VLOOKUP($E621,Emissions!$1:$1048576,MATCH(DATE(V$2,1,1),Emissions!$A$1:$LI$1),FALSE)</f>
        <v>1.074201647</v>
      </c>
      <c r="W621" s="306">
        <f>+VLOOKUP($E621,Emissions!$1:$1048576,MATCH(DATE(W$2,1,1),Emissions!$A$1:$LI$1),FALSE)</f>
        <v>1.0317070909999999</v>
      </c>
      <c r="X621" s="306">
        <f>+VLOOKUP($E621,Emissions!$1:$1048576,MATCH(DATE(X$2,1,1),Emissions!$A$1:$LI$1),FALSE)</f>
        <v>0.99026981380000001</v>
      </c>
      <c r="Y621" s="306">
        <f>+VLOOKUP($E621,Emissions!$1:$1048576,MATCH(DATE(Y$2,1,1),Emissions!$A$1:$LI$1),FALSE)</f>
        <v>0.9494733648</v>
      </c>
      <c r="Z621" s="306">
        <f>+VLOOKUP($E621,Emissions!$1:$1048576,MATCH(DATE(Z$2,1,1),Emissions!$A$1:$LI$1),FALSE)</f>
        <v>0.9090137519</v>
      </c>
      <c r="AA621" s="306">
        <f>+VLOOKUP($E621,Emissions!$1:$1048576,MATCH(DATE(AA$2,1,1),Emissions!$A$1:$LI$1),FALSE)</f>
        <v>0.86866194240000005</v>
      </c>
      <c r="AB621" s="306">
        <f>+VLOOKUP($E621,Emissions!$1:$1048576,MATCH(DATE(AB$2,1,1),Emissions!$A$1:$LI$1),FALSE)</f>
        <v>0.82821540299999996</v>
      </c>
      <c r="AC621" s="306">
        <f>+VLOOKUP($E621,Emissions!$1:$1048576,MATCH(DATE(AC$2,1,1),Emissions!$A$1:$LI$1),FALSE)</f>
        <v>0.78741320420000005</v>
      </c>
      <c r="AD621" s="306">
        <f>+VLOOKUP($E621,Emissions!$1:$1048576,MATCH(DATE(AD$2,1,1),Emissions!$A$1:$LI$1),FALSE)</f>
        <v>0.74592878439999999</v>
      </c>
      <c r="AE621" s="306">
        <f>+VLOOKUP($E621,Emissions!$1:$1048576,MATCH(DATE(AE$2,1,1),Emissions!$A$1:$LI$1),FALSE)</f>
        <v>0.70345612850000006</v>
      </c>
      <c r="AF621" s="306">
        <f>+VLOOKUP($E621,Emissions!$1:$1048576,MATCH(DATE(AF$2,1,1),Emissions!$A$1:$LI$1),FALSE)</f>
        <v>0.65957869970000005</v>
      </c>
      <c r="AG621" s="306">
        <f>+VLOOKUP($E621,Emissions!$1:$1048576,MATCH(DATE(AG$2,1,1),Emissions!$A$1:$LI$1),FALSE)</f>
        <v>0.61410641160000001</v>
      </c>
      <c r="AH621" s="306">
        <f>+VLOOKUP($E621,Emissions!$1:$1048576,MATCH(DATE(AH$2,1,1),Emissions!$A$1:$LI$1),FALSE)</f>
        <v>0.56667649750000004</v>
      </c>
      <c r="AI621" s="306">
        <f>+VLOOKUP($E621,Emissions!$1:$1048576,MATCH(DATE(AI$2,1,1),Emissions!$A$1:$LI$1),FALSE)</f>
        <v>0.51680821300000002</v>
      </c>
      <c r="AJ621" s="306">
        <f>+VLOOKUP($E621,Emissions!$1:$1048576,MATCH(DATE(AJ$2,1,1),Emissions!$A$1:$LI$1),FALSE)</f>
        <v>0.46396299460000001</v>
      </c>
      <c r="AK621" s="306">
        <f>+VLOOKUP($E621,Emissions!$1:$1048576,MATCH(DATE(AK$2,1,1),Emissions!$A$1:$LI$1),FALSE)</f>
        <v>0.40757843869999999</v>
      </c>
      <c r="AL621" s="306">
        <f>+VLOOKUP($E621,Emissions!$1:$1048576,MATCH(DATE(AL$2,1,1),Emissions!$A$1:$LI$1),FALSE)</f>
        <v>0.3470482768</v>
      </c>
      <c r="AM621" s="306">
        <f>+VLOOKUP($E621,Emissions!$1:$1048576,MATCH(DATE(AM$2,1,1),Emissions!$A$1:$LI$1),FALSE)</f>
        <v>0.281704169</v>
      </c>
      <c r="AN621" s="306">
        <f>+VLOOKUP($E621,Emissions!$1:$1048576,MATCH(DATE(AN$2,1,1),Emissions!$A$1:$LI$1),FALSE)</f>
        <v>0.210786004</v>
      </c>
      <c r="AO621" s="306">
        <f>+VLOOKUP($E621,Emissions!$1:$1048576,MATCH(DATE(AO$2,1,1),Emissions!$A$1:$LI$1),FALSE)</f>
        <v>0.13338387030000001</v>
      </c>
    </row>
    <row r="622" spans="1:41" ht="15" customHeight="1" x14ac:dyDescent="0.35">
      <c r="A622" s="359"/>
      <c r="B622" s="158"/>
      <c r="C622" s="48" t="s">
        <v>726</v>
      </c>
      <c r="D622" s="107" t="s">
        <v>1028</v>
      </c>
      <c r="E622" s="48" t="s">
        <v>2712</v>
      </c>
      <c r="F622" s="305">
        <f>+VLOOKUP($E622,Emissions!$1:$1048576,MATCH(DATE(F$2,1,1),Emissions!$A$1:$LI$1),FALSE)</f>
        <v>5.7490762199999997E-2</v>
      </c>
      <c r="G622" s="305">
        <f>+VLOOKUP($E622,Emissions!$1:$1048576,MATCH(DATE(G$2,1,1),Emissions!$A$1:$LI$1),FALSE)</f>
        <v>5.6623750200000003E-2</v>
      </c>
      <c r="H622" s="305">
        <f>+VLOOKUP($E622,Emissions!$1:$1048576,MATCH(DATE(H$2,1,1),Emissions!$A$1:$LI$1),FALSE)</f>
        <v>5.5867152400000002E-2</v>
      </c>
      <c r="I622" s="305">
        <f>+VLOOKUP($E622,Emissions!$1:$1048576,MATCH(DATE(I$2,1,1),Emissions!$A$1:$LI$1),FALSE)</f>
        <v>5.5268270299999998E-2</v>
      </c>
      <c r="J622" s="305">
        <f>+VLOOKUP($E622,Emissions!$1:$1048576,MATCH(DATE(J$2,1,1),Emissions!$A$1:$LI$1),FALSE)</f>
        <v>5.5169334100000002E-2</v>
      </c>
      <c r="K622" s="305">
        <f>+VLOOKUP($E622,Emissions!$1:$1048576,MATCH(DATE(K$2,1,1),Emissions!$A$1:$LI$1),FALSE)</f>
        <v>5.5413011900000003E-2</v>
      </c>
      <c r="L622" s="305">
        <f>+VLOOKUP($E622,Emissions!$1:$1048576,MATCH(DATE(L$2,1,1),Emissions!$A$1:$LI$1),FALSE)</f>
        <v>5.5759842800000001E-2</v>
      </c>
      <c r="M622" s="305">
        <f>+VLOOKUP($E622,Emissions!$1:$1048576,MATCH(DATE(M$2,1,1),Emissions!$A$1:$LI$1),FALSE)</f>
        <v>5.2776769699999997E-2</v>
      </c>
      <c r="N622" s="305">
        <f>+VLOOKUP($E622,Emissions!$1:$1048576,MATCH(DATE(N$2,1,1),Emissions!$A$1:$LI$1),FALSE)</f>
        <v>4.9497717099999998E-2</v>
      </c>
      <c r="O622" s="305">
        <f>+VLOOKUP($E622,Emissions!$1:$1048576,MATCH(DATE(O$2,1,1),Emissions!$A$1:$LI$1),FALSE)</f>
        <v>4.6384782800000003E-2</v>
      </c>
      <c r="P622" s="305">
        <f>+VLOOKUP($E622,Emissions!$1:$1048576,MATCH(DATE(P$2,1,1),Emissions!$A$1:$LI$1),FALSE)</f>
        <v>4.3450162100000002E-2</v>
      </c>
      <c r="Q622" s="305">
        <f>+VLOOKUP($E622,Emissions!$1:$1048576,MATCH(DATE(Q$2,1,1),Emissions!$A$1:$LI$1),FALSE)</f>
        <v>4.0968469799999997E-2</v>
      </c>
      <c r="R622" s="305">
        <f>+VLOOKUP($E622,Emissions!$1:$1048576,MATCH(DATE(R$2,1,1),Emissions!$A$1:$LI$1),FALSE)</f>
        <v>3.8844300700000001E-2</v>
      </c>
      <c r="S622" s="305">
        <f>+VLOOKUP($E622,Emissions!$1:$1048576,MATCH(DATE(S$2,1,1),Emissions!$A$1:$LI$1),FALSE)</f>
        <v>3.6964745399999999E-2</v>
      </c>
      <c r="T622" s="305">
        <f>+VLOOKUP($E622,Emissions!$1:$1048576,MATCH(DATE(T$2,1,1),Emissions!$A$1:$LI$1),FALSE)</f>
        <v>3.5267511199999997E-2</v>
      </c>
      <c r="U622" s="305">
        <f>+VLOOKUP($E622,Emissions!$1:$1048576,MATCH(DATE(U$2,1,1),Emissions!$A$1:$LI$1),FALSE)</f>
        <v>3.3703977500000003E-2</v>
      </c>
      <c r="V622" s="305">
        <f>+VLOOKUP($E622,Emissions!$1:$1048576,MATCH(DATE(V$2,1,1),Emissions!$A$1:$LI$1),FALSE)</f>
        <v>3.2224807000000001E-2</v>
      </c>
      <c r="W622" s="305">
        <f>+VLOOKUP($E622,Emissions!$1:$1048576,MATCH(DATE(W$2,1,1),Emissions!$A$1:$LI$1),FALSE)</f>
        <v>3.08115747E-2</v>
      </c>
      <c r="X622" s="305">
        <f>+VLOOKUP($E622,Emissions!$1:$1048576,MATCH(DATE(X$2,1,1),Emissions!$A$1:$LI$1),FALSE)</f>
        <v>2.9456967899999999E-2</v>
      </c>
      <c r="Y622" s="305">
        <f>+VLOOKUP($E622,Emissions!$1:$1048576,MATCH(DATE(Y$2,1,1),Emissions!$A$1:$LI$1),FALSE)</f>
        <v>2.8152364100000001E-2</v>
      </c>
      <c r="Z622" s="305">
        <f>+VLOOKUP($E622,Emissions!$1:$1048576,MATCH(DATE(Z$2,1,1),Emissions!$A$1:$LI$1),FALSE)</f>
        <v>2.68885887E-2</v>
      </c>
      <c r="AA622" s="305">
        <f>+VLOOKUP($E622,Emissions!$1:$1048576,MATCH(DATE(AA$2,1,1),Emissions!$A$1:$LI$1),FALSE)</f>
        <v>2.5655404699999999E-2</v>
      </c>
      <c r="AB622" s="305">
        <f>+VLOOKUP($E622,Emissions!$1:$1048576,MATCH(DATE(AB$2,1,1),Emissions!$A$1:$LI$1),FALSE)</f>
        <v>2.44436146E-2</v>
      </c>
      <c r="AC622" s="305">
        <f>+VLOOKUP($E622,Emissions!$1:$1048576,MATCH(DATE(AC$2,1,1),Emissions!$A$1:$LI$1),FALSE)</f>
        <v>2.3242800300000001E-2</v>
      </c>
      <c r="AD622" s="305">
        <f>+VLOOKUP($E622,Emissions!$1:$1048576,MATCH(DATE(AD$2,1,1),Emissions!$A$1:$LI$1),FALSE)</f>
        <v>2.20405394E-2</v>
      </c>
      <c r="AE622" s="305">
        <f>+VLOOKUP($E622,Emissions!$1:$1048576,MATCH(DATE(AE$2,1,1),Emissions!$A$1:$LI$1),FALSE)</f>
        <v>2.0824072700000001E-2</v>
      </c>
      <c r="AF622" s="305">
        <f>+VLOOKUP($E622,Emissions!$1:$1048576,MATCH(DATE(AF$2,1,1),Emissions!$A$1:$LI$1),FALSE)</f>
        <v>1.9576431500000002E-2</v>
      </c>
      <c r="AG622" s="305">
        <f>+VLOOKUP($E622,Emissions!$1:$1048576,MATCH(DATE(AG$2,1,1),Emissions!$A$1:$LI$1),FALSE)</f>
        <v>1.8288544699999999E-2</v>
      </c>
      <c r="AH622" s="305">
        <f>+VLOOKUP($E622,Emissions!$1:$1048576,MATCH(DATE(AH$2,1,1),Emissions!$A$1:$LI$1),FALSE)</f>
        <v>1.6945228E-2</v>
      </c>
      <c r="AI622" s="305">
        <f>+VLOOKUP($E622,Emissions!$1:$1048576,MATCH(DATE(AI$2,1,1),Emissions!$A$1:$LI$1),FALSE)</f>
        <v>1.5527247500000001E-2</v>
      </c>
      <c r="AJ622" s="305">
        <f>+VLOOKUP($E622,Emissions!$1:$1048576,MATCH(DATE(AJ$2,1,1),Emissions!$A$1:$LI$1),FALSE)</f>
        <v>1.40132886E-2</v>
      </c>
      <c r="AK622" s="305">
        <f>+VLOOKUP($E622,Emissions!$1:$1048576,MATCH(DATE(AK$2,1,1),Emissions!$A$1:$LI$1),FALSE)</f>
        <v>1.23813877E-2</v>
      </c>
      <c r="AL622" s="305">
        <f>+VLOOKUP($E622,Emissions!$1:$1048576,MATCH(DATE(AL$2,1,1),Emissions!$A$1:$LI$1),FALSE)</f>
        <v>1.0608472000000001E-2</v>
      </c>
      <c r="AM622" s="305">
        <f>+VLOOKUP($E622,Emissions!$1:$1048576,MATCH(DATE(AM$2,1,1),Emissions!$A$1:$LI$1),FALSE)</f>
        <v>8.6690336400000005E-3</v>
      </c>
      <c r="AN622" s="305">
        <f>+VLOOKUP($E622,Emissions!$1:$1048576,MATCH(DATE(AN$2,1,1),Emissions!$A$1:$LI$1),FALSE)</f>
        <v>6.53366806E-3</v>
      </c>
      <c r="AO622" s="305">
        <f>+VLOOKUP($E622,Emissions!$1:$1048576,MATCH(DATE(AO$2,1,1),Emissions!$A$1:$LI$1),FALSE)</f>
        <v>4.1668468000000004E-3</v>
      </c>
    </row>
    <row r="623" spans="1:41" ht="15" customHeight="1" x14ac:dyDescent="0.35">
      <c r="A623" s="359"/>
      <c r="B623" s="158"/>
      <c r="C623" s="48" t="s">
        <v>727</v>
      </c>
      <c r="D623" s="107" t="s">
        <v>1028</v>
      </c>
      <c r="E623" s="48" t="s">
        <v>2713</v>
      </c>
      <c r="F623" s="305">
        <f>+VLOOKUP($E623,Emissions!$1:$1048576,MATCH(DATE(F$2,1,1),Emissions!$A$1:$LI$1),FALSE)</f>
        <v>1.0375466E-2</v>
      </c>
      <c r="G623" s="305">
        <f>+VLOOKUP($E623,Emissions!$1:$1048576,MATCH(DATE(G$2,1,1),Emissions!$A$1:$LI$1),FALSE)</f>
        <v>1.0247841400000001E-2</v>
      </c>
      <c r="H623" s="305">
        <f>+VLOOKUP($E623,Emissions!$1:$1048576,MATCH(DATE(H$2,1,1),Emissions!$A$1:$LI$1),FALSE)</f>
        <v>1.01077068E-2</v>
      </c>
      <c r="I623" s="305">
        <f>+VLOOKUP($E623,Emissions!$1:$1048576,MATCH(DATE(I$2,1,1),Emissions!$A$1:$LI$1),FALSE)</f>
        <v>9.9082648000000002E-3</v>
      </c>
      <c r="J623" s="305">
        <f>+VLOOKUP($E623,Emissions!$1:$1048576,MATCH(DATE(J$2,1,1),Emissions!$A$1:$LI$1),FALSE)</f>
        <v>9.80019593E-3</v>
      </c>
      <c r="K623" s="305">
        <f>+VLOOKUP($E623,Emissions!$1:$1048576,MATCH(DATE(K$2,1,1),Emissions!$A$1:$LI$1),FALSE)</f>
        <v>9.7656725600000008E-3</v>
      </c>
      <c r="L623" s="305">
        <f>+VLOOKUP($E623,Emissions!$1:$1048576,MATCH(DATE(L$2,1,1),Emissions!$A$1:$LI$1),FALSE)</f>
        <v>9.7636502700000002E-3</v>
      </c>
      <c r="M623" s="305">
        <f>+VLOOKUP($E623,Emissions!$1:$1048576,MATCH(DATE(M$2,1,1),Emissions!$A$1:$LI$1),FALSE)</f>
        <v>8.9905689400000006E-3</v>
      </c>
      <c r="N623" s="305">
        <f>+VLOOKUP($E623,Emissions!$1:$1048576,MATCH(DATE(N$2,1,1),Emissions!$A$1:$LI$1),FALSE)</f>
        <v>8.1662323100000003E-3</v>
      </c>
      <c r="O623" s="305">
        <f>+VLOOKUP($E623,Emissions!$1:$1048576,MATCH(DATE(O$2,1,1),Emissions!$A$1:$LI$1),FALSE)</f>
        <v>7.4463652799999997E-3</v>
      </c>
      <c r="P623" s="305">
        <f>+VLOOKUP($E623,Emissions!$1:$1048576,MATCH(DATE(P$2,1,1),Emissions!$A$1:$LI$1),FALSE)</f>
        <v>6.7751148399999997E-3</v>
      </c>
      <c r="Q623" s="305">
        <f>+VLOOKUP($E623,Emissions!$1:$1048576,MATCH(DATE(Q$2,1,1),Emissions!$A$1:$LI$1),FALSE)</f>
        <v>6.2232701199999999E-3</v>
      </c>
      <c r="R623" s="305">
        <f>+VLOOKUP($E623,Emissions!$1:$1048576,MATCH(DATE(R$2,1,1),Emissions!$A$1:$LI$1),FALSE)</f>
        <v>5.7510842100000001E-3</v>
      </c>
      <c r="S623" s="305">
        <f>+VLOOKUP($E623,Emissions!$1:$1048576,MATCH(DATE(S$2,1,1),Emissions!$A$1:$LI$1),FALSE)</f>
        <v>5.3309123299999997E-3</v>
      </c>
      <c r="T623" s="305">
        <f>+VLOOKUP($E623,Emissions!$1:$1048576,MATCH(DATE(T$2,1,1),Emissions!$A$1:$LI$1),FALSE)</f>
        <v>4.9600036600000001E-3</v>
      </c>
      <c r="U623" s="305">
        <f>+VLOOKUP($E623,Emissions!$1:$1048576,MATCH(DATE(U$2,1,1),Emissions!$A$1:$LI$1),FALSE)</f>
        <v>4.6337338300000003E-3</v>
      </c>
      <c r="V623" s="305">
        <f>+VLOOKUP($E623,Emissions!$1:$1048576,MATCH(DATE(V$2,1,1),Emissions!$A$1:$LI$1),FALSE)</f>
        <v>4.3272023100000001E-3</v>
      </c>
      <c r="W623" s="305">
        <f>+VLOOKUP($E623,Emissions!$1:$1048576,MATCH(DATE(W$2,1,1),Emissions!$A$1:$LI$1),FALSE)</f>
        <v>4.0470704199999999E-3</v>
      </c>
      <c r="X623" s="305">
        <f>+VLOOKUP($E623,Emissions!$1:$1048576,MATCH(DATE(X$2,1,1),Emissions!$A$1:$LI$1),FALSE)</f>
        <v>3.79377992E-3</v>
      </c>
      <c r="Y623" s="305">
        <f>+VLOOKUP($E623,Emissions!$1:$1048576,MATCH(DATE(Y$2,1,1),Emissions!$A$1:$LI$1),FALSE)</f>
        <v>3.5650655799999999E-3</v>
      </c>
      <c r="Z623" s="305">
        <f>+VLOOKUP($E623,Emissions!$1:$1048576,MATCH(DATE(Z$2,1,1),Emissions!$A$1:$LI$1),FALSE)</f>
        <v>3.3581656299999998E-3</v>
      </c>
      <c r="AA623" s="305">
        <f>+VLOOKUP($E623,Emissions!$1:$1048576,MATCH(DATE(AA$2,1,1),Emissions!$A$1:$LI$1),FALSE)</f>
        <v>3.1700207799999999E-3</v>
      </c>
      <c r="AB623" s="305">
        <f>+VLOOKUP($E623,Emissions!$1:$1048576,MATCH(DATE(AB$2,1,1),Emissions!$A$1:$LI$1),FALSE)</f>
        <v>2.9978941599999999E-3</v>
      </c>
      <c r="AC623" s="305">
        <f>+VLOOKUP($E623,Emissions!$1:$1048576,MATCH(DATE(AC$2,1,1),Emissions!$A$1:$LI$1),FALSE)</f>
        <v>2.8384878700000002E-3</v>
      </c>
      <c r="AD623" s="305">
        <f>+VLOOKUP($E623,Emissions!$1:$1048576,MATCH(DATE(AD$2,1,1),Emissions!$A$1:$LI$1),FALSE)</f>
        <v>2.68817632E-3</v>
      </c>
      <c r="AE623" s="305">
        <f>+VLOOKUP($E623,Emissions!$1:$1048576,MATCH(DATE(AE$2,1,1),Emissions!$A$1:$LI$1),FALSE)</f>
        <v>2.5436719500000001E-3</v>
      </c>
      <c r="AF623" s="305">
        <f>+VLOOKUP($E623,Emissions!$1:$1048576,MATCH(DATE(AF$2,1,1),Emissions!$A$1:$LI$1),FALSE)</f>
        <v>2.4035898399999999E-3</v>
      </c>
      <c r="AG623" s="305">
        <f>+VLOOKUP($E623,Emissions!$1:$1048576,MATCH(DATE(AG$2,1,1),Emissions!$A$1:$LI$1),FALSE)</f>
        <v>2.2636369599999999E-3</v>
      </c>
      <c r="AH623" s="305">
        <f>+VLOOKUP($E623,Emissions!$1:$1048576,MATCH(DATE(AH$2,1,1),Emissions!$A$1:$LI$1),FALSE)</f>
        <v>2.1196056099999998E-3</v>
      </c>
      <c r="AI623" s="305">
        <f>+VLOOKUP($E623,Emissions!$1:$1048576,MATCH(DATE(AI$2,1,1),Emissions!$A$1:$LI$1),FALSE)</f>
        <v>1.96632382E-3</v>
      </c>
      <c r="AJ623" s="305">
        <f>+VLOOKUP($E623,Emissions!$1:$1048576,MATCH(DATE(AJ$2,1,1),Emissions!$A$1:$LI$1),FALSE)</f>
        <v>1.7986379599999999E-3</v>
      </c>
      <c r="AK623" s="305">
        <f>+VLOOKUP($E623,Emissions!$1:$1048576,MATCH(DATE(AK$2,1,1),Emissions!$A$1:$LI$1),FALSE)</f>
        <v>1.61196499E-3</v>
      </c>
      <c r="AL623" s="305">
        <f>+VLOOKUP($E623,Emissions!$1:$1048576,MATCH(DATE(AL$2,1,1),Emissions!$A$1:$LI$1),FALSE)</f>
        <v>1.4018282E-3</v>
      </c>
      <c r="AM623" s="305">
        <f>+VLOOKUP($E623,Emissions!$1:$1048576,MATCH(DATE(AM$2,1,1),Emissions!$A$1:$LI$1),FALSE)</f>
        <v>1.1632418900000001E-3</v>
      </c>
      <c r="AN623" s="305">
        <f>+VLOOKUP($E623,Emissions!$1:$1048576,MATCH(DATE(AN$2,1,1),Emissions!$A$1:$LI$1),FALSE)</f>
        <v>8.9049296400000005E-4</v>
      </c>
      <c r="AO623" s="305">
        <f>+VLOOKUP($E623,Emissions!$1:$1048576,MATCH(DATE(AO$2,1,1),Emissions!$A$1:$LI$1),FALSE)</f>
        <v>5.7678736100000001E-4</v>
      </c>
    </row>
    <row r="624" spans="1:41" ht="15" customHeight="1" x14ac:dyDescent="0.35">
      <c r="A624" s="359"/>
      <c r="B624" s="158"/>
      <c r="C624" s="48" t="s">
        <v>728</v>
      </c>
      <c r="D624" s="107" t="s">
        <v>1028</v>
      </c>
      <c r="E624" s="48" t="s">
        <v>2714</v>
      </c>
      <c r="F624" s="305">
        <f>+VLOOKUP($E624,Emissions!$1:$1048576,MATCH(DATE(F$2,1,1),Emissions!$A$1:$LI$1),FALSE)</f>
        <v>2.8110710300000001E-2</v>
      </c>
      <c r="G624" s="305">
        <f>+VLOOKUP($E624,Emissions!$1:$1048576,MATCH(DATE(G$2,1,1),Emissions!$A$1:$LI$1),FALSE)</f>
        <v>2.8873337999999998E-2</v>
      </c>
      <c r="H624" s="305">
        <f>+VLOOKUP($E624,Emissions!$1:$1048576,MATCH(DATE(H$2,1,1),Emissions!$A$1:$LI$1),FALSE)</f>
        <v>2.96944115E-2</v>
      </c>
      <c r="I624" s="305">
        <f>+VLOOKUP($E624,Emissions!$1:$1048576,MATCH(DATE(I$2,1,1),Emissions!$A$1:$LI$1),FALSE)</f>
        <v>3.0139483099999999E-2</v>
      </c>
      <c r="J624" s="305">
        <f>+VLOOKUP($E624,Emissions!$1:$1048576,MATCH(DATE(J$2,1,1),Emissions!$A$1:$LI$1),FALSE)</f>
        <v>3.03907026E-2</v>
      </c>
      <c r="K624" s="305">
        <f>+VLOOKUP($E624,Emissions!$1:$1048576,MATCH(DATE(K$2,1,1),Emissions!$A$1:$LI$1),FALSE)</f>
        <v>3.0587763800000001E-2</v>
      </c>
      <c r="L624" s="305">
        <f>+VLOOKUP($E624,Emissions!$1:$1048576,MATCH(DATE(L$2,1,1),Emissions!$A$1:$LI$1),FALSE)</f>
        <v>3.07457023E-2</v>
      </c>
      <c r="M624" s="305">
        <f>+VLOOKUP($E624,Emissions!$1:$1048576,MATCH(DATE(M$2,1,1),Emissions!$A$1:$LI$1),FALSE)</f>
        <v>2.9396151999999998E-2</v>
      </c>
      <c r="N624" s="305">
        <f>+VLOOKUP($E624,Emissions!$1:$1048576,MATCH(DATE(N$2,1,1),Emissions!$A$1:$LI$1),FALSE)</f>
        <v>2.79508178E-2</v>
      </c>
      <c r="O624" s="305">
        <f>+VLOOKUP($E624,Emissions!$1:$1048576,MATCH(DATE(O$2,1,1),Emissions!$A$1:$LI$1),FALSE)</f>
        <v>2.6611004800000001E-2</v>
      </c>
      <c r="P624" s="305">
        <f>+VLOOKUP($E624,Emissions!$1:$1048576,MATCH(DATE(P$2,1,1),Emissions!$A$1:$LI$1),FALSE)</f>
        <v>2.5341327100000002E-2</v>
      </c>
      <c r="Q624" s="305">
        <f>+VLOOKUP($E624,Emissions!$1:$1048576,MATCH(DATE(Q$2,1,1),Emissions!$A$1:$LI$1),FALSE)</f>
        <v>2.4195919600000001E-2</v>
      </c>
      <c r="R624" s="305">
        <f>+VLOOKUP($E624,Emissions!$1:$1048576,MATCH(DATE(R$2,1,1),Emissions!$A$1:$LI$1),FALSE)</f>
        <v>2.3118459300000001E-2</v>
      </c>
      <c r="S624" s="305">
        <f>+VLOOKUP($E624,Emissions!$1:$1048576,MATCH(DATE(S$2,1,1),Emissions!$A$1:$LI$1),FALSE)</f>
        <v>2.2079370899999999E-2</v>
      </c>
      <c r="T624" s="305">
        <f>+VLOOKUP($E624,Emissions!$1:$1048576,MATCH(DATE(T$2,1,1),Emissions!$A$1:$LI$1),FALSE)</f>
        <v>2.1082699100000001E-2</v>
      </c>
      <c r="U624" s="305">
        <f>+VLOOKUP($E624,Emissions!$1:$1048576,MATCH(DATE(U$2,1,1),Emissions!$A$1:$LI$1),FALSE)</f>
        <v>2.0130009399999999E-2</v>
      </c>
      <c r="V624" s="305">
        <f>+VLOOKUP($E624,Emissions!$1:$1048576,MATCH(DATE(V$2,1,1),Emissions!$A$1:$LI$1),FALSE)</f>
        <v>1.9236979800000002E-2</v>
      </c>
      <c r="W624" s="305">
        <f>+VLOOKUP($E624,Emissions!$1:$1048576,MATCH(DATE(W$2,1,1),Emissions!$A$1:$LI$1),FALSE)</f>
        <v>1.83867744E-2</v>
      </c>
      <c r="X624" s="305">
        <f>+VLOOKUP($E624,Emissions!$1:$1048576,MATCH(DATE(X$2,1,1),Emissions!$A$1:$LI$1),FALSE)</f>
        <v>1.7567876100000001E-2</v>
      </c>
      <c r="Y624" s="305">
        <f>+VLOOKUP($E624,Emissions!$1:$1048576,MATCH(DATE(Y$2,1,1),Emissions!$A$1:$LI$1),FALSE)</f>
        <v>1.6769721000000001E-2</v>
      </c>
      <c r="Z624" s="305">
        <f>+VLOOKUP($E624,Emissions!$1:$1048576,MATCH(DATE(Z$2,1,1),Emissions!$A$1:$LI$1),FALSE)</f>
        <v>1.5984941999999999E-2</v>
      </c>
      <c r="AA624" s="305">
        <f>+VLOOKUP($E624,Emissions!$1:$1048576,MATCH(DATE(AA$2,1,1),Emissions!$A$1:$LI$1),FALSE)</f>
        <v>1.5208273899999999E-2</v>
      </c>
      <c r="AB624" s="305">
        <f>+VLOOKUP($E624,Emissions!$1:$1048576,MATCH(DATE(AB$2,1,1),Emissions!$A$1:$LI$1),FALSE)</f>
        <v>1.44357142E-2</v>
      </c>
      <c r="AC624" s="305">
        <f>+VLOOKUP($E624,Emissions!$1:$1048576,MATCH(DATE(AC$2,1,1),Emissions!$A$1:$LI$1),FALSE)</f>
        <v>1.3662272099999999E-2</v>
      </c>
      <c r="AD624" s="305">
        <f>+VLOOKUP($E624,Emissions!$1:$1048576,MATCH(DATE(AD$2,1,1),Emissions!$A$1:$LI$1),FALSE)</f>
        <v>1.28818992E-2</v>
      </c>
      <c r="AE624" s="305">
        <f>+VLOOKUP($E624,Emissions!$1:$1048576,MATCH(DATE(AE$2,1,1),Emissions!$A$1:$LI$1),FALSE)</f>
        <v>1.20890749E-2</v>
      </c>
      <c r="AF624" s="305">
        <f>+VLOOKUP($E624,Emissions!$1:$1048576,MATCH(DATE(AF$2,1,1),Emissions!$A$1:$LI$1),FALSE)</f>
        <v>1.12767992E-2</v>
      </c>
      <c r="AG624" s="305">
        <f>+VLOOKUP($E624,Emissions!$1:$1048576,MATCH(DATE(AG$2,1,1),Emissions!$A$1:$LI$1),FALSE)</f>
        <v>1.0443008700000001E-2</v>
      </c>
      <c r="AH624" s="305">
        <f>+VLOOKUP($E624,Emissions!$1:$1048576,MATCH(DATE(AH$2,1,1),Emissions!$A$1:$LI$1),FALSE)</f>
        <v>9.5817010599999995E-3</v>
      </c>
      <c r="AI624" s="305">
        <f>+VLOOKUP($E624,Emissions!$1:$1048576,MATCH(DATE(AI$2,1,1),Emissions!$A$1:$LI$1),FALSE)</f>
        <v>8.6847554200000007E-3</v>
      </c>
      <c r="AJ624" s="305">
        <f>+VLOOKUP($E624,Emissions!$1:$1048576,MATCH(DATE(AJ$2,1,1),Emissions!$A$1:$LI$1),FALSE)</f>
        <v>7.7437322099999997E-3</v>
      </c>
      <c r="AK624" s="305">
        <f>+VLOOKUP($E624,Emissions!$1:$1048576,MATCH(DATE(AK$2,1,1),Emissions!$A$1:$LI$1),FALSE)</f>
        <v>6.7510152899999997E-3</v>
      </c>
      <c r="AL624" s="305">
        <f>+VLOOKUP($E624,Emissions!$1:$1048576,MATCH(DATE(AL$2,1,1),Emissions!$A$1:$LI$1),FALSE)</f>
        <v>5.6994520099999998E-3</v>
      </c>
      <c r="AM624" s="305">
        <f>+VLOOKUP($E624,Emissions!$1:$1048576,MATCH(DATE(AM$2,1,1),Emissions!$A$1:$LI$1),FALSE)</f>
        <v>4.5818530500000001E-3</v>
      </c>
      <c r="AN624" s="305">
        <f>+VLOOKUP($E624,Emissions!$1:$1048576,MATCH(DATE(AN$2,1,1),Emissions!$A$1:$LI$1),FALSE)</f>
        <v>3.3909507299999999E-3</v>
      </c>
      <c r="AO624" s="305">
        <f>+VLOOKUP($E624,Emissions!$1:$1048576,MATCH(DATE(AO$2,1,1),Emissions!$A$1:$LI$1),FALSE)</f>
        <v>2.11905388E-3</v>
      </c>
    </row>
    <row r="625" spans="1:41" ht="15" customHeight="1" x14ac:dyDescent="0.35">
      <c r="A625" s="359"/>
      <c r="B625" s="158"/>
      <c r="C625" s="48" t="s">
        <v>729</v>
      </c>
      <c r="D625" s="107" t="s">
        <v>1028</v>
      </c>
      <c r="E625" s="48" t="s">
        <v>2715</v>
      </c>
      <c r="F625" s="305">
        <f>+VLOOKUP($E625,Emissions!$1:$1048576,MATCH(DATE(F$2,1,1),Emissions!$A$1:$LI$1),FALSE)</f>
        <v>1.4633284999999999E-2</v>
      </c>
      <c r="G625" s="305">
        <f>+VLOOKUP($E625,Emissions!$1:$1048576,MATCH(DATE(G$2,1,1),Emissions!$A$1:$LI$1),FALSE)</f>
        <v>1.46201201E-2</v>
      </c>
      <c r="H625" s="305">
        <f>+VLOOKUP($E625,Emissions!$1:$1048576,MATCH(DATE(H$2,1,1),Emissions!$A$1:$LI$1),FALSE)</f>
        <v>1.46189363E-2</v>
      </c>
      <c r="I625" s="305">
        <f>+VLOOKUP($E625,Emissions!$1:$1048576,MATCH(DATE(I$2,1,1),Emissions!$A$1:$LI$1),FALSE)</f>
        <v>1.46208594E-2</v>
      </c>
      <c r="J625" s="305">
        <f>+VLOOKUP($E625,Emissions!$1:$1048576,MATCH(DATE(J$2,1,1),Emissions!$A$1:$LI$1),FALSE)</f>
        <v>1.46972535E-2</v>
      </c>
      <c r="K625" s="305">
        <f>+VLOOKUP($E625,Emissions!$1:$1048576,MATCH(DATE(K$2,1,1),Emissions!$A$1:$LI$1),FALSE)</f>
        <v>1.4825411E-2</v>
      </c>
      <c r="L625" s="305">
        <f>+VLOOKUP($E625,Emissions!$1:$1048576,MATCH(DATE(L$2,1,1),Emissions!$A$1:$LI$1),FALSE)</f>
        <v>1.49580979E-2</v>
      </c>
      <c r="M625" s="305">
        <f>+VLOOKUP($E625,Emissions!$1:$1048576,MATCH(DATE(M$2,1,1),Emissions!$A$1:$LI$1),FALSE)</f>
        <v>1.4292977300000001E-2</v>
      </c>
      <c r="N625" s="305">
        <f>+VLOOKUP($E625,Emissions!$1:$1048576,MATCH(DATE(N$2,1,1),Emissions!$A$1:$LI$1),FALSE)</f>
        <v>1.3575304E-2</v>
      </c>
      <c r="O625" s="305">
        <f>+VLOOKUP($E625,Emissions!$1:$1048576,MATCH(DATE(O$2,1,1),Emissions!$A$1:$LI$1),FALSE)</f>
        <v>1.2924232000000001E-2</v>
      </c>
      <c r="P625" s="305">
        <f>+VLOOKUP($E625,Emissions!$1:$1048576,MATCH(DATE(P$2,1,1),Emissions!$A$1:$LI$1),FALSE)</f>
        <v>1.23036476E-2</v>
      </c>
      <c r="Q625" s="305">
        <f>+VLOOKUP($E625,Emissions!$1:$1048576,MATCH(DATE(Q$2,1,1),Emissions!$A$1:$LI$1),FALSE)</f>
        <v>1.17554714E-2</v>
      </c>
      <c r="R625" s="305">
        <f>+VLOOKUP($E625,Emissions!$1:$1048576,MATCH(DATE(R$2,1,1),Emissions!$A$1:$LI$1),FALSE)</f>
        <v>1.12553432E-2</v>
      </c>
      <c r="S625" s="305">
        <f>+VLOOKUP($E625,Emissions!$1:$1048576,MATCH(DATE(S$2,1,1),Emissions!$A$1:$LI$1),FALSE)</f>
        <v>1.07818012E-2</v>
      </c>
      <c r="T625" s="305">
        <f>+VLOOKUP($E625,Emissions!$1:$1048576,MATCH(DATE(T$2,1,1),Emissions!$A$1:$LI$1),FALSE)</f>
        <v>1.0332295599999999E-2</v>
      </c>
      <c r="U625" s="305">
        <f>+VLOOKUP($E625,Emissions!$1:$1048576,MATCH(DATE(U$2,1,1),Emissions!$A$1:$LI$1),FALSE)</f>
        <v>9.9034262800000005E-3</v>
      </c>
      <c r="V625" s="305">
        <f>+VLOOKUP($E625,Emissions!$1:$1048576,MATCH(DATE(V$2,1,1),Emissions!$A$1:$LI$1),FALSE)</f>
        <v>9.4907068000000001E-3</v>
      </c>
      <c r="W625" s="305">
        <f>+VLOOKUP($E625,Emissions!$1:$1048576,MATCH(DATE(W$2,1,1),Emissions!$A$1:$LI$1),FALSE)</f>
        <v>9.0940287199999994E-3</v>
      </c>
      <c r="X625" s="305">
        <f>+VLOOKUP($E625,Emissions!$1:$1048576,MATCH(DATE(X$2,1,1),Emissions!$A$1:$LI$1),FALSE)</f>
        <v>8.7111580000000001E-3</v>
      </c>
      <c r="Y625" s="305">
        <f>+VLOOKUP($E625,Emissions!$1:$1048576,MATCH(DATE(Y$2,1,1),Emissions!$A$1:$LI$1),FALSE)</f>
        <v>8.3388014799999997E-3</v>
      </c>
      <c r="Z625" s="305">
        <f>+VLOOKUP($E625,Emissions!$1:$1048576,MATCH(DATE(Z$2,1,1),Emissions!$A$1:$LI$1),FALSE)</f>
        <v>7.9739417699999995E-3</v>
      </c>
      <c r="AA625" s="305">
        <f>+VLOOKUP($E625,Emissions!$1:$1048576,MATCH(DATE(AA$2,1,1),Emissions!$A$1:$LI$1),FALSE)</f>
        <v>7.6135721400000002E-3</v>
      </c>
      <c r="AB625" s="305">
        <f>+VLOOKUP($E625,Emissions!$1:$1048576,MATCH(DATE(AB$2,1,1),Emissions!$A$1:$LI$1),FALSE)</f>
        <v>7.2552868899999996E-3</v>
      </c>
      <c r="AC625" s="305">
        <f>+VLOOKUP($E625,Emissions!$1:$1048576,MATCH(DATE(AC$2,1,1),Emissions!$A$1:$LI$1),FALSE)</f>
        <v>6.8961801800000002E-3</v>
      </c>
      <c r="AD625" s="305">
        <f>+VLOOKUP($E625,Emissions!$1:$1048576,MATCH(DATE(AD$2,1,1),Emissions!$A$1:$LI$1),FALSE)</f>
        <v>6.5326452699999999E-3</v>
      </c>
      <c r="AE625" s="305">
        <f>+VLOOKUP($E625,Emissions!$1:$1048576,MATCH(DATE(AE$2,1,1),Emissions!$A$1:$LI$1),FALSE)</f>
        <v>6.1612608100000002E-3</v>
      </c>
      <c r="AF625" s="305">
        <f>+VLOOKUP($E625,Emissions!$1:$1048576,MATCH(DATE(AF$2,1,1),Emissions!$A$1:$LI$1),FALSE)</f>
        <v>5.7788682800000001E-3</v>
      </c>
      <c r="AG625" s="305">
        <f>+VLOOKUP($E625,Emissions!$1:$1048576,MATCH(DATE(AG$2,1,1),Emissions!$A$1:$LI$1),FALSE)</f>
        <v>5.38251414E-3</v>
      </c>
      <c r="AH625" s="305">
        <f>+VLOOKUP($E625,Emissions!$1:$1048576,MATCH(DATE(AH$2,1,1),Emissions!$A$1:$LI$1),FALSE)</f>
        <v>4.9683361199999998E-3</v>
      </c>
      <c r="AI625" s="305">
        <f>+VLOOKUP($E625,Emissions!$1:$1048576,MATCH(DATE(AI$2,1,1),Emissions!$A$1:$LI$1),FALSE)</f>
        <v>4.5312159199999997E-3</v>
      </c>
      <c r="AJ625" s="305">
        <f>+VLOOKUP($E625,Emissions!$1:$1048576,MATCH(DATE(AJ$2,1,1),Emissions!$A$1:$LI$1),FALSE)</f>
        <v>4.06580512E-3</v>
      </c>
      <c r="AK625" s="305">
        <f>+VLOOKUP($E625,Emissions!$1:$1048576,MATCH(DATE(AK$2,1,1),Emissions!$A$1:$LI$1),FALSE)</f>
        <v>3.5672908100000001E-3</v>
      </c>
      <c r="AL625" s="305">
        <f>+VLOOKUP($E625,Emissions!$1:$1048576,MATCH(DATE(AL$2,1,1),Emissions!$A$1:$LI$1),FALSE)</f>
        <v>3.03123549E-3</v>
      </c>
      <c r="AM625" s="305">
        <f>+VLOOKUP($E625,Emissions!$1:$1048576,MATCH(DATE(AM$2,1,1),Emissions!$A$1:$LI$1),FALSE)</f>
        <v>2.4531389099999999E-3</v>
      </c>
      <c r="AN625" s="305">
        <f>+VLOOKUP($E625,Emissions!$1:$1048576,MATCH(DATE(AN$2,1,1),Emissions!$A$1:$LI$1),FALSE)</f>
        <v>1.8281849099999999E-3</v>
      </c>
      <c r="AO625" s="305">
        <f>+VLOOKUP($E625,Emissions!$1:$1048576,MATCH(DATE(AO$2,1,1),Emissions!$A$1:$LI$1),FALSE)</f>
        <v>1.1509148499999999E-3</v>
      </c>
    </row>
    <row r="626" spans="1:41" ht="15" customHeight="1" x14ac:dyDescent="0.35">
      <c r="A626" s="359"/>
      <c r="B626" s="158"/>
      <c r="C626" s="48" t="s">
        <v>730</v>
      </c>
      <c r="D626" s="107" t="s">
        <v>1028</v>
      </c>
      <c r="E626" s="48" t="s">
        <v>2716</v>
      </c>
      <c r="F626" s="305">
        <f>+VLOOKUP($E626,Emissions!$1:$1048576,MATCH(DATE(F$2,1,1),Emissions!$A$1:$LI$1),FALSE)</f>
        <v>4.1753355399999997E-2</v>
      </c>
      <c r="G626" s="305">
        <f>+VLOOKUP($E626,Emissions!$1:$1048576,MATCH(DATE(G$2,1,1),Emissions!$A$1:$LI$1),FALSE)</f>
        <v>4.1800114700000002E-2</v>
      </c>
      <c r="H626" s="305">
        <f>+VLOOKUP($E626,Emissions!$1:$1048576,MATCH(DATE(H$2,1,1),Emissions!$A$1:$LI$1),FALSE)</f>
        <v>4.1937861600000001E-2</v>
      </c>
      <c r="I626" s="305">
        <f>+VLOOKUP($E626,Emissions!$1:$1048576,MATCH(DATE(I$2,1,1),Emissions!$A$1:$LI$1),FALSE)</f>
        <v>4.2140528900000002E-2</v>
      </c>
      <c r="J626" s="305">
        <f>+VLOOKUP($E626,Emissions!$1:$1048576,MATCH(DATE(J$2,1,1),Emissions!$A$1:$LI$1),FALSE)</f>
        <v>4.2454498899999998E-2</v>
      </c>
      <c r="K626" s="305">
        <f>+VLOOKUP($E626,Emissions!$1:$1048576,MATCH(DATE(K$2,1,1),Emissions!$A$1:$LI$1),FALSE)</f>
        <v>4.2870388000000002E-2</v>
      </c>
      <c r="L626" s="305">
        <f>+VLOOKUP($E626,Emissions!$1:$1048576,MATCH(DATE(L$2,1,1),Emissions!$A$1:$LI$1),FALSE)</f>
        <v>4.3347627399999998E-2</v>
      </c>
      <c r="M626" s="305">
        <f>+VLOOKUP($E626,Emissions!$1:$1048576,MATCH(DATE(M$2,1,1),Emissions!$A$1:$LI$1),FALSE)</f>
        <v>4.2005495499999997E-2</v>
      </c>
      <c r="N626" s="305">
        <f>+VLOOKUP($E626,Emissions!$1:$1048576,MATCH(DATE(N$2,1,1),Emissions!$A$1:$LI$1),FALSE)</f>
        <v>4.0657847599999998E-2</v>
      </c>
      <c r="O626" s="305">
        <f>+VLOOKUP($E626,Emissions!$1:$1048576,MATCH(DATE(O$2,1,1),Emissions!$A$1:$LI$1),FALSE)</f>
        <v>3.9643458600000001E-2</v>
      </c>
      <c r="P626" s="305">
        <f>+VLOOKUP($E626,Emissions!$1:$1048576,MATCH(DATE(P$2,1,1),Emissions!$A$1:$LI$1),FALSE)</f>
        <v>3.8660046599999998E-2</v>
      </c>
      <c r="Q626" s="305">
        <f>+VLOOKUP($E626,Emissions!$1:$1048576,MATCH(DATE(Q$2,1,1),Emissions!$A$1:$LI$1),FALSE)</f>
        <v>3.7676831000000001E-2</v>
      </c>
      <c r="R626" s="305">
        <f>+VLOOKUP($E626,Emissions!$1:$1048576,MATCH(DATE(R$2,1,1),Emissions!$A$1:$LI$1),FALSE)</f>
        <v>3.6627700200000002E-2</v>
      </c>
      <c r="S626" s="305">
        <f>+VLOOKUP($E626,Emissions!$1:$1048576,MATCH(DATE(S$2,1,1),Emissions!$A$1:$LI$1),FALSE)</f>
        <v>3.5477672299999999E-2</v>
      </c>
      <c r="T626" s="305">
        <f>+VLOOKUP($E626,Emissions!$1:$1048576,MATCH(DATE(T$2,1,1),Emissions!$A$1:$LI$1),FALSE)</f>
        <v>3.42833123E-2</v>
      </c>
      <c r="U626" s="305">
        <f>+VLOOKUP($E626,Emissions!$1:$1048576,MATCH(DATE(U$2,1,1),Emissions!$A$1:$LI$1),FALSE)</f>
        <v>3.3077118799999999E-2</v>
      </c>
      <c r="V626" s="305">
        <f>+VLOOKUP($E626,Emissions!$1:$1048576,MATCH(DATE(V$2,1,1),Emissions!$A$1:$LI$1),FALSE)</f>
        <v>3.1881303200000002E-2</v>
      </c>
      <c r="W626" s="305">
        <f>+VLOOKUP($E626,Emissions!$1:$1048576,MATCH(DATE(W$2,1,1),Emissions!$A$1:$LI$1),FALSE)</f>
        <v>3.0706638599999999E-2</v>
      </c>
      <c r="X626" s="305">
        <f>+VLOOKUP($E626,Emissions!$1:$1048576,MATCH(DATE(X$2,1,1),Emissions!$A$1:$LI$1),FALSE)</f>
        <v>2.95552943E-2</v>
      </c>
      <c r="Y626" s="305">
        <f>+VLOOKUP($E626,Emissions!$1:$1048576,MATCH(DATE(Y$2,1,1),Emissions!$A$1:$LI$1),FALSE)</f>
        <v>2.84200392E-2</v>
      </c>
      <c r="Z626" s="305">
        <f>+VLOOKUP($E626,Emissions!$1:$1048576,MATCH(DATE(Z$2,1,1),Emissions!$A$1:$LI$1),FALSE)</f>
        <v>2.7293544499999999E-2</v>
      </c>
      <c r="AA626" s="305">
        <f>+VLOOKUP($E626,Emissions!$1:$1048576,MATCH(DATE(AA$2,1,1),Emissions!$A$1:$LI$1),FALSE)</f>
        <v>2.6168418799999999E-2</v>
      </c>
      <c r="AB626" s="305">
        <f>+VLOOKUP($E626,Emissions!$1:$1048576,MATCH(DATE(AB$2,1,1),Emissions!$A$1:$LI$1),FALSE)</f>
        <v>2.5039178799999999E-2</v>
      </c>
      <c r="AC626" s="305">
        <f>+VLOOKUP($E626,Emissions!$1:$1048576,MATCH(DATE(AC$2,1,1),Emissions!$A$1:$LI$1),FALSE)</f>
        <v>2.3894509599999999E-2</v>
      </c>
      <c r="AD626" s="305">
        <f>+VLOOKUP($E626,Emissions!$1:$1048576,MATCH(DATE(AD$2,1,1),Emissions!$A$1:$LI$1),FALSE)</f>
        <v>2.2718990800000002E-2</v>
      </c>
      <c r="AE626" s="305">
        <f>+VLOOKUP($E626,Emissions!$1:$1048576,MATCH(DATE(AE$2,1,1),Emissions!$A$1:$LI$1),FALSE)</f>
        <v>2.14993042E-2</v>
      </c>
      <c r="AF626" s="305">
        <f>+VLOOKUP($E626,Emissions!$1:$1048576,MATCH(DATE(AF$2,1,1),Emissions!$A$1:$LI$1),FALSE)</f>
        <v>2.0223679000000001E-2</v>
      </c>
      <c r="AG626" s="305">
        <f>+VLOOKUP($E626,Emissions!$1:$1048576,MATCH(DATE(AG$2,1,1),Emissions!$A$1:$LI$1),FALSE)</f>
        <v>1.8890034900000002E-2</v>
      </c>
      <c r="AH626" s="305">
        <f>+VLOOKUP($E626,Emissions!$1:$1048576,MATCH(DATE(AH$2,1,1),Emissions!$A$1:$LI$1),FALSE)</f>
        <v>1.74829494E-2</v>
      </c>
      <c r="AI626" s="305">
        <f>+VLOOKUP($E626,Emissions!$1:$1048576,MATCH(DATE(AI$2,1,1),Emissions!$A$1:$LI$1),FALSE)</f>
        <v>1.5979546800000001E-2</v>
      </c>
      <c r="AJ626" s="305">
        <f>+VLOOKUP($E626,Emissions!$1:$1048576,MATCH(DATE(AJ$2,1,1),Emissions!$A$1:$LI$1),FALSE)</f>
        <v>1.4358189E-2</v>
      </c>
      <c r="AK626" s="305">
        <f>+VLOOKUP($E626,Emissions!$1:$1048576,MATCH(DATE(AK$2,1,1),Emissions!$A$1:$LI$1),FALSE)</f>
        <v>1.26037245E-2</v>
      </c>
      <c r="AL626" s="305">
        <f>+VLOOKUP($E626,Emissions!$1:$1048576,MATCH(DATE(AL$2,1,1),Emissions!$A$1:$LI$1),FALSE)</f>
        <v>1.07048775E-2</v>
      </c>
      <c r="AM626" s="305">
        <f>+VLOOKUP($E626,Emissions!$1:$1048576,MATCH(DATE(AM$2,1,1),Emissions!$A$1:$LI$1),FALSE)</f>
        <v>8.6503211099999994E-3</v>
      </c>
      <c r="AN626" s="305">
        <f>+VLOOKUP($E626,Emissions!$1:$1048576,MATCH(DATE(AN$2,1,1),Emissions!$A$1:$LI$1),FALSE)</f>
        <v>6.4289796499999996E-3</v>
      </c>
      <c r="AO626" s="305">
        <f>+VLOOKUP($E626,Emissions!$1:$1048576,MATCH(DATE(AO$2,1,1),Emissions!$A$1:$LI$1),FALSE)</f>
        <v>4.0299584999999999E-3</v>
      </c>
    </row>
    <row r="627" spans="1:41" ht="15" customHeight="1" x14ac:dyDescent="0.35">
      <c r="A627" s="359"/>
      <c r="B627" s="158"/>
      <c r="C627" s="48" t="s">
        <v>731</v>
      </c>
      <c r="D627" s="107" t="s">
        <v>1028</v>
      </c>
      <c r="E627" s="48" t="s">
        <v>2717</v>
      </c>
      <c r="F627" s="305">
        <f>+VLOOKUP($E627,Emissions!$1:$1048576,MATCH(DATE(F$2,1,1),Emissions!$A$1:$LI$1),FALSE)</f>
        <v>1.3679815E-2</v>
      </c>
      <c r="G627" s="305">
        <f>+VLOOKUP($E627,Emissions!$1:$1048576,MATCH(DATE(G$2,1,1),Emissions!$A$1:$LI$1),FALSE)</f>
        <v>1.31858735E-2</v>
      </c>
      <c r="H627" s="305">
        <f>+VLOOKUP($E627,Emissions!$1:$1048576,MATCH(DATE(H$2,1,1),Emissions!$A$1:$LI$1),FALSE)</f>
        <v>1.26957392E-2</v>
      </c>
      <c r="I627" s="305">
        <f>+VLOOKUP($E627,Emissions!$1:$1048576,MATCH(DATE(I$2,1,1),Emissions!$A$1:$LI$1),FALSE)</f>
        <v>1.2129898300000001E-2</v>
      </c>
      <c r="J627" s="305">
        <f>+VLOOKUP($E627,Emissions!$1:$1048576,MATCH(DATE(J$2,1,1),Emissions!$A$1:$LI$1),FALSE)</f>
        <v>1.1776855899999999E-2</v>
      </c>
      <c r="K627" s="305">
        <f>+VLOOKUP($E627,Emissions!$1:$1048576,MATCH(DATE(K$2,1,1),Emissions!$A$1:$LI$1),FALSE)</f>
        <v>1.1596078500000001E-2</v>
      </c>
      <c r="L627" s="305">
        <f>+VLOOKUP($E627,Emissions!$1:$1048576,MATCH(DATE(L$2,1,1),Emissions!$A$1:$LI$1),FALSE)</f>
        <v>1.15355426E-2</v>
      </c>
      <c r="M627" s="305">
        <f>+VLOOKUP($E627,Emissions!$1:$1048576,MATCH(DATE(M$2,1,1),Emissions!$A$1:$LI$1),FALSE)</f>
        <v>1.04544153E-2</v>
      </c>
      <c r="N627" s="305">
        <f>+VLOOKUP($E627,Emissions!$1:$1048576,MATCH(DATE(N$2,1,1),Emissions!$A$1:$LI$1),FALSE)</f>
        <v>9.3523734699999996E-3</v>
      </c>
      <c r="O627" s="305">
        <f>+VLOOKUP($E627,Emissions!$1:$1048576,MATCH(DATE(O$2,1,1),Emissions!$A$1:$LI$1),FALSE)</f>
        <v>8.4188477200000007E-3</v>
      </c>
      <c r="P627" s="305">
        <f>+VLOOKUP($E627,Emissions!$1:$1048576,MATCH(DATE(P$2,1,1),Emissions!$A$1:$LI$1),FALSE)</f>
        <v>7.6091835999999996E-3</v>
      </c>
      <c r="Q627" s="305">
        <f>+VLOOKUP($E627,Emissions!$1:$1048576,MATCH(DATE(Q$2,1,1),Emissions!$A$1:$LI$1),FALSE)</f>
        <v>6.9792760200000003E-3</v>
      </c>
      <c r="R627" s="305">
        <f>+VLOOKUP($E627,Emissions!$1:$1048576,MATCH(DATE(R$2,1,1),Emissions!$A$1:$LI$1),FALSE)</f>
        <v>6.46830971E-3</v>
      </c>
      <c r="S627" s="305">
        <f>+VLOOKUP($E627,Emissions!$1:$1048576,MATCH(DATE(S$2,1,1),Emissions!$A$1:$LI$1),FALSE)</f>
        <v>6.0317722600000002E-3</v>
      </c>
      <c r="T627" s="305">
        <f>+VLOOKUP($E627,Emissions!$1:$1048576,MATCH(DATE(T$2,1,1),Emissions!$A$1:$LI$1),FALSE)</f>
        <v>5.6533061099999999E-3</v>
      </c>
      <c r="U627" s="305">
        <f>+VLOOKUP($E627,Emissions!$1:$1048576,MATCH(DATE(U$2,1,1),Emissions!$A$1:$LI$1),FALSE)</f>
        <v>5.3209101400000002E-3</v>
      </c>
      <c r="V627" s="305">
        <f>+VLOOKUP($E627,Emissions!$1:$1048576,MATCH(DATE(V$2,1,1),Emissions!$A$1:$LI$1),FALSE)</f>
        <v>4.9976703500000004E-3</v>
      </c>
      <c r="W627" s="305">
        <f>+VLOOKUP($E627,Emissions!$1:$1048576,MATCH(DATE(W$2,1,1),Emissions!$A$1:$LI$1),FALSE)</f>
        <v>4.6900619200000004E-3</v>
      </c>
      <c r="X627" s="305">
        <f>+VLOOKUP($E627,Emissions!$1:$1048576,MATCH(DATE(X$2,1,1),Emissions!$A$1:$LI$1),FALSE)</f>
        <v>4.4018459300000003E-3</v>
      </c>
      <c r="Y627" s="305">
        <f>+VLOOKUP($E627,Emissions!$1:$1048576,MATCH(DATE(Y$2,1,1),Emissions!$A$1:$LI$1),FALSE)</f>
        <v>4.1333028700000001E-3</v>
      </c>
      <c r="Z627" s="305">
        <f>+VLOOKUP($E627,Emissions!$1:$1048576,MATCH(DATE(Z$2,1,1),Emissions!$A$1:$LI$1),FALSE)</f>
        <v>3.88332401E-3</v>
      </c>
      <c r="AA627" s="305">
        <f>+VLOOKUP($E627,Emissions!$1:$1048576,MATCH(DATE(AA$2,1,1),Emissions!$A$1:$LI$1),FALSE)</f>
        <v>3.6499813799999998E-3</v>
      </c>
      <c r="AB627" s="305">
        <f>+VLOOKUP($E627,Emissions!$1:$1048576,MATCH(DATE(AB$2,1,1),Emissions!$A$1:$LI$1),FALSE)</f>
        <v>3.4312069199999998E-3</v>
      </c>
      <c r="AC627" s="305">
        <f>+VLOOKUP($E627,Emissions!$1:$1048576,MATCH(DATE(AC$2,1,1),Emissions!$A$1:$LI$1),FALSE)</f>
        <v>3.22416938E-3</v>
      </c>
      <c r="AD627" s="305">
        <f>+VLOOKUP($E627,Emissions!$1:$1048576,MATCH(DATE(AD$2,1,1),Emissions!$A$1:$LI$1),FALSE)</f>
        <v>3.0256342000000002E-3</v>
      </c>
      <c r="AE627" s="305">
        <f>+VLOOKUP($E627,Emissions!$1:$1048576,MATCH(DATE(AE$2,1,1),Emissions!$A$1:$LI$1),FALSE)</f>
        <v>2.83263955E-3</v>
      </c>
      <c r="AF627" s="305">
        <f>+VLOOKUP($E627,Emissions!$1:$1048576,MATCH(DATE(AF$2,1,1),Emissions!$A$1:$LI$1),FALSE)</f>
        <v>2.6427598299999999E-3</v>
      </c>
      <c r="AG627" s="305">
        <f>+VLOOKUP($E627,Emissions!$1:$1048576,MATCH(DATE(AG$2,1,1),Emissions!$A$1:$LI$1),FALSE)</f>
        <v>2.4537033600000001E-3</v>
      </c>
      <c r="AH627" s="305">
        <f>+VLOOKUP($E627,Emissions!$1:$1048576,MATCH(DATE(AH$2,1,1),Emissions!$A$1:$LI$1),FALSE)</f>
        <v>2.2621924799999999E-3</v>
      </c>
      <c r="AI627" s="305">
        <f>+VLOOKUP($E627,Emissions!$1:$1048576,MATCH(DATE(AI$2,1,1),Emissions!$A$1:$LI$1),FALSE)</f>
        <v>2.0641945200000002E-3</v>
      </c>
      <c r="AJ627" s="305">
        <f>+VLOOKUP($E627,Emissions!$1:$1048576,MATCH(DATE(AJ$2,1,1),Emissions!$A$1:$LI$1),FALSE)</f>
        <v>1.85584307E-3</v>
      </c>
      <c r="AK627" s="305">
        <f>+VLOOKUP($E627,Emissions!$1:$1048576,MATCH(DATE(AK$2,1,1),Emissions!$A$1:$LI$1),FALSE)</f>
        <v>1.63392111E-3</v>
      </c>
      <c r="AL627" s="305">
        <f>+VLOOKUP($E627,Emissions!$1:$1048576,MATCH(DATE(AL$2,1,1),Emissions!$A$1:$LI$1),FALSE)</f>
        <v>1.39547348E-3</v>
      </c>
      <c r="AM627" s="305">
        <f>+VLOOKUP($E627,Emissions!$1:$1048576,MATCH(DATE(AM$2,1,1),Emissions!$A$1:$LI$1),FALSE)</f>
        <v>1.1372637499999999E-3</v>
      </c>
      <c r="AN627" s="305">
        <f>+VLOOKUP($E627,Emissions!$1:$1048576,MATCH(DATE(AN$2,1,1),Emissions!$A$1:$LI$1),FALSE)</f>
        <v>8.5553111399999996E-4</v>
      </c>
      <c r="AO627" s="305">
        <f>+VLOOKUP($E627,Emissions!$1:$1048576,MATCH(DATE(AO$2,1,1),Emissions!$A$1:$LI$1),FALSE)</f>
        <v>5.4544097400000002E-4</v>
      </c>
    </row>
    <row r="628" spans="1:41" ht="15" customHeight="1" x14ac:dyDescent="0.35">
      <c r="A628" s="359"/>
      <c r="B628" s="158"/>
      <c r="C628" s="48" t="s">
        <v>732</v>
      </c>
      <c r="D628" s="107" t="s">
        <v>1028</v>
      </c>
      <c r="E628" s="48" t="s">
        <v>2718</v>
      </c>
      <c r="F628" s="306">
        <f>+VLOOKUP($E628,Emissions!$1:$1048576,MATCH(DATE(F$2,1,1),Emissions!$A$1:$LI$1),FALSE)</f>
        <v>1.45738524E-2</v>
      </c>
      <c r="G628" s="306">
        <f>+VLOOKUP($E628,Emissions!$1:$1048576,MATCH(DATE(G$2,1,1),Emissions!$A$1:$LI$1),FALSE)</f>
        <v>1.47684592E-2</v>
      </c>
      <c r="H628" s="306">
        <f>+VLOOKUP($E628,Emissions!$1:$1048576,MATCH(DATE(H$2,1,1),Emissions!$A$1:$LI$1),FALSE)</f>
        <v>1.49593978E-2</v>
      </c>
      <c r="I628" s="306">
        <f>+VLOOKUP($E628,Emissions!$1:$1048576,MATCH(DATE(I$2,1,1),Emissions!$A$1:$LI$1),FALSE)</f>
        <v>1.51006066E-2</v>
      </c>
      <c r="J628" s="306">
        <f>+VLOOKUP($E628,Emissions!$1:$1048576,MATCH(DATE(J$2,1,1),Emissions!$A$1:$LI$1),FALSE)</f>
        <v>1.5249216499999999E-2</v>
      </c>
      <c r="K628" s="306">
        <f>+VLOOKUP($E628,Emissions!$1:$1048576,MATCH(DATE(K$2,1,1),Emissions!$A$1:$LI$1),FALSE)</f>
        <v>1.5419980099999999E-2</v>
      </c>
      <c r="L628" s="306">
        <f>+VLOOKUP($E628,Emissions!$1:$1048576,MATCH(DATE(L$2,1,1),Emissions!$A$1:$LI$1),FALSE)</f>
        <v>1.5585866699999999E-2</v>
      </c>
      <c r="M628" s="306">
        <f>+VLOOKUP($E628,Emissions!$1:$1048576,MATCH(DATE(M$2,1,1),Emissions!$A$1:$LI$1),FALSE)</f>
        <v>1.4951837900000001E-2</v>
      </c>
      <c r="N628" s="306">
        <f>+VLOOKUP($E628,Emissions!$1:$1048576,MATCH(DATE(N$2,1,1),Emissions!$A$1:$LI$1),FALSE)</f>
        <v>1.4255886000000001E-2</v>
      </c>
      <c r="O628" s="306">
        <f>+VLOOKUP($E628,Emissions!$1:$1048576,MATCH(DATE(O$2,1,1),Emissions!$A$1:$LI$1),FALSE)</f>
        <v>1.3666123699999999E-2</v>
      </c>
      <c r="P628" s="306">
        <f>+VLOOKUP($E628,Emissions!$1:$1048576,MATCH(DATE(P$2,1,1),Emissions!$A$1:$LI$1),FALSE)</f>
        <v>1.30726744E-2</v>
      </c>
      <c r="Q628" s="306">
        <f>+VLOOKUP($E628,Emissions!$1:$1048576,MATCH(DATE(Q$2,1,1),Emissions!$A$1:$LI$1),FALSE)</f>
        <v>1.2501111400000001E-2</v>
      </c>
      <c r="R628" s="306">
        <f>+VLOOKUP($E628,Emissions!$1:$1048576,MATCH(DATE(R$2,1,1),Emissions!$A$1:$LI$1),FALSE)</f>
        <v>1.19373307E-2</v>
      </c>
      <c r="S628" s="306">
        <f>+VLOOKUP($E628,Emissions!$1:$1048576,MATCH(DATE(S$2,1,1),Emissions!$A$1:$LI$1),FALSE)</f>
        <v>1.13706689E-2</v>
      </c>
      <c r="T628" s="306">
        <f>+VLOOKUP($E628,Emissions!$1:$1048576,MATCH(DATE(T$2,1,1),Emissions!$A$1:$LI$1),FALSE)</f>
        <v>1.0820900200000001E-2</v>
      </c>
      <c r="U628" s="306">
        <f>+VLOOKUP($E628,Emissions!$1:$1048576,MATCH(DATE(U$2,1,1),Emissions!$A$1:$LI$1),FALSE)</f>
        <v>1.02960367E-2</v>
      </c>
      <c r="V628" s="306">
        <f>+VLOOKUP($E628,Emissions!$1:$1048576,MATCH(DATE(V$2,1,1),Emissions!$A$1:$LI$1),FALSE)</f>
        <v>9.80314134E-3</v>
      </c>
      <c r="W628" s="306">
        <f>+VLOOKUP($E628,Emissions!$1:$1048576,MATCH(DATE(W$2,1,1),Emissions!$A$1:$LI$1),FALSE)</f>
        <v>9.3362352800000006E-3</v>
      </c>
      <c r="X628" s="306">
        <f>+VLOOKUP($E628,Emissions!$1:$1048576,MATCH(DATE(X$2,1,1),Emissions!$A$1:$LI$1),FALSE)</f>
        <v>8.8914815100000003E-3</v>
      </c>
      <c r="Y628" s="306">
        <f>+VLOOKUP($E628,Emissions!$1:$1048576,MATCH(DATE(Y$2,1,1),Emissions!$A$1:$LI$1),FALSE)</f>
        <v>8.4641735799999996E-3</v>
      </c>
      <c r="Z628" s="306">
        <f>+VLOOKUP($E628,Emissions!$1:$1048576,MATCH(DATE(Z$2,1,1),Emissions!$A$1:$LI$1),FALSE)</f>
        <v>8.0508250699999999E-3</v>
      </c>
      <c r="AA628" s="306">
        <f>+VLOOKUP($E628,Emissions!$1:$1048576,MATCH(DATE(AA$2,1,1),Emissions!$A$1:$LI$1),FALSE)</f>
        <v>7.6483240900000003E-3</v>
      </c>
      <c r="AB628" s="306">
        <f>+VLOOKUP($E628,Emissions!$1:$1048576,MATCH(DATE(AB$2,1,1),Emissions!$A$1:$LI$1),FALSE)</f>
        <v>7.2545486199999997E-3</v>
      </c>
      <c r="AC628" s="306">
        <f>+VLOOKUP($E628,Emissions!$1:$1048576,MATCH(DATE(AC$2,1,1),Emissions!$A$1:$LI$1),FALSE)</f>
        <v>6.8657958100000003E-3</v>
      </c>
      <c r="AD628" s="306">
        <f>+VLOOKUP($E628,Emissions!$1:$1048576,MATCH(DATE(AD$2,1,1),Emissions!$A$1:$LI$1),FALSE)</f>
        <v>6.4771372699999998E-3</v>
      </c>
      <c r="AE628" s="306">
        <f>+VLOOKUP($E628,Emissions!$1:$1048576,MATCH(DATE(AE$2,1,1),Emissions!$A$1:$LI$1),FALSE)</f>
        <v>6.0844464300000003E-3</v>
      </c>
      <c r="AF628" s="306">
        <f>+VLOOKUP($E628,Emissions!$1:$1048576,MATCH(DATE(AF$2,1,1),Emissions!$A$1:$LI$1),FALSE)</f>
        <v>5.6836822299999997E-3</v>
      </c>
      <c r="AG628" s="306">
        <f>+VLOOKUP($E628,Emissions!$1:$1048576,MATCH(DATE(AG$2,1,1),Emissions!$A$1:$LI$1),FALSE)</f>
        <v>5.2738525700000002E-3</v>
      </c>
      <c r="AH628" s="306">
        <f>+VLOOKUP($E628,Emissions!$1:$1048576,MATCH(DATE(AH$2,1,1),Emissions!$A$1:$LI$1),FALSE)</f>
        <v>4.8503302199999999E-3</v>
      </c>
      <c r="AI628" s="306">
        <f>+VLOOKUP($E628,Emissions!$1:$1048576,MATCH(DATE(AI$2,1,1),Emissions!$A$1:$LI$1),FALSE)</f>
        <v>4.4063266600000003E-3</v>
      </c>
      <c r="AJ628" s="306">
        <f>+VLOOKUP($E628,Emissions!$1:$1048576,MATCH(DATE(AJ$2,1,1),Emissions!$A$1:$LI$1),FALSE)</f>
        <v>3.93566513E-3</v>
      </c>
      <c r="AK628" s="306">
        <f>+VLOOKUP($E628,Emissions!$1:$1048576,MATCH(DATE(AK$2,1,1),Emissions!$A$1:$LI$1),FALSE)</f>
        <v>3.4342868899999998E-3</v>
      </c>
      <c r="AL628" s="306">
        <f>+VLOOKUP($E628,Emissions!$1:$1048576,MATCH(DATE(AL$2,1,1),Emissions!$A$1:$LI$1),FALSE)</f>
        <v>2.8994816299999998E-3</v>
      </c>
      <c r="AM628" s="306">
        <f>+VLOOKUP($E628,Emissions!$1:$1048576,MATCH(DATE(AM$2,1,1),Emissions!$A$1:$LI$1),FALSE)</f>
        <v>2.3288213599999999E-3</v>
      </c>
      <c r="AN628" s="306">
        <f>+VLOOKUP($E628,Emissions!$1:$1048576,MATCH(DATE(AN$2,1,1),Emissions!$A$1:$LI$1),FALSE)</f>
        <v>1.7201375699999999E-3</v>
      </c>
      <c r="AO628" s="306">
        <f>+VLOOKUP($E628,Emissions!$1:$1048576,MATCH(DATE(AO$2,1,1),Emissions!$A$1:$LI$1),FALSE)</f>
        <v>1.071476E-3</v>
      </c>
    </row>
    <row r="629" spans="1:41" ht="15" customHeight="1" x14ac:dyDescent="0.35">
      <c r="A629" s="359"/>
      <c r="B629" s="158"/>
      <c r="C629" s="48" t="s">
        <v>733</v>
      </c>
      <c r="D629" s="107" t="s">
        <v>1028</v>
      </c>
      <c r="E629" s="48" t="s">
        <v>2719</v>
      </c>
      <c r="F629" s="305">
        <f>+VLOOKUP($E629,Emissions!$1:$1048576,MATCH(DATE(F$2,1,1),Emissions!$A$1:$LI$1),FALSE)</f>
        <v>5.1412502499999999E-2</v>
      </c>
      <c r="G629" s="305">
        <f>+VLOOKUP($E629,Emissions!$1:$1048576,MATCH(DATE(G$2,1,1),Emissions!$A$1:$LI$1),FALSE)</f>
        <v>5.1135478999999998E-2</v>
      </c>
      <c r="H629" s="305">
        <f>+VLOOKUP($E629,Emissions!$1:$1048576,MATCH(DATE(H$2,1,1),Emissions!$A$1:$LI$1),FALSE)</f>
        <v>5.0872084400000003E-2</v>
      </c>
      <c r="I629" s="305">
        <f>+VLOOKUP($E629,Emissions!$1:$1048576,MATCH(DATE(I$2,1,1),Emissions!$A$1:$LI$1),FALSE)</f>
        <v>5.0504060099999998E-2</v>
      </c>
      <c r="J629" s="305">
        <f>+VLOOKUP($E629,Emissions!$1:$1048576,MATCH(DATE(J$2,1,1),Emissions!$A$1:$LI$1),FALSE)</f>
        <v>5.03970553E-2</v>
      </c>
      <c r="K629" s="305">
        <f>+VLOOKUP($E629,Emissions!$1:$1048576,MATCH(DATE(K$2,1,1),Emissions!$A$1:$LI$1),FALSE)</f>
        <v>5.05149763E-2</v>
      </c>
      <c r="L629" s="305">
        <f>+VLOOKUP($E629,Emissions!$1:$1048576,MATCH(DATE(L$2,1,1),Emissions!$A$1:$LI$1),FALSE)</f>
        <v>5.0699327099999997E-2</v>
      </c>
      <c r="M629" s="305">
        <f>+VLOOKUP($E629,Emissions!$1:$1048576,MATCH(DATE(M$2,1,1),Emissions!$A$1:$LI$1),FALSE)</f>
        <v>4.7997498399999998E-2</v>
      </c>
      <c r="N629" s="305">
        <f>+VLOOKUP($E629,Emissions!$1:$1048576,MATCH(DATE(N$2,1,1),Emissions!$A$1:$LI$1),FALSE)</f>
        <v>4.5168701899999997E-2</v>
      </c>
      <c r="O629" s="305">
        <f>+VLOOKUP($E629,Emissions!$1:$1048576,MATCH(DATE(O$2,1,1),Emissions!$A$1:$LI$1),FALSE)</f>
        <v>4.27140165E-2</v>
      </c>
      <c r="P629" s="305">
        <f>+VLOOKUP($E629,Emissions!$1:$1048576,MATCH(DATE(P$2,1,1),Emissions!$A$1:$LI$1),FALSE)</f>
        <v>4.0395673100000001E-2</v>
      </c>
      <c r="Q629" s="305">
        <f>+VLOOKUP($E629,Emissions!$1:$1048576,MATCH(DATE(Q$2,1,1),Emissions!$A$1:$LI$1),FALSE)</f>
        <v>3.8376421600000002E-2</v>
      </c>
      <c r="R629" s="305">
        <f>+VLOOKUP($E629,Emissions!$1:$1048576,MATCH(DATE(R$2,1,1),Emissions!$A$1:$LI$1),FALSE)</f>
        <v>3.6523673700000002E-2</v>
      </c>
      <c r="S629" s="305">
        <f>+VLOOKUP($E629,Emissions!$1:$1048576,MATCH(DATE(S$2,1,1),Emissions!$A$1:$LI$1),FALSE)</f>
        <v>3.4754064899999999E-2</v>
      </c>
      <c r="T629" s="305">
        <f>+VLOOKUP($E629,Emissions!$1:$1048576,MATCH(DATE(T$2,1,1),Emissions!$A$1:$LI$1),FALSE)</f>
        <v>3.3083243900000003E-2</v>
      </c>
      <c r="U629" s="305">
        <f>+VLOOKUP($E629,Emissions!$1:$1048576,MATCH(DATE(U$2,1,1),Emissions!$A$1:$LI$1),FALSE)</f>
        <v>3.15130484E-2</v>
      </c>
      <c r="V629" s="305">
        <f>+VLOOKUP($E629,Emissions!$1:$1048576,MATCH(DATE(V$2,1,1),Emissions!$A$1:$LI$1),FALSE)</f>
        <v>3.0030156200000001E-2</v>
      </c>
      <c r="W629" s="305">
        <f>+VLOOKUP($E629,Emissions!$1:$1048576,MATCH(DATE(W$2,1,1),Emissions!$A$1:$LI$1),FALSE)</f>
        <v>2.8643954700000002E-2</v>
      </c>
      <c r="X629" s="305">
        <f>+VLOOKUP($E629,Emissions!$1:$1048576,MATCH(DATE(X$2,1,1),Emissions!$A$1:$LI$1),FALSE)</f>
        <v>2.7346727299999998E-2</v>
      </c>
      <c r="Y629" s="305">
        <f>+VLOOKUP($E629,Emissions!$1:$1048576,MATCH(DATE(Y$2,1,1),Emissions!$A$1:$LI$1),FALSE)</f>
        <v>2.6121787899999999E-2</v>
      </c>
      <c r="Z629" s="305">
        <f>+VLOOKUP($E629,Emissions!$1:$1048576,MATCH(DATE(Z$2,1,1),Emissions!$A$1:$LI$1),FALSE)</f>
        <v>2.4953670899999999E-2</v>
      </c>
      <c r="AA629" s="305">
        <f>+VLOOKUP($E629,Emissions!$1:$1048576,MATCH(DATE(AA$2,1,1),Emissions!$A$1:$LI$1),FALSE)</f>
        <v>2.3828770999999999E-2</v>
      </c>
      <c r="AB629" s="305">
        <f>+VLOOKUP($E629,Emissions!$1:$1048576,MATCH(DATE(AB$2,1,1),Emissions!$A$1:$LI$1),FALSE)</f>
        <v>2.2736260800000001E-2</v>
      </c>
      <c r="AC629" s="305">
        <f>+VLOOKUP($E629,Emissions!$1:$1048576,MATCH(DATE(AC$2,1,1),Emissions!$A$1:$LI$1),FALSE)</f>
        <v>2.16610122E-2</v>
      </c>
      <c r="AD629" s="305">
        <f>+VLOOKUP($E629,Emissions!$1:$1048576,MATCH(DATE(AD$2,1,1),Emissions!$A$1:$LI$1),FALSE)</f>
        <v>2.05851045E-2</v>
      </c>
      <c r="AE629" s="305">
        <f>+VLOOKUP($E629,Emissions!$1:$1048576,MATCH(DATE(AE$2,1,1),Emissions!$A$1:$LI$1),FALSE)</f>
        <v>1.9492609000000001E-2</v>
      </c>
      <c r="AF629" s="305">
        <f>+VLOOKUP($E629,Emissions!$1:$1048576,MATCH(DATE(AF$2,1,1),Emissions!$A$1:$LI$1),FALSE)</f>
        <v>1.8369694900000001E-2</v>
      </c>
      <c r="AG629" s="305">
        <f>+VLOOKUP($E629,Emissions!$1:$1048576,MATCH(DATE(AG$2,1,1),Emissions!$A$1:$LI$1),FALSE)</f>
        <v>1.72104228E-2</v>
      </c>
      <c r="AH629" s="305">
        <f>+VLOOKUP($E629,Emissions!$1:$1048576,MATCH(DATE(AH$2,1,1),Emissions!$A$1:$LI$1),FALSE)</f>
        <v>1.59960881E-2</v>
      </c>
      <c r="AI629" s="305">
        <f>+VLOOKUP($E629,Emissions!$1:$1048576,MATCH(DATE(AI$2,1,1),Emissions!$A$1:$LI$1),FALSE)</f>
        <v>1.47008808E-2</v>
      </c>
      <c r="AJ629" s="305">
        <f>+VLOOKUP($E629,Emissions!$1:$1048576,MATCH(DATE(AJ$2,1,1),Emissions!$A$1:$LI$1),FALSE)</f>
        <v>1.32990735E-2</v>
      </c>
      <c r="AK629" s="305">
        <f>+VLOOKUP($E629,Emissions!$1:$1048576,MATCH(DATE(AK$2,1,1),Emissions!$A$1:$LI$1),FALSE)</f>
        <v>1.1769435999999999E-2</v>
      </c>
      <c r="AL629" s="305">
        <f>+VLOOKUP($E629,Emissions!$1:$1048576,MATCH(DATE(AL$2,1,1),Emissions!$A$1:$LI$1),FALSE)</f>
        <v>1.0092516399999999E-2</v>
      </c>
      <c r="AM629" s="305">
        <f>+VLOOKUP($E629,Emissions!$1:$1048576,MATCH(DATE(AM$2,1,1),Emissions!$A$1:$LI$1),FALSE)</f>
        <v>8.2466035999999993E-3</v>
      </c>
      <c r="AN629" s="305">
        <f>+VLOOKUP($E629,Emissions!$1:$1048576,MATCH(DATE(AN$2,1,1),Emissions!$A$1:$LI$1),FALSE)</f>
        <v>6.2077088800000001E-3</v>
      </c>
      <c r="AO629" s="305">
        <f>+VLOOKUP($E629,Emissions!$1:$1048576,MATCH(DATE(AO$2,1,1),Emissions!$A$1:$LI$1),FALSE)</f>
        <v>3.9486822200000002E-3</v>
      </c>
    </row>
    <row r="630" spans="1:41" ht="15" customHeight="1" x14ac:dyDescent="0.35">
      <c r="A630" s="359"/>
      <c r="B630" s="158"/>
      <c r="C630" s="48" t="s">
        <v>734</v>
      </c>
      <c r="D630" s="107" t="s">
        <v>1028</v>
      </c>
      <c r="E630" s="48" t="s">
        <v>2720</v>
      </c>
      <c r="F630" s="305">
        <f>+VLOOKUP($E630,Emissions!$1:$1048576,MATCH(DATE(F$2,1,1),Emissions!$A$1:$LI$1),FALSE)</f>
        <v>9.0710224100000007E-3</v>
      </c>
      <c r="G630" s="305">
        <f>+VLOOKUP($E630,Emissions!$1:$1048576,MATCH(DATE(G$2,1,1),Emissions!$A$1:$LI$1),FALSE)</f>
        <v>8.7749121099999997E-3</v>
      </c>
      <c r="H630" s="305">
        <f>+VLOOKUP($E630,Emissions!$1:$1048576,MATCH(DATE(H$2,1,1),Emissions!$A$1:$LI$1),FALSE)</f>
        <v>8.5098443999999992E-3</v>
      </c>
      <c r="I630" s="305">
        <f>+VLOOKUP($E630,Emissions!$1:$1048576,MATCH(DATE(I$2,1,1),Emissions!$A$1:$LI$1),FALSE)</f>
        <v>8.2806498500000002E-3</v>
      </c>
      <c r="J630" s="305">
        <f>+VLOOKUP($E630,Emissions!$1:$1048576,MATCH(DATE(J$2,1,1),Emissions!$A$1:$LI$1),FALSE)</f>
        <v>8.1561463999999997E-3</v>
      </c>
      <c r="K630" s="305">
        <f>+VLOOKUP($E630,Emissions!$1:$1048576,MATCH(DATE(K$2,1,1),Emissions!$A$1:$LI$1),FALSE)</f>
        <v>8.1051464200000006E-3</v>
      </c>
      <c r="L630" s="305">
        <f>+VLOOKUP($E630,Emissions!$1:$1048576,MATCH(DATE(L$2,1,1),Emissions!$A$1:$LI$1),FALSE)</f>
        <v>8.0876752799999996E-3</v>
      </c>
      <c r="M630" s="305">
        <f>+VLOOKUP($E630,Emissions!$1:$1048576,MATCH(DATE(M$2,1,1),Emissions!$A$1:$LI$1),FALSE)</f>
        <v>7.5661231299999996E-3</v>
      </c>
      <c r="N630" s="305">
        <f>+VLOOKUP($E630,Emissions!$1:$1048576,MATCH(DATE(N$2,1,1),Emissions!$A$1:$LI$1),FALSE)</f>
        <v>7.0337845699999998E-3</v>
      </c>
      <c r="O630" s="305">
        <f>+VLOOKUP($E630,Emissions!$1:$1048576,MATCH(DATE(O$2,1,1),Emissions!$A$1:$LI$1),FALSE)</f>
        <v>6.5699658399999998E-3</v>
      </c>
      <c r="P630" s="305">
        <f>+VLOOKUP($E630,Emissions!$1:$1048576,MATCH(DATE(P$2,1,1),Emissions!$A$1:$LI$1),FALSE)</f>
        <v>6.1467639300000002E-3</v>
      </c>
      <c r="Q630" s="305">
        <f>+VLOOKUP($E630,Emissions!$1:$1048576,MATCH(DATE(Q$2,1,1),Emissions!$A$1:$LI$1),FALSE)</f>
        <v>5.7960849399999997E-3</v>
      </c>
      <c r="R630" s="305">
        <f>+VLOOKUP($E630,Emissions!$1:$1048576,MATCH(DATE(R$2,1,1),Emissions!$A$1:$LI$1),FALSE)</f>
        <v>5.49597439E-3</v>
      </c>
      <c r="S630" s="305">
        <f>+VLOOKUP($E630,Emissions!$1:$1048576,MATCH(DATE(S$2,1,1),Emissions!$A$1:$LI$1),FALSE)</f>
        <v>5.2273870199999999E-3</v>
      </c>
      <c r="T630" s="305">
        <f>+VLOOKUP($E630,Emissions!$1:$1048576,MATCH(DATE(T$2,1,1),Emissions!$A$1:$LI$1),FALSE)</f>
        <v>4.9845516400000003E-3</v>
      </c>
      <c r="U630" s="305">
        <f>+VLOOKUP($E630,Emissions!$1:$1048576,MATCH(DATE(U$2,1,1),Emissions!$A$1:$LI$1),FALSE)</f>
        <v>4.76207655E-3</v>
      </c>
      <c r="V630" s="305">
        <f>+VLOOKUP($E630,Emissions!$1:$1048576,MATCH(DATE(V$2,1,1),Emissions!$A$1:$LI$1),FALSE)</f>
        <v>4.5476188499999999E-3</v>
      </c>
      <c r="W630" s="305">
        <f>+VLOOKUP($E630,Emissions!$1:$1048576,MATCH(DATE(W$2,1,1),Emissions!$A$1:$LI$1),FALSE)</f>
        <v>4.3439556200000002E-3</v>
      </c>
      <c r="X630" s="305">
        <f>+VLOOKUP($E630,Emissions!$1:$1048576,MATCH(DATE(X$2,1,1),Emissions!$A$1:$LI$1),FALSE)</f>
        <v>4.1507939900000002E-3</v>
      </c>
      <c r="Y630" s="305">
        <f>+VLOOKUP($E630,Emissions!$1:$1048576,MATCH(DATE(Y$2,1,1),Emissions!$A$1:$LI$1),FALSE)</f>
        <v>3.9667190400000003E-3</v>
      </c>
      <c r="Z630" s="305">
        <f>+VLOOKUP($E630,Emissions!$1:$1048576,MATCH(DATE(Z$2,1,1),Emissions!$A$1:$LI$1),FALSE)</f>
        <v>3.7902045199999998E-3</v>
      </c>
      <c r="AA630" s="305">
        <f>+VLOOKUP($E630,Emissions!$1:$1048576,MATCH(DATE(AA$2,1,1),Emissions!$A$1:$LI$1),FALSE)</f>
        <v>3.6195565800000002E-3</v>
      </c>
      <c r="AB630" s="305">
        <f>+VLOOKUP($E630,Emissions!$1:$1048576,MATCH(DATE(AB$2,1,1),Emissions!$A$1:$LI$1),FALSE)</f>
        <v>3.4533516100000001E-3</v>
      </c>
      <c r="AC630" s="305">
        <f>+VLOOKUP($E630,Emissions!$1:$1048576,MATCH(DATE(AC$2,1,1),Emissions!$A$1:$LI$1),FALSE)</f>
        <v>3.28985249E-3</v>
      </c>
      <c r="AD630" s="305">
        <f>+VLOOKUP($E630,Emissions!$1:$1048576,MATCH(DATE(AD$2,1,1),Emissions!$A$1:$LI$1),FALSE)</f>
        <v>3.1269057099999999E-3</v>
      </c>
      <c r="AE630" s="305">
        <f>+VLOOKUP($E630,Emissions!$1:$1048576,MATCH(DATE(AE$2,1,1),Emissions!$A$1:$LI$1),FALSE)</f>
        <v>2.9624369800000001E-3</v>
      </c>
      <c r="AF630" s="305">
        <f>+VLOOKUP($E630,Emissions!$1:$1048576,MATCH(DATE(AF$2,1,1),Emissions!$A$1:$LI$1),FALSE)</f>
        <v>2.79518532E-3</v>
      </c>
      <c r="AG630" s="305">
        <f>+VLOOKUP($E630,Emissions!$1:$1048576,MATCH(DATE(AG$2,1,1),Emissions!$A$1:$LI$1),FALSE)</f>
        <v>2.6224083699999999E-3</v>
      </c>
      <c r="AH630" s="305">
        <f>+VLOOKUP($E630,Emissions!$1:$1048576,MATCH(DATE(AH$2,1,1),Emissions!$A$1:$LI$1),FALSE)</f>
        <v>2.4414687099999998E-3</v>
      </c>
      <c r="AI630" s="305">
        <f>+VLOOKUP($E630,Emissions!$1:$1048576,MATCH(DATE(AI$2,1,1),Emissions!$A$1:$LI$1),FALSE)</f>
        <v>2.2489731699999998E-3</v>
      </c>
      <c r="AJ630" s="305">
        <f>+VLOOKUP($E630,Emissions!$1:$1048576,MATCH(DATE(AJ$2,1,1),Emissions!$A$1:$LI$1),FALSE)</f>
        <v>2.0412132100000001E-3</v>
      </c>
      <c r="AK630" s="305">
        <f>+VLOOKUP($E630,Emissions!$1:$1048576,MATCH(DATE(AK$2,1,1),Emissions!$A$1:$LI$1),FALSE)</f>
        <v>1.8145005600000001E-3</v>
      </c>
      <c r="AL630" s="305">
        <f>+VLOOKUP($E630,Emissions!$1:$1048576,MATCH(DATE(AL$2,1,1),Emissions!$A$1:$LI$1),FALSE)</f>
        <v>1.56498333E-3</v>
      </c>
      <c r="AM630" s="305">
        <f>+VLOOKUP($E630,Emissions!$1:$1048576,MATCH(DATE(AM$2,1,1),Emissions!$A$1:$LI$1),FALSE)</f>
        <v>1.2882712199999999E-3</v>
      </c>
      <c r="AN630" s="305">
        <f>+VLOOKUP($E630,Emissions!$1:$1048576,MATCH(DATE(AN$2,1,1),Emissions!$A$1:$LI$1),FALSE)</f>
        <v>9.790495839999999E-4</v>
      </c>
      <c r="AO630" s="305">
        <f>+VLOOKUP($E630,Emissions!$1:$1048576,MATCH(DATE(AO$2,1,1),Emissions!$A$1:$LI$1),FALSE)</f>
        <v>6.3050173100000001E-4</v>
      </c>
    </row>
    <row r="631" spans="1:41" ht="15" customHeight="1" x14ac:dyDescent="0.35">
      <c r="A631" s="359"/>
      <c r="B631" s="158"/>
      <c r="C631" s="48" t="s">
        <v>735</v>
      </c>
      <c r="D631" s="107" t="s">
        <v>1028</v>
      </c>
      <c r="E631" s="48" t="s">
        <v>2721</v>
      </c>
      <c r="F631" s="305">
        <f>+VLOOKUP($E631,Emissions!$1:$1048576,MATCH(DATE(F$2,1,1),Emissions!$A$1:$LI$1),FALSE)</f>
        <v>1.086921842</v>
      </c>
      <c r="G631" s="305">
        <f>+VLOOKUP($E631,Emissions!$1:$1048576,MATCH(DATE(G$2,1,1),Emissions!$A$1:$LI$1),FALSE)</f>
        <v>1.1421024040000001</v>
      </c>
      <c r="H631" s="305">
        <f>+VLOOKUP($E631,Emissions!$1:$1048576,MATCH(DATE(H$2,1,1),Emissions!$A$1:$LI$1),FALSE)</f>
        <v>1.19478346</v>
      </c>
      <c r="I631" s="305">
        <f>+VLOOKUP($E631,Emissions!$1:$1048576,MATCH(DATE(I$2,1,1),Emissions!$A$1:$LI$1),FALSE)</f>
        <v>1.2140660809999999</v>
      </c>
      <c r="J631" s="305">
        <f>+VLOOKUP($E631,Emissions!$1:$1048576,MATCH(DATE(J$2,1,1),Emissions!$A$1:$LI$1),FALSE)</f>
        <v>1.2193534939999999</v>
      </c>
      <c r="K631" s="305">
        <f>+VLOOKUP($E631,Emissions!$1:$1048576,MATCH(DATE(K$2,1,1),Emissions!$A$1:$LI$1),FALSE)</f>
        <v>1.2211025879999999</v>
      </c>
      <c r="L631" s="305">
        <f>+VLOOKUP($E631,Emissions!$1:$1048576,MATCH(DATE(L$2,1,1),Emissions!$A$1:$LI$1),FALSE)</f>
        <v>1.2228751959999999</v>
      </c>
      <c r="M631" s="305">
        <f>+VLOOKUP($E631,Emissions!$1:$1048576,MATCH(DATE(M$2,1,1),Emissions!$A$1:$LI$1),FALSE)</f>
        <v>1.1577510959999999</v>
      </c>
      <c r="N631" s="305">
        <f>+VLOOKUP($E631,Emissions!$1:$1048576,MATCH(DATE(N$2,1,1),Emissions!$A$1:$LI$1),FALSE)</f>
        <v>1.0919718570000001</v>
      </c>
      <c r="O631" s="305">
        <f>+VLOOKUP($E631,Emissions!$1:$1048576,MATCH(DATE(O$2,1,1),Emissions!$A$1:$LI$1),FALSE)</f>
        <v>1.0328692310000001</v>
      </c>
      <c r="P631" s="305">
        <f>+VLOOKUP($E631,Emissions!$1:$1048576,MATCH(DATE(P$2,1,1),Emissions!$A$1:$LI$1),FALSE)</f>
        <v>0.98049635690000003</v>
      </c>
      <c r="Q631" s="305">
        <f>+VLOOKUP($E631,Emissions!$1:$1048576,MATCH(DATE(Q$2,1,1),Emissions!$A$1:$LI$1),FALSE)</f>
        <v>0.9369842062</v>
      </c>
      <c r="R631" s="305">
        <f>+VLOOKUP($E631,Emissions!$1:$1048576,MATCH(DATE(R$2,1,1),Emissions!$A$1:$LI$1),FALSE)</f>
        <v>0.89777983139999995</v>
      </c>
      <c r="S631" s="305">
        <f>+VLOOKUP($E631,Emissions!$1:$1048576,MATCH(DATE(S$2,1,1),Emissions!$A$1:$LI$1),FALSE)</f>
        <v>0.86110994380000005</v>
      </c>
      <c r="T631" s="305">
        <f>+VLOOKUP($E631,Emissions!$1:$1048576,MATCH(DATE(T$2,1,1),Emissions!$A$1:$LI$1),FALSE)</f>
        <v>0.82659618609999996</v>
      </c>
      <c r="U631" s="305">
        <f>+VLOOKUP($E631,Emissions!$1:$1048576,MATCH(DATE(U$2,1,1),Emissions!$A$1:$LI$1),FALSE)</f>
        <v>0.79403901060000004</v>
      </c>
      <c r="V631" s="305">
        <f>+VLOOKUP($E631,Emissions!$1:$1048576,MATCH(DATE(V$2,1,1),Emissions!$A$1:$LI$1),FALSE)</f>
        <v>0.7623468967</v>
      </c>
      <c r="W631" s="305">
        <f>+VLOOKUP($E631,Emissions!$1:$1048576,MATCH(DATE(W$2,1,1),Emissions!$A$1:$LI$1),FALSE)</f>
        <v>0.73175722679999999</v>
      </c>
      <c r="X631" s="305">
        <f>+VLOOKUP($E631,Emissions!$1:$1048576,MATCH(DATE(X$2,1,1),Emissions!$A$1:$LI$1),FALSE)</f>
        <v>0.70200711490000001</v>
      </c>
      <c r="Y631" s="305">
        <f>+VLOOKUP($E631,Emissions!$1:$1048576,MATCH(DATE(Y$2,1,1),Emissions!$A$1:$LI$1),FALSE)</f>
        <v>0.6727532141</v>
      </c>
      <c r="Z631" s="305">
        <f>+VLOOKUP($E631,Emissions!$1:$1048576,MATCH(DATE(Z$2,1,1),Emissions!$A$1:$LI$1),FALSE)</f>
        <v>0.64375380920000003</v>
      </c>
      <c r="AA631" s="305">
        <f>+VLOOKUP($E631,Emissions!$1:$1048576,MATCH(DATE(AA$2,1,1),Emissions!$A$1:$LI$1),FALSE)</f>
        <v>0.61484224700000001</v>
      </c>
      <c r="AB631" s="305">
        <f>+VLOOKUP($E631,Emissions!$1:$1048576,MATCH(DATE(AB$2,1,1),Emissions!$A$1:$LI$1),FALSE)</f>
        <v>0.58586397000000001</v>
      </c>
      <c r="AC631" s="305">
        <f>+VLOOKUP($E631,Emissions!$1:$1048576,MATCH(DATE(AC$2,1,1),Emissions!$A$1:$LI$1),FALSE)</f>
        <v>0.55665014400000001</v>
      </c>
      <c r="AD631" s="305">
        <f>+VLOOKUP($E631,Emissions!$1:$1048576,MATCH(DATE(AD$2,1,1),Emissions!$A$1:$LI$1),FALSE)</f>
        <v>0.52700128710000005</v>
      </c>
      <c r="AE631" s="305">
        <f>+VLOOKUP($E631,Emissions!$1:$1048576,MATCH(DATE(AE$2,1,1),Emissions!$A$1:$LI$1),FALSE)</f>
        <v>0.49672525449999999</v>
      </c>
      <c r="AF631" s="305">
        <f>+VLOOKUP($E631,Emissions!$1:$1048576,MATCH(DATE(AF$2,1,1),Emissions!$A$1:$LI$1),FALSE)</f>
        <v>0.46561282879999999</v>
      </c>
      <c r="AG631" s="305">
        <f>+VLOOKUP($E631,Emissions!$1:$1048576,MATCH(DATE(AG$2,1,1),Emissions!$A$1:$LI$1),FALSE)</f>
        <v>0.43341214509999998</v>
      </c>
      <c r="AH631" s="305">
        <f>+VLOOKUP($E631,Emissions!$1:$1048576,MATCH(DATE(AH$2,1,1),Emissions!$A$1:$LI$1),FALSE)</f>
        <v>0.39988211579999999</v>
      </c>
      <c r="AI631" s="305">
        <f>+VLOOKUP($E631,Emissions!$1:$1048576,MATCH(DATE(AI$2,1,1),Emissions!$A$1:$LI$1),FALSE)</f>
        <v>0.36473195250000001</v>
      </c>
      <c r="AJ631" s="305">
        <f>+VLOOKUP($E631,Emissions!$1:$1048576,MATCH(DATE(AJ$2,1,1),Emissions!$A$1:$LI$1),FALSE)</f>
        <v>0.32761018460000002</v>
      </c>
      <c r="AK631" s="305">
        <f>+VLOOKUP($E631,Emissions!$1:$1048576,MATCH(DATE(AK$2,1,1),Emissions!$A$1:$LI$1),FALSE)</f>
        <v>0.2880989128</v>
      </c>
      <c r="AL631" s="305">
        <f>+VLOOKUP($E631,Emissions!$1:$1048576,MATCH(DATE(AL$2,1,1),Emissions!$A$1:$LI$1),FALSE)</f>
        <v>0.24571051329999999</v>
      </c>
      <c r="AM631" s="305">
        <f>+VLOOKUP($E631,Emissions!$1:$1048576,MATCH(DATE(AM$2,1,1),Emissions!$A$1:$LI$1),FALSE)</f>
        <v>0.1998963406</v>
      </c>
      <c r="AN631" s="305">
        <f>+VLOOKUP($E631,Emissions!$1:$1048576,MATCH(DATE(AN$2,1,1),Emissions!$A$1:$LI$1),FALSE)</f>
        <v>0.15001787790000001</v>
      </c>
      <c r="AO631" s="305">
        <f>+VLOOKUP($E631,Emissions!$1:$1048576,MATCH(DATE(AO$2,1,1),Emissions!$A$1:$LI$1),FALSE)</f>
        <v>9.5292544000000007E-2</v>
      </c>
    </row>
    <row r="632" spans="1:41" ht="15" customHeight="1" x14ac:dyDescent="0.35">
      <c r="A632" s="359"/>
      <c r="B632" s="158"/>
      <c r="C632" s="48" t="s">
        <v>736</v>
      </c>
      <c r="D632" s="107" t="s">
        <v>1028</v>
      </c>
      <c r="E632" s="48" t="s">
        <v>2722</v>
      </c>
      <c r="F632" s="305">
        <f>+VLOOKUP($E632,Emissions!$1:$1048576,MATCH(DATE(F$2,1,1),Emissions!$A$1:$LI$1),FALSE)</f>
        <v>0.14017009229999999</v>
      </c>
      <c r="G632" s="305">
        <f>+VLOOKUP($E632,Emissions!$1:$1048576,MATCH(DATE(G$2,1,1),Emissions!$A$1:$LI$1),FALSE)</f>
        <v>0.1560594391</v>
      </c>
      <c r="H632" s="305">
        <f>+VLOOKUP($E632,Emissions!$1:$1048576,MATCH(DATE(H$2,1,1),Emissions!$A$1:$LI$1),FALSE)</f>
        <v>0.17120892630000001</v>
      </c>
      <c r="I632" s="305">
        <f>+VLOOKUP($E632,Emissions!$1:$1048576,MATCH(DATE(I$2,1,1),Emissions!$A$1:$LI$1),FALSE)</f>
        <v>0.1834828064</v>
      </c>
      <c r="J632" s="305">
        <f>+VLOOKUP($E632,Emissions!$1:$1048576,MATCH(DATE(J$2,1,1),Emissions!$A$1:$LI$1),FALSE)</f>
        <v>0.19343196339999999</v>
      </c>
      <c r="K632" s="305">
        <f>+VLOOKUP($E632,Emissions!$1:$1048576,MATCH(DATE(K$2,1,1),Emissions!$A$1:$LI$1),FALSE)</f>
        <v>0.20184602239999999</v>
      </c>
      <c r="L632" s="305">
        <f>+VLOOKUP($E632,Emissions!$1:$1048576,MATCH(DATE(L$2,1,1),Emissions!$A$1:$LI$1),FALSE)</f>
        <v>0.20926342140000001</v>
      </c>
      <c r="M632" s="305">
        <f>+VLOOKUP($E632,Emissions!$1:$1048576,MATCH(DATE(M$2,1,1),Emissions!$A$1:$LI$1),FALSE)</f>
        <v>0.20702028289999999</v>
      </c>
      <c r="N632" s="305">
        <f>+VLOOKUP($E632,Emissions!$1:$1048576,MATCH(DATE(N$2,1,1),Emissions!$A$1:$LI$1),FALSE)</f>
        <v>0.20369610739999999</v>
      </c>
      <c r="O632" s="305">
        <f>+VLOOKUP($E632,Emissions!$1:$1048576,MATCH(DATE(O$2,1,1),Emissions!$A$1:$LI$1),FALSE)</f>
        <v>0.20048386560000001</v>
      </c>
      <c r="P632" s="305">
        <f>+VLOOKUP($E632,Emissions!$1:$1048576,MATCH(DATE(P$2,1,1),Emissions!$A$1:$LI$1),FALSE)</f>
        <v>0.1968704171</v>
      </c>
      <c r="Q632" s="305">
        <f>+VLOOKUP($E632,Emissions!$1:$1048576,MATCH(DATE(Q$2,1,1),Emissions!$A$1:$LI$1),FALSE)</f>
        <v>0.19274991620000001</v>
      </c>
      <c r="R632" s="305">
        <f>+VLOOKUP($E632,Emissions!$1:$1048576,MATCH(DATE(R$2,1,1),Emissions!$A$1:$LI$1),FALSE)</f>
        <v>0.1879936331</v>
      </c>
      <c r="S632" s="305">
        <f>+VLOOKUP($E632,Emissions!$1:$1048576,MATCH(DATE(S$2,1,1),Emissions!$A$1:$LI$1),FALSE)</f>
        <v>0.1825944172</v>
      </c>
      <c r="T632" s="305">
        <f>+VLOOKUP($E632,Emissions!$1:$1048576,MATCH(DATE(T$2,1,1),Emissions!$A$1:$LI$1),FALSE)</f>
        <v>0.17677950749999999</v>
      </c>
      <c r="U632" s="305">
        <f>+VLOOKUP($E632,Emissions!$1:$1048576,MATCH(DATE(U$2,1,1),Emissions!$A$1:$LI$1),FALSE)</f>
        <v>0.1707154753</v>
      </c>
      <c r="V632" s="305">
        <f>+VLOOKUP($E632,Emissions!$1:$1048576,MATCH(DATE(V$2,1,1),Emissions!$A$1:$LI$1),FALSE)</f>
        <v>0.1653151645</v>
      </c>
      <c r="W632" s="305">
        <f>+VLOOKUP($E632,Emissions!$1:$1048576,MATCH(DATE(W$2,1,1),Emissions!$A$1:$LI$1),FALSE)</f>
        <v>0.15988956970000001</v>
      </c>
      <c r="X632" s="305">
        <f>+VLOOKUP($E632,Emissions!$1:$1048576,MATCH(DATE(X$2,1,1),Emissions!$A$1:$LI$1),FALSE)</f>
        <v>0.154386774</v>
      </c>
      <c r="Y632" s="305">
        <f>+VLOOKUP($E632,Emissions!$1:$1048576,MATCH(DATE(Y$2,1,1),Emissions!$A$1:$LI$1),FALSE)</f>
        <v>0.14878817590000001</v>
      </c>
      <c r="Z632" s="305">
        <f>+VLOOKUP($E632,Emissions!$1:$1048576,MATCH(DATE(Z$2,1,1),Emissions!$A$1:$LI$1),FALSE)</f>
        <v>0.14308273569999999</v>
      </c>
      <c r="AA632" s="305">
        <f>+VLOOKUP($E632,Emissions!$1:$1048576,MATCH(DATE(AA$2,1,1),Emissions!$A$1:$LI$1),FALSE)</f>
        <v>0.13725737190000001</v>
      </c>
      <c r="AB632" s="305">
        <f>+VLOOKUP($E632,Emissions!$1:$1048576,MATCH(DATE(AB$2,1,1),Emissions!$A$1:$LI$1),FALSE)</f>
        <v>0.1313043763</v>
      </c>
      <c r="AC632" s="305">
        <f>+VLOOKUP($E632,Emissions!$1:$1048576,MATCH(DATE(AC$2,1,1),Emissions!$A$1:$LI$1),FALSE)</f>
        <v>0.1251879803</v>
      </c>
      <c r="AD632" s="305">
        <f>+VLOOKUP($E632,Emissions!$1:$1048576,MATCH(DATE(AD$2,1,1),Emissions!$A$1:$LI$1),FALSE)</f>
        <v>0.11885046470000001</v>
      </c>
      <c r="AE632" s="305">
        <f>+VLOOKUP($E632,Emissions!$1:$1048576,MATCH(DATE(AE$2,1,1),Emissions!$A$1:$LI$1),FALSE)</f>
        <v>0.1122413575</v>
      </c>
      <c r="AF632" s="305">
        <f>+VLOOKUP($E632,Emissions!$1:$1048576,MATCH(DATE(AF$2,1,1),Emissions!$A$1:$LI$1),FALSE)</f>
        <v>0.1052151809</v>
      </c>
      <c r="AG632" s="305">
        <f>+VLOOKUP($E632,Emissions!$1:$1048576,MATCH(DATE(AG$2,1,1),Emissions!$A$1:$LI$1),FALSE)</f>
        <v>9.7866139899999996E-2</v>
      </c>
      <c r="AH632" s="305">
        <f>+VLOOKUP($E632,Emissions!$1:$1048576,MATCH(DATE(AH$2,1,1),Emissions!$A$1:$LI$1),FALSE)</f>
        <v>9.0146482E-2</v>
      </c>
      <c r="AI632" s="305">
        <f>+VLOOKUP($E632,Emissions!$1:$1048576,MATCH(DATE(AI$2,1,1),Emissions!$A$1:$LI$1),FALSE)</f>
        <v>8.19667959E-2</v>
      </c>
      <c r="AJ632" s="305">
        <f>+VLOOKUP($E632,Emissions!$1:$1048576,MATCH(DATE(AJ$2,1,1),Emissions!$A$1:$LI$1),FALSE)</f>
        <v>7.3241362300000001E-2</v>
      </c>
      <c r="AK632" s="305">
        <f>+VLOOKUP($E632,Emissions!$1:$1048576,MATCH(DATE(AK$2,1,1),Emissions!$A$1:$LI$1),FALSE)</f>
        <v>6.3911997999999998E-2</v>
      </c>
      <c r="AL632" s="305">
        <f>+VLOOKUP($E632,Emissions!$1:$1048576,MATCH(DATE(AL$2,1,1),Emissions!$A$1:$LI$1),FALSE)</f>
        <v>5.3939443400000002E-2</v>
      </c>
      <c r="AM632" s="305">
        <f>+VLOOKUP($E632,Emissions!$1:$1048576,MATCH(DATE(AM$2,1,1),Emissions!$A$1:$LI$1),FALSE)</f>
        <v>4.3289279799999997E-2</v>
      </c>
      <c r="AN632" s="305">
        <f>+VLOOKUP($E632,Emissions!$1:$1048576,MATCH(DATE(AN$2,1,1),Emissions!$A$1:$LI$1),FALSE)</f>
        <v>3.1933422699999998E-2</v>
      </c>
      <c r="AO632" s="305">
        <f>+VLOOKUP($E632,Emissions!$1:$1048576,MATCH(DATE(AO$2,1,1),Emissions!$A$1:$LI$1),FALSE)</f>
        <v>1.9851664000000002E-2</v>
      </c>
    </row>
    <row r="633" spans="1:41" s="85" customFormat="1" ht="15" customHeight="1" x14ac:dyDescent="0.35">
      <c r="A633" s="359"/>
      <c r="B633" s="158"/>
      <c r="C633" s="129" t="s">
        <v>1089</v>
      </c>
      <c r="D633" s="137" t="s">
        <v>1028</v>
      </c>
      <c r="E633" s="129" t="s">
        <v>2723</v>
      </c>
      <c r="F633" s="306">
        <f>+VLOOKUP($E633,Emissions!$1:$1048576,MATCH(DATE(F$2,1,1),Emissions!$A$1:$LI$1),FALSE)</f>
        <v>4.0033019740000002</v>
      </c>
      <c r="G633" s="306">
        <f>+VLOOKUP($E633,Emissions!$1:$1048576,MATCH(DATE(G$2,1,1),Emissions!$A$1:$LI$1),FALSE)</f>
        <v>3.982721202</v>
      </c>
      <c r="H633" s="306">
        <f>+VLOOKUP($E633,Emissions!$1:$1048576,MATCH(DATE(H$2,1,1),Emissions!$A$1:$LI$1),FALSE)</f>
        <v>3.9672974810000001</v>
      </c>
      <c r="I633" s="306">
        <f>+VLOOKUP($E633,Emissions!$1:$1048576,MATCH(DATE(I$2,1,1),Emissions!$A$1:$LI$1),FALSE)</f>
        <v>3.9591096700000001</v>
      </c>
      <c r="J633" s="306">
        <f>+VLOOKUP($E633,Emissions!$1:$1048576,MATCH(DATE(J$2,1,1),Emissions!$A$1:$LI$1),FALSE)</f>
        <v>3.9683721049999998</v>
      </c>
      <c r="K633" s="306">
        <f>+VLOOKUP($E633,Emissions!$1:$1048576,MATCH(DATE(K$2,1,1),Emissions!$A$1:$LI$1),FALSE)</f>
        <v>3.9910802699999999</v>
      </c>
      <c r="L633" s="306">
        <f>+VLOOKUP($E633,Emissions!$1:$1048576,MATCH(DATE(L$2,1,1),Emissions!$A$1:$LI$1),FALSE)</f>
        <v>4.0215039270000004</v>
      </c>
      <c r="M633" s="306">
        <f>+VLOOKUP($E633,Emissions!$1:$1048576,MATCH(DATE(M$2,1,1),Emissions!$A$1:$LI$1),FALSE)</f>
        <v>3.8742588059999998</v>
      </c>
      <c r="N633" s="306">
        <f>+VLOOKUP($E633,Emissions!$1:$1048576,MATCH(DATE(N$2,1,1),Emissions!$A$1:$LI$1),FALSE)</f>
        <v>3.7221067470000002</v>
      </c>
      <c r="O633" s="306">
        <f>+VLOOKUP($E633,Emissions!$1:$1048576,MATCH(DATE(O$2,1,1),Emissions!$A$1:$LI$1),FALSE)</f>
        <v>3.5877691789999999</v>
      </c>
      <c r="P633" s="306">
        <f>+VLOOKUP($E633,Emissions!$1:$1048576,MATCH(DATE(P$2,1,1),Emissions!$A$1:$LI$1),FALSE)</f>
        <v>3.4600335229999999</v>
      </c>
      <c r="Q633" s="306">
        <f>+VLOOKUP($E633,Emissions!$1:$1048576,MATCH(DATE(Q$2,1,1),Emissions!$A$1:$LI$1),FALSE)</f>
        <v>3.342525357</v>
      </c>
      <c r="R633" s="306">
        <f>+VLOOKUP($E633,Emissions!$1:$1048576,MATCH(DATE(R$2,1,1),Emissions!$A$1:$LI$1),FALSE)</f>
        <v>3.229913405</v>
      </c>
      <c r="S633" s="306">
        <f>+VLOOKUP($E633,Emissions!$1:$1048576,MATCH(DATE(S$2,1,1),Emissions!$A$1:$LI$1),FALSE)</f>
        <v>3.117847722</v>
      </c>
      <c r="T633" s="306">
        <f>+VLOOKUP($E633,Emissions!$1:$1048576,MATCH(DATE(T$2,1,1),Emissions!$A$1:$LI$1),FALSE)</f>
        <v>3.0067627099999998</v>
      </c>
      <c r="U633" s="306">
        <f>+VLOOKUP($E633,Emissions!$1:$1048576,MATCH(DATE(U$2,1,1),Emissions!$A$1:$LI$1),FALSE)</f>
        <v>2.8968202239999998</v>
      </c>
      <c r="V633" s="306">
        <f>+VLOOKUP($E633,Emissions!$1:$1048576,MATCH(DATE(V$2,1,1),Emissions!$A$1:$LI$1),FALSE)</f>
        <v>2.7868988859999999</v>
      </c>
      <c r="W633" s="306">
        <f>+VLOOKUP($E633,Emissions!$1:$1048576,MATCH(DATE(W$2,1,1),Emissions!$A$1:$LI$1),FALSE)</f>
        <v>2.6775630760000002</v>
      </c>
      <c r="X633" s="306">
        <f>+VLOOKUP($E633,Emissions!$1:$1048576,MATCH(DATE(X$2,1,1),Emissions!$A$1:$LI$1),FALSE)</f>
        <v>2.569127655</v>
      </c>
      <c r="Y633" s="306">
        <f>+VLOOKUP($E633,Emissions!$1:$1048576,MATCH(DATE(Y$2,1,1),Emissions!$A$1:$LI$1),FALSE)</f>
        <v>2.4614279990000001</v>
      </c>
      <c r="Z633" s="306">
        <f>+VLOOKUP($E633,Emissions!$1:$1048576,MATCH(DATE(Z$2,1,1),Emissions!$A$1:$LI$1),FALSE)</f>
        <v>2.3541813949999999</v>
      </c>
      <c r="AA633" s="306">
        <f>+VLOOKUP($E633,Emissions!$1:$1048576,MATCH(DATE(AA$2,1,1),Emissions!$A$1:$LI$1),FALSE)</f>
        <v>2.2469990850000001</v>
      </c>
      <c r="AB633" s="306">
        <f>+VLOOKUP($E633,Emissions!$1:$1048576,MATCH(DATE(AB$2,1,1),Emissions!$A$1:$LI$1),FALSE)</f>
        <v>2.1395232179999999</v>
      </c>
      <c r="AC633" s="306">
        <f>+VLOOKUP($E633,Emissions!$1:$1048576,MATCH(DATE(AC$2,1,1),Emissions!$A$1:$LI$1),FALSE)</f>
        <v>2.0311023050000001</v>
      </c>
      <c r="AD633" s="306">
        <f>+VLOOKUP($E633,Emissions!$1:$1048576,MATCH(DATE(AD$2,1,1),Emissions!$A$1:$LI$1),FALSE)</f>
        <v>1.920845444</v>
      </c>
      <c r="AE633" s="306">
        <f>+VLOOKUP($E633,Emissions!$1:$1048576,MATCH(DATE(AE$2,1,1),Emissions!$A$1:$LI$1),FALSE)</f>
        <v>1.807905597</v>
      </c>
      <c r="AF633" s="306">
        <f>+VLOOKUP($E633,Emissions!$1:$1048576,MATCH(DATE(AF$2,1,1),Emissions!$A$1:$LI$1),FALSE)</f>
        <v>1.691631213</v>
      </c>
      <c r="AG633" s="306">
        <f>+VLOOKUP($E633,Emissions!$1:$1048576,MATCH(DATE(AG$2,1,1),Emissions!$A$1:$LI$1),FALSE)</f>
        <v>1.5714660330000001</v>
      </c>
      <c r="AH633" s="306">
        <f>+VLOOKUP($E633,Emissions!$1:$1048576,MATCH(DATE(AH$2,1,1),Emissions!$A$1:$LI$1),FALSE)</f>
        <v>1.44640725</v>
      </c>
      <c r="AI633" s="306">
        <f>+VLOOKUP($E633,Emissions!$1:$1048576,MATCH(DATE(AI$2,1,1),Emissions!$A$1:$LI$1),FALSE)</f>
        <v>1.3150763510000001</v>
      </c>
      <c r="AJ633" s="306">
        <f>+VLOOKUP($E633,Emissions!$1:$1048576,MATCH(DATE(AJ$2,1,1),Emissions!$A$1:$LI$1),FALSE)</f>
        <v>1.1760714430000001</v>
      </c>
      <c r="AK633" s="306">
        <f>+VLOOKUP($E633,Emissions!$1:$1048576,MATCH(DATE(AK$2,1,1),Emissions!$A$1:$LI$1),FALSE)</f>
        <v>1.0282191979999999</v>
      </c>
      <c r="AL633" s="306">
        <f>+VLOOKUP($E633,Emissions!$1:$1048576,MATCH(DATE(AL$2,1,1),Emissions!$A$1:$LI$1),FALSE)</f>
        <v>0.87047854089999999</v>
      </c>
      <c r="AM633" s="306">
        <f>+VLOOKUP($E633,Emissions!$1:$1048576,MATCH(DATE(AM$2,1,1),Emissions!$A$1:$LI$1),FALSE)</f>
        <v>0.70175408340000001</v>
      </c>
      <c r="AN633" s="306">
        <f>+VLOOKUP($E633,Emissions!$1:$1048576,MATCH(DATE(AN$2,1,1),Emissions!$A$1:$LI$1),FALSE)</f>
        <v>0.52086339510000002</v>
      </c>
      <c r="AO633" s="306">
        <f>+VLOOKUP($E633,Emissions!$1:$1048576,MATCH(DATE(AO$2,1,1),Emissions!$A$1:$LI$1),FALSE)</f>
        <v>0.3264720827</v>
      </c>
    </row>
    <row r="634" spans="1:41" ht="15" customHeight="1" x14ac:dyDescent="0.35">
      <c r="A634" s="359"/>
      <c r="B634" s="158"/>
      <c r="C634" s="48" t="s">
        <v>602</v>
      </c>
      <c r="D634" s="107" t="s">
        <v>1028</v>
      </c>
      <c r="E634" s="48" t="s">
        <v>2724</v>
      </c>
      <c r="F634" s="305">
        <f>+VLOOKUP($E634,Emissions!$1:$1048576,MATCH(DATE(F$2,1,1),Emissions!$A$1:$LI$1),FALSE)</f>
        <v>0.97415677759999997</v>
      </c>
      <c r="G634" s="305">
        <f>+VLOOKUP($E634,Emissions!$1:$1048576,MATCH(DATE(G$2,1,1),Emissions!$A$1:$LI$1),FALSE)</f>
        <v>0.96995812640000001</v>
      </c>
      <c r="H634" s="305">
        <f>+VLOOKUP($E634,Emissions!$1:$1048576,MATCH(DATE(H$2,1,1),Emissions!$A$1:$LI$1),FALSE)</f>
        <v>0.96753649210000003</v>
      </c>
      <c r="I634" s="305">
        <f>+VLOOKUP($E634,Emissions!$1:$1048576,MATCH(DATE(I$2,1,1),Emissions!$A$1:$LI$1),FALSE)</f>
        <v>0.96740668890000003</v>
      </c>
      <c r="J634" s="305">
        <f>+VLOOKUP($E634,Emissions!$1:$1048576,MATCH(DATE(J$2,1,1),Emissions!$A$1:$LI$1),FALSE)</f>
        <v>0.97102802899999996</v>
      </c>
      <c r="K634" s="305">
        <f>+VLOOKUP($E634,Emissions!$1:$1048576,MATCH(DATE(K$2,1,1),Emissions!$A$1:$LI$1),FALSE)</f>
        <v>0.97742694340000003</v>
      </c>
      <c r="L634" s="305">
        <f>+VLOOKUP($E634,Emissions!$1:$1048576,MATCH(DATE(L$2,1,1),Emissions!$A$1:$LI$1),FALSE)</f>
        <v>0.9854462973</v>
      </c>
      <c r="M634" s="305">
        <f>+VLOOKUP($E634,Emissions!$1:$1048576,MATCH(DATE(M$2,1,1),Emissions!$A$1:$LI$1),FALSE)</f>
        <v>0.95234970429999999</v>
      </c>
      <c r="N634" s="305">
        <f>+VLOOKUP($E634,Emissions!$1:$1048576,MATCH(DATE(N$2,1,1),Emissions!$A$1:$LI$1),FALSE)</f>
        <v>0.91845364900000004</v>
      </c>
      <c r="O634" s="305">
        <f>+VLOOKUP($E634,Emissions!$1:$1048576,MATCH(DATE(O$2,1,1),Emissions!$A$1:$LI$1),FALSE)</f>
        <v>0.88841641979999997</v>
      </c>
      <c r="P634" s="305">
        <f>+VLOOKUP($E634,Emissions!$1:$1048576,MATCH(DATE(P$2,1,1),Emissions!$A$1:$LI$1),FALSE)</f>
        <v>0.85973282360000003</v>
      </c>
      <c r="Q634" s="305">
        <f>+VLOOKUP($E634,Emissions!$1:$1048576,MATCH(DATE(Q$2,1,1),Emissions!$A$1:$LI$1),FALSE)</f>
        <v>0.83280269640000004</v>
      </c>
      <c r="R634" s="305">
        <f>+VLOOKUP($E634,Emissions!$1:$1048576,MATCH(DATE(R$2,1,1),Emissions!$A$1:$LI$1),FALSE)</f>
        <v>0.8065352576</v>
      </c>
      <c r="S634" s="305">
        <f>+VLOOKUP($E634,Emissions!$1:$1048576,MATCH(DATE(S$2,1,1),Emissions!$A$1:$LI$1),FALSE)</f>
        <v>0.78002576800000001</v>
      </c>
      <c r="T634" s="305">
        <f>+VLOOKUP($E634,Emissions!$1:$1048576,MATCH(DATE(T$2,1,1),Emissions!$A$1:$LI$1),FALSE)</f>
        <v>0.75339557619999997</v>
      </c>
      <c r="U634" s="305">
        <f>+VLOOKUP($E634,Emissions!$1:$1048576,MATCH(DATE(U$2,1,1),Emissions!$A$1:$LI$1),FALSE)</f>
        <v>0.72673035689999999</v>
      </c>
      <c r="V634" s="305">
        <f>+VLOOKUP($E634,Emissions!$1:$1048576,MATCH(DATE(V$2,1,1),Emissions!$A$1:$LI$1),FALSE)</f>
        <v>0.69987229750000002</v>
      </c>
      <c r="W634" s="305">
        <f>+VLOOKUP($E634,Emissions!$1:$1048576,MATCH(DATE(W$2,1,1),Emissions!$A$1:$LI$1),FALSE)</f>
        <v>0.67296673900000004</v>
      </c>
      <c r="X634" s="305">
        <f>+VLOOKUP($E634,Emissions!$1:$1048576,MATCH(DATE(X$2,1,1),Emissions!$A$1:$LI$1),FALSE)</f>
        <v>0.64609606959999999</v>
      </c>
      <c r="Y634" s="305">
        <f>+VLOOKUP($E634,Emissions!$1:$1048576,MATCH(DATE(Y$2,1,1),Emissions!$A$1:$LI$1),FALSE)</f>
        <v>0.61924159300000003</v>
      </c>
      <c r="Z634" s="305">
        <f>+VLOOKUP($E634,Emissions!$1:$1048576,MATCH(DATE(Z$2,1,1),Emissions!$A$1:$LI$1),FALSE)</f>
        <v>0.59235326939999999</v>
      </c>
      <c r="AA634" s="305">
        <f>+VLOOKUP($E634,Emissions!$1:$1048576,MATCH(DATE(AA$2,1,1),Emissions!$A$1:$LI$1),FALSE)</f>
        <v>0.56534825219999996</v>
      </c>
      <c r="AB634" s="305">
        <f>+VLOOKUP($E634,Emissions!$1:$1048576,MATCH(DATE(AB$2,1,1),Emissions!$A$1:$LI$1),FALSE)</f>
        <v>0.5381481105</v>
      </c>
      <c r="AC634" s="305">
        <f>+VLOOKUP($E634,Emissions!$1:$1048576,MATCH(DATE(AC$2,1,1),Emissions!$A$1:$LI$1),FALSE)</f>
        <v>0.51061543880000004</v>
      </c>
      <c r="AD634" s="305">
        <f>+VLOOKUP($E634,Emissions!$1:$1048576,MATCH(DATE(AD$2,1,1),Emissions!$A$1:$LI$1),FALSE)</f>
        <v>0.48255628229999997</v>
      </c>
      <c r="AE634" s="305">
        <f>+VLOOKUP($E634,Emissions!$1:$1048576,MATCH(DATE(AE$2,1,1),Emissions!$A$1:$LI$1),FALSE)</f>
        <v>0.45378077859999999</v>
      </c>
      <c r="AF634" s="305">
        <f>+VLOOKUP($E634,Emissions!$1:$1048576,MATCH(DATE(AF$2,1,1),Emissions!$A$1:$LI$1),FALSE)</f>
        <v>0.42412694779999999</v>
      </c>
      <c r="AG634" s="305">
        <f>+VLOOKUP($E634,Emissions!$1:$1048576,MATCH(DATE(AG$2,1,1),Emissions!$A$1:$LI$1),FALSE)</f>
        <v>0.3934545311</v>
      </c>
      <c r="AH634" s="305">
        <f>+VLOOKUP($E634,Emissions!$1:$1048576,MATCH(DATE(AH$2,1,1),Emissions!$A$1:$LI$1),FALSE)</f>
        <v>0.36154717149999999</v>
      </c>
      <c r="AI634" s="305">
        <f>+VLOOKUP($E634,Emissions!$1:$1048576,MATCH(DATE(AI$2,1,1),Emissions!$A$1:$LI$1),FALSE)</f>
        <v>0.3281075275</v>
      </c>
      <c r="AJ634" s="305">
        <f>+VLOOKUP($E634,Emissions!$1:$1048576,MATCH(DATE(AJ$2,1,1),Emissions!$A$1:$LI$1),FALSE)</f>
        <v>0.29282743080000001</v>
      </c>
      <c r="AK634" s="305">
        <f>+VLOOKUP($E634,Emissions!$1:$1048576,MATCH(DATE(AK$2,1,1),Emissions!$A$1:$LI$1),FALSE)</f>
        <v>0.25544251159999998</v>
      </c>
      <c r="AL634" s="305">
        <f>+VLOOKUP($E634,Emissions!$1:$1048576,MATCH(DATE(AL$2,1,1),Emissions!$A$1:$LI$1),FALSE)</f>
        <v>0.2157213536</v>
      </c>
      <c r="AM634" s="305">
        <f>+VLOOKUP($E634,Emissions!$1:$1048576,MATCH(DATE(AM$2,1,1),Emissions!$A$1:$LI$1),FALSE)</f>
        <v>0.17343331410000001</v>
      </c>
      <c r="AN634" s="305">
        <f>+VLOOKUP($E634,Emissions!$1:$1048576,MATCH(DATE(AN$2,1,1),Emissions!$A$1:$LI$1),FALSE)</f>
        <v>0.12833756020000001</v>
      </c>
      <c r="AO634" s="305">
        <f>+VLOOKUP($E634,Emissions!$1:$1048576,MATCH(DATE(AO$2,1,1),Emissions!$A$1:$LI$1),FALSE)</f>
        <v>8.0169153800000004E-2</v>
      </c>
    </row>
    <row r="635" spans="1:41" ht="15" customHeight="1" x14ac:dyDescent="0.35">
      <c r="A635" s="359"/>
      <c r="B635" s="158"/>
      <c r="C635" s="48" t="s">
        <v>603</v>
      </c>
      <c r="D635" s="107" t="s">
        <v>1028</v>
      </c>
      <c r="E635" s="48" t="s">
        <v>2725</v>
      </c>
      <c r="F635" s="305">
        <f>+VLOOKUP($E635,Emissions!$1:$1048576,MATCH(DATE(F$2,1,1),Emissions!$A$1:$LI$1),FALSE)</f>
        <v>2.792668591</v>
      </c>
      <c r="G635" s="305">
        <f>+VLOOKUP($E635,Emissions!$1:$1048576,MATCH(DATE(G$2,1,1),Emissions!$A$1:$LI$1),FALSE)</f>
        <v>2.7725429500000001</v>
      </c>
      <c r="H635" s="305">
        <f>+VLOOKUP($E635,Emissions!$1:$1048576,MATCH(DATE(H$2,1,1),Emissions!$A$1:$LI$1),FALSE)</f>
        <v>2.755887596</v>
      </c>
      <c r="I635" s="305">
        <f>+VLOOKUP($E635,Emissions!$1:$1048576,MATCH(DATE(I$2,1,1),Emissions!$A$1:$LI$1),FALSE)</f>
        <v>2.7446564320000002</v>
      </c>
      <c r="J635" s="305">
        <f>+VLOOKUP($E635,Emissions!$1:$1048576,MATCH(DATE(J$2,1,1),Emissions!$A$1:$LI$1),FALSE)</f>
        <v>2.746617386</v>
      </c>
      <c r="K635" s="305">
        <f>+VLOOKUP($E635,Emissions!$1:$1048576,MATCH(DATE(K$2,1,1),Emissions!$A$1:$LI$1),FALSE)</f>
        <v>2.7587045419999998</v>
      </c>
      <c r="L635" s="305">
        <f>+VLOOKUP($E635,Emissions!$1:$1048576,MATCH(DATE(L$2,1,1),Emissions!$A$1:$LI$1),FALSE)</f>
        <v>2.7765150319999998</v>
      </c>
      <c r="M635" s="305">
        <f>+VLOOKUP($E635,Emissions!$1:$1048576,MATCH(DATE(M$2,1,1),Emissions!$A$1:$LI$1),FALSE)</f>
        <v>2.6692955870000001</v>
      </c>
      <c r="N635" s="305">
        <f>+VLOOKUP($E635,Emissions!$1:$1048576,MATCH(DATE(N$2,1,1),Emissions!$A$1:$LI$1),FALSE)</f>
        <v>2.5573034859999999</v>
      </c>
      <c r="O635" s="305">
        <f>+VLOOKUP($E635,Emissions!$1:$1048576,MATCH(DATE(O$2,1,1),Emissions!$A$1:$LI$1),FALSE)</f>
        <v>2.4558102759999998</v>
      </c>
      <c r="P635" s="305">
        <f>+VLOOKUP($E635,Emissions!$1:$1048576,MATCH(DATE(P$2,1,1),Emissions!$A$1:$LI$1),FALSE)</f>
        <v>2.3589598399999998</v>
      </c>
      <c r="Q635" s="305">
        <f>+VLOOKUP($E635,Emissions!$1:$1048576,MATCH(DATE(Q$2,1,1),Emissions!$A$1:$LI$1),FALSE)</f>
        <v>2.2705687370000001</v>
      </c>
      <c r="R635" s="305">
        <f>+VLOOKUP($E635,Emissions!$1:$1048576,MATCH(DATE(R$2,1,1),Emissions!$A$1:$LI$1),FALSE)</f>
        <v>2.1874805949999998</v>
      </c>
      <c r="S635" s="305">
        <f>+VLOOKUP($E635,Emissions!$1:$1048576,MATCH(DATE(S$2,1,1),Emissions!$A$1:$LI$1),FALSE)</f>
        <v>2.1067176079999999</v>
      </c>
      <c r="T635" s="305">
        <f>+VLOOKUP($E635,Emissions!$1:$1048576,MATCH(DATE(T$2,1,1),Emissions!$A$1:$LI$1),FALSE)</f>
        <v>2.0280581729999998</v>
      </c>
      <c r="U635" s="305">
        <f>+VLOOKUP($E635,Emissions!$1:$1048576,MATCH(DATE(U$2,1,1),Emissions!$A$1:$LI$1),FALSE)</f>
        <v>1.9512234580000001</v>
      </c>
      <c r="V635" s="305">
        <f>+VLOOKUP($E635,Emissions!$1:$1048576,MATCH(DATE(V$2,1,1),Emissions!$A$1:$LI$1),FALSE)</f>
        <v>1.8748883000000001</v>
      </c>
      <c r="W635" s="305">
        <f>+VLOOKUP($E635,Emissions!$1:$1048576,MATCH(DATE(W$2,1,1),Emissions!$A$1:$LI$1),FALSE)</f>
        <v>1.7992279579999999</v>
      </c>
      <c r="X635" s="305">
        <f>+VLOOKUP($E635,Emissions!$1:$1048576,MATCH(DATE(X$2,1,1),Emissions!$A$1:$LI$1),FALSE)</f>
        <v>1.7243509720000001</v>
      </c>
      <c r="Y635" s="305">
        <f>+VLOOKUP($E635,Emissions!$1:$1048576,MATCH(DATE(Y$2,1,1),Emissions!$A$1:$LI$1),FALSE)</f>
        <v>1.650133882</v>
      </c>
      <c r="Z635" s="305">
        <f>+VLOOKUP($E635,Emissions!$1:$1048576,MATCH(DATE(Z$2,1,1),Emissions!$A$1:$LI$1),FALSE)</f>
        <v>1.5763882920000001</v>
      </c>
      <c r="AA635" s="305">
        <f>+VLOOKUP($E635,Emissions!$1:$1048576,MATCH(DATE(AA$2,1,1),Emissions!$A$1:$LI$1),FALSE)</f>
        <v>1.5028362</v>
      </c>
      <c r="AB635" s="305">
        <f>+VLOOKUP($E635,Emissions!$1:$1048576,MATCH(DATE(AB$2,1,1),Emissions!$A$1:$LI$1),FALSE)</f>
        <v>1.429217279</v>
      </c>
      <c r="AC635" s="305">
        <f>+VLOOKUP($E635,Emissions!$1:$1048576,MATCH(DATE(AC$2,1,1),Emissions!$A$1:$LI$1),FALSE)</f>
        <v>1.355137515</v>
      </c>
      <c r="AD635" s="305">
        <f>+VLOOKUP($E635,Emissions!$1:$1048576,MATCH(DATE(AD$2,1,1),Emissions!$A$1:$LI$1),FALSE)</f>
        <v>1.2800639140000001</v>
      </c>
      <c r="AE635" s="305">
        <f>+VLOOKUP($E635,Emissions!$1:$1048576,MATCH(DATE(AE$2,1,1),Emissions!$A$1:$LI$1),FALSE)</f>
        <v>1.2034687209999999</v>
      </c>
      <c r="AF635" s="305">
        <f>+VLOOKUP($E635,Emissions!$1:$1048576,MATCH(DATE(AF$2,1,1),Emissions!$A$1:$LI$1),FALSE)</f>
        <v>1.124852524</v>
      </c>
      <c r="AG635" s="305">
        <f>+VLOOKUP($E635,Emissions!$1:$1048576,MATCH(DATE(AG$2,1,1),Emissions!$A$1:$LI$1),FALSE)</f>
        <v>1.0437526539999999</v>
      </c>
      <c r="AH635" s="305">
        <f>+VLOOKUP($E635,Emissions!$1:$1048576,MATCH(DATE(AH$2,1,1),Emissions!$A$1:$LI$1),FALSE)</f>
        <v>0.95954021629999997</v>
      </c>
      <c r="AI635" s="305">
        <f>+VLOOKUP($E635,Emissions!$1:$1048576,MATCH(DATE(AI$2,1,1),Emissions!$A$1:$LI$1),FALSE)</f>
        <v>0.87138345549999996</v>
      </c>
      <c r="AJ635" s="305">
        <f>+VLOOKUP($E635,Emissions!$1:$1048576,MATCH(DATE(AJ$2,1,1),Emissions!$A$1:$LI$1),FALSE)</f>
        <v>0.77841747999999999</v>
      </c>
      <c r="AK635" s="305">
        <f>+VLOOKUP($E635,Emissions!$1:$1048576,MATCH(DATE(AK$2,1,1),Emissions!$A$1:$LI$1),FALSE)</f>
        <v>0.67986800589999996</v>
      </c>
      <c r="AL635" s="305">
        <f>+VLOOKUP($E635,Emissions!$1:$1048576,MATCH(DATE(AL$2,1,1),Emissions!$A$1:$LI$1),FALSE)</f>
        <v>0.57502330980000005</v>
      </c>
      <c r="AM635" s="305">
        <f>+VLOOKUP($E635,Emissions!$1:$1048576,MATCH(DATE(AM$2,1,1),Emissions!$A$1:$LI$1),FALSE)</f>
        <v>0.46315944799999997</v>
      </c>
      <c r="AN635" s="305">
        <f>+VLOOKUP($E635,Emissions!$1:$1048576,MATCH(DATE(AN$2,1,1),Emissions!$A$1:$LI$1),FALSE)</f>
        <v>0.34349722799999999</v>
      </c>
      <c r="AO635" s="305">
        <f>+VLOOKUP($E635,Emissions!$1:$1048576,MATCH(DATE(AO$2,1,1),Emissions!$A$1:$LI$1),FALSE)</f>
        <v>0.2151495115</v>
      </c>
    </row>
    <row r="636" spans="1:41" ht="15" customHeight="1" x14ac:dyDescent="0.35">
      <c r="A636" s="359"/>
      <c r="B636" s="158"/>
      <c r="C636" s="48" t="s">
        <v>604</v>
      </c>
      <c r="D636" s="107" t="s">
        <v>1028</v>
      </c>
      <c r="E636" s="48" t="s">
        <v>2726</v>
      </c>
      <c r="F636" s="305">
        <f>+VLOOKUP($E636,Emissions!$1:$1048576,MATCH(DATE(F$2,1,1),Emissions!$A$1:$LI$1),FALSE)</f>
        <v>0.2364766059</v>
      </c>
      <c r="G636" s="305">
        <f>+VLOOKUP($E636,Emissions!$1:$1048576,MATCH(DATE(G$2,1,1),Emissions!$A$1:$LI$1),FALSE)</f>
        <v>0.24022012619999999</v>
      </c>
      <c r="H636" s="305">
        <f>+VLOOKUP($E636,Emissions!$1:$1048576,MATCH(DATE(H$2,1,1),Emissions!$A$1:$LI$1),FALSE)</f>
        <v>0.24387339280000001</v>
      </c>
      <c r="I636" s="305">
        <f>+VLOOKUP($E636,Emissions!$1:$1048576,MATCH(DATE(I$2,1,1),Emissions!$A$1:$LI$1),FALSE)</f>
        <v>0.24704654949999999</v>
      </c>
      <c r="J636" s="305">
        <f>+VLOOKUP($E636,Emissions!$1:$1048576,MATCH(DATE(J$2,1,1),Emissions!$A$1:$LI$1),FALSE)</f>
        <v>0.25072668990000002</v>
      </c>
      <c r="K636" s="305">
        <f>+VLOOKUP($E636,Emissions!$1:$1048576,MATCH(DATE(K$2,1,1),Emissions!$A$1:$LI$1),FALSE)</f>
        <v>0.25494878409999999</v>
      </c>
      <c r="L636" s="305">
        <f>+VLOOKUP($E636,Emissions!$1:$1048576,MATCH(DATE(L$2,1,1),Emissions!$A$1:$LI$1),FALSE)</f>
        <v>0.25954259810000002</v>
      </c>
      <c r="M636" s="305">
        <f>+VLOOKUP($E636,Emissions!$1:$1048576,MATCH(DATE(M$2,1,1),Emissions!$A$1:$LI$1),FALSE)</f>
        <v>0.25261351469999999</v>
      </c>
      <c r="N636" s="305">
        <f>+VLOOKUP($E636,Emissions!$1:$1048576,MATCH(DATE(N$2,1,1),Emissions!$A$1:$LI$1),FALSE)</f>
        <v>0.24634961150000001</v>
      </c>
      <c r="O636" s="305">
        <f>+VLOOKUP($E636,Emissions!$1:$1048576,MATCH(DATE(O$2,1,1),Emissions!$A$1:$LI$1),FALSE)</f>
        <v>0.24354248319999999</v>
      </c>
      <c r="P636" s="305">
        <f>+VLOOKUP($E636,Emissions!$1:$1048576,MATCH(DATE(P$2,1,1),Emissions!$A$1:$LI$1),FALSE)</f>
        <v>0.24134085960000001</v>
      </c>
      <c r="Q636" s="305">
        <f>+VLOOKUP($E636,Emissions!$1:$1048576,MATCH(DATE(Q$2,1,1),Emissions!$A$1:$LI$1),FALSE)</f>
        <v>0.23915392369999999</v>
      </c>
      <c r="R636" s="305">
        <f>+VLOOKUP($E636,Emissions!$1:$1048576,MATCH(DATE(R$2,1,1),Emissions!$A$1:$LI$1),FALSE)</f>
        <v>0.2358975526</v>
      </c>
      <c r="S636" s="305">
        <f>+VLOOKUP($E636,Emissions!$1:$1048576,MATCH(DATE(S$2,1,1),Emissions!$A$1:$LI$1),FALSE)</f>
        <v>0.23110434599999999</v>
      </c>
      <c r="T636" s="305">
        <f>+VLOOKUP($E636,Emissions!$1:$1048576,MATCH(DATE(T$2,1,1),Emissions!$A$1:$LI$1),FALSE)</f>
        <v>0.2253089606</v>
      </c>
      <c r="U636" s="305">
        <f>+VLOOKUP($E636,Emissions!$1:$1048576,MATCH(DATE(U$2,1,1),Emissions!$A$1:$LI$1),FALSE)</f>
        <v>0.21886640930000001</v>
      </c>
      <c r="V636" s="305">
        <f>+VLOOKUP($E636,Emissions!$1:$1048576,MATCH(DATE(V$2,1,1),Emissions!$A$1:$LI$1),FALSE)</f>
        <v>0.21213828800000001</v>
      </c>
      <c r="W636" s="305">
        <f>+VLOOKUP($E636,Emissions!$1:$1048576,MATCH(DATE(W$2,1,1),Emissions!$A$1:$LI$1),FALSE)</f>
        <v>0.2053683795</v>
      </c>
      <c r="X636" s="305">
        <f>+VLOOKUP($E636,Emissions!$1:$1048576,MATCH(DATE(X$2,1,1),Emissions!$A$1:$LI$1),FALSE)</f>
        <v>0.19868061349999999</v>
      </c>
      <c r="Y636" s="305">
        <f>+VLOOKUP($E636,Emissions!$1:$1048576,MATCH(DATE(Y$2,1,1),Emissions!$A$1:$LI$1),FALSE)</f>
        <v>0.192052524</v>
      </c>
      <c r="Z636" s="305">
        <f>+VLOOKUP($E636,Emissions!$1:$1048576,MATCH(DATE(Z$2,1,1),Emissions!$A$1:$LI$1),FALSE)</f>
        <v>0.1854398337</v>
      </c>
      <c r="AA636" s="305">
        <f>+VLOOKUP($E636,Emissions!$1:$1048576,MATCH(DATE(AA$2,1,1),Emissions!$A$1:$LI$1),FALSE)</f>
        <v>0.17881463289999999</v>
      </c>
      <c r="AB636" s="305">
        <f>+VLOOKUP($E636,Emissions!$1:$1048576,MATCH(DATE(AB$2,1,1),Emissions!$A$1:$LI$1),FALSE)</f>
        <v>0.17215782860000001</v>
      </c>
      <c r="AC636" s="305">
        <f>+VLOOKUP($E636,Emissions!$1:$1048576,MATCH(DATE(AC$2,1,1),Emissions!$A$1:$LI$1),FALSE)</f>
        <v>0.16534935049999999</v>
      </c>
      <c r="AD636" s="305">
        <f>+VLOOKUP($E636,Emissions!$1:$1048576,MATCH(DATE(AD$2,1,1),Emissions!$A$1:$LI$1),FALSE)</f>
        <v>0.1582252472</v>
      </c>
      <c r="AE636" s="305">
        <f>+VLOOKUP($E636,Emissions!$1:$1048576,MATCH(DATE(AE$2,1,1),Emissions!$A$1:$LI$1),FALSE)</f>
        <v>0.1506560971</v>
      </c>
      <c r="AF636" s="305">
        <f>+VLOOKUP($E636,Emissions!$1:$1048576,MATCH(DATE(AF$2,1,1),Emissions!$A$1:$LI$1),FALSE)</f>
        <v>0.14265174189999999</v>
      </c>
      <c r="AG636" s="305">
        <f>+VLOOKUP($E636,Emissions!$1:$1048576,MATCH(DATE(AG$2,1,1),Emissions!$A$1:$LI$1),FALSE)</f>
        <v>0.1342588478</v>
      </c>
      <c r="AH636" s="305">
        <f>+VLOOKUP($E636,Emissions!$1:$1048576,MATCH(DATE(AH$2,1,1),Emissions!$A$1:$LI$1),FALSE)</f>
        <v>0.12531986179999999</v>
      </c>
      <c r="AI636" s="305">
        <f>+VLOOKUP($E636,Emissions!$1:$1048576,MATCH(DATE(AI$2,1,1),Emissions!$A$1:$LI$1),FALSE)</f>
        <v>0.1155853682</v>
      </c>
      <c r="AJ636" s="305">
        <f>+VLOOKUP($E636,Emissions!$1:$1048576,MATCH(DATE(AJ$2,1,1),Emissions!$A$1:$LI$1),FALSE)</f>
        <v>0.1048265323</v>
      </c>
      <c r="AK636" s="305">
        <f>+VLOOKUP($E636,Emissions!$1:$1048576,MATCH(DATE(AK$2,1,1),Emissions!$A$1:$LI$1),FALSE)</f>
        <v>9.2908680399999999E-2</v>
      </c>
      <c r="AL636" s="305">
        <f>+VLOOKUP($E636,Emissions!$1:$1048576,MATCH(DATE(AL$2,1,1),Emissions!$A$1:$LI$1),FALSE)</f>
        <v>7.9733877499999994E-2</v>
      </c>
      <c r="AM636" s="305">
        <f>+VLOOKUP($E636,Emissions!$1:$1048576,MATCH(DATE(AM$2,1,1),Emissions!$A$1:$LI$1),FALSE)</f>
        <v>6.5161321300000005E-2</v>
      </c>
      <c r="AN636" s="305">
        <f>+VLOOKUP($E636,Emissions!$1:$1048576,MATCH(DATE(AN$2,1,1),Emissions!$A$1:$LI$1),FALSE)</f>
        <v>4.9028606799999999E-2</v>
      </c>
      <c r="AO636" s="305">
        <f>+VLOOKUP($E636,Emissions!$1:$1048576,MATCH(DATE(AO$2,1,1),Emissions!$A$1:$LI$1),FALSE)</f>
        <v>3.1153417499999999E-2</v>
      </c>
    </row>
    <row r="637" spans="1:41" ht="15" customHeight="1" x14ac:dyDescent="0.35">
      <c r="A637" s="359"/>
      <c r="B637" s="158"/>
      <c r="C637" s="48" t="s">
        <v>605</v>
      </c>
      <c r="D637" s="107" t="s">
        <v>1028</v>
      </c>
      <c r="E637" s="48" t="s">
        <v>2727</v>
      </c>
      <c r="F637" s="305">
        <f>+VLOOKUP($E637,Emissions!$1:$1048576,MATCH(DATE(F$2,1,1),Emissions!$A$1:$LI$1),FALSE)</f>
        <v>0</v>
      </c>
      <c r="G637" s="305">
        <f>+VLOOKUP($E637,Emissions!$1:$1048576,MATCH(DATE(G$2,1,1),Emissions!$A$1:$LI$1),FALSE)</f>
        <v>0</v>
      </c>
      <c r="H637" s="305">
        <f>+VLOOKUP($E637,Emissions!$1:$1048576,MATCH(DATE(H$2,1,1),Emissions!$A$1:$LI$1),FALSE)</f>
        <v>0</v>
      </c>
      <c r="I637" s="305">
        <f>+VLOOKUP($E637,Emissions!$1:$1048576,MATCH(DATE(I$2,1,1),Emissions!$A$1:$LI$1),FALSE)</f>
        <v>0</v>
      </c>
      <c r="J637" s="305">
        <f>+VLOOKUP($E637,Emissions!$1:$1048576,MATCH(DATE(J$2,1,1),Emissions!$A$1:$LI$1),FALSE)</f>
        <v>0</v>
      </c>
      <c r="K637" s="305">
        <f>+VLOOKUP($E637,Emissions!$1:$1048576,MATCH(DATE(K$2,1,1),Emissions!$A$1:$LI$1),FALSE)</f>
        <v>0</v>
      </c>
      <c r="L637" s="305">
        <f>+VLOOKUP($E637,Emissions!$1:$1048576,MATCH(DATE(L$2,1,1),Emissions!$A$1:$LI$1),FALSE)</f>
        <v>0</v>
      </c>
      <c r="M637" s="305">
        <f>+VLOOKUP($E637,Emissions!$1:$1048576,MATCH(DATE(M$2,1,1),Emissions!$A$1:$LI$1),FALSE)</f>
        <v>0</v>
      </c>
      <c r="N637" s="305">
        <f>+VLOOKUP($E637,Emissions!$1:$1048576,MATCH(DATE(N$2,1,1),Emissions!$A$1:$LI$1),FALSE)</f>
        <v>0</v>
      </c>
      <c r="O637" s="305">
        <f>+VLOOKUP($E637,Emissions!$1:$1048576,MATCH(DATE(O$2,1,1),Emissions!$A$1:$LI$1),FALSE)</f>
        <v>0</v>
      </c>
      <c r="P637" s="305">
        <f>+VLOOKUP($E637,Emissions!$1:$1048576,MATCH(DATE(P$2,1,1),Emissions!$A$1:$LI$1),FALSE)</f>
        <v>0</v>
      </c>
      <c r="Q637" s="305">
        <f>+VLOOKUP($E637,Emissions!$1:$1048576,MATCH(DATE(Q$2,1,1),Emissions!$A$1:$LI$1),FALSE)</f>
        <v>0</v>
      </c>
      <c r="R637" s="305">
        <f>+VLOOKUP($E637,Emissions!$1:$1048576,MATCH(DATE(R$2,1,1),Emissions!$A$1:$LI$1),FALSE)</f>
        <v>0</v>
      </c>
      <c r="S637" s="305">
        <f>+VLOOKUP($E637,Emissions!$1:$1048576,MATCH(DATE(S$2,1,1),Emissions!$A$1:$LI$1),FALSE)</f>
        <v>0</v>
      </c>
      <c r="T637" s="305">
        <f>+VLOOKUP($E637,Emissions!$1:$1048576,MATCH(DATE(T$2,1,1),Emissions!$A$1:$LI$1),FALSE)</f>
        <v>0</v>
      </c>
      <c r="U637" s="305">
        <f>+VLOOKUP($E637,Emissions!$1:$1048576,MATCH(DATE(U$2,1,1),Emissions!$A$1:$LI$1),FALSE)</f>
        <v>0</v>
      </c>
      <c r="V637" s="305">
        <f>+VLOOKUP($E637,Emissions!$1:$1048576,MATCH(DATE(V$2,1,1),Emissions!$A$1:$LI$1),FALSE)</f>
        <v>0</v>
      </c>
      <c r="W637" s="305">
        <f>+VLOOKUP($E637,Emissions!$1:$1048576,MATCH(DATE(W$2,1,1),Emissions!$A$1:$LI$1),FALSE)</f>
        <v>0</v>
      </c>
      <c r="X637" s="305">
        <f>+VLOOKUP($E637,Emissions!$1:$1048576,MATCH(DATE(X$2,1,1),Emissions!$A$1:$LI$1),FALSE)</f>
        <v>0</v>
      </c>
      <c r="Y637" s="305">
        <f>+VLOOKUP($E637,Emissions!$1:$1048576,MATCH(DATE(Y$2,1,1),Emissions!$A$1:$LI$1),FALSE)</f>
        <v>0</v>
      </c>
      <c r="Z637" s="305">
        <f>+VLOOKUP($E637,Emissions!$1:$1048576,MATCH(DATE(Z$2,1,1),Emissions!$A$1:$LI$1),FALSE)</f>
        <v>0</v>
      </c>
      <c r="AA637" s="305">
        <f>+VLOOKUP($E637,Emissions!$1:$1048576,MATCH(DATE(AA$2,1,1),Emissions!$A$1:$LI$1),FALSE)</f>
        <v>0</v>
      </c>
      <c r="AB637" s="305">
        <f>+VLOOKUP($E637,Emissions!$1:$1048576,MATCH(DATE(AB$2,1,1),Emissions!$A$1:$LI$1),FALSE)</f>
        <v>0</v>
      </c>
      <c r="AC637" s="305">
        <f>+VLOOKUP($E637,Emissions!$1:$1048576,MATCH(DATE(AC$2,1,1),Emissions!$A$1:$LI$1),FALSE)</f>
        <v>0</v>
      </c>
      <c r="AD637" s="305">
        <f>+VLOOKUP($E637,Emissions!$1:$1048576,MATCH(DATE(AD$2,1,1),Emissions!$A$1:$LI$1),FALSE)</f>
        <v>0</v>
      </c>
      <c r="AE637" s="305">
        <f>+VLOOKUP($E637,Emissions!$1:$1048576,MATCH(DATE(AE$2,1,1),Emissions!$A$1:$LI$1),FALSE)</f>
        <v>0</v>
      </c>
      <c r="AF637" s="305">
        <f>+VLOOKUP($E637,Emissions!$1:$1048576,MATCH(DATE(AF$2,1,1),Emissions!$A$1:$LI$1),FALSE)</f>
        <v>0</v>
      </c>
      <c r="AG637" s="305">
        <f>+VLOOKUP($E637,Emissions!$1:$1048576,MATCH(DATE(AG$2,1,1),Emissions!$A$1:$LI$1),FALSE)</f>
        <v>0</v>
      </c>
      <c r="AH637" s="305">
        <f>+VLOOKUP($E637,Emissions!$1:$1048576,MATCH(DATE(AH$2,1,1),Emissions!$A$1:$LI$1),FALSE)</f>
        <v>0</v>
      </c>
      <c r="AI637" s="305">
        <f>+VLOOKUP($E637,Emissions!$1:$1048576,MATCH(DATE(AI$2,1,1),Emissions!$A$1:$LI$1),FALSE)</f>
        <v>0</v>
      </c>
      <c r="AJ637" s="305">
        <f>+VLOOKUP($E637,Emissions!$1:$1048576,MATCH(DATE(AJ$2,1,1),Emissions!$A$1:$LI$1),FALSE)</f>
        <v>0</v>
      </c>
      <c r="AK637" s="305">
        <f>+VLOOKUP($E637,Emissions!$1:$1048576,MATCH(DATE(AK$2,1,1),Emissions!$A$1:$LI$1),FALSE)</f>
        <v>0</v>
      </c>
      <c r="AL637" s="305">
        <f>+VLOOKUP($E637,Emissions!$1:$1048576,MATCH(DATE(AL$2,1,1),Emissions!$A$1:$LI$1),FALSE)</f>
        <v>0</v>
      </c>
      <c r="AM637" s="305">
        <f>+VLOOKUP($E637,Emissions!$1:$1048576,MATCH(DATE(AM$2,1,1),Emissions!$A$1:$LI$1),FALSE)</f>
        <v>0</v>
      </c>
      <c r="AN637" s="305">
        <f>+VLOOKUP($E637,Emissions!$1:$1048576,MATCH(DATE(AN$2,1,1),Emissions!$A$1:$LI$1),FALSE)</f>
        <v>0</v>
      </c>
      <c r="AO637" s="305">
        <f>+VLOOKUP($E637,Emissions!$1:$1048576,MATCH(DATE(AO$2,1,1),Emissions!$A$1:$LI$1),FALSE)</f>
        <v>0</v>
      </c>
    </row>
    <row r="638" spans="1:41" s="85" customFormat="1" ht="15" customHeight="1" x14ac:dyDescent="0.35">
      <c r="A638" s="359"/>
      <c r="B638" s="158"/>
      <c r="C638" s="129" t="s">
        <v>1090</v>
      </c>
      <c r="D638" s="137" t="s">
        <v>1028</v>
      </c>
      <c r="E638" s="129" t="s">
        <v>2728</v>
      </c>
      <c r="F638" s="306">
        <f>+VLOOKUP($E638,Emissions!$1:$1048576,MATCH(DATE(F$2,1,1),Emissions!$A$1:$LI$1),FALSE)</f>
        <v>2.025740286</v>
      </c>
      <c r="G638" s="306">
        <f>+VLOOKUP($E638,Emissions!$1:$1048576,MATCH(DATE(G$2,1,1),Emissions!$A$1:$LI$1),FALSE)</f>
        <v>2.0063795039999999</v>
      </c>
      <c r="H638" s="306">
        <f>+VLOOKUP($E638,Emissions!$1:$1048576,MATCH(DATE(H$2,1,1),Emissions!$A$1:$LI$1),FALSE)</f>
        <v>1.9844311290000001</v>
      </c>
      <c r="I638" s="306">
        <f>+VLOOKUP($E638,Emissions!$1:$1048576,MATCH(DATE(I$2,1,1),Emissions!$A$1:$LI$1),FALSE)</f>
        <v>1.9579327820000001</v>
      </c>
      <c r="J638" s="306">
        <f>+VLOOKUP($E638,Emissions!$1:$1048576,MATCH(DATE(J$2,1,1),Emissions!$A$1:$LI$1),FALSE)</f>
        <v>1.9463682339999999</v>
      </c>
      <c r="K638" s="306">
        <f>+VLOOKUP($E638,Emissions!$1:$1048576,MATCH(DATE(K$2,1,1),Emissions!$A$1:$LI$1),FALSE)</f>
        <v>1.9467148249999999</v>
      </c>
      <c r="L638" s="306">
        <f>+VLOOKUP($E638,Emissions!$1:$1048576,MATCH(DATE(L$2,1,1),Emissions!$A$1:$LI$1),FALSE)</f>
        <v>1.952502478</v>
      </c>
      <c r="M638" s="306">
        <f>+VLOOKUP($E638,Emissions!$1:$1048576,MATCH(DATE(M$2,1,1),Emissions!$A$1:$LI$1),FALSE)</f>
        <v>1.839727772</v>
      </c>
      <c r="N638" s="306">
        <f>+VLOOKUP($E638,Emissions!$1:$1048576,MATCH(DATE(N$2,1,1),Emissions!$A$1:$LI$1),FALSE)</f>
        <v>1.716730461</v>
      </c>
      <c r="O638" s="306">
        <f>+VLOOKUP($E638,Emissions!$1:$1048576,MATCH(DATE(O$2,1,1),Emissions!$A$1:$LI$1),FALSE)</f>
        <v>1.5979954810000001</v>
      </c>
      <c r="P638" s="306">
        <f>+VLOOKUP($E638,Emissions!$1:$1048576,MATCH(DATE(P$2,1,1),Emissions!$A$1:$LI$1),FALSE)</f>
        <v>1.4858863280000001</v>
      </c>
      <c r="Q638" s="306">
        <f>+VLOOKUP($E638,Emissions!$1:$1048576,MATCH(DATE(Q$2,1,1),Emissions!$A$1:$LI$1),FALSE)</f>
        <v>1.3910840310000001</v>
      </c>
      <c r="R638" s="306">
        <f>+VLOOKUP($E638,Emissions!$1:$1048576,MATCH(DATE(R$2,1,1),Emissions!$A$1:$LI$1),FALSE)</f>
        <v>1.309050241</v>
      </c>
      <c r="S638" s="306">
        <f>+VLOOKUP($E638,Emissions!$1:$1048576,MATCH(DATE(S$2,1,1),Emissions!$A$1:$LI$1),FALSE)</f>
        <v>1.235969764</v>
      </c>
      <c r="T638" s="306">
        <f>+VLOOKUP($E638,Emissions!$1:$1048576,MATCH(DATE(T$2,1,1),Emissions!$A$1:$LI$1),FALSE)</f>
        <v>1.169824661</v>
      </c>
      <c r="U638" s="306">
        <f>+VLOOKUP($E638,Emissions!$1:$1048576,MATCH(DATE(U$2,1,1),Emissions!$A$1:$LI$1),FALSE)</f>
        <v>1.1091819469999999</v>
      </c>
      <c r="V638" s="306">
        <f>+VLOOKUP($E638,Emissions!$1:$1048576,MATCH(DATE(V$2,1,1),Emissions!$A$1:$LI$1),FALSE)</f>
        <v>1.05134295</v>
      </c>
      <c r="W638" s="306">
        <f>+VLOOKUP($E638,Emissions!$1:$1048576,MATCH(DATE(W$2,1,1),Emissions!$A$1:$LI$1),FALSE)</f>
        <v>0.99654848839999999</v>
      </c>
      <c r="X638" s="306">
        <f>+VLOOKUP($E638,Emissions!$1:$1048576,MATCH(DATE(X$2,1,1),Emissions!$A$1:$LI$1),FALSE)</f>
        <v>0.94476769130000005</v>
      </c>
      <c r="Y638" s="306">
        <f>+VLOOKUP($E638,Emissions!$1:$1048576,MATCH(DATE(Y$2,1,1),Emissions!$A$1:$LI$1),FALSE)</f>
        <v>0.89575069399999996</v>
      </c>
      <c r="Z638" s="306">
        <f>+VLOOKUP($E638,Emissions!$1:$1048576,MATCH(DATE(Z$2,1,1),Emissions!$A$1:$LI$1),FALSE)</f>
        <v>0.84917055929999996</v>
      </c>
      <c r="AA638" s="306">
        <f>+VLOOKUP($E638,Emissions!$1:$1048576,MATCH(DATE(AA$2,1,1),Emissions!$A$1:$LI$1),FALSE)</f>
        <v>0.80467784019999999</v>
      </c>
      <c r="AB638" s="306">
        <f>+VLOOKUP($E638,Emissions!$1:$1048576,MATCH(DATE(AB$2,1,1),Emissions!$A$1:$LI$1),FALSE)</f>
        <v>0.76191601019999999</v>
      </c>
      <c r="AC638" s="306">
        <f>+VLOOKUP($E638,Emissions!$1:$1048576,MATCH(DATE(AC$2,1,1),Emissions!$A$1:$LI$1),FALSE)</f>
        <v>0.72045023500000005</v>
      </c>
      <c r="AD638" s="306">
        <f>+VLOOKUP($E638,Emissions!$1:$1048576,MATCH(DATE(AD$2,1,1),Emissions!$A$1:$LI$1),FALSE)</f>
        <v>0.67981345250000003</v>
      </c>
      <c r="AE638" s="306">
        <f>+VLOOKUP($E638,Emissions!$1:$1048576,MATCH(DATE(AE$2,1,1),Emissions!$A$1:$LI$1),FALSE)</f>
        <v>0.6395258748</v>
      </c>
      <c r="AF638" s="306">
        <f>+VLOOKUP($E638,Emissions!$1:$1048576,MATCH(DATE(AF$2,1,1),Emissions!$A$1:$LI$1),FALSE)</f>
        <v>0.59918851750000002</v>
      </c>
      <c r="AG638" s="306">
        <f>+VLOOKUP($E638,Emissions!$1:$1048576,MATCH(DATE(AG$2,1,1),Emissions!$A$1:$LI$1),FALSE)</f>
        <v>0.55835494649999995</v>
      </c>
      <c r="AH638" s="306">
        <f>+VLOOKUP($E638,Emissions!$1:$1048576,MATCH(DATE(AH$2,1,1),Emissions!$A$1:$LI$1),FALSE)</f>
        <v>0.51639687180000005</v>
      </c>
      <c r="AI638" s="306">
        <f>+VLOOKUP($E638,Emissions!$1:$1048576,MATCH(DATE(AI$2,1,1),Emissions!$A$1:$LI$1),FALSE)</f>
        <v>0.47257159009999999</v>
      </c>
      <c r="AJ638" s="306">
        <f>+VLOOKUP($E638,Emissions!$1:$1048576,MATCH(DATE(AJ$2,1,1),Emissions!$A$1:$LI$1),FALSE)</f>
        <v>0.42611396070000002</v>
      </c>
      <c r="AK638" s="306">
        <f>+VLOOKUP($E638,Emissions!$1:$1048576,MATCH(DATE(AK$2,1,1),Emissions!$A$1:$LI$1),FALSE)</f>
        <v>0.37629066799999999</v>
      </c>
      <c r="AL638" s="306">
        <f>+VLOOKUP($E638,Emissions!$1:$1048576,MATCH(DATE(AL$2,1,1),Emissions!$A$1:$LI$1),FALSE)</f>
        <v>0.32235134599999998</v>
      </c>
      <c r="AM638" s="306">
        <f>+VLOOKUP($E638,Emissions!$1:$1048576,MATCH(DATE(AM$2,1,1),Emissions!$A$1:$LI$1),FALSE)</f>
        <v>0.26345346780000001</v>
      </c>
      <c r="AN638" s="306">
        <f>+VLOOKUP($E638,Emissions!$1:$1048576,MATCH(DATE(AN$2,1,1),Emissions!$A$1:$LI$1),FALSE)</f>
        <v>0.19863929529999999</v>
      </c>
      <c r="AO638" s="306">
        <f>+VLOOKUP($E638,Emissions!$1:$1048576,MATCH(DATE(AO$2,1,1),Emissions!$A$1:$LI$1),FALSE)</f>
        <v>0.12676587880000001</v>
      </c>
    </row>
    <row r="639" spans="1:41" ht="15" customHeight="1" x14ac:dyDescent="0.35">
      <c r="A639" s="359"/>
      <c r="B639" s="158"/>
      <c r="C639" s="48" t="s">
        <v>606</v>
      </c>
      <c r="D639" s="107" t="s">
        <v>1028</v>
      </c>
      <c r="E639" s="48" t="s">
        <v>2729</v>
      </c>
      <c r="F639" s="305">
        <f>+VLOOKUP($E639,Emissions!$1:$1048576,MATCH(DATE(F$2,1,1),Emissions!$A$1:$LI$1),FALSE)</f>
        <v>1.019788629</v>
      </c>
      <c r="G639" s="305">
        <f>+VLOOKUP($E639,Emissions!$1:$1048576,MATCH(DATE(G$2,1,1),Emissions!$A$1:$LI$1),FALSE)</f>
        <v>1.0092235940000001</v>
      </c>
      <c r="H639" s="305">
        <f>+VLOOKUP($E639,Emissions!$1:$1048576,MATCH(DATE(H$2,1,1),Emissions!$A$1:$LI$1),FALSE)</f>
        <v>0.99777054990000003</v>
      </c>
      <c r="I639" s="305">
        <f>+VLOOKUP($E639,Emissions!$1:$1048576,MATCH(DATE(I$2,1,1),Emissions!$A$1:$LI$1),FALSE)</f>
        <v>0.9853975479</v>
      </c>
      <c r="J639" s="305">
        <f>+VLOOKUP($E639,Emissions!$1:$1048576,MATCH(DATE(J$2,1,1),Emissions!$A$1:$LI$1),FALSE)</f>
        <v>0.98019244309999998</v>
      </c>
      <c r="K639" s="305">
        <f>+VLOOKUP($E639,Emissions!$1:$1048576,MATCH(DATE(K$2,1,1),Emissions!$A$1:$LI$1),FALSE)</f>
        <v>0.9809485791</v>
      </c>
      <c r="L639" s="305">
        <f>+VLOOKUP($E639,Emissions!$1:$1048576,MATCH(DATE(L$2,1,1),Emissions!$A$1:$LI$1),FALSE)</f>
        <v>0.98459957860000002</v>
      </c>
      <c r="M639" s="305">
        <f>+VLOOKUP($E639,Emissions!$1:$1048576,MATCH(DATE(M$2,1,1),Emissions!$A$1:$LI$1),FALSE)</f>
        <v>0.93029597119999996</v>
      </c>
      <c r="N639" s="305">
        <f>+VLOOKUP($E639,Emissions!$1:$1048576,MATCH(DATE(N$2,1,1),Emissions!$A$1:$LI$1),FALSE)</f>
        <v>0.86955833719999998</v>
      </c>
      <c r="O639" s="305">
        <f>+VLOOKUP($E639,Emissions!$1:$1048576,MATCH(DATE(O$2,1,1),Emissions!$A$1:$LI$1),FALSE)</f>
        <v>0.81090849030000001</v>
      </c>
      <c r="P639" s="305">
        <f>+VLOOKUP($E639,Emissions!$1:$1048576,MATCH(DATE(P$2,1,1),Emissions!$A$1:$LI$1),FALSE)</f>
        <v>0.75478030650000005</v>
      </c>
      <c r="Q639" s="305">
        <f>+VLOOKUP($E639,Emissions!$1:$1048576,MATCH(DATE(Q$2,1,1),Emissions!$A$1:$LI$1),FALSE)</f>
        <v>0.70640831810000004</v>
      </c>
      <c r="R639" s="305">
        <f>+VLOOKUP($E639,Emissions!$1:$1048576,MATCH(DATE(R$2,1,1),Emissions!$A$1:$LI$1),FALSE)</f>
        <v>0.66388458800000005</v>
      </c>
      <c r="S639" s="305">
        <f>+VLOOKUP($E639,Emissions!$1:$1048576,MATCH(DATE(S$2,1,1),Emissions!$A$1:$LI$1),FALSE)</f>
        <v>0.6254207168</v>
      </c>
      <c r="T639" s="305">
        <f>+VLOOKUP($E639,Emissions!$1:$1048576,MATCH(DATE(T$2,1,1),Emissions!$A$1:$LI$1),FALSE)</f>
        <v>0.59028702769999997</v>
      </c>
      <c r="U639" s="305">
        <f>+VLOOKUP($E639,Emissions!$1:$1048576,MATCH(DATE(U$2,1,1),Emissions!$A$1:$LI$1),FALSE)</f>
        <v>0.55794526639999997</v>
      </c>
      <c r="V639" s="305">
        <f>+VLOOKUP($E639,Emissions!$1:$1048576,MATCH(DATE(V$2,1,1),Emissions!$A$1:$LI$1),FALSE)</f>
        <v>0.52708370459999998</v>
      </c>
      <c r="W639" s="305">
        <f>+VLOOKUP($E639,Emissions!$1:$1048576,MATCH(DATE(W$2,1,1),Emissions!$A$1:$LI$1),FALSE)</f>
        <v>0.49789038060000002</v>
      </c>
      <c r="X639" s="305">
        <f>+VLOOKUP($E639,Emissions!$1:$1048576,MATCH(DATE(X$2,1,1),Emissions!$A$1:$LI$1),FALSE)</f>
        <v>0.47039760400000002</v>
      </c>
      <c r="Y639" s="305">
        <f>+VLOOKUP($E639,Emissions!$1:$1048576,MATCH(DATE(Y$2,1,1),Emissions!$A$1:$LI$1),FALSE)</f>
        <v>0.44449676420000001</v>
      </c>
      <c r="Z639" s="305">
        <f>+VLOOKUP($E639,Emissions!$1:$1048576,MATCH(DATE(Z$2,1,1),Emissions!$A$1:$LI$1),FALSE)</f>
        <v>0.4200298214</v>
      </c>
      <c r="AA639" s="305">
        <f>+VLOOKUP($E639,Emissions!$1:$1048576,MATCH(DATE(AA$2,1,1),Emissions!$A$1:$LI$1),FALSE)</f>
        <v>0.3968201348</v>
      </c>
      <c r="AB639" s="305">
        <f>+VLOOKUP($E639,Emissions!$1:$1048576,MATCH(DATE(AB$2,1,1),Emissions!$A$1:$LI$1),FALSE)</f>
        <v>0.37468724260000003</v>
      </c>
      <c r="AC639" s="305">
        <f>+VLOOKUP($E639,Emissions!$1:$1048576,MATCH(DATE(AC$2,1,1),Emissions!$A$1:$LI$1),FALSE)</f>
        <v>0.3533950924</v>
      </c>
      <c r="AD639" s="305">
        <f>+VLOOKUP($E639,Emissions!$1:$1048576,MATCH(DATE(AD$2,1,1),Emissions!$A$1:$LI$1),FALSE)</f>
        <v>0.33268234769999999</v>
      </c>
      <c r="AE639" s="305">
        <f>+VLOOKUP($E639,Emissions!$1:$1048576,MATCH(DATE(AE$2,1,1),Emissions!$A$1:$LI$1),FALSE)</f>
        <v>0.31228390880000001</v>
      </c>
      <c r="AF639" s="305">
        <f>+VLOOKUP($E639,Emissions!$1:$1048576,MATCH(DATE(AF$2,1,1),Emissions!$A$1:$LI$1),FALSE)</f>
        <v>0.29199455499999999</v>
      </c>
      <c r="AG639" s="305">
        <f>+VLOOKUP($E639,Emissions!$1:$1048576,MATCH(DATE(AG$2,1,1),Emissions!$A$1:$LI$1),FALSE)</f>
        <v>0.27158549380000002</v>
      </c>
      <c r="AH639" s="305">
        <f>+VLOOKUP($E639,Emissions!$1:$1048576,MATCH(DATE(AH$2,1,1),Emissions!$A$1:$LI$1),FALSE)</f>
        <v>0.25071613190000003</v>
      </c>
      <c r="AI639" s="305">
        <f>+VLOOKUP($E639,Emissions!$1:$1048576,MATCH(DATE(AI$2,1,1),Emissions!$A$1:$LI$1),FALSE)</f>
        <v>0.22897693969999999</v>
      </c>
      <c r="AJ639" s="305">
        <f>+VLOOKUP($E639,Emissions!$1:$1048576,MATCH(DATE(AJ$2,1,1),Emissions!$A$1:$LI$1),FALSE)</f>
        <v>0.20596083170000001</v>
      </c>
      <c r="AK639" s="305">
        <f>+VLOOKUP($E639,Emissions!$1:$1048576,MATCH(DATE(AK$2,1,1),Emissions!$A$1:$LI$1),FALSE)</f>
        <v>0.18131076139999999</v>
      </c>
      <c r="AL639" s="305">
        <f>+VLOOKUP($E639,Emissions!$1:$1048576,MATCH(DATE(AL$2,1,1),Emissions!$A$1:$LI$1),FALSE)</f>
        <v>0.15469682539999999</v>
      </c>
      <c r="AM639" s="305">
        <f>+VLOOKUP($E639,Emissions!$1:$1048576,MATCH(DATE(AM$2,1,1),Emissions!$A$1:$LI$1),FALSE)</f>
        <v>0.12577737480000001</v>
      </c>
      <c r="AN639" s="305">
        <f>+VLOOKUP($E639,Emissions!$1:$1048576,MATCH(DATE(AN$2,1,1),Emissions!$A$1:$LI$1),FALSE)</f>
        <v>9.4203464799999997E-2</v>
      </c>
      <c r="AO639" s="305">
        <f>+VLOOKUP($E639,Emissions!$1:$1048576,MATCH(DATE(AO$2,1,1),Emissions!$A$1:$LI$1),FALSE)</f>
        <v>5.9605626199999998E-2</v>
      </c>
    </row>
    <row r="640" spans="1:41" ht="15" customHeight="1" x14ac:dyDescent="0.35">
      <c r="A640" s="359"/>
      <c r="B640" s="158"/>
      <c r="C640" s="48" t="s">
        <v>607</v>
      </c>
      <c r="D640" s="107" t="s">
        <v>1028</v>
      </c>
      <c r="E640" s="48" t="s">
        <v>2730</v>
      </c>
      <c r="F640" s="305">
        <f>+VLOOKUP($E640,Emissions!$1:$1048576,MATCH(DATE(F$2,1,1),Emissions!$A$1:$LI$1),FALSE)</f>
        <v>1.005951657</v>
      </c>
      <c r="G640" s="305">
        <f>+VLOOKUP($E640,Emissions!$1:$1048576,MATCH(DATE(G$2,1,1),Emissions!$A$1:$LI$1),FALSE)</f>
        <v>0.99715590939999998</v>
      </c>
      <c r="H640" s="305">
        <f>+VLOOKUP($E640,Emissions!$1:$1048576,MATCH(DATE(H$2,1,1),Emissions!$A$1:$LI$1),FALSE)</f>
        <v>0.98666057910000005</v>
      </c>
      <c r="I640" s="305">
        <f>+VLOOKUP($E640,Emissions!$1:$1048576,MATCH(DATE(I$2,1,1),Emissions!$A$1:$LI$1),FALSE)</f>
        <v>0.97253523360000005</v>
      </c>
      <c r="J640" s="305">
        <f>+VLOOKUP($E640,Emissions!$1:$1048576,MATCH(DATE(J$2,1,1),Emissions!$A$1:$LI$1),FALSE)</f>
        <v>0.96617579139999998</v>
      </c>
      <c r="K640" s="305">
        <f>+VLOOKUP($E640,Emissions!$1:$1048576,MATCH(DATE(K$2,1,1),Emissions!$A$1:$LI$1),FALSE)</f>
        <v>0.96576624600000005</v>
      </c>
      <c r="L640" s="305">
        <f>+VLOOKUP($E640,Emissions!$1:$1048576,MATCH(DATE(L$2,1,1),Emissions!$A$1:$LI$1),FALSE)</f>
        <v>0.96790289959999998</v>
      </c>
      <c r="M640" s="305">
        <f>+VLOOKUP($E640,Emissions!$1:$1048576,MATCH(DATE(M$2,1,1),Emissions!$A$1:$LI$1),FALSE)</f>
        <v>0.90943180109999999</v>
      </c>
      <c r="N640" s="305">
        <f>+VLOOKUP($E640,Emissions!$1:$1048576,MATCH(DATE(N$2,1,1),Emissions!$A$1:$LI$1),FALSE)</f>
        <v>0.84717212409999998</v>
      </c>
      <c r="O640" s="305">
        <f>+VLOOKUP($E640,Emissions!$1:$1048576,MATCH(DATE(O$2,1,1),Emissions!$A$1:$LI$1),FALSE)</f>
        <v>0.78708699069999999</v>
      </c>
      <c r="P640" s="305">
        <f>+VLOOKUP($E640,Emissions!$1:$1048576,MATCH(DATE(P$2,1,1),Emissions!$A$1:$LI$1),FALSE)</f>
        <v>0.73110602170000005</v>
      </c>
      <c r="Q640" s="305">
        <f>+VLOOKUP($E640,Emissions!$1:$1048576,MATCH(DATE(Q$2,1,1),Emissions!$A$1:$LI$1),FALSE)</f>
        <v>0.68467571309999997</v>
      </c>
      <c r="R640" s="305">
        <f>+VLOOKUP($E640,Emissions!$1:$1048576,MATCH(DATE(R$2,1,1),Emissions!$A$1:$LI$1),FALSE)</f>
        <v>0.64516565329999997</v>
      </c>
      <c r="S640" s="305">
        <f>+VLOOKUP($E640,Emissions!$1:$1048576,MATCH(DATE(S$2,1,1),Emissions!$A$1:$LI$1),FALSE)</f>
        <v>0.61054904740000004</v>
      </c>
      <c r="T640" s="305">
        <f>+VLOOKUP($E640,Emissions!$1:$1048576,MATCH(DATE(T$2,1,1),Emissions!$A$1:$LI$1),FALSE)</f>
        <v>0.57953763280000004</v>
      </c>
      <c r="U640" s="305">
        <f>+VLOOKUP($E640,Emissions!$1:$1048576,MATCH(DATE(U$2,1,1),Emissions!$A$1:$LI$1),FALSE)</f>
        <v>0.55123668039999996</v>
      </c>
      <c r="V640" s="305">
        <f>+VLOOKUP($E640,Emissions!$1:$1048576,MATCH(DATE(V$2,1,1),Emissions!$A$1:$LI$1),FALSE)</f>
        <v>0.52425924560000003</v>
      </c>
      <c r="W640" s="305">
        <f>+VLOOKUP($E640,Emissions!$1:$1048576,MATCH(DATE(W$2,1,1),Emissions!$A$1:$LI$1),FALSE)</f>
        <v>0.49865810770000002</v>
      </c>
      <c r="X640" s="305">
        <f>+VLOOKUP($E640,Emissions!$1:$1048576,MATCH(DATE(X$2,1,1),Emissions!$A$1:$LI$1),FALSE)</f>
        <v>0.47437008730000002</v>
      </c>
      <c r="Y640" s="305">
        <f>+VLOOKUP($E640,Emissions!$1:$1048576,MATCH(DATE(Y$2,1,1),Emissions!$A$1:$LI$1),FALSE)</f>
        <v>0.45125392980000001</v>
      </c>
      <c r="Z640" s="305">
        <f>+VLOOKUP($E640,Emissions!$1:$1048576,MATCH(DATE(Z$2,1,1),Emissions!$A$1:$LI$1),FALSE)</f>
        <v>0.42914073780000001</v>
      </c>
      <c r="AA640" s="305">
        <f>+VLOOKUP($E640,Emissions!$1:$1048576,MATCH(DATE(AA$2,1,1),Emissions!$A$1:$LI$1),FALSE)</f>
        <v>0.40785770539999999</v>
      </c>
      <c r="AB640" s="305">
        <f>+VLOOKUP($E640,Emissions!$1:$1048576,MATCH(DATE(AB$2,1,1),Emissions!$A$1:$LI$1),FALSE)</f>
        <v>0.38722876750000002</v>
      </c>
      <c r="AC640" s="305">
        <f>+VLOOKUP($E640,Emissions!$1:$1048576,MATCH(DATE(AC$2,1,1),Emissions!$A$1:$LI$1),FALSE)</f>
        <v>0.3670551426</v>
      </c>
      <c r="AD640" s="305">
        <f>+VLOOKUP($E640,Emissions!$1:$1048576,MATCH(DATE(AD$2,1,1),Emissions!$A$1:$LI$1),FALSE)</f>
        <v>0.34713110479999998</v>
      </c>
      <c r="AE640" s="305">
        <f>+VLOOKUP($E640,Emissions!$1:$1048576,MATCH(DATE(AE$2,1,1),Emissions!$A$1:$LI$1),FALSE)</f>
        <v>0.32724196589999999</v>
      </c>
      <c r="AF640" s="305">
        <f>+VLOOKUP($E640,Emissions!$1:$1048576,MATCH(DATE(AF$2,1,1),Emissions!$A$1:$LI$1),FALSE)</f>
        <v>0.30719396249999997</v>
      </c>
      <c r="AG640" s="305">
        <f>+VLOOKUP($E640,Emissions!$1:$1048576,MATCH(DATE(AG$2,1,1),Emissions!$A$1:$LI$1),FALSE)</f>
        <v>0.28676945269999998</v>
      </c>
      <c r="AH640" s="305">
        <f>+VLOOKUP($E640,Emissions!$1:$1048576,MATCH(DATE(AH$2,1,1),Emissions!$A$1:$LI$1),FALSE)</f>
        <v>0.26568073990000002</v>
      </c>
      <c r="AI640" s="305">
        <f>+VLOOKUP($E640,Emissions!$1:$1048576,MATCH(DATE(AI$2,1,1),Emissions!$A$1:$LI$1),FALSE)</f>
        <v>0.2435946504</v>
      </c>
      <c r="AJ640" s="305">
        <f>+VLOOKUP($E640,Emissions!$1:$1048576,MATCH(DATE(AJ$2,1,1),Emissions!$A$1:$LI$1),FALSE)</f>
        <v>0.220153129</v>
      </c>
      <c r="AK640" s="305">
        <f>+VLOOKUP($E640,Emissions!$1:$1048576,MATCH(DATE(AK$2,1,1),Emissions!$A$1:$LI$1),FALSE)</f>
        <v>0.1949799066</v>
      </c>
      <c r="AL640" s="305">
        <f>+VLOOKUP($E640,Emissions!$1:$1048576,MATCH(DATE(AL$2,1,1),Emissions!$A$1:$LI$1),FALSE)</f>
        <v>0.1676545206</v>
      </c>
      <c r="AM640" s="305">
        <f>+VLOOKUP($E640,Emissions!$1:$1048576,MATCH(DATE(AM$2,1,1),Emissions!$A$1:$LI$1),FALSE)</f>
        <v>0.137676093</v>
      </c>
      <c r="AN640" s="305">
        <f>+VLOOKUP($E640,Emissions!$1:$1048576,MATCH(DATE(AN$2,1,1),Emissions!$A$1:$LI$1),FALSE)</f>
        <v>0.10443583049999999</v>
      </c>
      <c r="AO640" s="305">
        <f>+VLOOKUP($E640,Emissions!$1:$1048576,MATCH(DATE(AO$2,1,1),Emissions!$A$1:$LI$1),FALSE)</f>
        <v>6.7160252599999998E-2</v>
      </c>
    </row>
    <row r="641" spans="1:41" s="85" customFormat="1" ht="15" customHeight="1" x14ac:dyDescent="0.35">
      <c r="A641" s="359"/>
      <c r="B641" s="158"/>
      <c r="C641" s="129" t="s">
        <v>1091</v>
      </c>
      <c r="D641" s="137" t="s">
        <v>1028</v>
      </c>
      <c r="E641" s="129" t="s">
        <v>2731</v>
      </c>
      <c r="F641" s="306">
        <f>+VLOOKUP($E641,Emissions!$1:$1048576,MATCH(DATE(F$2,1,1),Emissions!$A$1:$LI$1),FALSE)</f>
        <v>8.8437283300000002E-2</v>
      </c>
      <c r="G641" s="306">
        <f>+VLOOKUP($E641,Emissions!$1:$1048576,MATCH(DATE(G$2,1,1),Emissions!$A$1:$LI$1),FALSE)</f>
        <v>8.9919994399999995E-2</v>
      </c>
      <c r="H641" s="306">
        <f>+VLOOKUP($E641,Emissions!$1:$1048576,MATCH(DATE(H$2,1,1),Emissions!$A$1:$LI$1),FALSE)</f>
        <v>9.1209399299999994E-2</v>
      </c>
      <c r="I641" s="306">
        <f>+VLOOKUP($E641,Emissions!$1:$1048576,MATCH(DATE(I$2,1,1),Emissions!$A$1:$LI$1),FALSE)</f>
        <v>9.2284524899999998E-2</v>
      </c>
      <c r="J641" s="306">
        <f>+VLOOKUP($E641,Emissions!$1:$1048576,MATCH(DATE(J$2,1,1),Emissions!$A$1:$LI$1),FALSE)</f>
        <v>9.3420309800000004E-2</v>
      </c>
      <c r="K641" s="306">
        <f>+VLOOKUP($E641,Emissions!$1:$1048576,MATCH(DATE(K$2,1,1),Emissions!$A$1:$LI$1),FALSE)</f>
        <v>9.4622391299999997E-2</v>
      </c>
      <c r="L641" s="306">
        <f>+VLOOKUP($E641,Emissions!$1:$1048576,MATCH(DATE(L$2,1,1),Emissions!$A$1:$LI$1),FALSE)</f>
        <v>9.58668929E-2</v>
      </c>
      <c r="M641" s="306">
        <f>+VLOOKUP($E641,Emissions!$1:$1048576,MATCH(DATE(M$2,1,1),Emissions!$A$1:$LI$1),FALSE)</f>
        <v>8.9871413499999997E-2</v>
      </c>
      <c r="N641" s="306">
        <f>+VLOOKUP($E641,Emissions!$1:$1048576,MATCH(DATE(N$2,1,1),Emissions!$A$1:$LI$1),FALSE)</f>
        <v>8.34601279E-2</v>
      </c>
      <c r="O641" s="306">
        <f>+VLOOKUP($E641,Emissions!$1:$1048576,MATCH(DATE(O$2,1,1),Emissions!$A$1:$LI$1),FALSE)</f>
        <v>7.7242919199999996E-2</v>
      </c>
      <c r="P641" s="306">
        <f>+VLOOKUP($E641,Emissions!$1:$1048576,MATCH(DATE(P$2,1,1),Emissions!$A$1:$LI$1),FALSE)</f>
        <v>7.1148760899999997E-2</v>
      </c>
      <c r="Q641" s="306">
        <f>+VLOOKUP($E641,Emissions!$1:$1048576,MATCH(DATE(Q$2,1,1),Emissions!$A$1:$LI$1),FALSE)</f>
        <v>6.5349753900000002E-2</v>
      </c>
      <c r="R641" s="306">
        <f>+VLOOKUP($E641,Emissions!$1:$1048576,MATCH(DATE(R$2,1,1),Emissions!$A$1:$LI$1),FALSE)</f>
        <v>5.9870088799999999E-2</v>
      </c>
      <c r="S641" s="306">
        <f>+VLOOKUP($E641,Emissions!$1:$1048576,MATCH(DATE(S$2,1,1),Emissions!$A$1:$LI$1),FALSE)</f>
        <v>5.4722025899999999E-2</v>
      </c>
      <c r="T641" s="306">
        <f>+VLOOKUP($E641,Emissions!$1:$1048576,MATCH(DATE(T$2,1,1),Emissions!$A$1:$LI$1),FALSE)</f>
        <v>4.99426231E-2</v>
      </c>
      <c r="U641" s="306">
        <f>+VLOOKUP($E641,Emissions!$1:$1048576,MATCH(DATE(U$2,1,1),Emissions!$A$1:$LI$1),FALSE)</f>
        <v>4.5537192800000001E-2</v>
      </c>
      <c r="V641" s="306">
        <f>+VLOOKUP($E641,Emissions!$1:$1048576,MATCH(DATE(V$2,1,1),Emissions!$A$1:$LI$1),FALSE)</f>
        <v>4.1547630799999999E-2</v>
      </c>
      <c r="W641" s="306">
        <f>+VLOOKUP($E641,Emissions!$1:$1048576,MATCH(DATE(W$2,1,1),Emissions!$A$1:$LI$1),FALSE)</f>
        <v>3.7859219399999998E-2</v>
      </c>
      <c r="X641" s="306">
        <f>+VLOOKUP($E641,Emissions!$1:$1048576,MATCH(DATE(X$2,1,1),Emissions!$A$1:$LI$1),FALSE)</f>
        <v>3.4449140900000001E-2</v>
      </c>
      <c r="Y641" s="306">
        <f>+VLOOKUP($E641,Emissions!$1:$1048576,MATCH(DATE(Y$2,1,1),Emissions!$A$1:$LI$1),FALSE)</f>
        <v>3.1299129000000002E-2</v>
      </c>
      <c r="Z641" s="306">
        <f>+VLOOKUP($E641,Emissions!$1:$1048576,MATCH(DATE(Z$2,1,1),Emissions!$A$1:$LI$1),FALSE)</f>
        <v>2.8390038900000001E-2</v>
      </c>
      <c r="AA641" s="306">
        <f>+VLOOKUP($E641,Emissions!$1:$1048576,MATCH(DATE(AA$2,1,1),Emissions!$A$1:$LI$1),FALSE)</f>
        <v>2.5702358599999999E-2</v>
      </c>
      <c r="AB641" s="306">
        <f>+VLOOKUP($E641,Emissions!$1:$1048576,MATCH(DATE(AB$2,1,1),Emissions!$A$1:$LI$1),FALSE)</f>
        <v>2.3217685700000001E-2</v>
      </c>
      <c r="AC641" s="306">
        <f>+VLOOKUP($E641,Emissions!$1:$1048576,MATCH(DATE(AC$2,1,1),Emissions!$A$1:$LI$1),FALSE)</f>
        <v>2.0916205899999998E-2</v>
      </c>
      <c r="AD641" s="306">
        <f>+VLOOKUP($E641,Emissions!$1:$1048576,MATCH(DATE(AD$2,1,1),Emissions!$A$1:$LI$1),FALSE)</f>
        <v>1.87777581E-2</v>
      </c>
      <c r="AE641" s="306">
        <f>+VLOOKUP($E641,Emissions!$1:$1048576,MATCH(DATE(AE$2,1,1),Emissions!$A$1:$LI$1),FALSE)</f>
        <v>1.6784084800000001E-2</v>
      </c>
      <c r="AF641" s="306">
        <f>+VLOOKUP($E641,Emissions!$1:$1048576,MATCH(DATE(AF$2,1,1),Emissions!$A$1:$LI$1),FALSE)</f>
        <v>1.4929035E-2</v>
      </c>
      <c r="AG641" s="306">
        <f>+VLOOKUP($E641,Emissions!$1:$1048576,MATCH(DATE(AG$2,1,1),Emissions!$A$1:$LI$1),FALSE)</f>
        <v>1.3188949199999999E-2</v>
      </c>
      <c r="AH641" s="306">
        <f>+VLOOKUP($E641,Emissions!$1:$1048576,MATCH(DATE(AH$2,1,1),Emissions!$A$1:$LI$1),FALSE)</f>
        <v>1.1547147900000001E-2</v>
      </c>
      <c r="AI641" s="306">
        <f>+VLOOKUP($E641,Emissions!$1:$1048576,MATCH(DATE(AI$2,1,1),Emissions!$A$1:$LI$1),FALSE)</f>
        <v>9.9865480599999994E-3</v>
      </c>
      <c r="AJ641" s="306">
        <f>+VLOOKUP($E641,Emissions!$1:$1048576,MATCH(DATE(AJ$2,1,1),Emissions!$A$1:$LI$1),FALSE)</f>
        <v>8.4918984999999992E-3</v>
      </c>
      <c r="AK641" s="306">
        <f>+VLOOKUP($E641,Emissions!$1:$1048576,MATCH(DATE(AK$2,1,1),Emissions!$A$1:$LI$1),FALSE)</f>
        <v>7.0516537700000001E-3</v>
      </c>
      <c r="AL641" s="306">
        <f>+VLOOKUP($E641,Emissions!$1:$1048576,MATCH(DATE(AL$2,1,1),Emissions!$A$1:$LI$1),FALSE)</f>
        <v>5.6575958699999996E-3</v>
      </c>
      <c r="AM641" s="306">
        <f>+VLOOKUP($E641,Emissions!$1:$1048576,MATCH(DATE(AM$2,1,1),Emissions!$A$1:$LI$1),FALSE)</f>
        <v>4.3044864299999997E-3</v>
      </c>
      <c r="AN641" s="306">
        <f>+VLOOKUP($E641,Emissions!$1:$1048576,MATCH(DATE(AN$2,1,1),Emissions!$A$1:$LI$1),FALSE)</f>
        <v>2.99177454E-3</v>
      </c>
      <c r="AO641" s="306">
        <f>+VLOOKUP($E641,Emissions!$1:$1048576,MATCH(DATE(AO$2,1,1),Emissions!$A$1:$LI$1),FALSE)</f>
        <v>1.7285021500000001E-3</v>
      </c>
    </row>
    <row r="642" spans="1:41" ht="15" customHeight="1" x14ac:dyDescent="0.35">
      <c r="A642" s="359"/>
      <c r="B642" s="158"/>
      <c r="C642" s="48" t="s">
        <v>455</v>
      </c>
      <c r="D642" s="107" t="s">
        <v>1028</v>
      </c>
      <c r="E642" s="48" t="s">
        <v>2732</v>
      </c>
      <c r="F642" s="305">
        <f>+VLOOKUP($E642,Emissions!$1:$1048576,MATCH(DATE(F$2,1,1),Emissions!$A$1:$LI$1),FALSE)</f>
        <v>8.0881422999999994E-2</v>
      </c>
      <c r="G642" s="305">
        <f>+VLOOKUP($E642,Emissions!$1:$1048576,MATCH(DATE(G$2,1,1),Emissions!$A$1:$LI$1),FALSE)</f>
        <v>8.2027005099999994E-2</v>
      </c>
      <c r="H642" s="305">
        <f>+VLOOKUP($E642,Emissions!$1:$1048576,MATCH(DATE(H$2,1,1),Emissions!$A$1:$LI$1),FALSE)</f>
        <v>8.3016886600000006E-2</v>
      </c>
      <c r="I642" s="305">
        <f>+VLOOKUP($E642,Emissions!$1:$1048576,MATCH(DATE(I$2,1,1),Emissions!$A$1:$LI$1),FALSE)</f>
        <v>8.3853873800000006E-2</v>
      </c>
      <c r="J642" s="305">
        <f>+VLOOKUP($E642,Emissions!$1:$1048576,MATCH(DATE(J$2,1,1),Emissions!$A$1:$LI$1),FALSE)</f>
        <v>8.4778059099999997E-2</v>
      </c>
      <c r="K642" s="305">
        <f>+VLOOKUP($E642,Emissions!$1:$1048576,MATCH(DATE(K$2,1,1),Emissions!$A$1:$LI$1),FALSE)</f>
        <v>8.5785234899999993E-2</v>
      </c>
      <c r="L642" s="305">
        <f>+VLOOKUP($E642,Emissions!$1:$1048576,MATCH(DATE(L$2,1,1),Emissions!$A$1:$LI$1),FALSE)</f>
        <v>8.6842596800000005E-2</v>
      </c>
      <c r="M642" s="305">
        <f>+VLOOKUP($E642,Emissions!$1:$1048576,MATCH(DATE(M$2,1,1),Emissions!$A$1:$LI$1),FALSE)</f>
        <v>8.1072404299999998E-2</v>
      </c>
      <c r="N642" s="305">
        <f>+VLOOKUP($E642,Emissions!$1:$1048576,MATCH(DATE(N$2,1,1),Emissions!$A$1:$LI$1),FALSE)</f>
        <v>7.4927707600000004E-2</v>
      </c>
      <c r="O642" s="305">
        <f>+VLOOKUP($E642,Emissions!$1:$1048576,MATCH(DATE(O$2,1,1),Emissions!$A$1:$LI$1),FALSE)</f>
        <v>6.8975427800000003E-2</v>
      </c>
      <c r="P642" s="305">
        <f>+VLOOKUP($E642,Emissions!$1:$1048576,MATCH(DATE(P$2,1,1),Emissions!$A$1:$LI$1),FALSE)</f>
        <v>6.3149444099999993E-2</v>
      </c>
      <c r="Q642" s="305">
        <f>+VLOOKUP($E642,Emissions!$1:$1048576,MATCH(DATE(Q$2,1,1),Emissions!$A$1:$LI$1),FALSE)</f>
        <v>5.7606201900000001E-2</v>
      </c>
      <c r="R642" s="305">
        <f>+VLOOKUP($E642,Emissions!$1:$1048576,MATCH(DATE(R$2,1,1),Emissions!$A$1:$LI$1),FALSE)</f>
        <v>5.2377742999999997E-2</v>
      </c>
      <c r="S642" s="305">
        <f>+VLOOKUP($E642,Emissions!$1:$1048576,MATCH(DATE(S$2,1,1),Emissions!$A$1:$LI$1),FALSE)</f>
        <v>4.7483366399999997E-2</v>
      </c>
      <c r="T642" s="305">
        <f>+VLOOKUP($E642,Emissions!$1:$1048576,MATCH(DATE(T$2,1,1),Emissions!$A$1:$LI$1),FALSE)</f>
        <v>4.2960180600000002E-2</v>
      </c>
      <c r="U642" s="305">
        <f>+VLOOKUP($E642,Emissions!$1:$1048576,MATCH(DATE(U$2,1,1),Emissions!$A$1:$LI$1),FALSE)</f>
        <v>3.8812939300000002E-2</v>
      </c>
      <c r="V642" s="305">
        <f>+VLOOKUP($E642,Emissions!$1:$1048576,MATCH(DATE(V$2,1,1),Emissions!$A$1:$LI$1),FALSE)</f>
        <v>3.5095367000000002E-2</v>
      </c>
      <c r="W642" s="305">
        <f>+VLOOKUP($E642,Emissions!$1:$1048576,MATCH(DATE(W$2,1,1),Emissions!$A$1:$LI$1),FALSE)</f>
        <v>3.1685746899999999E-2</v>
      </c>
      <c r="X642" s="305">
        <f>+VLOOKUP($E642,Emissions!$1:$1048576,MATCH(DATE(X$2,1,1),Emissions!$A$1:$LI$1),FALSE)</f>
        <v>2.8557740000000002E-2</v>
      </c>
      <c r="Y642" s="305">
        <f>+VLOOKUP($E642,Emissions!$1:$1048576,MATCH(DATE(Y$2,1,1),Emissions!$A$1:$LI$1),FALSE)</f>
        <v>2.5691506499999999E-2</v>
      </c>
      <c r="Z642" s="305">
        <f>+VLOOKUP($E642,Emissions!$1:$1048576,MATCH(DATE(Z$2,1,1),Emissions!$A$1:$LI$1),FALSE)</f>
        <v>2.3067244300000001E-2</v>
      </c>
      <c r="AA642" s="305">
        <f>+VLOOKUP($E642,Emissions!$1:$1048576,MATCH(DATE(AA$2,1,1),Emissions!$A$1:$LI$1),FALSE)</f>
        <v>2.0665348699999999E-2</v>
      </c>
      <c r="AB642" s="305">
        <f>+VLOOKUP($E642,Emissions!$1:$1048576,MATCH(DATE(AB$2,1,1),Emissions!$A$1:$LI$1),FALSE)</f>
        <v>1.8467718399999999E-2</v>
      </c>
      <c r="AC642" s="305">
        <f>+VLOOKUP($E642,Emissions!$1:$1048576,MATCH(DATE(AC$2,1,1),Emissions!$A$1:$LI$1),FALSE)</f>
        <v>1.6455704200000001E-2</v>
      </c>
      <c r="AD642" s="305">
        <f>+VLOOKUP($E642,Emissions!$1:$1048576,MATCH(DATE(AD$2,1,1),Emissions!$A$1:$LI$1),FALSE)</f>
        <v>1.4610483699999999E-2</v>
      </c>
      <c r="AE642" s="305">
        <f>+VLOOKUP($E642,Emissions!$1:$1048576,MATCH(DATE(AE$2,1,1),Emissions!$A$1:$LI$1),FALSE)</f>
        <v>1.29150598E-2</v>
      </c>
      <c r="AF642" s="305">
        <f>+VLOOKUP($E642,Emissions!$1:$1048576,MATCH(DATE(AF$2,1,1),Emissions!$A$1:$LI$1),FALSE)</f>
        <v>1.1364065200000001E-2</v>
      </c>
      <c r="AG642" s="305">
        <f>+VLOOKUP($E642,Emissions!$1:$1048576,MATCH(DATE(AG$2,1,1),Emissions!$A$1:$LI$1),FALSE)</f>
        <v>9.9347598999999995E-3</v>
      </c>
      <c r="AH642" s="305">
        <f>+VLOOKUP($E642,Emissions!$1:$1048576,MATCH(DATE(AH$2,1,1),Emissions!$A$1:$LI$1),FALSE)</f>
        <v>8.6119044900000007E-3</v>
      </c>
      <c r="AI642" s="305">
        <f>+VLOOKUP($E642,Emissions!$1:$1048576,MATCH(DATE(AI$2,1,1),Emissions!$A$1:$LI$1),FALSE)</f>
        <v>7.3801890900000002E-3</v>
      </c>
      <c r="AJ642" s="305">
        <f>+VLOOKUP($E642,Emissions!$1:$1048576,MATCH(DATE(AJ$2,1,1),Emissions!$A$1:$LI$1),FALSE)</f>
        <v>6.2258558E-3</v>
      </c>
      <c r="AK642" s="305">
        <f>+VLOOKUP($E642,Emissions!$1:$1048576,MATCH(DATE(AK$2,1,1),Emissions!$A$1:$LI$1),FALSE)</f>
        <v>5.1380196199999999E-3</v>
      </c>
      <c r="AL642" s="305">
        <f>+VLOOKUP($E642,Emissions!$1:$1048576,MATCH(DATE(AL$2,1,1),Emissions!$A$1:$LI$1),FALSE)</f>
        <v>4.10803768E-3</v>
      </c>
      <c r="AM642" s="305">
        <f>+VLOOKUP($E642,Emissions!$1:$1048576,MATCH(DATE(AM$2,1,1),Emissions!$A$1:$LI$1),FALSE)</f>
        <v>3.1286143899999998E-3</v>
      </c>
      <c r="AN642" s="305">
        <f>+VLOOKUP($E642,Emissions!$1:$1048576,MATCH(DATE(AN$2,1,1),Emissions!$A$1:$LI$1),FALSE)</f>
        <v>2.1936600900000001E-3</v>
      </c>
      <c r="AO642" s="305">
        <f>+VLOOKUP($E642,Emissions!$1:$1048576,MATCH(DATE(AO$2,1,1),Emissions!$A$1:$LI$1),FALSE)</f>
        <v>1.29826625E-3</v>
      </c>
    </row>
    <row r="643" spans="1:41" ht="15" customHeight="1" x14ac:dyDescent="0.35">
      <c r="A643" s="359"/>
      <c r="B643" s="158"/>
      <c r="C643" s="48" t="s">
        <v>456</v>
      </c>
      <c r="D643" s="107" t="s">
        <v>1028</v>
      </c>
      <c r="E643" s="48" t="s">
        <v>2733</v>
      </c>
      <c r="F643" s="305">
        <f>+VLOOKUP($E643,Emissions!$1:$1048576,MATCH(DATE(F$2,1,1),Emissions!$A$1:$LI$1),FALSE)</f>
        <v>9.4608735399999996E-6</v>
      </c>
      <c r="G643" s="305">
        <f>+VLOOKUP($E643,Emissions!$1:$1048576,MATCH(DATE(G$2,1,1),Emissions!$A$1:$LI$1),FALSE)</f>
        <v>9.7037578599999993E-6</v>
      </c>
      <c r="H643" s="305">
        <f>+VLOOKUP($E643,Emissions!$1:$1048576,MATCH(DATE(H$2,1,1),Emissions!$A$1:$LI$1),FALSE)</f>
        <v>9.9224858499999996E-6</v>
      </c>
      <c r="I643" s="305">
        <f>+VLOOKUP($E643,Emissions!$1:$1048576,MATCH(DATE(I$2,1,1),Emissions!$A$1:$LI$1),FALSE)</f>
        <v>1.01149901E-5</v>
      </c>
      <c r="J643" s="305">
        <f>+VLOOKUP($E643,Emissions!$1:$1048576,MATCH(DATE(J$2,1,1),Emissions!$A$1:$LI$1),FALSE)</f>
        <v>1.02968209E-5</v>
      </c>
      <c r="K643" s="305">
        <f>+VLOOKUP($E643,Emissions!$1:$1048576,MATCH(DATE(K$2,1,1),Emissions!$A$1:$LI$1),FALSE)</f>
        <v>1.04715862E-5</v>
      </c>
      <c r="L643" s="305">
        <f>+VLOOKUP($E643,Emissions!$1:$1048576,MATCH(DATE(L$2,1,1),Emissions!$A$1:$LI$1),FALSE)</f>
        <v>1.0636432800000001E-5</v>
      </c>
      <c r="M643" s="305">
        <f>+VLOOKUP($E643,Emissions!$1:$1048576,MATCH(DATE(M$2,1,1),Emissions!$A$1:$LI$1),FALSE)</f>
        <v>1.2727433899999999E-5</v>
      </c>
      <c r="N643" s="305">
        <f>+VLOOKUP($E643,Emissions!$1:$1048576,MATCH(DATE(N$2,1,1),Emissions!$A$1:$LI$1),FALSE)</f>
        <v>1.4821462900000001E-5</v>
      </c>
      <c r="O643" s="305">
        <f>+VLOOKUP($E643,Emissions!$1:$1048576,MATCH(DATE(O$2,1,1),Emissions!$A$1:$LI$1),FALSE)</f>
        <v>1.66153417E-5</v>
      </c>
      <c r="P643" s="305">
        <f>+VLOOKUP($E643,Emissions!$1:$1048576,MATCH(DATE(P$2,1,1),Emissions!$A$1:$LI$1),FALSE)</f>
        <v>1.8049342400000001E-5</v>
      </c>
      <c r="Q643" s="305">
        <f>+VLOOKUP($E643,Emissions!$1:$1048576,MATCH(DATE(Q$2,1,1),Emissions!$A$1:$LI$1),FALSE)</f>
        <v>1.91366741E-5</v>
      </c>
      <c r="R643" s="305">
        <f>+VLOOKUP($E643,Emissions!$1:$1048576,MATCH(DATE(R$2,1,1),Emissions!$A$1:$LI$1),FALSE)</f>
        <v>1.99073862E-5</v>
      </c>
      <c r="S643" s="305">
        <f>+VLOOKUP($E643,Emissions!$1:$1048576,MATCH(DATE(S$2,1,1),Emissions!$A$1:$LI$1),FALSE)</f>
        <v>2.0397661999999999E-5</v>
      </c>
      <c r="T643" s="305">
        <f>+VLOOKUP($E643,Emissions!$1:$1048576,MATCH(DATE(T$2,1,1),Emissions!$A$1:$LI$1),FALSE)</f>
        <v>2.0646648099999999E-5</v>
      </c>
      <c r="U643" s="305">
        <f>+VLOOKUP($E643,Emissions!$1:$1048576,MATCH(DATE(U$2,1,1),Emissions!$A$1:$LI$1),FALSE)</f>
        <v>2.0688411700000001E-5</v>
      </c>
      <c r="V643" s="305">
        <f>+VLOOKUP($E643,Emissions!$1:$1048576,MATCH(DATE(V$2,1,1),Emissions!$A$1:$LI$1),FALSE)</f>
        <v>2.0687437799999999E-5</v>
      </c>
      <c r="W643" s="305">
        <f>+VLOOKUP($E643,Emissions!$1:$1048576,MATCH(DATE(W$2,1,1),Emissions!$A$1:$LI$1),FALSE)</f>
        <v>2.0552135600000001E-5</v>
      </c>
      <c r="X643" s="305">
        <f>+VLOOKUP($E643,Emissions!$1:$1048576,MATCH(DATE(X$2,1,1),Emissions!$A$1:$LI$1),FALSE)</f>
        <v>2.0285572499999999E-5</v>
      </c>
      <c r="Y643" s="305">
        <f>+VLOOKUP($E643,Emissions!$1:$1048576,MATCH(DATE(Y$2,1,1),Emissions!$A$1:$LI$1),FALSE)</f>
        <v>1.9899908699999999E-5</v>
      </c>
      <c r="Z643" s="305">
        <f>+VLOOKUP($E643,Emissions!$1:$1048576,MATCH(DATE(Z$2,1,1),Emissions!$A$1:$LI$1),FALSE)</f>
        <v>1.9406629200000001E-5</v>
      </c>
      <c r="AA643" s="305">
        <f>+VLOOKUP($E643,Emissions!$1:$1048576,MATCH(DATE(AA$2,1,1),Emissions!$A$1:$LI$1),FALSE)</f>
        <v>1.8815735999999999E-5</v>
      </c>
      <c r="AB643" s="305">
        <f>+VLOOKUP($E643,Emissions!$1:$1048576,MATCH(DATE(AB$2,1,1),Emissions!$A$1:$LI$1),FALSE)</f>
        <v>1.8136085599999999E-5</v>
      </c>
      <c r="AC643" s="305">
        <f>+VLOOKUP($E643,Emissions!$1:$1048576,MATCH(DATE(AC$2,1,1),Emissions!$A$1:$LI$1),FALSE)</f>
        <v>1.7374724699999998E-5</v>
      </c>
      <c r="AD643" s="305">
        <f>+VLOOKUP($E643,Emissions!$1:$1048576,MATCH(DATE(AD$2,1,1),Emissions!$A$1:$LI$1),FALSE)</f>
        <v>1.6536963300000001E-5</v>
      </c>
      <c r="AE643" s="305">
        <f>+VLOOKUP($E643,Emissions!$1:$1048576,MATCH(DATE(AE$2,1,1),Emissions!$A$1:$LI$1),FALSE)</f>
        <v>1.5627081599999999E-5</v>
      </c>
      <c r="AF643" s="305">
        <f>+VLOOKUP($E643,Emissions!$1:$1048576,MATCH(DATE(AF$2,1,1),Emissions!$A$1:$LI$1),FALSE)</f>
        <v>1.4649260500000001E-5</v>
      </c>
      <c r="AG643" s="305">
        <f>+VLOOKUP($E643,Emissions!$1:$1048576,MATCH(DATE(AG$2,1,1),Emissions!$A$1:$LI$1),FALSE)</f>
        <v>1.36070285E-5</v>
      </c>
      <c r="AH643" s="305">
        <f>+VLOOKUP($E643,Emissions!$1:$1048576,MATCH(DATE(AH$2,1,1),Emissions!$A$1:$LI$1),FALSE)</f>
        <v>1.25015069E-5</v>
      </c>
      <c r="AI643" s="305">
        <f>+VLOOKUP($E643,Emissions!$1:$1048576,MATCH(DATE(AI$2,1,1),Emissions!$A$1:$LI$1),FALSE)</f>
        <v>1.13312099E-5</v>
      </c>
      <c r="AJ643" s="305">
        <f>+VLOOKUP($E643,Emissions!$1:$1048576,MATCH(DATE(AJ$2,1,1),Emissions!$A$1:$LI$1),FALSE)</f>
        <v>1.00931164E-5</v>
      </c>
      <c r="AK643" s="305">
        <f>+VLOOKUP($E643,Emissions!$1:$1048576,MATCH(DATE(AK$2,1,1),Emissions!$A$1:$LI$1),FALSE)</f>
        <v>8.7838022200000005E-6</v>
      </c>
      <c r="AL643" s="305">
        <f>+VLOOKUP($E643,Emissions!$1:$1048576,MATCH(DATE(AL$2,1,1),Emissions!$A$1:$LI$1),FALSE)</f>
        <v>7.39927816E-6</v>
      </c>
      <c r="AM643" s="305">
        <f>+VLOOKUP($E643,Emissions!$1:$1048576,MATCH(DATE(AM$2,1,1),Emissions!$A$1:$LI$1),FALSE)</f>
        <v>5.9341693599999997E-6</v>
      </c>
      <c r="AN643" s="305">
        <f>+VLOOKUP($E643,Emissions!$1:$1048576,MATCH(DATE(AN$2,1,1),Emissions!$A$1:$LI$1),FALSE)</f>
        <v>4.3814741499999999E-6</v>
      </c>
      <c r="AO643" s="305">
        <f>+VLOOKUP($E643,Emissions!$1:$1048576,MATCH(DATE(AO$2,1,1),Emissions!$A$1:$LI$1),FALSE)</f>
        <v>2.7321299000000001E-6</v>
      </c>
    </row>
    <row r="644" spans="1:41" ht="15" customHeight="1" x14ac:dyDescent="0.35">
      <c r="A644" s="359"/>
      <c r="B644" s="158"/>
      <c r="C644" s="48" t="s">
        <v>459</v>
      </c>
      <c r="D644" s="107" t="s">
        <v>1028</v>
      </c>
      <c r="E644" s="48" t="s">
        <v>2734</v>
      </c>
      <c r="F644" s="305">
        <f>+VLOOKUP($E644,Emissions!$1:$1048576,MATCH(DATE(F$2,1,1),Emissions!$A$1:$LI$1),FALSE)</f>
        <v>7.5446338199999996E-3</v>
      </c>
      <c r="G644" s="305">
        <f>+VLOOKUP($E644,Emissions!$1:$1048576,MATCH(DATE(G$2,1,1),Emissions!$A$1:$LI$1),FALSE)</f>
        <v>7.8814417799999998E-3</v>
      </c>
      <c r="H644" s="305">
        <f>+VLOOKUP($E644,Emissions!$1:$1048576,MATCH(DATE(H$2,1,1),Emissions!$A$1:$LI$1),FALSE)</f>
        <v>8.1806773199999995E-3</v>
      </c>
      <c r="I644" s="305">
        <f>+VLOOKUP($E644,Emissions!$1:$1048576,MATCH(DATE(I$2,1,1),Emissions!$A$1:$LI$1),FALSE)</f>
        <v>8.4185689199999993E-3</v>
      </c>
      <c r="J644" s="305">
        <f>+VLOOKUP($E644,Emissions!$1:$1048576,MATCH(DATE(J$2,1,1),Emissions!$A$1:$LI$1),FALSE)</f>
        <v>8.6299386799999992E-3</v>
      </c>
      <c r="K644" s="305">
        <f>+VLOOKUP($E644,Emissions!$1:$1048576,MATCH(DATE(K$2,1,1),Emissions!$A$1:$LI$1),FALSE)</f>
        <v>8.8246252900000006E-3</v>
      </c>
      <c r="L644" s="305">
        <f>+VLOOKUP($E644,Emissions!$1:$1048576,MATCH(DATE(L$2,1,1),Emissions!$A$1:$LI$1),FALSE)</f>
        <v>9.0115584199999994E-3</v>
      </c>
      <c r="M644" s="305">
        <f>+VLOOKUP($E644,Emissions!$1:$1048576,MATCH(DATE(M$2,1,1),Emissions!$A$1:$LI$1),FALSE)</f>
        <v>8.7840643599999997E-3</v>
      </c>
      <c r="N644" s="305">
        <f>+VLOOKUP($E644,Emissions!$1:$1048576,MATCH(DATE(N$2,1,1),Emissions!$A$1:$LI$1),FALSE)</f>
        <v>8.5152559199999991E-3</v>
      </c>
      <c r="O644" s="305">
        <f>+VLOOKUP($E644,Emissions!$1:$1048576,MATCH(DATE(O$2,1,1),Emissions!$A$1:$LI$1),FALSE)</f>
        <v>8.2484045899999994E-3</v>
      </c>
      <c r="P644" s="305">
        <f>+VLOOKUP($E644,Emissions!$1:$1048576,MATCH(DATE(P$2,1,1),Emissions!$A$1:$LI$1),FALSE)</f>
        <v>7.9786674900000007E-3</v>
      </c>
      <c r="Q644" s="305">
        <f>+VLOOKUP($E644,Emissions!$1:$1048576,MATCH(DATE(Q$2,1,1),Emissions!$A$1:$LI$1),FALSE)</f>
        <v>7.7216815299999998E-3</v>
      </c>
      <c r="R644" s="305">
        <f>+VLOOKUP($E644,Emissions!$1:$1048576,MATCH(DATE(R$2,1,1),Emissions!$A$1:$LI$1),FALSE)</f>
        <v>7.4695665799999998E-3</v>
      </c>
      <c r="S644" s="305">
        <f>+VLOOKUP($E644,Emissions!$1:$1048576,MATCH(DATE(S$2,1,1),Emissions!$A$1:$LI$1),FALSE)</f>
        <v>7.2152499900000003E-3</v>
      </c>
      <c r="T644" s="305">
        <f>+VLOOKUP($E644,Emissions!$1:$1048576,MATCH(DATE(T$2,1,1),Emissions!$A$1:$LI$1),FALSE)</f>
        <v>6.9586416999999996E-3</v>
      </c>
      <c r="U644" s="305">
        <f>+VLOOKUP($E644,Emissions!$1:$1048576,MATCH(DATE(U$2,1,1),Emissions!$A$1:$LI$1),FALSE)</f>
        <v>6.7002658299999997E-3</v>
      </c>
      <c r="V644" s="305">
        <f>+VLOOKUP($E644,Emissions!$1:$1048576,MATCH(DATE(V$2,1,1),Emissions!$A$1:$LI$1),FALSE)</f>
        <v>6.4281335400000004E-3</v>
      </c>
      <c r="W644" s="305">
        <f>+VLOOKUP($E644,Emissions!$1:$1048576,MATCH(DATE(W$2,1,1),Emissions!$A$1:$LI$1),FALSE)</f>
        <v>6.1493330399999997E-3</v>
      </c>
      <c r="X644" s="305">
        <f>+VLOOKUP($E644,Emissions!$1:$1048576,MATCH(DATE(X$2,1,1),Emissions!$A$1:$LI$1),FALSE)</f>
        <v>5.8673809E-3</v>
      </c>
      <c r="Y644" s="305">
        <f>+VLOOKUP($E644,Emissions!$1:$1048576,MATCH(DATE(Y$2,1,1),Emissions!$A$1:$LI$1),FALSE)</f>
        <v>5.58383775E-3</v>
      </c>
      <c r="Z644" s="305">
        <f>+VLOOKUP($E644,Emissions!$1:$1048576,MATCH(DATE(Z$2,1,1),Emissions!$A$1:$LI$1),FALSE)</f>
        <v>5.2993485200000003E-3</v>
      </c>
      <c r="AA644" s="305">
        <f>+VLOOKUP($E644,Emissions!$1:$1048576,MATCH(DATE(AA$2,1,1),Emissions!$A$1:$LI$1),FALSE)</f>
        <v>5.0139954800000001E-3</v>
      </c>
      <c r="AB644" s="305">
        <f>+VLOOKUP($E644,Emissions!$1:$1048576,MATCH(DATE(AB$2,1,1),Emissions!$A$1:$LI$1),FALSE)</f>
        <v>4.7274685999999996E-3</v>
      </c>
      <c r="AC644" s="305">
        <f>+VLOOKUP($E644,Emissions!$1:$1048576,MATCH(DATE(AC$2,1,1),Emissions!$A$1:$LI$1),FALSE)</f>
        <v>4.4385959699999996E-3</v>
      </c>
      <c r="AD644" s="305">
        <f>+VLOOKUP($E644,Emissions!$1:$1048576,MATCH(DATE(AD$2,1,1),Emissions!$A$1:$LI$1),FALSE)</f>
        <v>4.1460349400000004E-3</v>
      </c>
      <c r="AE644" s="305">
        <f>+VLOOKUP($E644,Emissions!$1:$1048576,MATCH(DATE(AE$2,1,1),Emissions!$A$1:$LI$1),FALSE)</f>
        <v>3.8485221499999999E-3</v>
      </c>
      <c r="AF644" s="305">
        <f>+VLOOKUP($E644,Emissions!$1:$1048576,MATCH(DATE(AF$2,1,1),Emissions!$A$1:$LI$1),FALSE)</f>
        <v>3.5452715200000001E-3</v>
      </c>
      <c r="AG644" s="305">
        <f>+VLOOKUP($E644,Emissions!$1:$1048576,MATCH(DATE(AG$2,1,1),Emissions!$A$1:$LI$1),FALSE)</f>
        <v>3.2353626599999998E-3</v>
      </c>
      <c r="AH644" s="305">
        <f>+VLOOKUP($E644,Emissions!$1:$1048576,MATCH(DATE(AH$2,1,1),Emissions!$A$1:$LI$1),FALSE)</f>
        <v>2.9173596200000001E-3</v>
      </c>
      <c r="AI644" s="305">
        <f>+VLOOKUP($E644,Emissions!$1:$1048576,MATCH(DATE(AI$2,1,1),Emissions!$A$1:$LI$1),FALSE)</f>
        <v>2.5894994399999999E-3</v>
      </c>
      <c r="AJ644" s="305">
        <f>+VLOOKUP($E644,Emissions!$1:$1048576,MATCH(DATE(AJ$2,1,1),Emissions!$A$1:$LI$1),FALSE)</f>
        <v>2.2503056399999998E-3</v>
      </c>
      <c r="AK644" s="305">
        <f>+VLOOKUP($E644,Emissions!$1:$1048576,MATCH(DATE(AK$2,1,1),Emissions!$A$1:$LI$1),FALSE)</f>
        <v>1.8991422300000001E-3</v>
      </c>
      <c r="AL644" s="305">
        <f>+VLOOKUP($E644,Emissions!$1:$1048576,MATCH(DATE(AL$2,1,1),Emissions!$A$1:$LI$1),FALSE)</f>
        <v>1.5364721999999999E-3</v>
      </c>
      <c r="AM644" s="305">
        <f>+VLOOKUP($E644,Emissions!$1:$1048576,MATCH(DATE(AM$2,1,1),Emissions!$A$1:$LI$1),FALSE)</f>
        <v>1.16441811E-3</v>
      </c>
      <c r="AN644" s="305">
        <f>+VLOOKUP($E644,Emissions!$1:$1048576,MATCH(DATE(AN$2,1,1),Emissions!$A$1:$LI$1),FALSE)</f>
        <v>7.8863991599999997E-4</v>
      </c>
      <c r="AO644" s="305">
        <f>+VLOOKUP($E644,Emissions!$1:$1048576,MATCH(DATE(AO$2,1,1),Emissions!$A$1:$LI$1),FALSE)</f>
        <v>4.23341117E-4</v>
      </c>
    </row>
    <row r="645" spans="1:41" ht="15" customHeight="1" x14ac:dyDescent="0.35">
      <c r="A645" s="359"/>
      <c r="B645" s="158"/>
      <c r="C645" s="48" t="s">
        <v>460</v>
      </c>
      <c r="D645" s="107" t="s">
        <v>1028</v>
      </c>
      <c r="E645" s="48" t="s">
        <v>2735</v>
      </c>
      <c r="F645" s="305">
        <f>+VLOOKUP($E645,Emissions!$1:$1048576,MATCH(DATE(F$2,1,1),Emissions!$A$1:$LI$1),FALSE)</f>
        <v>1.76561462E-6</v>
      </c>
      <c r="G645" s="305">
        <f>+VLOOKUP($E645,Emissions!$1:$1048576,MATCH(DATE(G$2,1,1),Emissions!$A$1:$LI$1),FALSE)</f>
        <v>1.84376742E-6</v>
      </c>
      <c r="H645" s="305">
        <f>+VLOOKUP($E645,Emissions!$1:$1048576,MATCH(DATE(H$2,1,1),Emissions!$A$1:$LI$1),FALSE)</f>
        <v>1.9127940900000001E-6</v>
      </c>
      <c r="I645" s="305">
        <f>+VLOOKUP($E645,Emissions!$1:$1048576,MATCH(DATE(I$2,1,1),Emissions!$A$1:$LI$1),FALSE)</f>
        <v>1.9671475099999999E-6</v>
      </c>
      <c r="J645" s="305">
        <f>+VLOOKUP($E645,Emissions!$1:$1048576,MATCH(DATE(J$2,1,1),Emissions!$A$1:$LI$1),FALSE)</f>
        <v>2.0152853400000002E-6</v>
      </c>
      <c r="K645" s="305">
        <f>+VLOOKUP($E645,Emissions!$1:$1048576,MATCH(DATE(K$2,1,1),Emissions!$A$1:$LI$1),FALSE)</f>
        <v>2.05951252E-6</v>
      </c>
      <c r="L645" s="305">
        <f>+VLOOKUP($E645,Emissions!$1:$1048576,MATCH(DATE(L$2,1,1),Emissions!$A$1:$LI$1),FALSE)</f>
        <v>2.1012657399999999E-6</v>
      </c>
      <c r="M645" s="305">
        <f>+VLOOKUP($E645,Emissions!$1:$1048576,MATCH(DATE(M$2,1,1),Emissions!$A$1:$LI$1),FALSE)</f>
        <v>2.2174190900000002E-6</v>
      </c>
      <c r="N645" s="305">
        <f>+VLOOKUP($E645,Emissions!$1:$1048576,MATCH(DATE(N$2,1,1),Emissions!$A$1:$LI$1),FALSE)</f>
        <v>2.34298686E-6</v>
      </c>
      <c r="O645" s="305">
        <f>+VLOOKUP($E645,Emissions!$1:$1048576,MATCH(DATE(O$2,1,1),Emissions!$A$1:$LI$1),FALSE)</f>
        <v>2.4714302599999998E-6</v>
      </c>
      <c r="P645" s="305">
        <f>+VLOOKUP($E645,Emissions!$1:$1048576,MATCH(DATE(P$2,1,1),Emissions!$A$1:$LI$1),FALSE)</f>
        <v>2.5999099699999998E-6</v>
      </c>
      <c r="Q645" s="305">
        <f>+VLOOKUP($E645,Emissions!$1:$1048576,MATCH(DATE(Q$2,1,1),Emissions!$A$1:$LI$1),FALSE)</f>
        <v>2.7338713499999998E-6</v>
      </c>
      <c r="R645" s="305">
        <f>+VLOOKUP($E645,Emissions!$1:$1048576,MATCH(DATE(R$2,1,1),Emissions!$A$1:$LI$1),FALSE)</f>
        <v>2.8718523000000002E-6</v>
      </c>
      <c r="S645" s="305">
        <f>+VLOOKUP($E645,Emissions!$1:$1048576,MATCH(DATE(S$2,1,1),Emissions!$A$1:$LI$1),FALSE)</f>
        <v>3.0118679299999998E-6</v>
      </c>
      <c r="T645" s="305">
        <f>+VLOOKUP($E645,Emissions!$1:$1048576,MATCH(DATE(T$2,1,1),Emissions!$A$1:$LI$1),FALSE)</f>
        <v>3.1541705600000002E-6</v>
      </c>
      <c r="U645" s="305">
        <f>+VLOOKUP($E645,Emissions!$1:$1048576,MATCH(DATE(U$2,1,1),Emissions!$A$1:$LI$1),FALSE)</f>
        <v>3.2992911800000001E-6</v>
      </c>
      <c r="V645" s="305">
        <f>+VLOOKUP($E645,Emissions!$1:$1048576,MATCH(DATE(V$2,1,1),Emissions!$A$1:$LI$1),FALSE)</f>
        <v>3.4428388099999998E-6</v>
      </c>
      <c r="W645" s="305">
        <f>+VLOOKUP($E645,Emissions!$1:$1048576,MATCH(DATE(W$2,1,1),Emissions!$A$1:$LI$1),FALSE)</f>
        <v>3.58736019E-6</v>
      </c>
      <c r="X645" s="305">
        <f>+VLOOKUP($E645,Emissions!$1:$1048576,MATCH(DATE(X$2,1,1),Emissions!$A$1:$LI$1),FALSE)</f>
        <v>3.73439557E-6</v>
      </c>
      <c r="Y645" s="305">
        <f>+VLOOKUP($E645,Emissions!$1:$1048576,MATCH(DATE(Y$2,1,1),Emissions!$A$1:$LI$1),FALSE)</f>
        <v>3.88487354E-6</v>
      </c>
      <c r="Z645" s="305">
        <f>+VLOOKUP($E645,Emissions!$1:$1048576,MATCH(DATE(Z$2,1,1),Emissions!$A$1:$LI$1),FALSE)</f>
        <v>4.0394585499999998E-6</v>
      </c>
      <c r="AA645" s="305">
        <f>+VLOOKUP($E645,Emissions!$1:$1048576,MATCH(DATE(AA$2,1,1),Emissions!$A$1:$LI$1),FALSE)</f>
        <v>4.1986186499999996E-6</v>
      </c>
      <c r="AB645" s="305">
        <f>+VLOOKUP($E645,Emissions!$1:$1048576,MATCH(DATE(AB$2,1,1),Emissions!$A$1:$LI$1),FALSE)</f>
        <v>4.3626259999999998E-6</v>
      </c>
      <c r="AC645" s="305">
        <f>+VLOOKUP($E645,Emissions!$1:$1048576,MATCH(DATE(AC$2,1,1),Emissions!$A$1:$LI$1),FALSE)</f>
        <v>4.5309380800000002E-6</v>
      </c>
      <c r="AD645" s="305">
        <f>+VLOOKUP($E645,Emissions!$1:$1048576,MATCH(DATE(AD$2,1,1),Emissions!$A$1:$LI$1),FALSE)</f>
        <v>4.7024899399999998E-6</v>
      </c>
      <c r="AE645" s="305">
        <f>+VLOOKUP($E645,Emissions!$1:$1048576,MATCH(DATE(AE$2,1,1),Emissions!$A$1:$LI$1),FALSE)</f>
        <v>4.8757487700000003E-6</v>
      </c>
      <c r="AF645" s="305">
        <f>+VLOOKUP($E645,Emissions!$1:$1048576,MATCH(DATE(AF$2,1,1),Emissions!$A$1:$LI$1),FALSE)</f>
        <v>5.04903385E-6</v>
      </c>
      <c r="AG645" s="305">
        <f>+VLOOKUP($E645,Emissions!$1:$1048576,MATCH(DATE(AG$2,1,1),Emissions!$A$1:$LI$1),FALSE)</f>
        <v>5.2195913299999996E-6</v>
      </c>
      <c r="AH645" s="305">
        <f>+VLOOKUP($E645,Emissions!$1:$1048576,MATCH(DATE(AH$2,1,1),Emissions!$A$1:$LI$1),FALSE)</f>
        <v>5.3822908499999998E-6</v>
      </c>
      <c r="AI645" s="305">
        <f>+VLOOKUP($E645,Emissions!$1:$1048576,MATCH(DATE(AI$2,1,1),Emissions!$A$1:$LI$1),FALSE)</f>
        <v>5.5283207500000002E-6</v>
      </c>
      <c r="AJ645" s="305">
        <f>+VLOOKUP($E645,Emissions!$1:$1048576,MATCH(DATE(AJ$2,1,1),Emissions!$A$1:$LI$1),FALSE)</f>
        <v>5.6439386899999998E-6</v>
      </c>
      <c r="AK645" s="305">
        <f>+VLOOKUP($E645,Emissions!$1:$1048576,MATCH(DATE(AK$2,1,1),Emissions!$A$1:$LI$1),FALSE)</f>
        <v>5.7081146199999997E-6</v>
      </c>
      <c r="AL645" s="305">
        <f>+VLOOKUP($E645,Emissions!$1:$1048576,MATCH(DATE(AL$2,1,1),Emissions!$A$1:$LI$1),FALSE)</f>
        <v>5.6867014199999998E-6</v>
      </c>
      <c r="AM645" s="305">
        <f>+VLOOKUP($E645,Emissions!$1:$1048576,MATCH(DATE(AM$2,1,1),Emissions!$A$1:$LI$1),FALSE)</f>
        <v>5.5197509400000004E-6</v>
      </c>
      <c r="AN645" s="305">
        <f>+VLOOKUP($E645,Emissions!$1:$1048576,MATCH(DATE(AN$2,1,1),Emissions!$A$1:$LI$1),FALSE)</f>
        <v>5.0930574400000002E-6</v>
      </c>
      <c r="AO645" s="305">
        <f>+VLOOKUP($E645,Emissions!$1:$1048576,MATCH(DATE(AO$2,1,1),Emissions!$A$1:$LI$1),FALSE)</f>
        <v>4.1626521199999999E-6</v>
      </c>
    </row>
    <row r="646" spans="1:41" s="85" customFormat="1" ht="15" customHeight="1" x14ac:dyDescent="0.35">
      <c r="A646" s="359"/>
      <c r="B646" s="158"/>
      <c r="C646" s="129" t="s">
        <v>1092</v>
      </c>
      <c r="D646" s="137" t="s">
        <v>1028</v>
      </c>
      <c r="E646" s="129" t="s">
        <v>2736</v>
      </c>
      <c r="F646" s="306">
        <f>+VLOOKUP($E646,Emissions!$1:$1048576,MATCH(DATE(F$2,1,1),Emissions!$A$1:$LI$1),FALSE)</f>
        <v>0.1312510164</v>
      </c>
      <c r="G646" s="306">
        <f>+VLOOKUP($E646,Emissions!$1:$1048576,MATCH(DATE(G$2,1,1),Emissions!$A$1:$LI$1),FALSE)</f>
        <v>0.13272312789999999</v>
      </c>
      <c r="H646" s="306">
        <f>+VLOOKUP($E646,Emissions!$1:$1048576,MATCH(DATE(H$2,1,1),Emissions!$A$1:$LI$1),FALSE)</f>
        <v>0.1340408605</v>
      </c>
      <c r="I646" s="306">
        <f>+VLOOKUP($E646,Emissions!$1:$1048576,MATCH(DATE(I$2,1,1),Emissions!$A$1:$LI$1),FALSE)</f>
        <v>0.13551219840000001</v>
      </c>
      <c r="J646" s="306">
        <f>+VLOOKUP($E646,Emissions!$1:$1048576,MATCH(DATE(J$2,1,1),Emissions!$A$1:$LI$1),FALSE)</f>
        <v>0.13697547600000001</v>
      </c>
      <c r="K646" s="306">
        <f>+VLOOKUP($E646,Emissions!$1:$1048576,MATCH(DATE(K$2,1,1),Emissions!$A$1:$LI$1),FALSE)</f>
        <v>0.1385764364</v>
      </c>
      <c r="L646" s="306">
        <f>+VLOOKUP($E646,Emissions!$1:$1048576,MATCH(DATE(L$2,1,1),Emissions!$A$1:$LI$1),FALSE)</f>
        <v>0.1403997977</v>
      </c>
      <c r="M646" s="306">
        <f>+VLOOKUP($E646,Emissions!$1:$1048576,MATCH(DATE(M$2,1,1),Emissions!$A$1:$LI$1),FALSE)</f>
        <v>0.1350762187</v>
      </c>
      <c r="N646" s="306">
        <f>+VLOOKUP($E646,Emissions!$1:$1048576,MATCH(DATE(N$2,1,1),Emissions!$A$1:$LI$1),FALSE)</f>
        <v>0.1297628066</v>
      </c>
      <c r="O646" s="306">
        <f>+VLOOKUP($E646,Emissions!$1:$1048576,MATCH(DATE(O$2,1,1),Emissions!$A$1:$LI$1),FALSE)</f>
        <v>0.12518512600000001</v>
      </c>
      <c r="P646" s="306">
        <f>+VLOOKUP($E646,Emissions!$1:$1048576,MATCH(DATE(P$2,1,1),Emissions!$A$1:$LI$1),FALSE)</f>
        <v>0.1207989986</v>
      </c>
      <c r="Q646" s="306">
        <f>+VLOOKUP($E646,Emissions!$1:$1048576,MATCH(DATE(Q$2,1,1),Emissions!$A$1:$LI$1),FALSE)</f>
        <v>0.116223148</v>
      </c>
      <c r="R646" s="306">
        <f>+VLOOKUP($E646,Emissions!$1:$1048576,MATCH(DATE(R$2,1,1),Emissions!$A$1:$LI$1),FALSE)</f>
        <v>0.11140653740000001</v>
      </c>
      <c r="S646" s="306">
        <f>+VLOOKUP($E646,Emissions!$1:$1048576,MATCH(DATE(S$2,1,1),Emissions!$A$1:$LI$1),FALSE)</f>
        <v>0.1063029128</v>
      </c>
      <c r="T646" s="306">
        <f>+VLOOKUP($E646,Emissions!$1:$1048576,MATCH(DATE(T$2,1,1),Emissions!$A$1:$LI$1),FALSE)</f>
        <v>0.1009950721</v>
      </c>
      <c r="U646" s="306">
        <f>+VLOOKUP($E646,Emissions!$1:$1048576,MATCH(DATE(U$2,1,1),Emissions!$A$1:$LI$1),FALSE)</f>
        <v>9.5535221899999995E-2</v>
      </c>
      <c r="V646" s="306">
        <f>+VLOOKUP($E646,Emissions!$1:$1048576,MATCH(DATE(V$2,1,1),Emissions!$A$1:$LI$1),FALSE)</f>
        <v>8.9854475200000006E-2</v>
      </c>
      <c r="W646" s="306">
        <f>+VLOOKUP($E646,Emissions!$1:$1048576,MATCH(DATE(W$2,1,1),Emissions!$A$1:$LI$1),FALSE)</f>
        <v>8.4110937299999994E-2</v>
      </c>
      <c r="X646" s="306">
        <f>+VLOOKUP($E646,Emissions!$1:$1048576,MATCH(DATE(X$2,1,1),Emissions!$A$1:$LI$1),FALSE)</f>
        <v>7.8337338100000001E-2</v>
      </c>
      <c r="Y646" s="306">
        <f>+VLOOKUP($E646,Emissions!$1:$1048576,MATCH(DATE(Y$2,1,1),Emissions!$A$1:$LI$1),FALSE)</f>
        <v>7.2559123899999994E-2</v>
      </c>
      <c r="Z646" s="306">
        <f>+VLOOKUP($E646,Emissions!$1:$1048576,MATCH(DATE(Z$2,1,1),Emissions!$A$1:$LI$1),FALSE)</f>
        <v>6.6807300700000002E-2</v>
      </c>
      <c r="AA646" s="306">
        <f>+VLOOKUP($E646,Emissions!$1:$1048576,MATCH(DATE(AA$2,1,1),Emissions!$A$1:$LI$1),FALSE)</f>
        <v>6.1114756100000001E-2</v>
      </c>
      <c r="AB646" s="306">
        <f>+VLOOKUP($E646,Emissions!$1:$1048576,MATCH(DATE(AB$2,1,1),Emissions!$A$1:$LI$1),FALSE)</f>
        <v>5.5513891900000001E-2</v>
      </c>
      <c r="AC646" s="306">
        <f>+VLOOKUP($E646,Emissions!$1:$1048576,MATCH(DATE(AC$2,1,1),Emissions!$A$1:$LI$1),FALSE)</f>
        <v>5.0028203600000001E-2</v>
      </c>
      <c r="AD646" s="306">
        <f>+VLOOKUP($E646,Emissions!$1:$1048576,MATCH(DATE(AD$2,1,1),Emissions!$A$1:$LI$1),FALSE)</f>
        <v>4.4676950200000003E-2</v>
      </c>
      <c r="AE646" s="306">
        <f>+VLOOKUP($E646,Emissions!$1:$1048576,MATCH(DATE(AE$2,1,1),Emissions!$A$1:$LI$1),FALSE)</f>
        <v>3.9481455700000001E-2</v>
      </c>
      <c r="AF646" s="306">
        <f>+VLOOKUP($E646,Emissions!$1:$1048576,MATCH(DATE(AF$2,1,1),Emissions!$A$1:$LI$1),FALSE)</f>
        <v>3.4484322499999998E-2</v>
      </c>
      <c r="AG646" s="306">
        <f>+VLOOKUP($E646,Emissions!$1:$1048576,MATCH(DATE(AG$2,1,1),Emissions!$A$1:$LI$1),FALSE)</f>
        <v>2.9700115199999998E-2</v>
      </c>
      <c r="AH646" s="306">
        <f>+VLOOKUP($E646,Emissions!$1:$1048576,MATCH(DATE(AH$2,1,1),Emissions!$A$1:$LI$1),FALSE)</f>
        <v>2.5148184899999999E-2</v>
      </c>
      <c r="AI646" s="306">
        <f>+VLOOKUP($E646,Emissions!$1:$1048576,MATCH(DATE(AI$2,1,1),Emissions!$A$1:$LI$1),FALSE)</f>
        <v>2.0847443E-2</v>
      </c>
      <c r="AJ646" s="306">
        <f>+VLOOKUP($E646,Emissions!$1:$1048576,MATCH(DATE(AJ$2,1,1),Emissions!$A$1:$LI$1),FALSE)</f>
        <v>1.6822651599999999E-2</v>
      </c>
      <c r="AK646" s="306">
        <f>+VLOOKUP($E646,Emissions!$1:$1048576,MATCH(DATE(AK$2,1,1),Emissions!$A$1:$LI$1),FALSE)</f>
        <v>1.3107283000000001E-2</v>
      </c>
      <c r="AL646" s="306">
        <f>+VLOOKUP($E646,Emissions!$1:$1048576,MATCH(DATE(AL$2,1,1),Emissions!$A$1:$LI$1),FALSE)</f>
        <v>9.7399927700000007E-3</v>
      </c>
      <c r="AM646" s="306">
        <f>+VLOOKUP($E646,Emissions!$1:$1048576,MATCH(DATE(AM$2,1,1),Emissions!$A$1:$LI$1),FALSE)</f>
        <v>6.7612489499999998E-3</v>
      </c>
      <c r="AN646" s="306">
        <f>+VLOOKUP($E646,Emissions!$1:$1048576,MATCH(DATE(AN$2,1,1),Emissions!$A$1:$LI$1),FALSE)</f>
        <v>4.2136956899999998E-3</v>
      </c>
      <c r="AO646" s="306">
        <f>+VLOOKUP($E646,Emissions!$1:$1048576,MATCH(DATE(AO$2,1,1),Emissions!$A$1:$LI$1),FALSE)</f>
        <v>2.1418002100000002E-3</v>
      </c>
    </row>
    <row r="647" spans="1:41" ht="15" customHeight="1" x14ac:dyDescent="0.35">
      <c r="A647" s="359"/>
      <c r="B647" s="158"/>
      <c r="C647" s="48" t="s">
        <v>463</v>
      </c>
      <c r="D647" s="107" t="s">
        <v>1028</v>
      </c>
      <c r="E647" s="48" t="s">
        <v>2737</v>
      </c>
      <c r="F647" s="305">
        <f>+VLOOKUP($E647,Emissions!$1:$1048576,MATCH(DATE(F$2,1,1),Emissions!$A$1:$LI$1),FALSE)</f>
        <v>0</v>
      </c>
      <c r="G647" s="305">
        <f>+VLOOKUP($E647,Emissions!$1:$1048576,MATCH(DATE(G$2,1,1),Emissions!$A$1:$LI$1),FALSE)</f>
        <v>0</v>
      </c>
      <c r="H647" s="305">
        <f>+VLOOKUP($E647,Emissions!$1:$1048576,MATCH(DATE(H$2,1,1),Emissions!$A$1:$LI$1),FALSE)</f>
        <v>0</v>
      </c>
      <c r="I647" s="305">
        <f>+VLOOKUP($E647,Emissions!$1:$1048576,MATCH(DATE(I$2,1,1),Emissions!$A$1:$LI$1),FALSE)</f>
        <v>0</v>
      </c>
      <c r="J647" s="305">
        <f>+VLOOKUP($E647,Emissions!$1:$1048576,MATCH(DATE(J$2,1,1),Emissions!$A$1:$LI$1),FALSE)</f>
        <v>0</v>
      </c>
      <c r="K647" s="305">
        <f>+VLOOKUP($E647,Emissions!$1:$1048576,MATCH(DATE(K$2,1,1),Emissions!$A$1:$LI$1),FALSE)</f>
        <v>0</v>
      </c>
      <c r="L647" s="305">
        <f>+VLOOKUP($E647,Emissions!$1:$1048576,MATCH(DATE(L$2,1,1),Emissions!$A$1:$LI$1),FALSE)</f>
        <v>0</v>
      </c>
      <c r="M647" s="305">
        <f>+VLOOKUP($E647,Emissions!$1:$1048576,MATCH(DATE(M$2,1,1),Emissions!$A$1:$LI$1),FALSE)</f>
        <v>0</v>
      </c>
      <c r="N647" s="305">
        <f>+VLOOKUP($E647,Emissions!$1:$1048576,MATCH(DATE(N$2,1,1),Emissions!$A$1:$LI$1),FALSE)</f>
        <v>0</v>
      </c>
      <c r="O647" s="305">
        <f>+VLOOKUP($E647,Emissions!$1:$1048576,MATCH(DATE(O$2,1,1),Emissions!$A$1:$LI$1),FALSE)</f>
        <v>0</v>
      </c>
      <c r="P647" s="305">
        <f>+VLOOKUP($E647,Emissions!$1:$1048576,MATCH(DATE(P$2,1,1),Emissions!$A$1:$LI$1),FALSE)</f>
        <v>0</v>
      </c>
      <c r="Q647" s="305">
        <f>+VLOOKUP($E647,Emissions!$1:$1048576,MATCH(DATE(Q$2,1,1),Emissions!$A$1:$LI$1),FALSE)</f>
        <v>0</v>
      </c>
      <c r="R647" s="305">
        <f>+VLOOKUP($E647,Emissions!$1:$1048576,MATCH(DATE(R$2,1,1),Emissions!$A$1:$LI$1),FALSE)</f>
        <v>0</v>
      </c>
      <c r="S647" s="305">
        <f>+VLOOKUP($E647,Emissions!$1:$1048576,MATCH(DATE(S$2,1,1),Emissions!$A$1:$LI$1),FALSE)</f>
        <v>0</v>
      </c>
      <c r="T647" s="305">
        <f>+VLOOKUP($E647,Emissions!$1:$1048576,MATCH(DATE(T$2,1,1),Emissions!$A$1:$LI$1),FALSE)</f>
        <v>0</v>
      </c>
      <c r="U647" s="305">
        <f>+VLOOKUP($E647,Emissions!$1:$1048576,MATCH(DATE(U$2,1,1),Emissions!$A$1:$LI$1),FALSE)</f>
        <v>0</v>
      </c>
      <c r="V647" s="305">
        <f>+VLOOKUP($E647,Emissions!$1:$1048576,MATCH(DATE(V$2,1,1),Emissions!$A$1:$LI$1),FALSE)</f>
        <v>0</v>
      </c>
      <c r="W647" s="305">
        <f>+VLOOKUP($E647,Emissions!$1:$1048576,MATCH(DATE(W$2,1,1),Emissions!$A$1:$LI$1),FALSE)</f>
        <v>0</v>
      </c>
      <c r="X647" s="305">
        <f>+VLOOKUP($E647,Emissions!$1:$1048576,MATCH(DATE(X$2,1,1),Emissions!$A$1:$LI$1),FALSE)</f>
        <v>0</v>
      </c>
      <c r="Y647" s="305">
        <f>+VLOOKUP($E647,Emissions!$1:$1048576,MATCH(DATE(Y$2,1,1),Emissions!$A$1:$LI$1),FALSE)</f>
        <v>0</v>
      </c>
      <c r="Z647" s="305">
        <f>+VLOOKUP($E647,Emissions!$1:$1048576,MATCH(DATE(Z$2,1,1),Emissions!$A$1:$LI$1),FALSE)</f>
        <v>0</v>
      </c>
      <c r="AA647" s="305">
        <f>+VLOOKUP($E647,Emissions!$1:$1048576,MATCH(DATE(AA$2,1,1),Emissions!$A$1:$LI$1),FALSE)</f>
        <v>0</v>
      </c>
      <c r="AB647" s="305">
        <f>+VLOOKUP($E647,Emissions!$1:$1048576,MATCH(DATE(AB$2,1,1),Emissions!$A$1:$LI$1),FALSE)</f>
        <v>0</v>
      </c>
      <c r="AC647" s="305">
        <f>+VLOOKUP($E647,Emissions!$1:$1048576,MATCH(DATE(AC$2,1,1),Emissions!$A$1:$LI$1),FALSE)</f>
        <v>0</v>
      </c>
      <c r="AD647" s="305">
        <f>+VLOOKUP($E647,Emissions!$1:$1048576,MATCH(DATE(AD$2,1,1),Emissions!$A$1:$LI$1),FALSE)</f>
        <v>0</v>
      </c>
      <c r="AE647" s="305">
        <f>+VLOOKUP($E647,Emissions!$1:$1048576,MATCH(DATE(AE$2,1,1),Emissions!$A$1:$LI$1),FALSE)</f>
        <v>0</v>
      </c>
      <c r="AF647" s="305">
        <f>+VLOOKUP($E647,Emissions!$1:$1048576,MATCH(DATE(AF$2,1,1),Emissions!$A$1:$LI$1),FALSE)</f>
        <v>0</v>
      </c>
      <c r="AG647" s="305">
        <f>+VLOOKUP($E647,Emissions!$1:$1048576,MATCH(DATE(AG$2,1,1),Emissions!$A$1:$LI$1),FALSE)</f>
        <v>0</v>
      </c>
      <c r="AH647" s="305">
        <f>+VLOOKUP($E647,Emissions!$1:$1048576,MATCH(DATE(AH$2,1,1),Emissions!$A$1:$LI$1),FALSE)</f>
        <v>0</v>
      </c>
      <c r="AI647" s="305">
        <f>+VLOOKUP($E647,Emissions!$1:$1048576,MATCH(DATE(AI$2,1,1),Emissions!$A$1:$LI$1),FALSE)</f>
        <v>0</v>
      </c>
      <c r="AJ647" s="305">
        <f>+VLOOKUP($E647,Emissions!$1:$1048576,MATCH(DATE(AJ$2,1,1),Emissions!$A$1:$LI$1),FALSE)</f>
        <v>0</v>
      </c>
      <c r="AK647" s="305">
        <f>+VLOOKUP($E647,Emissions!$1:$1048576,MATCH(DATE(AK$2,1,1),Emissions!$A$1:$LI$1),FALSE)</f>
        <v>0</v>
      </c>
      <c r="AL647" s="305">
        <f>+VLOOKUP($E647,Emissions!$1:$1048576,MATCH(DATE(AL$2,1,1),Emissions!$A$1:$LI$1),FALSE)</f>
        <v>0</v>
      </c>
      <c r="AM647" s="305">
        <f>+VLOOKUP($E647,Emissions!$1:$1048576,MATCH(DATE(AM$2,1,1),Emissions!$A$1:$LI$1),FALSE)</f>
        <v>0</v>
      </c>
      <c r="AN647" s="305">
        <f>+VLOOKUP($E647,Emissions!$1:$1048576,MATCH(DATE(AN$2,1,1),Emissions!$A$1:$LI$1),FALSE)</f>
        <v>0</v>
      </c>
      <c r="AO647" s="305">
        <f>+VLOOKUP($E647,Emissions!$1:$1048576,MATCH(DATE(AO$2,1,1),Emissions!$A$1:$LI$1),FALSE)</f>
        <v>0</v>
      </c>
    </row>
    <row r="648" spans="1:41" ht="15" customHeight="1" x14ac:dyDescent="0.35">
      <c r="A648" s="359"/>
      <c r="B648" s="158"/>
      <c r="C648" s="48" t="s">
        <v>464</v>
      </c>
      <c r="D648" s="107" t="s">
        <v>1028</v>
      </c>
      <c r="E648" s="48" t="s">
        <v>2738</v>
      </c>
      <c r="F648" s="305">
        <f>+VLOOKUP($E648,Emissions!$1:$1048576,MATCH(DATE(F$2,1,1),Emissions!$A$1:$LI$1),FALSE)</f>
        <v>0.12868104459999999</v>
      </c>
      <c r="G648" s="305">
        <f>+VLOOKUP($E648,Emissions!$1:$1048576,MATCH(DATE(G$2,1,1),Emissions!$A$1:$LI$1),FALSE)</f>
        <v>0.1301220669</v>
      </c>
      <c r="H648" s="305">
        <f>+VLOOKUP($E648,Emissions!$1:$1048576,MATCH(DATE(H$2,1,1),Emissions!$A$1:$LI$1),FALSE)</f>
        <v>0.1314104133</v>
      </c>
      <c r="I648" s="305">
        <f>+VLOOKUP($E648,Emissions!$1:$1048576,MATCH(DATE(I$2,1,1),Emissions!$A$1:$LI$1),FALSE)</f>
        <v>0.13285143390000001</v>
      </c>
      <c r="J648" s="305">
        <f>+VLOOKUP($E648,Emissions!$1:$1048576,MATCH(DATE(J$2,1,1),Emissions!$A$1:$LI$1),FALSE)</f>
        <v>0.13428551189999999</v>
      </c>
      <c r="K648" s="305">
        <f>+VLOOKUP($E648,Emissions!$1:$1048576,MATCH(DATE(K$2,1,1),Emissions!$A$1:$LI$1),FALSE)</f>
        <v>0.13585597150000001</v>
      </c>
      <c r="L648" s="305">
        <f>+VLOOKUP($E648,Emissions!$1:$1048576,MATCH(DATE(L$2,1,1),Emissions!$A$1:$LI$1),FALSE)</f>
        <v>0.13764624989999999</v>
      </c>
      <c r="M648" s="305">
        <f>+VLOOKUP($E648,Emissions!$1:$1048576,MATCH(DATE(M$2,1,1),Emissions!$A$1:$LI$1),FALSE)</f>
        <v>0.13228255219999999</v>
      </c>
      <c r="N648" s="305">
        <f>+VLOOKUP($E648,Emissions!$1:$1048576,MATCH(DATE(N$2,1,1),Emissions!$A$1:$LI$1),FALSE)</f>
        <v>0.1269212425</v>
      </c>
      <c r="O648" s="305">
        <f>+VLOOKUP($E648,Emissions!$1:$1048576,MATCH(DATE(O$2,1,1),Emissions!$A$1:$LI$1),FALSE)</f>
        <v>0.1222865487</v>
      </c>
      <c r="P648" s="305">
        <f>+VLOOKUP($E648,Emissions!$1:$1048576,MATCH(DATE(P$2,1,1),Emissions!$A$1:$LI$1),FALSE)</f>
        <v>0.1178410127</v>
      </c>
      <c r="Q648" s="305">
        <f>+VLOOKUP($E648,Emissions!$1:$1048576,MATCH(DATE(Q$2,1,1),Emissions!$A$1:$LI$1),FALSE)</f>
        <v>0.1132095082</v>
      </c>
      <c r="R648" s="305">
        <f>+VLOOKUP($E648,Emissions!$1:$1048576,MATCH(DATE(R$2,1,1),Emissions!$A$1:$LI$1),FALSE)</f>
        <v>0.1083431547</v>
      </c>
      <c r="S648" s="305">
        <f>+VLOOKUP($E648,Emissions!$1:$1048576,MATCH(DATE(S$2,1,1),Emissions!$A$1:$LI$1),FALSE)</f>
        <v>0.10319863579999999</v>
      </c>
      <c r="T648" s="305">
        <f>+VLOOKUP($E648,Emissions!$1:$1048576,MATCH(DATE(T$2,1,1),Emissions!$A$1:$LI$1),FALSE)</f>
        <v>9.78588715E-2</v>
      </c>
      <c r="U648" s="305">
        <f>+VLOOKUP($E648,Emissions!$1:$1048576,MATCH(DATE(U$2,1,1),Emissions!$A$1:$LI$1),FALSE)</f>
        <v>9.2376352499999995E-2</v>
      </c>
      <c r="V648" s="305">
        <f>+VLOOKUP($E648,Emissions!$1:$1048576,MATCH(DATE(V$2,1,1),Emissions!$A$1:$LI$1),FALSE)</f>
        <v>8.6684423499999996E-2</v>
      </c>
      <c r="W648" s="305">
        <f>+VLOOKUP($E648,Emissions!$1:$1048576,MATCH(DATE(W$2,1,1),Emissions!$A$1:$LI$1),FALSE)</f>
        <v>8.0939670199999994E-2</v>
      </c>
      <c r="X648" s="305">
        <f>+VLOOKUP($E648,Emissions!$1:$1048576,MATCH(DATE(X$2,1,1),Emissions!$A$1:$LI$1),FALSE)</f>
        <v>7.5175364100000003E-2</v>
      </c>
      <c r="Y648" s="305">
        <f>+VLOOKUP($E648,Emissions!$1:$1048576,MATCH(DATE(Y$2,1,1),Emissions!$A$1:$LI$1),FALSE)</f>
        <v>6.9417640799999999E-2</v>
      </c>
      <c r="Z648" s="305">
        <f>+VLOOKUP($E648,Emissions!$1:$1048576,MATCH(DATE(Z$2,1,1),Emissions!$A$1:$LI$1),FALSE)</f>
        <v>6.3698070400000001E-2</v>
      </c>
      <c r="AA648" s="305">
        <f>+VLOOKUP($E648,Emissions!$1:$1048576,MATCH(DATE(AA$2,1,1),Emissions!$A$1:$LI$1),FALSE)</f>
        <v>5.8050041500000003E-2</v>
      </c>
      <c r="AB648" s="305">
        <f>+VLOOKUP($E648,Emissions!$1:$1048576,MATCH(DATE(AB$2,1,1),Emissions!$A$1:$LI$1),FALSE)</f>
        <v>5.2506420900000003E-2</v>
      </c>
      <c r="AC648" s="305">
        <f>+VLOOKUP($E648,Emissions!$1:$1048576,MATCH(DATE(AC$2,1,1),Emissions!$A$1:$LI$1),FALSE)</f>
        <v>4.7091536199999999E-2</v>
      </c>
      <c r="AD648" s="305">
        <f>+VLOOKUP($E648,Emissions!$1:$1048576,MATCH(DATE(AD$2,1,1),Emissions!$A$1:$LI$1),FALSE)</f>
        <v>4.18257696E-2</v>
      </c>
      <c r="AE648" s="305">
        <f>+VLOOKUP($E648,Emissions!$1:$1048576,MATCH(DATE(AE$2,1,1),Emissions!$A$1:$LI$1),FALSE)</f>
        <v>3.6731603299999999E-2</v>
      </c>
      <c r="AF648" s="305">
        <f>+VLOOKUP($E648,Emissions!$1:$1048576,MATCH(DATE(AF$2,1,1),Emissions!$A$1:$LI$1),FALSE)</f>
        <v>3.1851682100000001E-2</v>
      </c>
      <c r="AG648" s="305">
        <f>+VLOOKUP($E648,Emissions!$1:$1048576,MATCH(DATE(AG$2,1,1),Emissions!$A$1:$LI$1),FALSE)</f>
        <v>2.7202055499999999E-2</v>
      </c>
      <c r="AH648" s="305">
        <f>+VLOOKUP($E648,Emissions!$1:$1048576,MATCH(DATE(AH$2,1,1),Emissions!$A$1:$LI$1),FALSE)</f>
        <v>2.2803682499999998E-2</v>
      </c>
      <c r="AI648" s="305">
        <f>+VLOOKUP($E648,Emissions!$1:$1048576,MATCH(DATE(AI$2,1,1),Emissions!$A$1:$LI$1),FALSE)</f>
        <v>1.8677568499999998E-2</v>
      </c>
      <c r="AJ648" s="305">
        <f>+VLOOKUP($E648,Emissions!$1:$1048576,MATCH(DATE(AJ$2,1,1),Emissions!$A$1:$LI$1),FALSE)</f>
        <v>1.48506157E-2</v>
      </c>
      <c r="AK648" s="305">
        <f>+VLOOKUP($E648,Emissions!$1:$1048576,MATCH(DATE(AK$2,1,1),Emissions!$A$1:$LI$1),FALSE)</f>
        <v>1.13580763E-2</v>
      </c>
      <c r="AL648" s="305">
        <f>+VLOOKUP($E648,Emissions!$1:$1048576,MATCH(DATE(AL$2,1,1),Emissions!$A$1:$LI$1),FALSE)</f>
        <v>8.2401359600000005E-3</v>
      </c>
      <c r="AM648" s="305">
        <f>+VLOOKUP($E648,Emissions!$1:$1048576,MATCH(DATE(AM$2,1,1),Emissions!$A$1:$LI$1),FALSE)</f>
        <v>5.5388115299999999E-3</v>
      </c>
      <c r="AN648" s="305">
        <f>+VLOOKUP($E648,Emissions!$1:$1048576,MATCH(DATE(AN$2,1,1),Emissions!$A$1:$LI$1),FALSE)</f>
        <v>3.2982200499999999E-3</v>
      </c>
      <c r="AO648" s="305">
        <f>+VLOOKUP($E648,Emissions!$1:$1048576,MATCH(DATE(AO$2,1,1),Emissions!$A$1:$LI$1),FALSE)</f>
        <v>1.56415864E-3</v>
      </c>
    </row>
    <row r="649" spans="1:41" ht="15" customHeight="1" x14ac:dyDescent="0.35">
      <c r="A649" s="359"/>
      <c r="B649" s="158"/>
      <c r="C649" s="48" t="s">
        <v>465</v>
      </c>
      <c r="D649" s="107" t="s">
        <v>1028</v>
      </c>
      <c r="E649" s="48" t="s">
        <v>2739</v>
      </c>
      <c r="F649" s="305">
        <f>+VLOOKUP($E649,Emissions!$1:$1048576,MATCH(DATE(F$2,1,1),Emissions!$A$1:$LI$1),FALSE)</f>
        <v>0</v>
      </c>
      <c r="G649" s="305">
        <f>+VLOOKUP($E649,Emissions!$1:$1048576,MATCH(DATE(G$2,1,1),Emissions!$A$1:$LI$1),FALSE)</f>
        <v>0</v>
      </c>
      <c r="H649" s="305">
        <f>+VLOOKUP($E649,Emissions!$1:$1048576,MATCH(DATE(H$2,1,1),Emissions!$A$1:$LI$1),FALSE)</f>
        <v>0</v>
      </c>
      <c r="I649" s="305">
        <f>+VLOOKUP($E649,Emissions!$1:$1048576,MATCH(DATE(I$2,1,1),Emissions!$A$1:$LI$1),FALSE)</f>
        <v>0</v>
      </c>
      <c r="J649" s="305">
        <f>+VLOOKUP($E649,Emissions!$1:$1048576,MATCH(DATE(J$2,1,1),Emissions!$A$1:$LI$1),FALSE)</f>
        <v>0</v>
      </c>
      <c r="K649" s="305">
        <f>+VLOOKUP($E649,Emissions!$1:$1048576,MATCH(DATE(K$2,1,1),Emissions!$A$1:$LI$1),FALSE)</f>
        <v>0</v>
      </c>
      <c r="L649" s="305">
        <f>+VLOOKUP($E649,Emissions!$1:$1048576,MATCH(DATE(L$2,1,1),Emissions!$A$1:$LI$1),FALSE)</f>
        <v>0</v>
      </c>
      <c r="M649" s="305">
        <f>+VLOOKUP($E649,Emissions!$1:$1048576,MATCH(DATE(M$2,1,1),Emissions!$A$1:$LI$1),FALSE)</f>
        <v>0</v>
      </c>
      <c r="N649" s="305">
        <f>+VLOOKUP($E649,Emissions!$1:$1048576,MATCH(DATE(N$2,1,1),Emissions!$A$1:$LI$1),FALSE)</f>
        <v>0</v>
      </c>
      <c r="O649" s="305">
        <f>+VLOOKUP($E649,Emissions!$1:$1048576,MATCH(DATE(O$2,1,1),Emissions!$A$1:$LI$1),FALSE)</f>
        <v>0</v>
      </c>
      <c r="P649" s="305">
        <f>+VLOOKUP($E649,Emissions!$1:$1048576,MATCH(DATE(P$2,1,1),Emissions!$A$1:$LI$1),FALSE)</f>
        <v>0</v>
      </c>
      <c r="Q649" s="305">
        <f>+VLOOKUP($E649,Emissions!$1:$1048576,MATCH(DATE(Q$2,1,1),Emissions!$A$1:$LI$1),FALSE)</f>
        <v>0</v>
      </c>
      <c r="R649" s="305">
        <f>+VLOOKUP($E649,Emissions!$1:$1048576,MATCH(DATE(R$2,1,1),Emissions!$A$1:$LI$1),FALSE)</f>
        <v>0</v>
      </c>
      <c r="S649" s="305">
        <f>+VLOOKUP($E649,Emissions!$1:$1048576,MATCH(DATE(S$2,1,1),Emissions!$A$1:$LI$1),FALSE)</f>
        <v>0</v>
      </c>
      <c r="T649" s="305">
        <f>+VLOOKUP($E649,Emissions!$1:$1048576,MATCH(DATE(T$2,1,1),Emissions!$A$1:$LI$1),FALSE)</f>
        <v>0</v>
      </c>
      <c r="U649" s="305">
        <f>+VLOOKUP($E649,Emissions!$1:$1048576,MATCH(DATE(U$2,1,1),Emissions!$A$1:$LI$1),FALSE)</f>
        <v>0</v>
      </c>
      <c r="V649" s="305">
        <f>+VLOOKUP($E649,Emissions!$1:$1048576,MATCH(DATE(V$2,1,1),Emissions!$A$1:$LI$1),FALSE)</f>
        <v>0</v>
      </c>
      <c r="W649" s="305">
        <f>+VLOOKUP($E649,Emissions!$1:$1048576,MATCH(DATE(W$2,1,1),Emissions!$A$1:$LI$1),FALSE)</f>
        <v>0</v>
      </c>
      <c r="X649" s="305">
        <f>+VLOOKUP($E649,Emissions!$1:$1048576,MATCH(DATE(X$2,1,1),Emissions!$A$1:$LI$1),FALSE)</f>
        <v>0</v>
      </c>
      <c r="Y649" s="305">
        <f>+VLOOKUP($E649,Emissions!$1:$1048576,MATCH(DATE(Y$2,1,1),Emissions!$A$1:$LI$1),FALSE)</f>
        <v>0</v>
      </c>
      <c r="Z649" s="305">
        <f>+VLOOKUP($E649,Emissions!$1:$1048576,MATCH(DATE(Z$2,1,1),Emissions!$A$1:$LI$1),FALSE)</f>
        <v>0</v>
      </c>
      <c r="AA649" s="305">
        <f>+VLOOKUP($E649,Emissions!$1:$1048576,MATCH(DATE(AA$2,1,1),Emissions!$A$1:$LI$1),FALSE)</f>
        <v>0</v>
      </c>
      <c r="AB649" s="305">
        <f>+VLOOKUP($E649,Emissions!$1:$1048576,MATCH(DATE(AB$2,1,1),Emissions!$A$1:$LI$1),FALSE)</f>
        <v>0</v>
      </c>
      <c r="AC649" s="305">
        <f>+VLOOKUP($E649,Emissions!$1:$1048576,MATCH(DATE(AC$2,1,1),Emissions!$A$1:$LI$1),FALSE)</f>
        <v>0</v>
      </c>
      <c r="AD649" s="305">
        <f>+VLOOKUP($E649,Emissions!$1:$1048576,MATCH(DATE(AD$2,1,1),Emissions!$A$1:$LI$1),FALSE)</f>
        <v>0</v>
      </c>
      <c r="AE649" s="305">
        <f>+VLOOKUP($E649,Emissions!$1:$1048576,MATCH(DATE(AE$2,1,1),Emissions!$A$1:$LI$1),FALSE)</f>
        <v>0</v>
      </c>
      <c r="AF649" s="305">
        <f>+VLOOKUP($E649,Emissions!$1:$1048576,MATCH(DATE(AF$2,1,1),Emissions!$A$1:$LI$1),FALSE)</f>
        <v>0</v>
      </c>
      <c r="AG649" s="305">
        <f>+VLOOKUP($E649,Emissions!$1:$1048576,MATCH(DATE(AG$2,1,1),Emissions!$A$1:$LI$1),FALSE)</f>
        <v>0</v>
      </c>
      <c r="AH649" s="305">
        <f>+VLOOKUP($E649,Emissions!$1:$1048576,MATCH(DATE(AH$2,1,1),Emissions!$A$1:$LI$1),FALSE)</f>
        <v>0</v>
      </c>
      <c r="AI649" s="305">
        <f>+VLOOKUP($E649,Emissions!$1:$1048576,MATCH(DATE(AI$2,1,1),Emissions!$A$1:$LI$1),FALSE)</f>
        <v>0</v>
      </c>
      <c r="AJ649" s="305">
        <f>+VLOOKUP($E649,Emissions!$1:$1048576,MATCH(DATE(AJ$2,1,1),Emissions!$A$1:$LI$1),FALSE)</f>
        <v>0</v>
      </c>
      <c r="AK649" s="305">
        <f>+VLOOKUP($E649,Emissions!$1:$1048576,MATCH(DATE(AK$2,1,1),Emissions!$A$1:$LI$1),FALSE)</f>
        <v>0</v>
      </c>
      <c r="AL649" s="305">
        <f>+VLOOKUP($E649,Emissions!$1:$1048576,MATCH(DATE(AL$2,1,1),Emissions!$A$1:$LI$1),FALSE)</f>
        <v>0</v>
      </c>
      <c r="AM649" s="305">
        <f>+VLOOKUP($E649,Emissions!$1:$1048576,MATCH(DATE(AM$2,1,1),Emissions!$A$1:$LI$1),FALSE)</f>
        <v>0</v>
      </c>
      <c r="AN649" s="305">
        <f>+VLOOKUP($E649,Emissions!$1:$1048576,MATCH(DATE(AN$2,1,1),Emissions!$A$1:$LI$1),FALSE)</f>
        <v>0</v>
      </c>
      <c r="AO649" s="305">
        <f>+VLOOKUP($E649,Emissions!$1:$1048576,MATCH(DATE(AO$2,1,1),Emissions!$A$1:$LI$1),FALSE)</f>
        <v>0</v>
      </c>
    </row>
    <row r="650" spans="1:41" ht="15" customHeight="1" x14ac:dyDescent="0.35">
      <c r="A650" s="359"/>
      <c r="B650" s="158"/>
      <c r="C650" s="48" t="s">
        <v>466</v>
      </c>
      <c r="D650" s="107" t="s">
        <v>1028</v>
      </c>
      <c r="E650" s="48" t="s">
        <v>2740</v>
      </c>
      <c r="F650" s="305">
        <f>+VLOOKUP($E650,Emissions!$1:$1048576,MATCH(DATE(F$2,1,1),Emissions!$A$1:$LI$1),FALSE)</f>
        <v>0</v>
      </c>
      <c r="G650" s="305">
        <f>+VLOOKUP($E650,Emissions!$1:$1048576,MATCH(DATE(G$2,1,1),Emissions!$A$1:$LI$1),FALSE)</f>
        <v>0</v>
      </c>
      <c r="H650" s="305">
        <f>+VLOOKUP($E650,Emissions!$1:$1048576,MATCH(DATE(H$2,1,1),Emissions!$A$1:$LI$1),FALSE)</f>
        <v>0</v>
      </c>
      <c r="I650" s="305">
        <f>+VLOOKUP($E650,Emissions!$1:$1048576,MATCH(DATE(I$2,1,1),Emissions!$A$1:$LI$1),FALSE)</f>
        <v>0</v>
      </c>
      <c r="J650" s="305">
        <f>+VLOOKUP($E650,Emissions!$1:$1048576,MATCH(DATE(J$2,1,1),Emissions!$A$1:$LI$1),FALSE)</f>
        <v>0</v>
      </c>
      <c r="K650" s="305">
        <f>+VLOOKUP($E650,Emissions!$1:$1048576,MATCH(DATE(K$2,1,1),Emissions!$A$1:$LI$1),FALSE)</f>
        <v>0</v>
      </c>
      <c r="L650" s="305">
        <f>+VLOOKUP($E650,Emissions!$1:$1048576,MATCH(DATE(L$2,1,1),Emissions!$A$1:$LI$1),FALSE)</f>
        <v>0</v>
      </c>
      <c r="M650" s="305">
        <f>+VLOOKUP($E650,Emissions!$1:$1048576,MATCH(DATE(M$2,1,1),Emissions!$A$1:$LI$1),FALSE)</f>
        <v>0</v>
      </c>
      <c r="N650" s="305">
        <f>+VLOOKUP($E650,Emissions!$1:$1048576,MATCH(DATE(N$2,1,1),Emissions!$A$1:$LI$1),FALSE)</f>
        <v>0</v>
      </c>
      <c r="O650" s="305">
        <f>+VLOOKUP($E650,Emissions!$1:$1048576,MATCH(DATE(O$2,1,1),Emissions!$A$1:$LI$1),FALSE)</f>
        <v>0</v>
      </c>
      <c r="P650" s="305">
        <f>+VLOOKUP($E650,Emissions!$1:$1048576,MATCH(DATE(P$2,1,1),Emissions!$A$1:$LI$1),FALSE)</f>
        <v>0</v>
      </c>
      <c r="Q650" s="305">
        <f>+VLOOKUP($E650,Emissions!$1:$1048576,MATCH(DATE(Q$2,1,1),Emissions!$A$1:$LI$1),FALSE)</f>
        <v>0</v>
      </c>
      <c r="R650" s="305">
        <f>+VLOOKUP($E650,Emissions!$1:$1048576,MATCH(DATE(R$2,1,1),Emissions!$A$1:$LI$1),FALSE)</f>
        <v>0</v>
      </c>
      <c r="S650" s="305">
        <f>+VLOOKUP($E650,Emissions!$1:$1048576,MATCH(DATE(S$2,1,1),Emissions!$A$1:$LI$1),FALSE)</f>
        <v>0</v>
      </c>
      <c r="T650" s="305">
        <f>+VLOOKUP($E650,Emissions!$1:$1048576,MATCH(DATE(T$2,1,1),Emissions!$A$1:$LI$1),FALSE)</f>
        <v>0</v>
      </c>
      <c r="U650" s="305">
        <f>+VLOOKUP($E650,Emissions!$1:$1048576,MATCH(DATE(U$2,1,1),Emissions!$A$1:$LI$1),FALSE)</f>
        <v>0</v>
      </c>
      <c r="V650" s="305">
        <f>+VLOOKUP($E650,Emissions!$1:$1048576,MATCH(DATE(V$2,1,1),Emissions!$A$1:$LI$1),FALSE)</f>
        <v>0</v>
      </c>
      <c r="W650" s="305">
        <f>+VLOOKUP($E650,Emissions!$1:$1048576,MATCH(DATE(W$2,1,1),Emissions!$A$1:$LI$1),FALSE)</f>
        <v>0</v>
      </c>
      <c r="X650" s="305">
        <f>+VLOOKUP($E650,Emissions!$1:$1048576,MATCH(DATE(X$2,1,1),Emissions!$A$1:$LI$1),FALSE)</f>
        <v>0</v>
      </c>
      <c r="Y650" s="305">
        <f>+VLOOKUP($E650,Emissions!$1:$1048576,MATCH(DATE(Y$2,1,1),Emissions!$A$1:$LI$1),FALSE)</f>
        <v>0</v>
      </c>
      <c r="Z650" s="305">
        <f>+VLOOKUP($E650,Emissions!$1:$1048576,MATCH(DATE(Z$2,1,1),Emissions!$A$1:$LI$1),FALSE)</f>
        <v>0</v>
      </c>
      <c r="AA650" s="305">
        <f>+VLOOKUP($E650,Emissions!$1:$1048576,MATCH(DATE(AA$2,1,1),Emissions!$A$1:$LI$1),FALSE)</f>
        <v>0</v>
      </c>
      <c r="AB650" s="305">
        <f>+VLOOKUP($E650,Emissions!$1:$1048576,MATCH(DATE(AB$2,1,1),Emissions!$A$1:$LI$1),FALSE)</f>
        <v>0</v>
      </c>
      <c r="AC650" s="305">
        <f>+VLOOKUP($E650,Emissions!$1:$1048576,MATCH(DATE(AC$2,1,1),Emissions!$A$1:$LI$1),FALSE)</f>
        <v>0</v>
      </c>
      <c r="AD650" s="305">
        <f>+VLOOKUP($E650,Emissions!$1:$1048576,MATCH(DATE(AD$2,1,1),Emissions!$A$1:$LI$1),FALSE)</f>
        <v>0</v>
      </c>
      <c r="AE650" s="305">
        <f>+VLOOKUP($E650,Emissions!$1:$1048576,MATCH(DATE(AE$2,1,1),Emissions!$A$1:$LI$1),FALSE)</f>
        <v>0</v>
      </c>
      <c r="AF650" s="305">
        <f>+VLOOKUP($E650,Emissions!$1:$1048576,MATCH(DATE(AF$2,1,1),Emissions!$A$1:$LI$1),FALSE)</f>
        <v>0</v>
      </c>
      <c r="AG650" s="305">
        <f>+VLOOKUP($E650,Emissions!$1:$1048576,MATCH(DATE(AG$2,1,1),Emissions!$A$1:$LI$1),FALSE)</f>
        <v>0</v>
      </c>
      <c r="AH650" s="305">
        <f>+VLOOKUP($E650,Emissions!$1:$1048576,MATCH(DATE(AH$2,1,1),Emissions!$A$1:$LI$1),FALSE)</f>
        <v>0</v>
      </c>
      <c r="AI650" s="305">
        <f>+VLOOKUP($E650,Emissions!$1:$1048576,MATCH(DATE(AI$2,1,1),Emissions!$A$1:$LI$1),FALSE)</f>
        <v>0</v>
      </c>
      <c r="AJ650" s="305">
        <f>+VLOOKUP($E650,Emissions!$1:$1048576,MATCH(DATE(AJ$2,1,1),Emissions!$A$1:$LI$1),FALSE)</f>
        <v>0</v>
      </c>
      <c r="AK650" s="305">
        <f>+VLOOKUP($E650,Emissions!$1:$1048576,MATCH(DATE(AK$2,1,1),Emissions!$A$1:$LI$1),FALSE)</f>
        <v>0</v>
      </c>
      <c r="AL650" s="305">
        <f>+VLOOKUP($E650,Emissions!$1:$1048576,MATCH(DATE(AL$2,1,1),Emissions!$A$1:$LI$1),FALSE)</f>
        <v>0</v>
      </c>
      <c r="AM650" s="305">
        <f>+VLOOKUP($E650,Emissions!$1:$1048576,MATCH(DATE(AM$2,1,1),Emissions!$A$1:$LI$1),FALSE)</f>
        <v>0</v>
      </c>
      <c r="AN650" s="305">
        <f>+VLOOKUP($E650,Emissions!$1:$1048576,MATCH(DATE(AN$2,1,1),Emissions!$A$1:$LI$1),FALSE)</f>
        <v>0</v>
      </c>
      <c r="AO650" s="305">
        <f>+VLOOKUP($E650,Emissions!$1:$1048576,MATCH(DATE(AO$2,1,1),Emissions!$A$1:$LI$1),FALSE)</f>
        <v>0</v>
      </c>
    </row>
    <row r="651" spans="1:41" ht="15" customHeight="1" x14ac:dyDescent="0.35">
      <c r="A651" s="359"/>
      <c r="B651" s="158"/>
      <c r="C651" s="48" t="s">
        <v>467</v>
      </c>
      <c r="D651" s="107" t="s">
        <v>1028</v>
      </c>
      <c r="E651" s="48" t="s">
        <v>2741</v>
      </c>
      <c r="F651" s="305">
        <f>+VLOOKUP($E651,Emissions!$1:$1048576,MATCH(DATE(F$2,1,1),Emissions!$A$1:$LI$1),FALSE)</f>
        <v>0</v>
      </c>
      <c r="G651" s="305">
        <f>+VLOOKUP($E651,Emissions!$1:$1048576,MATCH(DATE(G$2,1,1),Emissions!$A$1:$LI$1),FALSE)</f>
        <v>0</v>
      </c>
      <c r="H651" s="305">
        <f>+VLOOKUP($E651,Emissions!$1:$1048576,MATCH(DATE(H$2,1,1),Emissions!$A$1:$LI$1),FALSE)</f>
        <v>0</v>
      </c>
      <c r="I651" s="305">
        <f>+VLOOKUP($E651,Emissions!$1:$1048576,MATCH(DATE(I$2,1,1),Emissions!$A$1:$LI$1),FALSE)</f>
        <v>0</v>
      </c>
      <c r="J651" s="305">
        <f>+VLOOKUP($E651,Emissions!$1:$1048576,MATCH(DATE(J$2,1,1),Emissions!$A$1:$LI$1),FALSE)</f>
        <v>0</v>
      </c>
      <c r="K651" s="305">
        <f>+VLOOKUP($E651,Emissions!$1:$1048576,MATCH(DATE(K$2,1,1),Emissions!$A$1:$LI$1),FALSE)</f>
        <v>0</v>
      </c>
      <c r="L651" s="305">
        <f>+VLOOKUP($E651,Emissions!$1:$1048576,MATCH(DATE(L$2,1,1),Emissions!$A$1:$LI$1),FALSE)</f>
        <v>0</v>
      </c>
      <c r="M651" s="305">
        <f>+VLOOKUP($E651,Emissions!$1:$1048576,MATCH(DATE(M$2,1,1),Emissions!$A$1:$LI$1),FALSE)</f>
        <v>0</v>
      </c>
      <c r="N651" s="305">
        <f>+VLOOKUP($E651,Emissions!$1:$1048576,MATCH(DATE(N$2,1,1),Emissions!$A$1:$LI$1),FALSE)</f>
        <v>0</v>
      </c>
      <c r="O651" s="305">
        <f>+VLOOKUP($E651,Emissions!$1:$1048576,MATCH(DATE(O$2,1,1),Emissions!$A$1:$LI$1),FALSE)</f>
        <v>0</v>
      </c>
      <c r="P651" s="305">
        <f>+VLOOKUP($E651,Emissions!$1:$1048576,MATCH(DATE(P$2,1,1),Emissions!$A$1:$LI$1),FALSE)</f>
        <v>0</v>
      </c>
      <c r="Q651" s="305">
        <f>+VLOOKUP($E651,Emissions!$1:$1048576,MATCH(DATE(Q$2,1,1),Emissions!$A$1:$LI$1),FALSE)</f>
        <v>0</v>
      </c>
      <c r="R651" s="305">
        <f>+VLOOKUP($E651,Emissions!$1:$1048576,MATCH(DATE(R$2,1,1),Emissions!$A$1:$LI$1),FALSE)</f>
        <v>0</v>
      </c>
      <c r="S651" s="305">
        <f>+VLOOKUP($E651,Emissions!$1:$1048576,MATCH(DATE(S$2,1,1),Emissions!$A$1:$LI$1),FALSE)</f>
        <v>0</v>
      </c>
      <c r="T651" s="305">
        <f>+VLOOKUP($E651,Emissions!$1:$1048576,MATCH(DATE(T$2,1,1),Emissions!$A$1:$LI$1),FALSE)</f>
        <v>0</v>
      </c>
      <c r="U651" s="305">
        <f>+VLOOKUP($E651,Emissions!$1:$1048576,MATCH(DATE(U$2,1,1),Emissions!$A$1:$LI$1),FALSE)</f>
        <v>0</v>
      </c>
      <c r="V651" s="305">
        <f>+VLOOKUP($E651,Emissions!$1:$1048576,MATCH(DATE(V$2,1,1),Emissions!$A$1:$LI$1),FALSE)</f>
        <v>0</v>
      </c>
      <c r="W651" s="305">
        <f>+VLOOKUP($E651,Emissions!$1:$1048576,MATCH(DATE(W$2,1,1),Emissions!$A$1:$LI$1),FALSE)</f>
        <v>0</v>
      </c>
      <c r="X651" s="305">
        <f>+VLOOKUP($E651,Emissions!$1:$1048576,MATCH(DATE(X$2,1,1),Emissions!$A$1:$LI$1),FALSE)</f>
        <v>0</v>
      </c>
      <c r="Y651" s="305">
        <f>+VLOOKUP($E651,Emissions!$1:$1048576,MATCH(DATE(Y$2,1,1),Emissions!$A$1:$LI$1),FALSE)</f>
        <v>0</v>
      </c>
      <c r="Z651" s="305">
        <f>+VLOOKUP($E651,Emissions!$1:$1048576,MATCH(DATE(Z$2,1,1),Emissions!$A$1:$LI$1),FALSE)</f>
        <v>0</v>
      </c>
      <c r="AA651" s="305">
        <f>+VLOOKUP($E651,Emissions!$1:$1048576,MATCH(DATE(AA$2,1,1),Emissions!$A$1:$LI$1),FALSE)</f>
        <v>0</v>
      </c>
      <c r="AB651" s="305">
        <f>+VLOOKUP($E651,Emissions!$1:$1048576,MATCH(DATE(AB$2,1,1),Emissions!$A$1:$LI$1),FALSE)</f>
        <v>0</v>
      </c>
      <c r="AC651" s="305">
        <f>+VLOOKUP($E651,Emissions!$1:$1048576,MATCH(DATE(AC$2,1,1),Emissions!$A$1:$LI$1),FALSE)</f>
        <v>0</v>
      </c>
      <c r="AD651" s="305">
        <f>+VLOOKUP($E651,Emissions!$1:$1048576,MATCH(DATE(AD$2,1,1),Emissions!$A$1:$LI$1),FALSE)</f>
        <v>0</v>
      </c>
      <c r="AE651" s="305">
        <f>+VLOOKUP($E651,Emissions!$1:$1048576,MATCH(DATE(AE$2,1,1),Emissions!$A$1:$LI$1),FALSE)</f>
        <v>0</v>
      </c>
      <c r="AF651" s="305">
        <f>+VLOOKUP($E651,Emissions!$1:$1048576,MATCH(DATE(AF$2,1,1),Emissions!$A$1:$LI$1),FALSE)</f>
        <v>0</v>
      </c>
      <c r="AG651" s="305">
        <f>+VLOOKUP($E651,Emissions!$1:$1048576,MATCH(DATE(AG$2,1,1),Emissions!$A$1:$LI$1),FALSE)</f>
        <v>0</v>
      </c>
      <c r="AH651" s="305">
        <f>+VLOOKUP($E651,Emissions!$1:$1048576,MATCH(DATE(AH$2,1,1),Emissions!$A$1:$LI$1),FALSE)</f>
        <v>0</v>
      </c>
      <c r="AI651" s="305">
        <f>+VLOOKUP($E651,Emissions!$1:$1048576,MATCH(DATE(AI$2,1,1),Emissions!$A$1:$LI$1),FALSE)</f>
        <v>0</v>
      </c>
      <c r="AJ651" s="305">
        <f>+VLOOKUP($E651,Emissions!$1:$1048576,MATCH(DATE(AJ$2,1,1),Emissions!$A$1:$LI$1),FALSE)</f>
        <v>0</v>
      </c>
      <c r="AK651" s="305">
        <f>+VLOOKUP($E651,Emissions!$1:$1048576,MATCH(DATE(AK$2,1,1),Emissions!$A$1:$LI$1),FALSE)</f>
        <v>0</v>
      </c>
      <c r="AL651" s="305">
        <f>+VLOOKUP($E651,Emissions!$1:$1048576,MATCH(DATE(AL$2,1,1),Emissions!$A$1:$LI$1),FALSE)</f>
        <v>0</v>
      </c>
      <c r="AM651" s="305">
        <f>+VLOOKUP($E651,Emissions!$1:$1048576,MATCH(DATE(AM$2,1,1),Emissions!$A$1:$LI$1),FALSE)</f>
        <v>0</v>
      </c>
      <c r="AN651" s="305">
        <f>+VLOOKUP($E651,Emissions!$1:$1048576,MATCH(DATE(AN$2,1,1),Emissions!$A$1:$LI$1),FALSE)</f>
        <v>0</v>
      </c>
      <c r="AO651" s="305">
        <f>+VLOOKUP($E651,Emissions!$1:$1048576,MATCH(DATE(AO$2,1,1),Emissions!$A$1:$LI$1),FALSE)</f>
        <v>0</v>
      </c>
    </row>
    <row r="652" spans="1:41" ht="15" customHeight="1" x14ac:dyDescent="0.35">
      <c r="A652" s="359"/>
      <c r="B652" s="158"/>
      <c r="C652" s="48" t="s">
        <v>468</v>
      </c>
      <c r="D652" s="107" t="s">
        <v>1028</v>
      </c>
      <c r="E652" s="48" t="s">
        <v>2742</v>
      </c>
      <c r="F652" s="305">
        <f>+VLOOKUP($E652,Emissions!$1:$1048576,MATCH(DATE(F$2,1,1),Emissions!$A$1:$LI$1),FALSE)</f>
        <v>0</v>
      </c>
      <c r="G652" s="305">
        <f>+VLOOKUP($E652,Emissions!$1:$1048576,MATCH(DATE(G$2,1,1),Emissions!$A$1:$LI$1),FALSE)</f>
        <v>0</v>
      </c>
      <c r="H652" s="305">
        <f>+VLOOKUP($E652,Emissions!$1:$1048576,MATCH(DATE(H$2,1,1),Emissions!$A$1:$LI$1),FALSE)</f>
        <v>0</v>
      </c>
      <c r="I652" s="305">
        <f>+VLOOKUP($E652,Emissions!$1:$1048576,MATCH(DATE(I$2,1,1),Emissions!$A$1:$LI$1),FALSE)</f>
        <v>0</v>
      </c>
      <c r="J652" s="305">
        <f>+VLOOKUP($E652,Emissions!$1:$1048576,MATCH(DATE(J$2,1,1),Emissions!$A$1:$LI$1),FALSE)</f>
        <v>0</v>
      </c>
      <c r="K652" s="305">
        <f>+VLOOKUP($E652,Emissions!$1:$1048576,MATCH(DATE(K$2,1,1),Emissions!$A$1:$LI$1),FALSE)</f>
        <v>0</v>
      </c>
      <c r="L652" s="305">
        <f>+VLOOKUP($E652,Emissions!$1:$1048576,MATCH(DATE(L$2,1,1),Emissions!$A$1:$LI$1),FALSE)</f>
        <v>0</v>
      </c>
      <c r="M652" s="305">
        <f>+VLOOKUP($E652,Emissions!$1:$1048576,MATCH(DATE(M$2,1,1),Emissions!$A$1:$LI$1),FALSE)</f>
        <v>0</v>
      </c>
      <c r="N652" s="305">
        <f>+VLOOKUP($E652,Emissions!$1:$1048576,MATCH(DATE(N$2,1,1),Emissions!$A$1:$LI$1),FALSE)</f>
        <v>0</v>
      </c>
      <c r="O652" s="305">
        <f>+VLOOKUP($E652,Emissions!$1:$1048576,MATCH(DATE(O$2,1,1),Emissions!$A$1:$LI$1),FALSE)</f>
        <v>0</v>
      </c>
      <c r="P652" s="305">
        <f>+VLOOKUP($E652,Emissions!$1:$1048576,MATCH(DATE(P$2,1,1),Emissions!$A$1:$LI$1),FALSE)</f>
        <v>0</v>
      </c>
      <c r="Q652" s="305">
        <f>+VLOOKUP($E652,Emissions!$1:$1048576,MATCH(DATE(Q$2,1,1),Emissions!$A$1:$LI$1),FALSE)</f>
        <v>0</v>
      </c>
      <c r="R652" s="305">
        <f>+VLOOKUP($E652,Emissions!$1:$1048576,MATCH(DATE(R$2,1,1),Emissions!$A$1:$LI$1),FALSE)</f>
        <v>0</v>
      </c>
      <c r="S652" s="305">
        <f>+VLOOKUP($E652,Emissions!$1:$1048576,MATCH(DATE(S$2,1,1),Emissions!$A$1:$LI$1),FALSE)</f>
        <v>0</v>
      </c>
      <c r="T652" s="305">
        <f>+VLOOKUP($E652,Emissions!$1:$1048576,MATCH(DATE(T$2,1,1),Emissions!$A$1:$LI$1),FALSE)</f>
        <v>0</v>
      </c>
      <c r="U652" s="305">
        <f>+VLOOKUP($E652,Emissions!$1:$1048576,MATCH(DATE(U$2,1,1),Emissions!$A$1:$LI$1),FALSE)</f>
        <v>0</v>
      </c>
      <c r="V652" s="305">
        <f>+VLOOKUP($E652,Emissions!$1:$1048576,MATCH(DATE(V$2,1,1),Emissions!$A$1:$LI$1),FALSE)</f>
        <v>0</v>
      </c>
      <c r="W652" s="305">
        <f>+VLOOKUP($E652,Emissions!$1:$1048576,MATCH(DATE(W$2,1,1),Emissions!$A$1:$LI$1),FALSE)</f>
        <v>0</v>
      </c>
      <c r="X652" s="305">
        <f>+VLOOKUP($E652,Emissions!$1:$1048576,MATCH(DATE(X$2,1,1),Emissions!$A$1:$LI$1),FALSE)</f>
        <v>0</v>
      </c>
      <c r="Y652" s="305">
        <f>+VLOOKUP($E652,Emissions!$1:$1048576,MATCH(DATE(Y$2,1,1),Emissions!$A$1:$LI$1),FALSE)</f>
        <v>0</v>
      </c>
      <c r="Z652" s="305">
        <f>+VLOOKUP($E652,Emissions!$1:$1048576,MATCH(DATE(Z$2,1,1),Emissions!$A$1:$LI$1),FALSE)</f>
        <v>0</v>
      </c>
      <c r="AA652" s="305">
        <f>+VLOOKUP($E652,Emissions!$1:$1048576,MATCH(DATE(AA$2,1,1),Emissions!$A$1:$LI$1),FALSE)</f>
        <v>0</v>
      </c>
      <c r="AB652" s="305">
        <f>+VLOOKUP($E652,Emissions!$1:$1048576,MATCH(DATE(AB$2,1,1),Emissions!$A$1:$LI$1),FALSE)</f>
        <v>0</v>
      </c>
      <c r="AC652" s="305">
        <f>+VLOOKUP($E652,Emissions!$1:$1048576,MATCH(DATE(AC$2,1,1),Emissions!$A$1:$LI$1),FALSE)</f>
        <v>0</v>
      </c>
      <c r="AD652" s="305">
        <f>+VLOOKUP($E652,Emissions!$1:$1048576,MATCH(DATE(AD$2,1,1),Emissions!$A$1:$LI$1),FALSE)</f>
        <v>0</v>
      </c>
      <c r="AE652" s="305">
        <f>+VLOOKUP($E652,Emissions!$1:$1048576,MATCH(DATE(AE$2,1,1),Emissions!$A$1:$LI$1),FALSE)</f>
        <v>0</v>
      </c>
      <c r="AF652" s="305">
        <f>+VLOOKUP($E652,Emissions!$1:$1048576,MATCH(DATE(AF$2,1,1),Emissions!$A$1:$LI$1),FALSE)</f>
        <v>0</v>
      </c>
      <c r="AG652" s="305">
        <f>+VLOOKUP($E652,Emissions!$1:$1048576,MATCH(DATE(AG$2,1,1),Emissions!$A$1:$LI$1),FALSE)</f>
        <v>0</v>
      </c>
      <c r="AH652" s="305">
        <f>+VLOOKUP($E652,Emissions!$1:$1048576,MATCH(DATE(AH$2,1,1),Emissions!$A$1:$LI$1),FALSE)</f>
        <v>0</v>
      </c>
      <c r="AI652" s="305">
        <f>+VLOOKUP($E652,Emissions!$1:$1048576,MATCH(DATE(AI$2,1,1),Emissions!$A$1:$LI$1),FALSE)</f>
        <v>0</v>
      </c>
      <c r="AJ652" s="305">
        <f>+VLOOKUP($E652,Emissions!$1:$1048576,MATCH(DATE(AJ$2,1,1),Emissions!$A$1:$LI$1),FALSE)</f>
        <v>0</v>
      </c>
      <c r="AK652" s="305">
        <f>+VLOOKUP($E652,Emissions!$1:$1048576,MATCH(DATE(AK$2,1,1),Emissions!$A$1:$LI$1),FALSE)</f>
        <v>0</v>
      </c>
      <c r="AL652" s="305">
        <f>+VLOOKUP($E652,Emissions!$1:$1048576,MATCH(DATE(AL$2,1,1),Emissions!$A$1:$LI$1),FALSE)</f>
        <v>0</v>
      </c>
      <c r="AM652" s="305">
        <f>+VLOOKUP($E652,Emissions!$1:$1048576,MATCH(DATE(AM$2,1,1),Emissions!$A$1:$LI$1),FALSE)</f>
        <v>0</v>
      </c>
      <c r="AN652" s="305">
        <f>+VLOOKUP($E652,Emissions!$1:$1048576,MATCH(DATE(AN$2,1,1),Emissions!$A$1:$LI$1),FALSE)</f>
        <v>0</v>
      </c>
      <c r="AO652" s="305">
        <f>+VLOOKUP($E652,Emissions!$1:$1048576,MATCH(DATE(AO$2,1,1),Emissions!$A$1:$LI$1),FALSE)</f>
        <v>0</v>
      </c>
    </row>
    <row r="653" spans="1:41" ht="15" customHeight="1" x14ac:dyDescent="0.35">
      <c r="A653" s="359"/>
      <c r="B653" s="158"/>
      <c r="C653" s="48" t="s">
        <v>469</v>
      </c>
      <c r="D653" s="107" t="s">
        <v>1028</v>
      </c>
      <c r="E653" s="48" t="s">
        <v>2743</v>
      </c>
      <c r="F653" s="305">
        <f>+VLOOKUP($E653,Emissions!$1:$1048576,MATCH(DATE(F$2,1,1),Emissions!$A$1:$LI$1),FALSE)</f>
        <v>0</v>
      </c>
      <c r="G653" s="305">
        <f>+VLOOKUP($E653,Emissions!$1:$1048576,MATCH(DATE(G$2,1,1),Emissions!$A$1:$LI$1),FALSE)</f>
        <v>0</v>
      </c>
      <c r="H653" s="305">
        <f>+VLOOKUP($E653,Emissions!$1:$1048576,MATCH(DATE(H$2,1,1),Emissions!$A$1:$LI$1),FALSE)</f>
        <v>0</v>
      </c>
      <c r="I653" s="305">
        <f>+VLOOKUP($E653,Emissions!$1:$1048576,MATCH(DATE(I$2,1,1),Emissions!$A$1:$LI$1),FALSE)</f>
        <v>0</v>
      </c>
      <c r="J653" s="305">
        <f>+VLOOKUP($E653,Emissions!$1:$1048576,MATCH(DATE(J$2,1,1),Emissions!$A$1:$LI$1),FALSE)</f>
        <v>0</v>
      </c>
      <c r="K653" s="305">
        <f>+VLOOKUP($E653,Emissions!$1:$1048576,MATCH(DATE(K$2,1,1),Emissions!$A$1:$LI$1),FALSE)</f>
        <v>0</v>
      </c>
      <c r="L653" s="305">
        <f>+VLOOKUP($E653,Emissions!$1:$1048576,MATCH(DATE(L$2,1,1),Emissions!$A$1:$LI$1),FALSE)</f>
        <v>0</v>
      </c>
      <c r="M653" s="305">
        <f>+VLOOKUP($E653,Emissions!$1:$1048576,MATCH(DATE(M$2,1,1),Emissions!$A$1:$LI$1),FALSE)</f>
        <v>0</v>
      </c>
      <c r="N653" s="305">
        <f>+VLOOKUP($E653,Emissions!$1:$1048576,MATCH(DATE(N$2,1,1),Emissions!$A$1:$LI$1),FALSE)</f>
        <v>0</v>
      </c>
      <c r="O653" s="305">
        <f>+VLOOKUP($E653,Emissions!$1:$1048576,MATCH(DATE(O$2,1,1),Emissions!$A$1:$LI$1),FALSE)</f>
        <v>0</v>
      </c>
      <c r="P653" s="305">
        <f>+VLOOKUP($E653,Emissions!$1:$1048576,MATCH(DATE(P$2,1,1),Emissions!$A$1:$LI$1),FALSE)</f>
        <v>0</v>
      </c>
      <c r="Q653" s="305">
        <f>+VLOOKUP($E653,Emissions!$1:$1048576,MATCH(DATE(Q$2,1,1),Emissions!$A$1:$LI$1),FALSE)</f>
        <v>0</v>
      </c>
      <c r="R653" s="305">
        <f>+VLOOKUP($E653,Emissions!$1:$1048576,MATCH(DATE(R$2,1,1),Emissions!$A$1:$LI$1),FALSE)</f>
        <v>0</v>
      </c>
      <c r="S653" s="305">
        <f>+VLOOKUP($E653,Emissions!$1:$1048576,MATCH(DATE(S$2,1,1),Emissions!$A$1:$LI$1),FALSE)</f>
        <v>0</v>
      </c>
      <c r="T653" s="305">
        <f>+VLOOKUP($E653,Emissions!$1:$1048576,MATCH(DATE(T$2,1,1),Emissions!$A$1:$LI$1),FALSE)</f>
        <v>0</v>
      </c>
      <c r="U653" s="305">
        <f>+VLOOKUP($E653,Emissions!$1:$1048576,MATCH(DATE(U$2,1,1),Emissions!$A$1:$LI$1),FALSE)</f>
        <v>0</v>
      </c>
      <c r="V653" s="305">
        <f>+VLOOKUP($E653,Emissions!$1:$1048576,MATCH(DATE(V$2,1,1),Emissions!$A$1:$LI$1),FALSE)</f>
        <v>0</v>
      </c>
      <c r="W653" s="305">
        <f>+VLOOKUP($E653,Emissions!$1:$1048576,MATCH(DATE(W$2,1,1),Emissions!$A$1:$LI$1),FALSE)</f>
        <v>0</v>
      </c>
      <c r="X653" s="305">
        <f>+VLOOKUP($E653,Emissions!$1:$1048576,MATCH(DATE(X$2,1,1),Emissions!$A$1:$LI$1),FALSE)</f>
        <v>0</v>
      </c>
      <c r="Y653" s="305">
        <f>+VLOOKUP($E653,Emissions!$1:$1048576,MATCH(DATE(Y$2,1,1),Emissions!$A$1:$LI$1),FALSE)</f>
        <v>0</v>
      </c>
      <c r="Z653" s="305">
        <f>+VLOOKUP($E653,Emissions!$1:$1048576,MATCH(DATE(Z$2,1,1),Emissions!$A$1:$LI$1),FALSE)</f>
        <v>0</v>
      </c>
      <c r="AA653" s="305">
        <f>+VLOOKUP($E653,Emissions!$1:$1048576,MATCH(DATE(AA$2,1,1),Emissions!$A$1:$LI$1),FALSE)</f>
        <v>0</v>
      </c>
      <c r="AB653" s="305">
        <f>+VLOOKUP($E653,Emissions!$1:$1048576,MATCH(DATE(AB$2,1,1),Emissions!$A$1:$LI$1),FALSE)</f>
        <v>0</v>
      </c>
      <c r="AC653" s="305">
        <f>+VLOOKUP($E653,Emissions!$1:$1048576,MATCH(DATE(AC$2,1,1),Emissions!$A$1:$LI$1),FALSE)</f>
        <v>0</v>
      </c>
      <c r="AD653" s="305">
        <f>+VLOOKUP($E653,Emissions!$1:$1048576,MATCH(DATE(AD$2,1,1),Emissions!$A$1:$LI$1),FALSE)</f>
        <v>0</v>
      </c>
      <c r="AE653" s="305">
        <f>+VLOOKUP($E653,Emissions!$1:$1048576,MATCH(DATE(AE$2,1,1),Emissions!$A$1:$LI$1),FALSE)</f>
        <v>0</v>
      </c>
      <c r="AF653" s="305">
        <f>+VLOOKUP($E653,Emissions!$1:$1048576,MATCH(DATE(AF$2,1,1),Emissions!$A$1:$LI$1),FALSE)</f>
        <v>0</v>
      </c>
      <c r="AG653" s="305">
        <f>+VLOOKUP($E653,Emissions!$1:$1048576,MATCH(DATE(AG$2,1,1),Emissions!$A$1:$LI$1),FALSE)</f>
        <v>0</v>
      </c>
      <c r="AH653" s="305">
        <f>+VLOOKUP($E653,Emissions!$1:$1048576,MATCH(DATE(AH$2,1,1),Emissions!$A$1:$LI$1),FALSE)</f>
        <v>0</v>
      </c>
      <c r="AI653" s="305">
        <f>+VLOOKUP($E653,Emissions!$1:$1048576,MATCH(DATE(AI$2,1,1),Emissions!$A$1:$LI$1),FALSE)</f>
        <v>0</v>
      </c>
      <c r="AJ653" s="305">
        <f>+VLOOKUP($E653,Emissions!$1:$1048576,MATCH(DATE(AJ$2,1,1),Emissions!$A$1:$LI$1),FALSE)</f>
        <v>0</v>
      </c>
      <c r="AK653" s="305">
        <f>+VLOOKUP($E653,Emissions!$1:$1048576,MATCH(DATE(AK$2,1,1),Emissions!$A$1:$LI$1),FALSE)</f>
        <v>0</v>
      </c>
      <c r="AL653" s="305">
        <f>+VLOOKUP($E653,Emissions!$1:$1048576,MATCH(DATE(AL$2,1,1),Emissions!$A$1:$LI$1),FALSE)</f>
        <v>0</v>
      </c>
      <c r="AM653" s="305">
        <f>+VLOOKUP($E653,Emissions!$1:$1048576,MATCH(DATE(AM$2,1,1),Emissions!$A$1:$LI$1),FALSE)</f>
        <v>0</v>
      </c>
      <c r="AN653" s="305">
        <f>+VLOOKUP($E653,Emissions!$1:$1048576,MATCH(DATE(AN$2,1,1),Emissions!$A$1:$LI$1),FALSE)</f>
        <v>0</v>
      </c>
      <c r="AO653" s="305">
        <f>+VLOOKUP($E653,Emissions!$1:$1048576,MATCH(DATE(AO$2,1,1),Emissions!$A$1:$LI$1),FALSE)</f>
        <v>0</v>
      </c>
    </row>
    <row r="654" spans="1:41" ht="15" customHeight="1" x14ac:dyDescent="0.35">
      <c r="A654" s="359"/>
      <c r="B654" s="158"/>
      <c r="C654" s="48" t="s">
        <v>470</v>
      </c>
      <c r="D654" s="107" t="s">
        <v>1028</v>
      </c>
      <c r="E654" s="48" t="s">
        <v>2744</v>
      </c>
      <c r="F654" s="305">
        <f>+VLOOKUP($E654,Emissions!$1:$1048576,MATCH(DATE(F$2,1,1),Emissions!$A$1:$LI$1),FALSE)</f>
        <v>2.56997184E-3</v>
      </c>
      <c r="G654" s="305">
        <f>+VLOOKUP($E654,Emissions!$1:$1048576,MATCH(DATE(G$2,1,1),Emissions!$A$1:$LI$1),FALSE)</f>
        <v>2.6010609800000001E-3</v>
      </c>
      <c r="H654" s="305">
        <f>+VLOOKUP($E654,Emissions!$1:$1048576,MATCH(DATE(H$2,1,1),Emissions!$A$1:$LI$1),FALSE)</f>
        <v>2.6304472200000002E-3</v>
      </c>
      <c r="I654" s="305">
        <f>+VLOOKUP($E654,Emissions!$1:$1048576,MATCH(DATE(I$2,1,1),Emissions!$A$1:$LI$1),FALSE)</f>
        <v>2.6607645100000001E-3</v>
      </c>
      <c r="J654" s="305">
        <f>+VLOOKUP($E654,Emissions!$1:$1048576,MATCH(DATE(J$2,1,1),Emissions!$A$1:$LI$1),FALSE)</f>
        <v>2.6899641399999999E-3</v>
      </c>
      <c r="K654" s="305">
        <f>+VLOOKUP($E654,Emissions!$1:$1048576,MATCH(DATE(K$2,1,1),Emissions!$A$1:$LI$1),FALSE)</f>
        <v>2.7204648399999998E-3</v>
      </c>
      <c r="L654" s="305">
        <f>+VLOOKUP($E654,Emissions!$1:$1048576,MATCH(DATE(L$2,1,1),Emissions!$A$1:$LI$1),FALSE)</f>
        <v>2.75354773E-3</v>
      </c>
      <c r="M654" s="305">
        <f>+VLOOKUP($E654,Emissions!$1:$1048576,MATCH(DATE(M$2,1,1),Emissions!$A$1:$LI$1),FALSE)</f>
        <v>2.79366649E-3</v>
      </c>
      <c r="N654" s="305">
        <f>+VLOOKUP($E654,Emissions!$1:$1048576,MATCH(DATE(N$2,1,1),Emissions!$A$1:$LI$1),FALSE)</f>
        <v>2.8415640700000001E-3</v>
      </c>
      <c r="O654" s="305">
        <f>+VLOOKUP($E654,Emissions!$1:$1048576,MATCH(DATE(O$2,1,1),Emissions!$A$1:$LI$1),FALSE)</f>
        <v>2.89857729E-3</v>
      </c>
      <c r="P654" s="305">
        <f>+VLOOKUP($E654,Emissions!$1:$1048576,MATCH(DATE(P$2,1,1),Emissions!$A$1:$LI$1),FALSE)</f>
        <v>2.9579858800000002E-3</v>
      </c>
      <c r="Q654" s="305">
        <f>+VLOOKUP($E654,Emissions!$1:$1048576,MATCH(DATE(Q$2,1,1),Emissions!$A$1:$LI$1),FALSE)</f>
        <v>3.0136398000000001E-3</v>
      </c>
      <c r="R654" s="305">
        <f>+VLOOKUP($E654,Emissions!$1:$1048576,MATCH(DATE(R$2,1,1),Emissions!$A$1:$LI$1),FALSE)</f>
        <v>3.0633827100000001E-3</v>
      </c>
      <c r="S654" s="305">
        <f>+VLOOKUP($E654,Emissions!$1:$1048576,MATCH(DATE(S$2,1,1),Emissions!$A$1:$LI$1),FALSE)</f>
        <v>3.1042769199999998E-3</v>
      </c>
      <c r="T654" s="305">
        <f>+VLOOKUP($E654,Emissions!$1:$1048576,MATCH(DATE(T$2,1,1),Emissions!$A$1:$LI$1),FALSE)</f>
        <v>3.1362005599999999E-3</v>
      </c>
      <c r="U654" s="305">
        <f>+VLOOKUP($E654,Emissions!$1:$1048576,MATCH(DATE(U$2,1,1),Emissions!$A$1:$LI$1),FALSE)</f>
        <v>3.1588693399999999E-3</v>
      </c>
      <c r="V654" s="305">
        <f>+VLOOKUP($E654,Emissions!$1:$1048576,MATCH(DATE(V$2,1,1),Emissions!$A$1:$LI$1),FALSE)</f>
        <v>3.1700516199999998E-3</v>
      </c>
      <c r="W654" s="305">
        <f>+VLOOKUP($E654,Emissions!$1:$1048576,MATCH(DATE(W$2,1,1),Emissions!$A$1:$LI$1),FALSE)</f>
        <v>3.1712671899999999E-3</v>
      </c>
      <c r="X654" s="305">
        <f>+VLOOKUP($E654,Emissions!$1:$1048576,MATCH(DATE(X$2,1,1),Emissions!$A$1:$LI$1),FALSE)</f>
        <v>3.16197392E-3</v>
      </c>
      <c r="Y654" s="305">
        <f>+VLOOKUP($E654,Emissions!$1:$1048576,MATCH(DATE(Y$2,1,1),Emissions!$A$1:$LI$1),FALSE)</f>
        <v>3.14148313E-3</v>
      </c>
      <c r="Z654" s="305">
        <f>+VLOOKUP($E654,Emissions!$1:$1048576,MATCH(DATE(Z$2,1,1),Emissions!$A$1:$LI$1),FALSE)</f>
        <v>3.10923025E-3</v>
      </c>
      <c r="AA654" s="305">
        <f>+VLOOKUP($E654,Emissions!$1:$1048576,MATCH(DATE(AA$2,1,1),Emissions!$A$1:$LI$1),FALSE)</f>
        <v>3.06471467E-3</v>
      </c>
      <c r="AB654" s="305">
        <f>+VLOOKUP($E654,Emissions!$1:$1048576,MATCH(DATE(AB$2,1,1),Emissions!$A$1:$LI$1),FALSE)</f>
        <v>3.0074710099999998E-3</v>
      </c>
      <c r="AC654" s="305">
        <f>+VLOOKUP($E654,Emissions!$1:$1048576,MATCH(DATE(AC$2,1,1),Emissions!$A$1:$LI$1),FALSE)</f>
        <v>2.9366674499999999E-3</v>
      </c>
      <c r="AD654" s="305">
        <f>+VLOOKUP($E654,Emissions!$1:$1048576,MATCH(DATE(AD$2,1,1),Emissions!$A$1:$LI$1),FALSE)</f>
        <v>2.8511805799999999E-3</v>
      </c>
      <c r="AE654" s="305">
        <f>+VLOOKUP($E654,Emissions!$1:$1048576,MATCH(DATE(AE$2,1,1),Emissions!$A$1:$LI$1),FALSE)</f>
        <v>2.7498524899999999E-3</v>
      </c>
      <c r="AF654" s="305">
        <f>+VLOOKUP($E654,Emissions!$1:$1048576,MATCH(DATE(AF$2,1,1),Emissions!$A$1:$LI$1),FALSE)</f>
        <v>2.6326403299999999E-3</v>
      </c>
      <c r="AG654" s="305">
        <f>+VLOOKUP($E654,Emissions!$1:$1048576,MATCH(DATE(AG$2,1,1),Emissions!$A$1:$LI$1),FALSE)</f>
        <v>2.49805974E-3</v>
      </c>
      <c r="AH654" s="305">
        <f>+VLOOKUP($E654,Emissions!$1:$1048576,MATCH(DATE(AH$2,1,1),Emissions!$A$1:$LI$1),FALSE)</f>
        <v>2.3445023499999999E-3</v>
      </c>
      <c r="AI654" s="305">
        <f>+VLOOKUP($E654,Emissions!$1:$1048576,MATCH(DATE(AI$2,1,1),Emissions!$A$1:$LI$1),FALSE)</f>
        <v>2.1698745200000001E-3</v>
      </c>
      <c r="AJ654" s="305">
        <f>+VLOOKUP($E654,Emissions!$1:$1048576,MATCH(DATE(AJ$2,1,1),Emissions!$A$1:$LI$1),FALSE)</f>
        <v>1.9720358200000002E-3</v>
      </c>
      <c r="AK654" s="305">
        <f>+VLOOKUP($E654,Emissions!$1:$1048576,MATCH(DATE(AK$2,1,1),Emissions!$A$1:$LI$1),FALSE)</f>
        <v>1.7492066999999999E-3</v>
      </c>
      <c r="AL654" s="305">
        <f>+VLOOKUP($E654,Emissions!$1:$1048576,MATCH(DATE(AL$2,1,1),Emissions!$A$1:$LI$1),FALSE)</f>
        <v>1.4998568E-3</v>
      </c>
      <c r="AM654" s="305">
        <f>+VLOOKUP($E654,Emissions!$1:$1048576,MATCH(DATE(AM$2,1,1),Emissions!$A$1:$LI$1),FALSE)</f>
        <v>1.2224374300000001E-3</v>
      </c>
      <c r="AN654" s="305">
        <f>+VLOOKUP($E654,Emissions!$1:$1048576,MATCH(DATE(AN$2,1,1),Emissions!$A$1:$LI$1),FALSE)</f>
        <v>9.1547563999999995E-4</v>
      </c>
      <c r="AO654" s="305">
        <f>+VLOOKUP($E654,Emissions!$1:$1048576,MATCH(DATE(AO$2,1,1),Emissions!$A$1:$LI$1),FALSE)</f>
        <v>5.7764156900000005E-4</v>
      </c>
    </row>
    <row r="655" spans="1:41" ht="15" customHeight="1" x14ac:dyDescent="0.35">
      <c r="A655" s="359"/>
      <c r="B655" s="158"/>
      <c r="C655" s="156" t="s">
        <v>471</v>
      </c>
      <c r="D655" s="107" t="s">
        <v>1028</v>
      </c>
      <c r="E655" s="48" t="s">
        <v>2745</v>
      </c>
      <c r="F655" s="305">
        <f>+VLOOKUP($E655,Emissions!$1:$1048576,MATCH(DATE(F$2,1,1),Emissions!$A$1:$LI$1),FALSE)</f>
        <v>0</v>
      </c>
      <c r="G655" s="305">
        <f>+VLOOKUP($E655,Emissions!$1:$1048576,MATCH(DATE(G$2,1,1),Emissions!$A$1:$LI$1),FALSE)</f>
        <v>0</v>
      </c>
      <c r="H655" s="305">
        <f>+VLOOKUP($E655,Emissions!$1:$1048576,MATCH(DATE(H$2,1,1),Emissions!$A$1:$LI$1),FALSE)</f>
        <v>0</v>
      </c>
      <c r="I655" s="305">
        <f>+VLOOKUP($E655,Emissions!$1:$1048576,MATCH(DATE(I$2,1,1),Emissions!$A$1:$LI$1),FALSE)</f>
        <v>0</v>
      </c>
      <c r="J655" s="305">
        <f>+VLOOKUP($E655,Emissions!$1:$1048576,MATCH(DATE(J$2,1,1),Emissions!$A$1:$LI$1),FALSE)</f>
        <v>0</v>
      </c>
      <c r="K655" s="305">
        <f>+VLOOKUP($E655,Emissions!$1:$1048576,MATCH(DATE(K$2,1,1),Emissions!$A$1:$LI$1),FALSE)</f>
        <v>0</v>
      </c>
      <c r="L655" s="305">
        <f>+VLOOKUP($E655,Emissions!$1:$1048576,MATCH(DATE(L$2,1,1),Emissions!$A$1:$LI$1),FALSE)</f>
        <v>0</v>
      </c>
      <c r="M655" s="305">
        <f>+VLOOKUP($E655,Emissions!$1:$1048576,MATCH(DATE(M$2,1,1),Emissions!$A$1:$LI$1),FALSE)</f>
        <v>0</v>
      </c>
      <c r="N655" s="305">
        <f>+VLOOKUP($E655,Emissions!$1:$1048576,MATCH(DATE(N$2,1,1),Emissions!$A$1:$LI$1),FALSE)</f>
        <v>0</v>
      </c>
      <c r="O655" s="305">
        <f>+VLOOKUP($E655,Emissions!$1:$1048576,MATCH(DATE(O$2,1,1),Emissions!$A$1:$LI$1),FALSE)</f>
        <v>0</v>
      </c>
      <c r="P655" s="305">
        <f>+VLOOKUP($E655,Emissions!$1:$1048576,MATCH(DATE(P$2,1,1),Emissions!$A$1:$LI$1),FALSE)</f>
        <v>0</v>
      </c>
      <c r="Q655" s="305">
        <f>+VLOOKUP($E655,Emissions!$1:$1048576,MATCH(DATE(Q$2,1,1),Emissions!$A$1:$LI$1),FALSE)</f>
        <v>0</v>
      </c>
      <c r="R655" s="305">
        <f>+VLOOKUP($E655,Emissions!$1:$1048576,MATCH(DATE(R$2,1,1),Emissions!$A$1:$LI$1),FALSE)</f>
        <v>0</v>
      </c>
      <c r="S655" s="305">
        <f>+VLOOKUP($E655,Emissions!$1:$1048576,MATCH(DATE(S$2,1,1),Emissions!$A$1:$LI$1),FALSE)</f>
        <v>0</v>
      </c>
      <c r="T655" s="305">
        <f>+VLOOKUP($E655,Emissions!$1:$1048576,MATCH(DATE(T$2,1,1),Emissions!$A$1:$LI$1),FALSE)</f>
        <v>0</v>
      </c>
      <c r="U655" s="305">
        <f>+VLOOKUP($E655,Emissions!$1:$1048576,MATCH(DATE(U$2,1,1),Emissions!$A$1:$LI$1),FALSE)</f>
        <v>0</v>
      </c>
      <c r="V655" s="305">
        <f>+VLOOKUP($E655,Emissions!$1:$1048576,MATCH(DATE(V$2,1,1),Emissions!$A$1:$LI$1),FALSE)</f>
        <v>0</v>
      </c>
      <c r="W655" s="305">
        <f>+VLOOKUP($E655,Emissions!$1:$1048576,MATCH(DATE(W$2,1,1),Emissions!$A$1:$LI$1),FALSE)</f>
        <v>0</v>
      </c>
      <c r="X655" s="305">
        <f>+VLOOKUP($E655,Emissions!$1:$1048576,MATCH(DATE(X$2,1,1),Emissions!$A$1:$LI$1),FALSE)</f>
        <v>0</v>
      </c>
      <c r="Y655" s="305">
        <f>+VLOOKUP($E655,Emissions!$1:$1048576,MATCH(DATE(Y$2,1,1),Emissions!$A$1:$LI$1),FALSE)</f>
        <v>0</v>
      </c>
      <c r="Z655" s="305">
        <f>+VLOOKUP($E655,Emissions!$1:$1048576,MATCH(DATE(Z$2,1,1),Emissions!$A$1:$LI$1),FALSE)</f>
        <v>0</v>
      </c>
      <c r="AA655" s="305">
        <f>+VLOOKUP($E655,Emissions!$1:$1048576,MATCH(DATE(AA$2,1,1),Emissions!$A$1:$LI$1),FALSE)</f>
        <v>0</v>
      </c>
      <c r="AB655" s="305">
        <f>+VLOOKUP($E655,Emissions!$1:$1048576,MATCH(DATE(AB$2,1,1),Emissions!$A$1:$LI$1),FALSE)</f>
        <v>0</v>
      </c>
      <c r="AC655" s="305">
        <f>+VLOOKUP($E655,Emissions!$1:$1048576,MATCH(DATE(AC$2,1,1),Emissions!$A$1:$LI$1),FALSE)</f>
        <v>0</v>
      </c>
      <c r="AD655" s="305">
        <f>+VLOOKUP($E655,Emissions!$1:$1048576,MATCH(DATE(AD$2,1,1),Emissions!$A$1:$LI$1),FALSE)</f>
        <v>0</v>
      </c>
      <c r="AE655" s="305">
        <f>+VLOOKUP($E655,Emissions!$1:$1048576,MATCH(DATE(AE$2,1,1),Emissions!$A$1:$LI$1),FALSE)</f>
        <v>0</v>
      </c>
      <c r="AF655" s="305">
        <f>+VLOOKUP($E655,Emissions!$1:$1048576,MATCH(DATE(AF$2,1,1),Emissions!$A$1:$LI$1),FALSE)</f>
        <v>0</v>
      </c>
      <c r="AG655" s="305">
        <f>+VLOOKUP($E655,Emissions!$1:$1048576,MATCH(DATE(AG$2,1,1),Emissions!$A$1:$LI$1),FALSE)</f>
        <v>0</v>
      </c>
      <c r="AH655" s="305">
        <f>+VLOOKUP($E655,Emissions!$1:$1048576,MATCH(DATE(AH$2,1,1),Emissions!$A$1:$LI$1),FALSE)</f>
        <v>0</v>
      </c>
      <c r="AI655" s="305">
        <f>+VLOOKUP($E655,Emissions!$1:$1048576,MATCH(DATE(AI$2,1,1),Emissions!$A$1:$LI$1),FALSE)</f>
        <v>0</v>
      </c>
      <c r="AJ655" s="305">
        <f>+VLOOKUP($E655,Emissions!$1:$1048576,MATCH(DATE(AJ$2,1,1),Emissions!$A$1:$LI$1),FALSE)</f>
        <v>0</v>
      </c>
      <c r="AK655" s="305">
        <f>+VLOOKUP($E655,Emissions!$1:$1048576,MATCH(DATE(AK$2,1,1),Emissions!$A$1:$LI$1),FALSE)</f>
        <v>0</v>
      </c>
      <c r="AL655" s="305">
        <f>+VLOOKUP($E655,Emissions!$1:$1048576,MATCH(DATE(AL$2,1,1),Emissions!$A$1:$LI$1),FALSE)</f>
        <v>0</v>
      </c>
      <c r="AM655" s="305">
        <f>+VLOOKUP($E655,Emissions!$1:$1048576,MATCH(DATE(AM$2,1,1),Emissions!$A$1:$LI$1),FALSE)</f>
        <v>0</v>
      </c>
      <c r="AN655" s="305">
        <f>+VLOOKUP($E655,Emissions!$1:$1048576,MATCH(DATE(AN$2,1,1),Emissions!$A$1:$LI$1),FALSE)</f>
        <v>0</v>
      </c>
      <c r="AO655" s="305">
        <f>+VLOOKUP($E655,Emissions!$1:$1048576,MATCH(DATE(AO$2,1,1),Emissions!$A$1:$LI$1),FALSE)</f>
        <v>0</v>
      </c>
    </row>
    <row r="656" spans="1:41" ht="15" customHeight="1" x14ac:dyDescent="0.35">
      <c r="A656" s="359"/>
      <c r="B656" s="158"/>
      <c r="C656" s="156"/>
      <c r="D656" s="107"/>
      <c r="E656" s="48"/>
      <c r="F656" s="305"/>
      <c r="G656" s="305"/>
      <c r="H656" s="305"/>
      <c r="I656" s="305"/>
      <c r="J656" s="305"/>
      <c r="K656" s="305"/>
      <c r="L656" s="305"/>
      <c r="M656" s="305"/>
      <c r="N656" s="305"/>
      <c r="O656" s="305"/>
      <c r="P656" s="305"/>
      <c r="Q656" s="305"/>
      <c r="R656" s="305"/>
      <c r="S656" s="305"/>
      <c r="T656" s="305"/>
      <c r="U656" s="305"/>
      <c r="V656" s="305"/>
      <c r="W656" s="305"/>
      <c r="X656" s="305"/>
      <c r="Y656" s="305"/>
      <c r="Z656" s="305"/>
      <c r="AA656" s="305"/>
      <c r="AB656" s="305"/>
      <c r="AC656" s="305"/>
      <c r="AD656" s="305"/>
      <c r="AE656" s="305"/>
      <c r="AF656" s="305"/>
      <c r="AG656" s="305"/>
      <c r="AH656" s="305"/>
      <c r="AI656" s="305"/>
      <c r="AJ656" s="305"/>
      <c r="AK656" s="305"/>
      <c r="AL656" s="305"/>
      <c r="AM656" s="305"/>
      <c r="AN656" s="305"/>
      <c r="AO656" s="305"/>
    </row>
    <row r="657" spans="1:41" s="85" customFormat="1" ht="15" customHeight="1" x14ac:dyDescent="0.35">
      <c r="A657" s="359"/>
      <c r="B657" s="158"/>
      <c r="C657" s="137" t="s">
        <v>1093</v>
      </c>
      <c r="D657" s="137" t="s">
        <v>1029</v>
      </c>
      <c r="E657" s="129" t="s">
        <v>2747</v>
      </c>
      <c r="F657" s="306">
        <f>+VLOOKUP($E657,Emissions!$1:$1048576,MATCH(DATE(F$2,1,1),Emissions!$A$1:$LI$1),FALSE)</f>
        <v>37.736479269999997</v>
      </c>
      <c r="G657" s="306">
        <f>+VLOOKUP($E657,Emissions!$1:$1048576,MATCH(DATE(G$2,1,1),Emissions!$A$1:$LI$1),FALSE)</f>
        <v>37.787799270000001</v>
      </c>
      <c r="H657" s="306">
        <f>+VLOOKUP($E657,Emissions!$1:$1048576,MATCH(DATE(H$2,1,1),Emissions!$A$1:$LI$1),FALSE)</f>
        <v>37.849217729999999</v>
      </c>
      <c r="I657" s="306">
        <f>+VLOOKUP($E657,Emissions!$1:$1048576,MATCH(DATE(I$2,1,1),Emissions!$A$1:$LI$1),FALSE)</f>
        <v>37.869419630000003</v>
      </c>
      <c r="J657" s="306">
        <f>+VLOOKUP($E657,Emissions!$1:$1048576,MATCH(DATE(J$2,1,1),Emissions!$A$1:$LI$1),FALSE)</f>
        <v>38.021817159999998</v>
      </c>
      <c r="K657" s="306">
        <f>+VLOOKUP($E657,Emissions!$1:$1048576,MATCH(DATE(K$2,1,1),Emissions!$A$1:$LI$1),FALSE)</f>
        <v>38.299282099999999</v>
      </c>
      <c r="L657" s="306">
        <f>+VLOOKUP($E657,Emissions!$1:$1048576,MATCH(DATE(L$2,1,1),Emissions!$A$1:$LI$1),FALSE)</f>
        <v>38.712532160000002</v>
      </c>
      <c r="M657" s="306">
        <f>+VLOOKUP($E657,Emissions!$1:$1048576,MATCH(DATE(M$2,1,1),Emissions!$A$1:$LI$1),FALSE)</f>
        <v>37.221523390000002</v>
      </c>
      <c r="N657" s="306">
        <f>+VLOOKUP($E657,Emissions!$1:$1048576,MATCH(DATE(N$2,1,1),Emissions!$A$1:$LI$1),FALSE)</f>
        <v>35.612356550000001</v>
      </c>
      <c r="O657" s="306">
        <f>+VLOOKUP($E657,Emissions!$1:$1048576,MATCH(DATE(O$2,1,1),Emissions!$A$1:$LI$1),FALSE)</f>
        <v>34.123827079999998</v>
      </c>
      <c r="P657" s="306">
        <f>+VLOOKUP($E657,Emissions!$1:$1048576,MATCH(DATE(P$2,1,1),Emissions!$A$1:$LI$1),FALSE)</f>
        <v>32.685904370000003</v>
      </c>
      <c r="Q657" s="306">
        <f>+VLOOKUP($E657,Emissions!$1:$1048576,MATCH(DATE(Q$2,1,1),Emissions!$A$1:$LI$1),FALSE)</f>
        <v>31.401200530000001</v>
      </c>
      <c r="R657" s="306">
        <f>+VLOOKUP($E657,Emissions!$1:$1048576,MATCH(DATE(R$2,1,1),Emissions!$A$1:$LI$1),FALSE)</f>
        <v>30.207700540000001</v>
      </c>
      <c r="S657" s="306">
        <f>+VLOOKUP($E657,Emissions!$1:$1048576,MATCH(DATE(S$2,1,1),Emissions!$A$1:$LI$1),FALSE)</f>
        <v>29.056446950000002</v>
      </c>
      <c r="T657" s="306">
        <f>+VLOOKUP($E657,Emissions!$1:$1048576,MATCH(DATE(T$2,1,1),Emissions!$A$1:$LI$1),FALSE)</f>
        <v>27.94305327</v>
      </c>
      <c r="U657" s="306">
        <f>+VLOOKUP($E657,Emissions!$1:$1048576,MATCH(DATE(U$2,1,1),Emissions!$A$1:$LI$1),FALSE)</f>
        <v>26.863723749999998</v>
      </c>
      <c r="V657" s="306">
        <f>+VLOOKUP($E657,Emissions!$1:$1048576,MATCH(DATE(V$2,1,1),Emissions!$A$1:$LI$1),FALSE)</f>
        <v>25.748481730000002</v>
      </c>
      <c r="W657" s="306">
        <f>+VLOOKUP($E657,Emissions!$1:$1048576,MATCH(DATE(W$2,1,1),Emissions!$A$1:$LI$1),FALSE)</f>
        <v>24.624831459999999</v>
      </c>
      <c r="X657" s="306">
        <f>+VLOOKUP($E657,Emissions!$1:$1048576,MATCH(DATE(X$2,1,1),Emissions!$A$1:$LI$1),FALSE)</f>
        <v>23.509267059999999</v>
      </c>
      <c r="Y657" s="306">
        <f>+VLOOKUP($E657,Emissions!$1:$1048576,MATCH(DATE(Y$2,1,1),Emissions!$A$1:$LI$1),FALSE)</f>
        <v>22.40984126</v>
      </c>
      <c r="Z657" s="306">
        <f>+VLOOKUP($E657,Emissions!$1:$1048576,MATCH(DATE(Z$2,1,1),Emissions!$A$1:$LI$1),FALSE)</f>
        <v>21.330460080000002</v>
      </c>
      <c r="AA657" s="306">
        <f>+VLOOKUP($E657,Emissions!$1:$1048576,MATCH(DATE(AA$2,1,1),Emissions!$A$1:$LI$1),FALSE)</f>
        <v>20.272034470000001</v>
      </c>
      <c r="AB657" s="306">
        <f>+VLOOKUP($E657,Emissions!$1:$1048576,MATCH(DATE(AB$2,1,1),Emissions!$A$1:$LI$1),FALSE)</f>
        <v>19.233763119999999</v>
      </c>
      <c r="AC657" s="306">
        <f>+VLOOKUP($E657,Emissions!$1:$1048576,MATCH(DATE(AC$2,1,1),Emissions!$A$1:$LI$1),FALSE)</f>
        <v>18.211046209999999</v>
      </c>
      <c r="AD657" s="306">
        <f>+VLOOKUP($E657,Emissions!$1:$1048576,MATCH(DATE(AD$2,1,1),Emissions!$A$1:$LI$1),FALSE)</f>
        <v>17.19693943</v>
      </c>
      <c r="AE657" s="306">
        <f>+VLOOKUP($E657,Emissions!$1:$1048576,MATCH(DATE(AE$2,1,1),Emissions!$A$1:$LI$1),FALSE)</f>
        <v>16.184219519999999</v>
      </c>
      <c r="AF657" s="306">
        <f>+VLOOKUP($E657,Emissions!$1:$1048576,MATCH(DATE(AF$2,1,1),Emissions!$A$1:$LI$1),FALSE)</f>
        <v>15.16706624</v>
      </c>
      <c r="AG657" s="306">
        <f>+VLOOKUP($E657,Emissions!$1:$1048576,MATCH(DATE(AG$2,1,1),Emissions!$A$1:$LI$1),FALSE)</f>
        <v>14.14025311</v>
      </c>
      <c r="AH657" s="306">
        <f>+VLOOKUP($E657,Emissions!$1:$1048576,MATCH(DATE(AH$2,1,1),Emissions!$A$1:$LI$1),FALSE)</f>
        <v>13.09370577</v>
      </c>
      <c r="AI657" s="306">
        <f>+VLOOKUP($E657,Emissions!$1:$1048576,MATCH(DATE(AI$2,1,1),Emissions!$A$1:$LI$1),FALSE)</f>
        <v>12.01429379</v>
      </c>
      <c r="AJ657" s="306">
        <f>+VLOOKUP($E657,Emissions!$1:$1048576,MATCH(DATE(AJ$2,1,1),Emissions!$A$1:$LI$1),FALSE)</f>
        <v>10.888961370000001</v>
      </c>
      <c r="AK657" s="306">
        <f>+VLOOKUP($E657,Emissions!$1:$1048576,MATCH(DATE(AK$2,1,1),Emissions!$A$1:$LI$1),FALSE)</f>
        <v>9.7067411329999995</v>
      </c>
      <c r="AL657" s="306">
        <f>+VLOOKUP($E657,Emissions!$1:$1048576,MATCH(DATE(AL$2,1,1),Emissions!$A$1:$LI$1),FALSE)</f>
        <v>8.4577268480000001</v>
      </c>
      <c r="AM657" s="306">
        <f>+VLOOKUP($E657,Emissions!$1:$1048576,MATCH(DATE(AM$2,1,1),Emissions!$A$1:$LI$1),FALSE)</f>
        <v>7.1314414619999997</v>
      </c>
      <c r="AN657" s="306">
        <f>+VLOOKUP($E657,Emissions!$1:$1048576,MATCH(DATE(AN$2,1,1),Emissions!$A$1:$LI$1),FALSE)</f>
        <v>5.716945033</v>
      </c>
      <c r="AO657" s="306">
        <f>+VLOOKUP($E657,Emissions!$1:$1048576,MATCH(DATE(AO$2,1,1),Emissions!$A$1:$LI$1),FALSE)</f>
        <v>4.2025383639999996</v>
      </c>
    </row>
    <row r="658" spans="1:41" s="85" customFormat="1" ht="15" customHeight="1" x14ac:dyDescent="0.35">
      <c r="A658" s="359"/>
      <c r="B658" s="158"/>
      <c r="C658" s="129" t="s">
        <v>1087</v>
      </c>
      <c r="D658" s="137" t="s">
        <v>1029</v>
      </c>
      <c r="E658" s="129" t="s">
        <v>2748</v>
      </c>
      <c r="F658" s="306">
        <f>+VLOOKUP($E658,Emissions!$1:$1048576,MATCH(DATE(F$2,1,1),Emissions!$A$1:$LI$1),FALSE)</f>
        <v>0.45663621399999998</v>
      </c>
      <c r="G658" s="306">
        <f>+VLOOKUP($E658,Emissions!$1:$1048576,MATCH(DATE(G$2,1,1),Emissions!$A$1:$LI$1),FALSE)</f>
        <v>0.44938698090000001</v>
      </c>
      <c r="H658" s="306">
        <f>+VLOOKUP($E658,Emissions!$1:$1048576,MATCH(DATE(H$2,1,1),Emissions!$A$1:$LI$1),FALSE)</f>
        <v>0.44294767190000001</v>
      </c>
      <c r="I658" s="306">
        <f>+VLOOKUP($E658,Emissions!$1:$1048576,MATCH(DATE(I$2,1,1),Emissions!$A$1:$LI$1),FALSE)</f>
        <v>0.43890565380000002</v>
      </c>
      <c r="J658" s="306">
        <f>+VLOOKUP($E658,Emissions!$1:$1048576,MATCH(DATE(J$2,1,1),Emissions!$A$1:$LI$1),FALSE)</f>
        <v>0.43818856509999998</v>
      </c>
      <c r="K658" s="306">
        <f>+VLOOKUP($E658,Emissions!$1:$1048576,MATCH(DATE(K$2,1,1),Emissions!$A$1:$LI$1),FALSE)</f>
        <v>0.44001772389999999</v>
      </c>
      <c r="L658" s="306">
        <f>+VLOOKUP($E658,Emissions!$1:$1048576,MATCH(DATE(L$2,1,1),Emissions!$A$1:$LI$1),FALSE)</f>
        <v>0.4442639404</v>
      </c>
      <c r="M658" s="306">
        <f>+VLOOKUP($E658,Emissions!$1:$1048576,MATCH(DATE(M$2,1,1),Emissions!$A$1:$LI$1),FALSE)</f>
        <v>0.42884493829999998</v>
      </c>
      <c r="N658" s="306">
        <f>+VLOOKUP($E658,Emissions!$1:$1048576,MATCH(DATE(N$2,1,1),Emissions!$A$1:$LI$1),FALSE)</f>
        <v>0.41171170930000001</v>
      </c>
      <c r="O658" s="306">
        <f>+VLOOKUP($E658,Emissions!$1:$1048576,MATCH(DATE(O$2,1,1),Emissions!$A$1:$LI$1),FALSE)</f>
        <v>0.39576336690000002</v>
      </c>
      <c r="P658" s="306">
        <f>+VLOOKUP($E658,Emissions!$1:$1048576,MATCH(DATE(P$2,1,1),Emissions!$A$1:$LI$1),FALSE)</f>
        <v>0.3801043509</v>
      </c>
      <c r="Q658" s="306">
        <f>+VLOOKUP($E658,Emissions!$1:$1048576,MATCH(DATE(Q$2,1,1),Emissions!$A$1:$LI$1),FALSE)</f>
        <v>0.3660632164</v>
      </c>
      <c r="R658" s="306">
        <f>+VLOOKUP($E658,Emissions!$1:$1048576,MATCH(DATE(R$2,1,1),Emissions!$A$1:$LI$1),FALSE)</f>
        <v>0.35322021349999999</v>
      </c>
      <c r="S658" s="306">
        <f>+VLOOKUP($E658,Emissions!$1:$1048576,MATCH(DATE(S$2,1,1),Emissions!$A$1:$LI$1),FALSE)</f>
        <v>0.3410041848</v>
      </c>
      <c r="T658" s="306">
        <f>+VLOOKUP($E658,Emissions!$1:$1048576,MATCH(DATE(T$2,1,1),Emissions!$A$1:$LI$1),FALSE)</f>
        <v>0.32932197499999999</v>
      </c>
      <c r="U658" s="306">
        <f>+VLOOKUP($E658,Emissions!$1:$1048576,MATCH(DATE(U$2,1,1),Emissions!$A$1:$LI$1),FALSE)</f>
        <v>0.31808283100000001</v>
      </c>
      <c r="V658" s="306">
        <f>+VLOOKUP($E658,Emissions!$1:$1048576,MATCH(DATE(V$2,1,1),Emissions!$A$1:$LI$1),FALSE)</f>
        <v>0.3063282571</v>
      </c>
      <c r="W658" s="306">
        <f>+VLOOKUP($E658,Emissions!$1:$1048576,MATCH(DATE(W$2,1,1),Emissions!$A$1:$LI$1),FALSE)</f>
        <v>0.29434114610000001</v>
      </c>
      <c r="X658" s="306">
        <f>+VLOOKUP($E658,Emissions!$1:$1048576,MATCH(DATE(X$2,1,1),Emissions!$A$1:$LI$1),FALSE)</f>
        <v>0.28237096420000002</v>
      </c>
      <c r="Y658" s="306">
        <f>+VLOOKUP($E658,Emissions!$1:$1048576,MATCH(DATE(Y$2,1,1),Emissions!$A$1:$LI$1),FALSE)</f>
        <v>0.27056120789999999</v>
      </c>
      <c r="Z658" s="306">
        <f>+VLOOKUP($E658,Emissions!$1:$1048576,MATCH(DATE(Z$2,1,1),Emissions!$A$1:$LI$1),FALSE)</f>
        <v>0.25898368630000002</v>
      </c>
      <c r="AA658" s="306">
        <f>+VLOOKUP($E658,Emissions!$1:$1048576,MATCH(DATE(AA$2,1,1),Emissions!$A$1:$LI$1),FALSE)</f>
        <v>0.24765274079999999</v>
      </c>
      <c r="AB658" s="306">
        <f>+VLOOKUP($E658,Emissions!$1:$1048576,MATCH(DATE(AB$2,1,1),Emissions!$A$1:$LI$1),FALSE)</f>
        <v>0.2365535148</v>
      </c>
      <c r="AC658" s="306">
        <f>+VLOOKUP($E658,Emissions!$1:$1048576,MATCH(DATE(AC$2,1,1),Emissions!$A$1:$LI$1),FALSE)</f>
        <v>0.2256172414</v>
      </c>
      <c r="AD658" s="306">
        <f>+VLOOKUP($E658,Emissions!$1:$1048576,MATCH(DATE(AD$2,1,1),Emissions!$A$1:$LI$1),FALSE)</f>
        <v>0.21473789579999999</v>
      </c>
      <c r="AE658" s="306">
        <f>+VLOOKUP($E658,Emissions!$1:$1048576,MATCH(DATE(AE$2,1,1),Emissions!$A$1:$LI$1),FALSE)</f>
        <v>0.203799336</v>
      </c>
      <c r="AF658" s="306">
        <f>+VLOOKUP($E658,Emissions!$1:$1048576,MATCH(DATE(AF$2,1,1),Emissions!$A$1:$LI$1),FALSE)</f>
        <v>0.19266768980000001</v>
      </c>
      <c r="AG658" s="306">
        <f>+VLOOKUP($E658,Emissions!$1:$1048576,MATCH(DATE(AG$2,1,1),Emissions!$A$1:$LI$1),FALSE)</f>
        <v>0.18127272950000001</v>
      </c>
      <c r="AH658" s="306">
        <f>+VLOOKUP($E658,Emissions!$1:$1048576,MATCH(DATE(AH$2,1,1),Emissions!$A$1:$LI$1),FALSE)</f>
        <v>0.16945545049999999</v>
      </c>
      <c r="AI658" s="306">
        <f>+VLOOKUP($E658,Emissions!$1:$1048576,MATCH(DATE(AI$2,1,1),Emissions!$A$1:$LI$1),FALSE)</f>
        <v>0.15700562370000001</v>
      </c>
      <c r="AJ658" s="306">
        <f>+VLOOKUP($E658,Emissions!$1:$1048576,MATCH(DATE(AJ$2,1,1),Emissions!$A$1:$LI$1),FALSE)</f>
        <v>0.1437074931</v>
      </c>
      <c r="AK658" s="306">
        <f>+VLOOKUP($E658,Emissions!$1:$1048576,MATCH(DATE(AK$2,1,1),Emissions!$A$1:$LI$1),FALSE)</f>
        <v>0.1293708193</v>
      </c>
      <c r="AL658" s="306">
        <f>+VLOOKUP($E658,Emissions!$1:$1048576,MATCH(DATE(AL$2,1,1),Emissions!$A$1:$LI$1),FALSE)</f>
        <v>0.1138207337</v>
      </c>
      <c r="AM658" s="306">
        <f>+VLOOKUP($E658,Emissions!$1:$1048576,MATCH(DATE(AM$2,1,1),Emissions!$A$1:$LI$1),FALSE)</f>
        <v>9.6876879599999993E-2</v>
      </c>
      <c r="AN658" s="306">
        <f>+VLOOKUP($E658,Emissions!$1:$1048576,MATCH(DATE(AN$2,1,1),Emissions!$A$1:$LI$1),FALSE)</f>
        <v>7.8355328000000002E-2</v>
      </c>
      <c r="AO658" s="306">
        <f>+VLOOKUP($E658,Emissions!$1:$1048576,MATCH(DATE(AO$2,1,1),Emissions!$A$1:$LI$1),FALSE)</f>
        <v>5.8067308300000002E-2</v>
      </c>
    </row>
    <row r="659" spans="1:41" ht="15" customHeight="1" x14ac:dyDescent="0.35">
      <c r="A659" s="359"/>
      <c r="B659" s="158"/>
      <c r="C659" s="48" t="s">
        <v>724</v>
      </c>
      <c r="D659" s="107" t="s">
        <v>1029</v>
      </c>
      <c r="E659" s="48" t="s">
        <v>2749</v>
      </c>
      <c r="F659" s="305">
        <f>+VLOOKUP($E659,Emissions!$1:$1048576,MATCH(DATE(F$2,1,1),Emissions!$A$1:$LI$1),FALSE)</f>
        <v>0.43558103920000002</v>
      </c>
      <c r="G659" s="305">
        <f>+VLOOKUP($E659,Emissions!$1:$1048576,MATCH(DATE(G$2,1,1),Emissions!$A$1:$LI$1),FALSE)</f>
        <v>0.42921283919999997</v>
      </c>
      <c r="H659" s="305">
        <f>+VLOOKUP($E659,Emissions!$1:$1048576,MATCH(DATE(H$2,1,1),Emissions!$A$1:$LI$1),FALSE)</f>
        <v>0.42366939529999997</v>
      </c>
      <c r="I659" s="305">
        <f>+VLOOKUP($E659,Emissions!$1:$1048576,MATCH(DATE(I$2,1,1),Emissions!$A$1:$LI$1),FALSE)</f>
        <v>0.42051955899999999</v>
      </c>
      <c r="J659" s="305">
        <f>+VLOOKUP($E659,Emissions!$1:$1048576,MATCH(DATE(J$2,1,1),Emissions!$A$1:$LI$1),FALSE)</f>
        <v>0.42041976110000001</v>
      </c>
      <c r="K659" s="305">
        <f>+VLOOKUP($E659,Emissions!$1:$1048576,MATCH(DATE(K$2,1,1),Emissions!$A$1:$LI$1),FALSE)</f>
        <v>0.42264714219999999</v>
      </c>
      <c r="L659" s="305">
        <f>+VLOOKUP($E659,Emissions!$1:$1048576,MATCH(DATE(L$2,1,1),Emissions!$A$1:$LI$1),FALSE)</f>
        <v>0.42711403349999999</v>
      </c>
      <c r="M659" s="305">
        <f>+VLOOKUP($E659,Emissions!$1:$1048576,MATCH(DATE(M$2,1,1),Emissions!$A$1:$LI$1),FALSE)</f>
        <v>0.4130309036</v>
      </c>
      <c r="N659" s="305">
        <f>+VLOOKUP($E659,Emissions!$1:$1048576,MATCH(DATE(N$2,1,1),Emissions!$A$1:$LI$1),FALSE)</f>
        <v>0.39724226639999999</v>
      </c>
      <c r="O659" s="305">
        <f>+VLOOKUP($E659,Emissions!$1:$1048576,MATCH(DATE(O$2,1,1),Emissions!$A$1:$LI$1),FALSE)</f>
        <v>0.38249203310000002</v>
      </c>
      <c r="P659" s="305">
        <f>+VLOOKUP($E659,Emissions!$1:$1048576,MATCH(DATE(P$2,1,1),Emissions!$A$1:$LI$1),FALSE)</f>
        <v>0.36791512539999999</v>
      </c>
      <c r="Q659" s="305">
        <f>+VLOOKUP($E659,Emissions!$1:$1048576,MATCH(DATE(Q$2,1,1),Emissions!$A$1:$LI$1),FALSE)</f>
        <v>0.35474621830000003</v>
      </c>
      <c r="R659" s="305">
        <f>+VLOOKUP($E659,Emissions!$1:$1048576,MATCH(DATE(R$2,1,1),Emissions!$A$1:$LI$1),FALSE)</f>
        <v>0.34263790560000001</v>
      </c>
      <c r="S659" s="305">
        <f>+VLOOKUP($E659,Emissions!$1:$1048576,MATCH(DATE(S$2,1,1),Emissions!$A$1:$LI$1),FALSE)</f>
        <v>0.33106646309999999</v>
      </c>
      <c r="T659" s="305">
        <f>+VLOOKUP($E659,Emissions!$1:$1048576,MATCH(DATE(T$2,1,1),Emissions!$A$1:$LI$1),FALSE)</f>
        <v>0.31995550239999998</v>
      </c>
      <c r="U659" s="305">
        <f>+VLOOKUP($E659,Emissions!$1:$1048576,MATCH(DATE(U$2,1,1),Emissions!$A$1:$LI$1),FALSE)</f>
        <v>0.30922564289999999</v>
      </c>
      <c r="V659" s="305">
        <f>+VLOOKUP($E659,Emissions!$1:$1048576,MATCH(DATE(V$2,1,1),Emissions!$A$1:$LI$1),FALSE)</f>
        <v>0.29797755949999999</v>
      </c>
      <c r="W659" s="305">
        <f>+VLOOKUP($E659,Emissions!$1:$1048576,MATCH(DATE(W$2,1,1),Emissions!$A$1:$LI$1),FALSE)</f>
        <v>0.28647619140000002</v>
      </c>
      <c r="X659" s="305">
        <f>+VLOOKUP($E659,Emissions!$1:$1048576,MATCH(DATE(X$2,1,1),Emissions!$A$1:$LI$1),FALSE)</f>
        <v>0.27496227090000003</v>
      </c>
      <c r="Y659" s="305">
        <f>+VLOOKUP($E659,Emissions!$1:$1048576,MATCH(DATE(Y$2,1,1),Emissions!$A$1:$LI$1),FALSE)</f>
        <v>0.26357730169999999</v>
      </c>
      <c r="Z659" s="305">
        <f>+VLOOKUP($E659,Emissions!$1:$1048576,MATCH(DATE(Z$2,1,1),Emissions!$A$1:$LI$1),FALSE)</f>
        <v>0.25239400909999998</v>
      </c>
      <c r="AA659" s="305">
        <f>+VLOOKUP($E659,Emissions!$1:$1048576,MATCH(DATE(AA$2,1,1),Emissions!$A$1:$LI$1),FALSE)</f>
        <v>0.2414289711</v>
      </c>
      <c r="AB659" s="305">
        <f>+VLOOKUP($E659,Emissions!$1:$1048576,MATCH(DATE(AB$2,1,1),Emissions!$A$1:$LI$1),FALSE)</f>
        <v>0.2306702414</v>
      </c>
      <c r="AC659" s="305">
        <f>+VLOOKUP($E659,Emissions!$1:$1048576,MATCH(DATE(AC$2,1,1),Emissions!$A$1:$LI$1),FALSE)</f>
        <v>0.2200534891</v>
      </c>
      <c r="AD659" s="305">
        <f>+VLOOKUP($E659,Emissions!$1:$1048576,MATCH(DATE(AD$2,1,1),Emissions!$A$1:$LI$1),FALSE)</f>
        <v>0.20947780220000001</v>
      </c>
      <c r="AE659" s="305">
        <f>+VLOOKUP($E659,Emissions!$1:$1048576,MATCH(DATE(AE$2,1,1),Emissions!$A$1:$LI$1),FALSE)</f>
        <v>0.1988319965</v>
      </c>
      <c r="AF659" s="305">
        <f>+VLOOKUP($E659,Emissions!$1:$1048576,MATCH(DATE(AF$2,1,1),Emissions!$A$1:$LI$1),FALSE)</f>
        <v>0.1879857865</v>
      </c>
      <c r="AG659" s="305">
        <f>+VLOOKUP($E659,Emissions!$1:$1048576,MATCH(DATE(AG$2,1,1),Emissions!$A$1:$LI$1),FALSE)</f>
        <v>0.1768722958</v>
      </c>
      <c r="AH659" s="305">
        <f>+VLOOKUP($E659,Emissions!$1:$1048576,MATCH(DATE(AH$2,1,1),Emissions!$A$1:$LI$1),FALSE)</f>
        <v>0.16533823019999999</v>
      </c>
      <c r="AI659" s="305">
        <f>+VLOOKUP($E659,Emissions!$1:$1048576,MATCH(DATE(AI$2,1,1),Emissions!$A$1:$LI$1),FALSE)</f>
        <v>0.15318059040000001</v>
      </c>
      <c r="AJ659" s="305">
        <f>+VLOOKUP($E659,Emissions!$1:$1048576,MATCH(DATE(AJ$2,1,1),Emissions!$A$1:$LI$1),FALSE)</f>
        <v>0.14019089109999999</v>
      </c>
      <c r="AK659" s="305">
        <f>+VLOOKUP($E659,Emissions!$1:$1048576,MATCH(DATE(AK$2,1,1),Emissions!$A$1:$LI$1),FALSE)</f>
        <v>0.1261852192</v>
      </c>
      <c r="AL659" s="305">
        <f>+VLOOKUP($E659,Emissions!$1:$1048576,MATCH(DATE(AL$2,1,1),Emissions!$A$1:$LI$1),FALSE)</f>
        <v>0.1109947568</v>
      </c>
      <c r="AM659" s="305">
        <f>+VLOOKUP($E659,Emissions!$1:$1048576,MATCH(DATE(AM$2,1,1),Emissions!$A$1:$LI$1),FALSE)</f>
        <v>9.4446074800000002E-2</v>
      </c>
      <c r="AN659" s="305">
        <f>+VLOOKUP($E659,Emissions!$1:$1048576,MATCH(DATE(AN$2,1,1),Emissions!$A$1:$LI$1),FALSE)</f>
        <v>7.6363191299999994E-2</v>
      </c>
      <c r="AO659" s="305">
        <f>+VLOOKUP($E659,Emissions!$1:$1048576,MATCH(DATE(AO$2,1,1),Emissions!$A$1:$LI$1),FALSE)</f>
        <v>5.6566730699999998E-2</v>
      </c>
    </row>
    <row r="660" spans="1:41" ht="15" customHeight="1" x14ac:dyDescent="0.35">
      <c r="A660" s="359"/>
      <c r="B660" s="158"/>
      <c r="C660" s="48" t="s">
        <v>725</v>
      </c>
      <c r="D660" s="107" t="s">
        <v>1029</v>
      </c>
      <c r="E660" s="48" t="s">
        <v>2750</v>
      </c>
      <c r="F660" s="305">
        <f>+VLOOKUP($E660,Emissions!$1:$1048576,MATCH(DATE(F$2,1,1),Emissions!$A$1:$LI$1),FALSE)</f>
        <v>2.10551748E-2</v>
      </c>
      <c r="G660" s="305">
        <f>+VLOOKUP($E660,Emissions!$1:$1048576,MATCH(DATE(G$2,1,1),Emissions!$A$1:$LI$1),FALSE)</f>
        <v>2.0174141699999999E-2</v>
      </c>
      <c r="H660" s="305">
        <f>+VLOOKUP($E660,Emissions!$1:$1048576,MATCH(DATE(H$2,1,1),Emissions!$A$1:$LI$1),FALSE)</f>
        <v>1.92782765E-2</v>
      </c>
      <c r="I660" s="305">
        <f>+VLOOKUP($E660,Emissions!$1:$1048576,MATCH(DATE(I$2,1,1),Emissions!$A$1:$LI$1),FALSE)</f>
        <v>1.8386094799999999E-2</v>
      </c>
      <c r="J660" s="305">
        <f>+VLOOKUP($E660,Emissions!$1:$1048576,MATCH(DATE(J$2,1,1),Emissions!$A$1:$LI$1),FALSE)</f>
        <v>1.77688041E-2</v>
      </c>
      <c r="K660" s="305">
        <f>+VLOOKUP($E660,Emissions!$1:$1048576,MATCH(DATE(K$2,1,1),Emissions!$A$1:$LI$1),FALSE)</f>
        <v>1.7370581699999998E-2</v>
      </c>
      <c r="L660" s="305">
        <f>+VLOOKUP($E660,Emissions!$1:$1048576,MATCH(DATE(L$2,1,1),Emissions!$A$1:$LI$1),FALSE)</f>
        <v>1.7149906900000001E-2</v>
      </c>
      <c r="M660" s="305">
        <f>+VLOOKUP($E660,Emissions!$1:$1048576,MATCH(DATE(M$2,1,1),Emissions!$A$1:$LI$1),FALSE)</f>
        <v>1.58140347E-2</v>
      </c>
      <c r="N660" s="305">
        <f>+VLOOKUP($E660,Emissions!$1:$1048576,MATCH(DATE(N$2,1,1),Emissions!$A$1:$LI$1),FALSE)</f>
        <v>1.4469443E-2</v>
      </c>
      <c r="O660" s="305">
        <f>+VLOOKUP($E660,Emissions!$1:$1048576,MATCH(DATE(O$2,1,1),Emissions!$A$1:$LI$1),FALSE)</f>
        <v>1.32713338E-2</v>
      </c>
      <c r="P660" s="305">
        <f>+VLOOKUP($E660,Emissions!$1:$1048576,MATCH(DATE(P$2,1,1),Emissions!$A$1:$LI$1),FALSE)</f>
        <v>1.2189225499999999E-2</v>
      </c>
      <c r="Q660" s="305">
        <f>+VLOOKUP($E660,Emissions!$1:$1048576,MATCH(DATE(Q$2,1,1),Emissions!$A$1:$LI$1),FALSE)</f>
        <v>1.13169981E-2</v>
      </c>
      <c r="R660" s="305">
        <f>+VLOOKUP($E660,Emissions!$1:$1048576,MATCH(DATE(R$2,1,1),Emissions!$A$1:$LI$1),FALSE)</f>
        <v>1.0582307900000001E-2</v>
      </c>
      <c r="S660" s="305">
        <f>+VLOOKUP($E660,Emissions!$1:$1048576,MATCH(DATE(S$2,1,1),Emissions!$A$1:$LI$1),FALSE)</f>
        <v>9.9377217400000006E-3</v>
      </c>
      <c r="T660" s="305">
        <f>+VLOOKUP($E660,Emissions!$1:$1048576,MATCH(DATE(T$2,1,1),Emissions!$A$1:$LI$1),FALSE)</f>
        <v>9.3664726399999999E-3</v>
      </c>
      <c r="U660" s="305">
        <f>+VLOOKUP($E660,Emissions!$1:$1048576,MATCH(DATE(U$2,1,1),Emissions!$A$1:$LI$1),FALSE)</f>
        <v>8.8571880799999999E-3</v>
      </c>
      <c r="V660" s="305">
        <f>+VLOOKUP($E660,Emissions!$1:$1048576,MATCH(DATE(V$2,1,1),Emissions!$A$1:$LI$1),FALSE)</f>
        <v>8.3506976300000008E-3</v>
      </c>
      <c r="W660" s="305">
        <f>+VLOOKUP($E660,Emissions!$1:$1048576,MATCH(DATE(W$2,1,1),Emissions!$A$1:$LI$1),FALSE)</f>
        <v>7.8649547899999998E-3</v>
      </c>
      <c r="X660" s="305">
        <f>+VLOOKUP($E660,Emissions!$1:$1048576,MATCH(DATE(X$2,1,1),Emissions!$A$1:$LI$1),FALSE)</f>
        <v>7.4086933099999997E-3</v>
      </c>
      <c r="Y660" s="305">
        <f>+VLOOKUP($E660,Emissions!$1:$1048576,MATCH(DATE(Y$2,1,1),Emissions!$A$1:$LI$1),FALSE)</f>
        <v>6.9839062199999998E-3</v>
      </c>
      <c r="Z660" s="305">
        <f>+VLOOKUP($E660,Emissions!$1:$1048576,MATCH(DATE(Z$2,1,1),Emissions!$A$1:$LI$1),FALSE)</f>
        <v>6.5896771799999997E-3</v>
      </c>
      <c r="AA660" s="305">
        <f>+VLOOKUP($E660,Emissions!$1:$1048576,MATCH(DATE(AA$2,1,1),Emissions!$A$1:$LI$1),FALSE)</f>
        <v>6.2237696299999997E-3</v>
      </c>
      <c r="AB660" s="305">
        <f>+VLOOKUP($E660,Emissions!$1:$1048576,MATCH(DATE(AB$2,1,1),Emissions!$A$1:$LI$1),FALSE)</f>
        <v>5.8832733999999998E-3</v>
      </c>
      <c r="AC660" s="305">
        <f>+VLOOKUP($E660,Emissions!$1:$1048576,MATCH(DATE(AC$2,1,1),Emissions!$A$1:$LI$1),FALSE)</f>
        <v>5.5637522799999997E-3</v>
      </c>
      <c r="AD660" s="305">
        <f>+VLOOKUP($E660,Emissions!$1:$1048576,MATCH(DATE(AD$2,1,1),Emissions!$A$1:$LI$1),FALSE)</f>
        <v>5.2600936099999997E-3</v>
      </c>
      <c r="AE660" s="305">
        <f>+VLOOKUP($E660,Emissions!$1:$1048576,MATCH(DATE(AE$2,1,1),Emissions!$A$1:$LI$1),FALSE)</f>
        <v>4.9673395699999998E-3</v>
      </c>
      <c r="AF660" s="305">
        <f>+VLOOKUP($E660,Emissions!$1:$1048576,MATCH(DATE(AF$2,1,1),Emissions!$A$1:$LI$1),FALSE)</f>
        <v>4.6819033399999998E-3</v>
      </c>
      <c r="AG660" s="305">
        <f>+VLOOKUP($E660,Emissions!$1:$1048576,MATCH(DATE(AG$2,1,1),Emissions!$A$1:$LI$1),FALSE)</f>
        <v>4.4004337200000002E-3</v>
      </c>
      <c r="AH660" s="305">
        <f>+VLOOKUP($E660,Emissions!$1:$1048576,MATCH(DATE(AH$2,1,1),Emissions!$A$1:$LI$1),FALSE)</f>
        <v>4.1172202900000001E-3</v>
      </c>
      <c r="AI660" s="305">
        <f>+VLOOKUP($E660,Emissions!$1:$1048576,MATCH(DATE(AI$2,1,1),Emissions!$A$1:$LI$1),FALSE)</f>
        <v>3.8250333299999998E-3</v>
      </c>
      <c r="AJ660" s="305">
        <f>+VLOOKUP($E660,Emissions!$1:$1048576,MATCH(DATE(AJ$2,1,1),Emissions!$A$1:$LI$1),FALSE)</f>
        <v>3.5166019699999999E-3</v>
      </c>
      <c r="AK660" s="305">
        <f>+VLOOKUP($E660,Emissions!$1:$1048576,MATCH(DATE(AK$2,1,1),Emissions!$A$1:$LI$1),FALSE)</f>
        <v>3.18560005E-3</v>
      </c>
      <c r="AL660" s="305">
        <f>+VLOOKUP($E660,Emissions!$1:$1048576,MATCH(DATE(AL$2,1,1),Emissions!$A$1:$LI$1),FALSE)</f>
        <v>2.8259768999999999E-3</v>
      </c>
      <c r="AM660" s="305">
        <f>+VLOOKUP($E660,Emissions!$1:$1048576,MATCH(DATE(AM$2,1,1),Emissions!$A$1:$LI$1),FALSE)</f>
        <v>2.4308047599999999E-3</v>
      </c>
      <c r="AN660" s="305">
        <f>+VLOOKUP($E660,Emissions!$1:$1048576,MATCH(DATE(AN$2,1,1),Emissions!$A$1:$LI$1),FALSE)</f>
        <v>1.9921367900000001E-3</v>
      </c>
      <c r="AO660" s="305">
        <f>+VLOOKUP($E660,Emissions!$1:$1048576,MATCH(DATE(AO$2,1,1),Emissions!$A$1:$LI$1),FALSE)</f>
        <v>1.5005776499999999E-3</v>
      </c>
    </row>
    <row r="661" spans="1:41" s="85" customFormat="1" ht="15" customHeight="1" x14ac:dyDescent="0.35">
      <c r="A661" s="359"/>
      <c r="B661" s="158"/>
      <c r="C661" s="129" t="s">
        <v>1088</v>
      </c>
      <c r="D661" s="137" t="s">
        <v>1029</v>
      </c>
      <c r="E661" s="129" t="s">
        <v>2751</v>
      </c>
      <c r="F661" s="306">
        <f>+VLOOKUP($E661,Emissions!$1:$1048576,MATCH(DATE(F$2,1,1),Emissions!$A$1:$LI$1),FALSE)</f>
        <v>16.109523119999999</v>
      </c>
      <c r="G661" s="306">
        <f>+VLOOKUP($E661,Emissions!$1:$1048576,MATCH(DATE(G$2,1,1),Emissions!$A$1:$LI$1),FALSE)</f>
        <v>16.179432089999999</v>
      </c>
      <c r="H661" s="306">
        <f>+VLOOKUP($E661,Emissions!$1:$1048576,MATCH(DATE(H$2,1,1),Emissions!$A$1:$LI$1),FALSE)</f>
        <v>16.275338080000001</v>
      </c>
      <c r="I661" s="306">
        <f>+VLOOKUP($E661,Emissions!$1:$1048576,MATCH(DATE(I$2,1,1),Emissions!$A$1:$LI$1),FALSE)</f>
        <v>16.336347440000001</v>
      </c>
      <c r="J661" s="306">
        <f>+VLOOKUP($E661,Emissions!$1:$1048576,MATCH(DATE(J$2,1,1),Emissions!$A$1:$LI$1),FALSE)</f>
        <v>16.435697529999999</v>
      </c>
      <c r="K661" s="306">
        <f>+VLOOKUP($E661,Emissions!$1:$1048576,MATCH(DATE(K$2,1,1),Emissions!$A$1:$LI$1),FALSE)</f>
        <v>16.576872550000001</v>
      </c>
      <c r="L661" s="306">
        <f>+VLOOKUP($E661,Emissions!$1:$1048576,MATCH(DATE(L$2,1,1),Emissions!$A$1:$LI$1),FALSE)</f>
        <v>16.769872039999999</v>
      </c>
      <c r="M661" s="306">
        <f>+VLOOKUP($E661,Emissions!$1:$1048576,MATCH(DATE(M$2,1,1),Emissions!$A$1:$LI$1),FALSE)</f>
        <v>16.159357629999999</v>
      </c>
      <c r="N661" s="306">
        <f>+VLOOKUP($E661,Emissions!$1:$1048576,MATCH(DATE(N$2,1,1),Emissions!$A$1:$LI$1),FALSE)</f>
        <v>15.505281589999999</v>
      </c>
      <c r="O661" s="306">
        <f>+VLOOKUP($E661,Emissions!$1:$1048576,MATCH(DATE(O$2,1,1),Emissions!$A$1:$LI$1),FALSE)</f>
        <v>14.92766106</v>
      </c>
      <c r="P661" s="306">
        <f>+VLOOKUP($E661,Emissions!$1:$1048576,MATCH(DATE(P$2,1,1),Emissions!$A$1:$LI$1),FALSE)</f>
        <v>14.37354051</v>
      </c>
      <c r="Q661" s="306">
        <f>+VLOOKUP($E661,Emissions!$1:$1048576,MATCH(DATE(Q$2,1,1),Emissions!$A$1:$LI$1),FALSE)</f>
        <v>13.88271767</v>
      </c>
      <c r="R661" s="306">
        <f>+VLOOKUP($E661,Emissions!$1:$1048576,MATCH(DATE(R$2,1,1),Emissions!$A$1:$LI$1),FALSE)</f>
        <v>13.424864250000001</v>
      </c>
      <c r="S661" s="306">
        <f>+VLOOKUP($E661,Emissions!$1:$1048576,MATCH(DATE(S$2,1,1),Emissions!$A$1:$LI$1),FALSE)</f>
        <v>12.977429519999999</v>
      </c>
      <c r="T661" s="306">
        <f>+VLOOKUP($E661,Emissions!$1:$1048576,MATCH(DATE(T$2,1,1),Emissions!$A$1:$LI$1),FALSE)</f>
        <v>12.542465379999999</v>
      </c>
      <c r="U661" s="306">
        <f>+VLOOKUP($E661,Emissions!$1:$1048576,MATCH(DATE(U$2,1,1),Emissions!$A$1:$LI$1),FALSE)</f>
        <v>12.12036866</v>
      </c>
      <c r="V661" s="306">
        <f>+VLOOKUP($E661,Emissions!$1:$1048576,MATCH(DATE(V$2,1,1),Emissions!$A$1:$LI$1),FALSE)</f>
        <v>11.684746609999999</v>
      </c>
      <c r="W661" s="306">
        <f>+VLOOKUP($E661,Emissions!$1:$1048576,MATCH(DATE(W$2,1,1),Emissions!$A$1:$LI$1),FALSE)</f>
        <v>11.24363453</v>
      </c>
      <c r="X661" s="306">
        <f>+VLOOKUP($E661,Emissions!$1:$1048576,MATCH(DATE(X$2,1,1),Emissions!$A$1:$LI$1),FALSE)</f>
        <v>10.8035123</v>
      </c>
      <c r="Y661" s="306">
        <f>+VLOOKUP($E661,Emissions!$1:$1048576,MATCH(DATE(Y$2,1,1),Emissions!$A$1:$LI$1),FALSE)</f>
        <v>10.36716174</v>
      </c>
      <c r="Z661" s="306">
        <f>+VLOOKUP($E661,Emissions!$1:$1048576,MATCH(DATE(Z$2,1,1),Emissions!$A$1:$LI$1),FALSE)</f>
        <v>9.9357686380000008</v>
      </c>
      <c r="AA661" s="306">
        <f>+VLOOKUP($E661,Emissions!$1:$1048576,MATCH(DATE(AA$2,1,1),Emissions!$A$1:$LI$1),FALSE)</f>
        <v>9.5091708789999991</v>
      </c>
      <c r="AB661" s="306">
        <f>+VLOOKUP($E661,Emissions!$1:$1048576,MATCH(DATE(AB$2,1,1),Emissions!$A$1:$LI$1),FALSE)</f>
        <v>9.0866960250000002</v>
      </c>
      <c r="AC661" s="306">
        <f>+VLOOKUP($E661,Emissions!$1:$1048576,MATCH(DATE(AC$2,1,1),Emissions!$A$1:$LI$1),FALSE)</f>
        <v>8.6658665480000003</v>
      </c>
      <c r="AD661" s="306">
        <f>+VLOOKUP($E661,Emissions!$1:$1048576,MATCH(DATE(AD$2,1,1),Emissions!$A$1:$LI$1),FALSE)</f>
        <v>8.2428141789999998</v>
      </c>
      <c r="AE661" s="306">
        <f>+VLOOKUP($E661,Emissions!$1:$1048576,MATCH(DATE(AE$2,1,1),Emissions!$A$1:$LI$1),FALSE)</f>
        <v>7.8136914400000004</v>
      </c>
      <c r="AF661" s="306">
        <f>+VLOOKUP($E661,Emissions!$1:$1048576,MATCH(DATE(AF$2,1,1),Emissions!$A$1:$LI$1),FALSE)</f>
        <v>7.3741737169999997</v>
      </c>
      <c r="AG661" s="306">
        <f>+VLOOKUP($E661,Emissions!$1:$1048576,MATCH(DATE(AG$2,1,1),Emissions!$A$1:$LI$1),FALSE)</f>
        <v>6.9223676049999998</v>
      </c>
      <c r="AH661" s="306">
        <f>+VLOOKUP($E661,Emissions!$1:$1048576,MATCH(DATE(AH$2,1,1),Emissions!$A$1:$LI$1),FALSE)</f>
        <v>6.4533760789999999</v>
      </c>
      <c r="AI661" s="306">
        <f>+VLOOKUP($E661,Emissions!$1:$1048576,MATCH(DATE(AI$2,1,1),Emissions!$A$1:$LI$1),FALSE)</f>
        <v>5.9604458569999998</v>
      </c>
      <c r="AJ661" s="306">
        <f>+VLOOKUP($E661,Emissions!$1:$1048576,MATCH(DATE(AJ$2,1,1),Emissions!$A$1:$LI$1),FALSE)</f>
        <v>5.4366899430000002</v>
      </c>
      <c r="AK661" s="306">
        <f>+VLOOKUP($E661,Emissions!$1:$1048576,MATCH(DATE(AK$2,1,1),Emissions!$A$1:$LI$1),FALSE)</f>
        <v>4.8762148889999999</v>
      </c>
      <c r="AL661" s="306">
        <f>+VLOOKUP($E661,Emissions!$1:$1048576,MATCH(DATE(AL$2,1,1),Emissions!$A$1:$LI$1),FALSE)</f>
        <v>4.2736918230000001</v>
      </c>
      <c r="AM661" s="306">
        <f>+VLOOKUP($E661,Emissions!$1:$1048576,MATCH(DATE(AM$2,1,1),Emissions!$A$1:$LI$1),FALSE)</f>
        <v>3.6236117449999998</v>
      </c>
      <c r="AN661" s="306">
        <f>+VLOOKUP($E661,Emissions!$1:$1048576,MATCH(DATE(AN$2,1,1),Emissions!$A$1:$LI$1),FALSE)</f>
        <v>2.920247512</v>
      </c>
      <c r="AO661" s="306">
        <f>+VLOOKUP($E661,Emissions!$1:$1048576,MATCH(DATE(AO$2,1,1),Emissions!$A$1:$LI$1),FALSE)</f>
        <v>2.1575373729999998</v>
      </c>
    </row>
    <row r="662" spans="1:41" ht="15" customHeight="1" x14ac:dyDescent="0.35">
      <c r="A662" s="359"/>
      <c r="B662" s="158"/>
      <c r="C662" s="48" t="s">
        <v>726</v>
      </c>
      <c r="D662" s="107" t="s">
        <v>1029</v>
      </c>
      <c r="E662" s="48" t="s">
        <v>2752</v>
      </c>
      <c r="F662" s="305">
        <f>+VLOOKUP($E662,Emissions!$1:$1048576,MATCH(DATE(F$2,1,1),Emissions!$A$1:$LI$1),FALSE)</f>
        <v>5.8729124700000002</v>
      </c>
      <c r="G662" s="305">
        <f>+VLOOKUP($E662,Emissions!$1:$1048576,MATCH(DATE(G$2,1,1),Emissions!$A$1:$LI$1),FALSE)</f>
        <v>5.8131682590000002</v>
      </c>
      <c r="H662" s="305">
        <f>+VLOOKUP($E662,Emissions!$1:$1048576,MATCH(DATE(H$2,1,1),Emissions!$A$1:$LI$1),FALSE)</f>
        <v>5.7682246399999997</v>
      </c>
      <c r="I662" s="305">
        <f>+VLOOKUP($E662,Emissions!$1:$1048576,MATCH(DATE(I$2,1,1),Emissions!$A$1:$LI$1),FALSE)</f>
        <v>5.7479741019999997</v>
      </c>
      <c r="J662" s="305">
        <f>+VLOOKUP($E662,Emissions!$1:$1048576,MATCH(DATE(J$2,1,1),Emissions!$A$1:$LI$1),FALSE)</f>
        <v>5.769275983</v>
      </c>
      <c r="K662" s="305">
        <f>+VLOOKUP($E662,Emissions!$1:$1048576,MATCH(DATE(K$2,1,1),Emissions!$A$1:$LI$1),FALSE)</f>
        <v>5.8190582910000002</v>
      </c>
      <c r="L662" s="305">
        <f>+VLOOKUP($E662,Emissions!$1:$1048576,MATCH(DATE(L$2,1,1),Emissions!$A$1:$LI$1),FALSE)</f>
        <v>5.8919783929999996</v>
      </c>
      <c r="M662" s="305">
        <f>+VLOOKUP($E662,Emissions!$1:$1048576,MATCH(DATE(M$2,1,1),Emissions!$A$1:$LI$1),FALSE)</f>
        <v>5.6736719559999997</v>
      </c>
      <c r="N662" s="305">
        <f>+VLOOKUP($E662,Emissions!$1:$1048576,MATCH(DATE(N$2,1,1),Emissions!$A$1:$LI$1),FALSE)</f>
        <v>5.4291835629999996</v>
      </c>
      <c r="O662" s="305">
        <f>+VLOOKUP($E662,Emissions!$1:$1048576,MATCH(DATE(O$2,1,1),Emissions!$A$1:$LI$1),FALSE)</f>
        <v>5.1958428290000001</v>
      </c>
      <c r="P662" s="305">
        <f>+VLOOKUP($E662,Emissions!$1:$1048576,MATCH(DATE(P$2,1,1),Emissions!$A$1:$LI$1),FALSE)</f>
        <v>4.9692545350000001</v>
      </c>
      <c r="Q662" s="305">
        <f>+VLOOKUP($E662,Emissions!$1:$1048576,MATCH(DATE(Q$2,1,1),Emissions!$A$1:$LI$1),FALSE)</f>
        <v>4.7737065889999997</v>
      </c>
      <c r="R662" s="305">
        <f>+VLOOKUP($E662,Emissions!$1:$1048576,MATCH(DATE(R$2,1,1),Emissions!$A$1:$LI$1),FALSE)</f>
        <v>4.6021780769999996</v>
      </c>
      <c r="S662" s="305">
        <f>+VLOOKUP($E662,Emissions!$1:$1048576,MATCH(DATE(S$2,1,1),Emissions!$A$1:$LI$1),FALSE)</f>
        <v>4.4452406409999998</v>
      </c>
      <c r="T662" s="305">
        <f>+VLOOKUP($E662,Emissions!$1:$1048576,MATCH(DATE(T$2,1,1),Emissions!$A$1:$LI$1),FALSE)</f>
        <v>4.2986931430000004</v>
      </c>
      <c r="U662" s="305">
        <f>+VLOOKUP($E662,Emissions!$1:$1048576,MATCH(DATE(U$2,1,1),Emissions!$A$1:$LI$1),FALSE)</f>
        <v>4.1592751549999996</v>
      </c>
      <c r="V662" s="305">
        <f>+VLOOKUP($E662,Emissions!$1:$1048576,MATCH(DATE(V$2,1,1),Emissions!$A$1:$LI$1),FALSE)</f>
        <v>4.0140781800000003</v>
      </c>
      <c r="W662" s="305">
        <f>+VLOOKUP($E662,Emissions!$1:$1048576,MATCH(DATE(W$2,1,1),Emissions!$A$1:$LI$1),FALSE)</f>
        <v>3.8653389630000001</v>
      </c>
      <c r="X662" s="305">
        <f>+VLOOKUP($E662,Emissions!$1:$1048576,MATCH(DATE(X$2,1,1),Emissions!$A$1:$LI$1),FALSE)</f>
        <v>3.7157447339999998</v>
      </c>
      <c r="Y662" s="305">
        <f>+VLOOKUP($E662,Emissions!$1:$1048576,MATCH(DATE(Y$2,1,1),Emissions!$A$1:$LI$1),FALSE)</f>
        <v>3.5669460559999999</v>
      </c>
      <c r="Z662" s="305">
        <f>+VLOOKUP($E662,Emissions!$1:$1048576,MATCH(DATE(Z$2,1,1),Emissions!$A$1:$LI$1),FALSE)</f>
        <v>3.41976265</v>
      </c>
      <c r="AA662" s="305">
        <f>+VLOOKUP($E662,Emissions!$1:$1048576,MATCH(DATE(AA$2,1,1),Emissions!$A$1:$LI$1),FALSE)</f>
        <v>3.2743021450000001</v>
      </c>
      <c r="AB662" s="305">
        <f>+VLOOKUP($E662,Emissions!$1:$1048576,MATCH(DATE(AB$2,1,1),Emissions!$A$1:$LI$1),FALSE)</f>
        <v>3.1303554999999998</v>
      </c>
      <c r="AC662" s="305">
        <f>+VLOOKUP($E662,Emissions!$1:$1048576,MATCH(DATE(AC$2,1,1),Emissions!$A$1:$LI$1),FALSE)</f>
        <v>2.9872246869999999</v>
      </c>
      <c r="AD662" s="305">
        <f>+VLOOKUP($E662,Emissions!$1:$1048576,MATCH(DATE(AD$2,1,1),Emissions!$A$1:$LI$1),FALSE)</f>
        <v>2.8437819000000002</v>
      </c>
      <c r="AE662" s="305">
        <f>+VLOOKUP($E662,Emissions!$1:$1048576,MATCH(DATE(AE$2,1,1),Emissions!$A$1:$LI$1),FALSE)</f>
        <v>2.698745444</v>
      </c>
      <c r="AF662" s="305">
        <f>+VLOOKUP($E662,Emissions!$1:$1048576,MATCH(DATE(AF$2,1,1),Emissions!$A$1:$LI$1),FALSE)</f>
        <v>2.5503057469999999</v>
      </c>
      <c r="AG662" s="305">
        <f>+VLOOKUP($E662,Emissions!$1:$1048576,MATCH(DATE(AG$2,1,1),Emissions!$A$1:$LI$1),FALSE)</f>
        <v>2.3976391019999999</v>
      </c>
      <c r="AH662" s="305">
        <f>+VLOOKUP($E662,Emissions!$1:$1048576,MATCH(DATE(AH$2,1,1),Emissions!$A$1:$LI$1),FALSE)</f>
        <v>2.2390471070000002</v>
      </c>
      <c r="AI662" s="305">
        <f>+VLOOKUP($E662,Emissions!$1:$1048576,MATCH(DATE(AI$2,1,1),Emissions!$A$1:$LI$1),FALSE)</f>
        <v>2.0723327029999998</v>
      </c>
      <c r="AJ662" s="305">
        <f>+VLOOKUP($E662,Emissions!$1:$1048576,MATCH(DATE(AJ$2,1,1),Emissions!$A$1:$LI$1),FALSE)</f>
        <v>1.8951206039999999</v>
      </c>
      <c r="AK662" s="305">
        <f>+VLOOKUP($E662,Emissions!$1:$1048576,MATCH(DATE(AK$2,1,1),Emissions!$A$1:$LI$1),FALSE)</f>
        <v>1.7050957179999999</v>
      </c>
      <c r="AL662" s="305">
        <f>+VLOOKUP($E662,Emissions!$1:$1048576,MATCH(DATE(AL$2,1,1),Emissions!$A$1:$LI$1),FALSE)</f>
        <v>1.499953868</v>
      </c>
      <c r="AM662" s="305">
        <f>+VLOOKUP($E662,Emissions!$1:$1048576,MATCH(DATE(AM$2,1,1),Emissions!$A$1:$LI$1),FALSE)</f>
        <v>1.2772509299999999</v>
      </c>
      <c r="AN662" s="305">
        <f>+VLOOKUP($E662,Emissions!$1:$1048576,MATCH(DATE(AN$2,1,1),Emissions!$A$1:$LI$1),FALSE)</f>
        <v>1.034340799</v>
      </c>
      <c r="AO662" s="305">
        <f>+VLOOKUP($E662,Emissions!$1:$1048576,MATCH(DATE(AO$2,1,1),Emissions!$A$1:$LI$1),FALSE)</f>
        <v>0.76829217240000003</v>
      </c>
    </row>
    <row r="663" spans="1:41" ht="15" customHeight="1" x14ac:dyDescent="0.35">
      <c r="A663" s="359"/>
      <c r="B663" s="158"/>
      <c r="C663" s="48" t="s">
        <v>727</v>
      </c>
      <c r="D663" s="107" t="s">
        <v>1029</v>
      </c>
      <c r="E663" s="48" t="s">
        <v>2753</v>
      </c>
      <c r="F663" s="305">
        <f>+VLOOKUP($E663,Emissions!$1:$1048576,MATCH(DATE(F$2,1,1),Emissions!$A$1:$LI$1),FALSE)</f>
        <v>0.78713185809999997</v>
      </c>
      <c r="G663" s="305">
        <f>+VLOOKUP($E663,Emissions!$1:$1048576,MATCH(DATE(G$2,1,1),Emissions!$A$1:$LI$1),FALSE)</f>
        <v>0.78100882679999994</v>
      </c>
      <c r="H663" s="305">
        <f>+VLOOKUP($E663,Emissions!$1:$1048576,MATCH(DATE(H$2,1,1),Emissions!$A$1:$LI$1),FALSE)</f>
        <v>0.77440672970000002</v>
      </c>
      <c r="I663" s="305">
        <f>+VLOOKUP($E663,Emissions!$1:$1048576,MATCH(DATE(I$2,1,1),Emissions!$A$1:$LI$1),FALSE)</f>
        <v>0.76428290109999997</v>
      </c>
      <c r="J663" s="305">
        <f>+VLOOKUP($E663,Emissions!$1:$1048576,MATCH(DATE(J$2,1,1),Emissions!$A$1:$LI$1),FALSE)</f>
        <v>0.75992009650000003</v>
      </c>
      <c r="K663" s="305">
        <f>+VLOOKUP($E663,Emissions!$1:$1048576,MATCH(DATE(K$2,1,1),Emissions!$A$1:$LI$1),FALSE)</f>
        <v>0.76036418149999996</v>
      </c>
      <c r="L663" s="305">
        <f>+VLOOKUP($E663,Emissions!$1:$1048576,MATCH(DATE(L$2,1,1),Emissions!$A$1:$LI$1),FALSE)</f>
        <v>0.76490470690000001</v>
      </c>
      <c r="M663" s="305">
        <f>+VLOOKUP($E663,Emissions!$1:$1048576,MATCH(DATE(M$2,1,1),Emissions!$A$1:$LI$1),FALSE)</f>
        <v>0.71607249650000004</v>
      </c>
      <c r="N663" s="305">
        <f>+VLOOKUP($E663,Emissions!$1:$1048576,MATCH(DATE(N$2,1,1),Emissions!$A$1:$LI$1),FALSE)</f>
        <v>0.66307777420000003</v>
      </c>
      <c r="O663" s="305">
        <f>+VLOOKUP($E663,Emissions!$1:$1048576,MATCH(DATE(O$2,1,1),Emissions!$A$1:$LI$1),FALSE)</f>
        <v>0.61695488330000003</v>
      </c>
      <c r="P663" s="305">
        <f>+VLOOKUP($E663,Emissions!$1:$1048576,MATCH(DATE(P$2,1,1),Emissions!$A$1:$LI$1),FALSE)</f>
        <v>0.57264526900000001</v>
      </c>
      <c r="Q663" s="305">
        <f>+VLOOKUP($E663,Emissions!$1:$1048576,MATCH(DATE(Q$2,1,1),Emissions!$A$1:$LI$1),FALSE)</f>
        <v>0.53554357419999998</v>
      </c>
      <c r="R663" s="305">
        <f>+VLOOKUP($E663,Emissions!$1:$1048576,MATCH(DATE(R$2,1,1),Emissions!$A$1:$LI$1),FALSE)</f>
        <v>0.50289912719999996</v>
      </c>
      <c r="S663" s="305">
        <f>+VLOOKUP($E663,Emissions!$1:$1048576,MATCH(DATE(S$2,1,1),Emissions!$A$1:$LI$1),FALSE)</f>
        <v>0.47286463950000002</v>
      </c>
      <c r="T663" s="305">
        <f>+VLOOKUP($E663,Emissions!$1:$1048576,MATCH(DATE(T$2,1,1),Emissions!$A$1:$LI$1),FALSE)</f>
        <v>0.44566236590000002</v>
      </c>
      <c r="U663" s="305">
        <f>+VLOOKUP($E663,Emissions!$1:$1048576,MATCH(DATE(U$2,1,1),Emissions!$A$1:$LI$1),FALSE)</f>
        <v>0.42127394550000002</v>
      </c>
      <c r="V663" s="305">
        <f>+VLOOKUP($E663,Emissions!$1:$1048576,MATCH(DATE(V$2,1,1),Emissions!$A$1:$LI$1),FALSE)</f>
        <v>0.39681350770000001</v>
      </c>
      <c r="W663" s="305">
        <f>+VLOOKUP($E663,Emissions!$1:$1048576,MATCH(DATE(W$2,1,1),Emissions!$A$1:$LI$1),FALSE)</f>
        <v>0.37346625639999997</v>
      </c>
      <c r="X663" s="305">
        <f>+VLOOKUP($E663,Emissions!$1:$1048576,MATCH(DATE(X$2,1,1),Emissions!$A$1:$LI$1),FALSE)</f>
        <v>0.35171863889999999</v>
      </c>
      <c r="Y663" s="305">
        <f>+VLOOKUP($E663,Emissions!$1:$1048576,MATCH(DATE(Y$2,1,1),Emissions!$A$1:$LI$1),FALSE)</f>
        <v>0.33168446699999998</v>
      </c>
      <c r="Z663" s="305">
        <f>+VLOOKUP($E663,Emissions!$1:$1048576,MATCH(DATE(Z$2,1,1),Emissions!$A$1:$LI$1),FALSE)</f>
        <v>0.31333088949999999</v>
      </c>
      <c r="AA663" s="305">
        <f>+VLOOKUP($E663,Emissions!$1:$1048576,MATCH(DATE(AA$2,1,1),Emissions!$A$1:$LI$1),FALSE)</f>
        <v>0.29652584700000001</v>
      </c>
      <c r="AB663" s="305">
        <f>+VLOOKUP($E663,Emissions!$1:$1048576,MATCH(DATE(AB$2,1,1),Emissions!$A$1:$LI$1),FALSE)</f>
        <v>0.28111511430000002</v>
      </c>
      <c r="AC663" s="305">
        <f>+VLOOKUP($E663,Emissions!$1:$1048576,MATCH(DATE(AC$2,1,1),Emissions!$A$1:$LI$1),FALSE)</f>
        <v>0.26685517809999998</v>
      </c>
      <c r="AD663" s="305">
        <f>+VLOOKUP($E663,Emissions!$1:$1048576,MATCH(DATE(AD$2,1,1),Emissions!$A$1:$LI$1),FALSE)</f>
        <v>0.25345404999999999</v>
      </c>
      <c r="AE663" s="305">
        <f>+VLOOKUP($E663,Emissions!$1:$1048576,MATCH(DATE(AE$2,1,1),Emissions!$A$1:$LI$1),FALSE)</f>
        <v>0.2406409333</v>
      </c>
      <c r="AF663" s="305">
        <f>+VLOOKUP($E663,Emissions!$1:$1048576,MATCH(DATE(AF$2,1,1),Emissions!$A$1:$LI$1),FALSE)</f>
        <v>0.22833020339999999</v>
      </c>
      <c r="AG663" s="305">
        <f>+VLOOKUP($E663,Emissions!$1:$1048576,MATCH(DATE(AG$2,1,1),Emissions!$A$1:$LI$1),FALSE)</f>
        <v>0.21615993620000001</v>
      </c>
      <c r="AH663" s="305">
        <f>+VLOOKUP($E663,Emissions!$1:$1048576,MATCH(DATE(AH$2,1,1),Emissions!$A$1:$LI$1),FALSE)</f>
        <v>0.20376784249999999</v>
      </c>
      <c r="AI663" s="305">
        <f>+VLOOKUP($E663,Emissions!$1:$1048576,MATCH(DATE(AI$2,1,1),Emissions!$A$1:$LI$1),FALSE)</f>
        <v>0.19070400230000001</v>
      </c>
      <c r="AJ663" s="305">
        <f>+VLOOKUP($E663,Emissions!$1:$1048576,MATCH(DATE(AJ$2,1,1),Emissions!$A$1:$LI$1),FALSE)</f>
        <v>0.17653144309999999</v>
      </c>
      <c r="AK663" s="305">
        <f>+VLOOKUP($E663,Emissions!$1:$1048576,MATCH(DATE(AK$2,1,1),Emissions!$A$1:$LI$1),FALSE)</f>
        <v>0.1608865334</v>
      </c>
      <c r="AL663" s="305">
        <f>+VLOOKUP($E663,Emissions!$1:$1048576,MATCH(DATE(AL$2,1,1),Emissions!$A$1:$LI$1),FALSE)</f>
        <v>0.1434376393</v>
      </c>
      <c r="AM663" s="305">
        <f>+VLOOKUP($E663,Emissions!$1:$1048576,MATCH(DATE(AM$2,1,1),Emissions!$A$1:$LI$1),FALSE)</f>
        <v>0.1238289682</v>
      </c>
      <c r="AN663" s="305">
        <f>+VLOOKUP($E663,Emissions!$1:$1048576,MATCH(DATE(AN$2,1,1),Emissions!$A$1:$LI$1),FALSE)</f>
        <v>0.1016751315</v>
      </c>
      <c r="AO663" s="305">
        <f>+VLOOKUP($E663,Emissions!$1:$1048576,MATCH(DATE(AO$2,1,1),Emissions!$A$1:$LI$1),FALSE)</f>
        <v>7.6548674499999997E-2</v>
      </c>
    </row>
    <row r="664" spans="1:41" ht="15" customHeight="1" x14ac:dyDescent="0.35">
      <c r="A664" s="359"/>
      <c r="B664" s="158"/>
      <c r="C664" s="48" t="s">
        <v>728</v>
      </c>
      <c r="D664" s="107" t="s">
        <v>1029</v>
      </c>
      <c r="E664" s="48" t="s">
        <v>2754</v>
      </c>
      <c r="F664" s="305">
        <f>+VLOOKUP($E664,Emissions!$1:$1048576,MATCH(DATE(F$2,1,1),Emissions!$A$1:$LI$1),FALSE)</f>
        <v>2.0384621799999998</v>
      </c>
      <c r="G664" s="305">
        <f>+VLOOKUP($E664,Emissions!$1:$1048576,MATCH(DATE(G$2,1,1),Emissions!$A$1:$LI$1),FALSE)</f>
        <v>2.0995056449999998</v>
      </c>
      <c r="H664" s="305">
        <f>+VLOOKUP($E664,Emissions!$1:$1048576,MATCH(DATE(H$2,1,1),Emissions!$A$1:$LI$1),FALSE)</f>
        <v>2.1661486860000001</v>
      </c>
      <c r="I664" s="305">
        <f>+VLOOKUP($E664,Emissions!$1:$1048576,MATCH(DATE(I$2,1,1),Emissions!$A$1:$LI$1),FALSE)</f>
        <v>2.2078546719999999</v>
      </c>
      <c r="J664" s="305">
        <f>+VLOOKUP($E664,Emissions!$1:$1048576,MATCH(DATE(J$2,1,1),Emissions!$A$1:$LI$1),FALSE)</f>
        <v>2.2336891219999999</v>
      </c>
      <c r="K664" s="305">
        <f>+VLOOKUP($E664,Emissions!$1:$1048576,MATCH(DATE(K$2,1,1),Emissions!$A$1:$LI$1),FALSE)</f>
        <v>2.2541038850000001</v>
      </c>
      <c r="L664" s="305">
        <f>+VLOOKUP($E664,Emissions!$1:$1048576,MATCH(DATE(L$2,1,1),Emissions!$A$1:$LI$1),FALSE)</f>
        <v>2.2778174500000001</v>
      </c>
      <c r="M664" s="305">
        <f>+VLOOKUP($E664,Emissions!$1:$1048576,MATCH(DATE(M$2,1,1),Emissions!$A$1:$LI$1),FALSE)</f>
        <v>2.2073305919999999</v>
      </c>
      <c r="N664" s="305">
        <f>+VLOOKUP($E664,Emissions!$1:$1048576,MATCH(DATE(N$2,1,1),Emissions!$A$1:$LI$1),FALSE)</f>
        <v>2.1334979820000002</v>
      </c>
      <c r="O664" s="305">
        <f>+VLOOKUP($E664,Emissions!$1:$1048576,MATCH(DATE(O$2,1,1),Emissions!$A$1:$LI$1),FALSE)</f>
        <v>2.06777459</v>
      </c>
      <c r="P664" s="305">
        <f>+VLOOKUP($E664,Emissions!$1:$1048576,MATCH(DATE(P$2,1,1),Emissions!$A$1:$LI$1),FALSE)</f>
        <v>2.0053220340000002</v>
      </c>
      <c r="Q664" s="305">
        <f>+VLOOKUP($E664,Emissions!$1:$1048576,MATCH(DATE(Q$2,1,1),Emissions!$A$1:$LI$1),FALSE)</f>
        <v>1.947822653</v>
      </c>
      <c r="R664" s="305">
        <f>+VLOOKUP($E664,Emissions!$1:$1048576,MATCH(DATE(R$2,1,1),Emissions!$A$1:$LI$1),FALSE)</f>
        <v>1.8908687879999999</v>
      </c>
      <c r="S664" s="305">
        <f>+VLOOKUP($E664,Emissions!$1:$1048576,MATCH(DATE(S$2,1,1),Emissions!$A$1:$LI$1),FALSE)</f>
        <v>1.8324967720000001</v>
      </c>
      <c r="T664" s="305">
        <f>+VLOOKUP($E664,Emissions!$1:$1048576,MATCH(DATE(T$2,1,1),Emissions!$A$1:$LI$1),FALSE)</f>
        <v>1.7736381059999999</v>
      </c>
      <c r="U664" s="305">
        <f>+VLOOKUP($E664,Emissions!$1:$1048576,MATCH(DATE(U$2,1,1),Emissions!$A$1:$LI$1),FALSE)</f>
        <v>1.7150693560000001</v>
      </c>
      <c r="V664" s="305">
        <f>+VLOOKUP($E664,Emissions!$1:$1048576,MATCH(DATE(V$2,1,1),Emissions!$A$1:$LI$1),FALSE)</f>
        <v>1.654528164</v>
      </c>
      <c r="W664" s="305">
        <f>+VLOOKUP($E664,Emissions!$1:$1048576,MATCH(DATE(W$2,1,1),Emissions!$A$1:$LI$1),FALSE)</f>
        <v>1.592628613</v>
      </c>
      <c r="X664" s="305">
        <f>+VLOOKUP($E664,Emissions!$1:$1048576,MATCH(DATE(X$2,1,1),Emissions!$A$1:$LI$1),FALSE)</f>
        <v>1.5299870710000001</v>
      </c>
      <c r="Y664" s="305">
        <f>+VLOOKUP($E664,Emissions!$1:$1048576,MATCH(DATE(Y$2,1,1),Emissions!$A$1:$LI$1),FALSE)</f>
        <v>1.466883371</v>
      </c>
      <c r="Z664" s="305">
        <f>+VLOOKUP($E664,Emissions!$1:$1048576,MATCH(DATE(Z$2,1,1),Emissions!$A$1:$LI$1),FALSE)</f>
        <v>1.4035245599999999</v>
      </c>
      <c r="AA664" s="305">
        <f>+VLOOKUP($E664,Emissions!$1:$1048576,MATCH(DATE(AA$2,1,1),Emissions!$A$1:$LI$1),FALSE)</f>
        <v>1.3400395599999999</v>
      </c>
      <c r="AB664" s="305">
        <f>+VLOOKUP($E664,Emissions!$1:$1048576,MATCH(DATE(AB$2,1,1),Emissions!$A$1:$LI$1),FALSE)</f>
        <v>1.276471825</v>
      </c>
      <c r="AC664" s="305">
        <f>+VLOOKUP($E664,Emissions!$1:$1048576,MATCH(DATE(AC$2,1,1),Emissions!$A$1:$LI$1),FALSE)</f>
        <v>1.212636322</v>
      </c>
      <c r="AD664" s="305">
        <f>+VLOOKUP($E664,Emissions!$1:$1048576,MATCH(DATE(AD$2,1,1),Emissions!$A$1:$LI$1),FALSE)</f>
        <v>1.148174026</v>
      </c>
      <c r="AE664" s="305">
        <f>+VLOOKUP($E664,Emissions!$1:$1048576,MATCH(DATE(AE$2,1,1),Emissions!$A$1:$LI$1),FALSE)</f>
        <v>1.082720903</v>
      </c>
      <c r="AF664" s="305">
        <f>+VLOOKUP($E664,Emissions!$1:$1048576,MATCH(DATE(AF$2,1,1),Emissions!$A$1:$LI$1),FALSE)</f>
        <v>1.0157705720000001</v>
      </c>
      <c r="AG664" s="305">
        <f>+VLOOKUP($E664,Emissions!$1:$1048576,MATCH(DATE(AG$2,1,1),Emissions!$A$1:$LI$1),FALSE)</f>
        <v>0.94723938689999998</v>
      </c>
      <c r="AH664" s="305">
        <f>+VLOOKUP($E664,Emissions!$1:$1048576,MATCH(DATE(AH$2,1,1),Emissions!$A$1:$LI$1),FALSE)</f>
        <v>0.87666455470000004</v>
      </c>
      <c r="AI664" s="305">
        <f>+VLOOKUP($E664,Emissions!$1:$1048576,MATCH(DATE(AI$2,1,1),Emissions!$A$1:$LI$1),FALSE)</f>
        <v>0.80339382820000005</v>
      </c>
      <c r="AJ664" s="305">
        <f>+VLOOKUP($E664,Emissions!$1:$1048576,MATCH(DATE(AJ$2,1,1),Emissions!$A$1:$LI$1),FALSE)</f>
        <v>0.72676008940000003</v>
      </c>
      <c r="AK664" s="305">
        <f>+VLOOKUP($E664,Emissions!$1:$1048576,MATCH(DATE(AK$2,1,1),Emissions!$A$1:$LI$1),FALSE)</f>
        <v>0.64619357290000001</v>
      </c>
      <c r="AL664" s="305">
        <f>+VLOOKUP($E664,Emissions!$1:$1048576,MATCH(DATE(AL$2,1,1),Emissions!$A$1:$LI$1),FALSE)</f>
        <v>0.56118677480000001</v>
      </c>
      <c r="AM664" s="305">
        <f>+VLOOKUP($E664,Emissions!$1:$1048576,MATCH(DATE(AM$2,1,1),Emissions!$A$1:$LI$1),FALSE)</f>
        <v>0.47124665850000003</v>
      </c>
      <c r="AN664" s="305">
        <f>+VLOOKUP($E664,Emissions!$1:$1048576,MATCH(DATE(AN$2,1,1),Emissions!$A$1:$LI$1),FALSE)</f>
        <v>0.37591007500000001</v>
      </c>
      <c r="AO664" s="305">
        <f>+VLOOKUP($E664,Emissions!$1:$1048576,MATCH(DATE(AO$2,1,1),Emissions!$A$1:$LI$1),FALSE)</f>
        <v>0.27474579919999997</v>
      </c>
    </row>
    <row r="665" spans="1:41" ht="15" customHeight="1" x14ac:dyDescent="0.35">
      <c r="A665" s="359"/>
      <c r="B665" s="158"/>
      <c r="C665" s="48" t="s">
        <v>729</v>
      </c>
      <c r="D665" s="107" t="s">
        <v>1029</v>
      </c>
      <c r="E665" s="48" t="s">
        <v>2755</v>
      </c>
      <c r="F665" s="305">
        <f>+VLOOKUP($E665,Emissions!$1:$1048576,MATCH(DATE(F$2,1,1),Emissions!$A$1:$LI$1),FALSE)</f>
        <v>1.2918739450000001</v>
      </c>
      <c r="G665" s="305">
        <f>+VLOOKUP($E665,Emissions!$1:$1048576,MATCH(DATE(G$2,1,1),Emissions!$A$1:$LI$1),FALSE)</f>
        <v>1.2973352890000001</v>
      </c>
      <c r="H665" s="305">
        <f>+VLOOKUP($E665,Emissions!$1:$1048576,MATCH(DATE(H$2,1,1),Emissions!$A$1:$LI$1),FALSE)</f>
        <v>1.3049058609999999</v>
      </c>
      <c r="I665" s="305">
        <f>+VLOOKUP($E665,Emissions!$1:$1048576,MATCH(DATE(I$2,1,1),Emissions!$A$1:$LI$1),FALSE)</f>
        <v>1.315073028</v>
      </c>
      <c r="J665" s="305">
        <f>+VLOOKUP($E665,Emissions!$1:$1048576,MATCH(DATE(J$2,1,1),Emissions!$A$1:$LI$1),FALSE)</f>
        <v>1.3295296780000001</v>
      </c>
      <c r="K665" s="305">
        <f>+VLOOKUP($E665,Emissions!$1:$1048576,MATCH(DATE(K$2,1,1),Emissions!$A$1:$LI$1),FALSE)</f>
        <v>1.346949312</v>
      </c>
      <c r="L665" s="305">
        <f>+VLOOKUP($E665,Emissions!$1:$1048576,MATCH(DATE(L$2,1,1),Emissions!$A$1:$LI$1),FALSE)</f>
        <v>1.3669706960000001</v>
      </c>
      <c r="M665" s="305">
        <f>+VLOOKUP($E665,Emissions!$1:$1048576,MATCH(DATE(M$2,1,1),Emissions!$A$1:$LI$1),FALSE)</f>
        <v>1.3298935059999999</v>
      </c>
      <c r="N665" s="305">
        <f>+VLOOKUP($E665,Emissions!$1:$1048576,MATCH(DATE(N$2,1,1),Emissions!$A$1:$LI$1),FALSE)</f>
        <v>1.2900512630000001</v>
      </c>
      <c r="O665" s="305">
        <f>+VLOOKUP($E665,Emissions!$1:$1048576,MATCH(DATE(O$2,1,1),Emissions!$A$1:$LI$1),FALSE)</f>
        <v>1.2557272509999999</v>
      </c>
      <c r="P665" s="305">
        <f>+VLOOKUP($E665,Emissions!$1:$1048576,MATCH(DATE(P$2,1,1),Emissions!$A$1:$LI$1),FALSE)</f>
        <v>1.222008357</v>
      </c>
      <c r="Q665" s="305">
        <f>+VLOOKUP($E665,Emissions!$1:$1048576,MATCH(DATE(Q$2,1,1),Emissions!$A$1:$LI$1),FALSE)</f>
        <v>1.190288129</v>
      </c>
      <c r="R665" s="305">
        <f>+VLOOKUP($E665,Emissions!$1:$1048576,MATCH(DATE(R$2,1,1),Emissions!$A$1:$LI$1),FALSE)</f>
        <v>1.1589750780000001</v>
      </c>
      <c r="S665" s="305">
        <f>+VLOOKUP($E665,Emissions!$1:$1048576,MATCH(DATE(S$2,1,1),Emissions!$A$1:$LI$1),FALSE)</f>
        <v>1.126706167</v>
      </c>
      <c r="T665" s="305">
        <f>+VLOOKUP($E665,Emissions!$1:$1048576,MATCH(DATE(T$2,1,1),Emissions!$A$1:$LI$1),FALSE)</f>
        <v>1.093946284</v>
      </c>
      <c r="U665" s="305">
        <f>+VLOOKUP($E665,Emissions!$1:$1048576,MATCH(DATE(U$2,1,1),Emissions!$A$1:$LI$1),FALSE)</f>
        <v>1.060961021</v>
      </c>
      <c r="V665" s="305">
        <f>+VLOOKUP($E665,Emissions!$1:$1048576,MATCH(DATE(V$2,1,1),Emissions!$A$1:$LI$1),FALSE)</f>
        <v>1.0261429289999999</v>
      </c>
      <c r="W665" s="305">
        <f>+VLOOKUP($E665,Emissions!$1:$1048576,MATCH(DATE(W$2,1,1),Emissions!$A$1:$LI$1),FALSE)</f>
        <v>0.99035763099999996</v>
      </c>
      <c r="X665" s="305">
        <f>+VLOOKUP($E665,Emissions!$1:$1048576,MATCH(DATE(X$2,1,1),Emissions!$A$1:$LI$1),FALSE)</f>
        <v>0.95409837239999995</v>
      </c>
      <c r="Y665" s="305">
        <f>+VLOOKUP($E665,Emissions!$1:$1048576,MATCH(DATE(Y$2,1,1),Emissions!$A$1:$LI$1),FALSE)</f>
        <v>0.91758556749999998</v>
      </c>
      <c r="Z665" s="305">
        <f>+VLOOKUP($E665,Emissions!$1:$1048576,MATCH(DATE(Z$2,1,1),Emissions!$A$1:$LI$1),FALSE)</f>
        <v>0.88092283069999999</v>
      </c>
      <c r="AA665" s="305">
        <f>+VLOOKUP($E665,Emissions!$1:$1048576,MATCH(DATE(AA$2,1,1),Emissions!$A$1:$LI$1),FALSE)</f>
        <v>0.84410037959999995</v>
      </c>
      <c r="AB665" s="305">
        <f>+VLOOKUP($E665,Emissions!$1:$1048576,MATCH(DATE(AB$2,1,1),Emissions!$A$1:$LI$1),FALSE)</f>
        <v>0.80708221530000002</v>
      </c>
      <c r="AC665" s="305">
        <f>+VLOOKUP($E665,Emissions!$1:$1048576,MATCH(DATE(AC$2,1,1),Emissions!$A$1:$LI$1),FALSE)</f>
        <v>0.76970599309999999</v>
      </c>
      <c r="AD665" s="305">
        <f>+VLOOKUP($E665,Emissions!$1:$1048576,MATCH(DATE(AD$2,1,1),Emissions!$A$1:$LI$1),FALSE)</f>
        <v>0.73169573750000005</v>
      </c>
      <c r="AE665" s="305">
        <f>+VLOOKUP($E665,Emissions!$1:$1048576,MATCH(DATE(AE$2,1,1),Emissions!$A$1:$LI$1),FALSE)</f>
        <v>0.69277328100000002</v>
      </c>
      <c r="AF665" s="305">
        <f>+VLOOKUP($E665,Emissions!$1:$1048576,MATCH(DATE(AF$2,1,1),Emissions!$A$1:$LI$1),FALSE)</f>
        <v>0.65269756710000004</v>
      </c>
      <c r="AG665" s="305">
        <f>+VLOOKUP($E665,Emissions!$1:$1048576,MATCH(DATE(AG$2,1,1),Emissions!$A$1:$LI$1),FALSE)</f>
        <v>0.61124331850000002</v>
      </c>
      <c r="AH665" s="305">
        <f>+VLOOKUP($E665,Emissions!$1:$1048576,MATCH(DATE(AH$2,1,1),Emissions!$A$1:$LI$1),FALSE)</f>
        <v>0.56806324340000003</v>
      </c>
      <c r="AI665" s="305">
        <f>+VLOOKUP($E665,Emissions!$1:$1048576,MATCH(DATE(AI$2,1,1),Emissions!$A$1:$LI$1),FALSE)</f>
        <v>0.52267546080000005</v>
      </c>
      <c r="AJ665" s="305">
        <f>+VLOOKUP($E665,Emissions!$1:$1048576,MATCH(DATE(AJ$2,1,1),Emissions!$A$1:$LI$1),FALSE)</f>
        <v>0.4745939213</v>
      </c>
      <c r="AK665" s="305">
        <f>+VLOOKUP($E665,Emissions!$1:$1048576,MATCH(DATE(AK$2,1,1),Emissions!$A$1:$LI$1),FALSE)</f>
        <v>0.42342585760000001</v>
      </c>
      <c r="AL665" s="305">
        <f>+VLOOKUP($E665,Emissions!$1:$1048576,MATCH(DATE(AL$2,1,1),Emissions!$A$1:$LI$1),FALSE)</f>
        <v>0.36885369029999998</v>
      </c>
      <c r="AM665" s="305">
        <f>+VLOOKUP($E665,Emissions!$1:$1048576,MATCH(DATE(AM$2,1,1),Emissions!$A$1:$LI$1),FALSE)</f>
        <v>0.31058635579999999</v>
      </c>
      <c r="AN665" s="305">
        <f>+VLOOKUP($E665,Emissions!$1:$1048576,MATCH(DATE(AN$2,1,1),Emissions!$A$1:$LI$1),FALSE)</f>
        <v>0.2483536003</v>
      </c>
      <c r="AO665" s="305">
        <f>+VLOOKUP($E665,Emissions!$1:$1048576,MATCH(DATE(AO$2,1,1),Emissions!$A$1:$LI$1),FALSE)</f>
        <v>0.18190442579999999</v>
      </c>
    </row>
    <row r="666" spans="1:41" ht="15" customHeight="1" x14ac:dyDescent="0.35">
      <c r="A666" s="359"/>
      <c r="B666" s="158"/>
      <c r="C666" s="48" t="s">
        <v>730</v>
      </c>
      <c r="D666" s="107" t="s">
        <v>1029</v>
      </c>
      <c r="E666" s="48" t="s">
        <v>2756</v>
      </c>
      <c r="F666" s="305">
        <f>+VLOOKUP($E666,Emissions!$1:$1048576,MATCH(DATE(F$2,1,1),Emissions!$A$1:$LI$1),FALSE)</f>
        <v>1.374886531</v>
      </c>
      <c r="G666" s="305">
        <f>+VLOOKUP($E666,Emissions!$1:$1048576,MATCH(DATE(G$2,1,1),Emissions!$A$1:$LI$1),FALSE)</f>
        <v>1.377195881</v>
      </c>
      <c r="H666" s="305">
        <f>+VLOOKUP($E666,Emissions!$1:$1048576,MATCH(DATE(H$2,1,1),Emissions!$A$1:$LI$1),FALSE)</f>
        <v>1.3824994930000001</v>
      </c>
      <c r="I666" s="305">
        <f>+VLOOKUP($E666,Emissions!$1:$1048576,MATCH(DATE(I$2,1,1),Emissions!$A$1:$LI$1),FALSE)</f>
        <v>1.3901530479999999</v>
      </c>
      <c r="J666" s="305">
        <f>+VLOOKUP($E666,Emissions!$1:$1048576,MATCH(DATE(J$2,1,1),Emissions!$A$1:$LI$1),FALSE)</f>
        <v>1.4011362869999999</v>
      </c>
      <c r="K666" s="305">
        <f>+VLOOKUP($E666,Emissions!$1:$1048576,MATCH(DATE(K$2,1,1),Emissions!$A$1:$LI$1),FALSE)</f>
        <v>1.4151916490000001</v>
      </c>
      <c r="L666" s="305">
        <f>+VLOOKUP($E666,Emissions!$1:$1048576,MATCH(DATE(L$2,1,1),Emissions!$A$1:$LI$1),FALSE)</f>
        <v>1.4327065450000001</v>
      </c>
      <c r="M666" s="305">
        <f>+VLOOKUP($E666,Emissions!$1:$1048576,MATCH(DATE(M$2,1,1),Emissions!$A$1:$LI$1),FALSE)</f>
        <v>1.393891411</v>
      </c>
      <c r="N666" s="305">
        <f>+VLOOKUP($E666,Emissions!$1:$1048576,MATCH(DATE(N$2,1,1),Emissions!$A$1:$LI$1),FALSE)</f>
        <v>1.3559680709999999</v>
      </c>
      <c r="O666" s="305">
        <f>+VLOOKUP($E666,Emissions!$1:$1048576,MATCH(DATE(O$2,1,1),Emissions!$A$1:$LI$1),FALSE)</f>
        <v>1.3296507529999999</v>
      </c>
      <c r="P666" s="305">
        <f>+VLOOKUP($E666,Emissions!$1:$1048576,MATCH(DATE(P$2,1,1),Emissions!$A$1:$LI$1),FALSE)</f>
        <v>1.3044793729999999</v>
      </c>
      <c r="Q666" s="305">
        <f>+VLOOKUP($E666,Emissions!$1:$1048576,MATCH(DATE(Q$2,1,1),Emissions!$A$1:$LI$1),FALSE)</f>
        <v>1.2790438340000001</v>
      </c>
      <c r="R666" s="305">
        <f>+VLOOKUP($E666,Emissions!$1:$1048576,MATCH(DATE(R$2,1,1),Emissions!$A$1:$LI$1),FALSE)</f>
        <v>1.2509272789999999</v>
      </c>
      <c r="S666" s="305">
        <f>+VLOOKUP($E666,Emissions!$1:$1048576,MATCH(DATE(S$2,1,1),Emissions!$A$1:$LI$1),FALSE)</f>
        <v>1.2188349489999999</v>
      </c>
      <c r="T666" s="305">
        <f>+VLOOKUP($E666,Emissions!$1:$1048576,MATCH(DATE(T$2,1,1),Emissions!$A$1:$LI$1),FALSE)</f>
        <v>1.184669583</v>
      </c>
      <c r="U666" s="305">
        <f>+VLOOKUP($E666,Emissions!$1:$1048576,MATCH(DATE(U$2,1,1),Emissions!$A$1:$LI$1),FALSE)</f>
        <v>1.149574911</v>
      </c>
      <c r="V666" s="305">
        <f>+VLOOKUP($E666,Emissions!$1:$1048576,MATCH(DATE(V$2,1,1),Emissions!$A$1:$LI$1),FALSE)</f>
        <v>1.1133537410000001</v>
      </c>
      <c r="W666" s="305">
        <f>+VLOOKUP($E666,Emissions!$1:$1048576,MATCH(DATE(W$2,1,1),Emissions!$A$1:$LI$1),FALSE)</f>
        <v>1.0768041230000001</v>
      </c>
      <c r="X666" s="305">
        <f>+VLOOKUP($E666,Emissions!$1:$1048576,MATCH(DATE(X$2,1,1),Emissions!$A$1:$LI$1),FALSE)</f>
        <v>1.0403537730000001</v>
      </c>
      <c r="Y666" s="305">
        <f>+VLOOKUP($E666,Emissions!$1:$1048576,MATCH(DATE(Y$2,1,1),Emissions!$A$1:$LI$1),FALSE)</f>
        <v>1.004019153</v>
      </c>
      <c r="Z666" s="305">
        <f>+VLOOKUP($E666,Emissions!$1:$1048576,MATCH(DATE(Z$2,1,1),Emissions!$A$1:$LI$1),FALSE)</f>
        <v>0.96774155289999997</v>
      </c>
      <c r="AA666" s="305">
        <f>+VLOOKUP($E666,Emissions!$1:$1048576,MATCH(DATE(AA$2,1,1),Emissions!$A$1:$LI$1),FALSE)</f>
        <v>0.93140458540000004</v>
      </c>
      <c r="AB666" s="305">
        <f>+VLOOKUP($E666,Emissions!$1:$1048576,MATCH(DATE(AB$2,1,1),Emissions!$A$1:$LI$1),FALSE)</f>
        <v>0.89492117599999998</v>
      </c>
      <c r="AC666" s="305">
        <f>+VLOOKUP($E666,Emissions!$1:$1048576,MATCH(DATE(AC$2,1,1),Emissions!$A$1:$LI$1),FALSE)</f>
        <v>0.85797114630000004</v>
      </c>
      <c r="AD666" s="305">
        <f>+VLOOKUP($E666,Emissions!$1:$1048576,MATCH(DATE(AD$2,1,1),Emissions!$A$1:$LI$1),FALSE)</f>
        <v>0.82006653959999998</v>
      </c>
      <c r="AE666" s="305">
        <f>+VLOOKUP($E666,Emissions!$1:$1048576,MATCH(DATE(AE$2,1,1),Emissions!$A$1:$LI$1),FALSE)</f>
        <v>0.78078011670000003</v>
      </c>
      <c r="AF666" s="305">
        <f>+VLOOKUP($E666,Emissions!$1:$1048576,MATCH(DATE(AF$2,1,1),Emissions!$A$1:$LI$1),FALSE)</f>
        <v>0.7397294284</v>
      </c>
      <c r="AG666" s="305">
        <f>+VLOOKUP($E666,Emissions!$1:$1048576,MATCH(DATE(AG$2,1,1),Emissions!$A$1:$LI$1),FALSE)</f>
        <v>0.69688498509999997</v>
      </c>
      <c r="AH666" s="305">
        <f>+VLOOKUP($E666,Emissions!$1:$1048576,MATCH(DATE(AH$2,1,1),Emissions!$A$1:$LI$1),FALSE)</f>
        <v>0.65173760160000005</v>
      </c>
      <c r="AI666" s="305">
        <f>+VLOOKUP($E666,Emissions!$1:$1048576,MATCH(DATE(AI$2,1,1),Emissions!$A$1:$LI$1),FALSE)</f>
        <v>0.60349792690000004</v>
      </c>
      <c r="AJ666" s="305">
        <f>+VLOOKUP($E666,Emissions!$1:$1048576,MATCH(DATE(AJ$2,1,1),Emissions!$A$1:$LI$1),FALSE)</f>
        <v>0.55140745120000001</v>
      </c>
      <c r="AK666" s="305">
        <f>+VLOOKUP($E666,Emissions!$1:$1048576,MATCH(DATE(AK$2,1,1),Emissions!$A$1:$LI$1),FALSE)</f>
        <v>0.49493775039999999</v>
      </c>
      <c r="AL666" s="305">
        <f>+VLOOKUP($E666,Emissions!$1:$1048576,MATCH(DATE(AL$2,1,1),Emissions!$A$1:$LI$1),FALSE)</f>
        <v>0.43370425820000003</v>
      </c>
      <c r="AM666" s="305">
        <f>+VLOOKUP($E666,Emissions!$1:$1048576,MATCH(DATE(AM$2,1,1),Emissions!$A$1:$LI$1),FALSE)</f>
        <v>0.36732278670000001</v>
      </c>
      <c r="AN666" s="305">
        <f>+VLOOKUP($E666,Emissions!$1:$1048576,MATCH(DATE(AN$2,1,1),Emissions!$A$1:$LI$1),FALSE)</f>
        <v>0.29542362550000001</v>
      </c>
      <c r="AO666" s="305">
        <f>+VLOOKUP($E666,Emissions!$1:$1048576,MATCH(DATE(AO$2,1,1),Emissions!$A$1:$LI$1),FALSE)</f>
        <v>0.2176587344</v>
      </c>
    </row>
    <row r="667" spans="1:41" ht="15" customHeight="1" x14ac:dyDescent="0.35">
      <c r="A667" s="359"/>
      <c r="B667" s="158"/>
      <c r="C667" s="48" t="s">
        <v>731</v>
      </c>
      <c r="D667" s="107" t="s">
        <v>1029</v>
      </c>
      <c r="E667" s="48" t="s">
        <v>2757</v>
      </c>
      <c r="F667" s="305">
        <f>+VLOOKUP($E667,Emissions!$1:$1048576,MATCH(DATE(F$2,1,1),Emissions!$A$1:$LI$1),FALSE)</f>
        <v>0.44873776529999998</v>
      </c>
      <c r="G667" s="305">
        <f>+VLOOKUP($E667,Emissions!$1:$1048576,MATCH(DATE(G$2,1,1),Emissions!$A$1:$LI$1),FALSE)</f>
        <v>0.43129185009999998</v>
      </c>
      <c r="H667" s="305">
        <f>+VLOOKUP($E667,Emissions!$1:$1048576,MATCH(DATE(H$2,1,1),Emissions!$A$1:$LI$1),FALSE)</f>
        <v>0.41399623079999998</v>
      </c>
      <c r="I667" s="305">
        <f>+VLOOKUP($E667,Emissions!$1:$1048576,MATCH(DATE(I$2,1,1),Emissions!$A$1:$LI$1),FALSE)</f>
        <v>0.39409601589999999</v>
      </c>
      <c r="J667" s="305">
        <f>+VLOOKUP($E667,Emissions!$1:$1048576,MATCH(DATE(J$2,1,1),Emissions!$A$1:$LI$1),FALSE)</f>
        <v>0.38169308769999999</v>
      </c>
      <c r="K667" s="305">
        <f>+VLOOKUP($E667,Emissions!$1:$1048576,MATCH(DATE(K$2,1,1),Emissions!$A$1:$LI$1),FALSE)</f>
        <v>0.37523483790000001</v>
      </c>
      <c r="L667" s="305">
        <f>+VLOOKUP($E667,Emissions!$1:$1048576,MATCH(DATE(L$2,1,1),Emissions!$A$1:$LI$1),FALSE)</f>
        <v>0.37308188980000001</v>
      </c>
      <c r="M667" s="305">
        <f>+VLOOKUP($E667,Emissions!$1:$1048576,MATCH(DATE(M$2,1,1),Emissions!$A$1:$LI$1),FALSE)</f>
        <v>0.3366305986</v>
      </c>
      <c r="N667" s="305">
        <f>+VLOOKUP($E667,Emissions!$1:$1048576,MATCH(DATE(N$2,1,1),Emissions!$A$1:$LI$1),FALSE)</f>
        <v>0.29990809019999998</v>
      </c>
      <c r="O667" s="305">
        <f>+VLOOKUP($E667,Emissions!$1:$1048576,MATCH(DATE(O$2,1,1),Emissions!$A$1:$LI$1),FALSE)</f>
        <v>0.2690395552</v>
      </c>
      <c r="P667" s="305">
        <f>+VLOOKUP($E667,Emissions!$1:$1048576,MATCH(DATE(P$2,1,1),Emissions!$A$1:$LI$1),FALSE)</f>
        <v>0.24250306529999999</v>
      </c>
      <c r="Q667" s="305">
        <f>+VLOOKUP($E667,Emissions!$1:$1048576,MATCH(DATE(Q$2,1,1),Emissions!$A$1:$LI$1),FALSE)</f>
        <v>0.222139952</v>
      </c>
      <c r="R667" s="305">
        <f>+VLOOKUP($E667,Emissions!$1:$1048576,MATCH(DATE(R$2,1,1),Emissions!$A$1:$LI$1),FALSE)</f>
        <v>0.20581682279999999</v>
      </c>
      <c r="S667" s="305">
        <f>+VLOOKUP($E667,Emissions!$1:$1048576,MATCH(DATE(S$2,1,1),Emissions!$A$1:$LI$1),FALSE)</f>
        <v>0.19201107079999999</v>
      </c>
      <c r="T667" s="305">
        <f>+VLOOKUP($E667,Emissions!$1:$1048576,MATCH(DATE(T$2,1,1),Emissions!$A$1:$LI$1),FALSE)</f>
        <v>0.18014376430000001</v>
      </c>
      <c r="U667" s="305">
        <f>+VLOOKUP($E667,Emissions!$1:$1048576,MATCH(DATE(U$2,1,1),Emissions!$A$1:$LI$1),FALSE)</f>
        <v>0.1698004055</v>
      </c>
      <c r="V667" s="305">
        <f>+VLOOKUP($E667,Emissions!$1:$1048576,MATCH(DATE(V$2,1,1),Emissions!$A$1:$LI$1),FALSE)</f>
        <v>0.1596841142</v>
      </c>
      <c r="W667" s="305">
        <f>+VLOOKUP($E667,Emissions!$1:$1048576,MATCH(DATE(W$2,1,1),Emissions!$A$1:$LI$1),FALSE)</f>
        <v>0.15004206480000001</v>
      </c>
      <c r="X667" s="305">
        <f>+VLOOKUP($E667,Emissions!$1:$1048576,MATCH(DATE(X$2,1,1),Emissions!$A$1:$LI$1),FALSE)</f>
        <v>0.14101920339999999</v>
      </c>
      <c r="Y667" s="305">
        <f>+VLOOKUP($E667,Emissions!$1:$1048576,MATCH(DATE(Y$2,1,1),Emissions!$A$1:$LI$1),FALSE)</f>
        <v>0.13263928950000001</v>
      </c>
      <c r="Z667" s="305">
        <f>+VLOOKUP($E667,Emissions!$1:$1048576,MATCH(DATE(Z$2,1,1),Emissions!$A$1:$LI$1),FALSE)</f>
        <v>0.1248754062</v>
      </c>
      <c r="AA667" s="305">
        <f>+VLOOKUP($E667,Emissions!$1:$1048576,MATCH(DATE(AA$2,1,1),Emissions!$A$1:$LI$1),FALSE)</f>
        <v>0.1176709449</v>
      </c>
      <c r="AB667" s="305">
        <f>+VLOOKUP($E667,Emissions!$1:$1048576,MATCH(DATE(AB$2,1,1),Emissions!$A$1:$LI$1),FALSE)</f>
        <v>0.1109629595</v>
      </c>
      <c r="AC667" s="305">
        <f>+VLOOKUP($E667,Emissions!$1:$1048576,MATCH(DATE(AC$2,1,1),Emissions!$A$1:$LI$1),FALSE)</f>
        <v>0.1046630167</v>
      </c>
      <c r="AD667" s="305">
        <f>+VLOOKUP($E667,Emissions!$1:$1048576,MATCH(DATE(AD$2,1,1),Emissions!$A$1:$LI$1),FALSE)</f>
        <v>9.8669499100000002E-2</v>
      </c>
      <c r="AE667" s="305">
        <f>+VLOOKUP($E667,Emissions!$1:$1048576,MATCH(DATE(AE$2,1,1),Emissions!$A$1:$LI$1),FALSE)</f>
        <v>9.2889647000000006E-2</v>
      </c>
      <c r="AF667" s="305">
        <f>+VLOOKUP($E667,Emissions!$1:$1048576,MATCH(DATE(AF$2,1,1),Emissions!$A$1:$LI$1),FALSE)</f>
        <v>8.72490655E-2</v>
      </c>
      <c r="AG667" s="305">
        <f>+VLOOKUP($E667,Emissions!$1:$1048576,MATCH(DATE(AG$2,1,1),Emissions!$A$1:$LI$1),FALSE)</f>
        <v>8.1678510400000001E-2</v>
      </c>
      <c r="AH667" s="305">
        <f>+VLOOKUP($E667,Emissions!$1:$1048576,MATCH(DATE(AH$2,1,1),Emissions!$A$1:$LI$1),FALSE)</f>
        <v>7.6076534200000004E-2</v>
      </c>
      <c r="AI667" s="305">
        <f>+VLOOKUP($E667,Emissions!$1:$1048576,MATCH(DATE(AI$2,1,1),Emissions!$A$1:$LI$1),FALSE)</f>
        <v>7.0316590799999995E-2</v>
      </c>
      <c r="AJ667" s="305">
        <f>+VLOOKUP($E667,Emissions!$1:$1048576,MATCH(DATE(AJ$2,1,1),Emissions!$A$1:$LI$1),FALSE)</f>
        <v>6.4277250300000005E-2</v>
      </c>
      <c r="AK667" s="305">
        <f>+VLOOKUP($E667,Emissions!$1:$1048576,MATCH(DATE(AK$2,1,1),Emissions!$A$1:$LI$1),FALSE)</f>
        <v>5.7859303500000001E-2</v>
      </c>
      <c r="AL667" s="305">
        <f>+VLOOKUP($E667,Emissions!$1:$1048576,MATCH(DATE(AL$2,1,1),Emissions!$A$1:$LI$1),FALSE)</f>
        <v>5.0974137900000001E-2</v>
      </c>
      <c r="AM667" s="305">
        <f>+VLOOKUP($E667,Emissions!$1:$1048576,MATCH(DATE(AM$2,1,1),Emissions!$A$1:$LI$1),FALSE)</f>
        <v>4.3526825900000003E-2</v>
      </c>
      <c r="AN667" s="305">
        <f>+VLOOKUP($E667,Emissions!$1:$1048576,MATCH(DATE(AN$2,1,1),Emissions!$A$1:$LI$1),FALSE)</f>
        <v>3.5411465400000001E-2</v>
      </c>
      <c r="AO667" s="305">
        <f>+VLOOKUP($E667,Emissions!$1:$1048576,MATCH(DATE(AO$2,1,1),Emissions!$A$1:$LI$1),FALSE)</f>
        <v>2.6500309E-2</v>
      </c>
    </row>
    <row r="668" spans="1:41" ht="15" customHeight="1" x14ac:dyDescent="0.35">
      <c r="A668" s="359"/>
      <c r="B668" s="158"/>
      <c r="C668" s="48" t="s">
        <v>732</v>
      </c>
      <c r="D668" s="107" t="s">
        <v>1029</v>
      </c>
      <c r="E668" s="48" t="s">
        <v>2758</v>
      </c>
      <c r="F668" s="306">
        <f>+VLOOKUP($E668,Emissions!$1:$1048576,MATCH(DATE(F$2,1,1),Emissions!$A$1:$LI$1),FALSE)</f>
        <v>1.0379972930000001</v>
      </c>
      <c r="G668" s="306">
        <f>+VLOOKUP($E668,Emissions!$1:$1048576,MATCH(DATE(G$2,1,1),Emissions!$A$1:$LI$1),FALSE)</f>
        <v>1.053199778</v>
      </c>
      <c r="H668" s="306">
        <f>+VLOOKUP($E668,Emissions!$1:$1048576,MATCH(DATE(H$2,1,1),Emissions!$A$1:$LI$1),FALSE)</f>
        <v>1.0683912179999999</v>
      </c>
      <c r="I668" s="306">
        <f>+VLOOKUP($E668,Emissions!$1:$1048576,MATCH(DATE(I$2,1,1),Emissions!$A$1:$LI$1),FALSE)</f>
        <v>1.080586372</v>
      </c>
      <c r="J668" s="306">
        <f>+VLOOKUP($E668,Emissions!$1:$1048576,MATCH(DATE(J$2,1,1),Emissions!$A$1:$LI$1),FALSE)</f>
        <v>1.0928765069999999</v>
      </c>
      <c r="K668" s="306">
        <f>+VLOOKUP($E668,Emissions!$1:$1048576,MATCH(DATE(K$2,1,1),Emissions!$A$1:$LI$1),FALSE)</f>
        <v>1.1063619389999999</v>
      </c>
      <c r="L668" s="306">
        <f>+VLOOKUP($E668,Emissions!$1:$1048576,MATCH(DATE(L$2,1,1),Emissions!$A$1:$LI$1),FALSE)</f>
        <v>1.1224234909999999</v>
      </c>
      <c r="M668" s="306">
        <f>+VLOOKUP($E668,Emissions!$1:$1048576,MATCH(DATE(M$2,1,1),Emissions!$A$1:$LI$1),FALSE)</f>
        <v>1.0866988209999999</v>
      </c>
      <c r="N668" s="306">
        <f>+VLOOKUP($E668,Emissions!$1:$1048576,MATCH(DATE(N$2,1,1),Emissions!$A$1:$LI$1),FALSE)</f>
        <v>1.048005192</v>
      </c>
      <c r="O668" s="306">
        <f>+VLOOKUP($E668,Emissions!$1:$1048576,MATCH(DATE(O$2,1,1),Emissions!$A$1:$LI$1),FALSE)</f>
        <v>1.017451823</v>
      </c>
      <c r="P668" s="306">
        <f>+VLOOKUP($E668,Emissions!$1:$1048576,MATCH(DATE(P$2,1,1),Emissions!$A$1:$LI$1),FALSE)</f>
        <v>0.98621942019999997</v>
      </c>
      <c r="Q668" s="306">
        <f>+VLOOKUP($E668,Emissions!$1:$1048576,MATCH(DATE(Q$2,1,1),Emissions!$A$1:$LI$1),FALSE)</f>
        <v>0.95531320900000005</v>
      </c>
      <c r="R668" s="306">
        <f>+VLOOKUP($E668,Emissions!$1:$1048576,MATCH(DATE(R$2,1,1),Emissions!$A$1:$LI$1),FALSE)</f>
        <v>0.9235587301</v>
      </c>
      <c r="S668" s="306">
        <f>+VLOOKUP($E668,Emissions!$1:$1048576,MATCH(DATE(S$2,1,1),Emissions!$A$1:$LI$1),FALSE)</f>
        <v>0.89014159879999999</v>
      </c>
      <c r="T668" s="306">
        <f>+VLOOKUP($E668,Emissions!$1:$1048576,MATCH(DATE(T$2,1,1),Emissions!$A$1:$LI$1),FALSE)</f>
        <v>0.85669480499999995</v>
      </c>
      <c r="U668" s="306">
        <f>+VLOOKUP($E668,Emissions!$1:$1048576,MATCH(DATE(U$2,1,1),Emissions!$A$1:$LI$1),FALSE)</f>
        <v>0.82400987120000002</v>
      </c>
      <c r="V668" s="306">
        <f>+VLOOKUP($E668,Emissions!$1:$1048576,MATCH(DATE(V$2,1,1),Emissions!$A$1:$LI$1),FALSE)</f>
        <v>0.79099607270000005</v>
      </c>
      <c r="W668" s="306">
        <f>+VLOOKUP($E668,Emissions!$1:$1048576,MATCH(DATE(W$2,1,1),Emissions!$A$1:$LI$1),FALSE)</f>
        <v>0.75799502600000002</v>
      </c>
      <c r="X668" s="306">
        <f>+VLOOKUP($E668,Emissions!$1:$1048576,MATCH(DATE(X$2,1,1),Emissions!$A$1:$LI$1),FALSE)</f>
        <v>0.72536218230000005</v>
      </c>
      <c r="Y668" s="306">
        <f>+VLOOKUP($E668,Emissions!$1:$1048576,MATCH(DATE(Y$2,1,1),Emissions!$A$1:$LI$1),FALSE)</f>
        <v>0.69321475720000003</v>
      </c>
      <c r="Z668" s="306">
        <f>+VLOOKUP($E668,Emissions!$1:$1048576,MATCH(DATE(Z$2,1,1),Emissions!$A$1:$LI$1),FALSE)</f>
        <v>0.66162616379999994</v>
      </c>
      <c r="AA668" s="306">
        <f>+VLOOKUP($E668,Emissions!$1:$1048576,MATCH(DATE(AA$2,1,1),Emissions!$A$1:$LI$1),FALSE)</f>
        <v>0.6305911273</v>
      </c>
      <c r="AB668" s="306">
        <f>+VLOOKUP($E668,Emissions!$1:$1048576,MATCH(DATE(AB$2,1,1),Emissions!$A$1:$LI$1),FALSE)</f>
        <v>0.60010758929999997</v>
      </c>
      <c r="AC668" s="306">
        <f>+VLOOKUP($E668,Emissions!$1:$1048576,MATCH(DATE(AC$2,1,1),Emissions!$A$1:$LI$1),FALSE)</f>
        <v>0.56998944650000005</v>
      </c>
      <c r="AD668" s="306">
        <f>+VLOOKUP($E668,Emissions!$1:$1048576,MATCH(DATE(AD$2,1,1),Emissions!$A$1:$LI$1),FALSE)</f>
        <v>0.53991263079999996</v>
      </c>
      <c r="AE668" s="306">
        <f>+VLOOKUP($E668,Emissions!$1:$1048576,MATCH(DATE(AE$2,1,1),Emissions!$A$1:$LI$1),FALSE)</f>
        <v>0.50959658109999995</v>
      </c>
      <c r="AF668" s="306">
        <f>+VLOOKUP($E668,Emissions!$1:$1048576,MATCH(DATE(AF$2,1,1),Emissions!$A$1:$LI$1),FALSE)</f>
        <v>0.4787547063</v>
      </c>
      <c r="AG668" s="306">
        <f>+VLOOKUP($E668,Emissions!$1:$1048576,MATCH(DATE(AG$2,1,1),Emissions!$A$1:$LI$1),FALSE)</f>
        <v>0.44735196490000001</v>
      </c>
      <c r="AH668" s="306">
        <f>+VLOOKUP($E668,Emissions!$1:$1048576,MATCH(DATE(AH$2,1,1),Emissions!$A$1:$LI$1),FALSE)</f>
        <v>0.4150483103</v>
      </c>
      <c r="AI668" s="306">
        <f>+VLOOKUP($E668,Emissions!$1:$1048576,MATCH(DATE(AI$2,1,1),Emissions!$A$1:$LI$1),FALSE)</f>
        <v>0.38131628779999999</v>
      </c>
      <c r="AJ668" s="306">
        <f>+VLOOKUP($E668,Emissions!$1:$1048576,MATCH(DATE(AJ$2,1,1),Emissions!$A$1:$LI$1),FALSE)</f>
        <v>0.34567315799999998</v>
      </c>
      <c r="AK668" s="306">
        <f>+VLOOKUP($E668,Emissions!$1:$1048576,MATCH(DATE(AK$2,1,1),Emissions!$A$1:$LI$1),FALSE)</f>
        <v>0.30781321420000002</v>
      </c>
      <c r="AL668" s="306">
        <f>+VLOOKUP($E668,Emissions!$1:$1048576,MATCH(DATE(AL$2,1,1),Emissions!$A$1:$LI$1),FALSE)</f>
        <v>0.26754818879999998</v>
      </c>
      <c r="AM668" s="306">
        <f>+VLOOKUP($E668,Emissions!$1:$1048576,MATCH(DATE(AM$2,1,1),Emissions!$A$1:$LI$1),FALSE)</f>
        <v>0.22471727750000001</v>
      </c>
      <c r="AN668" s="306">
        <f>+VLOOKUP($E668,Emissions!$1:$1048576,MATCH(DATE(AN$2,1,1),Emissions!$A$1:$LI$1),FALSE)</f>
        <v>0.179186558</v>
      </c>
      <c r="AO668" s="306">
        <f>+VLOOKUP($E668,Emissions!$1:$1048576,MATCH(DATE(AO$2,1,1),Emissions!$A$1:$LI$1),FALSE)</f>
        <v>0.13085099820000001</v>
      </c>
    </row>
    <row r="669" spans="1:41" ht="15" customHeight="1" x14ac:dyDescent="0.35">
      <c r="A669" s="359"/>
      <c r="B669" s="158"/>
      <c r="C669" s="48" t="s">
        <v>733</v>
      </c>
      <c r="D669" s="107" t="s">
        <v>1029</v>
      </c>
      <c r="E669" s="48" t="s">
        <v>2759</v>
      </c>
      <c r="F669" s="305">
        <f>+VLOOKUP($E669,Emissions!$1:$1048576,MATCH(DATE(F$2,1,1),Emissions!$A$1:$LI$1),FALSE)</f>
        <v>1.5886402630000001</v>
      </c>
      <c r="G669" s="305">
        <f>+VLOOKUP($E669,Emissions!$1:$1048576,MATCH(DATE(G$2,1,1),Emissions!$A$1:$LI$1),FALSE)</f>
        <v>1.586250366</v>
      </c>
      <c r="H669" s="305">
        <f>+VLOOKUP($E669,Emissions!$1:$1048576,MATCH(DATE(H$2,1,1),Emissions!$A$1:$LI$1),FALSE)</f>
        <v>1.5853146840000001</v>
      </c>
      <c r="I669" s="305">
        <f>+VLOOKUP($E669,Emissions!$1:$1048576,MATCH(DATE(I$2,1,1),Emissions!$A$1:$LI$1),FALSE)</f>
        <v>1.58326889</v>
      </c>
      <c r="J669" s="305">
        <f>+VLOOKUP($E669,Emissions!$1:$1048576,MATCH(DATE(J$2,1,1),Emissions!$A$1:$LI$1),FALSE)</f>
        <v>1.5873428060000001</v>
      </c>
      <c r="K669" s="305">
        <f>+VLOOKUP($E669,Emissions!$1:$1048576,MATCH(DATE(K$2,1,1),Emissions!$A$1:$LI$1),FALSE)</f>
        <v>1.5970032249999999</v>
      </c>
      <c r="L669" s="305">
        <f>+VLOOKUP($E669,Emissions!$1:$1048576,MATCH(DATE(L$2,1,1),Emissions!$A$1:$LI$1),FALSE)</f>
        <v>1.612435893</v>
      </c>
      <c r="M669" s="305">
        <f>+VLOOKUP($E669,Emissions!$1:$1048576,MATCH(DATE(M$2,1,1),Emissions!$A$1:$LI$1),FALSE)</f>
        <v>1.5513469070000001</v>
      </c>
      <c r="N669" s="305">
        <f>+VLOOKUP($E669,Emissions!$1:$1048576,MATCH(DATE(N$2,1,1),Emissions!$A$1:$LI$1),FALSE)</f>
        <v>1.488437961</v>
      </c>
      <c r="O669" s="305">
        <f>+VLOOKUP($E669,Emissions!$1:$1048576,MATCH(DATE(O$2,1,1),Emissions!$A$1:$LI$1),FALSE)</f>
        <v>1.4370576589999999</v>
      </c>
      <c r="P669" s="305">
        <f>+VLOOKUP($E669,Emissions!$1:$1048576,MATCH(DATE(P$2,1,1),Emissions!$A$1:$LI$1),FALSE)</f>
        <v>1.38781493</v>
      </c>
      <c r="Q669" s="305">
        <f>+VLOOKUP($E669,Emissions!$1:$1048576,MATCH(DATE(Q$2,1,1),Emissions!$A$1:$LI$1),FALSE)</f>
        <v>1.3438566789999999</v>
      </c>
      <c r="R669" s="305">
        <f>+VLOOKUP($E669,Emissions!$1:$1048576,MATCH(DATE(R$2,1,1),Emissions!$A$1:$LI$1),FALSE)</f>
        <v>1.301125766</v>
      </c>
      <c r="S669" s="305">
        <f>+VLOOKUP($E669,Emissions!$1:$1048576,MATCH(DATE(S$2,1,1),Emissions!$A$1:$LI$1),FALSE)</f>
        <v>1.257341818</v>
      </c>
      <c r="T669" s="305">
        <f>+VLOOKUP($E669,Emissions!$1:$1048576,MATCH(DATE(T$2,1,1),Emissions!$A$1:$LI$1),FALSE)</f>
        <v>1.2137533730000001</v>
      </c>
      <c r="U669" s="305">
        <f>+VLOOKUP($E669,Emissions!$1:$1048576,MATCH(DATE(U$2,1,1),Emissions!$A$1:$LI$1),FALSE)</f>
        <v>1.171089914</v>
      </c>
      <c r="V669" s="305">
        <f>+VLOOKUP($E669,Emissions!$1:$1048576,MATCH(DATE(V$2,1,1),Emissions!$A$1:$LI$1),FALSE)</f>
        <v>1.126677793</v>
      </c>
      <c r="W669" s="305">
        <f>+VLOOKUP($E669,Emissions!$1:$1048576,MATCH(DATE(W$2,1,1),Emissions!$A$1:$LI$1),FALSE)</f>
        <v>1.082272793</v>
      </c>
      <c r="X669" s="305">
        <f>+VLOOKUP($E669,Emissions!$1:$1048576,MATCH(DATE(X$2,1,1),Emissions!$A$1:$LI$1),FALSE)</f>
        <v>1.0387105759999999</v>
      </c>
      <c r="Y669" s="305">
        <f>+VLOOKUP($E669,Emissions!$1:$1048576,MATCH(DATE(Y$2,1,1),Emissions!$A$1:$LI$1),FALSE)</f>
        <v>0.9962108113</v>
      </c>
      <c r="Z669" s="305">
        <f>+VLOOKUP($E669,Emissions!$1:$1048576,MATCH(DATE(Z$2,1,1),Emissions!$A$1:$LI$1),FALSE)</f>
        <v>0.95479832269999998</v>
      </c>
      <c r="AA669" s="305">
        <f>+VLOOKUP($E669,Emissions!$1:$1048576,MATCH(DATE(AA$2,1,1),Emissions!$A$1:$LI$1),FALSE)</f>
        <v>0.91438962430000004</v>
      </c>
      <c r="AB669" s="305">
        <f>+VLOOKUP($E669,Emissions!$1:$1048576,MATCH(DATE(AB$2,1,1),Emissions!$A$1:$LI$1),FALSE)</f>
        <v>0.87486816999999995</v>
      </c>
      <c r="AC669" s="305">
        <f>+VLOOKUP($E669,Emissions!$1:$1048576,MATCH(DATE(AC$2,1,1),Emissions!$A$1:$LI$1),FALSE)</f>
        <v>0.83584770519999996</v>
      </c>
      <c r="AD669" s="305">
        <f>+VLOOKUP($E669,Emissions!$1:$1048576,MATCH(DATE(AD$2,1,1),Emissions!$A$1:$LI$1),FALSE)</f>
        <v>0.79678249960000003</v>
      </c>
      <c r="AE669" s="305">
        <f>+VLOOKUP($E669,Emissions!$1:$1048576,MATCH(DATE(AE$2,1,1),Emissions!$A$1:$LI$1),FALSE)</f>
        <v>0.75717035529999999</v>
      </c>
      <c r="AF669" s="305">
        <f>+VLOOKUP($E669,Emissions!$1:$1048576,MATCH(DATE(AF$2,1,1),Emissions!$A$1:$LI$1),FALSE)</f>
        <v>0.71660271109999996</v>
      </c>
      <c r="AG669" s="305">
        <f>+VLOOKUP($E669,Emissions!$1:$1048576,MATCH(DATE(AG$2,1,1),Emissions!$A$1:$LI$1),FALSE)</f>
        <v>0.67496915420000003</v>
      </c>
      <c r="AH669" s="305">
        <f>+VLOOKUP($E669,Emissions!$1:$1048576,MATCH(DATE(AH$2,1,1),Emissions!$A$1:$LI$1),FALSE)</f>
        <v>0.631633687</v>
      </c>
      <c r="AI669" s="305">
        <f>+VLOOKUP($E669,Emissions!$1:$1048576,MATCH(DATE(AI$2,1,1),Emissions!$A$1:$LI$1),FALSE)</f>
        <v>0.58569039649999999</v>
      </c>
      <c r="AJ669" s="305">
        <f>+VLOOKUP($E669,Emissions!$1:$1048576,MATCH(DATE(AJ$2,1,1),Emissions!$A$1:$LI$1),FALSE)</f>
        <v>0.53626403249999999</v>
      </c>
      <c r="AK669" s="305">
        <f>+VLOOKUP($E669,Emissions!$1:$1048576,MATCH(DATE(AK$2,1,1),Emissions!$A$1:$LI$1),FALSE)</f>
        <v>0.48270108039999998</v>
      </c>
      <c r="AL669" s="305">
        <f>+VLOOKUP($E669,Emissions!$1:$1048576,MATCH(DATE(AL$2,1,1),Emissions!$A$1:$LI$1),FALSE)</f>
        <v>0.42446414710000002</v>
      </c>
      <c r="AM669" s="305">
        <f>+VLOOKUP($E669,Emissions!$1:$1048576,MATCH(DATE(AM$2,1,1),Emissions!$A$1:$LI$1),FALSE)</f>
        <v>0.36097000730000001</v>
      </c>
      <c r="AN669" s="305">
        <f>+VLOOKUP($E669,Emissions!$1:$1048576,MATCH(DATE(AN$2,1,1),Emissions!$A$1:$LI$1),FALSE)</f>
        <v>0.29161976029999997</v>
      </c>
      <c r="AO669" s="305">
        <f>+VLOOKUP($E669,Emissions!$1:$1048576,MATCH(DATE(AO$2,1,1),Emissions!$A$1:$LI$1),FALSE)</f>
        <v>0.2158100584</v>
      </c>
    </row>
    <row r="670" spans="1:41" ht="15" customHeight="1" x14ac:dyDescent="0.35">
      <c r="A670" s="359"/>
      <c r="B670" s="158"/>
      <c r="C670" s="48" t="s">
        <v>734</v>
      </c>
      <c r="D670" s="107" t="s">
        <v>1029</v>
      </c>
      <c r="E670" s="48" t="s">
        <v>2760</v>
      </c>
      <c r="F670" s="305">
        <f>+VLOOKUP($E670,Emissions!$1:$1048576,MATCH(DATE(F$2,1,1),Emissions!$A$1:$LI$1),FALSE)</f>
        <v>0.47925517029999998</v>
      </c>
      <c r="G670" s="305">
        <f>+VLOOKUP($E670,Emissions!$1:$1048576,MATCH(DATE(G$2,1,1),Emissions!$A$1:$LI$1),FALSE)</f>
        <v>0.4664470309</v>
      </c>
      <c r="H670" s="305">
        <f>+VLOOKUP($E670,Emissions!$1:$1048576,MATCH(DATE(H$2,1,1),Emissions!$A$1:$LI$1),FALSE)</f>
        <v>0.4554778625</v>
      </c>
      <c r="I670" s="305">
        <f>+VLOOKUP($E670,Emissions!$1:$1048576,MATCH(DATE(I$2,1,1),Emissions!$A$1:$LI$1),FALSE)</f>
        <v>0.44704410789999999</v>
      </c>
      <c r="J670" s="305">
        <f>+VLOOKUP($E670,Emissions!$1:$1048576,MATCH(DATE(J$2,1,1),Emissions!$A$1:$LI$1),FALSE)</f>
        <v>0.4431688063</v>
      </c>
      <c r="K670" s="305">
        <f>+VLOOKUP($E670,Emissions!$1:$1048576,MATCH(DATE(K$2,1,1),Emissions!$A$1:$LI$1),FALSE)</f>
        <v>0.44254484820000001</v>
      </c>
      <c r="L670" s="305">
        <f>+VLOOKUP($E670,Emissions!$1:$1048576,MATCH(DATE(L$2,1,1),Emissions!$A$1:$LI$1),FALSE)</f>
        <v>0.44449452410000001</v>
      </c>
      <c r="M670" s="305">
        <f>+VLOOKUP($E670,Emissions!$1:$1048576,MATCH(DATE(M$2,1,1),Emissions!$A$1:$LI$1),FALSE)</f>
        <v>0.4234623025</v>
      </c>
      <c r="N670" s="305">
        <f>+VLOOKUP($E670,Emissions!$1:$1048576,MATCH(DATE(N$2,1,1),Emissions!$A$1:$LI$1),FALSE)</f>
        <v>0.40185221939999999</v>
      </c>
      <c r="O670" s="305">
        <f>+VLOOKUP($E670,Emissions!$1:$1048576,MATCH(DATE(O$2,1,1),Emissions!$A$1:$LI$1),FALSE)</f>
        <v>0.3833014112</v>
      </c>
      <c r="P670" s="305">
        <f>+VLOOKUP($E670,Emissions!$1:$1048576,MATCH(DATE(P$2,1,1),Emissions!$A$1:$LI$1),FALSE)</f>
        <v>0.36592923649999998</v>
      </c>
      <c r="Q670" s="305">
        <f>+VLOOKUP($E670,Emissions!$1:$1048576,MATCH(DATE(Q$2,1,1),Emissions!$A$1:$LI$1),FALSE)</f>
        <v>0.35125591779999998</v>
      </c>
      <c r="R670" s="305">
        <f>+VLOOKUP($E670,Emissions!$1:$1048576,MATCH(DATE(R$2,1,1),Emissions!$A$1:$LI$1),FALSE)</f>
        <v>0.33831011259999999</v>
      </c>
      <c r="S670" s="305">
        <f>+VLOOKUP($E670,Emissions!$1:$1048576,MATCH(DATE(S$2,1,1),Emissions!$A$1:$LI$1),FALSE)</f>
        <v>0.32623058119999998</v>
      </c>
      <c r="T670" s="305">
        <f>+VLOOKUP($E670,Emissions!$1:$1048576,MATCH(DATE(T$2,1,1),Emissions!$A$1:$LI$1),FALSE)</f>
        <v>0.314908466</v>
      </c>
      <c r="U670" s="305">
        <f>+VLOOKUP($E670,Emissions!$1:$1048576,MATCH(DATE(U$2,1,1),Emissions!$A$1:$LI$1),FALSE)</f>
        <v>0.30420880090000002</v>
      </c>
      <c r="V670" s="305">
        <f>+VLOOKUP($E670,Emissions!$1:$1048576,MATCH(DATE(V$2,1,1),Emissions!$A$1:$LI$1),FALSE)</f>
        <v>0.29289780510000002</v>
      </c>
      <c r="W670" s="305">
        <f>+VLOOKUP($E670,Emissions!$1:$1048576,MATCH(DATE(W$2,1,1),Emissions!$A$1:$LI$1),FALSE)</f>
        <v>0.28147379630000002</v>
      </c>
      <c r="X670" s="305">
        <f>+VLOOKUP($E670,Emissions!$1:$1048576,MATCH(DATE(X$2,1,1),Emissions!$A$1:$LI$1),FALSE)</f>
        <v>0.27017296480000003</v>
      </c>
      <c r="Y670" s="305">
        <f>+VLOOKUP($E670,Emissions!$1:$1048576,MATCH(DATE(Y$2,1,1),Emissions!$A$1:$LI$1),FALSE)</f>
        <v>0.25909514459999999</v>
      </c>
      <c r="Z670" s="305">
        <f>+VLOOKUP($E670,Emissions!$1:$1048576,MATCH(DATE(Z$2,1,1),Emissions!$A$1:$LI$1),FALSE)</f>
        <v>0.24827822960000001</v>
      </c>
      <c r="AA670" s="305">
        <f>+VLOOKUP($E670,Emissions!$1:$1048576,MATCH(DATE(AA$2,1,1),Emissions!$A$1:$LI$1),FALSE)</f>
        <v>0.237708578</v>
      </c>
      <c r="AB670" s="305">
        <f>+VLOOKUP($E670,Emissions!$1:$1048576,MATCH(DATE(AB$2,1,1),Emissions!$A$1:$LI$1),FALSE)</f>
        <v>0.227359057</v>
      </c>
      <c r="AC670" s="305">
        <f>+VLOOKUP($E670,Emissions!$1:$1048576,MATCH(DATE(AC$2,1,1),Emissions!$A$1:$LI$1),FALSE)</f>
        <v>0.2171589733</v>
      </c>
      <c r="AD670" s="305">
        <f>+VLOOKUP($E670,Emissions!$1:$1048576,MATCH(DATE(AD$2,1,1),Emissions!$A$1:$LI$1),FALSE)</f>
        <v>0.20699890260000001</v>
      </c>
      <c r="AE670" s="305">
        <f>+VLOOKUP($E670,Emissions!$1:$1048576,MATCH(DATE(AE$2,1,1),Emissions!$A$1:$LI$1),FALSE)</f>
        <v>0.1967676773</v>
      </c>
      <c r="AF670" s="305">
        <f>+VLOOKUP($E670,Emissions!$1:$1048576,MATCH(DATE(AF$2,1,1),Emissions!$A$1:$LI$1),FALSE)</f>
        <v>0.1864113557</v>
      </c>
      <c r="AG670" s="305">
        <f>+VLOOKUP($E670,Emissions!$1:$1048576,MATCH(DATE(AG$2,1,1),Emissions!$A$1:$LI$1),FALSE)</f>
        <v>0.1757763333</v>
      </c>
      <c r="AH670" s="305">
        <f>+VLOOKUP($E670,Emissions!$1:$1048576,MATCH(DATE(AH$2,1,1),Emissions!$A$1:$LI$1),FALSE)</f>
        <v>0.16471058390000001</v>
      </c>
      <c r="AI670" s="305">
        <f>+VLOOKUP($E670,Emissions!$1:$1048576,MATCH(DATE(AI$2,1,1),Emissions!$A$1:$LI$1),FALSE)</f>
        <v>0.1530155211</v>
      </c>
      <c r="AJ670" s="305">
        <f>+VLOOKUP($E670,Emissions!$1:$1048576,MATCH(DATE(AJ$2,1,1),Emissions!$A$1:$LI$1),FALSE)</f>
        <v>0.14048094899999999</v>
      </c>
      <c r="AK670" s="305">
        <f>+VLOOKUP($E670,Emissions!$1:$1048576,MATCH(DATE(AK$2,1,1),Emissions!$A$1:$LI$1),FALSE)</f>
        <v>0.12691293710000001</v>
      </c>
      <c r="AL670" s="305">
        <f>+VLOOKUP($E670,Emissions!$1:$1048576,MATCH(DATE(AL$2,1,1),Emissions!$A$1:$LI$1),FALSE)</f>
        <v>0.11212440999999999</v>
      </c>
      <c r="AM670" s="305">
        <f>+VLOOKUP($E670,Emissions!$1:$1048576,MATCH(DATE(AM$2,1,1),Emissions!$A$1:$LI$1),FALSE)</f>
        <v>9.5914871999999998E-2</v>
      </c>
      <c r="AN670" s="305">
        <f>+VLOOKUP($E670,Emissions!$1:$1048576,MATCH(DATE(AN$2,1,1),Emissions!$A$1:$LI$1),FALSE)</f>
        <v>7.8060523500000006E-2</v>
      </c>
      <c r="AO670" s="305">
        <f>+VLOOKUP($E670,Emissions!$1:$1048576,MATCH(DATE(AO$2,1,1),Emissions!$A$1:$LI$1),FALSE)</f>
        <v>5.8302874300000002E-2</v>
      </c>
    </row>
    <row r="671" spans="1:41" ht="15" customHeight="1" x14ac:dyDescent="0.35">
      <c r="A671" s="359"/>
      <c r="B671" s="158"/>
      <c r="C671" s="48" t="s">
        <v>735</v>
      </c>
      <c r="D671" s="107" t="s">
        <v>1029</v>
      </c>
      <c r="E671" s="48" t="s">
        <v>2761</v>
      </c>
      <c r="F671" s="305">
        <f>+VLOOKUP($E671,Emissions!$1:$1048576,MATCH(DATE(F$2,1,1),Emissions!$A$1:$LI$1),FALSE)</f>
        <v>0.89965361639999997</v>
      </c>
      <c r="G671" s="305">
        <f>+VLOOKUP($E671,Emissions!$1:$1048576,MATCH(DATE(G$2,1,1),Emissions!$A$1:$LI$1),FALSE)</f>
        <v>0.9511875219</v>
      </c>
      <c r="H671" s="305">
        <f>+VLOOKUP($E671,Emissions!$1:$1048576,MATCH(DATE(H$2,1,1),Emissions!$A$1:$LI$1),FALSE)</f>
        <v>1.0017921700000001</v>
      </c>
      <c r="I671" s="305">
        <f>+VLOOKUP($E671,Emissions!$1:$1048576,MATCH(DATE(I$2,1,1),Emissions!$A$1:$LI$1),FALSE)</f>
        <v>1.0264441559999999</v>
      </c>
      <c r="J671" s="305">
        <f>+VLOOKUP($E671,Emissions!$1:$1048576,MATCH(DATE(J$2,1,1),Emissions!$A$1:$LI$1),FALSE)</f>
        <v>1.036913556</v>
      </c>
      <c r="K671" s="305">
        <f>+VLOOKUP($E671,Emissions!$1:$1048576,MATCH(DATE(K$2,1,1),Emissions!$A$1:$LI$1),FALSE)</f>
        <v>1.0425023520000001</v>
      </c>
      <c r="L671" s="305">
        <f>+VLOOKUP($E671,Emissions!$1:$1048576,MATCH(DATE(L$2,1,1),Emissions!$A$1:$LI$1),FALSE)</f>
        <v>1.0501494760000001</v>
      </c>
      <c r="M671" s="305">
        <f>+VLOOKUP($E671,Emissions!$1:$1048576,MATCH(DATE(M$2,1,1),Emissions!$A$1:$LI$1),FALSE)</f>
        <v>1.0116533430000001</v>
      </c>
      <c r="N671" s="305">
        <f>+VLOOKUP($E671,Emissions!$1:$1048576,MATCH(DATE(N$2,1,1),Emissions!$A$1:$LI$1),FALSE)</f>
        <v>0.97301453709999997</v>
      </c>
      <c r="O671" s="305">
        <f>+VLOOKUP($E671,Emissions!$1:$1048576,MATCH(DATE(O$2,1,1),Emissions!$A$1:$LI$1),FALSE)</f>
        <v>0.93874397580000002</v>
      </c>
      <c r="P671" s="305">
        <f>+VLOOKUP($E671,Emissions!$1:$1048576,MATCH(DATE(P$2,1,1),Emissions!$A$1:$LI$1),FALSE)</f>
        <v>0.90822874809999998</v>
      </c>
      <c r="Q671" s="305">
        <f>+VLOOKUP($E671,Emissions!$1:$1048576,MATCH(DATE(Q$2,1,1),Emissions!$A$1:$LI$1),FALSE)</f>
        <v>0.88262448869999999</v>
      </c>
      <c r="R671" s="305">
        <f>+VLOOKUP($E671,Emissions!$1:$1048576,MATCH(DATE(R$2,1,1),Emissions!$A$1:$LI$1),FALSE)</f>
        <v>0.85839922479999997</v>
      </c>
      <c r="S671" s="305">
        <f>+VLOOKUP($E671,Emissions!$1:$1048576,MATCH(DATE(S$2,1,1),Emissions!$A$1:$LI$1),FALSE)</f>
        <v>0.8343977132</v>
      </c>
      <c r="T671" s="305">
        <f>+VLOOKUP($E671,Emissions!$1:$1048576,MATCH(DATE(T$2,1,1),Emissions!$A$1:$LI$1),FALSE)</f>
        <v>0.81068771269999995</v>
      </c>
      <c r="U671" s="305">
        <f>+VLOOKUP($E671,Emissions!$1:$1048576,MATCH(DATE(U$2,1,1),Emissions!$A$1:$LI$1),FALSE)</f>
        <v>0.78744126010000004</v>
      </c>
      <c r="V671" s="305">
        <f>+VLOOKUP($E671,Emissions!$1:$1048576,MATCH(DATE(V$2,1,1),Emissions!$A$1:$LI$1),FALSE)</f>
        <v>0.76251396059999998</v>
      </c>
      <c r="W671" s="305">
        <f>+VLOOKUP($E671,Emissions!$1:$1048576,MATCH(DATE(W$2,1,1),Emissions!$A$1:$LI$1),FALSE)</f>
        <v>0.736833925</v>
      </c>
      <c r="X671" s="305">
        <f>+VLOOKUP($E671,Emissions!$1:$1048576,MATCH(DATE(X$2,1,1),Emissions!$A$1:$LI$1),FALSE)</f>
        <v>0.71070181659999998</v>
      </c>
      <c r="Y671" s="305">
        <f>+VLOOKUP($E671,Emissions!$1:$1048576,MATCH(DATE(Y$2,1,1),Emissions!$A$1:$LI$1),FALSE)</f>
        <v>0.68419236689999996</v>
      </c>
      <c r="Z671" s="305">
        <f>+VLOOKUP($E671,Emissions!$1:$1048576,MATCH(DATE(Z$2,1,1),Emissions!$A$1:$LI$1),FALSE)</f>
        <v>0.65736187660000001</v>
      </c>
      <c r="AA671" s="305">
        <f>+VLOOKUP($E671,Emissions!$1:$1048576,MATCH(DATE(AA$2,1,1),Emissions!$A$1:$LI$1),FALSE)</f>
        <v>0.63025149619999998</v>
      </c>
      <c r="AB671" s="305">
        <f>+VLOOKUP($E671,Emissions!$1:$1048576,MATCH(DATE(AB$2,1,1),Emissions!$A$1:$LI$1),FALSE)</f>
        <v>0.60285090730000002</v>
      </c>
      <c r="AC671" s="305">
        <f>+VLOOKUP($E671,Emissions!$1:$1048576,MATCH(DATE(AC$2,1,1),Emissions!$A$1:$LI$1),FALSE)</f>
        <v>0.57509285480000005</v>
      </c>
      <c r="AD671" s="305">
        <f>+VLOOKUP($E671,Emissions!$1:$1048576,MATCH(DATE(AD$2,1,1),Emissions!$A$1:$LI$1),FALSE)</f>
        <v>0.54684925029999998</v>
      </c>
      <c r="AE671" s="305">
        <f>+VLOOKUP($E671,Emissions!$1:$1048576,MATCH(DATE(AE$2,1,1),Emissions!$A$1:$LI$1),FALSE)</f>
        <v>0.51798247679999998</v>
      </c>
      <c r="AF671" s="305">
        <f>+VLOOKUP($E671,Emissions!$1:$1048576,MATCH(DATE(AF$2,1,1),Emissions!$A$1:$LI$1),FALSE)</f>
        <v>0.48832542179999999</v>
      </c>
      <c r="AG671" s="305">
        <f>+VLOOKUP($E671,Emissions!$1:$1048576,MATCH(DATE(AG$2,1,1),Emissions!$A$1:$LI$1),FALSE)</f>
        <v>0.45766468789999998</v>
      </c>
      <c r="AH671" s="305">
        <f>+VLOOKUP($E671,Emissions!$1:$1048576,MATCH(DATE(AH$2,1,1),Emissions!$A$1:$LI$1),FALSE)</f>
        <v>0.42580585669999998</v>
      </c>
      <c r="AI671" s="305">
        <f>+VLOOKUP($E671,Emissions!$1:$1048576,MATCH(DATE(AI$2,1,1),Emissions!$A$1:$LI$1),FALSE)</f>
        <v>0.39251028469999999</v>
      </c>
      <c r="AJ671" s="305">
        <f>+VLOOKUP($E671,Emissions!$1:$1048576,MATCH(DATE(AJ$2,1,1),Emissions!$A$1:$LI$1),FALSE)</f>
        <v>0.35748545669999998</v>
      </c>
      <c r="AK671" s="305">
        <f>+VLOOKUP($E671,Emissions!$1:$1048576,MATCH(DATE(AK$2,1,1),Emissions!$A$1:$LI$1),FALSE)</f>
        <v>0.32038256859999997</v>
      </c>
      <c r="AL671" s="305">
        <f>+VLOOKUP($E671,Emissions!$1:$1048576,MATCH(DATE(AL$2,1,1),Emissions!$A$1:$LI$1),FALSE)</f>
        <v>0.28080137030000002</v>
      </c>
      <c r="AM671" s="305">
        <f>+VLOOKUP($E671,Emissions!$1:$1048576,MATCH(DATE(AM$2,1,1),Emissions!$A$1:$LI$1),FALSE)</f>
        <v>0.2383133325</v>
      </c>
      <c r="AN671" s="305">
        <f>+VLOOKUP($E671,Emissions!$1:$1048576,MATCH(DATE(AN$2,1,1),Emissions!$A$1:$LI$1),FALSE)</f>
        <v>0.19244947479999999</v>
      </c>
      <c r="AO671" s="305">
        <f>+VLOOKUP($E671,Emissions!$1:$1048576,MATCH(DATE(AO$2,1,1),Emissions!$A$1:$LI$1),FALSE)</f>
        <v>0.14267880799999999</v>
      </c>
    </row>
    <row r="672" spans="1:41" ht="15" customHeight="1" x14ac:dyDescent="0.35">
      <c r="A672" s="359"/>
      <c r="B672" s="158"/>
      <c r="C672" s="48" t="s">
        <v>736</v>
      </c>
      <c r="D672" s="107" t="s">
        <v>1029</v>
      </c>
      <c r="E672" s="48" t="s">
        <v>2762</v>
      </c>
      <c r="F672" s="305">
        <f>+VLOOKUP($E672,Emissions!$1:$1048576,MATCH(DATE(F$2,1,1),Emissions!$A$1:$LI$1),FALSE)</f>
        <v>0.28997203269999999</v>
      </c>
      <c r="G672" s="305">
        <f>+VLOOKUP($E672,Emissions!$1:$1048576,MATCH(DATE(G$2,1,1),Emissions!$A$1:$LI$1),FALSE)</f>
        <v>0.32284164279999999</v>
      </c>
      <c r="H672" s="305">
        <f>+VLOOKUP($E672,Emissions!$1:$1048576,MATCH(DATE(H$2,1,1),Emissions!$A$1:$LI$1),FALSE)</f>
        <v>0.3541805033</v>
      </c>
      <c r="I672" s="305">
        <f>+VLOOKUP($E672,Emissions!$1:$1048576,MATCH(DATE(I$2,1,1),Emissions!$A$1:$LI$1),FALSE)</f>
        <v>0.37957014480000001</v>
      </c>
      <c r="J672" s="305">
        <f>+VLOOKUP($E672,Emissions!$1:$1048576,MATCH(DATE(J$2,1,1),Emissions!$A$1:$LI$1),FALSE)</f>
        <v>0.40015159649999998</v>
      </c>
      <c r="K672" s="305">
        <f>+VLOOKUP($E672,Emissions!$1:$1048576,MATCH(DATE(K$2,1,1),Emissions!$A$1:$LI$1),FALSE)</f>
        <v>0.41755802949999998</v>
      </c>
      <c r="L672" s="305">
        <f>+VLOOKUP($E672,Emissions!$1:$1048576,MATCH(DATE(L$2,1,1),Emissions!$A$1:$LI$1),FALSE)</f>
        <v>0.43290897699999997</v>
      </c>
      <c r="M672" s="305">
        <f>+VLOOKUP($E672,Emissions!$1:$1048576,MATCH(DATE(M$2,1,1),Emissions!$A$1:$LI$1),FALSE)</f>
        <v>0.42870569650000001</v>
      </c>
      <c r="N672" s="305">
        <f>+VLOOKUP($E672,Emissions!$1:$1048576,MATCH(DATE(N$2,1,1),Emissions!$A$1:$LI$1),FALSE)</f>
        <v>0.42228493369999998</v>
      </c>
      <c r="O672" s="305">
        <f>+VLOOKUP($E672,Emissions!$1:$1048576,MATCH(DATE(O$2,1,1),Emissions!$A$1:$LI$1),FALSE)</f>
        <v>0.4161163309</v>
      </c>
      <c r="P672" s="305">
        <f>+VLOOKUP($E672,Emissions!$1:$1048576,MATCH(DATE(P$2,1,1),Emissions!$A$1:$LI$1),FALSE)</f>
        <v>0.4091355444</v>
      </c>
      <c r="Q672" s="305">
        <f>+VLOOKUP($E672,Emissions!$1:$1048576,MATCH(DATE(Q$2,1,1),Emissions!$A$1:$LI$1),FALSE)</f>
        <v>0.40112264130000003</v>
      </c>
      <c r="R672" s="305">
        <f>+VLOOKUP($E672,Emissions!$1:$1048576,MATCH(DATE(R$2,1,1),Emissions!$A$1:$LI$1),FALSE)</f>
        <v>0.39180523989999999</v>
      </c>
      <c r="S672" s="305">
        <f>+VLOOKUP($E672,Emissions!$1:$1048576,MATCH(DATE(S$2,1,1),Emissions!$A$1:$LI$1),FALSE)</f>
        <v>0.38116356730000001</v>
      </c>
      <c r="T672" s="305">
        <f>+VLOOKUP($E672,Emissions!$1:$1048576,MATCH(DATE(T$2,1,1),Emissions!$A$1:$LI$1),FALSE)</f>
        <v>0.36966778090000002</v>
      </c>
      <c r="U672" s="305">
        <f>+VLOOKUP($E672,Emissions!$1:$1048576,MATCH(DATE(U$2,1,1),Emissions!$A$1:$LI$1),FALSE)</f>
        <v>0.35766401889999999</v>
      </c>
      <c r="V672" s="305">
        <f>+VLOOKUP($E672,Emissions!$1:$1048576,MATCH(DATE(V$2,1,1),Emissions!$A$1:$LI$1),FALSE)</f>
        <v>0.34706034340000003</v>
      </c>
      <c r="W672" s="305">
        <f>+VLOOKUP($E672,Emissions!$1:$1048576,MATCH(DATE(W$2,1,1),Emissions!$A$1:$LI$1),FALSE)</f>
        <v>0.33642134019999997</v>
      </c>
      <c r="X672" s="305">
        <f>+VLOOKUP($E672,Emissions!$1:$1048576,MATCH(DATE(X$2,1,1),Emissions!$A$1:$LI$1),FALSE)</f>
        <v>0.32564297190000002</v>
      </c>
      <c r="Y672" s="305">
        <f>+VLOOKUP($E672,Emissions!$1:$1048576,MATCH(DATE(Y$2,1,1),Emissions!$A$1:$LI$1),FALSE)</f>
        <v>0.31469075810000002</v>
      </c>
      <c r="Z672" s="305">
        <f>+VLOOKUP($E672,Emissions!$1:$1048576,MATCH(DATE(Z$2,1,1),Emissions!$A$1:$LI$1),FALSE)</f>
        <v>0.30354615579999999</v>
      </c>
      <c r="AA672" s="305">
        <f>+VLOOKUP($E672,Emissions!$1:$1048576,MATCH(DATE(AA$2,1,1),Emissions!$A$1:$LI$1),FALSE)</f>
        <v>0.2921865917</v>
      </c>
      <c r="AB672" s="305">
        <f>+VLOOKUP($E672,Emissions!$1:$1048576,MATCH(DATE(AB$2,1,1),Emissions!$A$1:$LI$1),FALSE)</f>
        <v>0.28060151169999997</v>
      </c>
      <c r="AC672" s="305">
        <f>+VLOOKUP($E672,Emissions!$1:$1048576,MATCH(DATE(AC$2,1,1),Emissions!$A$1:$LI$1),FALSE)</f>
        <v>0.26872122479999999</v>
      </c>
      <c r="AD672" s="305">
        <f>+VLOOKUP($E672,Emissions!$1:$1048576,MATCH(DATE(AD$2,1,1),Emissions!$A$1:$LI$1),FALSE)</f>
        <v>0.25642914319999999</v>
      </c>
      <c r="AE672" s="305">
        <f>+VLOOKUP($E672,Emissions!$1:$1048576,MATCH(DATE(AE$2,1,1),Emissions!$A$1:$LI$1),FALSE)</f>
        <v>0.2436240244</v>
      </c>
      <c r="AF672" s="305">
        <f>+VLOOKUP($E672,Emissions!$1:$1048576,MATCH(DATE(AF$2,1,1),Emissions!$A$1:$LI$1),FALSE)</f>
        <v>0.2299969378</v>
      </c>
      <c r="AG672" s="305">
        <f>+VLOOKUP($E672,Emissions!$1:$1048576,MATCH(DATE(AG$2,1,1),Emissions!$A$1:$LI$1),FALSE)</f>
        <v>0.2157602253</v>
      </c>
      <c r="AH672" s="305">
        <f>+VLOOKUP($E672,Emissions!$1:$1048576,MATCH(DATE(AH$2,1,1),Emissions!$A$1:$LI$1),FALSE)</f>
        <v>0.20082075830000001</v>
      </c>
      <c r="AI672" s="305">
        <f>+VLOOKUP($E672,Emissions!$1:$1048576,MATCH(DATE(AI$2,1,1),Emissions!$A$1:$LI$1),FALSE)</f>
        <v>0.1849928552</v>
      </c>
      <c r="AJ672" s="305">
        <f>+VLOOKUP($E672,Emissions!$1:$1048576,MATCH(DATE(AJ$2,1,1),Emissions!$A$1:$LI$1),FALSE)</f>
        <v>0.1680955878</v>
      </c>
      <c r="AK672" s="305">
        <f>+VLOOKUP($E672,Emissions!$1:$1048576,MATCH(DATE(AK$2,1,1),Emissions!$A$1:$LI$1),FALSE)</f>
        <v>0.1500063526</v>
      </c>
      <c r="AL672" s="305">
        <f>+VLOOKUP($E672,Emissions!$1:$1048576,MATCH(DATE(AL$2,1,1),Emissions!$A$1:$LI$1),FALSE)</f>
        <v>0.13064333889999999</v>
      </c>
      <c r="AM672" s="305">
        <f>+VLOOKUP($E672,Emissions!$1:$1048576,MATCH(DATE(AM$2,1,1),Emissions!$A$1:$LI$1),FALSE)</f>
        <v>0.1099337314</v>
      </c>
      <c r="AN672" s="305">
        <f>+VLOOKUP($E672,Emissions!$1:$1048576,MATCH(DATE(AN$2,1,1),Emissions!$A$1:$LI$1),FALSE)</f>
        <v>8.7816499399999998E-2</v>
      </c>
      <c r="AO672" s="305">
        <f>+VLOOKUP($E672,Emissions!$1:$1048576,MATCH(DATE(AO$2,1,1),Emissions!$A$1:$LI$1),FALSE)</f>
        <v>6.4244518700000003E-2</v>
      </c>
    </row>
    <row r="673" spans="1:41" s="85" customFormat="1" ht="15" customHeight="1" x14ac:dyDescent="0.35">
      <c r="A673" s="359"/>
      <c r="B673" s="158"/>
      <c r="C673" s="129" t="s">
        <v>1089</v>
      </c>
      <c r="D673" s="137" t="s">
        <v>1029</v>
      </c>
      <c r="E673" s="129" t="s">
        <v>2763</v>
      </c>
      <c r="F673" s="306">
        <f>+VLOOKUP($E673,Emissions!$1:$1048576,MATCH(DATE(F$2,1,1),Emissions!$A$1:$LI$1),FALSE)</f>
        <v>9.3476553800000001E-2</v>
      </c>
      <c r="G673" s="306">
        <f>+VLOOKUP($E673,Emissions!$1:$1048576,MATCH(DATE(G$2,1,1),Emissions!$A$1:$LI$1),FALSE)</f>
        <v>9.3378726499999995E-2</v>
      </c>
      <c r="H673" s="306">
        <f>+VLOOKUP($E673,Emissions!$1:$1048576,MATCH(DATE(H$2,1,1),Emissions!$A$1:$LI$1),FALSE)</f>
        <v>9.3480086300000001E-2</v>
      </c>
      <c r="I673" s="306">
        <f>+VLOOKUP($E673,Emissions!$1:$1048576,MATCH(DATE(I$2,1,1),Emissions!$A$1:$LI$1),FALSE)</f>
        <v>9.3927413000000001E-2</v>
      </c>
      <c r="J673" s="306">
        <f>+VLOOKUP($E673,Emissions!$1:$1048576,MATCH(DATE(J$2,1,1),Emissions!$A$1:$LI$1),FALSE)</f>
        <v>9.4633972299999994E-2</v>
      </c>
      <c r="K673" s="306">
        <f>+VLOOKUP($E673,Emissions!$1:$1048576,MATCH(DATE(K$2,1,1),Emissions!$A$1:$LI$1),FALSE)</f>
        <v>9.5543875299999997E-2</v>
      </c>
      <c r="L673" s="306">
        <f>+VLOOKUP($E673,Emissions!$1:$1048576,MATCH(DATE(L$2,1,1),Emissions!$A$1:$LI$1),FALSE)</f>
        <v>9.6811737800000006E-2</v>
      </c>
      <c r="M673" s="306">
        <f>+VLOOKUP($E673,Emissions!$1:$1048576,MATCH(DATE(M$2,1,1),Emissions!$A$1:$LI$1),FALSE)</f>
        <v>9.4830643199999995E-2</v>
      </c>
      <c r="N673" s="306">
        <f>+VLOOKUP($E673,Emissions!$1:$1048576,MATCH(DATE(N$2,1,1),Emissions!$A$1:$LI$1),FALSE)</f>
        <v>9.2864240700000003E-2</v>
      </c>
      <c r="O673" s="306">
        <f>+VLOOKUP($E673,Emissions!$1:$1048576,MATCH(DATE(O$2,1,1),Emissions!$A$1:$LI$1),FALSE)</f>
        <v>9.1248318600000003E-2</v>
      </c>
      <c r="P673" s="306">
        <f>+VLOOKUP($E673,Emissions!$1:$1048576,MATCH(DATE(P$2,1,1),Emissions!$A$1:$LI$1),FALSE)</f>
        <v>8.9658310899999996E-2</v>
      </c>
      <c r="Q673" s="306">
        <f>+VLOOKUP($E673,Emissions!$1:$1048576,MATCH(DATE(Q$2,1,1),Emissions!$A$1:$LI$1),FALSE)</f>
        <v>8.8071452100000003E-2</v>
      </c>
      <c r="R673" s="306">
        <f>+VLOOKUP($E673,Emissions!$1:$1048576,MATCH(DATE(R$2,1,1),Emissions!$A$1:$LI$1),FALSE)</f>
        <v>8.6385224999999996E-2</v>
      </c>
      <c r="S673" s="306">
        <f>+VLOOKUP($E673,Emissions!$1:$1048576,MATCH(DATE(S$2,1,1),Emissions!$A$1:$LI$1),FALSE)</f>
        <v>8.4522033199999999E-2</v>
      </c>
      <c r="T673" s="306">
        <f>+VLOOKUP($E673,Emissions!$1:$1048576,MATCH(DATE(T$2,1,1),Emissions!$A$1:$LI$1),FALSE)</f>
        <v>8.2516965799999994E-2</v>
      </c>
      <c r="U673" s="306">
        <f>+VLOOKUP($E673,Emissions!$1:$1048576,MATCH(DATE(U$2,1,1),Emissions!$A$1:$LI$1),FALSE)</f>
        <v>8.0401233700000005E-2</v>
      </c>
      <c r="V673" s="306">
        <f>+VLOOKUP($E673,Emissions!$1:$1048576,MATCH(DATE(V$2,1,1),Emissions!$A$1:$LI$1),FALSE)</f>
        <v>7.8007319699999994E-2</v>
      </c>
      <c r="W673" s="306">
        <f>+VLOOKUP($E673,Emissions!$1:$1048576,MATCH(DATE(W$2,1,1),Emissions!$A$1:$LI$1),FALSE)</f>
        <v>7.5427333400000005E-2</v>
      </c>
      <c r="X673" s="306">
        <f>+VLOOKUP($E673,Emissions!$1:$1048576,MATCH(DATE(X$2,1,1),Emissions!$A$1:$LI$1),FALSE)</f>
        <v>7.2731084500000001E-2</v>
      </c>
      <c r="Y673" s="306">
        <f>+VLOOKUP($E673,Emissions!$1:$1048576,MATCH(DATE(Y$2,1,1),Emissions!$A$1:$LI$1),FALSE)</f>
        <v>6.9961849600000001E-2</v>
      </c>
      <c r="Z673" s="306">
        <f>+VLOOKUP($E673,Emissions!$1:$1048576,MATCH(DATE(Z$2,1,1),Emissions!$A$1:$LI$1),FALSE)</f>
        <v>6.7146049799999996E-2</v>
      </c>
      <c r="AA673" s="306">
        <f>+VLOOKUP($E673,Emissions!$1:$1048576,MATCH(DATE(AA$2,1,1),Emissions!$A$1:$LI$1),FALSE)</f>
        <v>6.4296044199999999E-2</v>
      </c>
      <c r="AB673" s="306">
        <f>+VLOOKUP($E673,Emissions!$1:$1048576,MATCH(DATE(AB$2,1,1),Emissions!$A$1:$LI$1),FALSE)</f>
        <v>6.1416859999999997E-2</v>
      </c>
      <c r="AC673" s="306">
        <f>+VLOOKUP($E673,Emissions!$1:$1048576,MATCH(DATE(AC$2,1,1),Emissions!$A$1:$LI$1),FALSE)</f>
        <v>5.8501577399999997E-2</v>
      </c>
      <c r="AD673" s="306">
        <f>+VLOOKUP($E673,Emissions!$1:$1048576,MATCH(DATE(AD$2,1,1),Emissions!$A$1:$LI$1),FALSE)</f>
        <v>5.5534250600000001E-2</v>
      </c>
      <c r="AE673" s="306">
        <f>+VLOOKUP($E673,Emissions!$1:$1048576,MATCH(DATE(AE$2,1,1),Emissions!$A$1:$LI$1),FALSE)</f>
        <v>5.2497257300000003E-2</v>
      </c>
      <c r="AF673" s="306">
        <f>+VLOOKUP($E673,Emissions!$1:$1048576,MATCH(DATE(AF$2,1,1),Emissions!$A$1:$LI$1),FALSE)</f>
        <v>4.9375228200000003E-2</v>
      </c>
      <c r="AG673" s="306">
        <f>+VLOOKUP($E673,Emissions!$1:$1048576,MATCH(DATE(AG$2,1,1),Emissions!$A$1:$LI$1),FALSE)</f>
        <v>4.61536907E-2</v>
      </c>
      <c r="AH673" s="306">
        <f>+VLOOKUP($E673,Emissions!$1:$1048576,MATCH(DATE(AH$2,1,1),Emissions!$A$1:$LI$1),FALSE)</f>
        <v>4.2808489399999997E-2</v>
      </c>
      <c r="AI673" s="306">
        <f>+VLOOKUP($E673,Emissions!$1:$1048576,MATCH(DATE(AI$2,1,1),Emissions!$A$1:$LI$1),FALSE)</f>
        <v>3.9306685399999999E-2</v>
      </c>
      <c r="AJ673" s="306">
        <f>+VLOOKUP($E673,Emissions!$1:$1048576,MATCH(DATE(AJ$2,1,1),Emissions!$A$1:$LI$1),FALSE)</f>
        <v>3.5615112900000002E-2</v>
      </c>
      <c r="AK673" s="306">
        <f>+VLOOKUP($E673,Emissions!$1:$1048576,MATCH(DATE(AK$2,1,1),Emissions!$A$1:$LI$1),FALSE)</f>
        <v>3.1706697200000002E-2</v>
      </c>
      <c r="AL673" s="306">
        <f>+VLOOKUP($E673,Emissions!$1:$1048576,MATCH(DATE(AL$2,1,1),Emissions!$A$1:$LI$1),FALSE)</f>
        <v>2.7558959399999999E-2</v>
      </c>
      <c r="AM673" s="306">
        <f>+VLOOKUP($E673,Emissions!$1:$1048576,MATCH(DATE(AM$2,1,1),Emissions!$A$1:$LI$1),FALSE)</f>
        <v>2.3150500800000001E-2</v>
      </c>
      <c r="AN673" s="306">
        <f>+VLOOKUP($E673,Emissions!$1:$1048576,MATCH(DATE(AN$2,1,1),Emissions!$A$1:$LI$1),FALSE)</f>
        <v>1.84610121E-2</v>
      </c>
      <c r="AO673" s="306">
        <f>+VLOOKUP($E673,Emissions!$1:$1048576,MATCH(DATE(AO$2,1,1),Emissions!$A$1:$LI$1),FALSE)</f>
        <v>1.3471739199999999E-2</v>
      </c>
    </row>
    <row r="674" spans="1:41" ht="15" customHeight="1" x14ac:dyDescent="0.35">
      <c r="A674" s="359"/>
      <c r="B674" s="158"/>
      <c r="C674" s="48" t="s">
        <v>602</v>
      </c>
      <c r="D674" s="107" t="s">
        <v>1029</v>
      </c>
      <c r="E674" s="48" t="s">
        <v>2764</v>
      </c>
      <c r="F674" s="305">
        <f>+VLOOKUP($E674,Emissions!$1:$1048576,MATCH(DATE(F$2,1,1),Emissions!$A$1:$LI$1),FALSE)</f>
        <v>2.4174419999999999E-2</v>
      </c>
      <c r="G674" s="305">
        <f>+VLOOKUP($E674,Emissions!$1:$1048576,MATCH(DATE(G$2,1,1),Emissions!$A$1:$LI$1),FALSE)</f>
        <v>2.4201316899999999E-2</v>
      </c>
      <c r="H674" s="305">
        <f>+VLOOKUP($E674,Emissions!$1:$1048576,MATCH(DATE(H$2,1,1),Emissions!$A$1:$LI$1),FALSE)</f>
        <v>2.4290919500000001E-2</v>
      </c>
      <c r="I674" s="305">
        <f>+VLOOKUP($E674,Emissions!$1:$1048576,MATCH(DATE(I$2,1,1),Emissions!$A$1:$LI$1),FALSE)</f>
        <v>2.4478572899999999E-2</v>
      </c>
      <c r="J674" s="305">
        <f>+VLOOKUP($E674,Emissions!$1:$1048576,MATCH(DATE(J$2,1,1),Emissions!$A$1:$LI$1),FALSE)</f>
        <v>2.47178602E-2</v>
      </c>
      <c r="K674" s="305">
        <f>+VLOOKUP($E674,Emissions!$1:$1048576,MATCH(DATE(K$2,1,1),Emissions!$A$1:$LI$1),FALSE)</f>
        <v>2.49956829E-2</v>
      </c>
      <c r="L674" s="305">
        <f>+VLOOKUP($E674,Emissions!$1:$1048576,MATCH(DATE(L$2,1,1),Emissions!$A$1:$LI$1),FALSE)</f>
        <v>2.5359848300000001E-2</v>
      </c>
      <c r="M674" s="305">
        <f>+VLOOKUP($E674,Emissions!$1:$1048576,MATCH(DATE(M$2,1,1),Emissions!$A$1:$LI$1),FALSE)</f>
        <v>2.49367146E-2</v>
      </c>
      <c r="N674" s="305">
        <f>+VLOOKUP($E674,Emissions!$1:$1048576,MATCH(DATE(N$2,1,1),Emissions!$A$1:$LI$1),FALSE)</f>
        <v>2.4538970199999999E-2</v>
      </c>
      <c r="O674" s="305">
        <f>+VLOOKUP($E674,Emissions!$1:$1048576,MATCH(DATE(O$2,1,1),Emissions!$A$1:$LI$1),FALSE)</f>
        <v>2.4240732399999999E-2</v>
      </c>
      <c r="P674" s="305">
        <f>+VLOOKUP($E674,Emissions!$1:$1048576,MATCH(DATE(P$2,1,1),Emissions!$A$1:$LI$1),FALSE)</f>
        <v>2.39482923E-2</v>
      </c>
      <c r="Q674" s="305">
        <f>+VLOOKUP($E674,Emissions!$1:$1048576,MATCH(DATE(Q$2,1,1),Emissions!$A$1:$LI$1),FALSE)</f>
        <v>2.36343423E-2</v>
      </c>
      <c r="R674" s="305">
        <f>+VLOOKUP($E674,Emissions!$1:$1048576,MATCH(DATE(R$2,1,1),Emissions!$A$1:$LI$1),FALSE)</f>
        <v>2.3270661599999999E-2</v>
      </c>
      <c r="S674" s="305">
        <f>+VLOOKUP($E674,Emissions!$1:$1048576,MATCH(DATE(S$2,1,1),Emissions!$A$1:$LI$1),FALSE)</f>
        <v>2.2838664599999999E-2</v>
      </c>
      <c r="T674" s="305">
        <f>+VLOOKUP($E674,Emissions!$1:$1048576,MATCH(DATE(T$2,1,1),Emissions!$A$1:$LI$1),FALSE)</f>
        <v>2.2350872099999999E-2</v>
      </c>
      <c r="U674" s="305">
        <f>+VLOOKUP($E674,Emissions!$1:$1048576,MATCH(DATE(U$2,1,1),Emissions!$A$1:$LI$1),FALSE)</f>
        <v>2.1818904E-2</v>
      </c>
      <c r="V674" s="305">
        <f>+VLOOKUP($E674,Emissions!$1:$1048576,MATCH(DATE(V$2,1,1),Emissions!$A$1:$LI$1),FALSE)</f>
        <v>2.1203975999999999E-2</v>
      </c>
      <c r="W674" s="305">
        <f>+VLOOKUP($E674,Emissions!$1:$1048576,MATCH(DATE(W$2,1,1),Emissions!$A$1:$LI$1),FALSE)</f>
        <v>2.05323985E-2</v>
      </c>
      <c r="X674" s="305">
        <f>+VLOOKUP($E674,Emissions!$1:$1048576,MATCH(DATE(X$2,1,1),Emissions!$A$1:$LI$1),FALSE)</f>
        <v>1.9823799900000001E-2</v>
      </c>
      <c r="Y674" s="305">
        <f>+VLOOKUP($E674,Emissions!$1:$1048576,MATCH(DATE(Y$2,1,1),Emissions!$A$1:$LI$1),FALSE)</f>
        <v>1.9090400699999999E-2</v>
      </c>
      <c r="Z674" s="305">
        <f>+VLOOKUP($E674,Emissions!$1:$1048576,MATCH(DATE(Z$2,1,1),Emissions!$A$1:$LI$1),FALSE)</f>
        <v>1.8339751899999999E-2</v>
      </c>
      <c r="AA674" s="305">
        <f>+VLOOKUP($E674,Emissions!$1:$1048576,MATCH(DATE(AA$2,1,1),Emissions!$A$1:$LI$1),FALSE)</f>
        <v>1.75756356E-2</v>
      </c>
      <c r="AB674" s="305">
        <f>+VLOOKUP($E674,Emissions!$1:$1048576,MATCH(DATE(AB$2,1,1),Emissions!$A$1:$LI$1),FALSE)</f>
        <v>1.67998112E-2</v>
      </c>
      <c r="AC674" s="305">
        <f>+VLOOKUP($E674,Emissions!$1:$1048576,MATCH(DATE(AC$2,1,1),Emissions!$A$1:$LI$1),FALSE)</f>
        <v>1.6010591599999999E-2</v>
      </c>
      <c r="AD674" s="305">
        <f>+VLOOKUP($E674,Emissions!$1:$1048576,MATCH(DATE(AD$2,1,1),Emissions!$A$1:$LI$1),FALSE)</f>
        <v>1.520373E-2</v>
      </c>
      <c r="AE674" s="305">
        <f>+VLOOKUP($E674,Emissions!$1:$1048576,MATCH(DATE(AE$2,1,1),Emissions!$A$1:$LI$1),FALSE)</f>
        <v>1.4374568399999999E-2</v>
      </c>
      <c r="AF674" s="305">
        <f>+VLOOKUP($E674,Emissions!$1:$1048576,MATCH(DATE(AF$2,1,1),Emissions!$A$1:$LI$1),FALSE)</f>
        <v>1.35194592E-2</v>
      </c>
      <c r="AG674" s="305">
        <f>+VLOOKUP($E674,Emissions!$1:$1048576,MATCH(DATE(AG$2,1,1),Emissions!$A$1:$LI$1),FALSE)</f>
        <v>1.26351851E-2</v>
      </c>
      <c r="AH674" s="305">
        <f>+VLOOKUP($E674,Emissions!$1:$1048576,MATCH(DATE(AH$2,1,1),Emissions!$A$1:$LI$1),FALSE)</f>
        <v>1.17155674E-2</v>
      </c>
      <c r="AI674" s="305">
        <f>+VLOOKUP($E674,Emissions!$1:$1048576,MATCH(DATE(AI$2,1,1),Emissions!$A$1:$LI$1),FALSE)</f>
        <v>1.0751910199999999E-2</v>
      </c>
      <c r="AJ674" s="305">
        <f>+VLOOKUP($E674,Emissions!$1:$1048576,MATCH(DATE(AJ$2,1,1),Emissions!$A$1:$LI$1),FALSE)</f>
        <v>9.7354787100000003E-3</v>
      </c>
      <c r="AK674" s="305">
        <f>+VLOOKUP($E674,Emissions!$1:$1048576,MATCH(DATE(AK$2,1,1),Emissions!$A$1:$LI$1),FALSE)</f>
        <v>8.6594111900000006E-3</v>
      </c>
      <c r="AL674" s="305">
        <f>+VLOOKUP($E674,Emissions!$1:$1048576,MATCH(DATE(AL$2,1,1),Emissions!$A$1:$LI$1),FALSE)</f>
        <v>7.51830052E-3</v>
      </c>
      <c r="AM674" s="305">
        <f>+VLOOKUP($E674,Emissions!$1:$1048576,MATCH(DATE(AM$2,1,1),Emissions!$A$1:$LI$1),FALSE)</f>
        <v>6.3071217800000001E-3</v>
      </c>
      <c r="AN674" s="305">
        <f>+VLOOKUP($E674,Emissions!$1:$1048576,MATCH(DATE(AN$2,1,1),Emissions!$A$1:$LI$1),FALSE)</f>
        <v>5.0213365100000001E-3</v>
      </c>
      <c r="AO674" s="305">
        <f>+VLOOKUP($E674,Emissions!$1:$1048576,MATCH(DATE(AO$2,1,1),Emissions!$A$1:$LI$1),FALSE)</f>
        <v>3.65712723E-3</v>
      </c>
    </row>
    <row r="675" spans="1:41" ht="15" customHeight="1" x14ac:dyDescent="0.35">
      <c r="A675" s="359"/>
      <c r="B675" s="158"/>
      <c r="C675" s="48" t="s">
        <v>603</v>
      </c>
      <c r="D675" s="107" t="s">
        <v>1029</v>
      </c>
      <c r="E675" s="48" t="s">
        <v>2765</v>
      </c>
      <c r="F675" s="305">
        <f>+VLOOKUP($E675,Emissions!$1:$1048576,MATCH(DATE(F$2,1,1),Emissions!$A$1:$LI$1),FALSE)</f>
        <v>6.9302133799999999E-2</v>
      </c>
      <c r="G675" s="305">
        <f>+VLOOKUP($E675,Emissions!$1:$1048576,MATCH(DATE(G$2,1,1),Emissions!$A$1:$LI$1),FALSE)</f>
        <v>6.9177409600000003E-2</v>
      </c>
      <c r="H675" s="305">
        <f>+VLOOKUP($E675,Emissions!$1:$1048576,MATCH(DATE(H$2,1,1),Emissions!$A$1:$LI$1),FALSE)</f>
        <v>6.9189166799999993E-2</v>
      </c>
      <c r="I675" s="305">
        <f>+VLOOKUP($E675,Emissions!$1:$1048576,MATCH(DATE(I$2,1,1),Emissions!$A$1:$LI$1),FALSE)</f>
        <v>6.94488402E-2</v>
      </c>
      <c r="J675" s="305">
        <f>+VLOOKUP($E675,Emissions!$1:$1048576,MATCH(DATE(J$2,1,1),Emissions!$A$1:$LI$1),FALSE)</f>
        <v>6.9916112099999997E-2</v>
      </c>
      <c r="K675" s="305">
        <f>+VLOOKUP($E675,Emissions!$1:$1048576,MATCH(DATE(K$2,1,1),Emissions!$A$1:$LI$1),FALSE)</f>
        <v>7.0548192300000007E-2</v>
      </c>
      <c r="L675" s="305">
        <f>+VLOOKUP($E675,Emissions!$1:$1048576,MATCH(DATE(L$2,1,1),Emissions!$A$1:$LI$1),FALSE)</f>
        <v>7.1451889500000004E-2</v>
      </c>
      <c r="M675" s="305">
        <f>+VLOOKUP($E675,Emissions!$1:$1048576,MATCH(DATE(M$2,1,1),Emissions!$A$1:$LI$1),FALSE)</f>
        <v>6.9893928600000002E-2</v>
      </c>
      <c r="N675" s="305">
        <f>+VLOOKUP($E675,Emissions!$1:$1048576,MATCH(DATE(N$2,1,1),Emissions!$A$1:$LI$1),FALSE)</f>
        <v>6.8325270499999993E-2</v>
      </c>
      <c r="O675" s="305">
        <f>+VLOOKUP($E675,Emissions!$1:$1048576,MATCH(DATE(O$2,1,1),Emissions!$A$1:$LI$1),FALSE)</f>
        <v>6.7007586199999997E-2</v>
      </c>
      <c r="P675" s="305">
        <f>+VLOOKUP($E675,Emissions!$1:$1048576,MATCH(DATE(P$2,1,1),Emissions!$A$1:$LI$1),FALSE)</f>
        <v>6.5710018600000003E-2</v>
      </c>
      <c r="Q675" s="305">
        <f>+VLOOKUP($E675,Emissions!$1:$1048576,MATCH(DATE(Q$2,1,1),Emissions!$A$1:$LI$1),FALSE)</f>
        <v>6.4437109800000003E-2</v>
      </c>
      <c r="R675" s="305">
        <f>+VLOOKUP($E675,Emissions!$1:$1048576,MATCH(DATE(R$2,1,1),Emissions!$A$1:$LI$1),FALSE)</f>
        <v>6.3114563400000004E-2</v>
      </c>
      <c r="S675" s="305">
        <f>+VLOOKUP($E675,Emissions!$1:$1048576,MATCH(DATE(S$2,1,1),Emissions!$A$1:$LI$1),FALSE)</f>
        <v>6.1683368600000003E-2</v>
      </c>
      <c r="T675" s="305">
        <f>+VLOOKUP($E675,Emissions!$1:$1048576,MATCH(DATE(T$2,1,1),Emissions!$A$1:$LI$1),FALSE)</f>
        <v>6.0166093699999999E-2</v>
      </c>
      <c r="U675" s="305">
        <f>+VLOOKUP($E675,Emissions!$1:$1048576,MATCH(DATE(U$2,1,1),Emissions!$A$1:$LI$1),FALSE)</f>
        <v>5.8582329599999997E-2</v>
      </c>
      <c r="V675" s="305">
        <f>+VLOOKUP($E675,Emissions!$1:$1048576,MATCH(DATE(V$2,1,1),Emissions!$A$1:$LI$1),FALSE)</f>
        <v>5.68033436E-2</v>
      </c>
      <c r="W675" s="305">
        <f>+VLOOKUP($E675,Emissions!$1:$1048576,MATCH(DATE(W$2,1,1),Emissions!$A$1:$LI$1),FALSE)</f>
        <v>5.4894934899999998E-2</v>
      </c>
      <c r="X675" s="305">
        <f>+VLOOKUP($E675,Emissions!$1:$1048576,MATCH(DATE(X$2,1,1),Emissions!$A$1:$LI$1),FALSE)</f>
        <v>5.29072846E-2</v>
      </c>
      <c r="Y675" s="305">
        <f>+VLOOKUP($E675,Emissions!$1:$1048576,MATCH(DATE(Y$2,1,1),Emissions!$A$1:$LI$1),FALSE)</f>
        <v>5.0871448899999998E-2</v>
      </c>
      <c r="Z675" s="305">
        <f>+VLOOKUP($E675,Emissions!$1:$1048576,MATCH(DATE(Z$2,1,1),Emissions!$A$1:$LI$1),FALSE)</f>
        <v>4.8806297899999997E-2</v>
      </c>
      <c r="AA675" s="305">
        <f>+VLOOKUP($E675,Emissions!$1:$1048576,MATCH(DATE(AA$2,1,1),Emissions!$A$1:$LI$1),FALSE)</f>
        <v>4.6720408599999999E-2</v>
      </c>
      <c r="AB675" s="305">
        <f>+VLOOKUP($E675,Emissions!$1:$1048576,MATCH(DATE(AB$2,1,1),Emissions!$A$1:$LI$1),FALSE)</f>
        <v>4.4617048800000003E-2</v>
      </c>
      <c r="AC675" s="305">
        <f>+VLOOKUP($E675,Emissions!$1:$1048576,MATCH(DATE(AC$2,1,1),Emissions!$A$1:$LI$1),FALSE)</f>
        <v>4.2490985699999997E-2</v>
      </c>
      <c r="AD675" s="305">
        <f>+VLOOKUP($E675,Emissions!$1:$1048576,MATCH(DATE(AD$2,1,1),Emissions!$A$1:$LI$1),FALSE)</f>
        <v>4.0330520600000003E-2</v>
      </c>
      <c r="AE675" s="305">
        <f>+VLOOKUP($E675,Emissions!$1:$1048576,MATCH(DATE(AE$2,1,1),Emissions!$A$1:$LI$1),FALSE)</f>
        <v>3.81226889E-2</v>
      </c>
      <c r="AF675" s="305">
        <f>+VLOOKUP($E675,Emissions!$1:$1048576,MATCH(DATE(AF$2,1,1),Emissions!$A$1:$LI$1),FALSE)</f>
        <v>3.5855768900000001E-2</v>
      </c>
      <c r="AG675" s="305">
        <f>+VLOOKUP($E675,Emissions!$1:$1048576,MATCH(DATE(AG$2,1,1),Emissions!$A$1:$LI$1),FALSE)</f>
        <v>3.3518505699999999E-2</v>
      </c>
      <c r="AH675" s="305">
        <f>+VLOOKUP($E675,Emissions!$1:$1048576,MATCH(DATE(AH$2,1,1),Emissions!$A$1:$LI$1),FALSE)</f>
        <v>3.10929221E-2</v>
      </c>
      <c r="AI675" s="305">
        <f>+VLOOKUP($E675,Emissions!$1:$1048576,MATCH(DATE(AI$2,1,1),Emissions!$A$1:$LI$1),FALSE)</f>
        <v>2.85547752E-2</v>
      </c>
      <c r="AJ675" s="305">
        <f>+VLOOKUP($E675,Emissions!$1:$1048576,MATCH(DATE(AJ$2,1,1),Emissions!$A$1:$LI$1),FALSE)</f>
        <v>2.5879634200000001E-2</v>
      </c>
      <c r="AK675" s="305">
        <f>+VLOOKUP($E675,Emissions!$1:$1048576,MATCH(DATE(AK$2,1,1),Emissions!$A$1:$LI$1),FALSE)</f>
        <v>2.3047286E-2</v>
      </c>
      <c r="AL675" s="305">
        <f>+VLOOKUP($E675,Emissions!$1:$1048576,MATCH(DATE(AL$2,1,1),Emissions!$A$1:$LI$1),FALSE)</f>
        <v>2.00406588E-2</v>
      </c>
      <c r="AM675" s="305">
        <f>+VLOOKUP($E675,Emissions!$1:$1048576,MATCH(DATE(AM$2,1,1),Emissions!$A$1:$LI$1),FALSE)</f>
        <v>1.6843378999999999E-2</v>
      </c>
      <c r="AN675" s="305">
        <f>+VLOOKUP($E675,Emissions!$1:$1048576,MATCH(DATE(AN$2,1,1),Emissions!$A$1:$LI$1),FALSE)</f>
        <v>1.3439675599999999E-2</v>
      </c>
      <c r="AO675" s="305">
        <f>+VLOOKUP($E675,Emissions!$1:$1048576,MATCH(DATE(AO$2,1,1),Emissions!$A$1:$LI$1),FALSE)</f>
        <v>9.8146119699999996E-3</v>
      </c>
    </row>
    <row r="676" spans="1:41" ht="15" customHeight="1" x14ac:dyDescent="0.35">
      <c r="A676" s="359"/>
      <c r="B676" s="158"/>
      <c r="C676" s="48" t="s">
        <v>604</v>
      </c>
      <c r="D676" s="107" t="s">
        <v>1029</v>
      </c>
      <c r="E676" s="48" t="s">
        <v>2766</v>
      </c>
      <c r="F676" s="305">
        <f>+VLOOKUP($E676,Emissions!$1:$1048576,MATCH(DATE(F$2,1,1),Emissions!$A$1:$LI$1),FALSE)</f>
        <v>0</v>
      </c>
      <c r="G676" s="305">
        <f>+VLOOKUP($E676,Emissions!$1:$1048576,MATCH(DATE(G$2,1,1),Emissions!$A$1:$LI$1),FALSE)</f>
        <v>0</v>
      </c>
      <c r="H676" s="305">
        <f>+VLOOKUP($E676,Emissions!$1:$1048576,MATCH(DATE(H$2,1,1),Emissions!$A$1:$LI$1),FALSE)</f>
        <v>0</v>
      </c>
      <c r="I676" s="305">
        <f>+VLOOKUP($E676,Emissions!$1:$1048576,MATCH(DATE(I$2,1,1),Emissions!$A$1:$LI$1),FALSE)</f>
        <v>0</v>
      </c>
      <c r="J676" s="305">
        <f>+VLOOKUP($E676,Emissions!$1:$1048576,MATCH(DATE(J$2,1,1),Emissions!$A$1:$LI$1),FALSE)</f>
        <v>0</v>
      </c>
      <c r="K676" s="305">
        <f>+VLOOKUP($E676,Emissions!$1:$1048576,MATCH(DATE(K$2,1,1),Emissions!$A$1:$LI$1),FALSE)</f>
        <v>0</v>
      </c>
      <c r="L676" s="305">
        <f>+VLOOKUP($E676,Emissions!$1:$1048576,MATCH(DATE(L$2,1,1),Emissions!$A$1:$LI$1),FALSE)</f>
        <v>0</v>
      </c>
      <c r="M676" s="305">
        <f>+VLOOKUP($E676,Emissions!$1:$1048576,MATCH(DATE(M$2,1,1),Emissions!$A$1:$LI$1),FALSE)</f>
        <v>0</v>
      </c>
      <c r="N676" s="305">
        <f>+VLOOKUP($E676,Emissions!$1:$1048576,MATCH(DATE(N$2,1,1),Emissions!$A$1:$LI$1),FALSE)</f>
        <v>0</v>
      </c>
      <c r="O676" s="305">
        <f>+VLOOKUP($E676,Emissions!$1:$1048576,MATCH(DATE(O$2,1,1),Emissions!$A$1:$LI$1),FALSE)</f>
        <v>0</v>
      </c>
      <c r="P676" s="305">
        <f>+VLOOKUP($E676,Emissions!$1:$1048576,MATCH(DATE(P$2,1,1),Emissions!$A$1:$LI$1),FALSE)</f>
        <v>0</v>
      </c>
      <c r="Q676" s="305">
        <f>+VLOOKUP($E676,Emissions!$1:$1048576,MATCH(DATE(Q$2,1,1),Emissions!$A$1:$LI$1),FALSE)</f>
        <v>0</v>
      </c>
      <c r="R676" s="305">
        <f>+VLOOKUP($E676,Emissions!$1:$1048576,MATCH(DATE(R$2,1,1),Emissions!$A$1:$LI$1),FALSE)</f>
        <v>0</v>
      </c>
      <c r="S676" s="305">
        <f>+VLOOKUP($E676,Emissions!$1:$1048576,MATCH(DATE(S$2,1,1),Emissions!$A$1:$LI$1),FALSE)</f>
        <v>0</v>
      </c>
      <c r="T676" s="305">
        <f>+VLOOKUP($E676,Emissions!$1:$1048576,MATCH(DATE(T$2,1,1),Emissions!$A$1:$LI$1),FALSE)</f>
        <v>0</v>
      </c>
      <c r="U676" s="305">
        <f>+VLOOKUP($E676,Emissions!$1:$1048576,MATCH(DATE(U$2,1,1),Emissions!$A$1:$LI$1),FALSE)</f>
        <v>0</v>
      </c>
      <c r="V676" s="305">
        <f>+VLOOKUP($E676,Emissions!$1:$1048576,MATCH(DATE(V$2,1,1),Emissions!$A$1:$LI$1),FALSE)</f>
        <v>0</v>
      </c>
      <c r="W676" s="305">
        <f>+VLOOKUP($E676,Emissions!$1:$1048576,MATCH(DATE(W$2,1,1),Emissions!$A$1:$LI$1),FALSE)</f>
        <v>0</v>
      </c>
      <c r="X676" s="305">
        <f>+VLOOKUP($E676,Emissions!$1:$1048576,MATCH(DATE(X$2,1,1),Emissions!$A$1:$LI$1),FALSE)</f>
        <v>0</v>
      </c>
      <c r="Y676" s="305">
        <f>+VLOOKUP($E676,Emissions!$1:$1048576,MATCH(DATE(Y$2,1,1),Emissions!$A$1:$LI$1),FALSE)</f>
        <v>0</v>
      </c>
      <c r="Z676" s="305">
        <f>+VLOOKUP($E676,Emissions!$1:$1048576,MATCH(DATE(Z$2,1,1),Emissions!$A$1:$LI$1),FALSE)</f>
        <v>0</v>
      </c>
      <c r="AA676" s="305">
        <f>+VLOOKUP($E676,Emissions!$1:$1048576,MATCH(DATE(AA$2,1,1),Emissions!$A$1:$LI$1),FALSE)</f>
        <v>0</v>
      </c>
      <c r="AB676" s="305">
        <f>+VLOOKUP($E676,Emissions!$1:$1048576,MATCH(DATE(AB$2,1,1),Emissions!$A$1:$LI$1),FALSE)</f>
        <v>0</v>
      </c>
      <c r="AC676" s="305">
        <f>+VLOOKUP($E676,Emissions!$1:$1048576,MATCH(DATE(AC$2,1,1),Emissions!$A$1:$LI$1),FALSE)</f>
        <v>0</v>
      </c>
      <c r="AD676" s="305">
        <f>+VLOOKUP($E676,Emissions!$1:$1048576,MATCH(DATE(AD$2,1,1),Emissions!$A$1:$LI$1),FALSE)</f>
        <v>0</v>
      </c>
      <c r="AE676" s="305">
        <f>+VLOOKUP($E676,Emissions!$1:$1048576,MATCH(DATE(AE$2,1,1),Emissions!$A$1:$LI$1),FALSE)</f>
        <v>0</v>
      </c>
      <c r="AF676" s="305">
        <f>+VLOOKUP($E676,Emissions!$1:$1048576,MATCH(DATE(AF$2,1,1),Emissions!$A$1:$LI$1),FALSE)</f>
        <v>0</v>
      </c>
      <c r="AG676" s="305">
        <f>+VLOOKUP($E676,Emissions!$1:$1048576,MATCH(DATE(AG$2,1,1),Emissions!$A$1:$LI$1),FALSE)</f>
        <v>0</v>
      </c>
      <c r="AH676" s="305">
        <f>+VLOOKUP($E676,Emissions!$1:$1048576,MATCH(DATE(AH$2,1,1),Emissions!$A$1:$LI$1),FALSE)</f>
        <v>0</v>
      </c>
      <c r="AI676" s="305">
        <f>+VLOOKUP($E676,Emissions!$1:$1048576,MATCH(DATE(AI$2,1,1),Emissions!$A$1:$LI$1),FALSE)</f>
        <v>0</v>
      </c>
      <c r="AJ676" s="305">
        <f>+VLOOKUP($E676,Emissions!$1:$1048576,MATCH(DATE(AJ$2,1,1),Emissions!$A$1:$LI$1),FALSE)</f>
        <v>0</v>
      </c>
      <c r="AK676" s="305">
        <f>+VLOOKUP($E676,Emissions!$1:$1048576,MATCH(DATE(AK$2,1,1),Emissions!$A$1:$LI$1),FALSE)</f>
        <v>0</v>
      </c>
      <c r="AL676" s="305">
        <f>+VLOOKUP($E676,Emissions!$1:$1048576,MATCH(DATE(AL$2,1,1),Emissions!$A$1:$LI$1),FALSE)</f>
        <v>0</v>
      </c>
      <c r="AM676" s="305">
        <f>+VLOOKUP($E676,Emissions!$1:$1048576,MATCH(DATE(AM$2,1,1),Emissions!$A$1:$LI$1),FALSE)</f>
        <v>0</v>
      </c>
      <c r="AN676" s="305">
        <f>+VLOOKUP($E676,Emissions!$1:$1048576,MATCH(DATE(AN$2,1,1),Emissions!$A$1:$LI$1),FALSE)</f>
        <v>0</v>
      </c>
      <c r="AO676" s="305">
        <f>+VLOOKUP($E676,Emissions!$1:$1048576,MATCH(DATE(AO$2,1,1),Emissions!$A$1:$LI$1),FALSE)</f>
        <v>0</v>
      </c>
    </row>
    <row r="677" spans="1:41" ht="15" customHeight="1" x14ac:dyDescent="0.35">
      <c r="A677" s="359"/>
      <c r="B677" s="158"/>
      <c r="C677" s="48" t="s">
        <v>605</v>
      </c>
      <c r="D677" s="107" t="s">
        <v>1029</v>
      </c>
      <c r="E677" s="48" t="s">
        <v>2767</v>
      </c>
      <c r="F677" s="305">
        <f>+VLOOKUP($E677,Emissions!$1:$1048576,MATCH(DATE(F$2,1,1),Emissions!$A$1:$LI$1),FALSE)</f>
        <v>0</v>
      </c>
      <c r="G677" s="305">
        <f>+VLOOKUP($E677,Emissions!$1:$1048576,MATCH(DATE(G$2,1,1),Emissions!$A$1:$LI$1),FALSE)</f>
        <v>0</v>
      </c>
      <c r="H677" s="305">
        <f>+VLOOKUP($E677,Emissions!$1:$1048576,MATCH(DATE(H$2,1,1),Emissions!$A$1:$LI$1),FALSE)</f>
        <v>0</v>
      </c>
      <c r="I677" s="305">
        <f>+VLOOKUP($E677,Emissions!$1:$1048576,MATCH(DATE(I$2,1,1),Emissions!$A$1:$LI$1),FALSE)</f>
        <v>0</v>
      </c>
      <c r="J677" s="305">
        <f>+VLOOKUP($E677,Emissions!$1:$1048576,MATCH(DATE(J$2,1,1),Emissions!$A$1:$LI$1),FALSE)</f>
        <v>0</v>
      </c>
      <c r="K677" s="305">
        <f>+VLOOKUP($E677,Emissions!$1:$1048576,MATCH(DATE(K$2,1,1),Emissions!$A$1:$LI$1),FALSE)</f>
        <v>0</v>
      </c>
      <c r="L677" s="305">
        <f>+VLOOKUP($E677,Emissions!$1:$1048576,MATCH(DATE(L$2,1,1),Emissions!$A$1:$LI$1),FALSE)</f>
        <v>0</v>
      </c>
      <c r="M677" s="305">
        <f>+VLOOKUP($E677,Emissions!$1:$1048576,MATCH(DATE(M$2,1,1),Emissions!$A$1:$LI$1),FALSE)</f>
        <v>0</v>
      </c>
      <c r="N677" s="305">
        <f>+VLOOKUP($E677,Emissions!$1:$1048576,MATCH(DATE(N$2,1,1),Emissions!$A$1:$LI$1),FALSE)</f>
        <v>0</v>
      </c>
      <c r="O677" s="305">
        <f>+VLOOKUP($E677,Emissions!$1:$1048576,MATCH(DATE(O$2,1,1),Emissions!$A$1:$LI$1),FALSE)</f>
        <v>0</v>
      </c>
      <c r="P677" s="305">
        <f>+VLOOKUP($E677,Emissions!$1:$1048576,MATCH(DATE(P$2,1,1),Emissions!$A$1:$LI$1),FALSE)</f>
        <v>0</v>
      </c>
      <c r="Q677" s="305">
        <f>+VLOOKUP($E677,Emissions!$1:$1048576,MATCH(DATE(Q$2,1,1),Emissions!$A$1:$LI$1),FALSE)</f>
        <v>0</v>
      </c>
      <c r="R677" s="305">
        <f>+VLOOKUP($E677,Emissions!$1:$1048576,MATCH(DATE(R$2,1,1),Emissions!$A$1:$LI$1),FALSE)</f>
        <v>0</v>
      </c>
      <c r="S677" s="305">
        <f>+VLOOKUP($E677,Emissions!$1:$1048576,MATCH(DATE(S$2,1,1),Emissions!$A$1:$LI$1),FALSE)</f>
        <v>0</v>
      </c>
      <c r="T677" s="305">
        <f>+VLOOKUP($E677,Emissions!$1:$1048576,MATCH(DATE(T$2,1,1),Emissions!$A$1:$LI$1),FALSE)</f>
        <v>0</v>
      </c>
      <c r="U677" s="305">
        <f>+VLOOKUP($E677,Emissions!$1:$1048576,MATCH(DATE(U$2,1,1),Emissions!$A$1:$LI$1),FALSE)</f>
        <v>0</v>
      </c>
      <c r="V677" s="305">
        <f>+VLOOKUP($E677,Emissions!$1:$1048576,MATCH(DATE(V$2,1,1),Emissions!$A$1:$LI$1),FALSE)</f>
        <v>0</v>
      </c>
      <c r="W677" s="305">
        <f>+VLOOKUP($E677,Emissions!$1:$1048576,MATCH(DATE(W$2,1,1),Emissions!$A$1:$LI$1),FALSE)</f>
        <v>0</v>
      </c>
      <c r="X677" s="305">
        <f>+VLOOKUP($E677,Emissions!$1:$1048576,MATCH(DATE(X$2,1,1),Emissions!$A$1:$LI$1),FALSE)</f>
        <v>0</v>
      </c>
      <c r="Y677" s="305">
        <f>+VLOOKUP($E677,Emissions!$1:$1048576,MATCH(DATE(Y$2,1,1),Emissions!$A$1:$LI$1),FALSE)</f>
        <v>0</v>
      </c>
      <c r="Z677" s="305">
        <f>+VLOOKUP($E677,Emissions!$1:$1048576,MATCH(DATE(Z$2,1,1),Emissions!$A$1:$LI$1),FALSE)</f>
        <v>0</v>
      </c>
      <c r="AA677" s="305">
        <f>+VLOOKUP($E677,Emissions!$1:$1048576,MATCH(DATE(AA$2,1,1),Emissions!$A$1:$LI$1),FALSE)</f>
        <v>0</v>
      </c>
      <c r="AB677" s="305">
        <f>+VLOOKUP($E677,Emissions!$1:$1048576,MATCH(DATE(AB$2,1,1),Emissions!$A$1:$LI$1),FALSE)</f>
        <v>0</v>
      </c>
      <c r="AC677" s="305">
        <f>+VLOOKUP($E677,Emissions!$1:$1048576,MATCH(DATE(AC$2,1,1),Emissions!$A$1:$LI$1),FALSE)</f>
        <v>0</v>
      </c>
      <c r="AD677" s="305">
        <f>+VLOOKUP($E677,Emissions!$1:$1048576,MATCH(DATE(AD$2,1,1),Emissions!$A$1:$LI$1),FALSE)</f>
        <v>0</v>
      </c>
      <c r="AE677" s="305">
        <f>+VLOOKUP($E677,Emissions!$1:$1048576,MATCH(DATE(AE$2,1,1),Emissions!$A$1:$LI$1),FALSE)</f>
        <v>0</v>
      </c>
      <c r="AF677" s="305">
        <f>+VLOOKUP($E677,Emissions!$1:$1048576,MATCH(DATE(AF$2,1,1),Emissions!$A$1:$LI$1),FALSE)</f>
        <v>0</v>
      </c>
      <c r="AG677" s="305">
        <f>+VLOOKUP($E677,Emissions!$1:$1048576,MATCH(DATE(AG$2,1,1),Emissions!$A$1:$LI$1),FALSE)</f>
        <v>0</v>
      </c>
      <c r="AH677" s="305">
        <f>+VLOOKUP($E677,Emissions!$1:$1048576,MATCH(DATE(AH$2,1,1),Emissions!$A$1:$LI$1),FALSE)</f>
        <v>0</v>
      </c>
      <c r="AI677" s="305">
        <f>+VLOOKUP($E677,Emissions!$1:$1048576,MATCH(DATE(AI$2,1,1),Emissions!$A$1:$LI$1),FALSE)</f>
        <v>0</v>
      </c>
      <c r="AJ677" s="305">
        <f>+VLOOKUP($E677,Emissions!$1:$1048576,MATCH(DATE(AJ$2,1,1),Emissions!$A$1:$LI$1),FALSE)</f>
        <v>0</v>
      </c>
      <c r="AK677" s="305">
        <f>+VLOOKUP($E677,Emissions!$1:$1048576,MATCH(DATE(AK$2,1,1),Emissions!$A$1:$LI$1),FALSE)</f>
        <v>0</v>
      </c>
      <c r="AL677" s="305">
        <f>+VLOOKUP($E677,Emissions!$1:$1048576,MATCH(DATE(AL$2,1,1),Emissions!$A$1:$LI$1),FALSE)</f>
        <v>0</v>
      </c>
      <c r="AM677" s="305">
        <f>+VLOOKUP($E677,Emissions!$1:$1048576,MATCH(DATE(AM$2,1,1),Emissions!$A$1:$LI$1),FALSE)</f>
        <v>0</v>
      </c>
      <c r="AN677" s="305">
        <f>+VLOOKUP($E677,Emissions!$1:$1048576,MATCH(DATE(AN$2,1,1),Emissions!$A$1:$LI$1),FALSE)</f>
        <v>0</v>
      </c>
      <c r="AO677" s="305">
        <f>+VLOOKUP($E677,Emissions!$1:$1048576,MATCH(DATE(AO$2,1,1),Emissions!$A$1:$LI$1),FALSE)</f>
        <v>0</v>
      </c>
    </row>
    <row r="678" spans="1:41" s="85" customFormat="1" ht="15" customHeight="1" x14ac:dyDescent="0.35">
      <c r="A678" s="359"/>
      <c r="B678" s="158"/>
      <c r="C678" s="129" t="s">
        <v>1090</v>
      </c>
      <c r="D678" s="137" t="s">
        <v>1029</v>
      </c>
      <c r="E678" s="129" t="s">
        <v>2768</v>
      </c>
      <c r="F678" s="306">
        <f>+VLOOKUP($E678,Emissions!$1:$1048576,MATCH(DATE(F$2,1,1),Emissions!$A$1:$LI$1),FALSE)</f>
        <v>15.39664771</v>
      </c>
      <c r="G678" s="306">
        <f>+VLOOKUP($E678,Emissions!$1:$1048576,MATCH(DATE(G$2,1,1),Emissions!$A$1:$LI$1),FALSE)</f>
        <v>15.31876988</v>
      </c>
      <c r="H678" s="306">
        <f>+VLOOKUP($E678,Emissions!$1:$1048576,MATCH(DATE(H$2,1,1),Emissions!$A$1:$LI$1),FALSE)</f>
        <v>15.230589419999999</v>
      </c>
      <c r="I678" s="306">
        <f>+VLOOKUP($E678,Emissions!$1:$1048576,MATCH(DATE(I$2,1,1),Emissions!$A$1:$LI$1),FALSE)</f>
        <v>15.128262080000001</v>
      </c>
      <c r="J678" s="306">
        <f>+VLOOKUP($E678,Emissions!$1:$1048576,MATCH(DATE(J$2,1,1),Emissions!$A$1:$LI$1),FALSE)</f>
        <v>15.116743140000001</v>
      </c>
      <c r="K678" s="306">
        <f>+VLOOKUP($E678,Emissions!$1:$1048576,MATCH(DATE(K$2,1,1),Emissions!$A$1:$LI$1),FALSE)</f>
        <v>15.18042092</v>
      </c>
      <c r="L678" s="306">
        <f>+VLOOKUP($E678,Emissions!$1:$1048576,MATCH(DATE(L$2,1,1),Emissions!$A$1:$LI$1),FALSE)</f>
        <v>15.316272229999999</v>
      </c>
      <c r="M678" s="306">
        <f>+VLOOKUP($E678,Emissions!$1:$1048576,MATCH(DATE(M$2,1,1),Emissions!$A$1:$LI$1),FALSE)</f>
        <v>14.66402257</v>
      </c>
      <c r="N678" s="306">
        <f>+VLOOKUP($E678,Emissions!$1:$1048576,MATCH(DATE(N$2,1,1),Emissions!$A$1:$LI$1),FALSE)</f>
        <v>13.939397550000001</v>
      </c>
      <c r="O678" s="306">
        <f>+VLOOKUP($E678,Emissions!$1:$1048576,MATCH(DATE(O$2,1,1),Emissions!$A$1:$LI$1),FALSE)</f>
        <v>13.22839439</v>
      </c>
      <c r="P678" s="306">
        <f>+VLOOKUP($E678,Emissions!$1:$1048576,MATCH(DATE(P$2,1,1),Emissions!$A$1:$LI$1),FALSE)</f>
        <v>12.536498529999999</v>
      </c>
      <c r="Q678" s="306">
        <f>+VLOOKUP($E678,Emissions!$1:$1048576,MATCH(DATE(Q$2,1,1),Emissions!$A$1:$LI$1),FALSE)</f>
        <v>11.93970313</v>
      </c>
      <c r="R678" s="306">
        <f>+VLOOKUP($E678,Emissions!$1:$1048576,MATCH(DATE(R$2,1,1),Emissions!$A$1:$LI$1),FALSE)</f>
        <v>11.40873932</v>
      </c>
      <c r="S678" s="306">
        <f>+VLOOKUP($E678,Emissions!$1:$1048576,MATCH(DATE(S$2,1,1),Emissions!$A$1:$LI$1),FALSE)</f>
        <v>10.919864110000001</v>
      </c>
      <c r="T678" s="306">
        <f>+VLOOKUP($E678,Emissions!$1:$1048576,MATCH(DATE(T$2,1,1),Emissions!$A$1:$LI$1),FALSE)</f>
        <v>10.463433909999999</v>
      </c>
      <c r="U678" s="306">
        <f>+VLOOKUP($E678,Emissions!$1:$1048576,MATCH(DATE(U$2,1,1),Emissions!$A$1:$LI$1),FALSE)</f>
        <v>10.03336335</v>
      </c>
      <c r="V678" s="306">
        <f>+VLOOKUP($E678,Emissions!$1:$1048576,MATCH(DATE(V$2,1,1),Emissions!$A$1:$LI$1),FALSE)</f>
        <v>9.5897488109999998</v>
      </c>
      <c r="W678" s="306">
        <f>+VLOOKUP($E678,Emissions!$1:$1048576,MATCH(DATE(W$2,1,1),Emissions!$A$1:$LI$1),FALSE)</f>
        <v>9.1463041139999994</v>
      </c>
      <c r="X678" s="306">
        <f>+VLOOKUP($E678,Emissions!$1:$1048576,MATCH(DATE(X$2,1,1),Emissions!$A$1:$LI$1),FALSE)</f>
        <v>8.7117087889999993</v>
      </c>
      <c r="Y678" s="306">
        <f>+VLOOKUP($E678,Emissions!$1:$1048576,MATCH(DATE(Y$2,1,1),Emissions!$A$1:$LI$1),FALSE)</f>
        <v>8.2902986030000001</v>
      </c>
      <c r="Z678" s="306">
        <f>+VLOOKUP($E678,Emissions!$1:$1048576,MATCH(DATE(Z$2,1,1),Emissions!$A$1:$LI$1),FALSE)</f>
        <v>7.8837381239999997</v>
      </c>
      <c r="AA678" s="306">
        <f>+VLOOKUP($E678,Emissions!$1:$1048576,MATCH(DATE(AA$2,1,1),Emissions!$A$1:$LI$1),FALSE)</f>
        <v>7.4920474669999999</v>
      </c>
      <c r="AB678" s="306">
        <f>+VLOOKUP($E678,Emissions!$1:$1048576,MATCH(DATE(AB$2,1,1),Emissions!$A$1:$LI$1),FALSE)</f>
        <v>7.1140903279999996</v>
      </c>
      <c r="AC678" s="306">
        <f>+VLOOKUP($E678,Emissions!$1:$1048576,MATCH(DATE(AC$2,1,1),Emissions!$A$1:$LI$1),FALSE)</f>
        <v>6.747204462</v>
      </c>
      <c r="AD678" s="306">
        <f>+VLOOKUP($E678,Emissions!$1:$1048576,MATCH(DATE(AD$2,1,1),Emissions!$A$1:$LI$1),FALSE)</f>
        <v>6.3880364649999999</v>
      </c>
      <c r="AE678" s="306">
        <f>+VLOOKUP($E678,Emissions!$1:$1048576,MATCH(DATE(AE$2,1,1),Emissions!$A$1:$LI$1),FALSE)</f>
        <v>6.0328697</v>
      </c>
      <c r="AF678" s="306">
        <f>+VLOOKUP($E678,Emissions!$1:$1048576,MATCH(DATE(AF$2,1,1),Emissions!$A$1:$LI$1),FALSE)</f>
        <v>5.6788309740000003</v>
      </c>
      <c r="AG678" s="306">
        <f>+VLOOKUP($E678,Emissions!$1:$1048576,MATCH(DATE(AG$2,1,1),Emissions!$A$1:$LI$1),FALSE)</f>
        <v>5.3225283030000003</v>
      </c>
      <c r="AH678" s="306">
        <f>+VLOOKUP($E678,Emissions!$1:$1048576,MATCH(DATE(AH$2,1,1),Emissions!$A$1:$LI$1),FALSE)</f>
        <v>4.9586392349999997</v>
      </c>
      <c r="AI678" s="306">
        <f>+VLOOKUP($E678,Emissions!$1:$1048576,MATCH(DATE(AI$2,1,1),Emissions!$A$1:$LI$1),FALSE)</f>
        <v>4.5808232179999999</v>
      </c>
      <c r="AJ678" s="306">
        <f>+VLOOKUP($E678,Emissions!$1:$1048576,MATCH(DATE(AJ$2,1,1),Emissions!$A$1:$LI$1),FALSE)</f>
        <v>4.1827511749999999</v>
      </c>
      <c r="AK678" s="306">
        <f>+VLOOKUP($E678,Emissions!$1:$1048576,MATCH(DATE(AK$2,1,1),Emissions!$A$1:$LI$1),FALSE)</f>
        <v>3.758756618</v>
      </c>
      <c r="AL678" s="306">
        <f>+VLOOKUP($E678,Emissions!$1:$1048576,MATCH(DATE(AL$2,1,1),Emissions!$A$1:$LI$1),FALSE)</f>
        <v>3.3033990069999999</v>
      </c>
      <c r="AM678" s="306">
        <f>+VLOOKUP($E678,Emissions!$1:$1048576,MATCH(DATE(AM$2,1,1),Emissions!$A$1:$LI$1),FALSE)</f>
        <v>2.8107906370000002</v>
      </c>
      <c r="AN678" s="306">
        <f>+VLOOKUP($E678,Emissions!$1:$1048576,MATCH(DATE(AN$2,1,1),Emissions!$A$1:$LI$1),FALSE)</f>
        <v>2.2747116300000001</v>
      </c>
      <c r="AO678" s="306">
        <f>+VLOOKUP($E678,Emissions!$1:$1048576,MATCH(DATE(AO$2,1,1),Emissions!$A$1:$LI$1),FALSE)</f>
        <v>1.6884708749999999</v>
      </c>
    </row>
    <row r="679" spans="1:41" ht="15" customHeight="1" x14ac:dyDescent="0.35">
      <c r="A679" s="359"/>
      <c r="B679" s="158"/>
      <c r="C679" s="48" t="s">
        <v>606</v>
      </c>
      <c r="D679" s="107" t="s">
        <v>1029</v>
      </c>
      <c r="E679" s="48" t="s">
        <v>2769</v>
      </c>
      <c r="F679" s="305">
        <f>+VLOOKUP($E679,Emissions!$1:$1048576,MATCH(DATE(F$2,1,1),Emissions!$A$1:$LI$1),FALSE)</f>
        <v>8.0122561680000004</v>
      </c>
      <c r="G679" s="305">
        <f>+VLOOKUP($E679,Emissions!$1:$1048576,MATCH(DATE(G$2,1,1),Emissions!$A$1:$LI$1),FALSE)</f>
        <v>7.953202643</v>
      </c>
      <c r="H679" s="305">
        <f>+VLOOKUP($E679,Emissions!$1:$1048576,MATCH(DATE(H$2,1,1),Emissions!$A$1:$LI$1),FALSE)</f>
        <v>7.8908148059999998</v>
      </c>
      <c r="I679" s="305">
        <f>+VLOOKUP($E679,Emissions!$1:$1048576,MATCH(DATE(I$2,1,1),Emissions!$A$1:$LI$1),FALSE)</f>
        <v>7.8286234109999997</v>
      </c>
      <c r="J679" s="305">
        <f>+VLOOKUP($E679,Emissions!$1:$1048576,MATCH(DATE(J$2,1,1),Emissions!$A$1:$LI$1),FALSE)</f>
        <v>7.8160028649999997</v>
      </c>
      <c r="K679" s="305">
        <f>+VLOOKUP($E679,Emissions!$1:$1048576,MATCH(DATE(K$2,1,1),Emissions!$A$1:$LI$1),FALSE)</f>
        <v>7.8455248610000003</v>
      </c>
      <c r="L679" s="305">
        <f>+VLOOKUP($E679,Emissions!$1:$1048576,MATCH(DATE(L$2,1,1),Emissions!$A$1:$LI$1),FALSE)</f>
        <v>7.9151502579999997</v>
      </c>
      <c r="M679" s="305">
        <f>+VLOOKUP($E679,Emissions!$1:$1048576,MATCH(DATE(M$2,1,1),Emissions!$A$1:$LI$1),FALSE)</f>
        <v>7.5749779320000004</v>
      </c>
      <c r="N679" s="305">
        <f>+VLOOKUP($E679,Emissions!$1:$1048576,MATCH(DATE(N$2,1,1),Emissions!$A$1:$LI$1),FALSE)</f>
        <v>7.1888076129999998</v>
      </c>
      <c r="O679" s="305">
        <f>+VLOOKUP($E679,Emissions!$1:$1048576,MATCH(DATE(O$2,1,1),Emissions!$A$1:$LI$1),FALSE)</f>
        <v>6.8131669749999997</v>
      </c>
      <c r="P679" s="305">
        <f>+VLOOKUP($E679,Emissions!$1:$1048576,MATCH(DATE(P$2,1,1),Emissions!$A$1:$LI$1),FALSE)</f>
        <v>6.4451667559999999</v>
      </c>
      <c r="Q679" s="305">
        <f>+VLOOKUP($E679,Emissions!$1:$1048576,MATCH(DATE(Q$2,1,1),Emissions!$A$1:$LI$1),FALSE)</f>
        <v>6.12369524</v>
      </c>
      <c r="R679" s="305">
        <f>+VLOOKUP($E679,Emissions!$1:$1048576,MATCH(DATE(R$2,1,1),Emissions!$A$1:$LI$1),FALSE)</f>
        <v>5.8347665590000002</v>
      </c>
      <c r="S679" s="305">
        <f>+VLOOKUP($E679,Emissions!$1:$1048576,MATCH(DATE(S$2,1,1),Emissions!$A$1:$LI$1),FALSE)</f>
        <v>5.5659628630000002</v>
      </c>
      <c r="T679" s="305">
        <f>+VLOOKUP($E679,Emissions!$1:$1048576,MATCH(DATE(T$2,1,1),Emissions!$A$1:$LI$1),FALSE)</f>
        <v>5.3139379709999996</v>
      </c>
      <c r="U679" s="305">
        <f>+VLOOKUP($E679,Emissions!$1:$1048576,MATCH(DATE(U$2,1,1),Emissions!$A$1:$LI$1),FALSE)</f>
        <v>5.0766326509999997</v>
      </c>
      <c r="V679" s="305">
        <f>+VLOOKUP($E679,Emissions!$1:$1048576,MATCH(DATE(V$2,1,1),Emissions!$A$1:$LI$1),FALSE)</f>
        <v>4.8335540740000003</v>
      </c>
      <c r="W679" s="305">
        <f>+VLOOKUP($E679,Emissions!$1:$1048576,MATCH(DATE(W$2,1,1),Emissions!$A$1:$LI$1),FALSE)</f>
        <v>4.5923692889999996</v>
      </c>
      <c r="X679" s="305">
        <f>+VLOOKUP($E679,Emissions!$1:$1048576,MATCH(DATE(X$2,1,1),Emissions!$A$1:$LI$1),FALSE)</f>
        <v>4.3579336020000001</v>
      </c>
      <c r="Y679" s="305">
        <f>+VLOOKUP($E679,Emissions!$1:$1048576,MATCH(DATE(Y$2,1,1),Emissions!$A$1:$LI$1),FALSE)</f>
        <v>4.1325684320000002</v>
      </c>
      <c r="Z679" s="305">
        <f>+VLOOKUP($E679,Emissions!$1:$1048576,MATCH(DATE(Z$2,1,1),Emissions!$A$1:$LI$1),FALSE)</f>
        <v>3.9171196340000001</v>
      </c>
      <c r="AA679" s="305">
        <f>+VLOOKUP($E679,Emissions!$1:$1048576,MATCH(DATE(AA$2,1,1),Emissions!$A$1:$LI$1),FALSE)</f>
        <v>3.7115249970000002</v>
      </c>
      <c r="AB679" s="305">
        <f>+VLOOKUP($E679,Emissions!$1:$1048576,MATCH(DATE(AB$2,1,1),Emissions!$A$1:$LI$1),FALSE)</f>
        <v>3.5151387029999999</v>
      </c>
      <c r="AC679" s="305">
        <f>+VLOOKUP($E679,Emissions!$1:$1048576,MATCH(DATE(AC$2,1,1),Emissions!$A$1:$LI$1),FALSE)</f>
        <v>3.3264023919999999</v>
      </c>
      <c r="AD679" s="305">
        <f>+VLOOKUP($E679,Emissions!$1:$1048576,MATCH(DATE(AD$2,1,1),Emissions!$A$1:$LI$1),FALSE)</f>
        <v>3.1433269680000002</v>
      </c>
      <c r="AE679" s="305">
        <f>+VLOOKUP($E679,Emissions!$1:$1048576,MATCH(DATE(AE$2,1,1),Emissions!$A$1:$LI$1),FALSE)</f>
        <v>2.9637656649999999</v>
      </c>
      <c r="AF679" s="305">
        <f>+VLOOKUP($E679,Emissions!$1:$1048576,MATCH(DATE(AF$2,1,1),Emissions!$A$1:$LI$1),FALSE)</f>
        <v>2.786169165</v>
      </c>
      <c r="AG679" s="305">
        <f>+VLOOKUP($E679,Emissions!$1:$1048576,MATCH(DATE(AG$2,1,1),Emissions!$A$1:$LI$1),FALSE)</f>
        <v>2.6087262710000001</v>
      </c>
      <c r="AH679" s="305">
        <f>+VLOOKUP($E679,Emissions!$1:$1048576,MATCH(DATE(AH$2,1,1),Emissions!$A$1:$LI$1),FALSE)</f>
        <v>2.4284569660000002</v>
      </c>
      <c r="AI679" s="305">
        <f>+VLOOKUP($E679,Emissions!$1:$1048576,MATCH(DATE(AI$2,1,1),Emissions!$A$1:$LI$1),FALSE)</f>
        <v>2.2417301759999999</v>
      </c>
      <c r="AJ679" s="305">
        <f>+VLOOKUP($E679,Emissions!$1:$1048576,MATCH(DATE(AJ$2,1,1),Emissions!$A$1:$LI$1),FALSE)</f>
        <v>2.04499751</v>
      </c>
      <c r="AK679" s="305">
        <f>+VLOOKUP($E679,Emissions!$1:$1048576,MATCH(DATE(AK$2,1,1),Emissions!$A$1:$LI$1),FALSE)</f>
        <v>1.8352944710000001</v>
      </c>
      <c r="AL679" s="305">
        <f>+VLOOKUP($E679,Emissions!$1:$1048576,MATCH(DATE(AL$2,1,1),Emissions!$A$1:$LI$1),FALSE)</f>
        <v>1.6100139410000001</v>
      </c>
      <c r="AM679" s="305">
        <f>+VLOOKUP($E679,Emissions!$1:$1048576,MATCH(DATE(AM$2,1,1),Emissions!$A$1:$LI$1),FALSE)</f>
        <v>1.366512835</v>
      </c>
      <c r="AN679" s="305">
        <f>+VLOOKUP($E679,Emissions!$1:$1048576,MATCH(DATE(AN$2,1,1),Emissions!$A$1:$LI$1),FALSE)</f>
        <v>1.1022413719999999</v>
      </c>
      <c r="AO679" s="305">
        <f>+VLOOKUP($E679,Emissions!$1:$1048576,MATCH(DATE(AO$2,1,1),Emissions!$A$1:$LI$1),FALSE)</f>
        <v>0.81473991499999998</v>
      </c>
    </row>
    <row r="680" spans="1:41" ht="15" customHeight="1" x14ac:dyDescent="0.35">
      <c r="A680" s="359"/>
      <c r="B680" s="158"/>
      <c r="C680" s="48" t="s">
        <v>607</v>
      </c>
      <c r="D680" s="107" t="s">
        <v>1029</v>
      </c>
      <c r="E680" s="48" t="s">
        <v>2770</v>
      </c>
      <c r="F680" s="305">
        <f>+VLOOKUP($E680,Emissions!$1:$1048576,MATCH(DATE(F$2,1,1),Emissions!$A$1:$LI$1),FALSE)</f>
        <v>7.3843915410000003</v>
      </c>
      <c r="G680" s="305">
        <f>+VLOOKUP($E680,Emissions!$1:$1048576,MATCH(DATE(G$2,1,1),Emissions!$A$1:$LI$1),FALSE)</f>
        <v>7.3655672330000002</v>
      </c>
      <c r="H680" s="305">
        <f>+VLOOKUP($E680,Emissions!$1:$1048576,MATCH(DATE(H$2,1,1),Emissions!$A$1:$LI$1),FALSE)</f>
        <v>7.3397746189999999</v>
      </c>
      <c r="I680" s="305">
        <f>+VLOOKUP($E680,Emissions!$1:$1048576,MATCH(DATE(I$2,1,1),Emissions!$A$1:$LI$1),FALSE)</f>
        <v>7.2996386710000003</v>
      </c>
      <c r="J680" s="305">
        <f>+VLOOKUP($E680,Emissions!$1:$1048576,MATCH(DATE(J$2,1,1),Emissions!$A$1:$LI$1),FALSE)</f>
        <v>7.3007402719999996</v>
      </c>
      <c r="K680" s="305">
        <f>+VLOOKUP($E680,Emissions!$1:$1048576,MATCH(DATE(K$2,1,1),Emissions!$A$1:$LI$1),FALSE)</f>
        <v>7.3348960549999997</v>
      </c>
      <c r="L680" s="305">
        <f>+VLOOKUP($E680,Emissions!$1:$1048576,MATCH(DATE(L$2,1,1),Emissions!$A$1:$LI$1),FALSE)</f>
        <v>7.4011219720000003</v>
      </c>
      <c r="M680" s="305">
        <f>+VLOOKUP($E680,Emissions!$1:$1048576,MATCH(DATE(M$2,1,1),Emissions!$A$1:$LI$1),FALSE)</f>
        <v>7.0890446340000004</v>
      </c>
      <c r="N680" s="305">
        <f>+VLOOKUP($E680,Emissions!$1:$1048576,MATCH(DATE(N$2,1,1),Emissions!$A$1:$LI$1),FALSE)</f>
        <v>6.750589937</v>
      </c>
      <c r="O680" s="305">
        <f>+VLOOKUP($E680,Emissions!$1:$1048576,MATCH(DATE(O$2,1,1),Emissions!$A$1:$LI$1),FALSE)</f>
        <v>6.4152274120000001</v>
      </c>
      <c r="P680" s="305">
        <f>+VLOOKUP($E680,Emissions!$1:$1048576,MATCH(DATE(P$2,1,1),Emissions!$A$1:$LI$1),FALSE)</f>
        <v>6.09133177</v>
      </c>
      <c r="Q680" s="305">
        <f>+VLOOKUP($E680,Emissions!$1:$1048576,MATCH(DATE(Q$2,1,1),Emissions!$A$1:$LI$1),FALSE)</f>
        <v>5.8160078889999998</v>
      </c>
      <c r="R680" s="305">
        <f>+VLOOKUP($E680,Emissions!$1:$1048576,MATCH(DATE(R$2,1,1),Emissions!$A$1:$LI$1),FALSE)</f>
        <v>5.5739727590000001</v>
      </c>
      <c r="S680" s="305">
        <f>+VLOOKUP($E680,Emissions!$1:$1048576,MATCH(DATE(S$2,1,1),Emissions!$A$1:$LI$1),FALSE)</f>
        <v>5.3539012499999998</v>
      </c>
      <c r="T680" s="305">
        <f>+VLOOKUP($E680,Emissions!$1:$1048576,MATCH(DATE(T$2,1,1),Emissions!$A$1:$LI$1),FALSE)</f>
        <v>5.1494959339999999</v>
      </c>
      <c r="U680" s="305">
        <f>+VLOOKUP($E680,Emissions!$1:$1048576,MATCH(DATE(U$2,1,1),Emissions!$A$1:$LI$1),FALSE)</f>
        <v>4.9567306970000002</v>
      </c>
      <c r="V680" s="305">
        <f>+VLOOKUP($E680,Emissions!$1:$1048576,MATCH(DATE(V$2,1,1),Emissions!$A$1:$LI$1),FALSE)</f>
        <v>4.7561947370000004</v>
      </c>
      <c r="W680" s="305">
        <f>+VLOOKUP($E680,Emissions!$1:$1048576,MATCH(DATE(W$2,1,1),Emissions!$A$1:$LI$1),FALSE)</f>
        <v>4.5539348249999998</v>
      </c>
      <c r="X680" s="305">
        <f>+VLOOKUP($E680,Emissions!$1:$1048576,MATCH(DATE(X$2,1,1),Emissions!$A$1:$LI$1),FALSE)</f>
        <v>4.3537751880000002</v>
      </c>
      <c r="Y680" s="305">
        <f>+VLOOKUP($E680,Emissions!$1:$1048576,MATCH(DATE(Y$2,1,1),Emissions!$A$1:$LI$1),FALSE)</f>
        <v>4.1577301709999999</v>
      </c>
      <c r="Z680" s="305">
        <f>+VLOOKUP($E680,Emissions!$1:$1048576,MATCH(DATE(Z$2,1,1),Emissions!$A$1:$LI$1),FALSE)</f>
        <v>3.9666184900000001</v>
      </c>
      <c r="AA680" s="305">
        <f>+VLOOKUP($E680,Emissions!$1:$1048576,MATCH(DATE(AA$2,1,1),Emissions!$A$1:$LI$1),FALSE)</f>
        <v>3.7805224700000002</v>
      </c>
      <c r="AB680" s="305">
        <f>+VLOOKUP($E680,Emissions!$1:$1048576,MATCH(DATE(AB$2,1,1),Emissions!$A$1:$LI$1),FALSE)</f>
        <v>3.5989516240000001</v>
      </c>
      <c r="AC680" s="305">
        <f>+VLOOKUP($E680,Emissions!$1:$1048576,MATCH(DATE(AC$2,1,1),Emissions!$A$1:$LI$1),FALSE)</f>
        <v>3.4208020700000001</v>
      </c>
      <c r="AD680" s="305">
        <f>+VLOOKUP($E680,Emissions!$1:$1048576,MATCH(DATE(AD$2,1,1),Emissions!$A$1:$LI$1),FALSE)</f>
        <v>3.2447094980000002</v>
      </c>
      <c r="AE680" s="305">
        <f>+VLOOKUP($E680,Emissions!$1:$1048576,MATCH(DATE(AE$2,1,1),Emissions!$A$1:$LI$1),FALSE)</f>
        <v>3.0691040350000001</v>
      </c>
      <c r="AF680" s="305">
        <f>+VLOOKUP($E680,Emissions!$1:$1048576,MATCH(DATE(AF$2,1,1),Emissions!$A$1:$LI$1),FALSE)</f>
        <v>2.8926618089999998</v>
      </c>
      <c r="AG680" s="305">
        <f>+VLOOKUP($E680,Emissions!$1:$1048576,MATCH(DATE(AG$2,1,1),Emissions!$A$1:$LI$1),FALSE)</f>
        <v>2.7138020319999998</v>
      </c>
      <c r="AH680" s="305">
        <f>+VLOOKUP($E680,Emissions!$1:$1048576,MATCH(DATE(AH$2,1,1),Emissions!$A$1:$LI$1),FALSE)</f>
        <v>2.530182269</v>
      </c>
      <c r="AI680" s="305">
        <f>+VLOOKUP($E680,Emissions!$1:$1048576,MATCH(DATE(AI$2,1,1),Emissions!$A$1:$LI$1),FALSE)</f>
        <v>2.339093042</v>
      </c>
      <c r="AJ680" s="305">
        <f>+VLOOKUP($E680,Emissions!$1:$1048576,MATCH(DATE(AJ$2,1,1),Emissions!$A$1:$LI$1),FALSE)</f>
        <v>2.137753665</v>
      </c>
      <c r="AK680" s="305">
        <f>+VLOOKUP($E680,Emissions!$1:$1048576,MATCH(DATE(AK$2,1,1),Emissions!$A$1:$LI$1),FALSE)</f>
        <v>1.923462147</v>
      </c>
      <c r="AL680" s="305">
        <f>+VLOOKUP($E680,Emissions!$1:$1048576,MATCH(DATE(AL$2,1,1),Emissions!$A$1:$LI$1),FALSE)</f>
        <v>1.693385066</v>
      </c>
      <c r="AM680" s="305">
        <f>+VLOOKUP($E680,Emissions!$1:$1048576,MATCH(DATE(AM$2,1,1),Emissions!$A$1:$LI$1),FALSE)</f>
        <v>1.444277802</v>
      </c>
      <c r="AN680" s="305">
        <f>+VLOOKUP($E680,Emissions!$1:$1048576,MATCH(DATE(AN$2,1,1),Emissions!$A$1:$LI$1),FALSE)</f>
        <v>1.1724702579999999</v>
      </c>
      <c r="AO680" s="305">
        <f>+VLOOKUP($E680,Emissions!$1:$1048576,MATCH(DATE(AO$2,1,1),Emissions!$A$1:$LI$1),FALSE)</f>
        <v>0.87373096019999996</v>
      </c>
    </row>
    <row r="681" spans="1:41" s="85" customFormat="1" ht="15" customHeight="1" x14ac:dyDescent="0.35">
      <c r="A681" s="359"/>
      <c r="B681" s="158"/>
      <c r="C681" s="129" t="s">
        <v>1091</v>
      </c>
      <c r="D681" s="137" t="s">
        <v>1029</v>
      </c>
      <c r="E681" s="129" t="s">
        <v>2771</v>
      </c>
      <c r="F681" s="306">
        <f>+VLOOKUP($E681,Emissions!$1:$1048576,MATCH(DATE(F$2,1,1),Emissions!$A$1:$LI$1),FALSE)</f>
        <v>0.41484746880000001</v>
      </c>
      <c r="G681" s="306">
        <f>+VLOOKUP($E681,Emissions!$1:$1048576,MATCH(DATE(G$2,1,1),Emissions!$A$1:$LI$1),FALSE)</f>
        <v>0.42188245289999998</v>
      </c>
      <c r="H681" s="306">
        <f>+VLOOKUP($E681,Emissions!$1:$1048576,MATCH(DATE(H$2,1,1),Emissions!$A$1:$LI$1),FALSE)</f>
        <v>0.42818787229999999</v>
      </c>
      <c r="I681" s="306">
        <f>+VLOOKUP($E681,Emissions!$1:$1048576,MATCH(DATE(I$2,1,1),Emissions!$A$1:$LI$1),FALSE)</f>
        <v>0.43391376370000001</v>
      </c>
      <c r="J681" s="306">
        <f>+VLOOKUP($E681,Emissions!$1:$1048576,MATCH(DATE(J$2,1,1),Emissions!$A$1:$LI$1),FALSE)</f>
        <v>0.43965636670000002</v>
      </c>
      <c r="K681" s="306">
        <f>+VLOOKUP($E681,Emissions!$1:$1048576,MATCH(DATE(K$2,1,1),Emissions!$A$1:$LI$1),FALSE)</f>
        <v>0.44550734359999999</v>
      </c>
      <c r="L681" s="306">
        <f>+VLOOKUP($E681,Emissions!$1:$1048576,MATCH(DATE(L$2,1,1),Emissions!$A$1:$LI$1),FALSE)</f>
        <v>0.45187419150000002</v>
      </c>
      <c r="M681" s="306">
        <f>+VLOOKUP($E681,Emissions!$1:$1048576,MATCH(DATE(M$2,1,1),Emissions!$A$1:$LI$1),FALSE)</f>
        <v>0.42566278810000002</v>
      </c>
      <c r="N681" s="306">
        <f>+VLOOKUP($E681,Emissions!$1:$1048576,MATCH(DATE(N$2,1,1),Emissions!$A$1:$LI$1),FALSE)</f>
        <v>0.39762391260000002</v>
      </c>
      <c r="O681" s="306">
        <f>+VLOOKUP($E681,Emissions!$1:$1048576,MATCH(DATE(O$2,1,1),Emissions!$A$1:$LI$1),FALSE)</f>
        <v>0.37029183519999997</v>
      </c>
      <c r="P681" s="306">
        <f>+VLOOKUP($E681,Emissions!$1:$1048576,MATCH(DATE(P$2,1,1),Emissions!$A$1:$LI$1),FALSE)</f>
        <v>0.34311338759999999</v>
      </c>
      <c r="Q681" s="306">
        <f>+VLOOKUP($E681,Emissions!$1:$1048576,MATCH(DATE(Q$2,1,1),Emissions!$A$1:$LI$1),FALSE)</f>
        <v>0.31650488989999997</v>
      </c>
      <c r="R681" s="306">
        <f>+VLOOKUP($E681,Emissions!$1:$1048576,MATCH(DATE(R$2,1,1),Emissions!$A$1:$LI$1),FALSE)</f>
        <v>0.29083631669999999</v>
      </c>
      <c r="S681" s="306">
        <f>+VLOOKUP($E681,Emissions!$1:$1048576,MATCH(DATE(S$2,1,1),Emissions!$A$1:$LI$1),FALSE)</f>
        <v>0.26635482729999999</v>
      </c>
      <c r="T681" s="306">
        <f>+VLOOKUP($E681,Emissions!$1:$1048576,MATCH(DATE(T$2,1,1),Emissions!$A$1:$LI$1),FALSE)</f>
        <v>0.2433777982</v>
      </c>
      <c r="U681" s="306">
        <f>+VLOOKUP($E681,Emissions!$1:$1048576,MATCH(DATE(U$2,1,1),Emissions!$A$1:$LI$1),FALSE)</f>
        <v>0.22202798169999999</v>
      </c>
      <c r="V681" s="306">
        <f>+VLOOKUP($E681,Emissions!$1:$1048576,MATCH(DATE(V$2,1,1),Emissions!$A$1:$LI$1),FALSE)</f>
        <v>0.2025970486</v>
      </c>
      <c r="W681" s="306">
        <f>+VLOOKUP($E681,Emissions!$1:$1048576,MATCH(DATE(W$2,1,1),Emissions!$A$1:$LI$1),FALSE)</f>
        <v>0.18451341020000001</v>
      </c>
      <c r="X681" s="306">
        <f>+VLOOKUP($E681,Emissions!$1:$1048576,MATCH(DATE(X$2,1,1),Emissions!$A$1:$LI$1),FALSE)</f>
        <v>0.16770980960000001</v>
      </c>
      <c r="Y681" s="306">
        <f>+VLOOKUP($E681,Emissions!$1:$1048576,MATCH(DATE(Y$2,1,1),Emissions!$A$1:$LI$1),FALSE)</f>
        <v>0.15213835640000001</v>
      </c>
      <c r="Z681" s="306">
        <f>+VLOOKUP($E681,Emissions!$1:$1048576,MATCH(DATE(Z$2,1,1),Emissions!$A$1:$LI$1),FALSE)</f>
        <v>0.13773754990000001</v>
      </c>
      <c r="AA681" s="306">
        <f>+VLOOKUP($E681,Emissions!$1:$1048576,MATCH(DATE(AA$2,1,1),Emissions!$A$1:$LI$1),FALSE)</f>
        <v>0.1244354315</v>
      </c>
      <c r="AB681" s="306">
        <f>+VLOOKUP($E681,Emissions!$1:$1048576,MATCH(DATE(AB$2,1,1),Emissions!$A$1:$LI$1),FALSE)</f>
        <v>0.1121603672</v>
      </c>
      <c r="AC681" s="306">
        <f>+VLOOKUP($E681,Emissions!$1:$1048576,MATCH(DATE(AC$2,1,1),Emissions!$A$1:$LI$1),FALSE)</f>
        <v>0.10083098059999999</v>
      </c>
      <c r="AD681" s="306">
        <f>+VLOOKUP($E681,Emissions!$1:$1048576,MATCH(DATE(AD$2,1,1),Emissions!$A$1:$LI$1),FALSE)</f>
        <v>9.0359313299999994E-2</v>
      </c>
      <c r="AE681" s="306">
        <f>+VLOOKUP($E681,Emissions!$1:$1048576,MATCH(DATE(AE$2,1,1),Emissions!$A$1:$LI$1),FALSE)</f>
        <v>8.0664086800000007E-2</v>
      </c>
      <c r="AF681" s="306">
        <f>+VLOOKUP($E681,Emissions!$1:$1048576,MATCH(DATE(AF$2,1,1),Emissions!$A$1:$LI$1),FALSE)</f>
        <v>7.1726946900000005E-2</v>
      </c>
      <c r="AG681" s="306">
        <f>+VLOOKUP($E681,Emissions!$1:$1048576,MATCH(DATE(AG$2,1,1),Emissions!$A$1:$LI$1),FALSE)</f>
        <v>6.3429810500000003E-2</v>
      </c>
      <c r="AH681" s="306">
        <f>+VLOOKUP($E681,Emissions!$1:$1048576,MATCH(DATE(AH$2,1,1),Emissions!$A$1:$LI$1),FALSE)</f>
        <v>5.5695794E-2</v>
      </c>
      <c r="AI681" s="306">
        <f>+VLOOKUP($E681,Emissions!$1:$1048576,MATCH(DATE(AI$2,1,1),Emissions!$A$1:$LI$1),FALSE)</f>
        <v>4.8444797599999999E-2</v>
      </c>
      <c r="AJ681" s="306">
        <f>+VLOOKUP($E681,Emissions!$1:$1048576,MATCH(DATE(AJ$2,1,1),Emissions!$A$1:$LI$1),FALSE)</f>
        <v>4.1603476399999999E-2</v>
      </c>
      <c r="AK681" s="306">
        <f>+VLOOKUP($E681,Emissions!$1:$1048576,MATCH(DATE(AK$2,1,1),Emissions!$A$1:$LI$1),FALSE)</f>
        <v>3.5114175099999999E-2</v>
      </c>
      <c r="AL681" s="306">
        <f>+VLOOKUP($E681,Emissions!$1:$1048576,MATCH(DATE(AL$2,1,1),Emissions!$A$1:$LI$1),FALSE)</f>
        <v>2.8932526600000001E-2</v>
      </c>
      <c r="AM681" s="306">
        <f>+VLOOKUP($E681,Emissions!$1:$1048576,MATCH(DATE(AM$2,1,1),Emissions!$A$1:$LI$1),FALSE)</f>
        <v>2.3023071900000001E-2</v>
      </c>
      <c r="AN681" s="306">
        <f>+VLOOKUP($E681,Emissions!$1:$1048576,MATCH(DATE(AN$2,1,1),Emissions!$A$1:$LI$1),FALSE)</f>
        <v>1.7359834599999999E-2</v>
      </c>
      <c r="AO681" s="306">
        <f>+VLOOKUP($E681,Emissions!$1:$1048576,MATCH(DATE(AO$2,1,1),Emissions!$A$1:$LI$1),FALSE)</f>
        <v>1.19306065E-2</v>
      </c>
    </row>
    <row r="682" spans="1:41" ht="15" customHeight="1" x14ac:dyDescent="0.35">
      <c r="A682" s="359"/>
      <c r="B682" s="158"/>
      <c r="C682" s="48" t="s">
        <v>455</v>
      </c>
      <c r="D682" s="107" t="s">
        <v>1029</v>
      </c>
      <c r="E682" s="48" t="s">
        <v>2772</v>
      </c>
      <c r="F682" s="305">
        <f>+VLOOKUP($E682,Emissions!$1:$1048576,MATCH(DATE(F$2,1,1),Emissions!$A$1:$LI$1),FALSE)</f>
        <v>0.40153568779999999</v>
      </c>
      <c r="G682" s="305">
        <f>+VLOOKUP($E682,Emissions!$1:$1048576,MATCH(DATE(G$2,1,1),Emissions!$A$1:$LI$1),FALSE)</f>
        <v>0.40798231000000001</v>
      </c>
      <c r="H682" s="305">
        <f>+VLOOKUP($E682,Emissions!$1:$1048576,MATCH(DATE(H$2,1,1),Emissions!$A$1:$LI$1),FALSE)</f>
        <v>0.41376490360000001</v>
      </c>
      <c r="I682" s="305">
        <f>+VLOOKUP($E682,Emissions!$1:$1048576,MATCH(DATE(I$2,1,1),Emissions!$A$1:$LI$1),FALSE)</f>
        <v>0.41907453439999998</v>
      </c>
      <c r="J682" s="305">
        <f>+VLOOKUP($E682,Emissions!$1:$1048576,MATCH(DATE(J$2,1,1),Emissions!$A$1:$LI$1),FALSE)</f>
        <v>0.42444692979999998</v>
      </c>
      <c r="K682" s="305">
        <f>+VLOOKUP($E682,Emissions!$1:$1048576,MATCH(DATE(K$2,1,1),Emissions!$A$1:$LI$1),FALSE)</f>
        <v>0.42995667999999998</v>
      </c>
      <c r="L682" s="305">
        <f>+VLOOKUP($E682,Emissions!$1:$1048576,MATCH(DATE(L$2,1,1),Emissions!$A$1:$LI$1),FALSE)</f>
        <v>0.43599598540000001</v>
      </c>
      <c r="M682" s="305">
        <f>+VLOOKUP($E682,Emissions!$1:$1048576,MATCH(DATE(M$2,1,1),Emissions!$A$1:$LI$1),FALSE)</f>
        <v>0.41009150640000003</v>
      </c>
      <c r="N682" s="305">
        <f>+VLOOKUP($E682,Emissions!$1:$1048576,MATCH(DATE(N$2,1,1),Emissions!$A$1:$LI$1),FALSE)</f>
        <v>0.38243029810000001</v>
      </c>
      <c r="O682" s="305">
        <f>+VLOOKUP($E682,Emissions!$1:$1048576,MATCH(DATE(O$2,1,1),Emissions!$A$1:$LI$1),FALSE)</f>
        <v>0.35548209850000001</v>
      </c>
      <c r="P682" s="305">
        <f>+VLOOKUP($E682,Emissions!$1:$1048576,MATCH(DATE(P$2,1,1),Emissions!$A$1:$LI$1),FALSE)</f>
        <v>0.32870409350000002</v>
      </c>
      <c r="Q682" s="305">
        <f>+VLOOKUP($E682,Emissions!$1:$1048576,MATCH(DATE(Q$2,1,1),Emissions!$A$1:$LI$1),FALSE)</f>
        <v>0.30248508940000002</v>
      </c>
      <c r="R682" s="305">
        <f>+VLOOKUP($E682,Emissions!$1:$1048576,MATCH(DATE(R$2,1,1),Emissions!$A$1:$LI$1),FALSE)</f>
        <v>0.27720765559999999</v>
      </c>
      <c r="S682" s="305">
        <f>+VLOOKUP($E682,Emissions!$1:$1048576,MATCH(DATE(S$2,1,1),Emissions!$A$1:$LI$1),FALSE)</f>
        <v>0.25313000569999999</v>
      </c>
      <c r="T682" s="305">
        <f>+VLOOKUP($E682,Emissions!$1:$1048576,MATCH(DATE(T$2,1,1),Emissions!$A$1:$LI$1),FALSE)</f>
        <v>0.2305683788</v>
      </c>
      <c r="U682" s="305">
        <f>+VLOOKUP($E682,Emissions!$1:$1048576,MATCH(DATE(U$2,1,1),Emissions!$A$1:$LI$1),FALSE)</f>
        <v>0.2096434801</v>
      </c>
      <c r="V682" s="305">
        <f>+VLOOKUP($E682,Emissions!$1:$1048576,MATCH(DATE(V$2,1,1),Emissions!$A$1:$LI$1),FALSE)</f>
        <v>0.1906624532</v>
      </c>
      <c r="W682" s="305">
        <f>+VLOOKUP($E682,Emissions!$1:$1048576,MATCH(DATE(W$2,1,1),Emissions!$A$1:$LI$1),FALSE)</f>
        <v>0.1730444455</v>
      </c>
      <c r="X682" s="305">
        <f>+VLOOKUP($E682,Emissions!$1:$1048576,MATCH(DATE(X$2,1,1),Emissions!$A$1:$LI$1),FALSE)</f>
        <v>0.15671596300000001</v>
      </c>
      <c r="Y682" s="305">
        <f>+VLOOKUP($E682,Emissions!$1:$1048576,MATCH(DATE(Y$2,1,1),Emissions!$A$1:$LI$1),FALSE)</f>
        <v>0.14162595929999999</v>
      </c>
      <c r="Z682" s="305">
        <f>+VLOOKUP($E682,Emissions!$1:$1048576,MATCH(DATE(Z$2,1,1),Emissions!$A$1:$LI$1),FALSE)</f>
        <v>0.12771138130000001</v>
      </c>
      <c r="AA682" s="305">
        <f>+VLOOKUP($E682,Emissions!$1:$1048576,MATCH(DATE(AA$2,1,1),Emissions!$A$1:$LI$1),FALSE)</f>
        <v>0.11489973890000001</v>
      </c>
      <c r="AB682" s="305">
        <f>+VLOOKUP($E682,Emissions!$1:$1048576,MATCH(DATE(AB$2,1,1),Emissions!$A$1:$LI$1),FALSE)</f>
        <v>0.1031195848</v>
      </c>
      <c r="AC682" s="305">
        <f>+VLOOKUP($E682,Emissions!$1:$1048576,MATCH(DATE(AC$2,1,1),Emissions!$A$1:$LI$1),FALSE)</f>
        <v>9.2291320100000004E-2</v>
      </c>
      <c r="AD682" s="305">
        <f>+VLOOKUP($E682,Emissions!$1:$1048576,MATCH(DATE(AD$2,1,1),Emissions!$A$1:$LI$1),FALSE)</f>
        <v>8.2329145899999998E-2</v>
      </c>
      <c r="AE682" s="305">
        <f>+VLOOKUP($E682,Emissions!$1:$1048576,MATCH(DATE(AE$2,1,1),Emissions!$A$1:$LI$1),FALSE)</f>
        <v>7.3153865400000004E-2</v>
      </c>
      <c r="AF682" s="305">
        <f>+VLOOKUP($E682,Emissions!$1:$1048576,MATCH(DATE(AF$2,1,1),Emissions!$A$1:$LI$1),FALSE)</f>
        <v>6.4748381100000002E-2</v>
      </c>
      <c r="AG682" s="305">
        <f>+VLOOKUP($E682,Emissions!$1:$1048576,MATCH(DATE(AG$2,1,1),Emissions!$A$1:$LI$1),FALSE)</f>
        <v>5.6996169300000003E-2</v>
      </c>
      <c r="AH682" s="305">
        <f>+VLOOKUP($E682,Emissions!$1:$1048576,MATCH(DATE(AH$2,1,1),Emissions!$A$1:$LI$1),FALSE)</f>
        <v>4.9823015499999998E-2</v>
      </c>
      <c r="AI682" s="305">
        <f>+VLOOKUP($E682,Emissions!$1:$1048576,MATCH(DATE(AI$2,1,1),Emissions!$A$1:$LI$1),FALSE)</f>
        <v>4.3152363800000003E-2</v>
      </c>
      <c r="AJ682" s="305">
        <f>+VLOOKUP($E682,Emissions!$1:$1048576,MATCH(DATE(AJ$2,1,1),Emissions!$A$1:$LI$1),FALSE)</f>
        <v>3.6914260099999999E-2</v>
      </c>
      <c r="AK682" s="305">
        <f>+VLOOKUP($E682,Emissions!$1:$1048576,MATCH(DATE(AK$2,1,1),Emissions!$A$1:$LI$1),FALSE)</f>
        <v>3.1053407200000001E-2</v>
      </c>
      <c r="AL682" s="305">
        <f>+VLOOKUP($E682,Emissions!$1:$1048576,MATCH(DATE(AL$2,1,1),Emissions!$A$1:$LI$1),FALSE)</f>
        <v>2.5526640999999999E-2</v>
      </c>
      <c r="AM682" s="305">
        <f>+VLOOKUP($E682,Emissions!$1:$1048576,MATCH(DATE(AM$2,1,1),Emissions!$A$1:$LI$1),FALSE)</f>
        <v>2.02983318E-2</v>
      </c>
      <c r="AN682" s="305">
        <f>+VLOOKUP($E682,Emissions!$1:$1048576,MATCH(DATE(AN$2,1,1),Emissions!$A$1:$LI$1),FALSE)</f>
        <v>1.5339311899999999E-2</v>
      </c>
      <c r="AO682" s="305">
        <f>+VLOOKUP($E682,Emissions!$1:$1048576,MATCH(DATE(AO$2,1,1),Emissions!$A$1:$LI$1),FALSE)</f>
        <v>1.06268079E-2</v>
      </c>
    </row>
    <row r="683" spans="1:41" ht="15" customHeight="1" x14ac:dyDescent="0.35">
      <c r="A683" s="359"/>
      <c r="B683" s="158"/>
      <c r="C683" s="48" t="s">
        <v>456</v>
      </c>
      <c r="D683" s="107" t="s">
        <v>1029</v>
      </c>
      <c r="E683" s="48" t="s">
        <v>2773</v>
      </c>
      <c r="F683" s="305">
        <f>+VLOOKUP($E683,Emissions!$1:$1048576,MATCH(DATE(F$2,1,1),Emissions!$A$1:$LI$1),FALSE)</f>
        <v>3.1140519499999998E-4</v>
      </c>
      <c r="G683" s="305">
        <f>+VLOOKUP($E683,Emissions!$1:$1048576,MATCH(DATE(G$2,1,1),Emissions!$A$1:$LI$1),FALSE)</f>
        <v>3.19399772E-4</v>
      </c>
      <c r="H683" s="305">
        <f>+VLOOKUP($E683,Emissions!$1:$1048576,MATCH(DATE(H$2,1,1),Emissions!$A$1:$LI$1),FALSE)</f>
        <v>3.2659924799999999E-4</v>
      </c>
      <c r="I683" s="305">
        <f>+VLOOKUP($E683,Emissions!$1:$1048576,MATCH(DATE(I$2,1,1),Emissions!$A$1:$LI$1),FALSE)</f>
        <v>3.3293557999999998E-4</v>
      </c>
      <c r="J683" s="305">
        <f>+VLOOKUP($E683,Emissions!$1:$1048576,MATCH(DATE(J$2,1,1),Emissions!$A$1:$LI$1),FALSE)</f>
        <v>3.3892058499999998E-4</v>
      </c>
      <c r="K683" s="305">
        <f>+VLOOKUP($E683,Emissions!$1:$1048576,MATCH(DATE(K$2,1,1),Emissions!$A$1:$LI$1),FALSE)</f>
        <v>3.44673023E-4</v>
      </c>
      <c r="L683" s="305">
        <f>+VLOOKUP($E683,Emissions!$1:$1048576,MATCH(DATE(L$2,1,1),Emissions!$A$1:$LI$1),FALSE)</f>
        <v>3.5009900300000003E-4</v>
      </c>
      <c r="M683" s="305">
        <f>+VLOOKUP($E683,Emissions!$1:$1048576,MATCH(DATE(M$2,1,1),Emissions!$A$1:$LI$1),FALSE)</f>
        <v>4.1934574100000002E-4</v>
      </c>
      <c r="N683" s="305">
        <f>+VLOOKUP($E683,Emissions!$1:$1048576,MATCH(DATE(N$2,1,1),Emissions!$A$1:$LI$1),FALSE)</f>
        <v>4.8886518400000003E-4</v>
      </c>
      <c r="O683" s="305">
        <f>+VLOOKUP($E683,Emissions!$1:$1048576,MATCH(DATE(O$2,1,1),Emissions!$A$1:$LI$1),FALSE)</f>
        <v>5.4866507799999995E-4</v>
      </c>
      <c r="P683" s="305">
        <f>+VLOOKUP($E683,Emissions!$1:$1048576,MATCH(DATE(P$2,1,1),Emissions!$A$1:$LI$1),FALSE)</f>
        <v>5.9675555799999997E-4</v>
      </c>
      <c r="Q683" s="305">
        <f>+VLOOKUP($E683,Emissions!$1:$1048576,MATCH(DATE(Q$2,1,1),Emissions!$A$1:$LI$1),FALSE)</f>
        <v>6.3354855000000002E-4</v>
      </c>
      <c r="R683" s="305">
        <f>+VLOOKUP($E683,Emissions!$1:$1048576,MATCH(DATE(R$2,1,1),Emissions!$A$1:$LI$1),FALSE)</f>
        <v>6.6001270799999996E-4</v>
      </c>
      <c r="S683" s="305">
        <f>+VLOOKUP($E683,Emissions!$1:$1048576,MATCH(DATE(S$2,1,1),Emissions!$A$1:$LI$1),FALSE)</f>
        <v>6.7732190200000002E-4</v>
      </c>
      <c r="T683" s="305">
        <f>+VLOOKUP($E683,Emissions!$1:$1048576,MATCH(DATE(T$2,1,1),Emissions!$A$1:$LI$1),FALSE)</f>
        <v>6.8675181E-4</v>
      </c>
      <c r="U683" s="305">
        <f>+VLOOKUP($E683,Emissions!$1:$1048576,MATCH(DATE(U$2,1,1),Emissions!$A$1:$LI$1),FALSE)</f>
        <v>6.8941357600000002E-4</v>
      </c>
      <c r="V683" s="305">
        <f>+VLOOKUP($E683,Emissions!$1:$1048576,MATCH(DATE(V$2,1,1),Emissions!$A$1:$LI$1),FALSE)</f>
        <v>6.9077761399999999E-4</v>
      </c>
      <c r="W683" s="305">
        <f>+VLOOKUP($E683,Emissions!$1:$1048576,MATCH(DATE(W$2,1,1),Emissions!$A$1:$LI$1),FALSE)</f>
        <v>6.8778912999999998E-4</v>
      </c>
      <c r="X683" s="305">
        <f>+VLOOKUP($E683,Emissions!$1:$1048576,MATCH(DATE(X$2,1,1),Emissions!$A$1:$LI$1),FALSE)</f>
        <v>6.8054094999999998E-4</v>
      </c>
      <c r="Y683" s="305">
        <f>+VLOOKUP($E683,Emissions!$1:$1048576,MATCH(DATE(Y$2,1,1),Emissions!$A$1:$LI$1),FALSE)</f>
        <v>6.6943060400000002E-4</v>
      </c>
      <c r="Z683" s="305">
        <f>+VLOOKUP($E683,Emissions!$1:$1048576,MATCH(DATE(Z$2,1,1),Emissions!$A$1:$LI$1),FALSE)</f>
        <v>6.5483505399999999E-4</v>
      </c>
      <c r="AA683" s="305">
        <f>+VLOOKUP($E683,Emissions!$1:$1048576,MATCH(DATE(AA$2,1,1),Emissions!$A$1:$LI$1),FALSE)</f>
        <v>6.3708365999999995E-4</v>
      </c>
      <c r="AB683" s="305">
        <f>+VLOOKUP($E683,Emissions!$1:$1048576,MATCH(DATE(AB$2,1,1),Emissions!$A$1:$LI$1),FALSE)</f>
        <v>6.1646957799999999E-4</v>
      </c>
      <c r="AC683" s="305">
        <f>+VLOOKUP($E683,Emissions!$1:$1048576,MATCH(DATE(AC$2,1,1),Emissions!$A$1:$LI$1),FALSE)</f>
        <v>5.9322720700000003E-4</v>
      </c>
      <c r="AD683" s="305">
        <f>+VLOOKUP($E683,Emissions!$1:$1048576,MATCH(DATE(AD$2,1,1),Emissions!$A$1:$LI$1),FALSE)</f>
        <v>5.6753433100000005E-4</v>
      </c>
      <c r="AE683" s="305">
        <f>+VLOOKUP($E683,Emissions!$1:$1048576,MATCH(DATE(AE$2,1,1),Emissions!$A$1:$LI$1),FALSE)</f>
        <v>5.3953601600000001E-4</v>
      </c>
      <c r="AF683" s="305">
        <f>+VLOOKUP($E683,Emissions!$1:$1048576,MATCH(DATE(AF$2,1,1),Emissions!$A$1:$LI$1),FALSE)</f>
        <v>5.0937705699999997E-4</v>
      </c>
      <c r="AG683" s="305">
        <f>+VLOOKUP($E683,Emissions!$1:$1048576,MATCH(DATE(AG$2,1,1),Emissions!$A$1:$LI$1),FALSE)</f>
        <v>4.7718409700000001E-4</v>
      </c>
      <c r="AH683" s="305">
        <f>+VLOOKUP($E683,Emissions!$1:$1048576,MATCH(DATE(AH$2,1,1),Emissions!$A$1:$LI$1),FALSE)</f>
        <v>4.4300503099999999E-4</v>
      </c>
      <c r="AI683" s="305">
        <f>+VLOOKUP($E683,Emissions!$1:$1048576,MATCH(DATE(AI$2,1,1),Emissions!$A$1:$LI$1),FALSE)</f>
        <v>4.0680055900000001E-4</v>
      </c>
      <c r="AJ683" s="305">
        <f>+VLOOKUP($E683,Emissions!$1:$1048576,MATCH(DATE(AJ$2,1,1),Emissions!$A$1:$LI$1),FALSE)</f>
        <v>3.6848034300000001E-4</v>
      </c>
      <c r="AK683" s="305">
        <f>+VLOOKUP($E683,Emissions!$1:$1048576,MATCH(DATE(AK$2,1,1),Emissions!$A$1:$LI$1),FALSE)</f>
        <v>3.2794343900000001E-4</v>
      </c>
      <c r="AL683" s="305">
        <f>+VLOOKUP($E683,Emissions!$1:$1048576,MATCH(DATE(AL$2,1,1),Emissions!$A$1:$LI$1),FALSE)</f>
        <v>2.85074574E-4</v>
      </c>
      <c r="AM683" s="305">
        <f>+VLOOKUP($E683,Emissions!$1:$1048576,MATCH(DATE(AM$2,1,1),Emissions!$A$1:$LI$1),FALSE)</f>
        <v>2.39716266E-4</v>
      </c>
      <c r="AN683" s="305">
        <f>+VLOOKUP($E683,Emissions!$1:$1048576,MATCH(DATE(AN$2,1,1),Emissions!$A$1:$LI$1),FALSE)</f>
        <v>1.91662312E-4</v>
      </c>
      <c r="AO683" s="305">
        <f>+VLOOKUP($E683,Emissions!$1:$1048576,MATCH(DATE(AO$2,1,1),Emissions!$A$1:$LI$1),FALSE)</f>
        <v>1.4064605499999999E-4</v>
      </c>
    </row>
    <row r="684" spans="1:41" ht="15" customHeight="1" x14ac:dyDescent="0.35">
      <c r="A684" s="359"/>
      <c r="B684" s="158"/>
      <c r="C684" s="48" t="s">
        <v>459</v>
      </c>
      <c r="D684" s="107" t="s">
        <v>1029</v>
      </c>
      <c r="E684" s="48" t="s">
        <v>2774</v>
      </c>
      <c r="F684" s="305">
        <f>+VLOOKUP($E684,Emissions!$1:$1048576,MATCH(DATE(F$2,1,1),Emissions!$A$1:$LI$1),FALSE)</f>
        <v>1.2994246500000001E-2</v>
      </c>
      <c r="G684" s="305">
        <f>+VLOOKUP($E684,Emissions!$1:$1048576,MATCH(DATE(G$2,1,1),Emissions!$A$1:$LI$1),FALSE)</f>
        <v>1.35743394E-2</v>
      </c>
      <c r="H684" s="305">
        <f>+VLOOKUP($E684,Emissions!$1:$1048576,MATCH(DATE(H$2,1,1),Emissions!$A$1:$LI$1),FALSE)</f>
        <v>1.4089721899999999E-2</v>
      </c>
      <c r="I684" s="305">
        <f>+VLOOKUP($E684,Emissions!$1:$1048576,MATCH(DATE(I$2,1,1),Emissions!$A$1:$LI$1),FALSE)</f>
        <v>1.4499451999999999E-2</v>
      </c>
      <c r="J684" s="305">
        <f>+VLOOKUP($E684,Emissions!$1:$1048576,MATCH(DATE(J$2,1,1),Emissions!$A$1:$LI$1),FALSE)</f>
        <v>1.4863502799999999E-2</v>
      </c>
      <c r="K684" s="305">
        <f>+VLOOKUP($E684,Emissions!$1:$1048576,MATCH(DATE(K$2,1,1),Emissions!$A$1:$LI$1),FALSE)</f>
        <v>1.51988196E-2</v>
      </c>
      <c r="L684" s="305">
        <f>+VLOOKUP($E684,Emissions!$1:$1048576,MATCH(DATE(L$2,1,1),Emissions!$A$1:$LI$1),FALSE)</f>
        <v>1.55207843E-2</v>
      </c>
      <c r="M684" s="305">
        <f>+VLOOKUP($E684,Emissions!$1:$1048576,MATCH(DATE(M$2,1,1),Emissions!$A$1:$LI$1),FALSE)</f>
        <v>1.51441839E-2</v>
      </c>
      <c r="N684" s="305">
        <f>+VLOOKUP($E684,Emissions!$1:$1048576,MATCH(DATE(N$2,1,1),Emissions!$A$1:$LI$1),FALSE)</f>
        <v>1.46965276E-2</v>
      </c>
      <c r="O684" s="305">
        <f>+VLOOKUP($E684,Emissions!$1:$1048576,MATCH(DATE(O$2,1,1),Emissions!$A$1:$LI$1),FALSE)</f>
        <v>1.42523641E-2</v>
      </c>
      <c r="P684" s="305">
        <f>+VLOOKUP($E684,Emissions!$1:$1048576,MATCH(DATE(P$2,1,1),Emissions!$A$1:$LI$1),FALSE)</f>
        <v>1.3803339899999999E-2</v>
      </c>
      <c r="Q684" s="305">
        <f>+VLOOKUP($E684,Emissions!$1:$1048576,MATCH(DATE(Q$2,1,1),Emissions!$A$1:$LI$1),FALSE)</f>
        <v>1.33765403E-2</v>
      </c>
      <c r="R684" s="305">
        <f>+VLOOKUP($E684,Emissions!$1:$1048576,MATCH(DATE(R$2,1,1),Emissions!$A$1:$LI$1),FALSE)</f>
        <v>1.2958407E-2</v>
      </c>
      <c r="S684" s="305">
        <f>+VLOOKUP($E684,Emissions!$1:$1048576,MATCH(DATE(S$2,1,1),Emissions!$A$1:$LI$1),FALSE)</f>
        <v>1.25367189E-2</v>
      </c>
      <c r="T684" s="305">
        <f>+VLOOKUP($E684,Emissions!$1:$1048576,MATCH(DATE(T$2,1,1),Emissions!$A$1:$LI$1),FALSE)</f>
        <v>1.21113361E-2</v>
      </c>
      <c r="U684" s="305">
        <f>+VLOOKUP($E684,Emissions!$1:$1048576,MATCH(DATE(U$2,1,1),Emissions!$A$1:$LI$1),FALSE)</f>
        <v>1.16831921E-2</v>
      </c>
      <c r="V684" s="305">
        <f>+VLOOKUP($E684,Emissions!$1:$1048576,MATCH(DATE(V$2,1,1),Emissions!$A$1:$LI$1),FALSE)</f>
        <v>1.12313642E-2</v>
      </c>
      <c r="W684" s="305">
        <f>+VLOOKUP($E684,Emissions!$1:$1048576,MATCH(DATE(W$2,1,1),Emissions!$A$1:$LI$1),FALSE)</f>
        <v>1.0768160299999999E-2</v>
      </c>
      <c r="X684" s="305">
        <f>+VLOOKUP($E684,Emissions!$1:$1048576,MATCH(DATE(X$2,1,1),Emissions!$A$1:$LI$1),FALSE)</f>
        <v>1.0299717700000001E-2</v>
      </c>
      <c r="Y684" s="305">
        <f>+VLOOKUP($E684,Emissions!$1:$1048576,MATCH(DATE(Y$2,1,1),Emissions!$A$1:$LI$1),FALSE)</f>
        <v>9.8287896999999999E-3</v>
      </c>
      <c r="Z684" s="305">
        <f>+VLOOKUP($E684,Emissions!$1:$1048576,MATCH(DATE(Z$2,1,1),Emissions!$A$1:$LI$1),FALSE)</f>
        <v>9.35654759E-3</v>
      </c>
      <c r="AA684" s="305">
        <f>+VLOOKUP($E684,Emissions!$1:$1048576,MATCH(DATE(AA$2,1,1),Emissions!$A$1:$LI$1),FALSE)</f>
        <v>8.8831895100000002E-3</v>
      </c>
      <c r="AB684" s="305">
        <f>+VLOOKUP($E684,Emissions!$1:$1048576,MATCH(DATE(AB$2,1,1),Emissions!$A$1:$LI$1),FALSE)</f>
        <v>8.4082322800000005E-3</v>
      </c>
      <c r="AC684" s="305">
        <f>+VLOOKUP($E684,Emissions!$1:$1048576,MATCH(DATE(AC$2,1,1),Emissions!$A$1:$LI$1),FALSE)</f>
        <v>7.9296631399999994E-3</v>
      </c>
      <c r="AD684" s="305">
        <f>+VLOOKUP($E684,Emissions!$1:$1048576,MATCH(DATE(AD$2,1,1),Emissions!$A$1:$LI$1),FALSE)</f>
        <v>7.4451452400000001E-3</v>
      </c>
      <c r="AE684" s="305">
        <f>+VLOOKUP($E684,Emissions!$1:$1048576,MATCH(DATE(AE$2,1,1),Emissions!$A$1:$LI$1),FALSE)</f>
        <v>6.9524525300000001E-3</v>
      </c>
      <c r="AF684" s="305">
        <f>+VLOOKUP($E684,Emissions!$1:$1048576,MATCH(DATE(AF$2,1,1),Emissions!$A$1:$LI$1),FALSE)</f>
        <v>6.4501836200000001E-3</v>
      </c>
      <c r="AG684" s="305">
        <f>+VLOOKUP($E684,Emissions!$1:$1048576,MATCH(DATE(AG$2,1,1),Emissions!$A$1:$LI$1),FALSE)</f>
        <v>5.93665367E-3</v>
      </c>
      <c r="AH684" s="305">
        <f>+VLOOKUP($E684,Emissions!$1:$1048576,MATCH(DATE(AH$2,1,1),Emissions!$A$1:$LI$1),FALSE)</f>
        <v>5.4091527799999999E-3</v>
      </c>
      <c r="AI684" s="305">
        <f>+VLOOKUP($E684,Emissions!$1:$1048576,MATCH(DATE(AI$2,1,1),Emissions!$A$1:$LI$1),FALSE)</f>
        <v>4.8641916500000004E-3</v>
      </c>
      <c r="AJ684" s="305">
        <f>+VLOOKUP($E684,Emissions!$1:$1048576,MATCH(DATE(AJ$2,1,1),Emissions!$A$1:$LI$1),FALSE)</f>
        <v>4.2984950400000001E-3</v>
      </c>
      <c r="AK684" s="305">
        <f>+VLOOKUP($E684,Emissions!$1:$1048576,MATCH(DATE(AK$2,1,1),Emissions!$A$1:$LI$1),FALSE)</f>
        <v>3.7098441199999999E-3</v>
      </c>
      <c r="AL684" s="305">
        <f>+VLOOKUP($E684,Emissions!$1:$1048576,MATCH(DATE(AL$2,1,1),Emissions!$A$1:$LI$1),FALSE)</f>
        <v>3.0972129599999999E-3</v>
      </c>
      <c r="AM684" s="305">
        <f>+VLOOKUP($E684,Emissions!$1:$1048576,MATCH(DATE(AM$2,1,1),Emissions!$A$1:$LI$1),FALSE)</f>
        <v>2.46104017E-3</v>
      </c>
      <c r="AN684" s="305">
        <f>+VLOOKUP($E684,Emissions!$1:$1048576,MATCH(DATE(AN$2,1,1),Emissions!$A$1:$LI$1),FALSE)</f>
        <v>1.8049358300000001E-3</v>
      </c>
      <c r="AO684" s="305">
        <f>+VLOOKUP($E684,Emissions!$1:$1048576,MATCH(DATE(AO$2,1,1),Emissions!$A$1:$LI$1),FALSE)</f>
        <v>1.14018906E-3</v>
      </c>
    </row>
    <row r="685" spans="1:41" ht="15" customHeight="1" x14ac:dyDescent="0.35">
      <c r="A685" s="359"/>
      <c r="B685" s="158"/>
      <c r="C685" s="48" t="s">
        <v>460</v>
      </c>
      <c r="D685" s="107" t="s">
        <v>1029</v>
      </c>
      <c r="E685" s="48" t="s">
        <v>2775</v>
      </c>
      <c r="F685" s="305">
        <f>+VLOOKUP($E685,Emissions!$1:$1048576,MATCH(DATE(F$2,1,1),Emissions!$A$1:$LI$1),FALSE)</f>
        <v>6.12929763E-6</v>
      </c>
      <c r="G685" s="305">
        <f>+VLOOKUP($E685,Emissions!$1:$1048576,MATCH(DATE(G$2,1,1),Emissions!$A$1:$LI$1),FALSE)</f>
        <v>6.40382488E-6</v>
      </c>
      <c r="H685" s="305">
        <f>+VLOOKUP($E685,Emissions!$1:$1048576,MATCH(DATE(H$2,1,1),Emissions!$A$1:$LI$1),FALSE)</f>
        <v>6.6475169400000003E-6</v>
      </c>
      <c r="I685" s="305">
        <f>+VLOOKUP($E685,Emissions!$1:$1048576,MATCH(DATE(I$2,1,1),Emissions!$A$1:$LI$1),FALSE)</f>
        <v>6.8417525100000002E-6</v>
      </c>
      <c r="J685" s="305">
        <f>+VLOOKUP($E685,Emissions!$1:$1048576,MATCH(DATE(J$2,1,1),Emissions!$A$1:$LI$1),FALSE)</f>
        <v>7.01350733E-6</v>
      </c>
      <c r="K685" s="305">
        <f>+VLOOKUP($E685,Emissions!$1:$1048576,MATCH(DATE(K$2,1,1),Emissions!$A$1:$LI$1),FALSE)</f>
        <v>7.1709580200000002E-6</v>
      </c>
      <c r="L685" s="305">
        <f>+VLOOKUP($E685,Emissions!$1:$1048576,MATCH(DATE(L$2,1,1),Emissions!$A$1:$LI$1),FALSE)</f>
        <v>7.3227868199999996E-6</v>
      </c>
      <c r="M685" s="305">
        <f>+VLOOKUP($E685,Emissions!$1:$1048576,MATCH(DATE(M$2,1,1),Emissions!$A$1:$LI$1),FALSE)</f>
        <v>7.7520963699999992E-6</v>
      </c>
      <c r="N685" s="305">
        <f>+VLOOKUP($E685,Emissions!$1:$1048576,MATCH(DATE(N$2,1,1),Emissions!$A$1:$LI$1),FALSE)</f>
        <v>8.2216830500000005E-6</v>
      </c>
      <c r="O685" s="305">
        <f>+VLOOKUP($E685,Emissions!$1:$1048576,MATCH(DATE(O$2,1,1),Emissions!$A$1:$LI$1),FALSE)</f>
        <v>8.7075152900000003E-6</v>
      </c>
      <c r="P685" s="305">
        <f>+VLOOKUP($E685,Emissions!$1:$1048576,MATCH(DATE(P$2,1,1),Emissions!$A$1:$LI$1),FALSE)</f>
        <v>9.1985891399999995E-6</v>
      </c>
      <c r="Q685" s="305">
        <f>+VLOOKUP($E685,Emissions!$1:$1048576,MATCH(DATE(Q$2,1,1),Emissions!$A$1:$LI$1),FALSE)</f>
        <v>9.7116313299999994E-6</v>
      </c>
      <c r="R685" s="305">
        <f>+VLOOKUP($E685,Emissions!$1:$1048576,MATCH(DATE(R$2,1,1),Emissions!$A$1:$LI$1),FALSE)</f>
        <v>1.0241329000000001E-5</v>
      </c>
      <c r="S685" s="305">
        <f>+VLOOKUP($E685,Emissions!$1:$1048576,MATCH(DATE(S$2,1,1),Emissions!$A$1:$LI$1),FALSE)</f>
        <v>1.0780838000000001E-5</v>
      </c>
      <c r="T685" s="305">
        <f>+VLOOKUP($E685,Emissions!$1:$1048576,MATCH(DATE(T$2,1,1),Emissions!$A$1:$LI$1),FALSE)</f>
        <v>1.13315132E-5</v>
      </c>
      <c r="U685" s="305">
        <f>+VLOOKUP($E685,Emissions!$1:$1048576,MATCH(DATE(U$2,1,1),Emissions!$A$1:$LI$1),FALSE)</f>
        <v>1.18959066E-5</v>
      </c>
      <c r="V685" s="305">
        <f>+VLOOKUP($E685,Emissions!$1:$1048576,MATCH(DATE(V$2,1,1),Emissions!$A$1:$LI$1),FALSE)</f>
        <v>1.2453672400000001E-5</v>
      </c>
      <c r="W685" s="305">
        <f>+VLOOKUP($E685,Emissions!$1:$1048576,MATCH(DATE(W$2,1,1),Emissions!$A$1:$LI$1),FALSE)</f>
        <v>1.30153228E-5</v>
      </c>
      <c r="X685" s="305">
        <f>+VLOOKUP($E685,Emissions!$1:$1048576,MATCH(DATE(X$2,1,1),Emissions!$A$1:$LI$1),FALSE)</f>
        <v>1.3587999899999999E-5</v>
      </c>
      <c r="Y685" s="305">
        <f>+VLOOKUP($E685,Emissions!$1:$1048576,MATCH(DATE(Y$2,1,1),Emissions!$A$1:$LI$1),FALSE)</f>
        <v>1.41768015E-5</v>
      </c>
      <c r="Z685" s="305">
        <f>+VLOOKUP($E685,Emissions!$1:$1048576,MATCH(DATE(Z$2,1,1),Emissions!$A$1:$LI$1),FALSE)</f>
        <v>1.4786018399999999E-5</v>
      </c>
      <c r="AA685" s="305">
        <f>+VLOOKUP($E685,Emissions!$1:$1048576,MATCH(DATE(AA$2,1,1),Emissions!$A$1:$LI$1),FALSE)</f>
        <v>1.5419455299999999E-5</v>
      </c>
      <c r="AB685" s="305">
        <f>+VLOOKUP($E685,Emissions!$1:$1048576,MATCH(DATE(AB$2,1,1),Emissions!$A$1:$LI$1),FALSE)</f>
        <v>1.6080523599999999E-5</v>
      </c>
      <c r="AC685" s="305">
        <f>+VLOOKUP($E685,Emissions!$1:$1048576,MATCH(DATE(AC$2,1,1),Emissions!$A$1:$LI$1),FALSE)</f>
        <v>1.6770099499999999E-5</v>
      </c>
      <c r="AD685" s="305">
        <f>+VLOOKUP($E685,Emissions!$1:$1048576,MATCH(DATE(AD$2,1,1),Emissions!$A$1:$LI$1),FALSE)</f>
        <v>1.7487864499999999E-5</v>
      </c>
      <c r="AE685" s="305">
        <f>+VLOOKUP($E685,Emissions!$1:$1048576,MATCH(DATE(AE$2,1,1),Emissions!$A$1:$LI$1),FALSE)</f>
        <v>1.8232828100000001E-5</v>
      </c>
      <c r="AF685" s="305">
        <f>+VLOOKUP($E685,Emissions!$1:$1048576,MATCH(DATE(AF$2,1,1),Emissions!$A$1:$LI$1),FALSE)</f>
        <v>1.90051557E-5</v>
      </c>
      <c r="AG685" s="305">
        <f>+VLOOKUP($E685,Emissions!$1:$1048576,MATCH(DATE(AG$2,1,1),Emissions!$A$1:$LI$1),FALSE)</f>
        <v>1.9803412099999999E-5</v>
      </c>
      <c r="AH685" s="305">
        <f>+VLOOKUP($E685,Emissions!$1:$1048576,MATCH(DATE(AH$2,1,1),Emissions!$A$1:$LI$1),FALSE)</f>
        <v>2.0620689000000001E-5</v>
      </c>
      <c r="AI685" s="305">
        <f>+VLOOKUP($E685,Emissions!$1:$1048576,MATCH(DATE(AI$2,1,1),Emissions!$A$1:$LI$1),FALSE)</f>
        <v>2.14416188E-5</v>
      </c>
      <c r="AJ685" s="305">
        <f>+VLOOKUP($E685,Emissions!$1:$1048576,MATCH(DATE(AJ$2,1,1),Emissions!$A$1:$LI$1),FALSE)</f>
        <v>2.2240896600000001E-5</v>
      </c>
      <c r="AK685" s="305">
        <f>+VLOOKUP($E685,Emissions!$1:$1048576,MATCH(DATE(AK$2,1,1),Emissions!$A$1:$LI$1),FALSE)</f>
        <v>2.29803205E-5</v>
      </c>
      <c r="AL685" s="305">
        <f>+VLOOKUP($E685,Emissions!$1:$1048576,MATCH(DATE(AL$2,1,1),Emissions!$A$1:$LI$1),FALSE)</f>
        <v>2.35980197E-5</v>
      </c>
      <c r="AM685" s="305">
        <f>+VLOOKUP($E685,Emissions!$1:$1048576,MATCH(DATE(AM$2,1,1),Emissions!$A$1:$LI$1),FALSE)</f>
        <v>2.3983654999999999E-5</v>
      </c>
      <c r="AN685" s="305">
        <f>+VLOOKUP($E685,Emissions!$1:$1048576,MATCH(DATE(AN$2,1,1),Emissions!$A$1:$LI$1),FALSE)</f>
        <v>2.3924546500000002E-5</v>
      </c>
      <c r="AO685" s="305">
        <f>+VLOOKUP($E685,Emissions!$1:$1048576,MATCH(DATE(AO$2,1,1),Emissions!$A$1:$LI$1),FALSE)</f>
        <v>2.29634875E-5</v>
      </c>
    </row>
    <row r="686" spans="1:41" s="85" customFormat="1" ht="15" customHeight="1" x14ac:dyDescent="0.35">
      <c r="A686" s="359"/>
      <c r="B686" s="158"/>
      <c r="C686" s="129" t="s">
        <v>1092</v>
      </c>
      <c r="D686" s="137" t="s">
        <v>1029</v>
      </c>
      <c r="E686" s="129" t="s">
        <v>2776</v>
      </c>
      <c r="F686" s="306">
        <f>+VLOOKUP($E686,Emissions!$1:$1048576,MATCH(DATE(F$2,1,1),Emissions!$A$1:$LI$1),FALSE)</f>
        <v>5.2653482020000002</v>
      </c>
      <c r="G686" s="306">
        <f>+VLOOKUP($E686,Emissions!$1:$1048576,MATCH(DATE(G$2,1,1),Emissions!$A$1:$LI$1),FALSE)</f>
        <v>5.3249491390000001</v>
      </c>
      <c r="H686" s="306">
        <f>+VLOOKUP($E686,Emissions!$1:$1048576,MATCH(DATE(H$2,1,1),Emissions!$A$1:$LI$1),FALSE)</f>
        <v>5.378674599</v>
      </c>
      <c r="I686" s="306">
        <f>+VLOOKUP($E686,Emissions!$1:$1048576,MATCH(DATE(I$2,1,1),Emissions!$A$1:$LI$1),FALSE)</f>
        <v>5.4380632750000002</v>
      </c>
      <c r="J686" s="306">
        <f>+VLOOKUP($E686,Emissions!$1:$1048576,MATCH(DATE(J$2,1,1),Emissions!$A$1:$LI$1),FALSE)</f>
        <v>5.4968975929999999</v>
      </c>
      <c r="K686" s="306">
        <f>+VLOOKUP($E686,Emissions!$1:$1048576,MATCH(DATE(K$2,1,1),Emissions!$A$1:$LI$1),FALSE)</f>
        <v>5.5609196919999997</v>
      </c>
      <c r="L686" s="306">
        <f>+VLOOKUP($E686,Emissions!$1:$1048576,MATCH(DATE(L$2,1,1),Emissions!$A$1:$LI$1),FALSE)</f>
        <v>5.6334380230000001</v>
      </c>
      <c r="M686" s="306">
        <f>+VLOOKUP($E686,Emissions!$1:$1048576,MATCH(DATE(M$2,1,1),Emissions!$A$1:$LI$1),FALSE)</f>
        <v>5.4488048290000002</v>
      </c>
      <c r="N686" s="306">
        <f>+VLOOKUP($E686,Emissions!$1:$1048576,MATCH(DATE(N$2,1,1),Emissions!$A$1:$LI$1),FALSE)</f>
        <v>5.265477551</v>
      </c>
      <c r="O686" s="306">
        <f>+VLOOKUP($E686,Emissions!$1:$1048576,MATCH(DATE(O$2,1,1),Emissions!$A$1:$LI$1),FALSE)</f>
        <v>5.1104681149999998</v>
      </c>
      <c r="P686" s="306">
        <f>+VLOOKUP($E686,Emissions!$1:$1048576,MATCH(DATE(P$2,1,1),Emissions!$A$1:$LI$1),FALSE)</f>
        <v>4.9629892800000004</v>
      </c>
      <c r="Q686" s="306">
        <f>+VLOOKUP($E686,Emissions!$1:$1048576,MATCH(DATE(Q$2,1,1),Emissions!$A$1:$LI$1),FALSE)</f>
        <v>4.8081401780000004</v>
      </c>
      <c r="R686" s="306">
        <f>+VLOOKUP($E686,Emissions!$1:$1048576,MATCH(DATE(R$2,1,1),Emissions!$A$1:$LI$1),FALSE)</f>
        <v>4.6436552239999997</v>
      </c>
      <c r="S686" s="306">
        <f>+VLOOKUP($E686,Emissions!$1:$1048576,MATCH(DATE(S$2,1,1),Emissions!$A$1:$LI$1),FALSE)</f>
        <v>4.4672722780000003</v>
      </c>
      <c r="T686" s="306">
        <f>+VLOOKUP($E686,Emissions!$1:$1048576,MATCH(DATE(T$2,1,1),Emissions!$A$1:$LI$1),FALSE)</f>
        <v>4.2819372449999999</v>
      </c>
      <c r="U686" s="306">
        <f>+VLOOKUP($E686,Emissions!$1:$1048576,MATCH(DATE(U$2,1,1),Emissions!$A$1:$LI$1),FALSE)</f>
        <v>4.0894797000000001</v>
      </c>
      <c r="V686" s="306">
        <f>+VLOOKUP($E686,Emissions!$1:$1048576,MATCH(DATE(V$2,1,1),Emissions!$A$1:$LI$1),FALSE)</f>
        <v>3.8870536790000001</v>
      </c>
      <c r="W686" s="306">
        <f>+VLOOKUP($E686,Emissions!$1:$1048576,MATCH(DATE(W$2,1,1),Emissions!$A$1:$LI$1),FALSE)</f>
        <v>3.6806109280000001</v>
      </c>
      <c r="X686" s="306">
        <f>+VLOOKUP($E686,Emissions!$1:$1048576,MATCH(DATE(X$2,1,1),Emissions!$A$1:$LI$1),FALSE)</f>
        <v>3.471234113</v>
      </c>
      <c r="Y686" s="306">
        <f>+VLOOKUP($E686,Emissions!$1:$1048576,MATCH(DATE(Y$2,1,1),Emissions!$A$1:$LI$1),FALSE)</f>
        <v>3.2597195029999999</v>
      </c>
      <c r="Z686" s="306">
        <f>+VLOOKUP($E686,Emissions!$1:$1048576,MATCH(DATE(Z$2,1,1),Emissions!$A$1:$LI$1),FALSE)</f>
        <v>3.0470860279999998</v>
      </c>
      <c r="AA686" s="306">
        <f>+VLOOKUP($E686,Emissions!$1:$1048576,MATCH(DATE(AA$2,1,1),Emissions!$A$1:$LI$1),FALSE)</f>
        <v>2.8344319090000001</v>
      </c>
      <c r="AB686" s="306">
        <f>+VLOOKUP($E686,Emissions!$1:$1048576,MATCH(DATE(AB$2,1,1),Emissions!$A$1:$LI$1),FALSE)</f>
        <v>2.6228460240000002</v>
      </c>
      <c r="AC686" s="306">
        <f>+VLOOKUP($E686,Emissions!$1:$1048576,MATCH(DATE(AC$2,1,1),Emissions!$A$1:$LI$1),FALSE)</f>
        <v>2.4130253979999998</v>
      </c>
      <c r="AD686" s="306">
        <f>+VLOOKUP($E686,Emissions!$1:$1048576,MATCH(DATE(AD$2,1,1),Emissions!$A$1:$LI$1),FALSE)</f>
        <v>2.2054573249999998</v>
      </c>
      <c r="AE686" s="306">
        <f>+VLOOKUP($E686,Emissions!$1:$1048576,MATCH(DATE(AE$2,1,1),Emissions!$A$1:$LI$1),FALSE)</f>
        <v>2.0006977020000001</v>
      </c>
      <c r="AF686" s="306">
        <f>+VLOOKUP($E686,Emissions!$1:$1048576,MATCH(DATE(AF$2,1,1),Emissions!$A$1:$LI$1),FALSE)</f>
        <v>1.800291683</v>
      </c>
      <c r="AG686" s="306">
        <f>+VLOOKUP($E686,Emissions!$1:$1048576,MATCH(DATE(AG$2,1,1),Emissions!$A$1:$LI$1),FALSE)</f>
        <v>1.604500976</v>
      </c>
      <c r="AH686" s="306">
        <f>+VLOOKUP($E686,Emissions!$1:$1048576,MATCH(DATE(AH$2,1,1),Emissions!$A$1:$LI$1),FALSE)</f>
        <v>1.413730723</v>
      </c>
      <c r="AI686" s="306">
        <f>+VLOOKUP($E686,Emissions!$1:$1048576,MATCH(DATE(AI$2,1,1),Emissions!$A$1:$LI$1),FALSE)</f>
        <v>1.2282676130000001</v>
      </c>
      <c r="AJ686" s="306">
        <f>+VLOOKUP($E686,Emissions!$1:$1048576,MATCH(DATE(AJ$2,1,1),Emissions!$A$1:$LI$1),FALSE)</f>
        <v>1.0485941679999999</v>
      </c>
      <c r="AK686" s="306">
        <f>+VLOOKUP($E686,Emissions!$1:$1048576,MATCH(DATE(AK$2,1,1),Emissions!$A$1:$LI$1),FALSE)</f>
        <v>0.87557793439999998</v>
      </c>
      <c r="AL686" s="306">
        <f>+VLOOKUP($E686,Emissions!$1:$1048576,MATCH(DATE(AL$2,1,1),Emissions!$A$1:$LI$1),FALSE)</f>
        <v>0.71032379800000001</v>
      </c>
      <c r="AM686" s="306">
        <f>+VLOOKUP($E686,Emissions!$1:$1048576,MATCH(DATE(AM$2,1,1),Emissions!$A$1:$LI$1),FALSE)</f>
        <v>0.55398862739999999</v>
      </c>
      <c r="AN686" s="306">
        <f>+VLOOKUP($E686,Emissions!$1:$1048576,MATCH(DATE(AN$2,1,1),Emissions!$A$1:$LI$1),FALSE)</f>
        <v>0.40780971560000001</v>
      </c>
      <c r="AO686" s="306">
        <f>+VLOOKUP($E686,Emissions!$1:$1048576,MATCH(DATE(AO$2,1,1),Emissions!$A$1:$LI$1),FALSE)</f>
        <v>0.27306046220000002</v>
      </c>
    </row>
    <row r="687" spans="1:41" ht="15" customHeight="1" x14ac:dyDescent="0.35">
      <c r="A687" s="359"/>
      <c r="B687" s="158"/>
      <c r="C687" s="48" t="s">
        <v>463</v>
      </c>
      <c r="D687" s="107" t="s">
        <v>1029</v>
      </c>
      <c r="E687" s="48" t="s">
        <v>2777</v>
      </c>
      <c r="F687" s="305">
        <f>+VLOOKUP($E687,Emissions!$1:$1048576,MATCH(DATE(F$2,1,1),Emissions!$A$1:$LI$1),FALSE)</f>
        <v>0</v>
      </c>
      <c r="G687" s="305">
        <f>+VLOOKUP($E687,Emissions!$1:$1048576,MATCH(DATE(G$2,1,1),Emissions!$A$1:$LI$1),FALSE)</f>
        <v>0</v>
      </c>
      <c r="H687" s="305">
        <f>+VLOOKUP($E687,Emissions!$1:$1048576,MATCH(DATE(H$2,1,1),Emissions!$A$1:$LI$1),FALSE)</f>
        <v>0</v>
      </c>
      <c r="I687" s="305">
        <f>+VLOOKUP($E687,Emissions!$1:$1048576,MATCH(DATE(I$2,1,1),Emissions!$A$1:$LI$1),FALSE)</f>
        <v>0</v>
      </c>
      <c r="J687" s="305">
        <f>+VLOOKUP($E687,Emissions!$1:$1048576,MATCH(DATE(J$2,1,1),Emissions!$A$1:$LI$1),FALSE)</f>
        <v>0</v>
      </c>
      <c r="K687" s="305">
        <f>+VLOOKUP($E687,Emissions!$1:$1048576,MATCH(DATE(K$2,1,1),Emissions!$A$1:$LI$1),FALSE)</f>
        <v>0</v>
      </c>
      <c r="L687" s="305">
        <f>+VLOOKUP($E687,Emissions!$1:$1048576,MATCH(DATE(L$2,1,1),Emissions!$A$1:$LI$1),FALSE)</f>
        <v>0</v>
      </c>
      <c r="M687" s="305">
        <f>+VLOOKUP($E687,Emissions!$1:$1048576,MATCH(DATE(M$2,1,1),Emissions!$A$1:$LI$1),FALSE)</f>
        <v>0</v>
      </c>
      <c r="N687" s="305">
        <f>+VLOOKUP($E687,Emissions!$1:$1048576,MATCH(DATE(N$2,1,1),Emissions!$A$1:$LI$1),FALSE)</f>
        <v>0</v>
      </c>
      <c r="O687" s="305">
        <f>+VLOOKUP($E687,Emissions!$1:$1048576,MATCH(DATE(O$2,1,1),Emissions!$A$1:$LI$1),FALSE)</f>
        <v>0</v>
      </c>
      <c r="P687" s="305">
        <f>+VLOOKUP($E687,Emissions!$1:$1048576,MATCH(DATE(P$2,1,1),Emissions!$A$1:$LI$1),FALSE)</f>
        <v>0</v>
      </c>
      <c r="Q687" s="305">
        <f>+VLOOKUP($E687,Emissions!$1:$1048576,MATCH(DATE(Q$2,1,1),Emissions!$A$1:$LI$1),FALSE)</f>
        <v>0</v>
      </c>
      <c r="R687" s="305">
        <f>+VLOOKUP($E687,Emissions!$1:$1048576,MATCH(DATE(R$2,1,1),Emissions!$A$1:$LI$1),FALSE)</f>
        <v>0</v>
      </c>
      <c r="S687" s="305">
        <f>+VLOOKUP($E687,Emissions!$1:$1048576,MATCH(DATE(S$2,1,1),Emissions!$A$1:$LI$1),FALSE)</f>
        <v>0</v>
      </c>
      <c r="T687" s="305">
        <f>+VLOOKUP($E687,Emissions!$1:$1048576,MATCH(DATE(T$2,1,1),Emissions!$A$1:$LI$1),FALSE)</f>
        <v>0</v>
      </c>
      <c r="U687" s="305">
        <f>+VLOOKUP($E687,Emissions!$1:$1048576,MATCH(DATE(U$2,1,1),Emissions!$A$1:$LI$1),FALSE)</f>
        <v>0</v>
      </c>
      <c r="V687" s="305">
        <f>+VLOOKUP($E687,Emissions!$1:$1048576,MATCH(DATE(V$2,1,1),Emissions!$A$1:$LI$1),FALSE)</f>
        <v>0</v>
      </c>
      <c r="W687" s="305">
        <f>+VLOOKUP($E687,Emissions!$1:$1048576,MATCH(DATE(W$2,1,1),Emissions!$A$1:$LI$1),FALSE)</f>
        <v>0</v>
      </c>
      <c r="X687" s="305">
        <f>+VLOOKUP($E687,Emissions!$1:$1048576,MATCH(DATE(X$2,1,1),Emissions!$A$1:$LI$1),FALSE)</f>
        <v>0</v>
      </c>
      <c r="Y687" s="305">
        <f>+VLOOKUP($E687,Emissions!$1:$1048576,MATCH(DATE(Y$2,1,1),Emissions!$A$1:$LI$1),FALSE)</f>
        <v>0</v>
      </c>
      <c r="Z687" s="305">
        <f>+VLOOKUP($E687,Emissions!$1:$1048576,MATCH(DATE(Z$2,1,1),Emissions!$A$1:$LI$1),FALSE)</f>
        <v>0</v>
      </c>
      <c r="AA687" s="305">
        <f>+VLOOKUP($E687,Emissions!$1:$1048576,MATCH(DATE(AA$2,1,1),Emissions!$A$1:$LI$1),FALSE)</f>
        <v>0</v>
      </c>
      <c r="AB687" s="305">
        <f>+VLOOKUP($E687,Emissions!$1:$1048576,MATCH(DATE(AB$2,1,1),Emissions!$A$1:$LI$1),FALSE)</f>
        <v>0</v>
      </c>
      <c r="AC687" s="305">
        <f>+VLOOKUP($E687,Emissions!$1:$1048576,MATCH(DATE(AC$2,1,1),Emissions!$A$1:$LI$1),FALSE)</f>
        <v>0</v>
      </c>
      <c r="AD687" s="305">
        <f>+VLOOKUP($E687,Emissions!$1:$1048576,MATCH(DATE(AD$2,1,1),Emissions!$A$1:$LI$1),FALSE)</f>
        <v>0</v>
      </c>
      <c r="AE687" s="305">
        <f>+VLOOKUP($E687,Emissions!$1:$1048576,MATCH(DATE(AE$2,1,1),Emissions!$A$1:$LI$1),FALSE)</f>
        <v>0</v>
      </c>
      <c r="AF687" s="305">
        <f>+VLOOKUP($E687,Emissions!$1:$1048576,MATCH(DATE(AF$2,1,1),Emissions!$A$1:$LI$1),FALSE)</f>
        <v>0</v>
      </c>
      <c r="AG687" s="305">
        <f>+VLOOKUP($E687,Emissions!$1:$1048576,MATCH(DATE(AG$2,1,1),Emissions!$A$1:$LI$1),FALSE)</f>
        <v>0</v>
      </c>
      <c r="AH687" s="305">
        <f>+VLOOKUP($E687,Emissions!$1:$1048576,MATCH(DATE(AH$2,1,1),Emissions!$A$1:$LI$1),FALSE)</f>
        <v>0</v>
      </c>
      <c r="AI687" s="305">
        <f>+VLOOKUP($E687,Emissions!$1:$1048576,MATCH(DATE(AI$2,1,1),Emissions!$A$1:$LI$1),FALSE)</f>
        <v>0</v>
      </c>
      <c r="AJ687" s="305">
        <f>+VLOOKUP($E687,Emissions!$1:$1048576,MATCH(DATE(AJ$2,1,1),Emissions!$A$1:$LI$1),FALSE)</f>
        <v>0</v>
      </c>
      <c r="AK687" s="305">
        <f>+VLOOKUP($E687,Emissions!$1:$1048576,MATCH(DATE(AK$2,1,1),Emissions!$A$1:$LI$1),FALSE)</f>
        <v>0</v>
      </c>
      <c r="AL687" s="305">
        <f>+VLOOKUP($E687,Emissions!$1:$1048576,MATCH(DATE(AL$2,1,1),Emissions!$A$1:$LI$1),FALSE)</f>
        <v>0</v>
      </c>
      <c r="AM687" s="305">
        <f>+VLOOKUP($E687,Emissions!$1:$1048576,MATCH(DATE(AM$2,1,1),Emissions!$A$1:$LI$1),FALSE)</f>
        <v>0</v>
      </c>
      <c r="AN687" s="305">
        <f>+VLOOKUP($E687,Emissions!$1:$1048576,MATCH(DATE(AN$2,1,1),Emissions!$A$1:$LI$1),FALSE)</f>
        <v>0</v>
      </c>
      <c r="AO687" s="305">
        <f>+VLOOKUP($E687,Emissions!$1:$1048576,MATCH(DATE(AO$2,1,1),Emissions!$A$1:$LI$1),FALSE)</f>
        <v>0</v>
      </c>
    </row>
    <row r="688" spans="1:41" ht="15" customHeight="1" x14ac:dyDescent="0.35">
      <c r="A688" s="359"/>
      <c r="B688" s="158"/>
      <c r="C688" s="48" t="s">
        <v>464</v>
      </c>
      <c r="D688" s="107" t="s">
        <v>1029</v>
      </c>
      <c r="E688" s="48" t="s">
        <v>2778</v>
      </c>
      <c r="F688" s="305">
        <f>+VLOOKUP($E688,Emissions!$1:$1048576,MATCH(DATE(F$2,1,1),Emissions!$A$1:$LI$1),FALSE)</f>
        <v>0</v>
      </c>
      <c r="G688" s="305">
        <f>+VLOOKUP($E688,Emissions!$1:$1048576,MATCH(DATE(G$2,1,1),Emissions!$A$1:$LI$1),FALSE)</f>
        <v>0</v>
      </c>
      <c r="H688" s="305">
        <f>+VLOOKUP($E688,Emissions!$1:$1048576,MATCH(DATE(H$2,1,1),Emissions!$A$1:$LI$1),FALSE)</f>
        <v>0</v>
      </c>
      <c r="I688" s="305">
        <f>+VLOOKUP($E688,Emissions!$1:$1048576,MATCH(DATE(I$2,1,1),Emissions!$A$1:$LI$1),FALSE)</f>
        <v>0</v>
      </c>
      <c r="J688" s="305">
        <f>+VLOOKUP($E688,Emissions!$1:$1048576,MATCH(DATE(J$2,1,1),Emissions!$A$1:$LI$1),FALSE)</f>
        <v>0</v>
      </c>
      <c r="K688" s="305">
        <f>+VLOOKUP($E688,Emissions!$1:$1048576,MATCH(DATE(K$2,1,1),Emissions!$A$1:$LI$1),FALSE)</f>
        <v>0</v>
      </c>
      <c r="L688" s="305">
        <f>+VLOOKUP($E688,Emissions!$1:$1048576,MATCH(DATE(L$2,1,1),Emissions!$A$1:$LI$1),FALSE)</f>
        <v>0</v>
      </c>
      <c r="M688" s="305">
        <f>+VLOOKUP($E688,Emissions!$1:$1048576,MATCH(DATE(M$2,1,1),Emissions!$A$1:$LI$1),FALSE)</f>
        <v>0</v>
      </c>
      <c r="N688" s="305">
        <f>+VLOOKUP($E688,Emissions!$1:$1048576,MATCH(DATE(N$2,1,1),Emissions!$A$1:$LI$1),FALSE)</f>
        <v>0</v>
      </c>
      <c r="O688" s="305">
        <f>+VLOOKUP($E688,Emissions!$1:$1048576,MATCH(DATE(O$2,1,1),Emissions!$A$1:$LI$1),FALSE)</f>
        <v>0</v>
      </c>
      <c r="P688" s="305">
        <f>+VLOOKUP($E688,Emissions!$1:$1048576,MATCH(DATE(P$2,1,1),Emissions!$A$1:$LI$1),FALSE)</f>
        <v>0</v>
      </c>
      <c r="Q688" s="305">
        <f>+VLOOKUP($E688,Emissions!$1:$1048576,MATCH(DATE(Q$2,1,1),Emissions!$A$1:$LI$1),FALSE)</f>
        <v>0</v>
      </c>
      <c r="R688" s="305">
        <f>+VLOOKUP($E688,Emissions!$1:$1048576,MATCH(DATE(R$2,1,1),Emissions!$A$1:$LI$1),FALSE)</f>
        <v>0</v>
      </c>
      <c r="S688" s="305">
        <f>+VLOOKUP($E688,Emissions!$1:$1048576,MATCH(DATE(S$2,1,1),Emissions!$A$1:$LI$1),FALSE)</f>
        <v>0</v>
      </c>
      <c r="T688" s="305">
        <f>+VLOOKUP($E688,Emissions!$1:$1048576,MATCH(DATE(T$2,1,1),Emissions!$A$1:$LI$1),FALSE)</f>
        <v>0</v>
      </c>
      <c r="U688" s="305">
        <f>+VLOOKUP($E688,Emissions!$1:$1048576,MATCH(DATE(U$2,1,1),Emissions!$A$1:$LI$1),FALSE)</f>
        <v>0</v>
      </c>
      <c r="V688" s="305">
        <f>+VLOOKUP($E688,Emissions!$1:$1048576,MATCH(DATE(V$2,1,1),Emissions!$A$1:$LI$1),FALSE)</f>
        <v>0</v>
      </c>
      <c r="W688" s="305">
        <f>+VLOOKUP($E688,Emissions!$1:$1048576,MATCH(DATE(W$2,1,1),Emissions!$A$1:$LI$1),FALSE)</f>
        <v>0</v>
      </c>
      <c r="X688" s="305">
        <f>+VLOOKUP($E688,Emissions!$1:$1048576,MATCH(DATE(X$2,1,1),Emissions!$A$1:$LI$1),FALSE)</f>
        <v>0</v>
      </c>
      <c r="Y688" s="305">
        <f>+VLOOKUP($E688,Emissions!$1:$1048576,MATCH(DATE(Y$2,1,1),Emissions!$A$1:$LI$1),FALSE)</f>
        <v>0</v>
      </c>
      <c r="Z688" s="305">
        <f>+VLOOKUP($E688,Emissions!$1:$1048576,MATCH(DATE(Z$2,1,1),Emissions!$A$1:$LI$1),FALSE)</f>
        <v>0</v>
      </c>
      <c r="AA688" s="305">
        <f>+VLOOKUP($E688,Emissions!$1:$1048576,MATCH(DATE(AA$2,1,1),Emissions!$A$1:$LI$1),FALSE)</f>
        <v>0</v>
      </c>
      <c r="AB688" s="305">
        <f>+VLOOKUP($E688,Emissions!$1:$1048576,MATCH(DATE(AB$2,1,1),Emissions!$A$1:$LI$1),FALSE)</f>
        <v>0</v>
      </c>
      <c r="AC688" s="305">
        <f>+VLOOKUP($E688,Emissions!$1:$1048576,MATCH(DATE(AC$2,1,1),Emissions!$A$1:$LI$1),FALSE)</f>
        <v>0</v>
      </c>
      <c r="AD688" s="305">
        <f>+VLOOKUP($E688,Emissions!$1:$1048576,MATCH(DATE(AD$2,1,1),Emissions!$A$1:$LI$1),FALSE)</f>
        <v>0</v>
      </c>
      <c r="AE688" s="305">
        <f>+VLOOKUP($E688,Emissions!$1:$1048576,MATCH(DATE(AE$2,1,1),Emissions!$A$1:$LI$1),FALSE)</f>
        <v>0</v>
      </c>
      <c r="AF688" s="305">
        <f>+VLOOKUP($E688,Emissions!$1:$1048576,MATCH(DATE(AF$2,1,1),Emissions!$A$1:$LI$1),FALSE)</f>
        <v>0</v>
      </c>
      <c r="AG688" s="305">
        <f>+VLOOKUP($E688,Emissions!$1:$1048576,MATCH(DATE(AG$2,1,1),Emissions!$A$1:$LI$1),FALSE)</f>
        <v>0</v>
      </c>
      <c r="AH688" s="305">
        <f>+VLOOKUP($E688,Emissions!$1:$1048576,MATCH(DATE(AH$2,1,1),Emissions!$A$1:$LI$1),FALSE)</f>
        <v>0</v>
      </c>
      <c r="AI688" s="305">
        <f>+VLOOKUP($E688,Emissions!$1:$1048576,MATCH(DATE(AI$2,1,1),Emissions!$A$1:$LI$1),FALSE)</f>
        <v>0</v>
      </c>
      <c r="AJ688" s="305">
        <f>+VLOOKUP($E688,Emissions!$1:$1048576,MATCH(DATE(AJ$2,1,1),Emissions!$A$1:$LI$1),FALSE)</f>
        <v>0</v>
      </c>
      <c r="AK688" s="305">
        <f>+VLOOKUP($E688,Emissions!$1:$1048576,MATCH(DATE(AK$2,1,1),Emissions!$A$1:$LI$1),FALSE)</f>
        <v>0</v>
      </c>
      <c r="AL688" s="305">
        <f>+VLOOKUP($E688,Emissions!$1:$1048576,MATCH(DATE(AL$2,1,1),Emissions!$A$1:$LI$1),FALSE)</f>
        <v>0</v>
      </c>
      <c r="AM688" s="305">
        <f>+VLOOKUP($E688,Emissions!$1:$1048576,MATCH(DATE(AM$2,1,1),Emissions!$A$1:$LI$1),FALSE)</f>
        <v>0</v>
      </c>
      <c r="AN688" s="305">
        <f>+VLOOKUP($E688,Emissions!$1:$1048576,MATCH(DATE(AN$2,1,1),Emissions!$A$1:$LI$1),FALSE)</f>
        <v>0</v>
      </c>
      <c r="AO688" s="305">
        <f>+VLOOKUP($E688,Emissions!$1:$1048576,MATCH(DATE(AO$2,1,1),Emissions!$A$1:$LI$1),FALSE)</f>
        <v>0</v>
      </c>
    </row>
    <row r="689" spans="1:41" ht="15" customHeight="1" x14ac:dyDescent="0.35">
      <c r="A689" s="359"/>
      <c r="B689" s="158"/>
      <c r="C689" s="48" t="s">
        <v>465</v>
      </c>
      <c r="D689" s="107" t="s">
        <v>1029</v>
      </c>
      <c r="E689" s="48" t="s">
        <v>2779</v>
      </c>
      <c r="F689" s="305">
        <f>+VLOOKUP($E689,Emissions!$1:$1048576,MATCH(DATE(F$2,1,1),Emissions!$A$1:$LI$1),FALSE)</f>
        <v>4.5563278890000003</v>
      </c>
      <c r="G689" s="305">
        <f>+VLOOKUP($E689,Emissions!$1:$1048576,MATCH(DATE(G$2,1,1),Emissions!$A$1:$LI$1),FALSE)</f>
        <v>4.6073514759999998</v>
      </c>
      <c r="H689" s="305">
        <f>+VLOOKUP($E689,Emissions!$1:$1048576,MATCH(DATE(H$2,1,1),Emissions!$A$1:$LI$1),FALSE)</f>
        <v>4.6529691230000001</v>
      </c>
      <c r="I689" s="305">
        <f>+VLOOKUP($E689,Emissions!$1:$1048576,MATCH(DATE(I$2,1,1),Emissions!$A$1:$LI$1),FALSE)</f>
        <v>4.7039926400000001</v>
      </c>
      <c r="J689" s="305">
        <f>+VLOOKUP($E689,Emissions!$1:$1048576,MATCH(DATE(J$2,1,1),Emissions!$A$1:$LI$1),FALSE)</f>
        <v>4.7547703419999996</v>
      </c>
      <c r="K689" s="305">
        <f>+VLOOKUP($E689,Emissions!$1:$1048576,MATCH(DATE(K$2,1,1),Emissions!$A$1:$LI$1),FALSE)</f>
        <v>4.8103770370000003</v>
      </c>
      <c r="L689" s="305">
        <f>+VLOOKUP($E689,Emissions!$1:$1048576,MATCH(DATE(L$2,1,1),Emissions!$A$1:$LI$1),FALSE)</f>
        <v>4.8737670700000004</v>
      </c>
      <c r="M689" s="305">
        <f>+VLOOKUP($E689,Emissions!$1:$1048576,MATCH(DATE(M$2,1,1),Emissions!$A$1:$LI$1),FALSE)</f>
        <v>4.6772872909999998</v>
      </c>
      <c r="N689" s="305">
        <f>+VLOOKUP($E689,Emissions!$1:$1048576,MATCH(DATE(N$2,1,1),Emissions!$A$1:$LI$1),FALSE)</f>
        <v>4.4798825300000003</v>
      </c>
      <c r="O689" s="305">
        <f>+VLOOKUP($E689,Emissions!$1:$1048576,MATCH(DATE(O$2,1,1),Emissions!$A$1:$LI$1),FALSE)</f>
        <v>4.3081788740000002</v>
      </c>
      <c r="P689" s="305">
        <f>+VLOOKUP($E689,Emissions!$1:$1048576,MATCH(DATE(P$2,1,1),Emissions!$A$1:$LI$1),FALSE)</f>
        <v>4.1432320889999996</v>
      </c>
      <c r="Q689" s="305">
        <f>+VLOOKUP($E689,Emissions!$1:$1048576,MATCH(DATE(Q$2,1,1),Emissions!$A$1:$LI$1),FALSE)</f>
        <v>3.9718350330000001</v>
      </c>
      <c r="R689" s="305">
        <f>+VLOOKUP($E689,Emissions!$1:$1048576,MATCH(DATE(R$2,1,1),Emissions!$A$1:$LI$1),FALSE)</f>
        <v>3.7923114600000001</v>
      </c>
      <c r="S689" s="305">
        <f>+VLOOKUP($E689,Emissions!$1:$1048576,MATCH(DATE(S$2,1,1),Emissions!$A$1:$LI$1),FALSE)</f>
        <v>3.603207796</v>
      </c>
      <c r="T689" s="305">
        <f>+VLOOKUP($E689,Emissions!$1:$1048576,MATCH(DATE(T$2,1,1),Emissions!$A$1:$LI$1),FALSE)</f>
        <v>3.407497185</v>
      </c>
      <c r="U689" s="305">
        <f>+VLOOKUP($E689,Emissions!$1:$1048576,MATCH(DATE(U$2,1,1),Emissions!$A$1:$LI$1),FALSE)</f>
        <v>3.2070807229999998</v>
      </c>
      <c r="V689" s="305">
        <f>+VLOOKUP($E689,Emissions!$1:$1048576,MATCH(DATE(V$2,1,1),Emissions!$A$1:$LI$1),FALSE)</f>
        <v>2.9997299470000001</v>
      </c>
      <c r="W689" s="305">
        <f>+VLOOKUP($E689,Emissions!$1:$1048576,MATCH(DATE(W$2,1,1),Emissions!$A$1:$LI$1),FALSE)</f>
        <v>2.7909633839999999</v>
      </c>
      <c r="X689" s="305">
        <f>+VLOOKUP($E689,Emissions!$1:$1048576,MATCH(DATE(X$2,1,1),Emissions!$A$1:$LI$1),FALSE)</f>
        <v>2.5820046749999999</v>
      </c>
      <c r="Y689" s="305">
        <f>+VLOOKUP($E689,Emissions!$1:$1048576,MATCH(DATE(Y$2,1,1),Emissions!$A$1:$LI$1),FALSE)</f>
        <v>2.3738315050000001</v>
      </c>
      <c r="Z689" s="305">
        <f>+VLOOKUP($E689,Emissions!$1:$1048576,MATCH(DATE(Z$2,1,1),Emissions!$A$1:$LI$1),FALSE)</f>
        <v>2.1676084910000002</v>
      </c>
      <c r="AA689" s="305">
        <f>+VLOOKUP($E689,Emissions!$1:$1048576,MATCH(DATE(AA$2,1,1),Emissions!$A$1:$LI$1),FALSE)</f>
        <v>1.9645600809999999</v>
      </c>
      <c r="AB689" s="305">
        <f>+VLOOKUP($E689,Emissions!$1:$1048576,MATCH(DATE(AB$2,1,1),Emissions!$A$1:$LI$1),FALSE)</f>
        <v>1.765889273</v>
      </c>
      <c r="AC689" s="305">
        <f>+VLOOKUP($E689,Emissions!$1:$1048576,MATCH(DATE(AC$2,1,1),Emissions!$A$1:$LI$1),FALSE)</f>
        <v>1.5725090770000001</v>
      </c>
      <c r="AD689" s="305">
        <f>+VLOOKUP($E689,Emissions!$1:$1048576,MATCH(DATE(AD$2,1,1),Emissions!$A$1:$LI$1),FALSE)</f>
        <v>1.3852045390000001</v>
      </c>
      <c r="AE689" s="305">
        <f>+VLOOKUP($E689,Emissions!$1:$1048576,MATCH(DATE(AE$2,1,1),Emissions!$A$1:$LI$1),FALSE)</f>
        <v>1.2048382559999999</v>
      </c>
      <c r="AF689" s="305">
        <f>+VLOOKUP($E689,Emissions!$1:$1048576,MATCH(DATE(AF$2,1,1),Emissions!$A$1:$LI$1),FALSE)</f>
        <v>1.0329357749999999</v>
      </c>
      <c r="AG689" s="305">
        <f>+VLOOKUP($E689,Emissions!$1:$1048576,MATCH(DATE(AG$2,1,1),Emissions!$A$1:$LI$1),FALSE)</f>
        <v>0.87014992749999998</v>
      </c>
      <c r="AH689" s="305">
        <f>+VLOOKUP($E689,Emissions!$1:$1048576,MATCH(DATE(AH$2,1,1),Emissions!$A$1:$LI$1),FALSE)</f>
        <v>0.71731094230000003</v>
      </c>
      <c r="AI689" s="305">
        <f>+VLOOKUP($E689,Emissions!$1:$1048576,MATCH(DATE(AI$2,1,1),Emissions!$A$1:$LI$1),FALSE)</f>
        <v>0.57527371989999998</v>
      </c>
      <c r="AJ689" s="305">
        <f>+VLOOKUP($E689,Emissions!$1:$1048576,MATCH(DATE(AJ$2,1,1),Emissions!$A$1:$LI$1),FALSE)</f>
        <v>0.44510803450000003</v>
      </c>
      <c r="AK689" s="305">
        <f>+VLOOKUP($E689,Emissions!$1:$1048576,MATCH(DATE(AK$2,1,1),Emissions!$A$1:$LI$1),FALSE)</f>
        <v>0.32816610029999999</v>
      </c>
      <c r="AL689" s="305">
        <f>+VLOOKUP($E689,Emissions!$1:$1048576,MATCH(DATE(AL$2,1,1),Emissions!$A$1:$LI$1),FALSE)</f>
        <v>0.22596451349999999</v>
      </c>
      <c r="AM689" s="305">
        <f>+VLOOKUP($E689,Emissions!$1:$1048576,MATCH(DATE(AM$2,1,1),Emissions!$A$1:$LI$1),FALSE)</f>
        <v>0.1400808597</v>
      </c>
      <c r="AN689" s="305">
        <f>+VLOOKUP($E689,Emissions!$1:$1048576,MATCH(DATE(AN$2,1,1),Emissions!$A$1:$LI$1),FALSE)</f>
        <v>7.2155943200000003E-2</v>
      </c>
      <c r="AO689" s="305">
        <f>+VLOOKUP($E689,Emissions!$1:$1048576,MATCH(DATE(AO$2,1,1),Emissions!$A$1:$LI$1),FALSE)</f>
        <v>2.3831079599999999E-2</v>
      </c>
    </row>
    <row r="690" spans="1:41" ht="15" customHeight="1" x14ac:dyDescent="0.35">
      <c r="A690" s="359"/>
      <c r="B690" s="158"/>
      <c r="C690" s="48" t="s">
        <v>466</v>
      </c>
      <c r="D690" s="107" t="s">
        <v>1029</v>
      </c>
      <c r="E690" s="48" t="s">
        <v>2780</v>
      </c>
      <c r="F690" s="305">
        <f>+VLOOKUP($E690,Emissions!$1:$1048576,MATCH(DATE(F$2,1,1),Emissions!$A$1:$LI$1),FALSE)</f>
        <v>0</v>
      </c>
      <c r="G690" s="305">
        <f>+VLOOKUP($E690,Emissions!$1:$1048576,MATCH(DATE(G$2,1,1),Emissions!$A$1:$LI$1),FALSE)</f>
        <v>0</v>
      </c>
      <c r="H690" s="305">
        <f>+VLOOKUP($E690,Emissions!$1:$1048576,MATCH(DATE(H$2,1,1),Emissions!$A$1:$LI$1),FALSE)</f>
        <v>0</v>
      </c>
      <c r="I690" s="305">
        <f>+VLOOKUP($E690,Emissions!$1:$1048576,MATCH(DATE(I$2,1,1),Emissions!$A$1:$LI$1),FALSE)</f>
        <v>0</v>
      </c>
      <c r="J690" s="305">
        <f>+VLOOKUP($E690,Emissions!$1:$1048576,MATCH(DATE(J$2,1,1),Emissions!$A$1:$LI$1),FALSE)</f>
        <v>0</v>
      </c>
      <c r="K690" s="305">
        <f>+VLOOKUP($E690,Emissions!$1:$1048576,MATCH(DATE(K$2,1,1),Emissions!$A$1:$LI$1),FALSE)</f>
        <v>0</v>
      </c>
      <c r="L690" s="305">
        <f>+VLOOKUP($E690,Emissions!$1:$1048576,MATCH(DATE(L$2,1,1),Emissions!$A$1:$LI$1),FALSE)</f>
        <v>0</v>
      </c>
      <c r="M690" s="305">
        <f>+VLOOKUP($E690,Emissions!$1:$1048576,MATCH(DATE(M$2,1,1),Emissions!$A$1:$LI$1),FALSE)</f>
        <v>0</v>
      </c>
      <c r="N690" s="305">
        <f>+VLOOKUP($E690,Emissions!$1:$1048576,MATCH(DATE(N$2,1,1),Emissions!$A$1:$LI$1),FALSE)</f>
        <v>0</v>
      </c>
      <c r="O690" s="305">
        <f>+VLOOKUP($E690,Emissions!$1:$1048576,MATCH(DATE(O$2,1,1),Emissions!$A$1:$LI$1),FALSE)</f>
        <v>0</v>
      </c>
      <c r="P690" s="305">
        <f>+VLOOKUP($E690,Emissions!$1:$1048576,MATCH(DATE(P$2,1,1),Emissions!$A$1:$LI$1),FALSE)</f>
        <v>0</v>
      </c>
      <c r="Q690" s="305">
        <f>+VLOOKUP($E690,Emissions!$1:$1048576,MATCH(DATE(Q$2,1,1),Emissions!$A$1:$LI$1),FALSE)</f>
        <v>0</v>
      </c>
      <c r="R690" s="305">
        <f>+VLOOKUP($E690,Emissions!$1:$1048576,MATCH(DATE(R$2,1,1),Emissions!$A$1:$LI$1),FALSE)</f>
        <v>0</v>
      </c>
      <c r="S690" s="305">
        <f>+VLOOKUP($E690,Emissions!$1:$1048576,MATCH(DATE(S$2,1,1),Emissions!$A$1:$LI$1),FALSE)</f>
        <v>0</v>
      </c>
      <c r="T690" s="305">
        <f>+VLOOKUP($E690,Emissions!$1:$1048576,MATCH(DATE(T$2,1,1),Emissions!$A$1:$LI$1),FALSE)</f>
        <v>0</v>
      </c>
      <c r="U690" s="305">
        <f>+VLOOKUP($E690,Emissions!$1:$1048576,MATCH(DATE(U$2,1,1),Emissions!$A$1:$LI$1),FALSE)</f>
        <v>0</v>
      </c>
      <c r="V690" s="305">
        <f>+VLOOKUP($E690,Emissions!$1:$1048576,MATCH(DATE(V$2,1,1),Emissions!$A$1:$LI$1),FALSE)</f>
        <v>0</v>
      </c>
      <c r="W690" s="305">
        <f>+VLOOKUP($E690,Emissions!$1:$1048576,MATCH(DATE(W$2,1,1),Emissions!$A$1:$LI$1),FALSE)</f>
        <v>0</v>
      </c>
      <c r="X690" s="305">
        <f>+VLOOKUP($E690,Emissions!$1:$1048576,MATCH(DATE(X$2,1,1),Emissions!$A$1:$LI$1),FALSE)</f>
        <v>0</v>
      </c>
      <c r="Y690" s="305">
        <f>+VLOOKUP($E690,Emissions!$1:$1048576,MATCH(DATE(Y$2,1,1),Emissions!$A$1:$LI$1),FALSE)</f>
        <v>0</v>
      </c>
      <c r="Z690" s="305">
        <f>+VLOOKUP($E690,Emissions!$1:$1048576,MATCH(DATE(Z$2,1,1),Emissions!$A$1:$LI$1),FALSE)</f>
        <v>0</v>
      </c>
      <c r="AA690" s="305">
        <f>+VLOOKUP($E690,Emissions!$1:$1048576,MATCH(DATE(AA$2,1,1),Emissions!$A$1:$LI$1),FALSE)</f>
        <v>0</v>
      </c>
      <c r="AB690" s="305">
        <f>+VLOOKUP($E690,Emissions!$1:$1048576,MATCH(DATE(AB$2,1,1),Emissions!$A$1:$LI$1),FALSE)</f>
        <v>0</v>
      </c>
      <c r="AC690" s="305">
        <f>+VLOOKUP($E690,Emissions!$1:$1048576,MATCH(DATE(AC$2,1,1),Emissions!$A$1:$LI$1),FALSE)</f>
        <v>0</v>
      </c>
      <c r="AD690" s="305">
        <f>+VLOOKUP($E690,Emissions!$1:$1048576,MATCH(DATE(AD$2,1,1),Emissions!$A$1:$LI$1),FALSE)</f>
        <v>0</v>
      </c>
      <c r="AE690" s="305">
        <f>+VLOOKUP($E690,Emissions!$1:$1048576,MATCH(DATE(AE$2,1,1),Emissions!$A$1:$LI$1),FALSE)</f>
        <v>0</v>
      </c>
      <c r="AF690" s="305">
        <f>+VLOOKUP($E690,Emissions!$1:$1048576,MATCH(DATE(AF$2,1,1),Emissions!$A$1:$LI$1),FALSE)</f>
        <v>0</v>
      </c>
      <c r="AG690" s="305">
        <f>+VLOOKUP($E690,Emissions!$1:$1048576,MATCH(DATE(AG$2,1,1),Emissions!$A$1:$LI$1),FALSE)</f>
        <v>0</v>
      </c>
      <c r="AH690" s="305">
        <f>+VLOOKUP($E690,Emissions!$1:$1048576,MATCH(DATE(AH$2,1,1),Emissions!$A$1:$LI$1),FALSE)</f>
        <v>0</v>
      </c>
      <c r="AI690" s="305">
        <f>+VLOOKUP($E690,Emissions!$1:$1048576,MATCH(DATE(AI$2,1,1),Emissions!$A$1:$LI$1),FALSE)</f>
        <v>0</v>
      </c>
      <c r="AJ690" s="305">
        <f>+VLOOKUP($E690,Emissions!$1:$1048576,MATCH(DATE(AJ$2,1,1),Emissions!$A$1:$LI$1),FALSE)</f>
        <v>0</v>
      </c>
      <c r="AK690" s="305">
        <f>+VLOOKUP($E690,Emissions!$1:$1048576,MATCH(DATE(AK$2,1,1),Emissions!$A$1:$LI$1),FALSE)</f>
        <v>0</v>
      </c>
      <c r="AL690" s="305">
        <f>+VLOOKUP($E690,Emissions!$1:$1048576,MATCH(DATE(AL$2,1,1),Emissions!$A$1:$LI$1),FALSE)</f>
        <v>0</v>
      </c>
      <c r="AM690" s="305">
        <f>+VLOOKUP($E690,Emissions!$1:$1048576,MATCH(DATE(AM$2,1,1),Emissions!$A$1:$LI$1),FALSE)</f>
        <v>0</v>
      </c>
      <c r="AN690" s="305">
        <f>+VLOOKUP($E690,Emissions!$1:$1048576,MATCH(DATE(AN$2,1,1),Emissions!$A$1:$LI$1),FALSE)</f>
        <v>0</v>
      </c>
      <c r="AO690" s="305">
        <f>+VLOOKUP($E690,Emissions!$1:$1048576,MATCH(DATE(AO$2,1,1),Emissions!$A$1:$LI$1),FALSE)</f>
        <v>0</v>
      </c>
    </row>
    <row r="691" spans="1:41" ht="15" customHeight="1" x14ac:dyDescent="0.35">
      <c r="A691" s="359"/>
      <c r="B691" s="158"/>
      <c r="C691" s="48" t="s">
        <v>467</v>
      </c>
      <c r="D691" s="107" t="s">
        <v>1029</v>
      </c>
      <c r="E691" s="48" t="s">
        <v>2781</v>
      </c>
      <c r="F691" s="305">
        <f>+VLOOKUP($E691,Emissions!$1:$1048576,MATCH(DATE(F$2,1,1),Emissions!$A$1:$LI$1),FALSE)</f>
        <v>0</v>
      </c>
      <c r="G691" s="305">
        <f>+VLOOKUP($E691,Emissions!$1:$1048576,MATCH(DATE(G$2,1,1),Emissions!$A$1:$LI$1),FALSE)</f>
        <v>0</v>
      </c>
      <c r="H691" s="305">
        <f>+VLOOKUP($E691,Emissions!$1:$1048576,MATCH(DATE(H$2,1,1),Emissions!$A$1:$LI$1),FALSE)</f>
        <v>0</v>
      </c>
      <c r="I691" s="305">
        <f>+VLOOKUP($E691,Emissions!$1:$1048576,MATCH(DATE(I$2,1,1),Emissions!$A$1:$LI$1),FALSE)</f>
        <v>0</v>
      </c>
      <c r="J691" s="305">
        <f>+VLOOKUP($E691,Emissions!$1:$1048576,MATCH(DATE(J$2,1,1),Emissions!$A$1:$LI$1),FALSE)</f>
        <v>0</v>
      </c>
      <c r="K691" s="305">
        <f>+VLOOKUP($E691,Emissions!$1:$1048576,MATCH(DATE(K$2,1,1),Emissions!$A$1:$LI$1),FALSE)</f>
        <v>0</v>
      </c>
      <c r="L691" s="305">
        <f>+VLOOKUP($E691,Emissions!$1:$1048576,MATCH(DATE(L$2,1,1),Emissions!$A$1:$LI$1),FALSE)</f>
        <v>0</v>
      </c>
      <c r="M691" s="305">
        <f>+VLOOKUP($E691,Emissions!$1:$1048576,MATCH(DATE(M$2,1,1),Emissions!$A$1:$LI$1),FALSE)</f>
        <v>0</v>
      </c>
      <c r="N691" s="305">
        <f>+VLOOKUP($E691,Emissions!$1:$1048576,MATCH(DATE(N$2,1,1),Emissions!$A$1:$LI$1),FALSE)</f>
        <v>0</v>
      </c>
      <c r="O691" s="305">
        <f>+VLOOKUP($E691,Emissions!$1:$1048576,MATCH(DATE(O$2,1,1),Emissions!$A$1:$LI$1),FALSE)</f>
        <v>0</v>
      </c>
      <c r="P691" s="305">
        <f>+VLOOKUP($E691,Emissions!$1:$1048576,MATCH(DATE(P$2,1,1),Emissions!$A$1:$LI$1),FALSE)</f>
        <v>0</v>
      </c>
      <c r="Q691" s="305">
        <f>+VLOOKUP($E691,Emissions!$1:$1048576,MATCH(DATE(Q$2,1,1),Emissions!$A$1:$LI$1),FALSE)</f>
        <v>0</v>
      </c>
      <c r="R691" s="305">
        <f>+VLOOKUP($E691,Emissions!$1:$1048576,MATCH(DATE(R$2,1,1),Emissions!$A$1:$LI$1),FALSE)</f>
        <v>0</v>
      </c>
      <c r="S691" s="305">
        <f>+VLOOKUP($E691,Emissions!$1:$1048576,MATCH(DATE(S$2,1,1),Emissions!$A$1:$LI$1),FALSE)</f>
        <v>0</v>
      </c>
      <c r="T691" s="305">
        <f>+VLOOKUP($E691,Emissions!$1:$1048576,MATCH(DATE(T$2,1,1),Emissions!$A$1:$LI$1),FALSE)</f>
        <v>0</v>
      </c>
      <c r="U691" s="305">
        <f>+VLOOKUP($E691,Emissions!$1:$1048576,MATCH(DATE(U$2,1,1),Emissions!$A$1:$LI$1),FALSE)</f>
        <v>0</v>
      </c>
      <c r="V691" s="305">
        <f>+VLOOKUP($E691,Emissions!$1:$1048576,MATCH(DATE(V$2,1,1),Emissions!$A$1:$LI$1),FALSE)</f>
        <v>0</v>
      </c>
      <c r="W691" s="305">
        <f>+VLOOKUP($E691,Emissions!$1:$1048576,MATCH(DATE(W$2,1,1),Emissions!$A$1:$LI$1),FALSE)</f>
        <v>0</v>
      </c>
      <c r="X691" s="305">
        <f>+VLOOKUP($E691,Emissions!$1:$1048576,MATCH(DATE(X$2,1,1),Emissions!$A$1:$LI$1),FALSE)</f>
        <v>0</v>
      </c>
      <c r="Y691" s="305">
        <f>+VLOOKUP($E691,Emissions!$1:$1048576,MATCH(DATE(Y$2,1,1),Emissions!$A$1:$LI$1),FALSE)</f>
        <v>0</v>
      </c>
      <c r="Z691" s="305">
        <f>+VLOOKUP($E691,Emissions!$1:$1048576,MATCH(DATE(Z$2,1,1),Emissions!$A$1:$LI$1),FALSE)</f>
        <v>0</v>
      </c>
      <c r="AA691" s="305">
        <f>+VLOOKUP($E691,Emissions!$1:$1048576,MATCH(DATE(AA$2,1,1),Emissions!$A$1:$LI$1),FALSE)</f>
        <v>0</v>
      </c>
      <c r="AB691" s="305">
        <f>+VLOOKUP($E691,Emissions!$1:$1048576,MATCH(DATE(AB$2,1,1),Emissions!$A$1:$LI$1),FALSE)</f>
        <v>0</v>
      </c>
      <c r="AC691" s="305">
        <f>+VLOOKUP($E691,Emissions!$1:$1048576,MATCH(DATE(AC$2,1,1),Emissions!$A$1:$LI$1),FALSE)</f>
        <v>0</v>
      </c>
      <c r="AD691" s="305">
        <f>+VLOOKUP($E691,Emissions!$1:$1048576,MATCH(DATE(AD$2,1,1),Emissions!$A$1:$LI$1),FALSE)</f>
        <v>0</v>
      </c>
      <c r="AE691" s="305">
        <f>+VLOOKUP($E691,Emissions!$1:$1048576,MATCH(DATE(AE$2,1,1),Emissions!$A$1:$LI$1),FALSE)</f>
        <v>0</v>
      </c>
      <c r="AF691" s="305">
        <f>+VLOOKUP($E691,Emissions!$1:$1048576,MATCH(DATE(AF$2,1,1),Emissions!$A$1:$LI$1),FALSE)</f>
        <v>0</v>
      </c>
      <c r="AG691" s="305">
        <f>+VLOOKUP($E691,Emissions!$1:$1048576,MATCH(DATE(AG$2,1,1),Emissions!$A$1:$LI$1),FALSE)</f>
        <v>0</v>
      </c>
      <c r="AH691" s="305">
        <f>+VLOOKUP($E691,Emissions!$1:$1048576,MATCH(DATE(AH$2,1,1),Emissions!$A$1:$LI$1),FALSE)</f>
        <v>0</v>
      </c>
      <c r="AI691" s="305">
        <f>+VLOOKUP($E691,Emissions!$1:$1048576,MATCH(DATE(AI$2,1,1),Emissions!$A$1:$LI$1),FALSE)</f>
        <v>0</v>
      </c>
      <c r="AJ691" s="305">
        <f>+VLOOKUP($E691,Emissions!$1:$1048576,MATCH(DATE(AJ$2,1,1),Emissions!$A$1:$LI$1),FALSE)</f>
        <v>0</v>
      </c>
      <c r="AK691" s="305">
        <f>+VLOOKUP($E691,Emissions!$1:$1048576,MATCH(DATE(AK$2,1,1),Emissions!$A$1:$LI$1),FALSE)</f>
        <v>0</v>
      </c>
      <c r="AL691" s="305">
        <f>+VLOOKUP($E691,Emissions!$1:$1048576,MATCH(DATE(AL$2,1,1),Emissions!$A$1:$LI$1),FALSE)</f>
        <v>0</v>
      </c>
      <c r="AM691" s="305">
        <f>+VLOOKUP($E691,Emissions!$1:$1048576,MATCH(DATE(AM$2,1,1),Emissions!$A$1:$LI$1),FALSE)</f>
        <v>0</v>
      </c>
      <c r="AN691" s="305">
        <f>+VLOOKUP($E691,Emissions!$1:$1048576,MATCH(DATE(AN$2,1,1),Emissions!$A$1:$LI$1),FALSE)</f>
        <v>0</v>
      </c>
      <c r="AO691" s="305">
        <f>+VLOOKUP($E691,Emissions!$1:$1048576,MATCH(DATE(AO$2,1,1),Emissions!$A$1:$LI$1),FALSE)</f>
        <v>0</v>
      </c>
    </row>
    <row r="692" spans="1:41" ht="15" customHeight="1" x14ac:dyDescent="0.35">
      <c r="A692" s="359"/>
      <c r="B692" s="158"/>
      <c r="C692" s="48" t="s">
        <v>468</v>
      </c>
      <c r="D692" s="107" t="s">
        <v>1029</v>
      </c>
      <c r="E692" s="48" t="s">
        <v>2782</v>
      </c>
      <c r="F692" s="305">
        <f>+VLOOKUP($E692,Emissions!$1:$1048576,MATCH(DATE(F$2,1,1),Emissions!$A$1:$LI$1),FALSE)</f>
        <v>0</v>
      </c>
      <c r="G692" s="305">
        <f>+VLOOKUP($E692,Emissions!$1:$1048576,MATCH(DATE(G$2,1,1),Emissions!$A$1:$LI$1),FALSE)</f>
        <v>0</v>
      </c>
      <c r="H692" s="305">
        <f>+VLOOKUP($E692,Emissions!$1:$1048576,MATCH(DATE(H$2,1,1),Emissions!$A$1:$LI$1),FALSE)</f>
        <v>0</v>
      </c>
      <c r="I692" s="305">
        <f>+VLOOKUP($E692,Emissions!$1:$1048576,MATCH(DATE(I$2,1,1),Emissions!$A$1:$LI$1),FALSE)</f>
        <v>0</v>
      </c>
      <c r="J692" s="305">
        <f>+VLOOKUP($E692,Emissions!$1:$1048576,MATCH(DATE(J$2,1,1),Emissions!$A$1:$LI$1),FALSE)</f>
        <v>0</v>
      </c>
      <c r="K692" s="305">
        <f>+VLOOKUP($E692,Emissions!$1:$1048576,MATCH(DATE(K$2,1,1),Emissions!$A$1:$LI$1),FALSE)</f>
        <v>0</v>
      </c>
      <c r="L692" s="305">
        <f>+VLOOKUP($E692,Emissions!$1:$1048576,MATCH(DATE(L$2,1,1),Emissions!$A$1:$LI$1),FALSE)</f>
        <v>0</v>
      </c>
      <c r="M692" s="305">
        <f>+VLOOKUP($E692,Emissions!$1:$1048576,MATCH(DATE(M$2,1,1),Emissions!$A$1:$LI$1),FALSE)</f>
        <v>0</v>
      </c>
      <c r="N692" s="305">
        <f>+VLOOKUP($E692,Emissions!$1:$1048576,MATCH(DATE(N$2,1,1),Emissions!$A$1:$LI$1),FALSE)</f>
        <v>0</v>
      </c>
      <c r="O692" s="305">
        <f>+VLOOKUP($E692,Emissions!$1:$1048576,MATCH(DATE(O$2,1,1),Emissions!$A$1:$LI$1),FALSE)</f>
        <v>0</v>
      </c>
      <c r="P692" s="305">
        <f>+VLOOKUP($E692,Emissions!$1:$1048576,MATCH(DATE(P$2,1,1),Emissions!$A$1:$LI$1),FALSE)</f>
        <v>0</v>
      </c>
      <c r="Q692" s="305">
        <f>+VLOOKUP($E692,Emissions!$1:$1048576,MATCH(DATE(Q$2,1,1),Emissions!$A$1:$LI$1),FALSE)</f>
        <v>0</v>
      </c>
      <c r="R692" s="305">
        <f>+VLOOKUP($E692,Emissions!$1:$1048576,MATCH(DATE(R$2,1,1),Emissions!$A$1:$LI$1),FALSE)</f>
        <v>0</v>
      </c>
      <c r="S692" s="305">
        <f>+VLOOKUP($E692,Emissions!$1:$1048576,MATCH(DATE(S$2,1,1),Emissions!$A$1:$LI$1),FALSE)</f>
        <v>0</v>
      </c>
      <c r="T692" s="305">
        <f>+VLOOKUP($E692,Emissions!$1:$1048576,MATCH(DATE(T$2,1,1),Emissions!$A$1:$LI$1),FALSE)</f>
        <v>0</v>
      </c>
      <c r="U692" s="305">
        <f>+VLOOKUP($E692,Emissions!$1:$1048576,MATCH(DATE(U$2,1,1),Emissions!$A$1:$LI$1),FALSE)</f>
        <v>0</v>
      </c>
      <c r="V692" s="305">
        <f>+VLOOKUP($E692,Emissions!$1:$1048576,MATCH(DATE(V$2,1,1),Emissions!$A$1:$LI$1),FALSE)</f>
        <v>0</v>
      </c>
      <c r="W692" s="305">
        <f>+VLOOKUP($E692,Emissions!$1:$1048576,MATCH(DATE(W$2,1,1),Emissions!$A$1:$LI$1),FALSE)</f>
        <v>0</v>
      </c>
      <c r="X692" s="305">
        <f>+VLOOKUP($E692,Emissions!$1:$1048576,MATCH(DATE(X$2,1,1),Emissions!$A$1:$LI$1),FALSE)</f>
        <v>0</v>
      </c>
      <c r="Y692" s="305">
        <f>+VLOOKUP($E692,Emissions!$1:$1048576,MATCH(DATE(Y$2,1,1),Emissions!$A$1:$LI$1),FALSE)</f>
        <v>0</v>
      </c>
      <c r="Z692" s="305">
        <f>+VLOOKUP($E692,Emissions!$1:$1048576,MATCH(DATE(Z$2,1,1),Emissions!$A$1:$LI$1),FALSE)</f>
        <v>0</v>
      </c>
      <c r="AA692" s="305">
        <f>+VLOOKUP($E692,Emissions!$1:$1048576,MATCH(DATE(AA$2,1,1),Emissions!$A$1:$LI$1),FALSE)</f>
        <v>0</v>
      </c>
      <c r="AB692" s="305">
        <f>+VLOOKUP($E692,Emissions!$1:$1048576,MATCH(DATE(AB$2,1,1),Emissions!$A$1:$LI$1),FALSE)</f>
        <v>0</v>
      </c>
      <c r="AC692" s="305">
        <f>+VLOOKUP($E692,Emissions!$1:$1048576,MATCH(DATE(AC$2,1,1),Emissions!$A$1:$LI$1),FALSE)</f>
        <v>0</v>
      </c>
      <c r="AD692" s="305">
        <f>+VLOOKUP($E692,Emissions!$1:$1048576,MATCH(DATE(AD$2,1,1),Emissions!$A$1:$LI$1),FALSE)</f>
        <v>0</v>
      </c>
      <c r="AE692" s="305">
        <f>+VLOOKUP($E692,Emissions!$1:$1048576,MATCH(DATE(AE$2,1,1),Emissions!$A$1:$LI$1),FALSE)</f>
        <v>0</v>
      </c>
      <c r="AF692" s="305">
        <f>+VLOOKUP($E692,Emissions!$1:$1048576,MATCH(DATE(AF$2,1,1),Emissions!$A$1:$LI$1),FALSE)</f>
        <v>0</v>
      </c>
      <c r="AG692" s="305">
        <f>+VLOOKUP($E692,Emissions!$1:$1048576,MATCH(DATE(AG$2,1,1),Emissions!$A$1:$LI$1),FALSE)</f>
        <v>0</v>
      </c>
      <c r="AH692" s="305">
        <f>+VLOOKUP($E692,Emissions!$1:$1048576,MATCH(DATE(AH$2,1,1),Emissions!$A$1:$LI$1),FALSE)</f>
        <v>0</v>
      </c>
      <c r="AI692" s="305">
        <f>+VLOOKUP($E692,Emissions!$1:$1048576,MATCH(DATE(AI$2,1,1),Emissions!$A$1:$LI$1),FALSE)</f>
        <v>0</v>
      </c>
      <c r="AJ692" s="305">
        <f>+VLOOKUP($E692,Emissions!$1:$1048576,MATCH(DATE(AJ$2,1,1),Emissions!$A$1:$LI$1),FALSE)</f>
        <v>0</v>
      </c>
      <c r="AK692" s="305">
        <f>+VLOOKUP($E692,Emissions!$1:$1048576,MATCH(DATE(AK$2,1,1),Emissions!$A$1:$LI$1),FALSE)</f>
        <v>0</v>
      </c>
      <c r="AL692" s="305">
        <f>+VLOOKUP($E692,Emissions!$1:$1048576,MATCH(DATE(AL$2,1,1),Emissions!$A$1:$LI$1),FALSE)</f>
        <v>0</v>
      </c>
      <c r="AM692" s="305">
        <f>+VLOOKUP($E692,Emissions!$1:$1048576,MATCH(DATE(AM$2,1,1),Emissions!$A$1:$LI$1),FALSE)</f>
        <v>0</v>
      </c>
      <c r="AN692" s="305">
        <f>+VLOOKUP($E692,Emissions!$1:$1048576,MATCH(DATE(AN$2,1,1),Emissions!$A$1:$LI$1),FALSE)</f>
        <v>0</v>
      </c>
      <c r="AO692" s="305">
        <f>+VLOOKUP($E692,Emissions!$1:$1048576,MATCH(DATE(AO$2,1,1),Emissions!$A$1:$LI$1),FALSE)</f>
        <v>0</v>
      </c>
    </row>
    <row r="693" spans="1:41" ht="15" customHeight="1" x14ac:dyDescent="0.35">
      <c r="A693" s="359"/>
      <c r="B693" s="158"/>
      <c r="C693" s="48" t="s">
        <v>469</v>
      </c>
      <c r="D693" s="107" t="s">
        <v>1029</v>
      </c>
      <c r="E693" s="48" t="s">
        <v>2783</v>
      </c>
      <c r="F693" s="305">
        <f>+VLOOKUP($E693,Emissions!$1:$1048576,MATCH(DATE(F$2,1,1),Emissions!$A$1:$LI$1),FALSE)</f>
        <v>0</v>
      </c>
      <c r="G693" s="305">
        <f>+VLOOKUP($E693,Emissions!$1:$1048576,MATCH(DATE(G$2,1,1),Emissions!$A$1:$LI$1),FALSE)</f>
        <v>0</v>
      </c>
      <c r="H693" s="305">
        <f>+VLOOKUP($E693,Emissions!$1:$1048576,MATCH(DATE(H$2,1,1),Emissions!$A$1:$LI$1),FALSE)</f>
        <v>0</v>
      </c>
      <c r="I693" s="305">
        <f>+VLOOKUP($E693,Emissions!$1:$1048576,MATCH(DATE(I$2,1,1),Emissions!$A$1:$LI$1),FALSE)</f>
        <v>0</v>
      </c>
      <c r="J693" s="305">
        <f>+VLOOKUP($E693,Emissions!$1:$1048576,MATCH(DATE(J$2,1,1),Emissions!$A$1:$LI$1),FALSE)</f>
        <v>0</v>
      </c>
      <c r="K693" s="305">
        <f>+VLOOKUP($E693,Emissions!$1:$1048576,MATCH(DATE(K$2,1,1),Emissions!$A$1:$LI$1),FALSE)</f>
        <v>0</v>
      </c>
      <c r="L693" s="305">
        <f>+VLOOKUP($E693,Emissions!$1:$1048576,MATCH(DATE(L$2,1,1),Emissions!$A$1:$LI$1),FALSE)</f>
        <v>0</v>
      </c>
      <c r="M693" s="305">
        <f>+VLOOKUP($E693,Emissions!$1:$1048576,MATCH(DATE(M$2,1,1),Emissions!$A$1:$LI$1),FALSE)</f>
        <v>0</v>
      </c>
      <c r="N693" s="305">
        <f>+VLOOKUP($E693,Emissions!$1:$1048576,MATCH(DATE(N$2,1,1),Emissions!$A$1:$LI$1),FALSE)</f>
        <v>0</v>
      </c>
      <c r="O693" s="305">
        <f>+VLOOKUP($E693,Emissions!$1:$1048576,MATCH(DATE(O$2,1,1),Emissions!$A$1:$LI$1),FALSE)</f>
        <v>0</v>
      </c>
      <c r="P693" s="305">
        <f>+VLOOKUP($E693,Emissions!$1:$1048576,MATCH(DATE(P$2,1,1),Emissions!$A$1:$LI$1),FALSE)</f>
        <v>0</v>
      </c>
      <c r="Q693" s="305">
        <f>+VLOOKUP($E693,Emissions!$1:$1048576,MATCH(DATE(Q$2,1,1),Emissions!$A$1:$LI$1),FALSE)</f>
        <v>0</v>
      </c>
      <c r="R693" s="305">
        <f>+VLOOKUP($E693,Emissions!$1:$1048576,MATCH(DATE(R$2,1,1),Emissions!$A$1:$LI$1),FALSE)</f>
        <v>0</v>
      </c>
      <c r="S693" s="305">
        <f>+VLOOKUP($E693,Emissions!$1:$1048576,MATCH(DATE(S$2,1,1),Emissions!$A$1:$LI$1),FALSE)</f>
        <v>0</v>
      </c>
      <c r="T693" s="305">
        <f>+VLOOKUP($E693,Emissions!$1:$1048576,MATCH(DATE(T$2,1,1),Emissions!$A$1:$LI$1),FALSE)</f>
        <v>0</v>
      </c>
      <c r="U693" s="305">
        <f>+VLOOKUP($E693,Emissions!$1:$1048576,MATCH(DATE(U$2,1,1),Emissions!$A$1:$LI$1),FALSE)</f>
        <v>0</v>
      </c>
      <c r="V693" s="305">
        <f>+VLOOKUP($E693,Emissions!$1:$1048576,MATCH(DATE(V$2,1,1),Emissions!$A$1:$LI$1),FALSE)</f>
        <v>0</v>
      </c>
      <c r="W693" s="305">
        <f>+VLOOKUP($E693,Emissions!$1:$1048576,MATCH(DATE(W$2,1,1),Emissions!$A$1:$LI$1),FALSE)</f>
        <v>0</v>
      </c>
      <c r="X693" s="305">
        <f>+VLOOKUP($E693,Emissions!$1:$1048576,MATCH(DATE(X$2,1,1),Emissions!$A$1:$LI$1),FALSE)</f>
        <v>0</v>
      </c>
      <c r="Y693" s="305">
        <f>+VLOOKUP($E693,Emissions!$1:$1048576,MATCH(DATE(Y$2,1,1),Emissions!$A$1:$LI$1),FALSE)</f>
        <v>0</v>
      </c>
      <c r="Z693" s="305">
        <f>+VLOOKUP($E693,Emissions!$1:$1048576,MATCH(DATE(Z$2,1,1),Emissions!$A$1:$LI$1),FALSE)</f>
        <v>0</v>
      </c>
      <c r="AA693" s="305">
        <f>+VLOOKUP($E693,Emissions!$1:$1048576,MATCH(DATE(AA$2,1,1),Emissions!$A$1:$LI$1),FALSE)</f>
        <v>0</v>
      </c>
      <c r="AB693" s="305">
        <f>+VLOOKUP($E693,Emissions!$1:$1048576,MATCH(DATE(AB$2,1,1),Emissions!$A$1:$LI$1),FALSE)</f>
        <v>0</v>
      </c>
      <c r="AC693" s="305">
        <f>+VLOOKUP($E693,Emissions!$1:$1048576,MATCH(DATE(AC$2,1,1),Emissions!$A$1:$LI$1),FALSE)</f>
        <v>0</v>
      </c>
      <c r="AD693" s="305">
        <f>+VLOOKUP($E693,Emissions!$1:$1048576,MATCH(DATE(AD$2,1,1),Emissions!$A$1:$LI$1),FALSE)</f>
        <v>0</v>
      </c>
      <c r="AE693" s="305">
        <f>+VLOOKUP($E693,Emissions!$1:$1048576,MATCH(DATE(AE$2,1,1),Emissions!$A$1:$LI$1),FALSE)</f>
        <v>0</v>
      </c>
      <c r="AF693" s="305">
        <f>+VLOOKUP($E693,Emissions!$1:$1048576,MATCH(DATE(AF$2,1,1),Emissions!$A$1:$LI$1),FALSE)</f>
        <v>0</v>
      </c>
      <c r="AG693" s="305">
        <f>+VLOOKUP($E693,Emissions!$1:$1048576,MATCH(DATE(AG$2,1,1),Emissions!$A$1:$LI$1),FALSE)</f>
        <v>0</v>
      </c>
      <c r="AH693" s="305">
        <f>+VLOOKUP($E693,Emissions!$1:$1048576,MATCH(DATE(AH$2,1,1),Emissions!$A$1:$LI$1),FALSE)</f>
        <v>0</v>
      </c>
      <c r="AI693" s="305">
        <f>+VLOOKUP($E693,Emissions!$1:$1048576,MATCH(DATE(AI$2,1,1),Emissions!$A$1:$LI$1),FALSE)</f>
        <v>0</v>
      </c>
      <c r="AJ693" s="305">
        <f>+VLOOKUP($E693,Emissions!$1:$1048576,MATCH(DATE(AJ$2,1,1),Emissions!$A$1:$LI$1),FALSE)</f>
        <v>0</v>
      </c>
      <c r="AK693" s="305">
        <f>+VLOOKUP($E693,Emissions!$1:$1048576,MATCH(DATE(AK$2,1,1),Emissions!$A$1:$LI$1),FALSE)</f>
        <v>0</v>
      </c>
      <c r="AL693" s="305">
        <f>+VLOOKUP($E693,Emissions!$1:$1048576,MATCH(DATE(AL$2,1,1),Emissions!$A$1:$LI$1),FALSE)</f>
        <v>0</v>
      </c>
      <c r="AM693" s="305">
        <f>+VLOOKUP($E693,Emissions!$1:$1048576,MATCH(DATE(AM$2,1,1),Emissions!$A$1:$LI$1),FALSE)</f>
        <v>0</v>
      </c>
      <c r="AN693" s="305">
        <f>+VLOOKUP($E693,Emissions!$1:$1048576,MATCH(DATE(AN$2,1,1),Emissions!$A$1:$LI$1),FALSE)</f>
        <v>0</v>
      </c>
      <c r="AO693" s="305">
        <f>+VLOOKUP($E693,Emissions!$1:$1048576,MATCH(DATE(AO$2,1,1),Emissions!$A$1:$LI$1),FALSE)</f>
        <v>0</v>
      </c>
    </row>
    <row r="694" spans="1:41" ht="15" customHeight="1" x14ac:dyDescent="0.35">
      <c r="A694" s="359"/>
      <c r="B694" s="158"/>
      <c r="C694" s="48" t="s">
        <v>470</v>
      </c>
      <c r="D694" s="107" t="s">
        <v>1029</v>
      </c>
      <c r="E694" s="48" t="s">
        <v>2784</v>
      </c>
      <c r="F694" s="305">
        <f>+VLOOKUP($E694,Emissions!$1:$1048576,MATCH(DATE(F$2,1,1),Emissions!$A$1:$LI$1),FALSE)</f>
        <v>0.70902031320000003</v>
      </c>
      <c r="G694" s="305">
        <f>+VLOOKUP($E694,Emissions!$1:$1048576,MATCH(DATE(G$2,1,1),Emissions!$A$1:$LI$1),FALSE)</f>
        <v>0.71759766280000004</v>
      </c>
      <c r="H694" s="305">
        <f>+VLOOKUP($E694,Emissions!$1:$1048576,MATCH(DATE(H$2,1,1),Emissions!$A$1:$LI$1),FALSE)</f>
        <v>0.72570547630000004</v>
      </c>
      <c r="I694" s="305">
        <f>+VLOOKUP($E694,Emissions!$1:$1048576,MATCH(DATE(I$2,1,1),Emissions!$A$1:$LI$1),FALSE)</f>
        <v>0.7340706347</v>
      </c>
      <c r="J694" s="305">
        <f>+VLOOKUP($E694,Emissions!$1:$1048576,MATCH(DATE(J$2,1,1),Emissions!$A$1:$LI$1),FALSE)</f>
        <v>0.74212725030000004</v>
      </c>
      <c r="K694" s="305">
        <f>+VLOOKUP($E694,Emissions!$1:$1048576,MATCH(DATE(K$2,1,1),Emissions!$A$1:$LI$1),FALSE)</f>
        <v>0.75054265480000004</v>
      </c>
      <c r="L694" s="305">
        <f>+VLOOKUP($E694,Emissions!$1:$1048576,MATCH(DATE(L$2,1,1),Emissions!$A$1:$LI$1),FALSE)</f>
        <v>0.75967095289999997</v>
      </c>
      <c r="M694" s="305">
        <f>+VLOOKUP($E694,Emissions!$1:$1048576,MATCH(DATE(M$2,1,1),Emissions!$A$1:$LI$1),FALSE)</f>
        <v>0.771517538</v>
      </c>
      <c r="N694" s="305">
        <f>+VLOOKUP($E694,Emissions!$1:$1048576,MATCH(DATE(N$2,1,1),Emissions!$A$1:$LI$1),FALSE)</f>
        <v>0.78559502069999998</v>
      </c>
      <c r="O694" s="305">
        <f>+VLOOKUP($E694,Emissions!$1:$1048576,MATCH(DATE(O$2,1,1),Emissions!$A$1:$LI$1),FALSE)</f>
        <v>0.80228924130000001</v>
      </c>
      <c r="P694" s="305">
        <f>+VLOOKUP($E694,Emissions!$1:$1048576,MATCH(DATE(P$2,1,1),Emissions!$A$1:$LI$1),FALSE)</f>
        <v>0.81975719049999995</v>
      </c>
      <c r="Q694" s="305">
        <f>+VLOOKUP($E694,Emissions!$1:$1048576,MATCH(DATE(Q$2,1,1),Emissions!$A$1:$LI$1),FALSE)</f>
        <v>0.83630514519999999</v>
      </c>
      <c r="R694" s="305">
        <f>+VLOOKUP($E694,Emissions!$1:$1048576,MATCH(DATE(R$2,1,1),Emissions!$A$1:$LI$1),FALSE)</f>
        <v>0.85134376349999996</v>
      </c>
      <c r="S694" s="305">
        <f>+VLOOKUP($E694,Emissions!$1:$1048576,MATCH(DATE(S$2,1,1),Emissions!$A$1:$LI$1),FALSE)</f>
        <v>0.86406448199999997</v>
      </c>
      <c r="T694" s="305">
        <f>+VLOOKUP($E694,Emissions!$1:$1048576,MATCH(DATE(T$2,1,1),Emissions!$A$1:$LI$1),FALSE)</f>
        <v>0.87444005999999996</v>
      </c>
      <c r="U694" s="305">
        <f>+VLOOKUP($E694,Emissions!$1:$1048576,MATCH(DATE(U$2,1,1),Emissions!$A$1:$LI$1),FALSE)</f>
        <v>0.8823989767</v>
      </c>
      <c r="V694" s="305">
        <f>+VLOOKUP($E694,Emissions!$1:$1048576,MATCH(DATE(V$2,1,1),Emissions!$A$1:$LI$1),FALSE)</f>
        <v>0.88732373180000002</v>
      </c>
      <c r="W694" s="305">
        <f>+VLOOKUP($E694,Emissions!$1:$1048576,MATCH(DATE(W$2,1,1),Emissions!$A$1:$LI$1),FALSE)</f>
        <v>0.88964754359999998</v>
      </c>
      <c r="X694" s="305">
        <f>+VLOOKUP($E694,Emissions!$1:$1048576,MATCH(DATE(X$2,1,1),Emissions!$A$1:$LI$1),FALSE)</f>
        <v>0.88922943789999997</v>
      </c>
      <c r="Y694" s="305">
        <f>+VLOOKUP($E694,Emissions!$1:$1048576,MATCH(DATE(Y$2,1,1),Emissions!$A$1:$LI$1),FALSE)</f>
        <v>0.88588799789999995</v>
      </c>
      <c r="Z694" s="305">
        <f>+VLOOKUP($E694,Emissions!$1:$1048576,MATCH(DATE(Z$2,1,1),Emissions!$A$1:$LI$1),FALSE)</f>
        <v>0.87947753719999999</v>
      </c>
      <c r="AA694" s="305">
        <f>+VLOOKUP($E694,Emissions!$1:$1048576,MATCH(DATE(AA$2,1,1),Emissions!$A$1:$LI$1),FALSE)</f>
        <v>0.86987182799999996</v>
      </c>
      <c r="AB694" s="305">
        <f>+VLOOKUP($E694,Emissions!$1:$1048576,MATCH(DATE(AB$2,1,1),Emissions!$A$1:$LI$1),FALSE)</f>
        <v>0.85695675069999999</v>
      </c>
      <c r="AC694" s="305">
        <f>+VLOOKUP($E694,Emissions!$1:$1048576,MATCH(DATE(AC$2,1,1),Emissions!$A$1:$LI$1),FALSE)</f>
        <v>0.84051632050000002</v>
      </c>
      <c r="AD694" s="305">
        <f>+VLOOKUP($E694,Emissions!$1:$1048576,MATCH(DATE(AD$2,1,1),Emissions!$A$1:$LI$1),FALSE)</f>
        <v>0.82025278629999998</v>
      </c>
      <c r="AE694" s="305">
        <f>+VLOOKUP($E694,Emissions!$1:$1048576,MATCH(DATE(AE$2,1,1),Emissions!$A$1:$LI$1),FALSE)</f>
        <v>0.79585944600000003</v>
      </c>
      <c r="AF694" s="305">
        <f>+VLOOKUP($E694,Emissions!$1:$1048576,MATCH(DATE(AF$2,1,1),Emissions!$A$1:$LI$1),FALSE)</f>
        <v>0.76735590779999996</v>
      </c>
      <c r="AG694" s="305">
        <f>+VLOOKUP($E694,Emissions!$1:$1048576,MATCH(DATE(AG$2,1,1),Emissions!$A$1:$LI$1),FALSE)</f>
        <v>0.73435104839999998</v>
      </c>
      <c r="AH694" s="305">
        <f>+VLOOKUP($E694,Emissions!$1:$1048576,MATCH(DATE(AH$2,1,1),Emissions!$A$1:$LI$1),FALSE)</f>
        <v>0.69641978069999999</v>
      </c>
      <c r="AI694" s="305">
        <f>+VLOOKUP($E694,Emissions!$1:$1048576,MATCH(DATE(AI$2,1,1),Emissions!$A$1:$LI$1),FALSE)</f>
        <v>0.65299389279999998</v>
      </c>
      <c r="AJ694" s="305">
        <f>+VLOOKUP($E694,Emissions!$1:$1048576,MATCH(DATE(AJ$2,1,1),Emissions!$A$1:$LI$1),FALSE)</f>
        <v>0.60348613399999995</v>
      </c>
      <c r="AK694" s="305">
        <f>+VLOOKUP($E694,Emissions!$1:$1048576,MATCH(DATE(AK$2,1,1),Emissions!$A$1:$LI$1),FALSE)</f>
        <v>0.54741183410000005</v>
      </c>
      <c r="AL694" s="305">
        <f>+VLOOKUP($E694,Emissions!$1:$1048576,MATCH(DATE(AL$2,1,1),Emissions!$A$1:$LI$1),FALSE)</f>
        <v>0.48435928449999999</v>
      </c>
      <c r="AM694" s="305">
        <f>+VLOOKUP($E694,Emissions!$1:$1048576,MATCH(DATE(AM$2,1,1),Emissions!$A$1:$LI$1),FALSE)</f>
        <v>0.41390776769999998</v>
      </c>
      <c r="AN694" s="305">
        <f>+VLOOKUP($E694,Emissions!$1:$1048576,MATCH(DATE(AN$2,1,1),Emissions!$A$1:$LI$1),FALSE)</f>
        <v>0.33565377239999999</v>
      </c>
      <c r="AO694" s="305">
        <f>+VLOOKUP($E694,Emissions!$1:$1048576,MATCH(DATE(AO$2,1,1),Emissions!$A$1:$LI$1),FALSE)</f>
        <v>0.24922938259999999</v>
      </c>
    </row>
    <row r="695" spans="1:41" ht="15" customHeight="1" x14ac:dyDescent="0.35">
      <c r="A695" s="359"/>
      <c r="B695" s="158"/>
      <c r="C695" s="156" t="s">
        <v>471</v>
      </c>
      <c r="D695" s="107" t="s">
        <v>1029</v>
      </c>
      <c r="E695" s="48" t="s">
        <v>2785</v>
      </c>
      <c r="F695" s="305">
        <f>+VLOOKUP($E695,Emissions!$1:$1048576,MATCH(DATE(F$2,1,1),Emissions!$A$1:$LI$1),FALSE)</f>
        <v>0</v>
      </c>
      <c r="G695" s="305">
        <f>+VLOOKUP($E695,Emissions!$1:$1048576,MATCH(DATE(G$2,1,1),Emissions!$A$1:$LI$1),FALSE)</f>
        <v>0</v>
      </c>
      <c r="H695" s="305">
        <f>+VLOOKUP($E695,Emissions!$1:$1048576,MATCH(DATE(H$2,1,1),Emissions!$A$1:$LI$1),FALSE)</f>
        <v>0</v>
      </c>
      <c r="I695" s="305">
        <f>+VLOOKUP($E695,Emissions!$1:$1048576,MATCH(DATE(I$2,1,1),Emissions!$A$1:$LI$1),FALSE)</f>
        <v>0</v>
      </c>
      <c r="J695" s="305">
        <f>+VLOOKUP($E695,Emissions!$1:$1048576,MATCH(DATE(J$2,1,1),Emissions!$A$1:$LI$1),FALSE)</f>
        <v>0</v>
      </c>
      <c r="K695" s="305">
        <f>+VLOOKUP($E695,Emissions!$1:$1048576,MATCH(DATE(K$2,1,1),Emissions!$A$1:$LI$1),FALSE)</f>
        <v>0</v>
      </c>
      <c r="L695" s="305">
        <f>+VLOOKUP($E695,Emissions!$1:$1048576,MATCH(DATE(L$2,1,1),Emissions!$A$1:$LI$1),FALSE)</f>
        <v>0</v>
      </c>
      <c r="M695" s="305">
        <f>+VLOOKUP($E695,Emissions!$1:$1048576,MATCH(DATE(M$2,1,1),Emissions!$A$1:$LI$1),FALSE)</f>
        <v>0</v>
      </c>
      <c r="N695" s="305">
        <f>+VLOOKUP($E695,Emissions!$1:$1048576,MATCH(DATE(N$2,1,1),Emissions!$A$1:$LI$1),FALSE)</f>
        <v>0</v>
      </c>
      <c r="O695" s="305">
        <f>+VLOOKUP($E695,Emissions!$1:$1048576,MATCH(DATE(O$2,1,1),Emissions!$A$1:$LI$1),FALSE)</f>
        <v>0</v>
      </c>
      <c r="P695" s="305">
        <f>+VLOOKUP($E695,Emissions!$1:$1048576,MATCH(DATE(P$2,1,1),Emissions!$A$1:$LI$1),FALSE)</f>
        <v>0</v>
      </c>
      <c r="Q695" s="305">
        <f>+VLOOKUP($E695,Emissions!$1:$1048576,MATCH(DATE(Q$2,1,1),Emissions!$A$1:$LI$1),FALSE)</f>
        <v>0</v>
      </c>
      <c r="R695" s="305">
        <f>+VLOOKUP($E695,Emissions!$1:$1048576,MATCH(DATE(R$2,1,1),Emissions!$A$1:$LI$1),FALSE)</f>
        <v>0</v>
      </c>
      <c r="S695" s="305">
        <f>+VLOOKUP($E695,Emissions!$1:$1048576,MATCH(DATE(S$2,1,1),Emissions!$A$1:$LI$1),FALSE)</f>
        <v>0</v>
      </c>
      <c r="T695" s="305">
        <f>+VLOOKUP($E695,Emissions!$1:$1048576,MATCH(DATE(T$2,1,1),Emissions!$A$1:$LI$1),FALSE)</f>
        <v>0</v>
      </c>
      <c r="U695" s="305">
        <f>+VLOOKUP($E695,Emissions!$1:$1048576,MATCH(DATE(U$2,1,1),Emissions!$A$1:$LI$1),FALSE)</f>
        <v>0</v>
      </c>
      <c r="V695" s="305">
        <f>+VLOOKUP($E695,Emissions!$1:$1048576,MATCH(DATE(V$2,1,1),Emissions!$A$1:$LI$1),FALSE)</f>
        <v>0</v>
      </c>
      <c r="W695" s="305">
        <f>+VLOOKUP($E695,Emissions!$1:$1048576,MATCH(DATE(W$2,1,1),Emissions!$A$1:$LI$1),FALSE)</f>
        <v>0</v>
      </c>
      <c r="X695" s="305">
        <f>+VLOOKUP($E695,Emissions!$1:$1048576,MATCH(DATE(X$2,1,1),Emissions!$A$1:$LI$1),FALSE)</f>
        <v>0</v>
      </c>
      <c r="Y695" s="305">
        <f>+VLOOKUP($E695,Emissions!$1:$1048576,MATCH(DATE(Y$2,1,1),Emissions!$A$1:$LI$1),FALSE)</f>
        <v>0</v>
      </c>
      <c r="Z695" s="305">
        <f>+VLOOKUP($E695,Emissions!$1:$1048576,MATCH(DATE(Z$2,1,1),Emissions!$A$1:$LI$1),FALSE)</f>
        <v>0</v>
      </c>
      <c r="AA695" s="305">
        <f>+VLOOKUP($E695,Emissions!$1:$1048576,MATCH(DATE(AA$2,1,1),Emissions!$A$1:$LI$1),FALSE)</f>
        <v>0</v>
      </c>
      <c r="AB695" s="305">
        <f>+VLOOKUP($E695,Emissions!$1:$1048576,MATCH(DATE(AB$2,1,1),Emissions!$A$1:$LI$1),FALSE)</f>
        <v>0</v>
      </c>
      <c r="AC695" s="305">
        <f>+VLOOKUP($E695,Emissions!$1:$1048576,MATCH(DATE(AC$2,1,1),Emissions!$A$1:$LI$1),FALSE)</f>
        <v>0</v>
      </c>
      <c r="AD695" s="305">
        <f>+VLOOKUP($E695,Emissions!$1:$1048576,MATCH(DATE(AD$2,1,1),Emissions!$A$1:$LI$1),FALSE)</f>
        <v>0</v>
      </c>
      <c r="AE695" s="305">
        <f>+VLOOKUP($E695,Emissions!$1:$1048576,MATCH(DATE(AE$2,1,1),Emissions!$A$1:$LI$1),FALSE)</f>
        <v>0</v>
      </c>
      <c r="AF695" s="305">
        <f>+VLOOKUP($E695,Emissions!$1:$1048576,MATCH(DATE(AF$2,1,1),Emissions!$A$1:$LI$1),FALSE)</f>
        <v>0</v>
      </c>
      <c r="AG695" s="305">
        <f>+VLOOKUP($E695,Emissions!$1:$1048576,MATCH(DATE(AG$2,1,1),Emissions!$A$1:$LI$1),FALSE)</f>
        <v>0</v>
      </c>
      <c r="AH695" s="305">
        <f>+VLOOKUP($E695,Emissions!$1:$1048576,MATCH(DATE(AH$2,1,1),Emissions!$A$1:$LI$1),FALSE)</f>
        <v>0</v>
      </c>
      <c r="AI695" s="305">
        <f>+VLOOKUP($E695,Emissions!$1:$1048576,MATCH(DATE(AI$2,1,1),Emissions!$A$1:$LI$1),FALSE)</f>
        <v>0</v>
      </c>
      <c r="AJ695" s="305">
        <f>+VLOOKUP($E695,Emissions!$1:$1048576,MATCH(DATE(AJ$2,1,1),Emissions!$A$1:$LI$1),FALSE)</f>
        <v>0</v>
      </c>
      <c r="AK695" s="305">
        <f>+VLOOKUP($E695,Emissions!$1:$1048576,MATCH(DATE(AK$2,1,1),Emissions!$A$1:$LI$1),FALSE)</f>
        <v>0</v>
      </c>
      <c r="AL695" s="305">
        <f>+VLOOKUP($E695,Emissions!$1:$1048576,MATCH(DATE(AL$2,1,1),Emissions!$A$1:$LI$1),FALSE)</f>
        <v>0</v>
      </c>
      <c r="AM695" s="305">
        <f>+VLOOKUP($E695,Emissions!$1:$1048576,MATCH(DATE(AM$2,1,1),Emissions!$A$1:$LI$1),FALSE)</f>
        <v>0</v>
      </c>
      <c r="AN695" s="305">
        <f>+VLOOKUP($E695,Emissions!$1:$1048576,MATCH(DATE(AN$2,1,1),Emissions!$A$1:$LI$1),FALSE)</f>
        <v>0</v>
      </c>
      <c r="AO695" s="305">
        <f>+VLOOKUP($E695,Emissions!$1:$1048576,MATCH(DATE(AO$2,1,1),Emissions!$A$1:$LI$1),FALSE)</f>
        <v>0</v>
      </c>
    </row>
    <row r="696" spans="1:41" ht="15" customHeight="1" x14ac:dyDescent="0.35">
      <c r="A696" s="359"/>
      <c r="B696" s="158"/>
      <c r="C696" s="155"/>
      <c r="D696" s="107"/>
      <c r="E696" s="155"/>
      <c r="F696" s="305"/>
      <c r="G696" s="305"/>
      <c r="H696" s="305"/>
      <c r="I696" s="305"/>
      <c r="J696" s="305"/>
      <c r="K696" s="305"/>
      <c r="L696" s="305"/>
      <c r="M696" s="305"/>
      <c r="N696" s="305"/>
      <c r="O696" s="305"/>
      <c r="P696" s="305"/>
      <c r="Q696" s="305"/>
      <c r="R696" s="305"/>
      <c r="S696" s="305"/>
      <c r="T696" s="305"/>
      <c r="U696" s="305"/>
      <c r="V696" s="305"/>
      <c r="W696" s="305"/>
      <c r="X696" s="305"/>
      <c r="Y696" s="305"/>
      <c r="Z696" s="305"/>
      <c r="AA696" s="305"/>
      <c r="AB696" s="305"/>
      <c r="AC696" s="305"/>
      <c r="AD696" s="305"/>
      <c r="AE696" s="305"/>
      <c r="AF696" s="305"/>
      <c r="AG696" s="305"/>
      <c r="AH696" s="305"/>
      <c r="AI696" s="305"/>
      <c r="AJ696" s="305"/>
      <c r="AK696" s="305"/>
      <c r="AL696" s="305"/>
      <c r="AM696" s="305"/>
      <c r="AN696" s="305"/>
      <c r="AO696" s="305"/>
    </row>
    <row r="697" spans="1:41" s="85" customFormat="1" ht="15" customHeight="1" x14ac:dyDescent="0.35">
      <c r="A697" s="359"/>
      <c r="B697" s="158"/>
      <c r="C697" s="137" t="s">
        <v>1093</v>
      </c>
      <c r="D697" s="137" t="s">
        <v>1032</v>
      </c>
      <c r="E697" s="129" t="s">
        <v>2786</v>
      </c>
      <c r="F697" s="306">
        <f>+VLOOKUP($E697,Emissions!$1:$1048576,MATCH(DATE(F$2,1,1),Emissions!$A$1:$LI$1),FALSE)</f>
        <v>7.447705332</v>
      </c>
      <c r="G697" s="306">
        <f>+VLOOKUP($E697,Emissions!$1:$1048576,MATCH(DATE(G$2,1,1),Emissions!$A$1:$LI$1),FALSE)</f>
        <v>7.3826630020000001</v>
      </c>
      <c r="H697" s="306">
        <f>+VLOOKUP($E697,Emissions!$1:$1048576,MATCH(DATE(H$2,1,1),Emissions!$A$1:$LI$1),FALSE)</f>
        <v>7.3332337360000004</v>
      </c>
      <c r="I697" s="306">
        <f>+VLOOKUP($E697,Emissions!$1:$1048576,MATCH(DATE(I$2,1,1),Emissions!$A$1:$LI$1),FALSE)</f>
        <v>7.2882274450000004</v>
      </c>
      <c r="J697" s="306">
        <f>+VLOOKUP($E697,Emissions!$1:$1048576,MATCH(DATE(J$2,1,1),Emissions!$A$1:$LI$1),FALSE)</f>
        <v>7.2895076359999997</v>
      </c>
      <c r="K697" s="306">
        <f>+VLOOKUP($E697,Emissions!$1:$1048576,MATCH(DATE(K$2,1,1),Emissions!$A$1:$LI$1),FALSE)</f>
        <v>7.3269918020000002</v>
      </c>
      <c r="L697" s="306">
        <f>+VLOOKUP($E697,Emissions!$1:$1048576,MATCH(DATE(L$2,1,1),Emissions!$A$1:$LI$1),FALSE)</f>
        <v>7.3925617480000003</v>
      </c>
      <c r="M697" s="306">
        <f>+VLOOKUP($E697,Emissions!$1:$1048576,MATCH(DATE(M$2,1,1),Emissions!$A$1:$LI$1),FALSE)</f>
        <v>7.3698178849999998</v>
      </c>
      <c r="N697" s="306">
        <f>+VLOOKUP($E697,Emissions!$1:$1048576,MATCH(DATE(N$2,1,1),Emissions!$A$1:$LI$1),FALSE)</f>
        <v>7.3302373669999996</v>
      </c>
      <c r="O697" s="306">
        <f>+VLOOKUP($E697,Emissions!$1:$1048576,MATCH(DATE(O$2,1,1),Emissions!$A$1:$LI$1),FALSE)</f>
        <v>7.3195606450000001</v>
      </c>
      <c r="P697" s="306">
        <f>+VLOOKUP($E697,Emissions!$1:$1048576,MATCH(DATE(P$2,1,1),Emissions!$A$1:$LI$1),FALSE)</f>
        <v>7.3246562150000001</v>
      </c>
      <c r="Q697" s="306">
        <f>+VLOOKUP($E697,Emissions!$1:$1048576,MATCH(DATE(Q$2,1,1),Emissions!$A$1:$LI$1),FALSE)</f>
        <v>7.366022224</v>
      </c>
      <c r="R697" s="306">
        <f>+VLOOKUP($E697,Emissions!$1:$1048576,MATCH(DATE(R$2,1,1),Emissions!$A$1:$LI$1),FALSE)</f>
        <v>7.4324497420000002</v>
      </c>
      <c r="S697" s="306">
        <f>+VLOOKUP($E697,Emissions!$1:$1048576,MATCH(DATE(S$2,1,1),Emissions!$A$1:$LI$1),FALSE)</f>
        <v>7.5134186989999998</v>
      </c>
      <c r="T697" s="306">
        <f>+VLOOKUP($E697,Emissions!$1:$1048576,MATCH(DATE(T$2,1,1),Emissions!$A$1:$LI$1),FALSE)</f>
        <v>7.6084493469999996</v>
      </c>
      <c r="U697" s="306">
        <f>+VLOOKUP($E697,Emissions!$1:$1048576,MATCH(DATE(U$2,1,1),Emissions!$A$1:$LI$1),FALSE)</f>
        <v>7.7172478299999998</v>
      </c>
      <c r="V697" s="306">
        <f>+VLOOKUP($E697,Emissions!$1:$1048576,MATCH(DATE(V$2,1,1),Emissions!$A$1:$LI$1),FALSE)</f>
        <v>7.8239553669999999</v>
      </c>
      <c r="W697" s="306">
        <f>+VLOOKUP($E697,Emissions!$1:$1048576,MATCH(DATE(W$2,1,1),Emissions!$A$1:$LI$1),FALSE)</f>
        <v>7.9351696570000003</v>
      </c>
      <c r="X697" s="306">
        <f>+VLOOKUP($E697,Emissions!$1:$1048576,MATCH(DATE(X$2,1,1),Emissions!$A$1:$LI$1),FALSE)</f>
        <v>8.0545302620000001</v>
      </c>
      <c r="Y697" s="306">
        <f>+VLOOKUP($E697,Emissions!$1:$1048576,MATCH(DATE(Y$2,1,1),Emissions!$A$1:$LI$1),FALSE)</f>
        <v>8.1842611569999999</v>
      </c>
      <c r="Z697" s="306">
        <f>+VLOOKUP($E697,Emissions!$1:$1048576,MATCH(DATE(Z$2,1,1),Emissions!$A$1:$LI$1),FALSE)</f>
        <v>8.3262253130000001</v>
      </c>
      <c r="AA697" s="306">
        <f>+VLOOKUP($E697,Emissions!$1:$1048576,MATCH(DATE(AA$2,1,1),Emissions!$A$1:$LI$1),FALSE)</f>
        <v>8.4820698090000004</v>
      </c>
      <c r="AB697" s="306">
        <f>+VLOOKUP($E697,Emissions!$1:$1048576,MATCH(DATE(AB$2,1,1),Emissions!$A$1:$LI$1),FALSE)</f>
        <v>8.6535677579999994</v>
      </c>
      <c r="AC697" s="306">
        <f>+VLOOKUP($E697,Emissions!$1:$1048576,MATCH(DATE(AC$2,1,1),Emissions!$A$1:$LI$1),FALSE)</f>
        <v>8.8415013449999993</v>
      </c>
      <c r="AD697" s="306">
        <f>+VLOOKUP($E697,Emissions!$1:$1048576,MATCH(DATE(AD$2,1,1),Emissions!$A$1:$LI$1),FALSE)</f>
        <v>9.0458507049999994</v>
      </c>
      <c r="AE697" s="306">
        <f>+VLOOKUP($E697,Emissions!$1:$1048576,MATCH(DATE(AE$2,1,1),Emissions!$A$1:$LI$1),FALSE)</f>
        <v>9.2666258389999996</v>
      </c>
      <c r="AF697" s="306">
        <f>+VLOOKUP($E697,Emissions!$1:$1048576,MATCH(DATE(AF$2,1,1),Emissions!$A$1:$LI$1),FALSE)</f>
        <v>9.5060229459999999</v>
      </c>
      <c r="AG697" s="306">
        <f>+VLOOKUP($E697,Emissions!$1:$1048576,MATCH(DATE(AG$2,1,1),Emissions!$A$1:$LI$1),FALSE)</f>
        <v>9.7657114259999993</v>
      </c>
      <c r="AH697" s="306">
        <f>+VLOOKUP($E697,Emissions!$1:$1048576,MATCH(DATE(AH$2,1,1),Emissions!$A$1:$LI$1),FALSE)</f>
        <v>10.045671029999999</v>
      </c>
      <c r="AI697" s="306">
        <f>+VLOOKUP($E697,Emissions!$1:$1048576,MATCH(DATE(AI$2,1,1),Emissions!$A$1:$LI$1),FALSE)</f>
        <v>10.34358993</v>
      </c>
      <c r="AJ697" s="306">
        <f>+VLOOKUP($E697,Emissions!$1:$1048576,MATCH(DATE(AJ$2,1,1),Emissions!$A$1:$LI$1),FALSE)</f>
        <v>10.65630885</v>
      </c>
      <c r="AK697" s="306">
        <f>+VLOOKUP($E697,Emissions!$1:$1048576,MATCH(DATE(AK$2,1,1),Emissions!$A$1:$LI$1),FALSE)</f>
        <v>10.98175447</v>
      </c>
      <c r="AL697" s="306">
        <f>+VLOOKUP($E697,Emissions!$1:$1048576,MATCH(DATE(AL$2,1,1),Emissions!$A$1:$LI$1),FALSE)</f>
        <v>11.31888783</v>
      </c>
      <c r="AM697" s="306">
        <f>+VLOOKUP($E697,Emissions!$1:$1048576,MATCH(DATE(AM$2,1,1),Emissions!$A$1:$LI$1),FALSE)</f>
        <v>11.666344430000001</v>
      </c>
      <c r="AN697" s="306">
        <f>+VLOOKUP($E697,Emissions!$1:$1048576,MATCH(DATE(AN$2,1,1),Emissions!$A$1:$LI$1),FALSE)</f>
        <v>12.02273748</v>
      </c>
      <c r="AO697" s="306">
        <f>+VLOOKUP($E697,Emissions!$1:$1048576,MATCH(DATE(AO$2,1,1),Emissions!$A$1:$LI$1),FALSE)</f>
        <v>12.38681972</v>
      </c>
    </row>
    <row r="698" spans="1:41" s="85" customFormat="1" ht="15" customHeight="1" x14ac:dyDescent="0.35">
      <c r="A698" s="359"/>
      <c r="B698" s="158"/>
      <c r="C698" s="129" t="s">
        <v>1087</v>
      </c>
      <c r="D698" s="137" t="s">
        <v>1032</v>
      </c>
      <c r="E698" s="129" t="s">
        <v>2787</v>
      </c>
      <c r="F698" s="306">
        <f>+VLOOKUP($E698,Emissions!$1:$1048576,MATCH(DATE(F$2,1,1),Emissions!$A$1:$LI$1),FALSE)</f>
        <v>0.72232104139999997</v>
      </c>
      <c r="G698" s="306">
        <f>+VLOOKUP($E698,Emissions!$1:$1048576,MATCH(DATE(G$2,1,1),Emissions!$A$1:$LI$1),FALSE)</f>
        <v>0.70470043810000005</v>
      </c>
      <c r="H698" s="306">
        <f>+VLOOKUP($E698,Emissions!$1:$1048576,MATCH(DATE(H$2,1,1),Emissions!$A$1:$LI$1),FALSE)</f>
        <v>0.68820304129999998</v>
      </c>
      <c r="I698" s="306">
        <f>+VLOOKUP($E698,Emissions!$1:$1048576,MATCH(DATE(I$2,1,1),Emissions!$A$1:$LI$1),FALSE)</f>
        <v>0.67422249889999997</v>
      </c>
      <c r="J698" s="306">
        <f>+VLOOKUP($E698,Emissions!$1:$1048576,MATCH(DATE(J$2,1,1),Emissions!$A$1:$LI$1),FALSE)</f>
        <v>0.6679387376</v>
      </c>
      <c r="K698" s="306">
        <f>+VLOOKUP($E698,Emissions!$1:$1048576,MATCH(DATE(K$2,1,1),Emissions!$A$1:$LI$1),FALSE)</f>
        <v>0.6672796419</v>
      </c>
      <c r="L698" s="306">
        <f>+VLOOKUP($E698,Emissions!$1:$1048576,MATCH(DATE(L$2,1,1),Emissions!$A$1:$LI$1),FALSE)</f>
        <v>0.67027913719999999</v>
      </c>
      <c r="M698" s="306">
        <f>+VLOOKUP($E698,Emissions!$1:$1048576,MATCH(DATE(M$2,1,1),Emissions!$A$1:$LI$1),FALSE)</f>
        <v>0.65457627780000005</v>
      </c>
      <c r="N698" s="306">
        <f>+VLOOKUP($E698,Emissions!$1:$1048576,MATCH(DATE(N$2,1,1),Emissions!$A$1:$LI$1),FALSE)</f>
        <v>0.63402108670000001</v>
      </c>
      <c r="O698" s="306">
        <f>+VLOOKUP($E698,Emissions!$1:$1048576,MATCH(DATE(O$2,1,1),Emissions!$A$1:$LI$1),FALSE)</f>
        <v>0.61475807270000005</v>
      </c>
      <c r="P698" s="306">
        <f>+VLOOKUP($E698,Emissions!$1:$1048576,MATCH(DATE(P$2,1,1),Emissions!$A$1:$LI$1),FALSE)</f>
        <v>0.59635570069999999</v>
      </c>
      <c r="Q698" s="306">
        <f>+VLOOKUP($E698,Emissions!$1:$1048576,MATCH(DATE(Q$2,1,1),Emissions!$A$1:$LI$1),FALSE)</f>
        <v>0.58268511140000001</v>
      </c>
      <c r="R698" s="306">
        <f>+VLOOKUP($E698,Emissions!$1:$1048576,MATCH(DATE(R$2,1,1),Emissions!$A$1:$LI$1),FALSE)</f>
        <v>0.57276402230000001</v>
      </c>
      <c r="S698" s="306">
        <f>+VLOOKUP($E698,Emissions!$1:$1048576,MATCH(DATE(S$2,1,1),Emissions!$A$1:$LI$1),FALSE)</f>
        <v>0.56539000910000003</v>
      </c>
      <c r="T698" s="306">
        <f>+VLOOKUP($E698,Emissions!$1:$1048576,MATCH(DATE(T$2,1,1),Emissions!$A$1:$LI$1),FALSE)</f>
        <v>0.56018345530000002</v>
      </c>
      <c r="U698" s="306">
        <f>+VLOOKUP($E698,Emissions!$1:$1048576,MATCH(DATE(U$2,1,1),Emissions!$A$1:$LI$1),FALSE)</f>
        <v>0.55683800459999999</v>
      </c>
      <c r="V698" s="306">
        <f>+VLOOKUP($E698,Emissions!$1:$1048576,MATCH(DATE(V$2,1,1),Emissions!$A$1:$LI$1),FALSE)</f>
        <v>0.55374557260000001</v>
      </c>
      <c r="W698" s="306">
        <f>+VLOOKUP($E698,Emissions!$1:$1048576,MATCH(DATE(W$2,1,1),Emissions!$A$1:$LI$1),FALSE)</f>
        <v>0.55123063309999998</v>
      </c>
      <c r="X698" s="306">
        <f>+VLOOKUP($E698,Emissions!$1:$1048576,MATCH(DATE(X$2,1,1),Emissions!$A$1:$LI$1),FALSE)</f>
        <v>0.54962701380000001</v>
      </c>
      <c r="Y698" s="306">
        <f>+VLOOKUP($E698,Emissions!$1:$1048576,MATCH(DATE(Y$2,1,1),Emissions!$A$1:$LI$1),FALSE)</f>
        <v>0.5491569382</v>
      </c>
      <c r="Z698" s="306">
        <f>+VLOOKUP($E698,Emissions!$1:$1048576,MATCH(DATE(Z$2,1,1),Emissions!$A$1:$LI$1),FALSE)</f>
        <v>0.54998543950000001</v>
      </c>
      <c r="AA698" s="306">
        <f>+VLOOKUP($E698,Emissions!$1:$1048576,MATCH(DATE(AA$2,1,1),Emissions!$A$1:$LI$1),FALSE)</f>
        <v>0.55223304409999996</v>
      </c>
      <c r="AB698" s="306">
        <f>+VLOOKUP($E698,Emissions!$1:$1048576,MATCH(DATE(AB$2,1,1),Emissions!$A$1:$LI$1),FALSE)</f>
        <v>0.55602351240000003</v>
      </c>
      <c r="AC698" s="306">
        <f>+VLOOKUP($E698,Emissions!$1:$1048576,MATCH(DATE(AC$2,1,1),Emissions!$A$1:$LI$1),FALSE)</f>
        <v>0.56141502899999995</v>
      </c>
      <c r="AD698" s="306">
        <f>+VLOOKUP($E698,Emissions!$1:$1048576,MATCH(DATE(AD$2,1,1),Emissions!$A$1:$LI$1),FALSE)</f>
        <v>0.56841450299999996</v>
      </c>
      <c r="AE698" s="306">
        <f>+VLOOKUP($E698,Emissions!$1:$1048576,MATCH(DATE(AE$2,1,1),Emissions!$A$1:$LI$1),FALSE)</f>
        <v>0.57703197110000004</v>
      </c>
      <c r="AF698" s="306">
        <f>+VLOOKUP($E698,Emissions!$1:$1048576,MATCH(DATE(AF$2,1,1),Emissions!$A$1:$LI$1),FALSE)</f>
        <v>0.58725319139999999</v>
      </c>
      <c r="AG698" s="306">
        <f>+VLOOKUP($E698,Emissions!$1:$1048576,MATCH(DATE(AG$2,1,1),Emissions!$A$1:$LI$1),FALSE)</f>
        <v>0.59930048010000003</v>
      </c>
      <c r="AH698" s="306">
        <f>+VLOOKUP($E698,Emissions!$1:$1048576,MATCH(DATE(AH$2,1,1),Emissions!$A$1:$LI$1),FALSE)</f>
        <v>0.61319328399999995</v>
      </c>
      <c r="AI698" s="306">
        <f>+VLOOKUP($E698,Emissions!$1:$1048576,MATCH(DATE(AI$2,1,1),Emissions!$A$1:$LI$1),FALSE)</f>
        <v>0.62878861100000005</v>
      </c>
      <c r="AJ698" s="306">
        <f>+VLOOKUP($E698,Emissions!$1:$1048576,MATCH(DATE(AJ$2,1,1),Emissions!$A$1:$LI$1),FALSE)</f>
        <v>0.64588921420000001</v>
      </c>
      <c r="AK698" s="306">
        <f>+VLOOKUP($E698,Emissions!$1:$1048576,MATCH(DATE(AK$2,1,1),Emissions!$A$1:$LI$1),FALSE)</f>
        <v>0.66436799420000003</v>
      </c>
      <c r="AL698" s="306">
        <f>+VLOOKUP($E698,Emissions!$1:$1048576,MATCH(DATE(AL$2,1,1),Emissions!$A$1:$LI$1),FALSE)</f>
        <v>0.68417114209999996</v>
      </c>
      <c r="AM698" s="306">
        <f>+VLOOKUP($E698,Emissions!$1:$1048576,MATCH(DATE(AM$2,1,1),Emissions!$A$1:$LI$1),FALSE)</f>
        <v>0.70524865039999995</v>
      </c>
      <c r="AN698" s="306">
        <f>+VLOOKUP($E698,Emissions!$1:$1048576,MATCH(DATE(AN$2,1,1),Emissions!$A$1:$LI$1),FALSE)</f>
        <v>0.72757913129999996</v>
      </c>
      <c r="AO698" s="306">
        <f>+VLOOKUP($E698,Emissions!$1:$1048576,MATCH(DATE(AO$2,1,1),Emissions!$A$1:$LI$1),FALSE)</f>
        <v>0.75117671350000004</v>
      </c>
    </row>
    <row r="699" spans="1:41" ht="15" customHeight="1" x14ac:dyDescent="0.35">
      <c r="A699" s="359"/>
      <c r="B699" s="158"/>
      <c r="C699" s="48" t="s">
        <v>724</v>
      </c>
      <c r="D699" s="107" t="s">
        <v>1032</v>
      </c>
      <c r="E699" s="48" t="s">
        <v>2788</v>
      </c>
      <c r="F699" s="305">
        <f>+VLOOKUP($E699,Emissions!$1:$1048576,MATCH(DATE(F$2,1,1),Emissions!$A$1:$LI$1),FALSE)</f>
        <v>0.68712285179999999</v>
      </c>
      <c r="G699" s="305">
        <f>+VLOOKUP($E699,Emissions!$1:$1048576,MATCH(DATE(G$2,1,1),Emissions!$A$1:$LI$1),FALSE)</f>
        <v>0.67138646099999999</v>
      </c>
      <c r="H699" s="305">
        <f>+VLOOKUP($E699,Emissions!$1:$1048576,MATCH(DATE(H$2,1,1),Emissions!$A$1:$LI$1),FALSE)</f>
        <v>0.65675479810000004</v>
      </c>
      <c r="I699" s="305">
        <f>+VLOOKUP($E699,Emissions!$1:$1048576,MATCH(DATE(I$2,1,1),Emissions!$A$1:$LI$1),FALSE)</f>
        <v>0.64462924060000004</v>
      </c>
      <c r="J699" s="305">
        <f>+VLOOKUP($E699,Emissions!$1:$1048576,MATCH(DATE(J$2,1,1),Emissions!$A$1:$LI$1),FALSE)</f>
        <v>0.63959817789999995</v>
      </c>
      <c r="K699" s="305">
        <f>+VLOOKUP($E699,Emissions!$1:$1048576,MATCH(DATE(K$2,1,1),Emissions!$A$1:$LI$1),FALSE)</f>
        <v>0.63974166610000005</v>
      </c>
      <c r="L699" s="305">
        <f>+VLOOKUP($E699,Emissions!$1:$1048576,MATCH(DATE(L$2,1,1),Emissions!$A$1:$LI$1),FALSE)</f>
        <v>0.64323292460000003</v>
      </c>
      <c r="M699" s="305">
        <f>+VLOOKUP($E699,Emissions!$1:$1048576,MATCH(DATE(M$2,1,1),Emissions!$A$1:$LI$1),FALSE)</f>
        <v>0.62923423909999998</v>
      </c>
      <c r="N699" s="305">
        <f>+VLOOKUP($E699,Emissions!$1:$1048576,MATCH(DATE(N$2,1,1),Emissions!$A$1:$LI$1),FALSE)</f>
        <v>0.61047078119999998</v>
      </c>
      <c r="O699" s="305">
        <f>+VLOOKUP($E699,Emissions!$1:$1048576,MATCH(DATE(O$2,1,1),Emissions!$A$1:$LI$1),FALSE)</f>
        <v>0.59279063629999995</v>
      </c>
      <c r="P699" s="305">
        <f>+VLOOKUP($E699,Emissions!$1:$1048576,MATCH(DATE(P$2,1,1),Emissions!$A$1:$LI$1),FALSE)</f>
        <v>0.57579182470000001</v>
      </c>
      <c r="Q699" s="305">
        <f>+VLOOKUP($E699,Emissions!$1:$1048576,MATCH(DATE(Q$2,1,1),Emissions!$A$1:$LI$1),FALSE)</f>
        <v>0.56317053949999996</v>
      </c>
      <c r="R699" s="305">
        <f>+VLOOKUP($E699,Emissions!$1:$1048576,MATCH(DATE(R$2,1,1),Emissions!$A$1:$LI$1),FALSE)</f>
        <v>0.5540613378</v>
      </c>
      <c r="S699" s="305">
        <f>+VLOOKUP($E699,Emissions!$1:$1048576,MATCH(DATE(S$2,1,1),Emissions!$A$1:$LI$1),FALSE)</f>
        <v>0.54734155569999998</v>
      </c>
      <c r="T699" s="305">
        <f>+VLOOKUP($E699,Emissions!$1:$1048576,MATCH(DATE(T$2,1,1),Emissions!$A$1:$LI$1),FALSE)</f>
        <v>0.54265942720000004</v>
      </c>
      <c r="U699" s="305">
        <f>+VLOOKUP($E699,Emissions!$1:$1048576,MATCH(DATE(U$2,1,1),Emissions!$A$1:$LI$1),FALSE)</f>
        <v>0.53972631699999996</v>
      </c>
      <c r="V699" s="305">
        <f>+VLOOKUP($E699,Emissions!$1:$1048576,MATCH(DATE(V$2,1,1),Emissions!$A$1:$LI$1),FALSE)</f>
        <v>0.53703309529999999</v>
      </c>
      <c r="W699" s="305">
        <f>+VLOOKUP($E699,Emissions!$1:$1048576,MATCH(DATE(W$2,1,1),Emissions!$A$1:$LI$1),FALSE)</f>
        <v>0.53487697170000004</v>
      </c>
      <c r="X699" s="305">
        <f>+VLOOKUP($E699,Emissions!$1:$1048576,MATCH(DATE(X$2,1,1),Emissions!$A$1:$LI$1),FALSE)</f>
        <v>0.53357660510000005</v>
      </c>
      <c r="Y699" s="305">
        <f>+VLOOKUP($E699,Emissions!$1:$1048576,MATCH(DATE(Y$2,1,1),Emissions!$A$1:$LI$1),FALSE)</f>
        <v>0.53334866390000002</v>
      </c>
      <c r="Z699" s="305">
        <f>+VLOOKUP($E699,Emissions!$1:$1048576,MATCH(DATE(Z$2,1,1),Emissions!$A$1:$LI$1),FALSE)</f>
        <v>0.53435601489999995</v>
      </c>
      <c r="AA699" s="305">
        <f>+VLOOKUP($E699,Emissions!$1:$1048576,MATCH(DATE(AA$2,1,1),Emissions!$A$1:$LI$1),FALSE)</f>
        <v>0.53671796490000001</v>
      </c>
      <c r="AB699" s="305">
        <f>+VLOOKUP($E699,Emissions!$1:$1048576,MATCH(DATE(AB$2,1,1),Emissions!$A$1:$LI$1),FALSE)</f>
        <v>0.54055702640000003</v>
      </c>
      <c r="AC699" s="305">
        <f>+VLOOKUP($E699,Emissions!$1:$1048576,MATCH(DATE(AC$2,1,1),Emissions!$A$1:$LI$1),FALSE)</f>
        <v>0.54593284750000004</v>
      </c>
      <c r="AD699" s="305">
        <f>+VLOOKUP($E699,Emissions!$1:$1048576,MATCH(DATE(AD$2,1,1),Emissions!$A$1:$LI$1),FALSE)</f>
        <v>0.55285520119999998</v>
      </c>
      <c r="AE699" s="305">
        <f>+VLOOKUP($E699,Emissions!$1:$1048576,MATCH(DATE(AE$2,1,1),Emissions!$A$1:$LI$1),FALSE)</f>
        <v>0.56133636109999996</v>
      </c>
      <c r="AF699" s="305">
        <f>+VLOOKUP($E699,Emissions!$1:$1048576,MATCH(DATE(AF$2,1,1),Emissions!$A$1:$LI$1),FALSE)</f>
        <v>0.57135954769999997</v>
      </c>
      <c r="AG699" s="305">
        <f>+VLOOKUP($E699,Emissions!$1:$1048576,MATCH(DATE(AG$2,1,1),Emissions!$A$1:$LI$1),FALSE)</f>
        <v>0.58314173709999995</v>
      </c>
      <c r="AH699" s="305">
        <f>+VLOOKUP($E699,Emissions!$1:$1048576,MATCH(DATE(AH$2,1,1),Emissions!$A$1:$LI$1),FALSE)</f>
        <v>0.59670314030000005</v>
      </c>
      <c r="AI699" s="305">
        <f>+VLOOKUP($E699,Emissions!$1:$1048576,MATCH(DATE(AI$2,1,1),Emissions!$A$1:$LI$1),FALSE)</f>
        <v>0.61190699520000003</v>
      </c>
      <c r="AJ699" s="305">
        <f>+VLOOKUP($E699,Emissions!$1:$1048576,MATCH(DATE(AJ$2,1,1),Emissions!$A$1:$LI$1),FALSE)</f>
        <v>0.62856331229999995</v>
      </c>
      <c r="AK699" s="305">
        <f>+VLOOKUP($E699,Emissions!$1:$1048576,MATCH(DATE(AK$2,1,1),Emissions!$A$1:$LI$1),FALSE)</f>
        <v>0.64654803530000005</v>
      </c>
      <c r="AL699" s="305">
        <f>+VLOOKUP($E699,Emissions!$1:$1048576,MATCH(DATE(AL$2,1,1),Emissions!$A$1:$LI$1),FALSE)</f>
        <v>0.66580641119999995</v>
      </c>
      <c r="AM699" s="305">
        <f>+VLOOKUP($E699,Emissions!$1:$1048576,MATCH(DATE(AM$2,1,1),Emissions!$A$1:$LI$1),FALSE)</f>
        <v>0.68628720379999997</v>
      </c>
      <c r="AN699" s="305">
        <f>+VLOOKUP($E699,Emissions!$1:$1048576,MATCH(DATE(AN$2,1,1),Emissions!$A$1:$LI$1),FALSE)</f>
        <v>0.70796622929999997</v>
      </c>
      <c r="AO699" s="305">
        <f>+VLOOKUP($E699,Emissions!$1:$1048576,MATCH(DATE(AO$2,1,1),Emissions!$A$1:$LI$1),FALSE)</f>
        <v>0.73085204790000002</v>
      </c>
    </row>
    <row r="700" spans="1:41" ht="15" customHeight="1" x14ac:dyDescent="0.35">
      <c r="A700" s="359"/>
      <c r="B700" s="158"/>
      <c r="C700" s="48" t="s">
        <v>725</v>
      </c>
      <c r="D700" s="107" t="s">
        <v>1032</v>
      </c>
      <c r="E700" s="48" t="s">
        <v>2789</v>
      </c>
      <c r="F700" s="305">
        <f>+VLOOKUP($E700,Emissions!$1:$1048576,MATCH(DATE(F$2,1,1),Emissions!$A$1:$LI$1),FALSE)</f>
        <v>3.51981897E-2</v>
      </c>
      <c r="G700" s="305">
        <f>+VLOOKUP($E700,Emissions!$1:$1048576,MATCH(DATE(G$2,1,1),Emissions!$A$1:$LI$1),FALSE)</f>
        <v>3.3313977100000003E-2</v>
      </c>
      <c r="H700" s="305">
        <f>+VLOOKUP($E700,Emissions!$1:$1048576,MATCH(DATE(H$2,1,1),Emissions!$A$1:$LI$1),FALSE)</f>
        <v>3.1448243200000003E-2</v>
      </c>
      <c r="I700" s="305">
        <f>+VLOOKUP($E700,Emissions!$1:$1048576,MATCH(DATE(I$2,1,1),Emissions!$A$1:$LI$1),FALSE)</f>
        <v>2.9593258300000001E-2</v>
      </c>
      <c r="J700" s="305">
        <f>+VLOOKUP($E700,Emissions!$1:$1048576,MATCH(DATE(J$2,1,1),Emissions!$A$1:$LI$1),FALSE)</f>
        <v>2.83405597E-2</v>
      </c>
      <c r="K700" s="305">
        <f>+VLOOKUP($E700,Emissions!$1:$1048576,MATCH(DATE(K$2,1,1),Emissions!$A$1:$LI$1),FALSE)</f>
        <v>2.7537975900000001E-2</v>
      </c>
      <c r="L700" s="305">
        <f>+VLOOKUP($E700,Emissions!$1:$1048576,MATCH(DATE(L$2,1,1),Emissions!$A$1:$LI$1),FALSE)</f>
        <v>2.70462125E-2</v>
      </c>
      <c r="M700" s="305">
        <f>+VLOOKUP($E700,Emissions!$1:$1048576,MATCH(DATE(M$2,1,1),Emissions!$A$1:$LI$1),FALSE)</f>
        <v>2.53420387E-2</v>
      </c>
      <c r="N700" s="305">
        <f>+VLOOKUP($E700,Emissions!$1:$1048576,MATCH(DATE(N$2,1,1),Emissions!$A$1:$LI$1),FALSE)</f>
        <v>2.3550305600000002E-2</v>
      </c>
      <c r="O700" s="305">
        <f>+VLOOKUP($E700,Emissions!$1:$1048576,MATCH(DATE(O$2,1,1),Emissions!$A$1:$LI$1),FALSE)</f>
        <v>2.1967436399999998E-2</v>
      </c>
      <c r="P700" s="305">
        <f>+VLOOKUP($E700,Emissions!$1:$1048576,MATCH(DATE(P$2,1,1),Emissions!$A$1:$LI$1),FALSE)</f>
        <v>2.05638761E-2</v>
      </c>
      <c r="Q700" s="305">
        <f>+VLOOKUP($E700,Emissions!$1:$1048576,MATCH(DATE(Q$2,1,1),Emissions!$A$1:$LI$1),FALSE)</f>
        <v>1.95145719E-2</v>
      </c>
      <c r="R700" s="305">
        <f>+VLOOKUP($E700,Emissions!$1:$1048576,MATCH(DATE(R$2,1,1),Emissions!$A$1:$LI$1),FALSE)</f>
        <v>1.87026845E-2</v>
      </c>
      <c r="S700" s="305">
        <f>+VLOOKUP($E700,Emissions!$1:$1048576,MATCH(DATE(S$2,1,1),Emissions!$A$1:$LI$1),FALSE)</f>
        <v>1.8048453400000001E-2</v>
      </c>
      <c r="T700" s="305">
        <f>+VLOOKUP($E700,Emissions!$1:$1048576,MATCH(DATE(T$2,1,1),Emissions!$A$1:$LI$1),FALSE)</f>
        <v>1.7524028099999998E-2</v>
      </c>
      <c r="U700" s="305">
        <f>+VLOOKUP($E700,Emissions!$1:$1048576,MATCH(DATE(U$2,1,1),Emissions!$A$1:$LI$1),FALSE)</f>
        <v>1.7111687600000001E-2</v>
      </c>
      <c r="V700" s="305">
        <f>+VLOOKUP($E700,Emissions!$1:$1048576,MATCH(DATE(V$2,1,1),Emissions!$A$1:$LI$1),FALSE)</f>
        <v>1.6712477399999998E-2</v>
      </c>
      <c r="W700" s="305">
        <f>+VLOOKUP($E700,Emissions!$1:$1048576,MATCH(DATE(W$2,1,1),Emissions!$A$1:$LI$1),FALSE)</f>
        <v>1.63536614E-2</v>
      </c>
      <c r="X700" s="305">
        <f>+VLOOKUP($E700,Emissions!$1:$1048576,MATCH(DATE(X$2,1,1),Emissions!$A$1:$LI$1),FALSE)</f>
        <v>1.60504086E-2</v>
      </c>
      <c r="Y700" s="305">
        <f>+VLOOKUP($E700,Emissions!$1:$1048576,MATCH(DATE(Y$2,1,1),Emissions!$A$1:$LI$1),FALSE)</f>
        <v>1.5808274300000001E-2</v>
      </c>
      <c r="Z700" s="305">
        <f>+VLOOKUP($E700,Emissions!$1:$1048576,MATCH(DATE(Z$2,1,1),Emissions!$A$1:$LI$1),FALSE)</f>
        <v>1.56294246E-2</v>
      </c>
      <c r="AA700" s="305">
        <f>+VLOOKUP($E700,Emissions!$1:$1048576,MATCH(DATE(AA$2,1,1),Emissions!$A$1:$LI$1),FALSE)</f>
        <v>1.55150792E-2</v>
      </c>
      <c r="AB700" s="305">
        <f>+VLOOKUP($E700,Emissions!$1:$1048576,MATCH(DATE(AB$2,1,1),Emissions!$A$1:$LI$1),FALSE)</f>
        <v>1.5466486E-2</v>
      </c>
      <c r="AC700" s="305">
        <f>+VLOOKUP($E700,Emissions!$1:$1048576,MATCH(DATE(AC$2,1,1),Emissions!$A$1:$LI$1),FALSE)</f>
        <v>1.5482181500000001E-2</v>
      </c>
      <c r="AD700" s="305">
        <f>+VLOOKUP($E700,Emissions!$1:$1048576,MATCH(DATE(AD$2,1,1),Emissions!$A$1:$LI$1),FALSE)</f>
        <v>1.55593018E-2</v>
      </c>
      <c r="AE700" s="305">
        <f>+VLOOKUP($E700,Emissions!$1:$1048576,MATCH(DATE(AE$2,1,1),Emissions!$A$1:$LI$1),FALSE)</f>
        <v>1.56956101E-2</v>
      </c>
      <c r="AF700" s="305">
        <f>+VLOOKUP($E700,Emissions!$1:$1048576,MATCH(DATE(AF$2,1,1),Emissions!$A$1:$LI$1),FALSE)</f>
        <v>1.5893643700000001E-2</v>
      </c>
      <c r="AG700" s="305">
        <f>+VLOOKUP($E700,Emissions!$1:$1048576,MATCH(DATE(AG$2,1,1),Emissions!$A$1:$LI$1),FALSE)</f>
        <v>1.6158743100000001E-2</v>
      </c>
      <c r="AH700" s="305">
        <f>+VLOOKUP($E700,Emissions!$1:$1048576,MATCH(DATE(AH$2,1,1),Emissions!$A$1:$LI$1),FALSE)</f>
        <v>1.6490143700000001E-2</v>
      </c>
      <c r="AI700" s="305">
        <f>+VLOOKUP($E700,Emissions!$1:$1048576,MATCH(DATE(AI$2,1,1),Emissions!$A$1:$LI$1),FALSE)</f>
        <v>1.6881615900000001E-2</v>
      </c>
      <c r="AJ700" s="305">
        <f>+VLOOKUP($E700,Emissions!$1:$1048576,MATCH(DATE(AJ$2,1,1),Emissions!$A$1:$LI$1),FALSE)</f>
        <v>1.7325901899999999E-2</v>
      </c>
      <c r="AK700" s="305">
        <f>+VLOOKUP($E700,Emissions!$1:$1048576,MATCH(DATE(AK$2,1,1),Emissions!$A$1:$LI$1),FALSE)</f>
        <v>1.7819958899999998E-2</v>
      </c>
      <c r="AL700" s="305">
        <f>+VLOOKUP($E700,Emissions!$1:$1048576,MATCH(DATE(AL$2,1,1),Emissions!$A$1:$LI$1),FALSE)</f>
        <v>1.8364730900000001E-2</v>
      </c>
      <c r="AM700" s="305">
        <f>+VLOOKUP($E700,Emissions!$1:$1048576,MATCH(DATE(AM$2,1,1),Emissions!$A$1:$LI$1),FALSE)</f>
        <v>1.8961446600000001E-2</v>
      </c>
      <c r="AN700" s="305">
        <f>+VLOOKUP($E700,Emissions!$1:$1048576,MATCH(DATE(AN$2,1,1),Emissions!$A$1:$LI$1),FALSE)</f>
        <v>1.9612902000000002E-2</v>
      </c>
      <c r="AO700" s="305">
        <f>+VLOOKUP($E700,Emissions!$1:$1048576,MATCH(DATE(AO$2,1,1),Emissions!$A$1:$LI$1),FALSE)</f>
        <v>2.0324665700000001E-2</v>
      </c>
    </row>
    <row r="701" spans="1:41" s="85" customFormat="1" ht="15" customHeight="1" x14ac:dyDescent="0.35">
      <c r="A701" s="359"/>
      <c r="B701" s="158"/>
      <c r="C701" s="129" t="s">
        <v>1088</v>
      </c>
      <c r="D701" s="137" t="s">
        <v>1032</v>
      </c>
      <c r="E701" s="129" t="s">
        <v>2790</v>
      </c>
      <c r="F701" s="306">
        <f>+VLOOKUP($E701,Emissions!$1:$1048576,MATCH(DATE(F$2,1,1),Emissions!$A$1:$LI$1),FALSE)</f>
        <v>3.0856303789999999</v>
      </c>
      <c r="G701" s="306">
        <f>+VLOOKUP($E701,Emissions!$1:$1048576,MATCH(DATE(G$2,1,1),Emissions!$A$1:$LI$1),FALSE)</f>
        <v>3.0919204840000001</v>
      </c>
      <c r="H701" s="306">
        <f>+VLOOKUP($E701,Emissions!$1:$1048576,MATCH(DATE(H$2,1,1),Emissions!$A$1:$LI$1),FALSE)</f>
        <v>3.1043978399999999</v>
      </c>
      <c r="I701" s="306">
        <f>+VLOOKUP($E701,Emissions!$1:$1048576,MATCH(DATE(I$2,1,1),Emissions!$A$1:$LI$1),FALSE)</f>
        <v>3.1147481149999998</v>
      </c>
      <c r="J701" s="306">
        <f>+VLOOKUP($E701,Emissions!$1:$1048576,MATCH(DATE(J$2,1,1),Emissions!$A$1:$LI$1),FALSE)</f>
        <v>3.1365824990000002</v>
      </c>
      <c r="K701" s="306">
        <f>+VLOOKUP($E701,Emissions!$1:$1048576,MATCH(DATE(K$2,1,1),Emissions!$A$1:$LI$1),FALSE)</f>
        <v>3.16805344</v>
      </c>
      <c r="L701" s="306">
        <f>+VLOOKUP($E701,Emissions!$1:$1048576,MATCH(DATE(L$2,1,1),Emissions!$A$1:$LI$1),FALSE)</f>
        <v>3.2076193860000002</v>
      </c>
      <c r="M701" s="306">
        <f>+VLOOKUP($E701,Emissions!$1:$1048576,MATCH(DATE(M$2,1,1),Emissions!$A$1:$LI$1),FALSE)</f>
        <v>3.1906455349999998</v>
      </c>
      <c r="N701" s="306">
        <f>+VLOOKUP($E701,Emissions!$1:$1048576,MATCH(DATE(N$2,1,1),Emissions!$A$1:$LI$1),FALSE)</f>
        <v>3.1609047160000001</v>
      </c>
      <c r="O701" s="306">
        <f>+VLOOKUP($E701,Emissions!$1:$1048576,MATCH(DATE(O$2,1,1),Emissions!$A$1:$LI$1),FALSE)</f>
        <v>3.142583058</v>
      </c>
      <c r="P701" s="306">
        <f>+VLOOKUP($E701,Emissions!$1:$1048576,MATCH(DATE(P$2,1,1),Emissions!$A$1:$LI$1),FALSE)</f>
        <v>3.1266506710000002</v>
      </c>
      <c r="Q701" s="306">
        <f>+VLOOKUP($E701,Emissions!$1:$1048576,MATCH(DATE(Q$2,1,1),Emissions!$A$1:$LI$1),FALSE)</f>
        <v>3.1223290499999998</v>
      </c>
      <c r="R701" s="306">
        <f>+VLOOKUP($E701,Emissions!$1:$1048576,MATCH(DATE(R$2,1,1),Emissions!$A$1:$LI$1),FALSE)</f>
        <v>3.1246703999999998</v>
      </c>
      <c r="S701" s="306">
        <f>+VLOOKUP($E701,Emissions!$1:$1048576,MATCH(DATE(S$2,1,1),Emissions!$A$1:$LI$1),FALSE)</f>
        <v>3.1294762239999998</v>
      </c>
      <c r="T701" s="306">
        <f>+VLOOKUP($E701,Emissions!$1:$1048576,MATCH(DATE(T$2,1,1),Emissions!$A$1:$LI$1),FALSE)</f>
        <v>3.1377295479999998</v>
      </c>
      <c r="U701" s="306">
        <f>+VLOOKUP($E701,Emissions!$1:$1048576,MATCH(DATE(U$2,1,1),Emissions!$A$1:$LI$1),FALSE)</f>
        <v>3.150123759</v>
      </c>
      <c r="V701" s="306">
        <f>+VLOOKUP($E701,Emissions!$1:$1048576,MATCH(DATE(V$2,1,1),Emissions!$A$1:$LI$1),FALSE)</f>
        <v>3.1610057089999999</v>
      </c>
      <c r="W701" s="306">
        <f>+VLOOKUP($E701,Emissions!$1:$1048576,MATCH(DATE(W$2,1,1),Emissions!$A$1:$LI$1),FALSE)</f>
        <v>3.1725869580000001</v>
      </c>
      <c r="X701" s="306">
        <f>+VLOOKUP($E701,Emissions!$1:$1048576,MATCH(DATE(X$2,1,1),Emissions!$A$1:$LI$1),FALSE)</f>
        <v>3.1866788260000001</v>
      </c>
      <c r="Y701" s="306">
        <f>+VLOOKUP($E701,Emissions!$1:$1048576,MATCH(DATE(Y$2,1,1),Emissions!$A$1:$LI$1),FALSE)</f>
        <v>3.2043708789999998</v>
      </c>
      <c r="Z701" s="306">
        <f>+VLOOKUP($E701,Emissions!$1:$1048576,MATCH(DATE(Z$2,1,1),Emissions!$A$1:$LI$1),FALSE)</f>
        <v>3.2265271160000002</v>
      </c>
      <c r="AA701" s="306">
        <f>+VLOOKUP($E701,Emissions!$1:$1048576,MATCH(DATE(AA$2,1,1),Emissions!$A$1:$LI$1),FALSE)</f>
        <v>3.2538167009999999</v>
      </c>
      <c r="AB701" s="306">
        <f>+VLOOKUP($E701,Emissions!$1:$1048576,MATCH(DATE(AB$2,1,1),Emissions!$A$1:$LI$1),FALSE)</f>
        <v>3.2869580439999999</v>
      </c>
      <c r="AC701" s="306">
        <f>+VLOOKUP($E701,Emissions!$1:$1048576,MATCH(DATE(AC$2,1,1),Emissions!$A$1:$LI$1),FALSE)</f>
        <v>3.3262340269999999</v>
      </c>
      <c r="AD701" s="306">
        <f>+VLOOKUP($E701,Emissions!$1:$1048576,MATCH(DATE(AD$2,1,1),Emissions!$A$1:$LI$1),FALSE)</f>
        <v>3.3715222429999998</v>
      </c>
      <c r="AE701" s="306">
        <f>+VLOOKUP($E701,Emissions!$1:$1048576,MATCH(DATE(AE$2,1,1),Emissions!$A$1:$LI$1),FALSE)</f>
        <v>3.4227458460000002</v>
      </c>
      <c r="AF701" s="306">
        <f>+VLOOKUP($E701,Emissions!$1:$1048576,MATCH(DATE(AF$2,1,1),Emissions!$A$1:$LI$1),FALSE)</f>
        <v>3.4798355860000001</v>
      </c>
      <c r="AG701" s="306">
        <f>+VLOOKUP($E701,Emissions!$1:$1048576,MATCH(DATE(AG$2,1,1),Emissions!$A$1:$LI$1),FALSE)</f>
        <v>3.5437997829999999</v>
      </c>
      <c r="AH701" s="306">
        <f>+VLOOKUP($E701,Emissions!$1:$1048576,MATCH(DATE(AH$2,1,1),Emissions!$A$1:$LI$1),FALSE)</f>
        <v>3.614585441</v>
      </c>
      <c r="AI701" s="306">
        <f>+VLOOKUP($E701,Emissions!$1:$1048576,MATCH(DATE(AI$2,1,1),Emissions!$A$1:$LI$1),FALSE)</f>
        <v>3.6911589400000002</v>
      </c>
      <c r="AJ701" s="306">
        <f>+VLOOKUP($E701,Emissions!$1:$1048576,MATCH(DATE(AJ$2,1,1),Emissions!$A$1:$LI$1),FALSE)</f>
        <v>3.7721548660000002</v>
      </c>
      <c r="AK701" s="306">
        <f>+VLOOKUP($E701,Emissions!$1:$1048576,MATCH(DATE(AK$2,1,1),Emissions!$A$1:$LI$1),FALSE)</f>
        <v>3.856614746</v>
      </c>
      <c r="AL701" s="306">
        <f>+VLOOKUP($E701,Emissions!$1:$1048576,MATCH(DATE(AL$2,1,1),Emissions!$A$1:$LI$1),FALSE)</f>
        <v>3.9439683649999999</v>
      </c>
      <c r="AM701" s="306">
        <f>+VLOOKUP($E701,Emissions!$1:$1048576,MATCH(DATE(AM$2,1,1),Emissions!$A$1:$LI$1),FALSE)</f>
        <v>4.0336061939999999</v>
      </c>
      <c r="AN701" s="306">
        <f>+VLOOKUP($E701,Emissions!$1:$1048576,MATCH(DATE(AN$2,1,1),Emissions!$A$1:$LI$1),FALSE)</f>
        <v>4.1249172539999996</v>
      </c>
      <c r="AO701" s="306">
        <f>+VLOOKUP($E701,Emissions!$1:$1048576,MATCH(DATE(AO$2,1,1),Emissions!$A$1:$LI$1),FALSE)</f>
        <v>4.2172084759999997</v>
      </c>
    </row>
    <row r="702" spans="1:41" ht="15" customHeight="1" x14ac:dyDescent="0.35">
      <c r="A702" s="359"/>
      <c r="B702" s="158"/>
      <c r="C702" s="48" t="s">
        <v>726</v>
      </c>
      <c r="D702" s="107" t="s">
        <v>1032</v>
      </c>
      <c r="E702" s="48" t="s">
        <v>2791</v>
      </c>
      <c r="F702" s="305">
        <f>+VLOOKUP($E702,Emissions!$1:$1048576,MATCH(DATE(F$2,1,1),Emissions!$A$1:$LI$1),FALSE)</f>
        <v>0.68975315640000001</v>
      </c>
      <c r="G702" s="305">
        <f>+VLOOKUP($E702,Emissions!$1:$1048576,MATCH(DATE(G$2,1,1),Emissions!$A$1:$LI$1),FALSE)</f>
        <v>0.67954651070000005</v>
      </c>
      <c r="H702" s="305">
        <f>+VLOOKUP($E702,Emissions!$1:$1048576,MATCH(DATE(H$2,1,1),Emissions!$A$1:$LI$1),FALSE)</f>
        <v>0.67120177110000001</v>
      </c>
      <c r="I702" s="305">
        <f>+VLOOKUP($E702,Emissions!$1:$1048576,MATCH(DATE(I$2,1,1),Emissions!$A$1:$LI$1),FALSE)</f>
        <v>0.66530237729999997</v>
      </c>
      <c r="J702" s="305">
        <f>+VLOOKUP($E702,Emissions!$1:$1048576,MATCH(DATE(J$2,1,1),Emissions!$A$1:$LI$1),FALSE)</f>
        <v>0.66561668959999998</v>
      </c>
      <c r="K702" s="305">
        <f>+VLOOKUP($E702,Emissions!$1:$1048576,MATCH(DATE(K$2,1,1),Emissions!$A$1:$LI$1),FALSE)</f>
        <v>0.67016882799999999</v>
      </c>
      <c r="L702" s="305">
        <f>+VLOOKUP($E702,Emissions!$1:$1048576,MATCH(DATE(L$2,1,1),Emissions!$A$1:$LI$1),FALSE)</f>
        <v>0.67765919789999995</v>
      </c>
      <c r="M702" s="305">
        <f>+VLOOKUP($E702,Emissions!$1:$1048576,MATCH(DATE(M$2,1,1),Emissions!$A$1:$LI$1),FALSE)</f>
        <v>0.66830945279999998</v>
      </c>
      <c r="N702" s="305">
        <f>+VLOOKUP($E702,Emissions!$1:$1048576,MATCH(DATE(N$2,1,1),Emissions!$A$1:$LI$1),FALSE)</f>
        <v>0.65451245290000004</v>
      </c>
      <c r="O702" s="305">
        <f>+VLOOKUP($E702,Emissions!$1:$1048576,MATCH(DATE(O$2,1,1),Emissions!$A$1:$LI$1),FALSE)</f>
        <v>0.64134583249999999</v>
      </c>
      <c r="P702" s="305">
        <f>+VLOOKUP($E702,Emissions!$1:$1048576,MATCH(DATE(P$2,1,1),Emissions!$A$1:$LI$1),FALSE)</f>
        <v>0.62869877569999999</v>
      </c>
      <c r="Q702" s="305">
        <f>+VLOOKUP($E702,Emissions!$1:$1048576,MATCH(DATE(Q$2,1,1),Emissions!$A$1:$LI$1),FALSE)</f>
        <v>0.62027827300000005</v>
      </c>
      <c r="R702" s="305">
        <f>+VLOOKUP($E702,Emissions!$1:$1048576,MATCH(DATE(R$2,1,1),Emissions!$A$1:$LI$1),FALSE)</f>
        <v>0.61534959310000004</v>
      </c>
      <c r="S702" s="305">
        <f>+VLOOKUP($E702,Emissions!$1:$1048576,MATCH(DATE(S$2,1,1),Emissions!$A$1:$LI$1),FALSE)</f>
        <v>0.61280052600000001</v>
      </c>
      <c r="T702" s="305">
        <f>+VLOOKUP($E702,Emissions!$1:$1048576,MATCH(DATE(T$2,1,1),Emissions!$A$1:$LI$1),FALSE)</f>
        <v>0.61216180549999999</v>
      </c>
      <c r="U702" s="305">
        <f>+VLOOKUP($E702,Emissions!$1:$1048576,MATCH(DATE(U$2,1,1),Emissions!$A$1:$LI$1),FALSE)</f>
        <v>0.61307254109999998</v>
      </c>
      <c r="V702" s="305">
        <f>+VLOOKUP($E702,Emissions!$1:$1048576,MATCH(DATE(V$2,1,1),Emissions!$A$1:$LI$1),FALSE)</f>
        <v>0.61365562780000005</v>
      </c>
      <c r="W702" s="305">
        <f>+VLOOKUP($E702,Emissions!$1:$1048576,MATCH(DATE(W$2,1,1),Emissions!$A$1:$LI$1),FALSE)</f>
        <v>0.61420184030000002</v>
      </c>
      <c r="X702" s="305">
        <f>+VLOOKUP($E702,Emissions!$1:$1048576,MATCH(DATE(X$2,1,1),Emissions!$A$1:$LI$1),FALSE)</f>
        <v>0.61511799489999996</v>
      </c>
      <c r="Y702" s="305">
        <f>+VLOOKUP($E702,Emissions!$1:$1048576,MATCH(DATE(Y$2,1,1),Emissions!$A$1:$LI$1),FALSE)</f>
        <v>0.61670980639999995</v>
      </c>
      <c r="Z702" s="305">
        <f>+VLOOKUP($E702,Emissions!$1:$1048576,MATCH(DATE(Z$2,1,1),Emissions!$A$1:$LI$1),FALSE)</f>
        <v>0.6192021915</v>
      </c>
      <c r="AA702" s="305">
        <f>+VLOOKUP($E702,Emissions!$1:$1048576,MATCH(DATE(AA$2,1,1),Emissions!$A$1:$LI$1),FALSE)</f>
        <v>0.62274538369999999</v>
      </c>
      <c r="AB702" s="305">
        <f>+VLOOKUP($E702,Emissions!$1:$1048576,MATCH(DATE(AB$2,1,1),Emissions!$A$1:$LI$1),FALSE)</f>
        <v>0.62747379759999999</v>
      </c>
      <c r="AC702" s="305">
        <f>+VLOOKUP($E702,Emissions!$1:$1048576,MATCH(DATE(AC$2,1,1),Emissions!$A$1:$LI$1),FALSE)</f>
        <v>0.63346382590000005</v>
      </c>
      <c r="AD702" s="305">
        <f>+VLOOKUP($E702,Emissions!$1:$1048576,MATCH(DATE(AD$2,1,1),Emissions!$A$1:$LI$1),FALSE)</f>
        <v>0.64073395759999996</v>
      </c>
      <c r="AE702" s="305">
        <f>+VLOOKUP($E702,Emissions!$1:$1048576,MATCH(DATE(AE$2,1,1),Emissions!$A$1:$LI$1),FALSE)</f>
        <v>0.64929259419999996</v>
      </c>
      <c r="AF702" s="305">
        <f>+VLOOKUP($E702,Emissions!$1:$1048576,MATCH(DATE(AF$2,1,1),Emissions!$A$1:$LI$1),FALSE)</f>
        <v>0.65904544139999999</v>
      </c>
      <c r="AG702" s="305">
        <f>+VLOOKUP($E702,Emissions!$1:$1048576,MATCH(DATE(AG$2,1,1),Emissions!$A$1:$LI$1),FALSE)</f>
        <v>0.67017396650000005</v>
      </c>
      <c r="AH702" s="305">
        <f>+VLOOKUP($E702,Emissions!$1:$1048576,MATCH(DATE(AH$2,1,1),Emissions!$A$1:$LI$1),FALSE)</f>
        <v>0.68268506630000003</v>
      </c>
      <c r="AI702" s="305">
        <f>+VLOOKUP($E702,Emissions!$1:$1048576,MATCH(DATE(AI$2,1,1),Emissions!$A$1:$LI$1),FALSE)</f>
        <v>0.69646531730000005</v>
      </c>
      <c r="AJ702" s="305">
        <f>+VLOOKUP($E702,Emissions!$1:$1048576,MATCH(DATE(AJ$2,1,1),Emissions!$A$1:$LI$1),FALSE)</f>
        <v>0.71134797179999998</v>
      </c>
      <c r="AK702" s="305">
        <f>+VLOOKUP($E702,Emissions!$1:$1048576,MATCH(DATE(AK$2,1,1),Emissions!$A$1:$LI$1),FALSE)</f>
        <v>0.72719507530000005</v>
      </c>
      <c r="AL702" s="305">
        <f>+VLOOKUP($E702,Emissions!$1:$1048576,MATCH(DATE(AL$2,1,1),Emissions!$A$1:$LI$1),FALSE)</f>
        <v>0.74390591419999996</v>
      </c>
      <c r="AM702" s="305">
        <f>+VLOOKUP($E702,Emissions!$1:$1048576,MATCH(DATE(AM$2,1,1),Emissions!$A$1:$LI$1),FALSE)</f>
        <v>0.76137811030000002</v>
      </c>
      <c r="AN702" s="305">
        <f>+VLOOKUP($E702,Emissions!$1:$1048576,MATCH(DATE(AN$2,1,1),Emissions!$A$1:$LI$1),FALSE)</f>
        <v>0.77950447509999998</v>
      </c>
      <c r="AO702" s="305">
        <f>+VLOOKUP($E702,Emissions!$1:$1048576,MATCH(DATE(AO$2,1,1),Emissions!$A$1:$LI$1),FALSE)</f>
        <v>0.79812699170000001</v>
      </c>
    </row>
    <row r="703" spans="1:41" ht="15" customHeight="1" x14ac:dyDescent="0.35">
      <c r="A703" s="359"/>
      <c r="B703" s="158"/>
      <c r="C703" s="48" t="s">
        <v>727</v>
      </c>
      <c r="D703" s="107" t="s">
        <v>1032</v>
      </c>
      <c r="E703" s="48" t="s">
        <v>2792</v>
      </c>
      <c r="F703" s="305">
        <f>+VLOOKUP($E703,Emissions!$1:$1048576,MATCH(DATE(F$2,1,1),Emissions!$A$1:$LI$1),FALSE)</f>
        <v>3.1707308900000002E-2</v>
      </c>
      <c r="G703" s="305">
        <f>+VLOOKUP($E703,Emissions!$1:$1048576,MATCH(DATE(G$2,1,1),Emissions!$A$1:$LI$1),FALSE)</f>
        <v>3.1376655400000002E-2</v>
      </c>
      <c r="H703" s="305">
        <f>+VLOOKUP($E703,Emissions!$1:$1048576,MATCH(DATE(H$2,1,1),Emissions!$A$1:$LI$1),FALSE)</f>
        <v>3.1040436300000002E-2</v>
      </c>
      <c r="I703" s="305">
        <f>+VLOOKUP($E703,Emissions!$1:$1048576,MATCH(DATE(I$2,1,1),Emissions!$A$1:$LI$1),FALSE)</f>
        <v>3.05624811E-2</v>
      </c>
      <c r="J703" s="305">
        <f>+VLOOKUP($E703,Emissions!$1:$1048576,MATCH(DATE(J$2,1,1),Emissions!$A$1:$LI$1),FALSE)</f>
        <v>3.0352212900000002E-2</v>
      </c>
      <c r="K703" s="305">
        <f>+VLOOKUP($E703,Emissions!$1:$1048576,MATCH(DATE(K$2,1,1),Emissions!$A$1:$LI$1),FALSE)</f>
        <v>3.0358819299999999E-2</v>
      </c>
      <c r="L703" s="305">
        <f>+VLOOKUP($E703,Emissions!$1:$1048576,MATCH(DATE(L$2,1,1),Emissions!$A$1:$LI$1),FALSE)</f>
        <v>3.0531324799999999E-2</v>
      </c>
      <c r="M703" s="305">
        <f>+VLOOKUP($E703,Emissions!$1:$1048576,MATCH(DATE(M$2,1,1),Emissions!$A$1:$LI$1),FALSE)</f>
        <v>2.9413570600000001E-2</v>
      </c>
      <c r="N703" s="305">
        <f>+VLOOKUP($E703,Emissions!$1:$1048576,MATCH(DATE(N$2,1,1),Emissions!$A$1:$LI$1),FALSE)</f>
        <v>2.8029440700000002E-2</v>
      </c>
      <c r="O703" s="305">
        <f>+VLOOKUP($E703,Emissions!$1:$1048576,MATCH(DATE(O$2,1,1),Emissions!$A$1:$LI$1),FALSE)</f>
        <v>2.6854040499999999E-2</v>
      </c>
      <c r="P703" s="305">
        <f>+VLOOKUP($E703,Emissions!$1:$1048576,MATCH(DATE(P$2,1,1),Emissions!$A$1:$LI$1),FALSE)</f>
        <v>2.5689071800000001E-2</v>
      </c>
      <c r="Q703" s="305">
        <f>+VLOOKUP($E703,Emissions!$1:$1048576,MATCH(DATE(Q$2,1,1),Emissions!$A$1:$LI$1),FALSE)</f>
        <v>2.4778347199999998E-2</v>
      </c>
      <c r="R703" s="305">
        <f>+VLOOKUP($E703,Emissions!$1:$1048576,MATCH(DATE(R$2,1,1),Emissions!$A$1:$LI$1),FALSE)</f>
        <v>2.4023000100000001E-2</v>
      </c>
      <c r="S703" s="305">
        <f>+VLOOKUP($E703,Emissions!$1:$1048576,MATCH(DATE(S$2,1,1),Emissions!$A$1:$LI$1),FALSE)</f>
        <v>2.33511598E-2</v>
      </c>
      <c r="T703" s="305">
        <f>+VLOOKUP($E703,Emissions!$1:$1048576,MATCH(DATE(T$2,1,1),Emissions!$A$1:$LI$1),FALSE)</f>
        <v>2.2784474400000001E-2</v>
      </c>
      <c r="U703" s="305">
        <f>+VLOOKUP($E703,Emissions!$1:$1048576,MATCH(DATE(U$2,1,1),Emissions!$A$1:$LI$1),FALSE)</f>
        <v>2.2333980100000001E-2</v>
      </c>
      <c r="V703" s="305">
        <f>+VLOOKUP($E703,Emissions!$1:$1048576,MATCH(DATE(V$2,1,1),Emissions!$A$1:$LI$1),FALSE)</f>
        <v>2.18628118E-2</v>
      </c>
      <c r="W703" s="305">
        <f>+VLOOKUP($E703,Emissions!$1:$1048576,MATCH(DATE(W$2,1,1),Emissions!$A$1:$LI$1),FALSE)</f>
        <v>2.1431252500000001E-2</v>
      </c>
      <c r="X703" s="305">
        <f>+VLOOKUP($E703,Emissions!$1:$1048576,MATCH(DATE(X$2,1,1),Emissions!$A$1:$LI$1),FALSE)</f>
        <v>2.1069745099999999E-2</v>
      </c>
      <c r="Y703" s="305">
        <f>+VLOOKUP($E703,Emissions!$1:$1048576,MATCH(DATE(Y$2,1,1),Emissions!$A$1:$LI$1),FALSE)</f>
        <v>2.0792412199999999E-2</v>
      </c>
      <c r="Z703" s="305">
        <f>+VLOOKUP($E703,Emissions!$1:$1048576,MATCH(DATE(Z$2,1,1),Emissions!$A$1:$LI$1),FALSE)</f>
        <v>2.0607748200000001E-2</v>
      </c>
      <c r="AA703" s="305">
        <f>+VLOOKUP($E703,Emissions!$1:$1048576,MATCH(DATE(AA$2,1,1),Emissions!$A$1:$LI$1),FALSE)</f>
        <v>2.0520217899999998E-2</v>
      </c>
      <c r="AB703" s="305">
        <f>+VLOOKUP($E703,Emissions!$1:$1048576,MATCH(DATE(AB$2,1,1),Emissions!$A$1:$LI$1),FALSE)</f>
        <v>2.05345774E-2</v>
      </c>
      <c r="AC703" s="305">
        <f>+VLOOKUP($E703,Emissions!$1:$1048576,MATCH(DATE(AC$2,1,1),Emissions!$A$1:$LI$1),FALSE)</f>
        <v>2.0650611900000001E-2</v>
      </c>
      <c r="AD703" s="305">
        <f>+VLOOKUP($E703,Emissions!$1:$1048576,MATCH(DATE(AD$2,1,1),Emissions!$A$1:$LI$1),FALSE)</f>
        <v>2.0864930199999999E-2</v>
      </c>
      <c r="AE703" s="305">
        <f>+VLOOKUP($E703,Emissions!$1:$1048576,MATCH(DATE(AE$2,1,1),Emissions!$A$1:$LI$1),FALSE)</f>
        <v>2.1176044299999999E-2</v>
      </c>
      <c r="AF703" s="305">
        <f>+VLOOKUP($E703,Emissions!$1:$1048576,MATCH(DATE(AF$2,1,1),Emissions!$A$1:$LI$1),FALSE)</f>
        <v>2.16007119E-2</v>
      </c>
      <c r="AG703" s="305">
        <f>+VLOOKUP($E703,Emissions!$1:$1048576,MATCH(DATE(AG$2,1,1),Emissions!$A$1:$LI$1),FALSE)</f>
        <v>2.2134392100000001E-2</v>
      </c>
      <c r="AH703" s="305">
        <f>+VLOOKUP($E703,Emissions!$1:$1048576,MATCH(DATE(AH$2,1,1),Emissions!$A$1:$LI$1),FALSE)</f>
        <v>2.27725932E-2</v>
      </c>
      <c r="AI703" s="305">
        <f>+VLOOKUP($E703,Emissions!$1:$1048576,MATCH(DATE(AI$2,1,1),Emissions!$A$1:$LI$1),FALSE)</f>
        <v>2.3500458599999999E-2</v>
      </c>
      <c r="AJ703" s="305">
        <f>+VLOOKUP($E703,Emissions!$1:$1048576,MATCH(DATE(AJ$2,1,1),Emissions!$A$1:$LI$1),FALSE)</f>
        <v>2.43012313E-2</v>
      </c>
      <c r="AK703" s="305">
        <f>+VLOOKUP($E703,Emissions!$1:$1048576,MATCH(DATE(AK$2,1,1),Emissions!$A$1:$LI$1),FALSE)</f>
        <v>2.5164968400000001E-2</v>
      </c>
      <c r="AL703" s="305">
        <f>+VLOOKUP($E703,Emissions!$1:$1048576,MATCH(DATE(AL$2,1,1),Emissions!$A$1:$LI$1),FALSE)</f>
        <v>2.6086982599999999E-2</v>
      </c>
      <c r="AM703" s="305">
        <f>+VLOOKUP($E703,Emissions!$1:$1048576,MATCH(DATE(AM$2,1,1),Emissions!$A$1:$LI$1),FALSE)</f>
        <v>2.7061670400000001E-2</v>
      </c>
      <c r="AN703" s="305">
        <f>+VLOOKUP($E703,Emissions!$1:$1048576,MATCH(DATE(AN$2,1,1),Emissions!$A$1:$LI$1),FALSE)</f>
        <v>2.80818566E-2</v>
      </c>
      <c r="AO703" s="305">
        <f>+VLOOKUP($E703,Emissions!$1:$1048576,MATCH(DATE(AO$2,1,1),Emissions!$A$1:$LI$1),FALSE)</f>
        <v>2.9133563800000001E-2</v>
      </c>
    </row>
    <row r="704" spans="1:41" ht="15" customHeight="1" x14ac:dyDescent="0.35">
      <c r="A704" s="359"/>
      <c r="B704" s="158"/>
      <c r="C704" s="48" t="s">
        <v>728</v>
      </c>
      <c r="D704" s="107" t="s">
        <v>1032</v>
      </c>
      <c r="E704" s="48" t="s">
        <v>2793</v>
      </c>
      <c r="F704" s="305">
        <f>+VLOOKUP($E704,Emissions!$1:$1048576,MATCH(DATE(F$2,1,1),Emissions!$A$1:$LI$1),FALSE)</f>
        <v>0.43163227170000001</v>
      </c>
      <c r="G704" s="305">
        <f>+VLOOKUP($E704,Emissions!$1:$1048576,MATCH(DATE(G$2,1,1),Emissions!$A$1:$LI$1),FALSE)</f>
        <v>0.44298312159999997</v>
      </c>
      <c r="H704" s="305">
        <f>+VLOOKUP($E704,Emissions!$1:$1048576,MATCH(DATE(H$2,1,1),Emissions!$A$1:$LI$1),FALSE)</f>
        <v>0.4554055474</v>
      </c>
      <c r="I704" s="305">
        <f>+VLOOKUP($E704,Emissions!$1:$1048576,MATCH(DATE(I$2,1,1),Emissions!$A$1:$LI$1),FALSE)</f>
        <v>0.46210689620000001</v>
      </c>
      <c r="J704" s="305">
        <f>+VLOOKUP($E704,Emissions!$1:$1048576,MATCH(DATE(J$2,1,1),Emissions!$A$1:$LI$1),FALSE)</f>
        <v>0.4662526052</v>
      </c>
      <c r="K704" s="305">
        <f>+VLOOKUP($E704,Emissions!$1:$1048576,MATCH(DATE(K$2,1,1),Emissions!$A$1:$LI$1),FALSE)</f>
        <v>0.46982716299999999</v>
      </c>
      <c r="L704" s="305">
        <f>+VLOOKUP($E704,Emissions!$1:$1048576,MATCH(DATE(L$2,1,1),Emissions!$A$1:$LI$1),FALSE)</f>
        <v>0.4739841253</v>
      </c>
      <c r="M704" s="305">
        <f>+VLOOKUP($E704,Emissions!$1:$1048576,MATCH(DATE(M$2,1,1),Emissions!$A$1:$LI$1),FALSE)</f>
        <v>0.46980820140000001</v>
      </c>
      <c r="N704" s="305">
        <f>+VLOOKUP($E704,Emissions!$1:$1048576,MATCH(DATE(N$2,1,1),Emissions!$A$1:$LI$1),FALSE)</f>
        <v>0.46381990429999997</v>
      </c>
      <c r="O704" s="305">
        <f>+VLOOKUP($E704,Emissions!$1:$1048576,MATCH(DATE(O$2,1,1),Emissions!$A$1:$LI$1),FALSE)</f>
        <v>0.45910933079999999</v>
      </c>
      <c r="P704" s="305">
        <f>+VLOOKUP($E704,Emissions!$1:$1048576,MATCH(DATE(P$2,1,1),Emissions!$A$1:$LI$1),FALSE)</f>
        <v>0.45507035470000001</v>
      </c>
      <c r="Q704" s="305">
        <f>+VLOOKUP($E704,Emissions!$1:$1048576,MATCH(DATE(Q$2,1,1),Emissions!$A$1:$LI$1),FALSE)</f>
        <v>0.45295582569999998</v>
      </c>
      <c r="R704" s="305">
        <f>+VLOOKUP($E704,Emissions!$1:$1048576,MATCH(DATE(R$2,1,1),Emissions!$A$1:$LI$1),FALSE)</f>
        <v>0.45170505239999997</v>
      </c>
      <c r="S704" s="305">
        <f>+VLOOKUP($E704,Emissions!$1:$1048576,MATCH(DATE(S$2,1,1),Emissions!$A$1:$LI$1),FALSE)</f>
        <v>0.45077240930000001</v>
      </c>
      <c r="T704" s="305">
        <f>+VLOOKUP($E704,Emissions!$1:$1048576,MATCH(DATE(T$2,1,1),Emissions!$A$1:$LI$1),FALSE)</f>
        <v>0.45031004250000001</v>
      </c>
      <c r="U704" s="305">
        <f>+VLOOKUP($E704,Emissions!$1:$1048576,MATCH(DATE(U$2,1,1),Emissions!$A$1:$LI$1),FALSE)</f>
        <v>0.45047590850000002</v>
      </c>
      <c r="V704" s="305">
        <f>+VLOOKUP($E704,Emissions!$1:$1048576,MATCH(DATE(V$2,1,1),Emissions!$A$1:$LI$1),FALSE)</f>
        <v>0.45064759809999999</v>
      </c>
      <c r="W704" s="305">
        <f>+VLOOKUP($E704,Emissions!$1:$1048576,MATCH(DATE(W$2,1,1),Emissions!$A$1:$LI$1),FALSE)</f>
        <v>0.45096744420000001</v>
      </c>
      <c r="X704" s="305">
        <f>+VLOOKUP($E704,Emissions!$1:$1048576,MATCH(DATE(X$2,1,1),Emissions!$A$1:$LI$1),FALSE)</f>
        <v>0.45158791640000001</v>
      </c>
      <c r="Y704" s="305">
        <f>+VLOOKUP($E704,Emissions!$1:$1048576,MATCH(DATE(Y$2,1,1),Emissions!$A$1:$LI$1),FALSE)</f>
        <v>0.45259082779999998</v>
      </c>
      <c r="Z704" s="305">
        <f>+VLOOKUP($E704,Emissions!$1:$1048576,MATCH(DATE(Z$2,1,1),Emissions!$A$1:$LI$1),FALSE)</f>
        <v>0.45406219260000003</v>
      </c>
      <c r="AA704" s="305">
        <f>+VLOOKUP($E704,Emissions!$1:$1048576,MATCH(DATE(AA$2,1,1),Emissions!$A$1:$LI$1),FALSE)</f>
        <v>0.45609350900000001</v>
      </c>
      <c r="AB704" s="305">
        <f>+VLOOKUP($E704,Emissions!$1:$1048576,MATCH(DATE(AB$2,1,1),Emissions!$A$1:$LI$1),FALSE)</f>
        <v>0.45877782750000001</v>
      </c>
      <c r="AC704" s="305">
        <f>+VLOOKUP($E704,Emissions!$1:$1048576,MATCH(DATE(AC$2,1,1),Emissions!$A$1:$LI$1),FALSE)</f>
        <v>0.46215286160000002</v>
      </c>
      <c r="AD704" s="305">
        <f>+VLOOKUP($E704,Emissions!$1:$1048576,MATCH(DATE(AD$2,1,1),Emissions!$A$1:$LI$1),FALSE)</f>
        <v>0.46620827399999998</v>
      </c>
      <c r="AE704" s="305">
        <f>+VLOOKUP($E704,Emissions!$1:$1048576,MATCH(DATE(AE$2,1,1),Emissions!$A$1:$LI$1),FALSE)</f>
        <v>0.47094010339999998</v>
      </c>
      <c r="AF704" s="305">
        <f>+VLOOKUP($E704,Emissions!$1:$1048576,MATCH(DATE(AF$2,1,1),Emissions!$A$1:$LI$1),FALSE)</f>
        <v>0.47629451140000001</v>
      </c>
      <c r="AG704" s="305">
        <f>+VLOOKUP($E704,Emissions!$1:$1048576,MATCH(DATE(AG$2,1,1),Emissions!$A$1:$LI$1),FALSE)</f>
        <v>0.48242543780000002</v>
      </c>
      <c r="AH704" s="305">
        <f>+VLOOKUP($E704,Emissions!$1:$1048576,MATCH(DATE(AH$2,1,1),Emissions!$A$1:$LI$1),FALSE)</f>
        <v>0.48933662189999999</v>
      </c>
      <c r="AI704" s="305">
        <f>+VLOOKUP($E704,Emissions!$1:$1048576,MATCH(DATE(AI$2,1,1),Emissions!$A$1:$LI$1),FALSE)</f>
        <v>0.49693085619999999</v>
      </c>
      <c r="AJ704" s="305">
        <f>+VLOOKUP($E704,Emissions!$1:$1048576,MATCH(DATE(AJ$2,1,1),Emissions!$A$1:$LI$1),FALSE)</f>
        <v>0.50507651760000005</v>
      </c>
      <c r="AK704" s="305">
        <f>+VLOOKUP($E704,Emissions!$1:$1048576,MATCH(DATE(AK$2,1,1),Emissions!$A$1:$LI$1),FALSE)</f>
        <v>0.51367640299999995</v>
      </c>
      <c r="AL704" s="305">
        <f>+VLOOKUP($E704,Emissions!$1:$1048576,MATCH(DATE(AL$2,1,1),Emissions!$A$1:$LI$1),FALSE)</f>
        <v>0.52265850989999996</v>
      </c>
      <c r="AM704" s="305">
        <f>+VLOOKUP($E704,Emissions!$1:$1048576,MATCH(DATE(AM$2,1,1),Emissions!$A$1:$LI$1),FALSE)</f>
        <v>0.53194079510000003</v>
      </c>
      <c r="AN704" s="305">
        <f>+VLOOKUP($E704,Emissions!$1:$1048576,MATCH(DATE(AN$2,1,1),Emissions!$A$1:$LI$1),FALSE)</f>
        <v>0.54144645309999995</v>
      </c>
      <c r="AO704" s="305">
        <f>+VLOOKUP($E704,Emissions!$1:$1048576,MATCH(DATE(AO$2,1,1),Emissions!$A$1:$LI$1),FALSE)</f>
        <v>0.55110444309999995</v>
      </c>
    </row>
    <row r="705" spans="1:41" ht="15" customHeight="1" x14ac:dyDescent="0.35">
      <c r="A705" s="359"/>
      <c r="B705" s="158"/>
      <c r="C705" s="48" t="s">
        <v>729</v>
      </c>
      <c r="D705" s="107" t="s">
        <v>1032</v>
      </c>
      <c r="E705" s="48" t="s">
        <v>2794</v>
      </c>
      <c r="F705" s="305">
        <f>+VLOOKUP($E705,Emissions!$1:$1048576,MATCH(DATE(F$2,1,1),Emissions!$A$1:$LI$1),FALSE)</f>
        <v>1.297529508</v>
      </c>
      <c r="G705" s="305">
        <f>+VLOOKUP($E705,Emissions!$1:$1048576,MATCH(DATE(G$2,1,1),Emissions!$A$1:$LI$1),FALSE)</f>
        <v>1.3005677440000001</v>
      </c>
      <c r="H705" s="305">
        <f>+VLOOKUP($E705,Emissions!$1:$1048576,MATCH(DATE(H$2,1,1),Emissions!$A$1:$LI$1),FALSE)</f>
        <v>1.3059147</v>
      </c>
      <c r="I705" s="305">
        <f>+VLOOKUP($E705,Emissions!$1:$1048576,MATCH(DATE(I$2,1,1),Emissions!$A$1:$LI$1),FALSE)</f>
        <v>1.313387418</v>
      </c>
      <c r="J705" s="305">
        <f>+VLOOKUP($E705,Emissions!$1:$1048576,MATCH(DATE(J$2,1,1),Emissions!$A$1:$LI$1),FALSE)</f>
        <v>1.326432606</v>
      </c>
      <c r="K705" s="305">
        <f>+VLOOKUP($E705,Emissions!$1:$1048576,MATCH(DATE(K$2,1,1),Emissions!$A$1:$LI$1),FALSE)</f>
        <v>1.3433262100000001</v>
      </c>
      <c r="L705" s="305">
        <f>+VLOOKUP($E705,Emissions!$1:$1048576,MATCH(DATE(L$2,1,1),Emissions!$A$1:$LI$1),FALSE)</f>
        <v>1.362921713</v>
      </c>
      <c r="M705" s="305">
        <f>+VLOOKUP($E705,Emissions!$1:$1048576,MATCH(DATE(M$2,1,1),Emissions!$A$1:$LI$1),FALSE)</f>
        <v>1.363198814</v>
      </c>
      <c r="N705" s="305">
        <f>+VLOOKUP($E705,Emissions!$1:$1048576,MATCH(DATE(N$2,1,1),Emissions!$A$1:$LI$1),FALSE)</f>
        <v>1.358957287</v>
      </c>
      <c r="O705" s="305">
        <f>+VLOOKUP($E705,Emissions!$1:$1048576,MATCH(DATE(O$2,1,1),Emissions!$A$1:$LI$1),FALSE)</f>
        <v>1.3598021849999999</v>
      </c>
      <c r="P705" s="305">
        <f>+VLOOKUP($E705,Emissions!$1:$1048576,MATCH(DATE(P$2,1,1),Emissions!$A$1:$LI$1),FALSE)</f>
        <v>1.3613794690000001</v>
      </c>
      <c r="Q705" s="305">
        <f>+VLOOKUP($E705,Emissions!$1:$1048576,MATCH(DATE(Q$2,1,1),Emissions!$A$1:$LI$1),FALSE)</f>
        <v>1.366526573</v>
      </c>
      <c r="R705" s="305">
        <f>+VLOOKUP($E705,Emissions!$1:$1048576,MATCH(DATE(R$2,1,1),Emissions!$A$1:$LI$1),FALSE)</f>
        <v>1.373621531</v>
      </c>
      <c r="S705" s="305">
        <f>+VLOOKUP($E705,Emissions!$1:$1048576,MATCH(DATE(S$2,1,1),Emissions!$A$1:$LI$1),FALSE)</f>
        <v>1.381085017</v>
      </c>
      <c r="T705" s="305">
        <f>+VLOOKUP($E705,Emissions!$1:$1048576,MATCH(DATE(T$2,1,1),Emissions!$A$1:$LI$1),FALSE)</f>
        <v>1.389445002</v>
      </c>
      <c r="U705" s="305">
        <f>+VLOOKUP($E705,Emissions!$1:$1048576,MATCH(DATE(U$2,1,1),Emissions!$A$1:$LI$1),FALSE)</f>
        <v>1.3990656779999999</v>
      </c>
      <c r="V705" s="305">
        <f>+VLOOKUP($E705,Emissions!$1:$1048576,MATCH(DATE(V$2,1,1),Emissions!$A$1:$LI$1),FALSE)</f>
        <v>1.4076290680000001</v>
      </c>
      <c r="W705" s="305">
        <f>+VLOOKUP($E705,Emissions!$1:$1048576,MATCH(DATE(W$2,1,1),Emissions!$A$1:$LI$1),FALSE)</f>
        <v>1.4162937840000001</v>
      </c>
      <c r="X705" s="305">
        <f>+VLOOKUP($E705,Emissions!$1:$1048576,MATCH(DATE(X$2,1,1),Emissions!$A$1:$LI$1),FALSE)</f>
        <v>1.425825538</v>
      </c>
      <c r="Y705" s="305">
        <f>+VLOOKUP($E705,Emissions!$1:$1048576,MATCH(DATE(Y$2,1,1),Emissions!$A$1:$LI$1),FALSE)</f>
        <v>1.4366937769999999</v>
      </c>
      <c r="Z705" s="305">
        <f>+VLOOKUP($E705,Emissions!$1:$1048576,MATCH(DATE(Z$2,1,1),Emissions!$A$1:$LI$1),FALSE)</f>
        <v>1.4492722259999999</v>
      </c>
      <c r="AA705" s="305">
        <f>+VLOOKUP($E705,Emissions!$1:$1048576,MATCH(DATE(AA$2,1,1),Emissions!$A$1:$LI$1),FALSE)</f>
        <v>1.463829979</v>
      </c>
      <c r="AB705" s="305">
        <f>+VLOOKUP($E705,Emissions!$1:$1048576,MATCH(DATE(AB$2,1,1),Emissions!$A$1:$LI$1),FALSE)</f>
        <v>1.4806644840000001</v>
      </c>
      <c r="AC705" s="305">
        <f>+VLOOKUP($E705,Emissions!$1:$1048576,MATCH(DATE(AC$2,1,1),Emissions!$A$1:$LI$1),FALSE)</f>
        <v>1.4999155470000001</v>
      </c>
      <c r="AD705" s="305">
        <f>+VLOOKUP($E705,Emissions!$1:$1048576,MATCH(DATE(AD$2,1,1),Emissions!$A$1:$LI$1),FALSE)</f>
        <v>1.5215476400000001</v>
      </c>
      <c r="AE705" s="305">
        <f>+VLOOKUP($E705,Emissions!$1:$1048576,MATCH(DATE(AE$2,1,1),Emissions!$A$1:$LI$1),FALSE)</f>
        <v>1.545536754</v>
      </c>
      <c r="AF705" s="305">
        <f>+VLOOKUP($E705,Emissions!$1:$1048576,MATCH(DATE(AF$2,1,1),Emissions!$A$1:$LI$1),FALSE)</f>
        <v>1.5719793310000001</v>
      </c>
      <c r="AG705" s="305">
        <f>+VLOOKUP($E705,Emissions!$1:$1048576,MATCH(DATE(AG$2,1,1),Emissions!$A$1:$LI$1),FALSE)</f>
        <v>1.601084247</v>
      </c>
      <c r="AH705" s="305">
        <f>+VLOOKUP($E705,Emissions!$1:$1048576,MATCH(DATE(AH$2,1,1),Emissions!$A$1:$LI$1),FALSE)</f>
        <v>1.6328192210000001</v>
      </c>
      <c r="AI705" s="305">
        <f>+VLOOKUP($E705,Emissions!$1:$1048576,MATCH(DATE(AI$2,1,1),Emissions!$A$1:$LI$1),FALSE)</f>
        <v>1.6667549479999999</v>
      </c>
      <c r="AJ705" s="305">
        <f>+VLOOKUP($E705,Emissions!$1:$1048576,MATCH(DATE(AJ$2,1,1),Emissions!$A$1:$LI$1),FALSE)</f>
        <v>1.702302999</v>
      </c>
      <c r="AK705" s="305">
        <f>+VLOOKUP($E705,Emissions!$1:$1048576,MATCH(DATE(AK$2,1,1),Emissions!$A$1:$LI$1),FALSE)</f>
        <v>1.739011125</v>
      </c>
      <c r="AL705" s="305">
        <f>+VLOOKUP($E705,Emissions!$1:$1048576,MATCH(DATE(AL$2,1,1),Emissions!$A$1:$LI$1),FALSE)</f>
        <v>1.7765844710000001</v>
      </c>
      <c r="AM705" s="305">
        <f>+VLOOKUP($E705,Emissions!$1:$1048576,MATCH(DATE(AM$2,1,1),Emissions!$A$1:$LI$1),FALSE)</f>
        <v>1.814753651</v>
      </c>
      <c r="AN705" s="305">
        <f>+VLOOKUP($E705,Emissions!$1:$1048576,MATCH(DATE(AN$2,1,1),Emissions!$A$1:$LI$1),FALSE)</f>
        <v>1.853273247</v>
      </c>
      <c r="AO705" s="305">
        <f>+VLOOKUP($E705,Emissions!$1:$1048576,MATCH(DATE(AO$2,1,1),Emissions!$A$1:$LI$1),FALSE)</f>
        <v>1.8919065370000001</v>
      </c>
    </row>
    <row r="706" spans="1:41" ht="15" customHeight="1" x14ac:dyDescent="0.35">
      <c r="A706" s="359"/>
      <c r="B706" s="158"/>
      <c r="C706" s="48" t="s">
        <v>730</v>
      </c>
      <c r="D706" s="107" t="s">
        <v>1032</v>
      </c>
      <c r="E706" s="48" t="s">
        <v>2795</v>
      </c>
      <c r="F706" s="305">
        <f>+VLOOKUP($E706,Emissions!$1:$1048576,MATCH(DATE(F$2,1,1),Emissions!$A$1:$LI$1),FALSE)</f>
        <v>6.6752021600000003E-2</v>
      </c>
      <c r="G706" s="305">
        <f>+VLOOKUP($E706,Emissions!$1:$1048576,MATCH(DATE(G$2,1,1),Emissions!$A$1:$LI$1),FALSE)</f>
        <v>6.6646908099999999E-2</v>
      </c>
      <c r="H706" s="305">
        <f>+VLOOKUP($E706,Emissions!$1:$1048576,MATCH(DATE(H$2,1,1),Emissions!$A$1:$LI$1),FALSE)</f>
        <v>6.6685372800000003E-2</v>
      </c>
      <c r="I706" s="305">
        <f>+VLOOKUP($E706,Emissions!$1:$1048576,MATCH(DATE(I$2,1,1),Emissions!$A$1:$LI$1),FALSE)</f>
        <v>6.6781101100000004E-2</v>
      </c>
      <c r="J706" s="305">
        <f>+VLOOKUP($E706,Emissions!$1:$1048576,MATCH(DATE(J$2,1,1),Emissions!$A$1:$LI$1),FALSE)</f>
        <v>6.7154359900000002E-2</v>
      </c>
      <c r="K706" s="305">
        <f>+VLOOKUP($E706,Emissions!$1:$1048576,MATCH(DATE(K$2,1,1),Emissions!$A$1:$LI$1),FALSE)</f>
        <v>6.7756226399999994E-2</v>
      </c>
      <c r="L706" s="305">
        <f>+VLOOKUP($E706,Emissions!$1:$1048576,MATCH(DATE(L$2,1,1),Emissions!$A$1:$LI$1),FALSE)</f>
        <v>6.85449484E-2</v>
      </c>
      <c r="M706" s="305">
        <f>+VLOOKUP($E706,Emissions!$1:$1048576,MATCH(DATE(M$2,1,1),Emissions!$A$1:$LI$1),FALSE)</f>
        <v>6.8307956399999994E-2</v>
      </c>
      <c r="N706" s="305">
        <f>+VLOOKUP($E706,Emissions!$1:$1048576,MATCH(DATE(N$2,1,1),Emissions!$A$1:$LI$1),FALSE)</f>
        <v>6.7992671399999996E-2</v>
      </c>
      <c r="O706" s="305">
        <f>+VLOOKUP($E706,Emissions!$1:$1048576,MATCH(DATE(O$2,1,1),Emissions!$A$1:$LI$1),FALSE)</f>
        <v>6.8224591099999995E-2</v>
      </c>
      <c r="P706" s="305">
        <f>+VLOOKUP($E706,Emissions!$1:$1048576,MATCH(DATE(P$2,1,1),Emissions!$A$1:$LI$1),FALSE)</f>
        <v>6.8542491999999997E-2</v>
      </c>
      <c r="Q706" s="305">
        <f>+VLOOKUP($E706,Emissions!$1:$1048576,MATCH(DATE(Q$2,1,1),Emissions!$A$1:$LI$1),FALSE)</f>
        <v>6.9011611299999998E-2</v>
      </c>
      <c r="R706" s="305">
        <f>+VLOOKUP($E706,Emissions!$1:$1048576,MATCH(DATE(R$2,1,1),Emissions!$A$1:$LI$1),FALSE)</f>
        <v>6.9474871499999993E-2</v>
      </c>
      <c r="S706" s="305">
        <f>+VLOOKUP($E706,Emissions!$1:$1048576,MATCH(DATE(S$2,1,1),Emissions!$A$1:$LI$1),FALSE)</f>
        <v>6.9833276099999994E-2</v>
      </c>
      <c r="T706" s="305">
        <f>+VLOOKUP($E706,Emissions!$1:$1048576,MATCH(DATE(T$2,1,1),Emissions!$A$1:$LI$1),FALSE)</f>
        <v>7.0172691400000001E-2</v>
      </c>
      <c r="U706" s="305">
        <f>+VLOOKUP($E706,Emissions!$1:$1048576,MATCH(DATE(U$2,1,1),Emissions!$A$1:$LI$1),FALSE)</f>
        <v>7.0549929100000006E-2</v>
      </c>
      <c r="V706" s="305">
        <f>+VLOOKUP($E706,Emissions!$1:$1048576,MATCH(DATE(V$2,1,1),Emissions!$A$1:$LI$1),FALSE)</f>
        <v>7.0899246499999999E-2</v>
      </c>
      <c r="W706" s="305">
        <f>+VLOOKUP($E706,Emissions!$1:$1048576,MATCH(DATE(W$2,1,1),Emissions!$A$1:$LI$1),FALSE)</f>
        <v>7.1290063700000003E-2</v>
      </c>
      <c r="X706" s="305">
        <f>+VLOOKUP($E706,Emissions!$1:$1048576,MATCH(DATE(X$2,1,1),Emissions!$A$1:$LI$1),FALSE)</f>
        <v>7.1768813200000003E-2</v>
      </c>
      <c r="Y706" s="305">
        <f>+VLOOKUP($E706,Emissions!$1:$1048576,MATCH(DATE(Y$2,1,1),Emissions!$A$1:$LI$1),FALSE)</f>
        <v>7.2356024800000002E-2</v>
      </c>
      <c r="Z706" s="305">
        <f>+VLOOKUP($E706,Emissions!$1:$1048576,MATCH(DATE(Z$2,1,1),Emissions!$A$1:$LI$1),FALSE)</f>
        <v>7.3067950800000003E-2</v>
      </c>
      <c r="AA706" s="305">
        <f>+VLOOKUP($E706,Emissions!$1:$1048576,MATCH(DATE(AA$2,1,1),Emissions!$A$1:$LI$1),FALSE)</f>
        <v>7.3918684400000004E-2</v>
      </c>
      <c r="AB706" s="305">
        <f>+VLOOKUP($E706,Emissions!$1:$1048576,MATCH(DATE(AB$2,1,1),Emissions!$A$1:$LI$1),FALSE)</f>
        <v>7.4927259800000007E-2</v>
      </c>
      <c r="AC706" s="305">
        <f>+VLOOKUP($E706,Emissions!$1:$1048576,MATCH(DATE(AC$2,1,1),Emissions!$A$1:$LI$1),FALSE)</f>
        <v>7.6096143500000005E-2</v>
      </c>
      <c r="AD706" s="305">
        <f>+VLOOKUP($E706,Emissions!$1:$1048576,MATCH(DATE(AD$2,1,1),Emissions!$A$1:$LI$1),FALSE)</f>
        <v>7.7413992400000006E-2</v>
      </c>
      <c r="AE706" s="305">
        <f>+VLOOKUP($E706,Emissions!$1:$1048576,MATCH(DATE(AE$2,1,1),Emissions!$A$1:$LI$1),FALSE)</f>
        <v>7.8873906600000002E-2</v>
      </c>
      <c r="AF706" s="305">
        <f>+VLOOKUP($E706,Emissions!$1:$1048576,MATCH(DATE(AF$2,1,1),Emissions!$A$1:$LI$1),FALSE)</f>
        <v>8.0475548800000005E-2</v>
      </c>
      <c r="AG706" s="305">
        <f>+VLOOKUP($E706,Emissions!$1:$1048576,MATCH(DATE(AG$2,1,1),Emissions!$A$1:$LI$1),FALSE)</f>
        <v>8.2261765900000006E-2</v>
      </c>
      <c r="AH706" s="305">
        <f>+VLOOKUP($E706,Emissions!$1:$1048576,MATCH(DATE(AH$2,1,1),Emissions!$A$1:$LI$1),FALSE)</f>
        <v>8.4229153599999995E-2</v>
      </c>
      <c r="AI706" s="305">
        <f>+VLOOKUP($E706,Emissions!$1:$1048576,MATCH(DATE(AI$2,1,1),Emissions!$A$1:$LI$1),FALSE)</f>
        <v>8.6336257599999994E-2</v>
      </c>
      <c r="AJ706" s="305">
        <f>+VLOOKUP($E706,Emissions!$1:$1048576,MATCH(DATE(AJ$2,1,1),Emissions!$A$1:$LI$1),FALSE)</f>
        <v>8.8532250199999996E-2</v>
      </c>
      <c r="AK706" s="305">
        <f>+VLOOKUP($E706,Emissions!$1:$1048576,MATCH(DATE(AK$2,1,1),Emissions!$A$1:$LI$1),FALSE)</f>
        <v>9.0787367100000002E-2</v>
      </c>
      <c r="AL706" s="305">
        <f>+VLOOKUP($E706,Emissions!$1:$1048576,MATCH(DATE(AL$2,1,1),Emissions!$A$1:$LI$1),FALSE)</f>
        <v>9.3089702699999999E-2</v>
      </c>
      <c r="AM706" s="305">
        <f>+VLOOKUP($E706,Emissions!$1:$1048576,MATCH(DATE(AM$2,1,1),Emissions!$A$1:$LI$1),FALSE)</f>
        <v>9.5424109600000001E-2</v>
      </c>
      <c r="AN706" s="305">
        <f>+VLOOKUP($E706,Emissions!$1:$1048576,MATCH(DATE(AN$2,1,1),Emissions!$A$1:$LI$1),FALSE)</f>
        <v>9.7775295200000001E-2</v>
      </c>
      <c r="AO706" s="305">
        <f>+VLOOKUP($E706,Emissions!$1:$1048576,MATCH(DATE(AO$2,1,1),Emissions!$A$1:$LI$1),FALSE)</f>
        <v>0.1001300945</v>
      </c>
    </row>
    <row r="707" spans="1:41" ht="15" customHeight="1" x14ac:dyDescent="0.35">
      <c r="A707" s="359"/>
      <c r="B707" s="158"/>
      <c r="C707" s="48" t="s">
        <v>731</v>
      </c>
      <c r="D707" s="107" t="s">
        <v>1032</v>
      </c>
      <c r="E707" s="48" t="s">
        <v>2796</v>
      </c>
      <c r="F707" s="305">
        <f>+VLOOKUP($E707,Emissions!$1:$1048576,MATCH(DATE(F$2,1,1),Emissions!$A$1:$LI$1),FALSE)</f>
        <v>2.14549965E-2</v>
      </c>
      <c r="G707" s="305">
        <f>+VLOOKUP($E707,Emissions!$1:$1048576,MATCH(DATE(G$2,1,1),Emissions!$A$1:$LI$1),FALSE)</f>
        <v>2.02820472E-2</v>
      </c>
      <c r="H707" s="305">
        <f>+VLOOKUP($E707,Emissions!$1:$1048576,MATCH(DATE(H$2,1,1),Emissions!$A$1:$LI$1),FALSE)</f>
        <v>1.9182814199999999E-2</v>
      </c>
      <c r="I707" s="305">
        <f>+VLOOKUP($E707,Emissions!$1:$1048576,MATCH(DATE(I$2,1,1),Emissions!$A$1:$LI$1),FALSE)</f>
        <v>1.80095727E-2</v>
      </c>
      <c r="J707" s="305">
        <f>+VLOOKUP($E707,Emissions!$1:$1048576,MATCH(DATE(J$2,1,1),Emissions!$A$1:$LI$1),FALSE)</f>
        <v>1.7280326200000001E-2</v>
      </c>
      <c r="K707" s="305">
        <f>+VLOOKUP($E707,Emissions!$1:$1048576,MATCH(DATE(K$2,1,1),Emissions!$A$1:$LI$1),FALSE)</f>
        <v>1.68825186E-2</v>
      </c>
      <c r="L707" s="305">
        <f>+VLOOKUP($E707,Emissions!$1:$1048576,MATCH(DATE(L$2,1,1),Emissions!$A$1:$LI$1),FALSE)</f>
        <v>1.67158658E-2</v>
      </c>
      <c r="M707" s="305">
        <f>+VLOOKUP($E707,Emissions!$1:$1048576,MATCH(DATE(M$2,1,1),Emissions!$A$1:$LI$1),FALSE)</f>
        <v>1.5431531700000001E-2</v>
      </c>
      <c r="N707" s="305">
        <f>+VLOOKUP($E707,Emissions!$1:$1048576,MATCH(DATE(N$2,1,1),Emissions!$A$1:$LI$1),FALSE)</f>
        <v>1.40798296E-2</v>
      </c>
      <c r="O707" s="305">
        <f>+VLOOKUP($E707,Emissions!$1:$1048576,MATCH(DATE(O$2,1,1),Emissions!$A$1:$LI$1),FALSE)</f>
        <v>1.2955550999999999E-2</v>
      </c>
      <c r="P707" s="305">
        <f>+VLOOKUP($E707,Emissions!$1:$1048576,MATCH(DATE(P$2,1,1),Emissions!$A$1:$LI$1),FALSE)</f>
        <v>1.19987559E-2</v>
      </c>
      <c r="Q707" s="305">
        <f>+VLOOKUP($E707,Emissions!$1:$1048576,MATCH(DATE(Q$2,1,1),Emissions!$A$1:$LI$1),FALSE)</f>
        <v>1.13147204E-2</v>
      </c>
      <c r="R707" s="305">
        <f>+VLOOKUP($E707,Emissions!$1:$1048576,MATCH(DATE(R$2,1,1),Emissions!$A$1:$LI$1),FALSE)</f>
        <v>1.08110585E-2</v>
      </c>
      <c r="S707" s="305">
        <f>+VLOOKUP($E707,Emissions!$1:$1048576,MATCH(DATE(S$2,1,1),Emissions!$A$1:$LI$1),FALSE)</f>
        <v>1.04192247E-2</v>
      </c>
      <c r="T707" s="305">
        <f>+VLOOKUP($E707,Emissions!$1:$1048576,MATCH(DATE(T$2,1,1),Emissions!$A$1:$LI$1),FALSE)</f>
        <v>1.01158933E-2</v>
      </c>
      <c r="U707" s="305">
        <f>+VLOOKUP($E707,Emissions!$1:$1048576,MATCH(DATE(U$2,1,1),Emissions!$A$1:$LI$1),FALSE)</f>
        <v>9.8849777099999994E-3</v>
      </c>
      <c r="V707" s="305">
        <f>+VLOOKUP($E707,Emissions!$1:$1048576,MATCH(DATE(V$2,1,1),Emissions!$A$1:$LI$1),FALSE)</f>
        <v>9.6547959499999995E-3</v>
      </c>
      <c r="W707" s="305">
        <f>+VLOOKUP($E707,Emissions!$1:$1048576,MATCH(DATE(W$2,1,1),Emissions!$A$1:$LI$1),FALSE)</f>
        <v>9.4405290999999992E-3</v>
      </c>
      <c r="X707" s="305">
        <f>+VLOOKUP($E707,Emissions!$1:$1048576,MATCH(DATE(X$2,1,1),Emissions!$A$1:$LI$1),FALSE)</f>
        <v>9.2533136299999992E-3</v>
      </c>
      <c r="Y707" s="305">
        <f>+VLOOKUP($E707,Emissions!$1:$1048576,MATCH(DATE(Y$2,1,1),Emissions!$A$1:$LI$1),FALSE)</f>
        <v>9.0981176400000002E-3</v>
      </c>
      <c r="Z707" s="305">
        <f>+VLOOKUP($E707,Emissions!$1:$1048576,MATCH(DATE(Z$2,1,1),Emissions!$A$1:$LI$1),FALSE)</f>
        <v>8.9773854600000008E-3</v>
      </c>
      <c r="AA707" s="305">
        <f>+VLOOKUP($E707,Emissions!$1:$1048576,MATCH(DATE(AA$2,1,1),Emissions!$A$1:$LI$1),FALSE)</f>
        <v>8.8920050199999996E-3</v>
      </c>
      <c r="AB707" s="305">
        <f>+VLOOKUP($E707,Emissions!$1:$1048576,MATCH(DATE(AB$2,1,1),Emissions!$A$1:$LI$1),FALSE)</f>
        <v>8.8427539599999997E-3</v>
      </c>
      <c r="AC707" s="305">
        <f>+VLOOKUP($E707,Emissions!$1:$1048576,MATCH(DATE(AC$2,1,1),Emissions!$A$1:$LI$1),FALSE)</f>
        <v>8.8286588799999996E-3</v>
      </c>
      <c r="AD707" s="305">
        <f>+VLOOKUP($E707,Emissions!$1:$1048576,MATCH(DATE(AD$2,1,1),Emissions!$A$1:$LI$1),FALSE)</f>
        <v>8.8475781399999995E-3</v>
      </c>
      <c r="AE707" s="305">
        <f>+VLOOKUP($E707,Emissions!$1:$1048576,MATCH(DATE(AE$2,1,1),Emissions!$A$1:$LI$1),FALSE)</f>
        <v>8.8979290499999995E-3</v>
      </c>
      <c r="AF707" s="305">
        <f>+VLOOKUP($E707,Emissions!$1:$1048576,MATCH(DATE(AF$2,1,1),Emissions!$A$1:$LI$1),FALSE)</f>
        <v>8.9799077500000001E-3</v>
      </c>
      <c r="AG707" s="305">
        <f>+VLOOKUP($E707,Emissions!$1:$1048576,MATCH(DATE(AG$2,1,1),Emissions!$A$1:$LI$1),FALSE)</f>
        <v>9.0947649999999994E-3</v>
      </c>
      <c r="AH707" s="305">
        <f>+VLOOKUP($E707,Emissions!$1:$1048576,MATCH(DATE(AH$2,1,1),Emissions!$A$1:$LI$1),FALSE)</f>
        <v>9.2408035499999992E-3</v>
      </c>
      <c r="AI707" s="305">
        <f>+VLOOKUP($E707,Emissions!$1:$1048576,MATCH(DATE(AI$2,1,1),Emissions!$A$1:$LI$1),FALSE)</f>
        <v>9.4129951300000007E-3</v>
      </c>
      <c r="AJ707" s="305">
        <f>+VLOOKUP($E707,Emissions!$1:$1048576,MATCH(DATE(AJ$2,1,1),Emissions!$A$1:$LI$1),FALSE)</f>
        <v>9.6057302200000007E-3</v>
      </c>
      <c r="AK707" s="305">
        <f>+VLOOKUP($E707,Emissions!$1:$1048576,MATCH(DATE(AK$2,1,1),Emissions!$A$1:$LI$1),FALSE)</f>
        <v>9.8154973E-3</v>
      </c>
      <c r="AL707" s="305">
        <f>+VLOOKUP($E707,Emissions!$1:$1048576,MATCH(DATE(AL$2,1,1),Emissions!$A$1:$LI$1),FALSE)</f>
        <v>1.00405332E-2</v>
      </c>
      <c r="AM707" s="305">
        <f>+VLOOKUP($E707,Emissions!$1:$1048576,MATCH(DATE(AM$2,1,1),Emissions!$A$1:$LI$1),FALSE)</f>
        <v>1.0279190000000001E-2</v>
      </c>
      <c r="AN707" s="305">
        <f>+VLOOKUP($E707,Emissions!$1:$1048576,MATCH(DATE(AN$2,1,1),Emissions!$A$1:$LI$1),FALSE)</f>
        <v>1.05302517E-2</v>
      </c>
      <c r="AO707" s="305">
        <f>+VLOOKUP($E707,Emissions!$1:$1048576,MATCH(DATE(AO$2,1,1),Emissions!$A$1:$LI$1),FALSE)</f>
        <v>1.0792911400000001E-2</v>
      </c>
    </row>
    <row r="708" spans="1:41" ht="15" customHeight="1" x14ac:dyDescent="0.35">
      <c r="A708" s="359"/>
      <c r="B708" s="158"/>
      <c r="C708" s="48" t="s">
        <v>732</v>
      </c>
      <c r="D708" s="107" t="s">
        <v>1032</v>
      </c>
      <c r="E708" s="48" t="s">
        <v>2797</v>
      </c>
      <c r="F708" s="306">
        <f>+VLOOKUP($E708,Emissions!$1:$1048576,MATCH(DATE(F$2,1,1),Emissions!$A$1:$LI$1),FALSE)</f>
        <v>2.5648629900000001E-2</v>
      </c>
      <c r="G708" s="306">
        <f>+VLOOKUP($E708,Emissions!$1:$1048576,MATCH(DATE(G$2,1,1),Emissions!$A$1:$LI$1),FALSE)</f>
        <v>2.60018674E-2</v>
      </c>
      <c r="H708" s="306">
        <f>+VLOOKUP($E708,Emissions!$1:$1048576,MATCH(DATE(H$2,1,1),Emissions!$A$1:$LI$1),FALSE)</f>
        <v>2.63645817E-2</v>
      </c>
      <c r="I708" s="306">
        <f>+VLOOKUP($E708,Emissions!$1:$1048576,MATCH(DATE(I$2,1,1),Emissions!$A$1:$LI$1),FALSE)</f>
        <v>2.6651471499999999E-2</v>
      </c>
      <c r="J708" s="306">
        <f>+VLOOKUP($E708,Emissions!$1:$1048576,MATCH(DATE(J$2,1,1),Emissions!$A$1:$LI$1),FALSE)</f>
        <v>2.6963633800000001E-2</v>
      </c>
      <c r="K708" s="306">
        <f>+VLOOKUP($E708,Emissions!$1:$1048576,MATCH(DATE(K$2,1,1),Emissions!$A$1:$LI$1),FALSE)</f>
        <v>2.7322076099999999E-2</v>
      </c>
      <c r="L708" s="306">
        <f>+VLOOKUP($E708,Emissions!$1:$1048576,MATCH(DATE(L$2,1,1),Emissions!$A$1:$LI$1),FALSE)</f>
        <v>2.7731353699999999E-2</v>
      </c>
      <c r="M708" s="306">
        <f>+VLOOKUP($E708,Emissions!$1:$1048576,MATCH(DATE(M$2,1,1),Emissions!$A$1:$LI$1),FALSE)</f>
        <v>2.7644401999999998E-2</v>
      </c>
      <c r="N708" s="306">
        <f>+VLOOKUP($E708,Emissions!$1:$1048576,MATCH(DATE(N$2,1,1),Emissions!$A$1:$LI$1),FALSE)</f>
        <v>2.7437001700000001E-2</v>
      </c>
      <c r="O708" s="306">
        <f>+VLOOKUP($E708,Emissions!$1:$1048576,MATCH(DATE(O$2,1,1),Emissions!$A$1:$LI$1),FALSE)</f>
        <v>2.7415160000000001E-2</v>
      </c>
      <c r="P708" s="306">
        <f>+VLOOKUP($E708,Emissions!$1:$1048576,MATCH(DATE(P$2,1,1),Emissions!$A$1:$LI$1),FALSE)</f>
        <v>2.7363773000000001E-2</v>
      </c>
      <c r="Q708" s="306">
        <f>+VLOOKUP($E708,Emissions!$1:$1048576,MATCH(DATE(Q$2,1,1),Emissions!$A$1:$LI$1),FALSE)</f>
        <v>2.7334084500000001E-2</v>
      </c>
      <c r="R708" s="306">
        <f>+VLOOKUP($E708,Emissions!$1:$1048576,MATCH(DATE(R$2,1,1),Emissions!$A$1:$LI$1),FALSE)</f>
        <v>2.7290384500000001E-2</v>
      </c>
      <c r="S708" s="306">
        <f>+VLOOKUP($E708,Emissions!$1:$1048576,MATCH(DATE(S$2,1,1),Emissions!$A$1:$LI$1),FALSE)</f>
        <v>2.7205798999999999E-2</v>
      </c>
      <c r="T708" s="306">
        <f>+VLOOKUP($E708,Emissions!$1:$1048576,MATCH(DATE(T$2,1,1),Emissions!$A$1:$LI$1),FALSE)</f>
        <v>2.7128039699999999E-2</v>
      </c>
      <c r="U708" s="306">
        <f>+VLOOKUP($E708,Emissions!$1:$1048576,MATCH(DATE(U$2,1,1),Emissions!$A$1:$LI$1),FALSE)</f>
        <v>2.7084370300000001E-2</v>
      </c>
      <c r="V708" s="306">
        <f>+VLOOKUP($E708,Emissions!$1:$1048576,MATCH(DATE(V$2,1,1),Emissions!$A$1:$LI$1),FALSE)</f>
        <v>2.7038685199999999E-2</v>
      </c>
      <c r="W708" s="306">
        <f>+VLOOKUP($E708,Emissions!$1:$1048576,MATCH(DATE(W$2,1,1),Emissions!$A$1:$LI$1),FALSE)</f>
        <v>2.7005797799999998E-2</v>
      </c>
      <c r="X708" s="306">
        <f>+VLOOKUP($E708,Emissions!$1:$1048576,MATCH(DATE(X$2,1,1),Emissions!$A$1:$LI$1),FALSE)</f>
        <v>2.7001167900000001E-2</v>
      </c>
      <c r="Y708" s="306">
        <f>+VLOOKUP($E708,Emissions!$1:$1048576,MATCH(DATE(Y$2,1,1),Emissions!$A$1:$LI$1),FALSE)</f>
        <v>2.7033256200000001E-2</v>
      </c>
      <c r="Z708" s="306">
        <f>+VLOOKUP($E708,Emissions!$1:$1048576,MATCH(DATE(Z$2,1,1),Emissions!$A$1:$LI$1),FALSE)</f>
        <v>2.7110308E-2</v>
      </c>
      <c r="AA708" s="306">
        <f>+VLOOKUP($E708,Emissions!$1:$1048576,MATCH(DATE(AA$2,1,1),Emissions!$A$1:$LI$1),FALSE)</f>
        <v>2.7239219700000001E-2</v>
      </c>
      <c r="AB708" s="306">
        <f>+VLOOKUP($E708,Emissions!$1:$1048576,MATCH(DATE(AB$2,1,1),Emissions!$A$1:$LI$1),FALSE)</f>
        <v>2.7428680699999999E-2</v>
      </c>
      <c r="AC708" s="306">
        <f>+VLOOKUP($E708,Emissions!$1:$1048576,MATCH(DATE(AC$2,1,1),Emissions!$A$1:$LI$1),FALSE)</f>
        <v>2.76804992E-2</v>
      </c>
      <c r="AD708" s="306">
        <f>+VLOOKUP($E708,Emissions!$1:$1048576,MATCH(DATE(AD$2,1,1),Emissions!$A$1:$LI$1),FALSE)</f>
        <v>2.7990495399999999E-2</v>
      </c>
      <c r="AE708" s="306">
        <f>+VLOOKUP($E708,Emissions!$1:$1048576,MATCH(DATE(AE$2,1,1),Emissions!$A$1:$LI$1),FALSE)</f>
        <v>2.8356264700000001E-2</v>
      </c>
      <c r="AF708" s="306">
        <f>+VLOOKUP($E708,Emissions!$1:$1048576,MATCH(DATE(AF$2,1,1),Emissions!$A$1:$LI$1),FALSE)</f>
        <v>2.8775908100000001E-2</v>
      </c>
      <c r="AG708" s="306">
        <f>+VLOOKUP($E708,Emissions!$1:$1048576,MATCH(DATE(AG$2,1,1),Emissions!$A$1:$LI$1),FALSE)</f>
        <v>2.9263687300000001E-2</v>
      </c>
      <c r="AH708" s="306">
        <f>+VLOOKUP($E708,Emissions!$1:$1048576,MATCH(DATE(AH$2,1,1),Emissions!$A$1:$LI$1),FALSE)</f>
        <v>2.98166266E-2</v>
      </c>
      <c r="AI708" s="306">
        <f>+VLOOKUP($E708,Emissions!$1:$1048576,MATCH(DATE(AI$2,1,1),Emissions!$A$1:$LI$1),FALSE)</f>
        <v>3.0416365899999999E-2</v>
      </c>
      <c r="AJ708" s="306">
        <f>+VLOOKUP($E708,Emissions!$1:$1048576,MATCH(DATE(AJ$2,1,1),Emissions!$A$1:$LI$1),FALSE)</f>
        <v>3.1041328999999999E-2</v>
      </c>
      <c r="AK708" s="306">
        <f>+VLOOKUP($E708,Emissions!$1:$1048576,MATCH(DATE(AK$2,1,1),Emissions!$A$1:$LI$1),FALSE)</f>
        <v>3.1678243699999997E-2</v>
      </c>
      <c r="AL708" s="306">
        <f>+VLOOKUP($E708,Emissions!$1:$1048576,MATCH(DATE(AL$2,1,1),Emissions!$A$1:$LI$1),FALSE)</f>
        <v>3.2320806299999998E-2</v>
      </c>
      <c r="AM708" s="306">
        <f>+VLOOKUP($E708,Emissions!$1:$1048576,MATCH(DATE(AM$2,1,1),Emissions!$A$1:$LI$1),FALSE)</f>
        <v>3.2962420100000001E-2</v>
      </c>
      <c r="AN708" s="306">
        <f>+VLOOKUP($E708,Emissions!$1:$1048576,MATCH(DATE(AN$2,1,1),Emissions!$A$1:$LI$1),FALSE)</f>
        <v>3.3596598900000003E-2</v>
      </c>
      <c r="AO708" s="306">
        <f>+VLOOKUP($E708,Emissions!$1:$1048576,MATCH(DATE(AO$2,1,1),Emissions!$A$1:$LI$1),FALSE)</f>
        <v>3.4217065599999999E-2</v>
      </c>
    </row>
    <row r="709" spans="1:41" ht="15" customHeight="1" x14ac:dyDescent="0.35">
      <c r="A709" s="359"/>
      <c r="B709" s="158"/>
      <c r="C709" s="48" t="s">
        <v>733</v>
      </c>
      <c r="D709" s="107" t="s">
        <v>1032</v>
      </c>
      <c r="E709" s="48" t="s">
        <v>2798</v>
      </c>
      <c r="F709" s="305">
        <f>+VLOOKUP($E709,Emissions!$1:$1048576,MATCH(DATE(F$2,1,1),Emissions!$A$1:$LI$1),FALSE)</f>
        <v>0.48180891349999999</v>
      </c>
      <c r="G709" s="305">
        <f>+VLOOKUP($E709,Emissions!$1:$1048576,MATCH(DATE(G$2,1,1),Emissions!$A$1:$LI$1),FALSE)</f>
        <v>0.48164362469999999</v>
      </c>
      <c r="H709" s="305">
        <f>+VLOOKUP($E709,Emissions!$1:$1048576,MATCH(DATE(H$2,1,1),Emissions!$A$1:$LI$1),FALSE)</f>
        <v>0.48220847369999997</v>
      </c>
      <c r="I709" s="305">
        <f>+VLOOKUP($E709,Emissions!$1:$1048576,MATCH(DATE(I$2,1,1),Emissions!$A$1:$LI$1),FALSE)</f>
        <v>0.48272621900000001</v>
      </c>
      <c r="J709" s="305">
        <f>+VLOOKUP($E709,Emissions!$1:$1048576,MATCH(DATE(J$2,1,1),Emissions!$A$1:$LI$1),FALSE)</f>
        <v>0.48496184710000001</v>
      </c>
      <c r="K709" s="305">
        <f>+VLOOKUP($E709,Emissions!$1:$1048576,MATCH(DATE(K$2,1,1),Emissions!$A$1:$LI$1),FALSE)</f>
        <v>0.48880134279999998</v>
      </c>
      <c r="L709" s="305">
        <f>+VLOOKUP($E709,Emissions!$1:$1048576,MATCH(DATE(L$2,1,1),Emissions!$A$1:$LI$1),FALSE)</f>
        <v>0.49405682690000002</v>
      </c>
      <c r="M709" s="305">
        <f>+VLOOKUP($E709,Emissions!$1:$1048576,MATCH(DATE(M$2,1,1),Emissions!$A$1:$LI$1),FALSE)</f>
        <v>0.49201837250000002</v>
      </c>
      <c r="N709" s="305">
        <f>+VLOOKUP($E709,Emissions!$1:$1048576,MATCH(DATE(N$2,1,1),Emissions!$A$1:$LI$1),FALSE)</f>
        <v>0.48873364609999997</v>
      </c>
      <c r="O709" s="305">
        <f>+VLOOKUP($E709,Emissions!$1:$1048576,MATCH(DATE(O$2,1,1),Emissions!$A$1:$LI$1),FALSE)</f>
        <v>0.48858821079999998</v>
      </c>
      <c r="P709" s="305">
        <f>+VLOOKUP($E709,Emissions!$1:$1048576,MATCH(DATE(P$2,1,1),Emissions!$A$1:$LI$1),FALSE)</f>
        <v>0.48870008399999998</v>
      </c>
      <c r="Q709" s="305">
        <f>+VLOOKUP($E709,Emissions!$1:$1048576,MATCH(DATE(Q$2,1,1),Emissions!$A$1:$LI$1),FALSE)</f>
        <v>0.49002875740000001</v>
      </c>
      <c r="R709" s="305">
        <f>+VLOOKUP($E709,Emissions!$1:$1048576,MATCH(DATE(R$2,1,1),Emissions!$A$1:$LI$1),FALSE)</f>
        <v>0.49150233370000002</v>
      </c>
      <c r="S709" s="305">
        <f>+VLOOKUP($E709,Emissions!$1:$1048576,MATCH(DATE(S$2,1,1),Emissions!$A$1:$LI$1),FALSE)</f>
        <v>0.49245485979999998</v>
      </c>
      <c r="T709" s="305">
        <f>+VLOOKUP($E709,Emissions!$1:$1048576,MATCH(DATE(T$2,1,1),Emissions!$A$1:$LI$1),FALSE)</f>
        <v>0.4934708552</v>
      </c>
      <c r="U709" s="305">
        <f>+VLOOKUP($E709,Emissions!$1:$1048576,MATCH(DATE(U$2,1,1),Emissions!$A$1:$LI$1),FALSE)</f>
        <v>0.49495576159999999</v>
      </c>
      <c r="V709" s="305">
        <f>+VLOOKUP($E709,Emissions!$1:$1048576,MATCH(DATE(V$2,1,1),Emissions!$A$1:$LI$1),FALSE)</f>
        <v>0.49611304020000002</v>
      </c>
      <c r="W709" s="305">
        <f>+VLOOKUP($E709,Emissions!$1:$1048576,MATCH(DATE(W$2,1,1),Emissions!$A$1:$LI$1),FALSE)</f>
        <v>0.49760581100000001</v>
      </c>
      <c r="X709" s="305">
        <f>+VLOOKUP($E709,Emissions!$1:$1048576,MATCH(DATE(X$2,1,1),Emissions!$A$1:$LI$1),FALSE)</f>
        <v>0.49981187500000002</v>
      </c>
      <c r="Y709" s="305">
        <f>+VLOOKUP($E709,Emissions!$1:$1048576,MATCH(DATE(Y$2,1,1),Emissions!$A$1:$LI$1),FALSE)</f>
        <v>0.50290217079999999</v>
      </c>
      <c r="Z709" s="305">
        <f>+VLOOKUP($E709,Emissions!$1:$1048576,MATCH(DATE(Z$2,1,1),Emissions!$A$1:$LI$1),FALSE)</f>
        <v>0.50700500969999995</v>
      </c>
      <c r="AA709" s="305">
        <f>+VLOOKUP($E709,Emissions!$1:$1048576,MATCH(DATE(AA$2,1,1),Emissions!$A$1:$LI$1),FALSE)</f>
        <v>0.51223692659999998</v>
      </c>
      <c r="AB709" s="305">
        <f>+VLOOKUP($E709,Emissions!$1:$1048576,MATCH(DATE(AB$2,1,1),Emissions!$A$1:$LI$1),FALSE)</f>
        <v>0.51873855899999999</v>
      </c>
      <c r="AC709" s="305">
        <f>+VLOOKUP($E709,Emissions!$1:$1048576,MATCH(DATE(AC$2,1,1),Emissions!$A$1:$LI$1),FALSE)</f>
        <v>0.5265285972</v>
      </c>
      <c r="AD709" s="305">
        <f>+VLOOKUP($E709,Emissions!$1:$1048576,MATCH(DATE(AD$2,1,1),Emissions!$A$1:$LI$1),FALSE)</f>
        <v>0.53553730700000002</v>
      </c>
      <c r="AE709" s="305">
        <f>+VLOOKUP($E709,Emissions!$1:$1048576,MATCH(DATE(AE$2,1,1),Emissions!$A$1:$LI$1),FALSE)</f>
        <v>0.54572101260000005</v>
      </c>
      <c r="AF709" s="305">
        <f>+VLOOKUP($E709,Emissions!$1:$1048576,MATCH(DATE(AF$2,1,1),Emissions!$A$1:$LI$1),FALSE)</f>
        <v>0.55711376680000002</v>
      </c>
      <c r="AG709" s="305">
        <f>+VLOOKUP($E709,Emissions!$1:$1048576,MATCH(DATE(AG$2,1,1),Emissions!$A$1:$LI$1),FALSE)</f>
        <v>0.57003467679999997</v>
      </c>
      <c r="AH709" s="305">
        <f>+VLOOKUP($E709,Emissions!$1:$1048576,MATCH(DATE(AH$2,1,1),Emissions!$A$1:$LI$1),FALSE)</f>
        <v>0.58445723800000005</v>
      </c>
      <c r="AI709" s="305">
        <f>+VLOOKUP($E709,Emissions!$1:$1048576,MATCH(DATE(AI$2,1,1),Emissions!$A$1:$LI$1),FALSE)</f>
        <v>0.60009529070000001</v>
      </c>
      <c r="AJ709" s="305">
        <f>+VLOOKUP($E709,Emissions!$1:$1048576,MATCH(DATE(AJ$2,1,1),Emissions!$A$1:$LI$1),FALSE)</f>
        <v>0.61660251170000002</v>
      </c>
      <c r="AK709" s="305">
        <f>+VLOOKUP($E709,Emissions!$1:$1048576,MATCH(DATE(AK$2,1,1),Emissions!$A$1:$LI$1),FALSE)</f>
        <v>0.63378849540000004</v>
      </c>
      <c r="AL709" s="305">
        <f>+VLOOKUP($E709,Emissions!$1:$1048576,MATCH(DATE(AL$2,1,1),Emissions!$A$1:$LI$1),FALSE)</f>
        <v>0.65158780849999998</v>
      </c>
      <c r="AM709" s="305">
        <f>+VLOOKUP($E709,Emissions!$1:$1048576,MATCH(DATE(AM$2,1,1),Emissions!$A$1:$LI$1),FALSE)</f>
        <v>0.66988939690000004</v>
      </c>
      <c r="AN709" s="305">
        <f>+VLOOKUP($E709,Emissions!$1:$1048576,MATCH(DATE(AN$2,1,1),Emissions!$A$1:$LI$1),FALSE)</f>
        <v>0.68856043680000001</v>
      </c>
      <c r="AO709" s="305">
        <f>+VLOOKUP($E709,Emissions!$1:$1048576,MATCH(DATE(AO$2,1,1),Emissions!$A$1:$LI$1),FALSE)</f>
        <v>0.70743249669999997</v>
      </c>
    </row>
    <row r="710" spans="1:41" ht="15" customHeight="1" x14ac:dyDescent="0.35">
      <c r="A710" s="359"/>
      <c r="B710" s="158"/>
      <c r="C710" s="48" t="s">
        <v>734</v>
      </c>
      <c r="D710" s="107" t="s">
        <v>1032</v>
      </c>
      <c r="E710" s="48" t="s">
        <v>2799</v>
      </c>
      <c r="F710" s="305">
        <f>+VLOOKUP($E710,Emissions!$1:$1048576,MATCH(DATE(F$2,1,1),Emissions!$A$1:$LI$1),FALSE)</f>
        <v>2.34299179E-4</v>
      </c>
      <c r="G710" s="305">
        <f>+VLOOKUP($E710,Emissions!$1:$1048576,MATCH(DATE(G$2,1,1),Emissions!$A$1:$LI$1),FALSE)</f>
        <v>2.2685525000000001E-4</v>
      </c>
      <c r="H710" s="305">
        <f>+VLOOKUP($E710,Emissions!$1:$1048576,MATCH(DATE(H$2,1,1),Emissions!$A$1:$LI$1),FALSE)</f>
        <v>2.2043939300000001E-4</v>
      </c>
      <c r="I710" s="305">
        <f>+VLOOKUP($E710,Emissions!$1:$1048576,MATCH(DATE(I$2,1,1),Emissions!$A$1:$LI$1),FALSE)</f>
        <v>2.15231555E-4</v>
      </c>
      <c r="J710" s="305">
        <f>+VLOOKUP($E710,Emissions!$1:$1048576,MATCH(DATE(J$2,1,1),Emissions!$A$1:$LI$1),FALSE)</f>
        <v>2.1268085799999999E-4</v>
      </c>
      <c r="K710" s="305">
        <f>+VLOOKUP($E710,Emissions!$1:$1048576,MATCH(DATE(K$2,1,1),Emissions!$A$1:$LI$1),FALSE)</f>
        <v>2.1199537900000001E-4</v>
      </c>
      <c r="L710" s="305">
        <f>+VLOOKUP($E710,Emissions!$1:$1048576,MATCH(DATE(L$2,1,1),Emissions!$A$1:$LI$1),FALSE)</f>
        <v>2.1263655800000001E-4</v>
      </c>
      <c r="M710" s="305">
        <f>+VLOOKUP($E710,Emissions!$1:$1048576,MATCH(DATE(M$2,1,1),Emissions!$A$1:$LI$1),FALSE)</f>
        <v>2.0789215800000001E-4</v>
      </c>
      <c r="N710" s="305">
        <f>+VLOOKUP($E710,Emissions!$1:$1048576,MATCH(DATE(N$2,1,1),Emissions!$A$1:$LI$1),FALSE)</f>
        <v>2.0248142300000001E-4</v>
      </c>
      <c r="O710" s="305">
        <f>+VLOOKUP($E710,Emissions!$1:$1048576,MATCH(DATE(O$2,1,1),Emissions!$A$1:$LI$1),FALSE)</f>
        <v>1.9839770999999999E-4</v>
      </c>
      <c r="P710" s="305">
        <f>+VLOOKUP($E710,Emissions!$1:$1048576,MATCH(DATE(P$2,1,1),Emissions!$A$1:$LI$1),FALSE)</f>
        <v>1.9481569799999999E-4</v>
      </c>
      <c r="Q710" s="305">
        <f>+VLOOKUP($E710,Emissions!$1:$1048576,MATCH(DATE(Q$2,1,1),Emissions!$A$1:$LI$1),FALSE)</f>
        <v>1.9256622800000001E-4</v>
      </c>
      <c r="R710" s="305">
        <f>+VLOOKUP($E710,Emissions!$1:$1048576,MATCH(DATE(R$2,1,1),Emissions!$A$1:$LI$1),FALSE)</f>
        <v>1.9124244899999999E-4</v>
      </c>
      <c r="S710" s="305">
        <f>+VLOOKUP($E710,Emissions!$1:$1048576,MATCH(DATE(S$2,1,1),Emissions!$A$1:$LI$1),FALSE)</f>
        <v>1.9043596100000001E-4</v>
      </c>
      <c r="T710" s="305">
        <f>+VLOOKUP($E710,Emissions!$1:$1048576,MATCH(DATE(T$2,1,1),Emissions!$A$1:$LI$1),FALSE)</f>
        <v>1.90131606E-4</v>
      </c>
      <c r="U710" s="305">
        <f>+VLOOKUP($E710,Emissions!$1:$1048576,MATCH(DATE(U$2,1,1),Emissions!$A$1:$LI$1),FALSE)</f>
        <v>1.9029447899999999E-4</v>
      </c>
      <c r="V710" s="305">
        <f>+VLOOKUP($E710,Emissions!$1:$1048576,MATCH(DATE(V$2,1,1),Emissions!$A$1:$LI$1),FALSE)</f>
        <v>1.9025356699999999E-4</v>
      </c>
      <c r="W710" s="305">
        <f>+VLOOKUP($E710,Emissions!$1:$1048576,MATCH(DATE(W$2,1,1),Emissions!$A$1:$LI$1),FALSE)</f>
        <v>1.9027855900000001E-4</v>
      </c>
      <c r="X710" s="305">
        <f>+VLOOKUP($E710,Emissions!$1:$1048576,MATCH(DATE(X$2,1,1),Emissions!$A$1:$LI$1),FALSE)</f>
        <v>1.9051230599999999E-4</v>
      </c>
      <c r="Y710" s="305">
        <f>+VLOOKUP($E710,Emissions!$1:$1048576,MATCH(DATE(Y$2,1,1),Emissions!$A$1:$LI$1),FALSE)</f>
        <v>1.91034544E-4</v>
      </c>
      <c r="Z710" s="305">
        <f>+VLOOKUP($E710,Emissions!$1:$1048576,MATCH(DATE(Z$2,1,1),Emissions!$A$1:$LI$1),FALSE)</f>
        <v>1.9190288499999999E-4</v>
      </c>
      <c r="AA710" s="305">
        <f>+VLOOKUP($E710,Emissions!$1:$1048576,MATCH(DATE(AA$2,1,1),Emissions!$A$1:$LI$1),FALSE)</f>
        <v>1.9315389699999999E-4</v>
      </c>
      <c r="AB710" s="305">
        <f>+VLOOKUP($E710,Emissions!$1:$1048576,MATCH(DATE(AB$2,1,1),Emissions!$A$1:$LI$1),FALSE)</f>
        <v>1.94828428E-4</v>
      </c>
      <c r="AC710" s="305">
        <f>+VLOOKUP($E710,Emissions!$1:$1048576,MATCH(DATE(AC$2,1,1),Emissions!$A$1:$LI$1),FALSE)</f>
        <v>1.96944251E-4</v>
      </c>
      <c r="AD710" s="305">
        <f>+VLOOKUP($E710,Emissions!$1:$1048576,MATCH(DATE(AD$2,1,1),Emissions!$A$1:$LI$1),FALSE)</f>
        <v>1.9949347100000001E-4</v>
      </c>
      <c r="AE710" s="305">
        <f>+VLOOKUP($E710,Emissions!$1:$1048576,MATCH(DATE(AE$2,1,1),Emissions!$A$1:$LI$1),FALSE)</f>
        <v>2.0247219000000001E-4</v>
      </c>
      <c r="AF710" s="305">
        <f>+VLOOKUP($E710,Emissions!$1:$1048576,MATCH(DATE(AF$2,1,1),Emissions!$A$1:$LI$1),FALSE)</f>
        <v>2.0594805500000001E-4</v>
      </c>
      <c r="AG710" s="305">
        <f>+VLOOKUP($E710,Emissions!$1:$1048576,MATCH(DATE(AG$2,1,1),Emissions!$A$1:$LI$1),FALSE)</f>
        <v>2.0990317899999999E-4</v>
      </c>
      <c r="AH710" s="305">
        <f>+VLOOKUP($E710,Emissions!$1:$1048576,MATCH(DATE(AH$2,1,1),Emissions!$A$1:$LI$1),FALSE)</f>
        <v>2.14328314E-4</v>
      </c>
      <c r="AI710" s="305">
        <f>+VLOOKUP($E710,Emissions!$1:$1048576,MATCH(DATE(AI$2,1,1),Emissions!$A$1:$LI$1),FALSE)</f>
        <v>2.1916095499999999E-4</v>
      </c>
      <c r="AJ710" s="305">
        <f>+VLOOKUP($E710,Emissions!$1:$1048576,MATCH(DATE(AJ$2,1,1),Emissions!$A$1:$LI$1),FALSE)</f>
        <v>2.2431659100000001E-4</v>
      </c>
      <c r="AK710" s="305">
        <f>+VLOOKUP($E710,Emissions!$1:$1048576,MATCH(DATE(AK$2,1,1),Emissions!$A$1:$LI$1),FALSE)</f>
        <v>2.29730904E-4</v>
      </c>
      <c r="AL710" s="305">
        <f>+VLOOKUP($E710,Emissions!$1:$1048576,MATCH(DATE(AL$2,1,1),Emissions!$A$1:$LI$1),FALSE)</f>
        <v>2.35362467E-4</v>
      </c>
      <c r="AM710" s="305">
        <f>+VLOOKUP($E710,Emissions!$1:$1048576,MATCH(DATE(AM$2,1,1),Emissions!$A$1:$LI$1),FALSE)</f>
        <v>2.41174476E-4</v>
      </c>
      <c r="AN710" s="305">
        <f>+VLOOKUP($E710,Emissions!$1:$1048576,MATCH(DATE(AN$2,1,1),Emissions!$A$1:$LI$1),FALSE)</f>
        <v>2.47132504E-4</v>
      </c>
      <c r="AO710" s="305">
        <f>+VLOOKUP($E710,Emissions!$1:$1048576,MATCH(DATE(AO$2,1,1),Emissions!$A$1:$LI$1),FALSE)</f>
        <v>2.5319689800000001E-4</v>
      </c>
    </row>
    <row r="711" spans="1:41" ht="15" customHeight="1" x14ac:dyDescent="0.35">
      <c r="A711" s="359"/>
      <c r="B711" s="158"/>
      <c r="C711" s="48" t="s">
        <v>735</v>
      </c>
      <c r="D711" s="107" t="s">
        <v>1032</v>
      </c>
      <c r="E711" s="48" t="s">
        <v>2800</v>
      </c>
      <c r="F711" s="305">
        <f>+VLOOKUP($E711,Emissions!$1:$1048576,MATCH(DATE(F$2,1,1),Emissions!$A$1:$LI$1),FALSE)</f>
        <v>3.6249972399999999E-3</v>
      </c>
      <c r="G711" s="305">
        <f>+VLOOKUP($E711,Emissions!$1:$1048576,MATCH(DATE(G$2,1,1),Emissions!$A$1:$LI$1),FALSE)</f>
        <v>3.1488753899999999E-3</v>
      </c>
      <c r="H711" s="305">
        <f>+VLOOKUP($E711,Emissions!$1:$1048576,MATCH(DATE(H$2,1,1),Emissions!$A$1:$LI$1),FALSE)</f>
        <v>2.8442021799999998E-3</v>
      </c>
      <c r="I711" s="305">
        <f>+VLOOKUP($E711,Emissions!$1:$1048576,MATCH(DATE(I$2,1,1),Emissions!$A$1:$LI$1),FALSE)</f>
        <v>2.5701092799999999E-3</v>
      </c>
      <c r="J711" s="305">
        <f>+VLOOKUP($E711,Emissions!$1:$1048576,MATCH(DATE(J$2,1,1),Emissions!$A$1:$LI$1),FALSE)</f>
        <v>2.3803633900000001E-3</v>
      </c>
      <c r="K711" s="305">
        <f>+VLOOKUP($E711,Emissions!$1:$1048576,MATCH(DATE(K$2,1,1),Emissions!$A$1:$LI$1),FALSE)</f>
        <v>2.2546907500000002E-3</v>
      </c>
      <c r="L711" s="305">
        <f>+VLOOKUP($E711,Emissions!$1:$1048576,MATCH(DATE(L$2,1,1),Emissions!$A$1:$LI$1),FALSE)</f>
        <v>2.1765712800000002E-3</v>
      </c>
      <c r="M711" s="305">
        <f>+VLOOKUP($E711,Emissions!$1:$1048576,MATCH(DATE(M$2,1,1),Emissions!$A$1:$LI$1),FALSE)</f>
        <v>2.0226184800000001E-3</v>
      </c>
      <c r="N711" s="305">
        <f>+VLOOKUP($E711,Emissions!$1:$1048576,MATCH(DATE(N$2,1,1),Emissions!$A$1:$LI$1),FALSE)</f>
        <v>1.89000319E-3</v>
      </c>
      <c r="O711" s="305">
        <f>+VLOOKUP($E711,Emissions!$1:$1048576,MATCH(DATE(O$2,1,1),Emissions!$A$1:$LI$1),FALSE)</f>
        <v>1.78782577E-3</v>
      </c>
      <c r="P711" s="305">
        <f>+VLOOKUP($E711,Emissions!$1:$1048576,MATCH(DATE(P$2,1,1),Emissions!$A$1:$LI$1),FALSE)</f>
        <v>1.7112871300000001E-3</v>
      </c>
      <c r="Q711" s="305">
        <f>+VLOOKUP($E711,Emissions!$1:$1048576,MATCH(DATE(Q$2,1,1),Emissions!$A$1:$LI$1),FALSE)</f>
        <v>1.6627691099999999E-3</v>
      </c>
      <c r="R711" s="305">
        <f>+VLOOKUP($E711,Emissions!$1:$1048576,MATCH(DATE(R$2,1,1),Emissions!$A$1:$LI$1),FALSE)</f>
        <v>1.6300752199999999E-3</v>
      </c>
      <c r="S711" s="305">
        <f>+VLOOKUP($E711,Emissions!$1:$1048576,MATCH(DATE(S$2,1,1),Emissions!$A$1:$LI$1),FALSE)</f>
        <v>1.6074747900000001E-3</v>
      </c>
      <c r="T711" s="305">
        <f>+VLOOKUP($E711,Emissions!$1:$1048576,MATCH(DATE(T$2,1,1),Emissions!$A$1:$LI$1),FALSE)</f>
        <v>1.5927521899999999E-3</v>
      </c>
      <c r="U711" s="305">
        <f>+VLOOKUP($E711,Emissions!$1:$1048576,MATCH(DATE(U$2,1,1),Emissions!$A$1:$LI$1),FALSE)</f>
        <v>1.58470931E-3</v>
      </c>
      <c r="V711" s="305">
        <f>+VLOOKUP($E711,Emissions!$1:$1048576,MATCH(DATE(V$2,1,1),Emissions!$A$1:$LI$1),FALSE)</f>
        <v>1.5781039899999999E-3</v>
      </c>
      <c r="W711" s="305">
        <f>+VLOOKUP($E711,Emissions!$1:$1048576,MATCH(DATE(W$2,1,1),Emissions!$A$1:$LI$1),FALSE)</f>
        <v>1.57416999E-3</v>
      </c>
      <c r="X711" s="305">
        <f>+VLOOKUP($E711,Emissions!$1:$1048576,MATCH(DATE(X$2,1,1),Emissions!$A$1:$LI$1),FALSE)</f>
        <v>1.5730140099999999E-3</v>
      </c>
      <c r="Y711" s="305">
        <f>+VLOOKUP($E711,Emissions!$1:$1048576,MATCH(DATE(Y$2,1,1),Emissions!$A$1:$LI$1),FALSE)</f>
        <v>1.5744316299999999E-3</v>
      </c>
      <c r="Z711" s="305">
        <f>+VLOOKUP($E711,Emissions!$1:$1048576,MATCH(DATE(Z$2,1,1),Emissions!$A$1:$LI$1),FALSE)</f>
        <v>1.5783325599999999E-3</v>
      </c>
      <c r="AA711" s="305">
        <f>+VLOOKUP($E711,Emissions!$1:$1048576,MATCH(DATE(AA$2,1,1),Emissions!$A$1:$LI$1),FALSE)</f>
        <v>1.5847505E-3</v>
      </c>
      <c r="AB711" s="305">
        <f>+VLOOKUP($E711,Emissions!$1:$1048576,MATCH(DATE(AB$2,1,1),Emissions!$A$1:$LI$1),FALSE)</f>
        <v>1.59373207E-3</v>
      </c>
      <c r="AC711" s="305">
        <f>+VLOOKUP($E711,Emissions!$1:$1048576,MATCH(DATE(AC$2,1,1),Emissions!$A$1:$LI$1),FALSE)</f>
        <v>1.60528721E-3</v>
      </c>
      <c r="AD711" s="305">
        <f>+VLOOKUP($E711,Emissions!$1:$1048576,MATCH(DATE(AD$2,1,1),Emissions!$A$1:$LI$1),FALSE)</f>
        <v>1.6193689E-3</v>
      </c>
      <c r="AE711" s="305">
        <f>+VLOOKUP($E711,Emissions!$1:$1048576,MATCH(DATE(AE$2,1,1),Emissions!$A$1:$LI$1),FALSE)</f>
        <v>1.6359900100000001E-3</v>
      </c>
      <c r="AF711" s="305">
        <f>+VLOOKUP($E711,Emissions!$1:$1048576,MATCH(DATE(AF$2,1,1),Emissions!$A$1:$LI$1),FALSE)</f>
        <v>1.6552042400000001E-3</v>
      </c>
      <c r="AG711" s="305">
        <f>+VLOOKUP($E711,Emissions!$1:$1048576,MATCH(DATE(AG$2,1,1),Emissions!$A$1:$LI$1),FALSE)</f>
        <v>1.67699997E-3</v>
      </c>
      <c r="AH711" s="305">
        <f>+VLOOKUP($E711,Emissions!$1:$1048576,MATCH(DATE(AH$2,1,1),Emissions!$A$1:$LI$1),FALSE)</f>
        <v>1.7014758399999999E-3</v>
      </c>
      <c r="AI711" s="305">
        <f>+VLOOKUP($E711,Emissions!$1:$1048576,MATCH(DATE(AI$2,1,1),Emissions!$A$1:$LI$1),FALSE)</f>
        <v>1.72868761E-3</v>
      </c>
      <c r="AJ711" s="305">
        <f>+VLOOKUP($E711,Emissions!$1:$1048576,MATCH(DATE(AJ$2,1,1),Emissions!$A$1:$LI$1),FALSE)</f>
        <v>1.75862543E-3</v>
      </c>
      <c r="AK711" s="305">
        <f>+VLOOKUP($E711,Emissions!$1:$1048576,MATCH(DATE(AK$2,1,1),Emissions!$A$1:$LI$1),FALSE)</f>
        <v>1.79120504E-3</v>
      </c>
      <c r="AL711" s="305">
        <f>+VLOOKUP($E711,Emissions!$1:$1048576,MATCH(DATE(AL$2,1,1),Emissions!$A$1:$LI$1),FALSE)</f>
        <v>1.8262461599999999E-3</v>
      </c>
      <c r="AM711" s="305">
        <f>+VLOOKUP($E711,Emissions!$1:$1048576,MATCH(DATE(AM$2,1,1),Emissions!$A$1:$LI$1),FALSE)</f>
        <v>1.86357303E-3</v>
      </c>
      <c r="AN711" s="305">
        <f>+VLOOKUP($E711,Emissions!$1:$1048576,MATCH(DATE(AN$2,1,1),Emissions!$A$1:$LI$1),FALSE)</f>
        <v>1.9030606199999999E-3</v>
      </c>
      <c r="AO711" s="305">
        <f>+VLOOKUP($E711,Emissions!$1:$1048576,MATCH(DATE(AO$2,1,1),Emissions!$A$1:$LI$1),FALSE)</f>
        <v>1.94463693E-3</v>
      </c>
    </row>
    <row r="712" spans="1:41" ht="15" customHeight="1" x14ac:dyDescent="0.35">
      <c r="A712" s="359"/>
      <c r="B712" s="158"/>
      <c r="C712" s="48" t="s">
        <v>736</v>
      </c>
      <c r="D712" s="107" t="s">
        <v>1032</v>
      </c>
      <c r="E712" s="48" t="s">
        <v>2801</v>
      </c>
      <c r="F712" s="305">
        <f>+VLOOKUP($E712,Emissions!$1:$1048576,MATCH(DATE(F$2,1,1),Emissions!$A$1:$LI$1),FALSE)</f>
        <v>3.5484275400000001E-2</v>
      </c>
      <c r="G712" s="305">
        <f>+VLOOKUP($E712,Emissions!$1:$1048576,MATCH(DATE(G$2,1,1),Emissions!$A$1:$LI$1),FALSE)</f>
        <v>3.9496273800000002E-2</v>
      </c>
      <c r="H712" s="305">
        <f>+VLOOKUP($E712,Emissions!$1:$1048576,MATCH(DATE(H$2,1,1),Emissions!$A$1:$LI$1),FALSE)</f>
        <v>4.3329500600000001E-2</v>
      </c>
      <c r="I712" s="305">
        <f>+VLOOKUP($E712,Emissions!$1:$1048576,MATCH(DATE(I$2,1,1),Emissions!$A$1:$LI$1),FALSE)</f>
        <v>4.6435237300000001E-2</v>
      </c>
      <c r="J712" s="305">
        <f>+VLOOKUP($E712,Emissions!$1:$1048576,MATCH(DATE(J$2,1,1),Emissions!$A$1:$LI$1),FALSE)</f>
        <v>4.8975173400000002E-2</v>
      </c>
      <c r="K712" s="305">
        <f>+VLOOKUP($E712,Emissions!$1:$1048576,MATCH(DATE(K$2,1,1),Emissions!$A$1:$LI$1),FALSE)</f>
        <v>5.1143569100000001E-2</v>
      </c>
      <c r="L712" s="305">
        <f>+VLOOKUP($E712,Emissions!$1:$1048576,MATCH(DATE(L$2,1,1),Emissions!$A$1:$LI$1),FALSE)</f>
        <v>5.30848217E-2</v>
      </c>
      <c r="M712" s="305">
        <f>+VLOOKUP($E712,Emissions!$1:$1048576,MATCH(DATE(M$2,1,1),Emissions!$A$1:$LI$1),FALSE)</f>
        <v>5.4282722899999997E-2</v>
      </c>
      <c r="N712" s="305">
        <f>+VLOOKUP($E712,Emissions!$1:$1048576,MATCH(DATE(N$2,1,1),Emissions!$A$1:$LI$1),FALSE)</f>
        <v>5.52499974E-2</v>
      </c>
      <c r="O712" s="305">
        <f>+VLOOKUP($E712,Emissions!$1:$1048576,MATCH(DATE(O$2,1,1),Emissions!$A$1:$LI$1),FALSE)</f>
        <v>5.6301933700000001E-2</v>
      </c>
      <c r="P712" s="305">
        <f>+VLOOKUP($E712,Emissions!$1:$1048576,MATCH(DATE(P$2,1,1),Emissions!$A$1:$LI$1),FALSE)</f>
        <v>5.73017922E-2</v>
      </c>
      <c r="Q712" s="305">
        <f>+VLOOKUP($E712,Emissions!$1:$1048576,MATCH(DATE(Q$2,1,1),Emissions!$A$1:$LI$1),FALSE)</f>
        <v>5.8245522199999997E-2</v>
      </c>
      <c r="R712" s="305">
        <f>+VLOOKUP($E712,Emissions!$1:$1048576,MATCH(DATE(R$2,1,1),Emissions!$A$1:$LI$1),FALSE)</f>
        <v>5.9071257799999999E-2</v>
      </c>
      <c r="S712" s="305">
        <f>+VLOOKUP($E712,Emissions!$1:$1048576,MATCH(DATE(S$2,1,1),Emissions!$A$1:$LI$1),FALSE)</f>
        <v>5.9756042299999999E-2</v>
      </c>
      <c r="T712" s="305">
        <f>+VLOOKUP($E712,Emissions!$1:$1048576,MATCH(DATE(T$2,1,1),Emissions!$A$1:$LI$1),FALSE)</f>
        <v>6.0357860100000001E-2</v>
      </c>
      <c r="U712" s="305">
        <f>+VLOOKUP($E712,Emissions!$1:$1048576,MATCH(DATE(U$2,1,1),Emissions!$A$1:$LI$1),FALSE)</f>
        <v>6.0925609300000003E-2</v>
      </c>
      <c r="V712" s="305">
        <f>+VLOOKUP($E712,Emissions!$1:$1048576,MATCH(DATE(V$2,1,1),Emissions!$A$1:$LI$1),FALSE)</f>
        <v>6.1736477200000001E-2</v>
      </c>
      <c r="W712" s="305">
        <f>+VLOOKUP($E712,Emissions!$1:$1048576,MATCH(DATE(W$2,1,1),Emissions!$A$1:$LI$1),FALSE)</f>
        <v>6.2585986999999996E-2</v>
      </c>
      <c r="X712" s="305">
        <f>+VLOOKUP($E712,Emissions!$1:$1048576,MATCH(DATE(X$2,1,1),Emissions!$A$1:$LI$1),FALSE)</f>
        <v>6.3478934700000003E-2</v>
      </c>
      <c r="Y712" s="305">
        <f>+VLOOKUP($E712,Emissions!$1:$1048576,MATCH(DATE(Y$2,1,1),Emissions!$A$1:$LI$1),FALSE)</f>
        <v>6.4429019700000006E-2</v>
      </c>
      <c r="Z712" s="305">
        <f>+VLOOKUP($E712,Emissions!$1:$1048576,MATCH(DATE(Z$2,1,1),Emissions!$A$1:$LI$1),FALSE)</f>
        <v>6.5451867600000005E-2</v>
      </c>
      <c r="AA712" s="305">
        <f>+VLOOKUP($E712,Emissions!$1:$1048576,MATCH(DATE(AA$2,1,1),Emissions!$A$1:$LI$1),FALSE)</f>
        <v>6.6562871400000001E-2</v>
      </c>
      <c r="AB712" s="305">
        <f>+VLOOKUP($E712,Emissions!$1:$1048576,MATCH(DATE(AB$2,1,1),Emissions!$A$1:$LI$1),FALSE)</f>
        <v>6.7781543099999994E-2</v>
      </c>
      <c r="AC712" s="305">
        <f>+VLOOKUP($E712,Emissions!$1:$1048576,MATCH(DATE(AC$2,1,1),Emissions!$A$1:$LI$1),FALSE)</f>
        <v>6.91150502E-2</v>
      </c>
      <c r="AD712" s="305">
        <f>+VLOOKUP($E712,Emissions!$1:$1048576,MATCH(DATE(AD$2,1,1),Emissions!$A$1:$LI$1),FALSE)</f>
        <v>7.0559205599999994E-2</v>
      </c>
      <c r="AE712" s="305">
        <f>+VLOOKUP($E712,Emissions!$1:$1048576,MATCH(DATE(AE$2,1,1),Emissions!$A$1:$LI$1),FALSE)</f>
        <v>7.2112774700000007E-2</v>
      </c>
      <c r="AF712" s="305">
        <f>+VLOOKUP($E712,Emissions!$1:$1048576,MATCH(DATE(AF$2,1,1),Emissions!$A$1:$LI$1),FALSE)</f>
        <v>7.3709305700000005E-2</v>
      </c>
      <c r="AG712" s="305">
        <f>+VLOOKUP($E712,Emissions!$1:$1048576,MATCH(DATE(AG$2,1,1),Emissions!$A$1:$LI$1),FALSE)</f>
        <v>7.5439941100000005E-2</v>
      </c>
      <c r="AH712" s="305">
        <f>+VLOOKUP($E712,Emissions!$1:$1048576,MATCH(DATE(AH$2,1,1),Emissions!$A$1:$LI$1),FALSE)</f>
        <v>7.7312312499999994E-2</v>
      </c>
      <c r="AI712" s="305">
        <f>+VLOOKUP($E712,Emissions!$1:$1048576,MATCH(DATE(AI$2,1,1),Emissions!$A$1:$LI$1),FALSE)</f>
        <v>7.9298602499999996E-2</v>
      </c>
      <c r="AJ712" s="305">
        <f>+VLOOKUP($E712,Emissions!$1:$1048576,MATCH(DATE(AJ$2,1,1),Emissions!$A$1:$LI$1),FALSE)</f>
        <v>8.1361384100000003E-2</v>
      </c>
      <c r="AK712" s="305">
        <f>+VLOOKUP($E712,Emissions!$1:$1048576,MATCH(DATE(AK$2,1,1),Emissions!$A$1:$LI$1),FALSE)</f>
        <v>8.3476633999999994E-2</v>
      </c>
      <c r="AL712" s="305">
        <f>+VLOOKUP($E712,Emissions!$1:$1048576,MATCH(DATE(AL$2,1,1),Emissions!$A$1:$LI$1),FALSE)</f>
        <v>8.5632027900000005E-2</v>
      </c>
      <c r="AM712" s="305">
        <f>+VLOOKUP($E712,Emissions!$1:$1048576,MATCH(DATE(AM$2,1,1),Emissions!$A$1:$LI$1),FALSE)</f>
        <v>8.7812102700000005E-2</v>
      </c>
      <c r="AN712" s="305">
        <f>+VLOOKUP($E712,Emissions!$1:$1048576,MATCH(DATE(AN$2,1,1),Emissions!$A$1:$LI$1),FALSE)</f>
        <v>8.9998447100000004E-2</v>
      </c>
      <c r="AO712" s="305">
        <f>+VLOOKUP($E712,Emissions!$1:$1048576,MATCH(DATE(AO$2,1,1),Emissions!$A$1:$LI$1),FALSE)</f>
        <v>9.2166538399999998E-2</v>
      </c>
    </row>
    <row r="713" spans="1:41" s="85" customFormat="1" ht="15" customHeight="1" x14ac:dyDescent="0.35">
      <c r="A713" s="359"/>
      <c r="B713" s="158"/>
      <c r="C713" s="129" t="s">
        <v>1089</v>
      </c>
      <c r="D713" s="137" t="s">
        <v>1032</v>
      </c>
      <c r="E713" s="129" t="s">
        <v>2802</v>
      </c>
      <c r="F713" s="306">
        <f>+VLOOKUP($E713,Emissions!$1:$1048576,MATCH(DATE(F$2,1,1),Emissions!$A$1:$LI$1),FALSE)</f>
        <v>0</v>
      </c>
      <c r="G713" s="306">
        <f>+VLOOKUP($E713,Emissions!$1:$1048576,MATCH(DATE(G$2,1,1),Emissions!$A$1:$LI$1),FALSE)</f>
        <v>0</v>
      </c>
      <c r="H713" s="306">
        <f>+VLOOKUP($E713,Emissions!$1:$1048576,MATCH(DATE(H$2,1,1),Emissions!$A$1:$LI$1),FALSE)</f>
        <v>0</v>
      </c>
      <c r="I713" s="306">
        <f>+VLOOKUP($E713,Emissions!$1:$1048576,MATCH(DATE(I$2,1,1),Emissions!$A$1:$LI$1),FALSE)</f>
        <v>0</v>
      </c>
      <c r="J713" s="306">
        <f>+VLOOKUP($E713,Emissions!$1:$1048576,MATCH(DATE(J$2,1,1),Emissions!$A$1:$LI$1),FALSE)</f>
        <v>0</v>
      </c>
      <c r="K713" s="306">
        <f>+VLOOKUP($E713,Emissions!$1:$1048576,MATCH(DATE(K$2,1,1),Emissions!$A$1:$LI$1),FALSE)</f>
        <v>0</v>
      </c>
      <c r="L713" s="306">
        <f>+VLOOKUP($E713,Emissions!$1:$1048576,MATCH(DATE(L$2,1,1),Emissions!$A$1:$LI$1),FALSE)</f>
        <v>0</v>
      </c>
      <c r="M713" s="306">
        <f>+VLOOKUP($E713,Emissions!$1:$1048576,MATCH(DATE(M$2,1,1),Emissions!$A$1:$LI$1),FALSE)</f>
        <v>0</v>
      </c>
      <c r="N713" s="306">
        <f>+VLOOKUP($E713,Emissions!$1:$1048576,MATCH(DATE(N$2,1,1),Emissions!$A$1:$LI$1),FALSE)</f>
        <v>0</v>
      </c>
      <c r="O713" s="306">
        <f>+VLOOKUP($E713,Emissions!$1:$1048576,MATCH(DATE(O$2,1,1),Emissions!$A$1:$LI$1),FALSE)</f>
        <v>0</v>
      </c>
      <c r="P713" s="306">
        <f>+VLOOKUP($E713,Emissions!$1:$1048576,MATCH(DATE(P$2,1,1),Emissions!$A$1:$LI$1),FALSE)</f>
        <v>0</v>
      </c>
      <c r="Q713" s="306">
        <f>+VLOOKUP($E713,Emissions!$1:$1048576,MATCH(DATE(Q$2,1,1),Emissions!$A$1:$LI$1),FALSE)</f>
        <v>0</v>
      </c>
      <c r="R713" s="306">
        <f>+VLOOKUP($E713,Emissions!$1:$1048576,MATCH(DATE(R$2,1,1),Emissions!$A$1:$LI$1),FALSE)</f>
        <v>0</v>
      </c>
      <c r="S713" s="306">
        <f>+VLOOKUP($E713,Emissions!$1:$1048576,MATCH(DATE(S$2,1,1),Emissions!$A$1:$LI$1),FALSE)</f>
        <v>0</v>
      </c>
      <c r="T713" s="306">
        <f>+VLOOKUP($E713,Emissions!$1:$1048576,MATCH(DATE(T$2,1,1),Emissions!$A$1:$LI$1),FALSE)</f>
        <v>0</v>
      </c>
      <c r="U713" s="306">
        <f>+VLOOKUP($E713,Emissions!$1:$1048576,MATCH(DATE(U$2,1,1),Emissions!$A$1:$LI$1),FALSE)</f>
        <v>0</v>
      </c>
      <c r="V713" s="306">
        <f>+VLOOKUP($E713,Emissions!$1:$1048576,MATCH(DATE(V$2,1,1),Emissions!$A$1:$LI$1),FALSE)</f>
        <v>0</v>
      </c>
      <c r="W713" s="306">
        <f>+VLOOKUP($E713,Emissions!$1:$1048576,MATCH(DATE(W$2,1,1),Emissions!$A$1:$LI$1),FALSE)</f>
        <v>0</v>
      </c>
      <c r="X713" s="306">
        <f>+VLOOKUP($E713,Emissions!$1:$1048576,MATCH(DATE(X$2,1,1),Emissions!$A$1:$LI$1),FALSE)</f>
        <v>0</v>
      </c>
      <c r="Y713" s="306">
        <f>+VLOOKUP($E713,Emissions!$1:$1048576,MATCH(DATE(Y$2,1,1),Emissions!$A$1:$LI$1),FALSE)</f>
        <v>0</v>
      </c>
      <c r="Z713" s="306">
        <f>+VLOOKUP($E713,Emissions!$1:$1048576,MATCH(DATE(Z$2,1,1),Emissions!$A$1:$LI$1),FALSE)</f>
        <v>0</v>
      </c>
      <c r="AA713" s="306">
        <f>+VLOOKUP($E713,Emissions!$1:$1048576,MATCH(DATE(AA$2,1,1),Emissions!$A$1:$LI$1),FALSE)</f>
        <v>0</v>
      </c>
      <c r="AB713" s="306">
        <f>+VLOOKUP($E713,Emissions!$1:$1048576,MATCH(DATE(AB$2,1,1),Emissions!$A$1:$LI$1),FALSE)</f>
        <v>0</v>
      </c>
      <c r="AC713" s="306">
        <f>+VLOOKUP($E713,Emissions!$1:$1048576,MATCH(DATE(AC$2,1,1),Emissions!$A$1:$LI$1),FALSE)</f>
        <v>0</v>
      </c>
      <c r="AD713" s="306">
        <f>+VLOOKUP($E713,Emissions!$1:$1048576,MATCH(DATE(AD$2,1,1),Emissions!$A$1:$LI$1),FALSE)</f>
        <v>0</v>
      </c>
      <c r="AE713" s="306">
        <f>+VLOOKUP($E713,Emissions!$1:$1048576,MATCH(DATE(AE$2,1,1),Emissions!$A$1:$LI$1),FALSE)</f>
        <v>0</v>
      </c>
      <c r="AF713" s="306">
        <f>+VLOOKUP($E713,Emissions!$1:$1048576,MATCH(DATE(AF$2,1,1),Emissions!$A$1:$LI$1),FALSE)</f>
        <v>0</v>
      </c>
      <c r="AG713" s="306">
        <f>+VLOOKUP($E713,Emissions!$1:$1048576,MATCH(DATE(AG$2,1,1),Emissions!$A$1:$LI$1),FALSE)</f>
        <v>0</v>
      </c>
      <c r="AH713" s="306">
        <f>+VLOOKUP($E713,Emissions!$1:$1048576,MATCH(DATE(AH$2,1,1),Emissions!$A$1:$LI$1),FALSE)</f>
        <v>0</v>
      </c>
      <c r="AI713" s="306">
        <f>+VLOOKUP($E713,Emissions!$1:$1048576,MATCH(DATE(AI$2,1,1),Emissions!$A$1:$LI$1),FALSE)</f>
        <v>0</v>
      </c>
      <c r="AJ713" s="306">
        <f>+VLOOKUP($E713,Emissions!$1:$1048576,MATCH(DATE(AJ$2,1,1),Emissions!$A$1:$LI$1),FALSE)</f>
        <v>0</v>
      </c>
      <c r="AK713" s="306">
        <f>+VLOOKUP($E713,Emissions!$1:$1048576,MATCH(DATE(AK$2,1,1),Emissions!$A$1:$LI$1),FALSE)</f>
        <v>0</v>
      </c>
      <c r="AL713" s="306">
        <f>+VLOOKUP($E713,Emissions!$1:$1048576,MATCH(DATE(AL$2,1,1),Emissions!$A$1:$LI$1),FALSE)</f>
        <v>0</v>
      </c>
      <c r="AM713" s="306">
        <f>+VLOOKUP($E713,Emissions!$1:$1048576,MATCH(DATE(AM$2,1,1),Emissions!$A$1:$LI$1),FALSE)</f>
        <v>0</v>
      </c>
      <c r="AN713" s="306">
        <f>+VLOOKUP($E713,Emissions!$1:$1048576,MATCH(DATE(AN$2,1,1),Emissions!$A$1:$LI$1),FALSE)</f>
        <v>0</v>
      </c>
      <c r="AO713" s="306">
        <f>+VLOOKUP($E713,Emissions!$1:$1048576,MATCH(DATE(AO$2,1,1),Emissions!$A$1:$LI$1),FALSE)</f>
        <v>0</v>
      </c>
    </row>
    <row r="714" spans="1:41" ht="15" customHeight="1" x14ac:dyDescent="0.35">
      <c r="A714" s="359"/>
      <c r="B714" s="158"/>
      <c r="C714" s="48" t="s">
        <v>602</v>
      </c>
      <c r="D714" s="107" t="s">
        <v>1032</v>
      </c>
      <c r="E714" s="48" t="s">
        <v>2803</v>
      </c>
      <c r="F714" s="305">
        <f>+VLOOKUP($E714,Emissions!$1:$1048576,MATCH(DATE(F$2,1,1),Emissions!$A$1:$LI$1),FALSE)</f>
        <v>0</v>
      </c>
      <c r="G714" s="305">
        <f>+VLOOKUP($E714,Emissions!$1:$1048576,MATCH(DATE(G$2,1,1),Emissions!$A$1:$LI$1),FALSE)</f>
        <v>0</v>
      </c>
      <c r="H714" s="305">
        <f>+VLOOKUP($E714,Emissions!$1:$1048576,MATCH(DATE(H$2,1,1),Emissions!$A$1:$LI$1),FALSE)</f>
        <v>0</v>
      </c>
      <c r="I714" s="305">
        <f>+VLOOKUP($E714,Emissions!$1:$1048576,MATCH(DATE(I$2,1,1),Emissions!$A$1:$LI$1),FALSE)</f>
        <v>0</v>
      </c>
      <c r="J714" s="305">
        <f>+VLOOKUP($E714,Emissions!$1:$1048576,MATCH(DATE(J$2,1,1),Emissions!$A$1:$LI$1),FALSE)</f>
        <v>0</v>
      </c>
      <c r="K714" s="305">
        <f>+VLOOKUP($E714,Emissions!$1:$1048576,MATCH(DATE(K$2,1,1),Emissions!$A$1:$LI$1),FALSE)</f>
        <v>0</v>
      </c>
      <c r="L714" s="305">
        <f>+VLOOKUP($E714,Emissions!$1:$1048576,MATCH(DATE(L$2,1,1),Emissions!$A$1:$LI$1),FALSE)</f>
        <v>0</v>
      </c>
      <c r="M714" s="305">
        <f>+VLOOKUP($E714,Emissions!$1:$1048576,MATCH(DATE(M$2,1,1),Emissions!$A$1:$LI$1),FALSE)</f>
        <v>0</v>
      </c>
      <c r="N714" s="305">
        <f>+VLOOKUP($E714,Emissions!$1:$1048576,MATCH(DATE(N$2,1,1),Emissions!$A$1:$LI$1),FALSE)</f>
        <v>0</v>
      </c>
      <c r="O714" s="305">
        <f>+VLOOKUP($E714,Emissions!$1:$1048576,MATCH(DATE(O$2,1,1),Emissions!$A$1:$LI$1),FALSE)</f>
        <v>0</v>
      </c>
      <c r="P714" s="305">
        <f>+VLOOKUP($E714,Emissions!$1:$1048576,MATCH(DATE(P$2,1,1),Emissions!$A$1:$LI$1),FALSE)</f>
        <v>0</v>
      </c>
      <c r="Q714" s="305">
        <f>+VLOOKUP($E714,Emissions!$1:$1048576,MATCH(DATE(Q$2,1,1),Emissions!$A$1:$LI$1),FALSE)</f>
        <v>0</v>
      </c>
      <c r="R714" s="305">
        <f>+VLOOKUP($E714,Emissions!$1:$1048576,MATCH(DATE(R$2,1,1),Emissions!$A$1:$LI$1),FALSE)</f>
        <v>0</v>
      </c>
      <c r="S714" s="305">
        <f>+VLOOKUP($E714,Emissions!$1:$1048576,MATCH(DATE(S$2,1,1),Emissions!$A$1:$LI$1),FALSE)</f>
        <v>0</v>
      </c>
      <c r="T714" s="305">
        <f>+VLOOKUP($E714,Emissions!$1:$1048576,MATCH(DATE(T$2,1,1),Emissions!$A$1:$LI$1),FALSE)</f>
        <v>0</v>
      </c>
      <c r="U714" s="305">
        <f>+VLOOKUP($E714,Emissions!$1:$1048576,MATCH(DATE(U$2,1,1),Emissions!$A$1:$LI$1),FALSE)</f>
        <v>0</v>
      </c>
      <c r="V714" s="305">
        <f>+VLOOKUP($E714,Emissions!$1:$1048576,MATCH(DATE(V$2,1,1),Emissions!$A$1:$LI$1),FALSE)</f>
        <v>0</v>
      </c>
      <c r="W714" s="305">
        <f>+VLOOKUP($E714,Emissions!$1:$1048576,MATCH(DATE(W$2,1,1),Emissions!$A$1:$LI$1),FALSE)</f>
        <v>0</v>
      </c>
      <c r="X714" s="305">
        <f>+VLOOKUP($E714,Emissions!$1:$1048576,MATCH(DATE(X$2,1,1),Emissions!$A$1:$LI$1),FALSE)</f>
        <v>0</v>
      </c>
      <c r="Y714" s="305">
        <f>+VLOOKUP($E714,Emissions!$1:$1048576,MATCH(DATE(Y$2,1,1),Emissions!$A$1:$LI$1),FALSE)</f>
        <v>0</v>
      </c>
      <c r="Z714" s="305">
        <f>+VLOOKUP($E714,Emissions!$1:$1048576,MATCH(DATE(Z$2,1,1),Emissions!$A$1:$LI$1),FALSE)</f>
        <v>0</v>
      </c>
      <c r="AA714" s="305">
        <f>+VLOOKUP($E714,Emissions!$1:$1048576,MATCH(DATE(AA$2,1,1),Emissions!$A$1:$LI$1),FALSE)</f>
        <v>0</v>
      </c>
      <c r="AB714" s="305">
        <f>+VLOOKUP($E714,Emissions!$1:$1048576,MATCH(DATE(AB$2,1,1),Emissions!$A$1:$LI$1),FALSE)</f>
        <v>0</v>
      </c>
      <c r="AC714" s="305">
        <f>+VLOOKUP($E714,Emissions!$1:$1048576,MATCH(DATE(AC$2,1,1),Emissions!$A$1:$LI$1),FALSE)</f>
        <v>0</v>
      </c>
      <c r="AD714" s="305">
        <f>+VLOOKUP($E714,Emissions!$1:$1048576,MATCH(DATE(AD$2,1,1),Emissions!$A$1:$LI$1),FALSE)</f>
        <v>0</v>
      </c>
      <c r="AE714" s="305">
        <f>+VLOOKUP($E714,Emissions!$1:$1048576,MATCH(DATE(AE$2,1,1),Emissions!$A$1:$LI$1),FALSE)</f>
        <v>0</v>
      </c>
      <c r="AF714" s="305">
        <f>+VLOOKUP($E714,Emissions!$1:$1048576,MATCH(DATE(AF$2,1,1),Emissions!$A$1:$LI$1),FALSE)</f>
        <v>0</v>
      </c>
      <c r="AG714" s="305">
        <f>+VLOOKUP($E714,Emissions!$1:$1048576,MATCH(DATE(AG$2,1,1),Emissions!$A$1:$LI$1),FALSE)</f>
        <v>0</v>
      </c>
      <c r="AH714" s="305">
        <f>+VLOOKUP($E714,Emissions!$1:$1048576,MATCH(DATE(AH$2,1,1),Emissions!$A$1:$LI$1),FALSE)</f>
        <v>0</v>
      </c>
      <c r="AI714" s="305">
        <f>+VLOOKUP($E714,Emissions!$1:$1048576,MATCH(DATE(AI$2,1,1),Emissions!$A$1:$LI$1),FALSE)</f>
        <v>0</v>
      </c>
      <c r="AJ714" s="305">
        <f>+VLOOKUP($E714,Emissions!$1:$1048576,MATCH(DATE(AJ$2,1,1),Emissions!$A$1:$LI$1),FALSE)</f>
        <v>0</v>
      </c>
      <c r="AK714" s="305">
        <f>+VLOOKUP($E714,Emissions!$1:$1048576,MATCH(DATE(AK$2,1,1),Emissions!$A$1:$LI$1),FALSE)</f>
        <v>0</v>
      </c>
      <c r="AL714" s="305">
        <f>+VLOOKUP($E714,Emissions!$1:$1048576,MATCH(DATE(AL$2,1,1),Emissions!$A$1:$LI$1),FALSE)</f>
        <v>0</v>
      </c>
      <c r="AM714" s="305">
        <f>+VLOOKUP($E714,Emissions!$1:$1048576,MATCH(DATE(AM$2,1,1),Emissions!$A$1:$LI$1),FALSE)</f>
        <v>0</v>
      </c>
      <c r="AN714" s="305">
        <f>+VLOOKUP($E714,Emissions!$1:$1048576,MATCH(DATE(AN$2,1,1),Emissions!$A$1:$LI$1),FALSE)</f>
        <v>0</v>
      </c>
      <c r="AO714" s="305">
        <f>+VLOOKUP($E714,Emissions!$1:$1048576,MATCH(DATE(AO$2,1,1),Emissions!$A$1:$LI$1),FALSE)</f>
        <v>0</v>
      </c>
    </row>
    <row r="715" spans="1:41" ht="15" customHeight="1" x14ac:dyDescent="0.35">
      <c r="A715" s="359"/>
      <c r="B715" s="158"/>
      <c r="C715" s="48" t="s">
        <v>603</v>
      </c>
      <c r="D715" s="107" t="s">
        <v>1032</v>
      </c>
      <c r="E715" s="48" t="s">
        <v>2804</v>
      </c>
      <c r="F715" s="305">
        <f>+VLOOKUP($E715,Emissions!$1:$1048576,MATCH(DATE(F$2,1,1),Emissions!$A$1:$LI$1),FALSE)</f>
        <v>0</v>
      </c>
      <c r="G715" s="305">
        <f>+VLOOKUP($E715,Emissions!$1:$1048576,MATCH(DATE(G$2,1,1),Emissions!$A$1:$LI$1),FALSE)</f>
        <v>0</v>
      </c>
      <c r="H715" s="305">
        <f>+VLOOKUP($E715,Emissions!$1:$1048576,MATCH(DATE(H$2,1,1),Emissions!$A$1:$LI$1),FALSE)</f>
        <v>0</v>
      </c>
      <c r="I715" s="305">
        <f>+VLOOKUP($E715,Emissions!$1:$1048576,MATCH(DATE(I$2,1,1),Emissions!$A$1:$LI$1),FALSE)</f>
        <v>0</v>
      </c>
      <c r="J715" s="305">
        <f>+VLOOKUP($E715,Emissions!$1:$1048576,MATCH(DATE(J$2,1,1),Emissions!$A$1:$LI$1),FALSE)</f>
        <v>0</v>
      </c>
      <c r="K715" s="305">
        <f>+VLOOKUP($E715,Emissions!$1:$1048576,MATCH(DATE(K$2,1,1),Emissions!$A$1:$LI$1),FALSE)</f>
        <v>0</v>
      </c>
      <c r="L715" s="305">
        <f>+VLOOKUP($E715,Emissions!$1:$1048576,MATCH(DATE(L$2,1,1),Emissions!$A$1:$LI$1),FALSE)</f>
        <v>0</v>
      </c>
      <c r="M715" s="305">
        <f>+VLOOKUP($E715,Emissions!$1:$1048576,MATCH(DATE(M$2,1,1),Emissions!$A$1:$LI$1),FALSE)</f>
        <v>0</v>
      </c>
      <c r="N715" s="305">
        <f>+VLOOKUP($E715,Emissions!$1:$1048576,MATCH(DATE(N$2,1,1),Emissions!$A$1:$LI$1),FALSE)</f>
        <v>0</v>
      </c>
      <c r="O715" s="305">
        <f>+VLOOKUP($E715,Emissions!$1:$1048576,MATCH(DATE(O$2,1,1),Emissions!$A$1:$LI$1),FALSE)</f>
        <v>0</v>
      </c>
      <c r="P715" s="305">
        <f>+VLOOKUP($E715,Emissions!$1:$1048576,MATCH(DATE(P$2,1,1),Emissions!$A$1:$LI$1),FALSE)</f>
        <v>0</v>
      </c>
      <c r="Q715" s="305">
        <f>+VLOOKUP($E715,Emissions!$1:$1048576,MATCH(DATE(Q$2,1,1),Emissions!$A$1:$LI$1),FALSE)</f>
        <v>0</v>
      </c>
      <c r="R715" s="305">
        <f>+VLOOKUP($E715,Emissions!$1:$1048576,MATCH(DATE(R$2,1,1),Emissions!$A$1:$LI$1),FALSE)</f>
        <v>0</v>
      </c>
      <c r="S715" s="305">
        <f>+VLOOKUP($E715,Emissions!$1:$1048576,MATCH(DATE(S$2,1,1),Emissions!$A$1:$LI$1),FALSE)</f>
        <v>0</v>
      </c>
      <c r="T715" s="305">
        <f>+VLOOKUP($E715,Emissions!$1:$1048576,MATCH(DATE(T$2,1,1),Emissions!$A$1:$LI$1),FALSE)</f>
        <v>0</v>
      </c>
      <c r="U715" s="305">
        <f>+VLOOKUP($E715,Emissions!$1:$1048576,MATCH(DATE(U$2,1,1),Emissions!$A$1:$LI$1),FALSE)</f>
        <v>0</v>
      </c>
      <c r="V715" s="305">
        <f>+VLOOKUP($E715,Emissions!$1:$1048576,MATCH(DATE(V$2,1,1),Emissions!$A$1:$LI$1),FALSE)</f>
        <v>0</v>
      </c>
      <c r="W715" s="305">
        <f>+VLOOKUP($E715,Emissions!$1:$1048576,MATCH(DATE(W$2,1,1),Emissions!$A$1:$LI$1),FALSE)</f>
        <v>0</v>
      </c>
      <c r="X715" s="305">
        <f>+VLOOKUP($E715,Emissions!$1:$1048576,MATCH(DATE(X$2,1,1),Emissions!$A$1:$LI$1),FALSE)</f>
        <v>0</v>
      </c>
      <c r="Y715" s="305">
        <f>+VLOOKUP($E715,Emissions!$1:$1048576,MATCH(DATE(Y$2,1,1),Emissions!$A$1:$LI$1),FALSE)</f>
        <v>0</v>
      </c>
      <c r="Z715" s="305">
        <f>+VLOOKUP($E715,Emissions!$1:$1048576,MATCH(DATE(Z$2,1,1),Emissions!$A$1:$LI$1),FALSE)</f>
        <v>0</v>
      </c>
      <c r="AA715" s="305">
        <f>+VLOOKUP($E715,Emissions!$1:$1048576,MATCH(DATE(AA$2,1,1),Emissions!$A$1:$LI$1),FALSE)</f>
        <v>0</v>
      </c>
      <c r="AB715" s="305">
        <f>+VLOOKUP($E715,Emissions!$1:$1048576,MATCH(DATE(AB$2,1,1),Emissions!$A$1:$LI$1),FALSE)</f>
        <v>0</v>
      </c>
      <c r="AC715" s="305">
        <f>+VLOOKUP($E715,Emissions!$1:$1048576,MATCH(DATE(AC$2,1,1),Emissions!$A$1:$LI$1),FALSE)</f>
        <v>0</v>
      </c>
      <c r="AD715" s="305">
        <f>+VLOOKUP($E715,Emissions!$1:$1048576,MATCH(DATE(AD$2,1,1),Emissions!$A$1:$LI$1),FALSE)</f>
        <v>0</v>
      </c>
      <c r="AE715" s="305">
        <f>+VLOOKUP($E715,Emissions!$1:$1048576,MATCH(DATE(AE$2,1,1),Emissions!$A$1:$LI$1),FALSE)</f>
        <v>0</v>
      </c>
      <c r="AF715" s="305">
        <f>+VLOOKUP($E715,Emissions!$1:$1048576,MATCH(DATE(AF$2,1,1),Emissions!$A$1:$LI$1),FALSE)</f>
        <v>0</v>
      </c>
      <c r="AG715" s="305">
        <f>+VLOOKUP($E715,Emissions!$1:$1048576,MATCH(DATE(AG$2,1,1),Emissions!$A$1:$LI$1),FALSE)</f>
        <v>0</v>
      </c>
      <c r="AH715" s="305">
        <f>+VLOOKUP($E715,Emissions!$1:$1048576,MATCH(DATE(AH$2,1,1),Emissions!$A$1:$LI$1),FALSE)</f>
        <v>0</v>
      </c>
      <c r="AI715" s="305">
        <f>+VLOOKUP($E715,Emissions!$1:$1048576,MATCH(DATE(AI$2,1,1),Emissions!$A$1:$LI$1),FALSE)</f>
        <v>0</v>
      </c>
      <c r="AJ715" s="305">
        <f>+VLOOKUP($E715,Emissions!$1:$1048576,MATCH(DATE(AJ$2,1,1),Emissions!$A$1:$LI$1),FALSE)</f>
        <v>0</v>
      </c>
      <c r="AK715" s="305">
        <f>+VLOOKUP($E715,Emissions!$1:$1048576,MATCH(DATE(AK$2,1,1),Emissions!$A$1:$LI$1),FALSE)</f>
        <v>0</v>
      </c>
      <c r="AL715" s="305">
        <f>+VLOOKUP($E715,Emissions!$1:$1048576,MATCH(DATE(AL$2,1,1),Emissions!$A$1:$LI$1),FALSE)</f>
        <v>0</v>
      </c>
      <c r="AM715" s="305">
        <f>+VLOOKUP($E715,Emissions!$1:$1048576,MATCH(DATE(AM$2,1,1),Emissions!$A$1:$LI$1),FALSE)</f>
        <v>0</v>
      </c>
      <c r="AN715" s="305">
        <f>+VLOOKUP($E715,Emissions!$1:$1048576,MATCH(DATE(AN$2,1,1),Emissions!$A$1:$LI$1),FALSE)</f>
        <v>0</v>
      </c>
      <c r="AO715" s="305">
        <f>+VLOOKUP($E715,Emissions!$1:$1048576,MATCH(DATE(AO$2,1,1),Emissions!$A$1:$LI$1),FALSE)</f>
        <v>0</v>
      </c>
    </row>
    <row r="716" spans="1:41" ht="15" customHeight="1" x14ac:dyDescent="0.35">
      <c r="A716" s="359"/>
      <c r="B716" s="158"/>
      <c r="C716" s="48" t="s">
        <v>604</v>
      </c>
      <c r="D716" s="107" t="s">
        <v>1032</v>
      </c>
      <c r="E716" s="48" t="s">
        <v>2805</v>
      </c>
      <c r="F716" s="305">
        <f>+VLOOKUP($E716,Emissions!$1:$1048576,MATCH(DATE(F$2,1,1),Emissions!$A$1:$LI$1),FALSE)</f>
        <v>0</v>
      </c>
      <c r="G716" s="305">
        <f>+VLOOKUP($E716,Emissions!$1:$1048576,MATCH(DATE(G$2,1,1),Emissions!$A$1:$LI$1),FALSE)</f>
        <v>0</v>
      </c>
      <c r="H716" s="305">
        <f>+VLOOKUP($E716,Emissions!$1:$1048576,MATCH(DATE(H$2,1,1),Emissions!$A$1:$LI$1),FALSE)</f>
        <v>0</v>
      </c>
      <c r="I716" s="305">
        <f>+VLOOKUP($E716,Emissions!$1:$1048576,MATCH(DATE(I$2,1,1),Emissions!$A$1:$LI$1),FALSE)</f>
        <v>0</v>
      </c>
      <c r="J716" s="305">
        <f>+VLOOKUP($E716,Emissions!$1:$1048576,MATCH(DATE(J$2,1,1),Emissions!$A$1:$LI$1),FALSE)</f>
        <v>0</v>
      </c>
      <c r="K716" s="305">
        <f>+VLOOKUP($E716,Emissions!$1:$1048576,MATCH(DATE(K$2,1,1),Emissions!$A$1:$LI$1),FALSE)</f>
        <v>0</v>
      </c>
      <c r="L716" s="305">
        <f>+VLOOKUP($E716,Emissions!$1:$1048576,MATCH(DATE(L$2,1,1),Emissions!$A$1:$LI$1),FALSE)</f>
        <v>0</v>
      </c>
      <c r="M716" s="305">
        <f>+VLOOKUP($E716,Emissions!$1:$1048576,MATCH(DATE(M$2,1,1),Emissions!$A$1:$LI$1),FALSE)</f>
        <v>0</v>
      </c>
      <c r="N716" s="305">
        <f>+VLOOKUP($E716,Emissions!$1:$1048576,MATCH(DATE(N$2,1,1),Emissions!$A$1:$LI$1),FALSE)</f>
        <v>0</v>
      </c>
      <c r="O716" s="305">
        <f>+VLOOKUP($E716,Emissions!$1:$1048576,MATCH(DATE(O$2,1,1),Emissions!$A$1:$LI$1),FALSE)</f>
        <v>0</v>
      </c>
      <c r="P716" s="305">
        <f>+VLOOKUP($E716,Emissions!$1:$1048576,MATCH(DATE(P$2,1,1),Emissions!$A$1:$LI$1),FALSE)</f>
        <v>0</v>
      </c>
      <c r="Q716" s="305">
        <f>+VLOOKUP($E716,Emissions!$1:$1048576,MATCH(DATE(Q$2,1,1),Emissions!$A$1:$LI$1),FALSE)</f>
        <v>0</v>
      </c>
      <c r="R716" s="305">
        <f>+VLOOKUP($E716,Emissions!$1:$1048576,MATCH(DATE(R$2,1,1),Emissions!$A$1:$LI$1),FALSE)</f>
        <v>0</v>
      </c>
      <c r="S716" s="305">
        <f>+VLOOKUP($E716,Emissions!$1:$1048576,MATCH(DATE(S$2,1,1),Emissions!$A$1:$LI$1),FALSE)</f>
        <v>0</v>
      </c>
      <c r="T716" s="305">
        <f>+VLOOKUP($E716,Emissions!$1:$1048576,MATCH(DATE(T$2,1,1),Emissions!$A$1:$LI$1),FALSE)</f>
        <v>0</v>
      </c>
      <c r="U716" s="305">
        <f>+VLOOKUP($E716,Emissions!$1:$1048576,MATCH(DATE(U$2,1,1),Emissions!$A$1:$LI$1),FALSE)</f>
        <v>0</v>
      </c>
      <c r="V716" s="305">
        <f>+VLOOKUP($E716,Emissions!$1:$1048576,MATCH(DATE(V$2,1,1),Emissions!$A$1:$LI$1),FALSE)</f>
        <v>0</v>
      </c>
      <c r="W716" s="305">
        <f>+VLOOKUP($E716,Emissions!$1:$1048576,MATCH(DATE(W$2,1,1),Emissions!$A$1:$LI$1),FALSE)</f>
        <v>0</v>
      </c>
      <c r="X716" s="305">
        <f>+VLOOKUP($E716,Emissions!$1:$1048576,MATCH(DATE(X$2,1,1),Emissions!$A$1:$LI$1),FALSE)</f>
        <v>0</v>
      </c>
      <c r="Y716" s="305">
        <f>+VLOOKUP($E716,Emissions!$1:$1048576,MATCH(DATE(Y$2,1,1),Emissions!$A$1:$LI$1),FALSE)</f>
        <v>0</v>
      </c>
      <c r="Z716" s="305">
        <f>+VLOOKUP($E716,Emissions!$1:$1048576,MATCH(DATE(Z$2,1,1),Emissions!$A$1:$LI$1),FALSE)</f>
        <v>0</v>
      </c>
      <c r="AA716" s="305">
        <f>+VLOOKUP($E716,Emissions!$1:$1048576,MATCH(DATE(AA$2,1,1),Emissions!$A$1:$LI$1),FALSE)</f>
        <v>0</v>
      </c>
      <c r="AB716" s="305">
        <f>+VLOOKUP($E716,Emissions!$1:$1048576,MATCH(DATE(AB$2,1,1),Emissions!$A$1:$LI$1),FALSE)</f>
        <v>0</v>
      </c>
      <c r="AC716" s="305">
        <f>+VLOOKUP($E716,Emissions!$1:$1048576,MATCH(DATE(AC$2,1,1),Emissions!$A$1:$LI$1),FALSE)</f>
        <v>0</v>
      </c>
      <c r="AD716" s="305">
        <f>+VLOOKUP($E716,Emissions!$1:$1048576,MATCH(DATE(AD$2,1,1),Emissions!$A$1:$LI$1),FALSE)</f>
        <v>0</v>
      </c>
      <c r="AE716" s="305">
        <f>+VLOOKUP($E716,Emissions!$1:$1048576,MATCH(DATE(AE$2,1,1),Emissions!$A$1:$LI$1),FALSE)</f>
        <v>0</v>
      </c>
      <c r="AF716" s="305">
        <f>+VLOOKUP($E716,Emissions!$1:$1048576,MATCH(DATE(AF$2,1,1),Emissions!$A$1:$LI$1),FALSE)</f>
        <v>0</v>
      </c>
      <c r="AG716" s="305">
        <f>+VLOOKUP($E716,Emissions!$1:$1048576,MATCH(DATE(AG$2,1,1),Emissions!$A$1:$LI$1),FALSE)</f>
        <v>0</v>
      </c>
      <c r="AH716" s="305">
        <f>+VLOOKUP($E716,Emissions!$1:$1048576,MATCH(DATE(AH$2,1,1),Emissions!$A$1:$LI$1),FALSE)</f>
        <v>0</v>
      </c>
      <c r="AI716" s="305">
        <f>+VLOOKUP($E716,Emissions!$1:$1048576,MATCH(DATE(AI$2,1,1),Emissions!$A$1:$LI$1),FALSE)</f>
        <v>0</v>
      </c>
      <c r="AJ716" s="305">
        <f>+VLOOKUP($E716,Emissions!$1:$1048576,MATCH(DATE(AJ$2,1,1),Emissions!$A$1:$LI$1),FALSE)</f>
        <v>0</v>
      </c>
      <c r="AK716" s="305">
        <f>+VLOOKUP($E716,Emissions!$1:$1048576,MATCH(DATE(AK$2,1,1),Emissions!$A$1:$LI$1),FALSE)</f>
        <v>0</v>
      </c>
      <c r="AL716" s="305">
        <f>+VLOOKUP($E716,Emissions!$1:$1048576,MATCH(DATE(AL$2,1,1),Emissions!$A$1:$LI$1),FALSE)</f>
        <v>0</v>
      </c>
      <c r="AM716" s="305">
        <f>+VLOOKUP($E716,Emissions!$1:$1048576,MATCH(DATE(AM$2,1,1),Emissions!$A$1:$LI$1),FALSE)</f>
        <v>0</v>
      </c>
      <c r="AN716" s="305">
        <f>+VLOOKUP($E716,Emissions!$1:$1048576,MATCH(DATE(AN$2,1,1),Emissions!$A$1:$LI$1),FALSE)</f>
        <v>0</v>
      </c>
      <c r="AO716" s="305">
        <f>+VLOOKUP($E716,Emissions!$1:$1048576,MATCH(DATE(AO$2,1,1),Emissions!$A$1:$LI$1),FALSE)</f>
        <v>0</v>
      </c>
    </row>
    <row r="717" spans="1:41" ht="15" customHeight="1" x14ac:dyDescent="0.35">
      <c r="A717" s="359"/>
      <c r="B717" s="158"/>
      <c r="C717" s="48" t="s">
        <v>605</v>
      </c>
      <c r="D717" s="107" t="s">
        <v>1032</v>
      </c>
      <c r="E717" s="48" t="s">
        <v>2806</v>
      </c>
      <c r="F717" s="305">
        <f>+VLOOKUP($E717,Emissions!$1:$1048576,MATCH(DATE(F$2,1,1),Emissions!$A$1:$LI$1),FALSE)</f>
        <v>0</v>
      </c>
      <c r="G717" s="305">
        <f>+VLOOKUP($E717,Emissions!$1:$1048576,MATCH(DATE(G$2,1,1),Emissions!$A$1:$LI$1),FALSE)</f>
        <v>0</v>
      </c>
      <c r="H717" s="305">
        <f>+VLOOKUP($E717,Emissions!$1:$1048576,MATCH(DATE(H$2,1,1),Emissions!$A$1:$LI$1),FALSE)</f>
        <v>0</v>
      </c>
      <c r="I717" s="305">
        <f>+VLOOKUP($E717,Emissions!$1:$1048576,MATCH(DATE(I$2,1,1),Emissions!$A$1:$LI$1),FALSE)</f>
        <v>0</v>
      </c>
      <c r="J717" s="305">
        <f>+VLOOKUP($E717,Emissions!$1:$1048576,MATCH(DATE(J$2,1,1),Emissions!$A$1:$LI$1),FALSE)</f>
        <v>0</v>
      </c>
      <c r="K717" s="305">
        <f>+VLOOKUP($E717,Emissions!$1:$1048576,MATCH(DATE(K$2,1,1),Emissions!$A$1:$LI$1),FALSE)</f>
        <v>0</v>
      </c>
      <c r="L717" s="305">
        <f>+VLOOKUP($E717,Emissions!$1:$1048576,MATCH(DATE(L$2,1,1),Emissions!$A$1:$LI$1),FALSE)</f>
        <v>0</v>
      </c>
      <c r="M717" s="305">
        <f>+VLOOKUP($E717,Emissions!$1:$1048576,MATCH(DATE(M$2,1,1),Emissions!$A$1:$LI$1),FALSE)</f>
        <v>0</v>
      </c>
      <c r="N717" s="305">
        <f>+VLOOKUP($E717,Emissions!$1:$1048576,MATCH(DATE(N$2,1,1),Emissions!$A$1:$LI$1),FALSE)</f>
        <v>0</v>
      </c>
      <c r="O717" s="305">
        <f>+VLOOKUP($E717,Emissions!$1:$1048576,MATCH(DATE(O$2,1,1),Emissions!$A$1:$LI$1),FALSE)</f>
        <v>0</v>
      </c>
      <c r="P717" s="305">
        <f>+VLOOKUP($E717,Emissions!$1:$1048576,MATCH(DATE(P$2,1,1),Emissions!$A$1:$LI$1),FALSE)</f>
        <v>0</v>
      </c>
      <c r="Q717" s="305">
        <f>+VLOOKUP($E717,Emissions!$1:$1048576,MATCH(DATE(Q$2,1,1),Emissions!$A$1:$LI$1),FALSE)</f>
        <v>0</v>
      </c>
      <c r="R717" s="305">
        <f>+VLOOKUP($E717,Emissions!$1:$1048576,MATCH(DATE(R$2,1,1),Emissions!$A$1:$LI$1),FALSE)</f>
        <v>0</v>
      </c>
      <c r="S717" s="305">
        <f>+VLOOKUP($E717,Emissions!$1:$1048576,MATCH(DATE(S$2,1,1),Emissions!$A$1:$LI$1),FALSE)</f>
        <v>0</v>
      </c>
      <c r="T717" s="305">
        <f>+VLOOKUP($E717,Emissions!$1:$1048576,MATCH(DATE(T$2,1,1),Emissions!$A$1:$LI$1),FALSE)</f>
        <v>0</v>
      </c>
      <c r="U717" s="305">
        <f>+VLOOKUP($E717,Emissions!$1:$1048576,MATCH(DATE(U$2,1,1),Emissions!$A$1:$LI$1),FALSE)</f>
        <v>0</v>
      </c>
      <c r="V717" s="305">
        <f>+VLOOKUP($E717,Emissions!$1:$1048576,MATCH(DATE(V$2,1,1),Emissions!$A$1:$LI$1),FALSE)</f>
        <v>0</v>
      </c>
      <c r="W717" s="305">
        <f>+VLOOKUP($E717,Emissions!$1:$1048576,MATCH(DATE(W$2,1,1),Emissions!$A$1:$LI$1),FALSE)</f>
        <v>0</v>
      </c>
      <c r="X717" s="305">
        <f>+VLOOKUP($E717,Emissions!$1:$1048576,MATCH(DATE(X$2,1,1),Emissions!$A$1:$LI$1),FALSE)</f>
        <v>0</v>
      </c>
      <c r="Y717" s="305">
        <f>+VLOOKUP($E717,Emissions!$1:$1048576,MATCH(DATE(Y$2,1,1),Emissions!$A$1:$LI$1),FALSE)</f>
        <v>0</v>
      </c>
      <c r="Z717" s="305">
        <f>+VLOOKUP($E717,Emissions!$1:$1048576,MATCH(DATE(Z$2,1,1),Emissions!$A$1:$LI$1),FALSE)</f>
        <v>0</v>
      </c>
      <c r="AA717" s="305">
        <f>+VLOOKUP($E717,Emissions!$1:$1048576,MATCH(DATE(AA$2,1,1),Emissions!$A$1:$LI$1),FALSE)</f>
        <v>0</v>
      </c>
      <c r="AB717" s="305">
        <f>+VLOOKUP($E717,Emissions!$1:$1048576,MATCH(DATE(AB$2,1,1),Emissions!$A$1:$LI$1),FALSE)</f>
        <v>0</v>
      </c>
      <c r="AC717" s="305">
        <f>+VLOOKUP($E717,Emissions!$1:$1048576,MATCH(DATE(AC$2,1,1),Emissions!$A$1:$LI$1),FALSE)</f>
        <v>0</v>
      </c>
      <c r="AD717" s="305">
        <f>+VLOOKUP($E717,Emissions!$1:$1048576,MATCH(DATE(AD$2,1,1),Emissions!$A$1:$LI$1),FALSE)</f>
        <v>0</v>
      </c>
      <c r="AE717" s="305">
        <f>+VLOOKUP($E717,Emissions!$1:$1048576,MATCH(DATE(AE$2,1,1),Emissions!$A$1:$LI$1),FALSE)</f>
        <v>0</v>
      </c>
      <c r="AF717" s="305">
        <f>+VLOOKUP($E717,Emissions!$1:$1048576,MATCH(DATE(AF$2,1,1),Emissions!$A$1:$LI$1),FALSE)</f>
        <v>0</v>
      </c>
      <c r="AG717" s="305">
        <f>+VLOOKUP($E717,Emissions!$1:$1048576,MATCH(DATE(AG$2,1,1),Emissions!$A$1:$LI$1),FALSE)</f>
        <v>0</v>
      </c>
      <c r="AH717" s="305">
        <f>+VLOOKUP($E717,Emissions!$1:$1048576,MATCH(DATE(AH$2,1,1),Emissions!$A$1:$LI$1),FALSE)</f>
        <v>0</v>
      </c>
      <c r="AI717" s="305">
        <f>+VLOOKUP($E717,Emissions!$1:$1048576,MATCH(DATE(AI$2,1,1),Emissions!$A$1:$LI$1),FALSE)</f>
        <v>0</v>
      </c>
      <c r="AJ717" s="305">
        <f>+VLOOKUP($E717,Emissions!$1:$1048576,MATCH(DATE(AJ$2,1,1),Emissions!$A$1:$LI$1),FALSE)</f>
        <v>0</v>
      </c>
      <c r="AK717" s="305">
        <f>+VLOOKUP($E717,Emissions!$1:$1048576,MATCH(DATE(AK$2,1,1),Emissions!$A$1:$LI$1),FALSE)</f>
        <v>0</v>
      </c>
      <c r="AL717" s="305">
        <f>+VLOOKUP($E717,Emissions!$1:$1048576,MATCH(DATE(AL$2,1,1),Emissions!$A$1:$LI$1),FALSE)</f>
        <v>0</v>
      </c>
      <c r="AM717" s="305">
        <f>+VLOOKUP($E717,Emissions!$1:$1048576,MATCH(DATE(AM$2,1,1),Emissions!$A$1:$LI$1),FALSE)</f>
        <v>0</v>
      </c>
      <c r="AN717" s="305">
        <f>+VLOOKUP($E717,Emissions!$1:$1048576,MATCH(DATE(AN$2,1,1),Emissions!$A$1:$LI$1),FALSE)</f>
        <v>0</v>
      </c>
      <c r="AO717" s="305">
        <f>+VLOOKUP($E717,Emissions!$1:$1048576,MATCH(DATE(AO$2,1,1),Emissions!$A$1:$LI$1),FALSE)</f>
        <v>0</v>
      </c>
    </row>
    <row r="718" spans="1:41" s="85" customFormat="1" ht="15" customHeight="1" x14ac:dyDescent="0.35">
      <c r="A718" s="359"/>
      <c r="B718" s="158"/>
      <c r="C718" s="129" t="s">
        <v>1090</v>
      </c>
      <c r="D718" s="137" t="s">
        <v>1032</v>
      </c>
      <c r="E718" s="129" t="s">
        <v>2807</v>
      </c>
      <c r="F718" s="306">
        <f>+VLOOKUP($E718,Emissions!$1:$1048576,MATCH(DATE(F$2,1,1),Emissions!$A$1:$LI$1),FALSE)</f>
        <v>1.5468683940000001</v>
      </c>
      <c r="G718" s="306">
        <f>+VLOOKUP($E718,Emissions!$1:$1048576,MATCH(DATE(G$2,1,1),Emissions!$A$1:$LI$1),FALSE)</f>
        <v>1.530838696</v>
      </c>
      <c r="H718" s="306">
        <f>+VLOOKUP($E718,Emissions!$1:$1048576,MATCH(DATE(H$2,1,1),Emissions!$A$1:$LI$1),FALSE)</f>
        <v>1.514208615</v>
      </c>
      <c r="I718" s="306">
        <f>+VLOOKUP($E718,Emissions!$1:$1048576,MATCH(DATE(I$2,1,1),Emissions!$A$1:$LI$1),FALSE)</f>
        <v>1.4953982429999999</v>
      </c>
      <c r="J718" s="306">
        <f>+VLOOKUP($E718,Emissions!$1:$1048576,MATCH(DATE(J$2,1,1),Emissions!$A$1:$LI$1),FALSE)</f>
        <v>1.488908157</v>
      </c>
      <c r="K718" s="306">
        <f>+VLOOKUP($E718,Emissions!$1:$1048576,MATCH(DATE(K$2,1,1),Emissions!$A$1:$LI$1),FALSE)</f>
        <v>1.492077372</v>
      </c>
      <c r="L718" s="306">
        <f>+VLOOKUP($E718,Emissions!$1:$1048576,MATCH(DATE(L$2,1,1),Emissions!$A$1:$LI$1),FALSE)</f>
        <v>1.5027891609999999</v>
      </c>
      <c r="M718" s="306">
        <f>+VLOOKUP($E718,Emissions!$1:$1048576,MATCH(DATE(M$2,1,1),Emissions!$A$1:$LI$1),FALSE)</f>
        <v>1.4736518709999999</v>
      </c>
      <c r="N718" s="306">
        <f>+VLOOKUP($E718,Emissions!$1:$1048576,MATCH(DATE(N$2,1,1),Emissions!$A$1:$LI$1),FALSE)</f>
        <v>1.4343142440000001</v>
      </c>
      <c r="O718" s="306">
        <f>+VLOOKUP($E718,Emissions!$1:$1048576,MATCH(DATE(O$2,1,1),Emissions!$A$1:$LI$1),FALSE)</f>
        <v>1.3946149430000001</v>
      </c>
      <c r="P718" s="306">
        <f>+VLOOKUP($E718,Emissions!$1:$1048576,MATCH(DATE(P$2,1,1),Emissions!$A$1:$LI$1),FALSE)</f>
        <v>1.355906504</v>
      </c>
      <c r="Q718" s="306">
        <f>+VLOOKUP($E718,Emissions!$1:$1048576,MATCH(DATE(Q$2,1,1),Emissions!$A$1:$LI$1),FALSE)</f>
        <v>1.3269429049999999</v>
      </c>
      <c r="R718" s="306">
        <f>+VLOOKUP($E718,Emissions!$1:$1048576,MATCH(DATE(R$2,1,1),Emissions!$A$1:$LI$1),FALSE)</f>
        <v>1.3051658799999999</v>
      </c>
      <c r="S718" s="306">
        <f>+VLOOKUP($E718,Emissions!$1:$1048576,MATCH(DATE(S$2,1,1),Emissions!$A$1:$LI$1),FALSE)</f>
        <v>1.288297823</v>
      </c>
      <c r="T718" s="306">
        <f>+VLOOKUP($E718,Emissions!$1:$1048576,MATCH(DATE(T$2,1,1),Emissions!$A$1:$LI$1),FALSE)</f>
        <v>1.275455786</v>
      </c>
      <c r="U718" s="306">
        <f>+VLOOKUP($E718,Emissions!$1:$1048576,MATCH(DATE(U$2,1,1),Emissions!$A$1:$LI$1),FALSE)</f>
        <v>1.266117648</v>
      </c>
      <c r="V718" s="306">
        <f>+VLOOKUP($E718,Emissions!$1:$1048576,MATCH(DATE(V$2,1,1),Emissions!$A$1:$LI$1),FALSE)</f>
        <v>1.255904736</v>
      </c>
      <c r="W718" s="306">
        <f>+VLOOKUP($E718,Emissions!$1:$1048576,MATCH(DATE(W$2,1,1),Emissions!$A$1:$LI$1),FALSE)</f>
        <v>1.246192757</v>
      </c>
      <c r="X718" s="306">
        <f>+VLOOKUP($E718,Emissions!$1:$1048576,MATCH(DATE(X$2,1,1),Emissions!$A$1:$LI$1),FALSE)</f>
        <v>1.23796621</v>
      </c>
      <c r="Y718" s="306">
        <f>+VLOOKUP($E718,Emissions!$1:$1048576,MATCH(DATE(Y$2,1,1),Emissions!$A$1:$LI$1),FALSE)</f>
        <v>1.2318377149999999</v>
      </c>
      <c r="Z718" s="306">
        <f>+VLOOKUP($E718,Emissions!$1:$1048576,MATCH(DATE(Z$2,1,1),Emissions!$A$1:$LI$1),FALSE)</f>
        <v>1.228209106</v>
      </c>
      <c r="AA718" s="306">
        <f>+VLOOKUP($E718,Emissions!$1:$1048576,MATCH(DATE(AA$2,1,1),Emissions!$A$1:$LI$1),FALSE)</f>
        <v>1.2273713390000001</v>
      </c>
      <c r="AB718" s="306">
        <f>+VLOOKUP($E718,Emissions!$1:$1048576,MATCH(DATE(AB$2,1,1),Emissions!$A$1:$LI$1),FALSE)</f>
        <v>1.229544043</v>
      </c>
      <c r="AC718" s="306">
        <f>+VLOOKUP($E718,Emissions!$1:$1048576,MATCH(DATE(AC$2,1,1),Emissions!$A$1:$LI$1),FALSE)</f>
        <v>1.234778079</v>
      </c>
      <c r="AD718" s="306">
        <f>+VLOOKUP($E718,Emissions!$1:$1048576,MATCH(DATE(AD$2,1,1),Emissions!$A$1:$LI$1),FALSE)</f>
        <v>1.2430571669999999</v>
      </c>
      <c r="AE718" s="306">
        <f>+VLOOKUP($E718,Emissions!$1:$1048576,MATCH(DATE(AE$2,1,1),Emissions!$A$1:$LI$1),FALSE)</f>
        <v>1.254338347</v>
      </c>
      <c r="AF718" s="306">
        <f>+VLOOKUP($E718,Emissions!$1:$1048576,MATCH(DATE(AF$2,1,1),Emissions!$A$1:$LI$1),FALSE)</f>
        <v>1.268807636</v>
      </c>
      <c r="AG718" s="306">
        <f>+VLOOKUP($E718,Emissions!$1:$1048576,MATCH(DATE(AG$2,1,1),Emissions!$A$1:$LI$1),FALSE)</f>
        <v>1.2866586820000001</v>
      </c>
      <c r="AH718" s="306">
        <f>+VLOOKUP($E718,Emissions!$1:$1048576,MATCH(DATE(AH$2,1,1),Emissions!$A$1:$LI$1),FALSE)</f>
        <v>1.307729524</v>
      </c>
      <c r="AI718" s="306">
        <f>+VLOOKUP($E718,Emissions!$1:$1048576,MATCH(DATE(AI$2,1,1),Emissions!$A$1:$LI$1),FALSE)</f>
        <v>1.3315955319999999</v>
      </c>
      <c r="AJ718" s="306">
        <f>+VLOOKUP($E718,Emissions!$1:$1048576,MATCH(DATE(AJ$2,1,1),Emissions!$A$1:$LI$1),FALSE)</f>
        <v>1.3577677050000001</v>
      </c>
      <c r="AK718" s="306">
        <f>+VLOOKUP($E718,Emissions!$1:$1048576,MATCH(DATE(AK$2,1,1),Emissions!$A$1:$LI$1),FALSE)</f>
        <v>1.385909528</v>
      </c>
      <c r="AL718" s="306">
        <f>+VLOOKUP($E718,Emissions!$1:$1048576,MATCH(DATE(AL$2,1,1),Emissions!$A$1:$LI$1),FALSE)</f>
        <v>1.415801504</v>
      </c>
      <c r="AM718" s="306">
        <f>+VLOOKUP($E718,Emissions!$1:$1048576,MATCH(DATE(AM$2,1,1),Emissions!$A$1:$LI$1),FALSE)</f>
        <v>1.447156648</v>
      </c>
      <c r="AN718" s="306">
        <f>+VLOOKUP($E718,Emissions!$1:$1048576,MATCH(DATE(AN$2,1,1),Emissions!$A$1:$LI$1),FALSE)</f>
        <v>1.479691063</v>
      </c>
      <c r="AO718" s="306">
        <f>+VLOOKUP($E718,Emissions!$1:$1048576,MATCH(DATE(AO$2,1,1),Emissions!$A$1:$LI$1),FALSE)</f>
        <v>1.5131025060000001</v>
      </c>
    </row>
    <row r="719" spans="1:41" ht="15" customHeight="1" x14ac:dyDescent="0.35">
      <c r="A719" s="359"/>
      <c r="B719" s="158"/>
      <c r="C719" s="48" t="s">
        <v>606</v>
      </c>
      <c r="D719" s="107" t="s">
        <v>1032</v>
      </c>
      <c r="E719" s="48" t="s">
        <v>2808</v>
      </c>
      <c r="F719" s="305">
        <f>+VLOOKUP($E719,Emissions!$1:$1048576,MATCH(DATE(F$2,1,1),Emissions!$A$1:$LI$1),FALSE)</f>
        <v>0.77690897299999995</v>
      </c>
      <c r="G719" s="305">
        <f>+VLOOKUP($E719,Emissions!$1:$1048576,MATCH(DATE(G$2,1,1),Emissions!$A$1:$LI$1),FALSE)</f>
        <v>0.76682313889999998</v>
      </c>
      <c r="H719" s="305">
        <f>+VLOOKUP($E719,Emissions!$1:$1048576,MATCH(DATE(H$2,1,1),Emissions!$A$1:$LI$1),FALSE)</f>
        <v>0.75652790039999995</v>
      </c>
      <c r="I719" s="305">
        <f>+VLOOKUP($E719,Emissions!$1:$1048576,MATCH(DATE(I$2,1,1),Emissions!$A$1:$LI$1),FALSE)</f>
        <v>0.74566080410000002</v>
      </c>
      <c r="J719" s="305">
        <f>+VLOOKUP($E719,Emissions!$1:$1048576,MATCH(DATE(J$2,1,1),Emissions!$A$1:$LI$1),FALSE)</f>
        <v>0.74138308949999998</v>
      </c>
      <c r="K719" s="305">
        <f>+VLOOKUP($E719,Emissions!$1:$1048576,MATCH(DATE(K$2,1,1),Emissions!$A$1:$LI$1),FALSE)</f>
        <v>0.74236146999999997</v>
      </c>
      <c r="L719" s="305">
        <f>+VLOOKUP($E719,Emissions!$1:$1048576,MATCH(DATE(L$2,1,1),Emissions!$A$1:$LI$1),FALSE)</f>
        <v>0.74743328549999999</v>
      </c>
      <c r="M719" s="305">
        <f>+VLOOKUP($E719,Emissions!$1:$1048576,MATCH(DATE(M$2,1,1),Emissions!$A$1:$LI$1),FALSE)</f>
        <v>0.7310019525</v>
      </c>
      <c r="N719" s="305">
        <f>+VLOOKUP($E719,Emissions!$1:$1048576,MATCH(DATE(N$2,1,1),Emissions!$A$1:$LI$1),FALSE)</f>
        <v>0.70831223129999998</v>
      </c>
      <c r="O719" s="305">
        <f>+VLOOKUP($E719,Emissions!$1:$1048576,MATCH(DATE(O$2,1,1),Emissions!$A$1:$LI$1),FALSE)</f>
        <v>0.6856894322</v>
      </c>
      <c r="P719" s="305">
        <f>+VLOOKUP($E719,Emissions!$1:$1048576,MATCH(DATE(P$2,1,1),Emissions!$A$1:$LI$1),FALSE)</f>
        <v>0.66334139020000005</v>
      </c>
      <c r="Q719" s="305">
        <f>+VLOOKUP($E719,Emissions!$1:$1048576,MATCH(DATE(Q$2,1,1),Emissions!$A$1:$LI$1),FALSE)</f>
        <v>0.64603725450000005</v>
      </c>
      <c r="R719" s="305">
        <f>+VLOOKUP($E719,Emissions!$1:$1048576,MATCH(DATE(R$2,1,1),Emissions!$A$1:$LI$1),FALSE)</f>
        <v>0.63242065749999998</v>
      </c>
      <c r="S719" s="305">
        <f>+VLOOKUP($E719,Emissions!$1:$1048576,MATCH(DATE(S$2,1,1),Emissions!$A$1:$LI$1),FALSE)</f>
        <v>0.62120074209999998</v>
      </c>
      <c r="T719" s="305">
        <f>+VLOOKUP($E719,Emissions!$1:$1048576,MATCH(DATE(T$2,1,1),Emissions!$A$1:$LI$1),FALSE)</f>
        <v>0.61202691870000003</v>
      </c>
      <c r="U719" s="305">
        <f>+VLOOKUP($E719,Emissions!$1:$1048576,MATCH(DATE(U$2,1,1),Emissions!$A$1:$LI$1),FALSE)</f>
        <v>0.60470614789999999</v>
      </c>
      <c r="V719" s="305">
        <f>+VLOOKUP($E719,Emissions!$1:$1048576,MATCH(DATE(V$2,1,1),Emissions!$A$1:$LI$1),FALSE)</f>
        <v>0.59684911289999998</v>
      </c>
      <c r="W719" s="305">
        <f>+VLOOKUP($E719,Emissions!$1:$1048576,MATCH(DATE(W$2,1,1),Emissions!$A$1:$LI$1),FALSE)</f>
        <v>0.58926853059999995</v>
      </c>
      <c r="X719" s="305">
        <f>+VLOOKUP($E719,Emissions!$1:$1048576,MATCH(DATE(X$2,1,1),Emissions!$A$1:$LI$1),FALSE)</f>
        <v>0.58254398890000003</v>
      </c>
      <c r="Y719" s="305">
        <f>+VLOOKUP($E719,Emissions!$1:$1048576,MATCH(DATE(Y$2,1,1),Emissions!$A$1:$LI$1),FALSE)</f>
        <v>0.57702594529999995</v>
      </c>
      <c r="Z719" s="305">
        <f>+VLOOKUP($E719,Emissions!$1:$1048576,MATCH(DATE(Z$2,1,1),Emissions!$A$1:$LI$1),FALSE)</f>
        <v>0.57294253120000005</v>
      </c>
      <c r="AA719" s="305">
        <f>+VLOOKUP($E719,Emissions!$1:$1048576,MATCH(DATE(AA$2,1,1),Emissions!$A$1:$LI$1),FALSE)</f>
        <v>0.57045591709999999</v>
      </c>
      <c r="AB719" s="305">
        <f>+VLOOKUP($E719,Emissions!$1:$1048576,MATCH(DATE(AB$2,1,1),Emissions!$A$1:$LI$1),FALSE)</f>
        <v>0.56969456019999998</v>
      </c>
      <c r="AC719" s="305">
        <f>+VLOOKUP($E719,Emissions!$1:$1048576,MATCH(DATE(AC$2,1,1),Emissions!$A$1:$LI$1),FALSE)</f>
        <v>0.57068367129999997</v>
      </c>
      <c r="AD719" s="305">
        <f>+VLOOKUP($E719,Emissions!$1:$1048576,MATCH(DATE(AD$2,1,1),Emissions!$A$1:$LI$1),FALSE)</f>
        <v>0.57340008629999994</v>
      </c>
      <c r="AE719" s="305">
        <f>+VLOOKUP($E719,Emissions!$1:$1048576,MATCH(DATE(AE$2,1,1),Emissions!$A$1:$LI$1),FALSE)</f>
        <v>0.57780784259999995</v>
      </c>
      <c r="AF719" s="305">
        <f>+VLOOKUP($E719,Emissions!$1:$1048576,MATCH(DATE(AF$2,1,1),Emissions!$A$1:$LI$1),FALSE)</f>
        <v>0.58401328659999996</v>
      </c>
      <c r="AG719" s="305">
        <f>+VLOOKUP($E719,Emissions!$1:$1048576,MATCH(DATE(AG$2,1,1),Emissions!$A$1:$LI$1),FALSE)</f>
        <v>0.59212923610000001</v>
      </c>
      <c r="AH719" s="305">
        <f>+VLOOKUP($E719,Emissions!$1:$1048576,MATCH(DATE(AH$2,1,1),Emissions!$A$1:$LI$1),FALSE)</f>
        <v>0.60205188539999999</v>
      </c>
      <c r="AI719" s="305">
        <f>+VLOOKUP($E719,Emissions!$1:$1048576,MATCH(DATE(AI$2,1,1),Emissions!$A$1:$LI$1),FALSE)</f>
        <v>0.61349763550000003</v>
      </c>
      <c r="AJ719" s="305">
        <f>+VLOOKUP($E719,Emissions!$1:$1048576,MATCH(DATE(AJ$2,1,1),Emissions!$A$1:$LI$1),FALSE)</f>
        <v>0.62612963489999995</v>
      </c>
      <c r="AK719" s="305">
        <f>+VLOOKUP($E719,Emissions!$1:$1048576,MATCH(DATE(AK$2,1,1),Emissions!$A$1:$LI$1),FALSE)</f>
        <v>0.63970171440000001</v>
      </c>
      <c r="AL719" s="305">
        <f>+VLOOKUP($E719,Emissions!$1:$1048576,MATCH(DATE(AL$2,1,1),Emissions!$A$1:$LI$1),FALSE)</f>
        <v>0.65404152959999995</v>
      </c>
      <c r="AM719" s="305">
        <f>+VLOOKUP($E719,Emissions!$1:$1048576,MATCH(DATE(AM$2,1,1),Emissions!$A$1:$LI$1),FALSE)</f>
        <v>0.66893547760000005</v>
      </c>
      <c r="AN719" s="305">
        <f>+VLOOKUP($E719,Emissions!$1:$1048576,MATCH(DATE(AN$2,1,1),Emissions!$A$1:$LI$1),FALSE)</f>
        <v>0.68416980640000002</v>
      </c>
      <c r="AO719" s="305">
        <f>+VLOOKUP($E719,Emissions!$1:$1048576,MATCH(DATE(AO$2,1,1),Emissions!$A$1:$LI$1),FALSE)</f>
        <v>0.69952414600000001</v>
      </c>
    </row>
    <row r="720" spans="1:41" ht="15" customHeight="1" x14ac:dyDescent="0.35">
      <c r="A720" s="359"/>
      <c r="B720" s="158"/>
      <c r="C720" s="48" t="s">
        <v>607</v>
      </c>
      <c r="D720" s="107" t="s">
        <v>1032</v>
      </c>
      <c r="E720" s="48" t="s">
        <v>2809</v>
      </c>
      <c r="F720" s="305">
        <f>+VLOOKUP($E720,Emissions!$1:$1048576,MATCH(DATE(F$2,1,1),Emissions!$A$1:$LI$1),FALSE)</f>
        <v>0.76995942139999995</v>
      </c>
      <c r="G720" s="305">
        <f>+VLOOKUP($E720,Emissions!$1:$1048576,MATCH(DATE(G$2,1,1),Emissions!$A$1:$LI$1),FALSE)</f>
        <v>0.76401555730000004</v>
      </c>
      <c r="H720" s="305">
        <f>+VLOOKUP($E720,Emissions!$1:$1048576,MATCH(DATE(H$2,1,1),Emissions!$A$1:$LI$1),FALSE)</f>
        <v>0.75768071439999995</v>
      </c>
      <c r="I720" s="305">
        <f>+VLOOKUP($E720,Emissions!$1:$1048576,MATCH(DATE(I$2,1,1),Emissions!$A$1:$LI$1),FALSE)</f>
        <v>0.74973743940000004</v>
      </c>
      <c r="J720" s="305">
        <f>+VLOOKUP($E720,Emissions!$1:$1048576,MATCH(DATE(J$2,1,1),Emissions!$A$1:$LI$1),FALSE)</f>
        <v>0.74752506760000004</v>
      </c>
      <c r="K720" s="305">
        <f>+VLOOKUP($E720,Emissions!$1:$1048576,MATCH(DATE(K$2,1,1),Emissions!$A$1:$LI$1),FALSE)</f>
        <v>0.74971590180000003</v>
      </c>
      <c r="L720" s="305">
        <f>+VLOOKUP($E720,Emissions!$1:$1048576,MATCH(DATE(L$2,1,1),Emissions!$A$1:$LI$1),FALSE)</f>
        <v>0.75535587510000002</v>
      </c>
      <c r="M720" s="305">
        <f>+VLOOKUP($E720,Emissions!$1:$1048576,MATCH(DATE(M$2,1,1),Emissions!$A$1:$LI$1),FALSE)</f>
        <v>0.74264991849999995</v>
      </c>
      <c r="N720" s="305">
        <f>+VLOOKUP($E720,Emissions!$1:$1048576,MATCH(DATE(N$2,1,1),Emissions!$A$1:$LI$1),FALSE)</f>
        <v>0.72600201289999999</v>
      </c>
      <c r="O720" s="305">
        <f>+VLOOKUP($E720,Emissions!$1:$1048576,MATCH(DATE(O$2,1,1),Emissions!$A$1:$LI$1),FALSE)</f>
        <v>0.70892551059999998</v>
      </c>
      <c r="P720" s="305">
        <f>+VLOOKUP($E720,Emissions!$1:$1048576,MATCH(DATE(P$2,1,1),Emissions!$A$1:$LI$1),FALSE)</f>
        <v>0.69256511379999997</v>
      </c>
      <c r="Q720" s="305">
        <f>+VLOOKUP($E720,Emissions!$1:$1048576,MATCH(DATE(Q$2,1,1),Emissions!$A$1:$LI$1),FALSE)</f>
        <v>0.68090565039999995</v>
      </c>
      <c r="R720" s="305">
        <f>+VLOOKUP($E720,Emissions!$1:$1048576,MATCH(DATE(R$2,1,1),Emissions!$A$1:$LI$1),FALSE)</f>
        <v>0.67274522260000003</v>
      </c>
      <c r="S720" s="305">
        <f>+VLOOKUP($E720,Emissions!$1:$1048576,MATCH(DATE(S$2,1,1),Emissions!$A$1:$LI$1),FALSE)</f>
        <v>0.66709708059999995</v>
      </c>
      <c r="T720" s="305">
        <f>+VLOOKUP($E720,Emissions!$1:$1048576,MATCH(DATE(T$2,1,1),Emissions!$A$1:$LI$1),FALSE)</f>
        <v>0.66342886769999998</v>
      </c>
      <c r="U720" s="305">
        <f>+VLOOKUP($E720,Emissions!$1:$1048576,MATCH(DATE(U$2,1,1),Emissions!$A$1:$LI$1),FALSE)</f>
        <v>0.66141149980000002</v>
      </c>
      <c r="V720" s="305">
        <f>+VLOOKUP($E720,Emissions!$1:$1048576,MATCH(DATE(V$2,1,1),Emissions!$A$1:$LI$1),FALSE)</f>
        <v>0.6590556232</v>
      </c>
      <c r="W720" s="305">
        <f>+VLOOKUP($E720,Emissions!$1:$1048576,MATCH(DATE(W$2,1,1),Emissions!$A$1:$LI$1),FALSE)</f>
        <v>0.65692422650000004</v>
      </c>
      <c r="X720" s="305">
        <f>+VLOOKUP($E720,Emissions!$1:$1048576,MATCH(DATE(X$2,1,1),Emissions!$A$1:$LI$1),FALSE)</f>
        <v>0.65542222159999997</v>
      </c>
      <c r="Y720" s="305">
        <f>+VLOOKUP($E720,Emissions!$1:$1048576,MATCH(DATE(Y$2,1,1),Emissions!$A$1:$LI$1),FALSE)</f>
        <v>0.65481176929999996</v>
      </c>
      <c r="Z720" s="305">
        <f>+VLOOKUP($E720,Emissions!$1:$1048576,MATCH(DATE(Z$2,1,1),Emissions!$A$1:$LI$1),FALSE)</f>
        <v>0.65526657470000005</v>
      </c>
      <c r="AA720" s="305">
        <f>+VLOOKUP($E720,Emissions!$1:$1048576,MATCH(DATE(AA$2,1,1),Emissions!$A$1:$LI$1),FALSE)</f>
        <v>0.65691542219999999</v>
      </c>
      <c r="AB720" s="305">
        <f>+VLOOKUP($E720,Emissions!$1:$1048576,MATCH(DATE(AB$2,1,1),Emissions!$A$1:$LI$1),FALSE)</f>
        <v>0.65984948259999998</v>
      </c>
      <c r="AC720" s="305">
        <f>+VLOOKUP($E720,Emissions!$1:$1048576,MATCH(DATE(AC$2,1,1),Emissions!$A$1:$LI$1),FALSE)</f>
        <v>0.66409440740000003</v>
      </c>
      <c r="AD720" s="305">
        <f>+VLOOKUP($E720,Emissions!$1:$1048576,MATCH(DATE(AD$2,1,1),Emissions!$A$1:$LI$1),FALSE)</f>
        <v>0.66965708069999996</v>
      </c>
      <c r="AE720" s="305">
        <f>+VLOOKUP($E720,Emissions!$1:$1048576,MATCH(DATE(AE$2,1,1),Emissions!$A$1:$LI$1),FALSE)</f>
        <v>0.67653050400000003</v>
      </c>
      <c r="AF720" s="305">
        <f>+VLOOKUP($E720,Emissions!$1:$1048576,MATCH(DATE(AF$2,1,1),Emissions!$A$1:$LI$1),FALSE)</f>
        <v>0.68479434959999996</v>
      </c>
      <c r="AG720" s="305">
        <f>+VLOOKUP($E720,Emissions!$1:$1048576,MATCH(DATE(AG$2,1,1),Emissions!$A$1:$LI$1),FALSE)</f>
        <v>0.69452944559999996</v>
      </c>
      <c r="AH720" s="305">
        <f>+VLOOKUP($E720,Emissions!$1:$1048576,MATCH(DATE(AH$2,1,1),Emissions!$A$1:$LI$1),FALSE)</f>
        <v>0.70567763819999996</v>
      </c>
      <c r="AI720" s="305">
        <f>+VLOOKUP($E720,Emissions!$1:$1048576,MATCH(DATE(AI$2,1,1),Emissions!$A$1:$LI$1),FALSE)</f>
        <v>0.71809789690000003</v>
      </c>
      <c r="AJ720" s="305">
        <f>+VLOOKUP($E720,Emissions!$1:$1048576,MATCH(DATE(AJ$2,1,1),Emissions!$A$1:$LI$1),FALSE)</f>
        <v>0.73163807049999996</v>
      </c>
      <c r="AK720" s="305">
        <f>+VLOOKUP($E720,Emissions!$1:$1048576,MATCH(DATE(AK$2,1,1),Emissions!$A$1:$LI$1),FALSE)</f>
        <v>0.74620781339999998</v>
      </c>
      <c r="AL720" s="305">
        <f>+VLOOKUP($E720,Emissions!$1:$1048576,MATCH(DATE(AL$2,1,1),Emissions!$A$1:$LI$1),FALSE)</f>
        <v>0.76175997409999996</v>
      </c>
      <c r="AM720" s="305">
        <f>+VLOOKUP($E720,Emissions!$1:$1048576,MATCH(DATE(AM$2,1,1),Emissions!$A$1:$LI$1),FALSE)</f>
        <v>0.77822117000000002</v>
      </c>
      <c r="AN720" s="305">
        <f>+VLOOKUP($E720,Emissions!$1:$1048576,MATCH(DATE(AN$2,1,1),Emissions!$A$1:$LI$1),FALSE)</f>
        <v>0.79552125630000003</v>
      </c>
      <c r="AO720" s="305">
        <f>+VLOOKUP($E720,Emissions!$1:$1048576,MATCH(DATE(AO$2,1,1),Emissions!$A$1:$LI$1),FALSE)</f>
        <v>0.81357836009999995</v>
      </c>
    </row>
    <row r="721" spans="1:41" s="85" customFormat="1" ht="15" customHeight="1" x14ac:dyDescent="0.35">
      <c r="A721" s="359"/>
      <c r="B721" s="158"/>
      <c r="C721" s="129" t="s">
        <v>1091</v>
      </c>
      <c r="D721" s="137" t="s">
        <v>1032</v>
      </c>
      <c r="E721" s="129" t="s">
        <v>2810</v>
      </c>
      <c r="F721" s="306">
        <f>+VLOOKUP($E721,Emissions!$1:$1048576,MATCH(DATE(F$2,1,1),Emissions!$A$1:$LI$1),FALSE)</f>
        <v>1.7290902E-2</v>
      </c>
      <c r="G721" s="306">
        <f>+VLOOKUP($E721,Emissions!$1:$1048576,MATCH(DATE(G$2,1,1),Emissions!$A$1:$LI$1),FALSE)</f>
        <v>1.7593789799999999E-2</v>
      </c>
      <c r="H721" s="306">
        <f>+VLOOKUP($E721,Emissions!$1:$1048576,MATCH(DATE(H$2,1,1),Emissions!$A$1:$LI$1),FALSE)</f>
        <v>1.7861927400000002E-2</v>
      </c>
      <c r="I721" s="306">
        <f>+VLOOKUP($E721,Emissions!$1:$1048576,MATCH(DATE(I$2,1,1),Emissions!$A$1:$LI$1),FALSE)</f>
        <v>1.8086932100000001E-2</v>
      </c>
      <c r="J721" s="306">
        <f>+VLOOKUP($E721,Emissions!$1:$1048576,MATCH(DATE(J$2,1,1),Emissions!$A$1:$LI$1),FALSE)</f>
        <v>1.83277419E-2</v>
      </c>
      <c r="K721" s="306">
        <f>+VLOOKUP($E721,Emissions!$1:$1048576,MATCH(DATE(K$2,1,1),Emissions!$A$1:$LI$1),FALSE)</f>
        <v>1.8583646799999999E-2</v>
      </c>
      <c r="L721" s="306">
        <f>+VLOOKUP($E721,Emissions!$1:$1048576,MATCH(DATE(L$2,1,1),Emissions!$A$1:$LI$1),FALSE)</f>
        <v>1.8858347300000002E-2</v>
      </c>
      <c r="M721" s="306">
        <f>+VLOOKUP($E721,Emissions!$1:$1048576,MATCH(DATE(M$2,1,1),Emissions!$A$1:$LI$1),FALSE)</f>
        <v>1.83127098E-2</v>
      </c>
      <c r="N721" s="306">
        <f>+VLOOKUP($E721,Emissions!$1:$1048576,MATCH(DATE(N$2,1,1),Emissions!$A$1:$LI$1),FALSE)</f>
        <v>1.7634567199999999E-2</v>
      </c>
      <c r="O721" s="306">
        <f>+VLOOKUP($E721,Emissions!$1:$1048576,MATCH(DATE(O$2,1,1),Emissions!$A$1:$LI$1),FALSE)</f>
        <v>1.69412613E-2</v>
      </c>
      <c r="P721" s="306">
        <f>+VLOOKUP($E721,Emissions!$1:$1048576,MATCH(DATE(P$2,1,1),Emissions!$A$1:$LI$1),FALSE)</f>
        <v>1.6215955000000001E-2</v>
      </c>
      <c r="Q721" s="306">
        <f>+VLOOKUP($E721,Emissions!$1:$1048576,MATCH(DATE(Q$2,1,1),Emissions!$A$1:$LI$1),FALSE)</f>
        <v>1.5504061099999999E-2</v>
      </c>
      <c r="R721" s="306">
        <f>+VLOOKUP($E721,Emissions!$1:$1048576,MATCH(DATE(R$2,1,1),Emissions!$A$1:$LI$1),FALSE)</f>
        <v>1.48091743E-2</v>
      </c>
      <c r="S721" s="306">
        <f>+VLOOKUP($E721,Emissions!$1:$1048576,MATCH(DATE(S$2,1,1),Emissions!$A$1:$LI$1),FALSE)</f>
        <v>1.41352861E-2</v>
      </c>
      <c r="T721" s="306">
        <f>+VLOOKUP($E721,Emissions!$1:$1048576,MATCH(DATE(T$2,1,1),Emissions!$A$1:$LI$1),FALSE)</f>
        <v>1.3495247300000001E-2</v>
      </c>
      <c r="U721" s="306">
        <f>+VLOOKUP($E721,Emissions!$1:$1048576,MATCH(DATE(U$2,1,1),Emissions!$A$1:$LI$1),FALSE)</f>
        <v>1.28960597E-2</v>
      </c>
      <c r="V721" s="306">
        <f>+VLOOKUP($E721,Emissions!$1:$1048576,MATCH(DATE(V$2,1,1),Emissions!$A$1:$LI$1),FALSE)</f>
        <v>1.2343963100000001E-2</v>
      </c>
      <c r="W721" s="306">
        <f>+VLOOKUP($E721,Emissions!$1:$1048576,MATCH(DATE(W$2,1,1),Emissions!$A$1:$LI$1),FALSE)</f>
        <v>1.18197857E-2</v>
      </c>
      <c r="X721" s="306">
        <f>+VLOOKUP($E721,Emissions!$1:$1048576,MATCH(DATE(X$2,1,1),Emissions!$A$1:$LI$1),FALSE)</f>
        <v>1.13260006E-2</v>
      </c>
      <c r="Y721" s="306">
        <f>+VLOOKUP($E721,Emissions!$1:$1048576,MATCH(DATE(Y$2,1,1),Emissions!$A$1:$LI$1),FALSE)</f>
        <v>1.0864898600000001E-2</v>
      </c>
      <c r="Z721" s="306">
        <f>+VLOOKUP($E721,Emissions!$1:$1048576,MATCH(DATE(Z$2,1,1),Emissions!$A$1:$LI$1),FALSE)</f>
        <v>1.04374151E-2</v>
      </c>
      <c r="AA721" s="306">
        <f>+VLOOKUP($E721,Emissions!$1:$1048576,MATCH(DATE(AA$2,1,1),Emissions!$A$1:$LI$1),FALSE)</f>
        <v>1.0043518E-2</v>
      </c>
      <c r="AB721" s="306">
        <f>+VLOOKUP($E721,Emissions!$1:$1048576,MATCH(DATE(AB$2,1,1),Emissions!$A$1:$LI$1),FALSE)</f>
        <v>9.6828439399999997E-3</v>
      </c>
      <c r="AC721" s="306">
        <f>+VLOOKUP($E721,Emissions!$1:$1048576,MATCH(DATE(AC$2,1,1),Emissions!$A$1:$LI$1),FALSE)</f>
        <v>9.3537473300000003E-3</v>
      </c>
      <c r="AD721" s="306">
        <f>+VLOOKUP($E721,Emissions!$1:$1048576,MATCH(DATE(AD$2,1,1),Emissions!$A$1:$LI$1),FALSE)</f>
        <v>9.0537368900000005E-3</v>
      </c>
      <c r="AE721" s="306">
        <f>+VLOOKUP($E721,Emissions!$1:$1048576,MATCH(DATE(AE$2,1,1),Emissions!$A$1:$LI$1),FALSE)</f>
        <v>8.7803645099999994E-3</v>
      </c>
      <c r="AF721" s="306">
        <f>+VLOOKUP($E721,Emissions!$1:$1048576,MATCH(DATE(AF$2,1,1),Emissions!$A$1:$LI$1),FALSE)</f>
        <v>8.5368205799999999E-3</v>
      </c>
      <c r="AG721" s="306">
        <f>+VLOOKUP($E721,Emissions!$1:$1048576,MATCH(DATE(AG$2,1,1),Emissions!$A$1:$LI$1),FALSE)</f>
        <v>8.3175557900000002E-3</v>
      </c>
      <c r="AH721" s="306">
        <f>+VLOOKUP($E721,Emissions!$1:$1048576,MATCH(DATE(AH$2,1,1),Emissions!$A$1:$LI$1),FALSE)</f>
        <v>8.1188007100000004E-3</v>
      </c>
      <c r="AI721" s="306">
        <f>+VLOOKUP($E721,Emissions!$1:$1048576,MATCH(DATE(AI$2,1,1),Emissions!$A$1:$LI$1),FALSE)</f>
        <v>7.9346798900000008E-3</v>
      </c>
      <c r="AJ721" s="306">
        <f>+VLOOKUP($E721,Emissions!$1:$1048576,MATCH(DATE(AJ$2,1,1),Emissions!$A$1:$LI$1),FALSE)</f>
        <v>7.7577616200000003E-3</v>
      </c>
      <c r="AK721" s="306">
        <f>+VLOOKUP($E721,Emissions!$1:$1048576,MATCH(DATE(AK$2,1,1),Emissions!$A$1:$LI$1),FALSE)</f>
        <v>7.5796691400000001E-3</v>
      </c>
      <c r="AL721" s="306">
        <f>+VLOOKUP($E721,Emissions!$1:$1048576,MATCH(DATE(AL$2,1,1),Emissions!$A$1:$LI$1),FALSE)</f>
        <v>7.38951483E-3</v>
      </c>
      <c r="AM721" s="306">
        <f>+VLOOKUP($E721,Emissions!$1:$1048576,MATCH(DATE(AM$2,1,1),Emissions!$A$1:$LI$1),FALSE)</f>
        <v>7.1700301500000002E-3</v>
      </c>
      <c r="AN721" s="306">
        <f>+VLOOKUP($E721,Emissions!$1:$1048576,MATCH(DATE(AN$2,1,1),Emissions!$A$1:$LI$1),FALSE)</f>
        <v>6.8904450899999999E-3</v>
      </c>
      <c r="AO721" s="306">
        <f>+VLOOKUP($E721,Emissions!$1:$1048576,MATCH(DATE(AO$2,1,1),Emissions!$A$1:$LI$1),FALSE)</f>
        <v>6.4873524999999998E-3</v>
      </c>
    </row>
    <row r="722" spans="1:41" ht="15" customHeight="1" x14ac:dyDescent="0.35">
      <c r="A722" s="359"/>
      <c r="B722" s="158"/>
      <c r="C722" s="48" t="s">
        <v>455</v>
      </c>
      <c r="D722" s="107" t="s">
        <v>1032</v>
      </c>
      <c r="E722" s="48" t="s">
        <v>2811</v>
      </c>
      <c r="F722" s="305">
        <f>+VLOOKUP($E722,Emissions!$1:$1048576,MATCH(DATE(F$2,1,1),Emissions!$A$1:$LI$1),FALSE)</f>
        <v>1.53654871E-2</v>
      </c>
      <c r="G722" s="305">
        <f>+VLOOKUP($E722,Emissions!$1:$1048576,MATCH(DATE(G$2,1,1),Emissions!$A$1:$LI$1),FALSE)</f>
        <v>1.55828175E-2</v>
      </c>
      <c r="H722" s="305">
        <f>+VLOOKUP($E722,Emissions!$1:$1048576,MATCH(DATE(H$2,1,1),Emissions!$A$1:$LI$1),FALSE)</f>
        <v>1.5774961899999999E-2</v>
      </c>
      <c r="I722" s="305">
        <f>+VLOOKUP($E722,Emissions!$1:$1048576,MATCH(DATE(I$2,1,1),Emissions!$A$1:$LI$1),FALSE)</f>
        <v>1.5939581500000001E-2</v>
      </c>
      <c r="J722" s="305">
        <f>+VLOOKUP($E722,Emissions!$1:$1048576,MATCH(DATE(J$2,1,1),Emissions!$A$1:$LI$1),FALSE)</f>
        <v>1.6126685799999999E-2</v>
      </c>
      <c r="K722" s="305">
        <f>+VLOOKUP($E722,Emissions!$1:$1048576,MATCH(DATE(K$2,1,1),Emissions!$A$1:$LI$1),FALSE)</f>
        <v>1.6333083700000001E-2</v>
      </c>
      <c r="L722" s="305">
        <f>+VLOOKUP($E722,Emissions!$1:$1048576,MATCH(DATE(L$2,1,1),Emissions!$A$1:$LI$1),FALSE)</f>
        <v>1.65602205E-2</v>
      </c>
      <c r="M722" s="305">
        <f>+VLOOKUP($E722,Emissions!$1:$1048576,MATCH(DATE(M$2,1,1),Emissions!$A$1:$LI$1),FALSE)</f>
        <v>1.5993137599999999E-2</v>
      </c>
      <c r="N722" s="305">
        <f>+VLOOKUP($E722,Emissions!$1:$1048576,MATCH(DATE(N$2,1,1),Emissions!$A$1:$LI$1),FALSE)</f>
        <v>1.5303303799999999E-2</v>
      </c>
      <c r="O722" s="305">
        <f>+VLOOKUP($E722,Emissions!$1:$1048576,MATCH(DATE(O$2,1,1),Emissions!$A$1:$LI$1),FALSE)</f>
        <v>1.45974726E-2</v>
      </c>
      <c r="P722" s="305">
        <f>+VLOOKUP($E722,Emissions!$1:$1048576,MATCH(DATE(P$2,1,1),Emissions!$A$1:$LI$1),FALSE)</f>
        <v>1.38602047E-2</v>
      </c>
      <c r="Q722" s="305">
        <f>+VLOOKUP($E722,Emissions!$1:$1048576,MATCH(DATE(Q$2,1,1),Emissions!$A$1:$LI$1),FALSE)</f>
        <v>1.31321219E-2</v>
      </c>
      <c r="R722" s="305">
        <f>+VLOOKUP($E722,Emissions!$1:$1048576,MATCH(DATE(R$2,1,1),Emissions!$A$1:$LI$1),FALSE)</f>
        <v>1.2418749099999999E-2</v>
      </c>
      <c r="S722" s="305">
        <f>+VLOOKUP($E722,Emissions!$1:$1048576,MATCH(DATE(S$2,1,1),Emissions!$A$1:$LI$1),FALSE)</f>
        <v>1.17260513E-2</v>
      </c>
      <c r="T722" s="305">
        <f>+VLOOKUP($E722,Emissions!$1:$1048576,MATCH(DATE(T$2,1,1),Emissions!$A$1:$LI$1),FALSE)</f>
        <v>1.1066795799999999E-2</v>
      </c>
      <c r="U722" s="305">
        <f>+VLOOKUP($E722,Emissions!$1:$1048576,MATCH(DATE(U$2,1,1),Emissions!$A$1:$LI$1),FALSE)</f>
        <v>1.0447671E-2</v>
      </c>
      <c r="V722" s="305">
        <f>+VLOOKUP($E722,Emissions!$1:$1048576,MATCH(DATE(V$2,1,1),Emissions!$A$1:$LI$1),FALSE)</f>
        <v>9.8790377400000007E-3</v>
      </c>
      <c r="W722" s="305">
        <f>+VLOOKUP($E722,Emissions!$1:$1048576,MATCH(DATE(W$2,1,1),Emissions!$A$1:$LI$1),FALSE)</f>
        <v>9.3396259099999997E-3</v>
      </c>
      <c r="X722" s="305">
        <f>+VLOOKUP($E722,Emissions!$1:$1048576,MATCH(DATE(X$2,1,1),Emissions!$A$1:$LI$1),FALSE)</f>
        <v>8.8306164100000004E-3</v>
      </c>
      <c r="Y722" s="305">
        <f>+VLOOKUP($E722,Emissions!$1:$1048576,MATCH(DATE(Y$2,1,1),Emissions!$A$1:$LI$1),FALSE)</f>
        <v>8.3535590799999997E-3</v>
      </c>
      <c r="Z722" s="305">
        <f>+VLOOKUP($E722,Emissions!$1:$1048576,MATCH(DATE(Z$2,1,1),Emissions!$A$1:$LI$1),FALSE)</f>
        <v>7.9089054800000006E-3</v>
      </c>
      <c r="AA722" s="305">
        <f>+VLOOKUP($E722,Emissions!$1:$1048576,MATCH(DATE(AA$2,1,1),Emissions!$A$1:$LI$1),FALSE)</f>
        <v>7.4963045300000001E-3</v>
      </c>
      <c r="AB722" s="305">
        <f>+VLOOKUP($E722,Emissions!$1:$1048576,MATCH(DATE(AB$2,1,1),Emissions!$A$1:$LI$1),FALSE)</f>
        <v>7.11520292E-3</v>
      </c>
      <c r="AC722" s="305">
        <f>+VLOOKUP($E722,Emissions!$1:$1048576,MATCH(DATE(AC$2,1,1),Emissions!$A$1:$LI$1),FALSE)</f>
        <v>6.7642103699999999E-3</v>
      </c>
      <c r="AD722" s="305">
        <f>+VLOOKUP($E722,Emissions!$1:$1048576,MATCH(DATE(AD$2,1,1),Emissions!$A$1:$LI$1),FALSE)</f>
        <v>6.4412858499999998E-3</v>
      </c>
      <c r="AE722" s="305">
        <f>+VLOOKUP($E722,Emissions!$1:$1048576,MATCH(DATE(AE$2,1,1),Emissions!$A$1:$LI$1),FALSE)</f>
        <v>6.1445399699999997E-3</v>
      </c>
      <c r="AF722" s="305">
        <f>+VLOOKUP($E722,Emissions!$1:$1048576,MATCH(DATE(AF$2,1,1),Emissions!$A$1:$LI$1),FALSE)</f>
        <v>5.8775842899999996E-3</v>
      </c>
      <c r="AG722" s="305">
        <f>+VLOOKUP($E722,Emissions!$1:$1048576,MATCH(DATE(AG$2,1,1),Emissions!$A$1:$LI$1),FALSE)</f>
        <v>5.6355802500000001E-3</v>
      </c>
      <c r="AH722" s="305">
        <f>+VLOOKUP($E722,Emissions!$1:$1048576,MATCH(DATE(AH$2,1,1),Emissions!$A$1:$LI$1),FALSE)</f>
        <v>5.4162827200000003E-3</v>
      </c>
      <c r="AI722" s="305">
        <f>+VLOOKUP($E722,Emissions!$1:$1048576,MATCH(DATE(AI$2,1,1),Emissions!$A$1:$LI$1),FALSE)</f>
        <v>5.21649951E-3</v>
      </c>
      <c r="AJ722" s="305">
        <f>+VLOOKUP($E722,Emissions!$1:$1048576,MATCH(DATE(AJ$2,1,1),Emissions!$A$1:$LI$1),FALSE)</f>
        <v>5.0327952700000003E-3</v>
      </c>
      <c r="AK722" s="305">
        <f>+VLOOKUP($E722,Emissions!$1:$1048576,MATCH(DATE(AK$2,1,1),Emissions!$A$1:$LI$1),FALSE)</f>
        <v>4.86250793E-3</v>
      </c>
      <c r="AL722" s="305">
        <f>+VLOOKUP($E722,Emissions!$1:$1048576,MATCH(DATE(AL$2,1,1),Emissions!$A$1:$LI$1),FALSE)</f>
        <v>4.70364268E-3</v>
      </c>
      <c r="AM722" s="305">
        <f>+VLOOKUP($E722,Emissions!$1:$1048576,MATCH(DATE(AM$2,1,1),Emissions!$A$1:$LI$1),FALSE)</f>
        <v>4.5542921100000001E-3</v>
      </c>
      <c r="AN722" s="305">
        <f>+VLOOKUP($E722,Emissions!$1:$1048576,MATCH(DATE(AN$2,1,1),Emissions!$A$1:$LI$1),FALSE)</f>
        <v>4.4125855099999998E-3</v>
      </c>
      <c r="AO722" s="305">
        <f>+VLOOKUP($E722,Emissions!$1:$1048576,MATCH(DATE(AO$2,1,1),Emissions!$A$1:$LI$1),FALSE)</f>
        <v>4.2766156000000003E-3</v>
      </c>
    </row>
    <row r="723" spans="1:41" ht="15" customHeight="1" x14ac:dyDescent="0.35">
      <c r="A723" s="359"/>
      <c r="B723" s="158"/>
      <c r="C723" s="48" t="s">
        <v>456</v>
      </c>
      <c r="D723" s="107" t="s">
        <v>1032</v>
      </c>
      <c r="E723" s="48" t="s">
        <v>2812</v>
      </c>
      <c r="F723" s="305">
        <f>+VLOOKUP($E723,Emissions!$1:$1048576,MATCH(DATE(F$2,1,1),Emissions!$A$1:$LI$1),FALSE)</f>
        <v>1.51252808E-5</v>
      </c>
      <c r="G723" s="305">
        <f>+VLOOKUP($E723,Emissions!$1:$1048576,MATCH(DATE(G$2,1,1),Emissions!$A$1:$LI$1),FALSE)</f>
        <v>1.54776241E-5</v>
      </c>
      <c r="H723" s="305">
        <f>+VLOOKUP($E723,Emissions!$1:$1048576,MATCH(DATE(H$2,1,1),Emissions!$A$1:$LI$1),FALSE)</f>
        <v>1.57899521E-5</v>
      </c>
      <c r="I723" s="305">
        <f>+VLOOKUP($E723,Emissions!$1:$1048576,MATCH(DATE(I$2,1,1),Emissions!$A$1:$LI$1),FALSE)</f>
        <v>1.6049458200000001E-5</v>
      </c>
      <c r="J723" s="305">
        <f>+VLOOKUP($E723,Emissions!$1:$1048576,MATCH(DATE(J$2,1,1),Emissions!$A$1:$LI$1),FALSE)</f>
        <v>1.6313223200000001E-5</v>
      </c>
      <c r="K723" s="305">
        <f>+VLOOKUP($E723,Emissions!$1:$1048576,MATCH(DATE(K$2,1,1),Emissions!$A$1:$LI$1),FALSE)</f>
        <v>1.6579766499999998E-5</v>
      </c>
      <c r="L723" s="305">
        <f>+VLOOKUP($E723,Emissions!$1:$1048576,MATCH(DATE(L$2,1,1),Emissions!$A$1:$LI$1),FALSE)</f>
        <v>1.6847801200000001E-5</v>
      </c>
      <c r="M723" s="305">
        <f>+VLOOKUP($E723,Emissions!$1:$1048576,MATCH(DATE(M$2,1,1),Emissions!$A$1:$LI$1),FALSE)</f>
        <v>2.07394222E-5</v>
      </c>
      <c r="N723" s="305">
        <f>+VLOOKUP($E723,Emissions!$1:$1048576,MATCH(DATE(N$2,1,1),Emissions!$A$1:$LI$1),FALSE)</f>
        <v>2.4851506299999999E-5</v>
      </c>
      <c r="O723" s="305">
        <f>+VLOOKUP($E723,Emissions!$1:$1048576,MATCH(DATE(O$2,1,1),Emissions!$A$1:$LI$1),FALSE)</f>
        <v>2.8691292399999999E-5</v>
      </c>
      <c r="P723" s="305">
        <f>+VLOOKUP($E723,Emissions!$1:$1048576,MATCH(DATE(P$2,1,1),Emissions!$A$1:$LI$1),FALSE)</f>
        <v>3.2137062699999998E-5</v>
      </c>
      <c r="Q723" s="305">
        <f>+VLOOKUP($E723,Emissions!$1:$1048576,MATCH(DATE(Q$2,1,1),Emissions!$A$1:$LI$1),FALSE)</f>
        <v>3.5232492999999999E-5</v>
      </c>
      <c r="R723" s="305">
        <f>+VLOOKUP($E723,Emissions!$1:$1048576,MATCH(DATE(R$2,1,1),Emissions!$A$1:$LI$1),FALSE)</f>
        <v>3.79862571E-5</v>
      </c>
      <c r="S723" s="305">
        <f>+VLOOKUP($E723,Emissions!$1:$1048576,MATCH(DATE(S$2,1,1),Emissions!$A$1:$LI$1),FALSE)</f>
        <v>4.0422121699999999E-5</v>
      </c>
      <c r="T723" s="305">
        <f>+VLOOKUP($E723,Emissions!$1:$1048576,MATCH(DATE(T$2,1,1),Emissions!$A$1:$LI$1),FALSE)</f>
        <v>4.2576816499999997E-5</v>
      </c>
      <c r="U723" s="305">
        <f>+VLOOKUP($E723,Emissions!$1:$1048576,MATCH(DATE(U$2,1,1),Emissions!$A$1:$LI$1),FALSE)</f>
        <v>4.4484933999999998E-5</v>
      </c>
      <c r="V723" s="305">
        <f>+VLOOKUP($E723,Emissions!$1:$1048576,MATCH(DATE(V$2,1,1),Emissions!$A$1:$LI$1),FALSE)</f>
        <v>4.6420435100000001E-5</v>
      </c>
      <c r="W723" s="305">
        <f>+VLOOKUP($E723,Emissions!$1:$1048576,MATCH(DATE(W$2,1,1),Emissions!$A$1:$LI$1),FALSE)</f>
        <v>4.819585E-5</v>
      </c>
      <c r="X723" s="305">
        <f>+VLOOKUP($E723,Emissions!$1:$1048576,MATCH(DATE(X$2,1,1),Emissions!$A$1:$LI$1),FALSE)</f>
        <v>4.9815867400000001E-5</v>
      </c>
      <c r="Y723" s="305">
        <f>+VLOOKUP($E723,Emissions!$1:$1048576,MATCH(DATE(Y$2,1,1),Emissions!$A$1:$LI$1),FALSE)</f>
        <v>5.1304988200000001E-5</v>
      </c>
      <c r="Z723" s="305">
        <f>+VLOOKUP($E723,Emissions!$1:$1048576,MATCH(DATE(Z$2,1,1),Emissions!$A$1:$LI$1),FALSE)</f>
        <v>5.2686657700000002E-5</v>
      </c>
      <c r="AA723" s="305">
        <f>+VLOOKUP($E723,Emissions!$1:$1048576,MATCH(DATE(AA$2,1,1),Emissions!$A$1:$LI$1),FALSE)</f>
        <v>5.3981711800000002E-5</v>
      </c>
      <c r="AB723" s="305">
        <f>+VLOOKUP($E723,Emissions!$1:$1048576,MATCH(DATE(AB$2,1,1),Emissions!$A$1:$LI$1),FALSE)</f>
        <v>5.520939E-5</v>
      </c>
      <c r="AC723" s="305">
        <f>+VLOOKUP($E723,Emissions!$1:$1048576,MATCH(DATE(AC$2,1,1),Emissions!$A$1:$LI$1),FALSE)</f>
        <v>5.6385501E-5</v>
      </c>
      <c r="AD723" s="305">
        <f>+VLOOKUP($E723,Emissions!$1:$1048576,MATCH(DATE(AD$2,1,1),Emissions!$A$1:$LI$1),FALSE)</f>
        <v>5.7522901199999997E-5</v>
      </c>
      <c r="AE723" s="305">
        <f>+VLOOKUP($E723,Emissions!$1:$1048576,MATCH(DATE(AE$2,1,1),Emissions!$A$1:$LI$1),FALSE)</f>
        <v>5.8633585300000001E-5</v>
      </c>
      <c r="AF723" s="305">
        <f>+VLOOKUP($E723,Emissions!$1:$1048576,MATCH(DATE(AF$2,1,1),Emissions!$A$1:$LI$1),FALSE)</f>
        <v>5.9733605199999997E-5</v>
      </c>
      <c r="AG723" s="305">
        <f>+VLOOKUP($E723,Emissions!$1:$1048576,MATCH(DATE(AG$2,1,1),Emissions!$A$1:$LI$1),FALSE)</f>
        <v>6.0841819299999998E-5</v>
      </c>
      <c r="AH723" s="305">
        <f>+VLOOKUP($E723,Emissions!$1:$1048576,MATCH(DATE(AH$2,1,1),Emissions!$A$1:$LI$1),FALSE)</f>
        <v>6.1972476899999995E-5</v>
      </c>
      <c r="AI723" s="305">
        <f>+VLOOKUP($E723,Emissions!$1:$1048576,MATCH(DATE(AI$2,1,1),Emissions!$A$1:$LI$1),FALSE)</f>
        <v>6.3133351600000003E-5</v>
      </c>
      <c r="AJ723" s="305">
        <f>+VLOOKUP($E723,Emissions!$1:$1048576,MATCH(DATE(AJ$2,1,1),Emissions!$A$1:$LI$1),FALSE)</f>
        <v>6.4328908699999996E-5</v>
      </c>
      <c r="AK723" s="305">
        <f>+VLOOKUP($E723,Emissions!$1:$1048576,MATCH(DATE(AK$2,1,1),Emissions!$A$1:$LI$1),FALSE)</f>
        <v>6.55666396E-5</v>
      </c>
      <c r="AL723" s="305">
        <f>+VLOOKUP($E723,Emissions!$1:$1048576,MATCH(DATE(AL$2,1,1),Emissions!$A$1:$LI$1),FALSE)</f>
        <v>6.6858537199999995E-5</v>
      </c>
      <c r="AM723" s="305">
        <f>+VLOOKUP($E723,Emissions!$1:$1048576,MATCH(DATE(AM$2,1,1),Emissions!$A$1:$LI$1),FALSE)</f>
        <v>6.8217986699999999E-5</v>
      </c>
      <c r="AN723" s="305">
        <f>+VLOOKUP($E723,Emissions!$1:$1048576,MATCH(DATE(AN$2,1,1),Emissions!$A$1:$LI$1),FALSE)</f>
        <v>6.96615817E-5</v>
      </c>
      <c r="AO723" s="305">
        <f>+VLOOKUP($E723,Emissions!$1:$1048576,MATCH(DATE(AO$2,1,1),Emissions!$A$1:$LI$1),FALSE)</f>
        <v>7.1211566899999999E-5</v>
      </c>
    </row>
    <row r="724" spans="1:41" ht="15" customHeight="1" x14ac:dyDescent="0.35">
      <c r="A724" s="359"/>
      <c r="B724" s="158"/>
      <c r="C724" s="48" t="s">
        <v>459</v>
      </c>
      <c r="D724" s="107" t="s">
        <v>1032</v>
      </c>
      <c r="E724" s="48" t="s">
        <v>2813</v>
      </c>
      <c r="F724" s="305">
        <f>+VLOOKUP($E724,Emissions!$1:$1048576,MATCH(DATE(F$2,1,1),Emissions!$A$1:$LI$1),FALSE)</f>
        <v>1.9102895399999999E-3</v>
      </c>
      <c r="G724" s="305">
        <f>+VLOOKUP($E724,Emissions!$1:$1048576,MATCH(DATE(G$2,1,1),Emissions!$A$1:$LI$1),FALSE)</f>
        <v>1.9954946899999998E-3</v>
      </c>
      <c r="H724" s="305">
        <f>+VLOOKUP($E724,Emissions!$1:$1048576,MATCH(DATE(H$2,1,1),Emissions!$A$1:$LI$1),FALSE)</f>
        <v>2.07117549E-3</v>
      </c>
      <c r="I724" s="305">
        <f>+VLOOKUP($E724,Emissions!$1:$1048576,MATCH(DATE(I$2,1,1),Emissions!$A$1:$LI$1),FALSE)</f>
        <v>2.1313010800000001E-3</v>
      </c>
      <c r="J724" s="305">
        <f>+VLOOKUP($E724,Emissions!$1:$1048576,MATCH(DATE(J$2,1,1),Emissions!$A$1:$LI$1),FALSE)</f>
        <v>2.1847428799999999E-3</v>
      </c>
      <c r="K724" s="305">
        <f>+VLOOKUP($E724,Emissions!$1:$1048576,MATCH(DATE(K$2,1,1),Emissions!$A$1:$LI$1),FALSE)</f>
        <v>2.2339833400000001E-3</v>
      </c>
      <c r="L724" s="305">
        <f>+VLOOKUP($E724,Emissions!$1:$1048576,MATCH(DATE(L$2,1,1),Emissions!$A$1:$LI$1),FALSE)</f>
        <v>2.2812789899999998E-3</v>
      </c>
      <c r="M724" s="305">
        <f>+VLOOKUP($E724,Emissions!$1:$1048576,MATCH(DATE(M$2,1,1),Emissions!$A$1:$LI$1),FALSE)</f>
        <v>2.2988327299999999E-3</v>
      </c>
      <c r="N724" s="305">
        <f>+VLOOKUP($E724,Emissions!$1:$1048576,MATCH(DATE(N$2,1,1),Emissions!$A$1:$LI$1),FALSE)</f>
        <v>2.3064118999999998E-3</v>
      </c>
      <c r="O724" s="305">
        <f>+VLOOKUP($E724,Emissions!$1:$1048576,MATCH(DATE(O$2,1,1),Emissions!$A$1:$LI$1),FALSE)</f>
        <v>2.3150974399999999E-3</v>
      </c>
      <c r="P724" s="305">
        <f>+VLOOKUP($E724,Emissions!$1:$1048576,MATCH(DATE(P$2,1,1),Emissions!$A$1:$LI$1),FALSE)</f>
        <v>2.3236132800000002E-3</v>
      </c>
      <c r="Q724" s="305">
        <f>+VLOOKUP($E724,Emissions!$1:$1048576,MATCH(DATE(Q$2,1,1),Emissions!$A$1:$LI$1),FALSE)</f>
        <v>2.3367067400000001E-3</v>
      </c>
      <c r="R724" s="305">
        <f>+VLOOKUP($E724,Emissions!$1:$1048576,MATCH(DATE(R$2,1,1),Emissions!$A$1:$LI$1),FALSE)</f>
        <v>2.3524389299999999E-3</v>
      </c>
      <c r="S724" s="305">
        <f>+VLOOKUP($E724,Emissions!$1:$1048576,MATCH(DATE(S$2,1,1),Emissions!$A$1:$LI$1),FALSE)</f>
        <v>2.3688126400000001E-3</v>
      </c>
      <c r="T724" s="305">
        <f>+VLOOKUP($E724,Emissions!$1:$1048576,MATCH(DATE(T$2,1,1),Emissions!$A$1:$LI$1),FALSE)</f>
        <v>2.3858746999999999E-3</v>
      </c>
      <c r="U724" s="305">
        <f>+VLOOKUP($E724,Emissions!$1:$1048576,MATCH(DATE(U$2,1,1),Emissions!$A$1:$LI$1),FALSE)</f>
        <v>2.4039038299999999E-3</v>
      </c>
      <c r="V724" s="305">
        <f>+VLOOKUP($E724,Emissions!$1:$1048576,MATCH(DATE(V$2,1,1),Emissions!$A$1:$LI$1),FALSE)</f>
        <v>2.4185048900000001E-3</v>
      </c>
      <c r="W724" s="305">
        <f>+VLOOKUP($E724,Emissions!$1:$1048576,MATCH(DATE(W$2,1,1),Emissions!$A$1:$LI$1),FALSE)</f>
        <v>2.43196399E-3</v>
      </c>
      <c r="X724" s="305">
        <f>+VLOOKUP($E724,Emissions!$1:$1048576,MATCH(DATE(X$2,1,1),Emissions!$A$1:$LI$1),FALSE)</f>
        <v>2.44556831E-3</v>
      </c>
      <c r="Y724" s="305">
        <f>+VLOOKUP($E724,Emissions!$1:$1048576,MATCH(DATE(Y$2,1,1),Emissions!$A$1:$LI$1),FALSE)</f>
        <v>2.46003449E-3</v>
      </c>
      <c r="Z724" s="305">
        <f>+VLOOKUP($E724,Emissions!$1:$1048576,MATCH(DATE(Z$2,1,1),Emissions!$A$1:$LI$1),FALSE)</f>
        <v>2.47582295E-3</v>
      </c>
      <c r="AA724" s="305">
        <f>+VLOOKUP($E724,Emissions!$1:$1048576,MATCH(DATE(AA$2,1,1),Emissions!$A$1:$LI$1),FALSE)</f>
        <v>2.4932317399999999E-3</v>
      </c>
      <c r="AB724" s="305">
        <f>+VLOOKUP($E724,Emissions!$1:$1048576,MATCH(DATE(AB$2,1,1),Emissions!$A$1:$LI$1),FALSE)</f>
        <v>2.51243163E-3</v>
      </c>
      <c r="AC724" s="305">
        <f>+VLOOKUP($E724,Emissions!$1:$1048576,MATCH(DATE(AC$2,1,1),Emissions!$A$1:$LI$1),FALSE)</f>
        <v>2.5331514599999999E-3</v>
      </c>
      <c r="AD724" s="305">
        <f>+VLOOKUP($E724,Emissions!$1:$1048576,MATCH(DATE(AD$2,1,1),Emissions!$A$1:$LI$1),FALSE)</f>
        <v>2.55492814E-3</v>
      </c>
      <c r="AE724" s="305">
        <f>+VLOOKUP($E724,Emissions!$1:$1048576,MATCH(DATE(AE$2,1,1),Emissions!$A$1:$LI$1),FALSE)</f>
        <v>2.5771909600000001E-3</v>
      </c>
      <c r="AF724" s="305">
        <f>+VLOOKUP($E724,Emissions!$1:$1048576,MATCH(DATE(AF$2,1,1),Emissions!$A$1:$LI$1),FALSE)</f>
        <v>2.5995026799999999E-3</v>
      </c>
      <c r="AG724" s="305">
        <f>+VLOOKUP($E724,Emissions!$1:$1048576,MATCH(DATE(AG$2,1,1),Emissions!$A$1:$LI$1),FALSE)</f>
        <v>2.62113372E-3</v>
      </c>
      <c r="AH724" s="305">
        <f>+VLOOKUP($E724,Emissions!$1:$1048576,MATCH(DATE(AH$2,1,1),Emissions!$A$1:$LI$1),FALSE)</f>
        <v>2.6405455099999999E-3</v>
      </c>
      <c r="AI724" s="305">
        <f>+VLOOKUP($E724,Emissions!$1:$1048576,MATCH(DATE(AI$2,1,1),Emissions!$A$1:$LI$1),FALSE)</f>
        <v>2.6550470200000001E-3</v>
      </c>
      <c r="AJ724" s="305">
        <f>+VLOOKUP($E724,Emissions!$1:$1048576,MATCH(DATE(AJ$2,1,1),Emissions!$A$1:$LI$1),FALSE)</f>
        <v>2.66063743E-3</v>
      </c>
      <c r="AK724" s="305">
        <f>+VLOOKUP($E724,Emissions!$1:$1048576,MATCH(DATE(AK$2,1,1),Emissions!$A$1:$LI$1),FALSE)</f>
        <v>2.6515945600000001E-3</v>
      </c>
      <c r="AL724" s="305">
        <f>+VLOOKUP($E724,Emissions!$1:$1048576,MATCH(DATE(AL$2,1,1),Emissions!$A$1:$LI$1),FALSE)</f>
        <v>2.6190136100000001E-3</v>
      </c>
      <c r="AM724" s="305">
        <f>+VLOOKUP($E724,Emissions!$1:$1048576,MATCH(DATE(AM$2,1,1),Emissions!$A$1:$LI$1),FALSE)</f>
        <v>2.54752005E-3</v>
      </c>
      <c r="AN724" s="305">
        <f>+VLOOKUP($E724,Emissions!$1:$1048576,MATCH(DATE(AN$2,1,1),Emissions!$A$1:$LI$1),FALSE)</f>
        <v>2.4081979999999998E-3</v>
      </c>
      <c r="AO724" s="305">
        <f>+VLOOKUP($E724,Emissions!$1:$1048576,MATCH(DATE(AO$2,1,1),Emissions!$A$1:$LI$1),FALSE)</f>
        <v>2.1395253400000001E-3</v>
      </c>
    </row>
    <row r="725" spans="1:41" ht="15" customHeight="1" x14ac:dyDescent="0.35">
      <c r="A725" s="359"/>
      <c r="B725" s="158"/>
      <c r="C725" s="48" t="s">
        <v>460</v>
      </c>
      <c r="D725" s="107" t="s">
        <v>1032</v>
      </c>
      <c r="E725" s="48" t="s">
        <v>2814</v>
      </c>
      <c r="F725" s="305">
        <f>+VLOOKUP($E725,Emissions!$1:$1048576,MATCH(DATE(F$2,1,1),Emissions!$A$1:$LI$1),FALSE)</f>
        <v>0</v>
      </c>
      <c r="G725" s="305">
        <f>+VLOOKUP($E725,Emissions!$1:$1048576,MATCH(DATE(G$2,1,1),Emissions!$A$1:$LI$1),FALSE)</f>
        <v>0</v>
      </c>
      <c r="H725" s="305">
        <f>+VLOOKUP($E725,Emissions!$1:$1048576,MATCH(DATE(H$2,1,1),Emissions!$A$1:$LI$1),FALSE)</f>
        <v>0</v>
      </c>
      <c r="I725" s="305">
        <f>+VLOOKUP($E725,Emissions!$1:$1048576,MATCH(DATE(I$2,1,1),Emissions!$A$1:$LI$1),FALSE)</f>
        <v>0</v>
      </c>
      <c r="J725" s="305">
        <f>+VLOOKUP($E725,Emissions!$1:$1048576,MATCH(DATE(J$2,1,1),Emissions!$A$1:$LI$1),FALSE)</f>
        <v>0</v>
      </c>
      <c r="K725" s="305">
        <f>+VLOOKUP($E725,Emissions!$1:$1048576,MATCH(DATE(K$2,1,1),Emissions!$A$1:$LI$1),FALSE)</f>
        <v>0</v>
      </c>
      <c r="L725" s="305">
        <f>+VLOOKUP($E725,Emissions!$1:$1048576,MATCH(DATE(L$2,1,1),Emissions!$A$1:$LI$1),FALSE)</f>
        <v>0</v>
      </c>
      <c r="M725" s="305">
        <f>+VLOOKUP($E725,Emissions!$1:$1048576,MATCH(DATE(M$2,1,1),Emissions!$A$1:$LI$1),FALSE)</f>
        <v>0</v>
      </c>
      <c r="N725" s="305">
        <f>+VLOOKUP($E725,Emissions!$1:$1048576,MATCH(DATE(N$2,1,1),Emissions!$A$1:$LI$1),FALSE)</f>
        <v>0</v>
      </c>
      <c r="O725" s="305">
        <f>+VLOOKUP($E725,Emissions!$1:$1048576,MATCH(DATE(O$2,1,1),Emissions!$A$1:$LI$1),FALSE)</f>
        <v>0</v>
      </c>
      <c r="P725" s="305">
        <f>+VLOOKUP($E725,Emissions!$1:$1048576,MATCH(DATE(P$2,1,1),Emissions!$A$1:$LI$1),FALSE)</f>
        <v>0</v>
      </c>
      <c r="Q725" s="305">
        <f>+VLOOKUP($E725,Emissions!$1:$1048576,MATCH(DATE(Q$2,1,1),Emissions!$A$1:$LI$1),FALSE)</f>
        <v>0</v>
      </c>
      <c r="R725" s="305">
        <f>+VLOOKUP($E725,Emissions!$1:$1048576,MATCH(DATE(R$2,1,1),Emissions!$A$1:$LI$1),FALSE)</f>
        <v>0</v>
      </c>
      <c r="S725" s="305">
        <f>+VLOOKUP($E725,Emissions!$1:$1048576,MATCH(DATE(S$2,1,1),Emissions!$A$1:$LI$1),FALSE)</f>
        <v>0</v>
      </c>
      <c r="T725" s="305">
        <f>+VLOOKUP($E725,Emissions!$1:$1048576,MATCH(DATE(T$2,1,1),Emissions!$A$1:$LI$1),FALSE)</f>
        <v>0</v>
      </c>
      <c r="U725" s="305">
        <f>+VLOOKUP($E725,Emissions!$1:$1048576,MATCH(DATE(U$2,1,1),Emissions!$A$1:$LI$1),FALSE)</f>
        <v>0</v>
      </c>
      <c r="V725" s="305">
        <f>+VLOOKUP($E725,Emissions!$1:$1048576,MATCH(DATE(V$2,1,1),Emissions!$A$1:$LI$1),FALSE)</f>
        <v>0</v>
      </c>
      <c r="W725" s="305">
        <f>+VLOOKUP($E725,Emissions!$1:$1048576,MATCH(DATE(W$2,1,1),Emissions!$A$1:$LI$1),FALSE)</f>
        <v>0</v>
      </c>
      <c r="X725" s="305">
        <f>+VLOOKUP($E725,Emissions!$1:$1048576,MATCH(DATE(X$2,1,1),Emissions!$A$1:$LI$1),FALSE)</f>
        <v>0</v>
      </c>
      <c r="Y725" s="305">
        <f>+VLOOKUP($E725,Emissions!$1:$1048576,MATCH(DATE(Y$2,1,1),Emissions!$A$1:$LI$1),FALSE)</f>
        <v>0</v>
      </c>
      <c r="Z725" s="305">
        <f>+VLOOKUP($E725,Emissions!$1:$1048576,MATCH(DATE(Z$2,1,1),Emissions!$A$1:$LI$1),FALSE)</f>
        <v>0</v>
      </c>
      <c r="AA725" s="305">
        <f>+VLOOKUP($E725,Emissions!$1:$1048576,MATCH(DATE(AA$2,1,1),Emissions!$A$1:$LI$1),FALSE)</f>
        <v>0</v>
      </c>
      <c r="AB725" s="305">
        <f>+VLOOKUP($E725,Emissions!$1:$1048576,MATCH(DATE(AB$2,1,1),Emissions!$A$1:$LI$1),FALSE)</f>
        <v>0</v>
      </c>
      <c r="AC725" s="305">
        <f>+VLOOKUP($E725,Emissions!$1:$1048576,MATCH(DATE(AC$2,1,1),Emissions!$A$1:$LI$1),FALSE)</f>
        <v>0</v>
      </c>
      <c r="AD725" s="305">
        <f>+VLOOKUP($E725,Emissions!$1:$1048576,MATCH(DATE(AD$2,1,1),Emissions!$A$1:$LI$1),FALSE)</f>
        <v>0</v>
      </c>
      <c r="AE725" s="305">
        <f>+VLOOKUP($E725,Emissions!$1:$1048576,MATCH(DATE(AE$2,1,1),Emissions!$A$1:$LI$1),FALSE)</f>
        <v>0</v>
      </c>
      <c r="AF725" s="305">
        <f>+VLOOKUP($E725,Emissions!$1:$1048576,MATCH(DATE(AF$2,1,1),Emissions!$A$1:$LI$1),FALSE)</f>
        <v>0</v>
      </c>
      <c r="AG725" s="305">
        <f>+VLOOKUP($E725,Emissions!$1:$1048576,MATCH(DATE(AG$2,1,1),Emissions!$A$1:$LI$1),FALSE)</f>
        <v>0</v>
      </c>
      <c r="AH725" s="305">
        <f>+VLOOKUP($E725,Emissions!$1:$1048576,MATCH(DATE(AH$2,1,1),Emissions!$A$1:$LI$1),FALSE)</f>
        <v>0</v>
      </c>
      <c r="AI725" s="305">
        <f>+VLOOKUP($E725,Emissions!$1:$1048576,MATCH(DATE(AI$2,1,1),Emissions!$A$1:$LI$1),FALSE)</f>
        <v>0</v>
      </c>
      <c r="AJ725" s="305">
        <f>+VLOOKUP($E725,Emissions!$1:$1048576,MATCH(DATE(AJ$2,1,1),Emissions!$A$1:$LI$1),FALSE)</f>
        <v>0</v>
      </c>
      <c r="AK725" s="305">
        <f>+VLOOKUP($E725,Emissions!$1:$1048576,MATCH(DATE(AK$2,1,1),Emissions!$A$1:$LI$1),FALSE)</f>
        <v>0</v>
      </c>
      <c r="AL725" s="305">
        <f>+VLOOKUP($E725,Emissions!$1:$1048576,MATCH(DATE(AL$2,1,1),Emissions!$A$1:$LI$1),FALSE)</f>
        <v>0</v>
      </c>
      <c r="AM725" s="305">
        <f>+VLOOKUP($E725,Emissions!$1:$1048576,MATCH(DATE(AM$2,1,1),Emissions!$A$1:$LI$1),FALSE)</f>
        <v>0</v>
      </c>
      <c r="AN725" s="305">
        <f>+VLOOKUP($E725,Emissions!$1:$1048576,MATCH(DATE(AN$2,1,1),Emissions!$A$1:$LI$1),FALSE)</f>
        <v>0</v>
      </c>
      <c r="AO725" s="305">
        <f>+VLOOKUP($E725,Emissions!$1:$1048576,MATCH(DATE(AO$2,1,1),Emissions!$A$1:$LI$1),FALSE)</f>
        <v>0</v>
      </c>
    </row>
    <row r="726" spans="1:41" s="85" customFormat="1" ht="15" customHeight="1" x14ac:dyDescent="0.35">
      <c r="A726" s="359"/>
      <c r="B726" s="158"/>
      <c r="C726" s="129" t="s">
        <v>1092</v>
      </c>
      <c r="D726" s="137" t="s">
        <v>1032</v>
      </c>
      <c r="E726" s="129" t="s">
        <v>2815</v>
      </c>
      <c r="F726" s="306">
        <f>+VLOOKUP($E726,Emissions!$1:$1048576,MATCH(DATE(F$2,1,1),Emissions!$A$1:$LI$1),FALSE)</f>
        <v>2.075594615</v>
      </c>
      <c r="G726" s="306">
        <f>+VLOOKUP($E726,Emissions!$1:$1048576,MATCH(DATE(G$2,1,1),Emissions!$A$1:$LI$1),FALSE)</f>
        <v>2.0376095940000001</v>
      </c>
      <c r="H726" s="306">
        <f>+VLOOKUP($E726,Emissions!$1:$1048576,MATCH(DATE(H$2,1,1),Emissions!$A$1:$LI$1),FALSE)</f>
        <v>2.0085623130000001</v>
      </c>
      <c r="I726" s="306">
        <f>+VLOOKUP($E726,Emissions!$1:$1048576,MATCH(DATE(I$2,1,1),Emissions!$A$1:$LI$1),FALSE)</f>
        <v>1.9857716560000001</v>
      </c>
      <c r="J726" s="306">
        <f>+VLOOKUP($E726,Emissions!$1:$1048576,MATCH(DATE(J$2,1,1),Emissions!$A$1:$LI$1),FALSE)</f>
        <v>1.977750501</v>
      </c>
      <c r="K726" s="306">
        <f>+VLOOKUP($E726,Emissions!$1:$1048576,MATCH(DATE(K$2,1,1),Emissions!$A$1:$LI$1),FALSE)</f>
        <v>1.9809977009999999</v>
      </c>
      <c r="L726" s="306">
        <f>+VLOOKUP($E726,Emissions!$1:$1048576,MATCH(DATE(L$2,1,1),Emissions!$A$1:$LI$1),FALSE)</f>
        <v>1.9930157180000001</v>
      </c>
      <c r="M726" s="306">
        <f>+VLOOKUP($E726,Emissions!$1:$1048576,MATCH(DATE(M$2,1,1),Emissions!$A$1:$LI$1),FALSE)</f>
        <v>2.0326314910000001</v>
      </c>
      <c r="N726" s="306">
        <f>+VLOOKUP($E726,Emissions!$1:$1048576,MATCH(DATE(N$2,1,1),Emissions!$A$1:$LI$1),FALSE)</f>
        <v>2.0833627529999998</v>
      </c>
      <c r="O726" s="306">
        <f>+VLOOKUP($E726,Emissions!$1:$1048576,MATCH(DATE(O$2,1,1),Emissions!$A$1:$LI$1),FALSE)</f>
        <v>2.150663309</v>
      </c>
      <c r="P726" s="306">
        <f>+VLOOKUP($E726,Emissions!$1:$1048576,MATCH(DATE(P$2,1,1),Emissions!$A$1:$LI$1),FALSE)</f>
        <v>2.2295273839999998</v>
      </c>
      <c r="Q726" s="306">
        <f>+VLOOKUP($E726,Emissions!$1:$1048576,MATCH(DATE(Q$2,1,1),Emissions!$A$1:$LI$1),FALSE)</f>
        <v>2.3185610969999999</v>
      </c>
      <c r="R726" s="306">
        <f>+VLOOKUP($E726,Emissions!$1:$1048576,MATCH(DATE(R$2,1,1),Emissions!$A$1:$LI$1),FALSE)</f>
        <v>2.415040265</v>
      </c>
      <c r="S726" s="306">
        <f>+VLOOKUP($E726,Emissions!$1:$1048576,MATCH(DATE(S$2,1,1),Emissions!$A$1:$LI$1),FALSE)</f>
        <v>2.516119357</v>
      </c>
      <c r="T726" s="306">
        <f>+VLOOKUP($E726,Emissions!$1:$1048576,MATCH(DATE(T$2,1,1),Emissions!$A$1:$LI$1),FALSE)</f>
        <v>2.6215853099999999</v>
      </c>
      <c r="U726" s="306">
        <f>+VLOOKUP($E726,Emissions!$1:$1048576,MATCH(DATE(U$2,1,1),Emissions!$A$1:$LI$1),FALSE)</f>
        <v>2.731272358</v>
      </c>
      <c r="V726" s="306">
        <f>+VLOOKUP($E726,Emissions!$1:$1048576,MATCH(DATE(V$2,1,1),Emissions!$A$1:$LI$1),FALSE)</f>
        <v>2.8409553860000001</v>
      </c>
      <c r="W726" s="306">
        <f>+VLOOKUP($E726,Emissions!$1:$1048576,MATCH(DATE(W$2,1,1),Emissions!$A$1:$LI$1),FALSE)</f>
        <v>2.9533395229999999</v>
      </c>
      <c r="X726" s="306">
        <f>+VLOOKUP($E726,Emissions!$1:$1048576,MATCH(DATE(X$2,1,1),Emissions!$A$1:$LI$1),FALSE)</f>
        <v>3.0689322109999999</v>
      </c>
      <c r="Y726" s="306">
        <f>+VLOOKUP($E726,Emissions!$1:$1048576,MATCH(DATE(Y$2,1,1),Emissions!$A$1:$LI$1),FALSE)</f>
        <v>3.188030726</v>
      </c>
      <c r="Z726" s="306">
        <f>+VLOOKUP($E726,Emissions!$1:$1048576,MATCH(DATE(Z$2,1,1),Emissions!$A$1:$LI$1),FALSE)</f>
        <v>3.3110662369999999</v>
      </c>
      <c r="AA726" s="306">
        <f>+VLOOKUP($E726,Emissions!$1:$1048576,MATCH(DATE(AA$2,1,1),Emissions!$A$1:$LI$1),FALSE)</f>
        <v>3.4386052070000002</v>
      </c>
      <c r="AB726" s="306">
        <f>+VLOOKUP($E726,Emissions!$1:$1048576,MATCH(DATE(AB$2,1,1),Emissions!$A$1:$LI$1),FALSE)</f>
        <v>3.571359315</v>
      </c>
      <c r="AC726" s="306">
        <f>+VLOOKUP($E726,Emissions!$1:$1048576,MATCH(DATE(AC$2,1,1),Emissions!$A$1:$LI$1),FALSE)</f>
        <v>3.709720463</v>
      </c>
      <c r="AD726" s="306">
        <f>+VLOOKUP($E726,Emissions!$1:$1048576,MATCH(DATE(AD$2,1,1),Emissions!$A$1:$LI$1),FALSE)</f>
        <v>3.8538030559999998</v>
      </c>
      <c r="AE726" s="306">
        <f>+VLOOKUP($E726,Emissions!$1:$1048576,MATCH(DATE(AE$2,1,1),Emissions!$A$1:$LI$1),FALSE)</f>
        <v>4.0037293109999998</v>
      </c>
      <c r="AF726" s="306">
        <f>+VLOOKUP($E726,Emissions!$1:$1048576,MATCH(DATE(AF$2,1,1),Emissions!$A$1:$LI$1),FALSE)</f>
        <v>4.1615897119999996</v>
      </c>
      <c r="AG726" s="306">
        <f>+VLOOKUP($E726,Emissions!$1:$1048576,MATCH(DATE(AG$2,1,1),Emissions!$A$1:$LI$1),FALSE)</f>
        <v>4.3276349249999999</v>
      </c>
      <c r="AH726" s="306">
        <f>+VLOOKUP($E726,Emissions!$1:$1048576,MATCH(DATE(AH$2,1,1),Emissions!$A$1:$LI$1),FALSE)</f>
        <v>4.5020439830000001</v>
      </c>
      <c r="AI726" s="306">
        <f>+VLOOKUP($E726,Emissions!$1:$1048576,MATCH(DATE(AI$2,1,1),Emissions!$A$1:$LI$1),FALSE)</f>
        <v>4.6841121660000002</v>
      </c>
      <c r="AJ726" s="306">
        <f>+VLOOKUP($E726,Emissions!$1:$1048576,MATCH(DATE(AJ$2,1,1),Emissions!$A$1:$LI$1),FALSE)</f>
        <v>4.872739299</v>
      </c>
      <c r="AK726" s="306">
        <f>+VLOOKUP($E726,Emissions!$1:$1048576,MATCH(DATE(AK$2,1,1),Emissions!$A$1:$LI$1),FALSE)</f>
        <v>5.0672825289999999</v>
      </c>
      <c r="AL726" s="306">
        <f>+VLOOKUP($E726,Emissions!$1:$1048576,MATCH(DATE(AL$2,1,1),Emissions!$A$1:$LI$1),FALSE)</f>
        <v>5.2675573020000002</v>
      </c>
      <c r="AM726" s="306">
        <f>+VLOOKUP($E726,Emissions!$1:$1048576,MATCH(DATE(AM$2,1,1),Emissions!$A$1:$LI$1),FALSE)</f>
        <v>5.473162909</v>
      </c>
      <c r="AN726" s="306">
        <f>+VLOOKUP($E726,Emissions!$1:$1048576,MATCH(DATE(AN$2,1,1),Emissions!$A$1:$LI$1),FALSE)</f>
        <v>5.683659585</v>
      </c>
      <c r="AO726" s="306">
        <f>+VLOOKUP($E726,Emissions!$1:$1048576,MATCH(DATE(AO$2,1,1),Emissions!$A$1:$LI$1),FALSE)</f>
        <v>5.8988446720000001</v>
      </c>
    </row>
    <row r="727" spans="1:41" ht="15" customHeight="1" x14ac:dyDescent="0.35">
      <c r="A727" s="359"/>
      <c r="B727" s="158"/>
      <c r="C727" s="48" t="s">
        <v>463</v>
      </c>
      <c r="D727" s="107" t="s">
        <v>1032</v>
      </c>
      <c r="E727" s="48" t="s">
        <v>2816</v>
      </c>
      <c r="F727" s="305">
        <f>+VLOOKUP($E727,Emissions!$1:$1048576,MATCH(DATE(F$2,1,1),Emissions!$A$1:$LI$1),FALSE)</f>
        <v>0</v>
      </c>
      <c r="G727" s="305">
        <f>+VLOOKUP($E727,Emissions!$1:$1048576,MATCH(DATE(G$2,1,1),Emissions!$A$1:$LI$1),FALSE)</f>
        <v>0</v>
      </c>
      <c r="H727" s="305">
        <f>+VLOOKUP($E727,Emissions!$1:$1048576,MATCH(DATE(H$2,1,1),Emissions!$A$1:$LI$1),FALSE)</f>
        <v>0</v>
      </c>
      <c r="I727" s="305">
        <f>+VLOOKUP($E727,Emissions!$1:$1048576,MATCH(DATE(I$2,1,1),Emissions!$A$1:$LI$1),FALSE)</f>
        <v>0</v>
      </c>
      <c r="J727" s="305">
        <f>+VLOOKUP($E727,Emissions!$1:$1048576,MATCH(DATE(J$2,1,1),Emissions!$A$1:$LI$1),FALSE)</f>
        <v>0</v>
      </c>
      <c r="K727" s="305">
        <f>+VLOOKUP($E727,Emissions!$1:$1048576,MATCH(DATE(K$2,1,1),Emissions!$A$1:$LI$1),FALSE)</f>
        <v>0</v>
      </c>
      <c r="L727" s="305">
        <f>+VLOOKUP($E727,Emissions!$1:$1048576,MATCH(DATE(L$2,1,1),Emissions!$A$1:$LI$1),FALSE)</f>
        <v>0</v>
      </c>
      <c r="M727" s="305">
        <f>+VLOOKUP($E727,Emissions!$1:$1048576,MATCH(DATE(M$2,1,1),Emissions!$A$1:$LI$1),FALSE)</f>
        <v>0</v>
      </c>
      <c r="N727" s="305">
        <f>+VLOOKUP($E727,Emissions!$1:$1048576,MATCH(DATE(N$2,1,1),Emissions!$A$1:$LI$1),FALSE)</f>
        <v>0</v>
      </c>
      <c r="O727" s="305">
        <f>+VLOOKUP($E727,Emissions!$1:$1048576,MATCH(DATE(O$2,1,1),Emissions!$A$1:$LI$1),FALSE)</f>
        <v>0</v>
      </c>
      <c r="P727" s="305">
        <f>+VLOOKUP($E727,Emissions!$1:$1048576,MATCH(DATE(P$2,1,1),Emissions!$A$1:$LI$1),FALSE)</f>
        <v>0</v>
      </c>
      <c r="Q727" s="305">
        <f>+VLOOKUP($E727,Emissions!$1:$1048576,MATCH(DATE(Q$2,1,1),Emissions!$A$1:$LI$1),FALSE)</f>
        <v>0</v>
      </c>
      <c r="R727" s="305">
        <f>+VLOOKUP($E727,Emissions!$1:$1048576,MATCH(DATE(R$2,1,1),Emissions!$A$1:$LI$1),FALSE)</f>
        <v>0</v>
      </c>
      <c r="S727" s="305">
        <f>+VLOOKUP($E727,Emissions!$1:$1048576,MATCH(DATE(S$2,1,1),Emissions!$A$1:$LI$1),FALSE)</f>
        <v>0</v>
      </c>
      <c r="T727" s="305">
        <f>+VLOOKUP($E727,Emissions!$1:$1048576,MATCH(DATE(T$2,1,1),Emissions!$A$1:$LI$1),FALSE)</f>
        <v>0</v>
      </c>
      <c r="U727" s="305">
        <f>+VLOOKUP($E727,Emissions!$1:$1048576,MATCH(DATE(U$2,1,1),Emissions!$A$1:$LI$1),FALSE)</f>
        <v>0</v>
      </c>
      <c r="V727" s="305">
        <f>+VLOOKUP($E727,Emissions!$1:$1048576,MATCH(DATE(V$2,1,1),Emissions!$A$1:$LI$1),FALSE)</f>
        <v>0</v>
      </c>
      <c r="W727" s="305">
        <f>+VLOOKUP($E727,Emissions!$1:$1048576,MATCH(DATE(W$2,1,1),Emissions!$A$1:$LI$1),FALSE)</f>
        <v>0</v>
      </c>
      <c r="X727" s="305">
        <f>+VLOOKUP($E727,Emissions!$1:$1048576,MATCH(DATE(X$2,1,1),Emissions!$A$1:$LI$1),FALSE)</f>
        <v>0</v>
      </c>
      <c r="Y727" s="305">
        <f>+VLOOKUP($E727,Emissions!$1:$1048576,MATCH(DATE(Y$2,1,1),Emissions!$A$1:$LI$1),FALSE)</f>
        <v>0</v>
      </c>
      <c r="Z727" s="305">
        <f>+VLOOKUP($E727,Emissions!$1:$1048576,MATCH(DATE(Z$2,1,1),Emissions!$A$1:$LI$1),FALSE)</f>
        <v>0</v>
      </c>
      <c r="AA727" s="305">
        <f>+VLOOKUP($E727,Emissions!$1:$1048576,MATCH(DATE(AA$2,1,1),Emissions!$A$1:$LI$1),FALSE)</f>
        <v>0</v>
      </c>
      <c r="AB727" s="305">
        <f>+VLOOKUP($E727,Emissions!$1:$1048576,MATCH(DATE(AB$2,1,1),Emissions!$A$1:$LI$1),FALSE)</f>
        <v>0</v>
      </c>
      <c r="AC727" s="305">
        <f>+VLOOKUP($E727,Emissions!$1:$1048576,MATCH(DATE(AC$2,1,1),Emissions!$A$1:$LI$1),FALSE)</f>
        <v>0</v>
      </c>
      <c r="AD727" s="305">
        <f>+VLOOKUP($E727,Emissions!$1:$1048576,MATCH(DATE(AD$2,1,1),Emissions!$A$1:$LI$1),FALSE)</f>
        <v>0</v>
      </c>
      <c r="AE727" s="305">
        <f>+VLOOKUP($E727,Emissions!$1:$1048576,MATCH(DATE(AE$2,1,1),Emissions!$A$1:$LI$1),FALSE)</f>
        <v>0</v>
      </c>
      <c r="AF727" s="305">
        <f>+VLOOKUP($E727,Emissions!$1:$1048576,MATCH(DATE(AF$2,1,1),Emissions!$A$1:$LI$1),FALSE)</f>
        <v>0</v>
      </c>
      <c r="AG727" s="305">
        <f>+VLOOKUP($E727,Emissions!$1:$1048576,MATCH(DATE(AG$2,1,1),Emissions!$A$1:$LI$1),FALSE)</f>
        <v>0</v>
      </c>
      <c r="AH727" s="305">
        <f>+VLOOKUP($E727,Emissions!$1:$1048576,MATCH(DATE(AH$2,1,1),Emissions!$A$1:$LI$1),FALSE)</f>
        <v>0</v>
      </c>
      <c r="AI727" s="305">
        <f>+VLOOKUP($E727,Emissions!$1:$1048576,MATCH(DATE(AI$2,1,1),Emissions!$A$1:$LI$1),FALSE)</f>
        <v>0</v>
      </c>
      <c r="AJ727" s="305">
        <f>+VLOOKUP($E727,Emissions!$1:$1048576,MATCH(DATE(AJ$2,1,1),Emissions!$A$1:$LI$1),FALSE)</f>
        <v>0</v>
      </c>
      <c r="AK727" s="305">
        <f>+VLOOKUP($E727,Emissions!$1:$1048576,MATCH(DATE(AK$2,1,1),Emissions!$A$1:$LI$1),FALSE)</f>
        <v>0</v>
      </c>
      <c r="AL727" s="305">
        <f>+VLOOKUP($E727,Emissions!$1:$1048576,MATCH(DATE(AL$2,1,1),Emissions!$A$1:$LI$1),FALSE)</f>
        <v>0</v>
      </c>
      <c r="AM727" s="305">
        <f>+VLOOKUP($E727,Emissions!$1:$1048576,MATCH(DATE(AM$2,1,1),Emissions!$A$1:$LI$1),FALSE)</f>
        <v>0</v>
      </c>
      <c r="AN727" s="305">
        <f>+VLOOKUP($E727,Emissions!$1:$1048576,MATCH(DATE(AN$2,1,1),Emissions!$A$1:$LI$1),FALSE)</f>
        <v>0</v>
      </c>
      <c r="AO727" s="305">
        <f>+VLOOKUP($E727,Emissions!$1:$1048576,MATCH(DATE(AO$2,1,1),Emissions!$A$1:$LI$1),FALSE)</f>
        <v>0</v>
      </c>
    </row>
    <row r="728" spans="1:41" ht="15" customHeight="1" x14ac:dyDescent="0.35">
      <c r="A728" s="359"/>
      <c r="B728" s="158"/>
      <c r="C728" s="48" t="s">
        <v>464</v>
      </c>
      <c r="D728" s="107" t="s">
        <v>1032</v>
      </c>
      <c r="E728" s="48" t="s">
        <v>2817</v>
      </c>
      <c r="F728" s="305">
        <f>+VLOOKUP($E728,Emissions!$1:$1048576,MATCH(DATE(F$2,1,1),Emissions!$A$1:$LI$1),FALSE)</f>
        <v>0</v>
      </c>
      <c r="G728" s="305">
        <f>+VLOOKUP($E728,Emissions!$1:$1048576,MATCH(DATE(G$2,1,1),Emissions!$A$1:$LI$1),FALSE)</f>
        <v>0</v>
      </c>
      <c r="H728" s="305">
        <f>+VLOOKUP($E728,Emissions!$1:$1048576,MATCH(DATE(H$2,1,1),Emissions!$A$1:$LI$1),FALSE)</f>
        <v>0</v>
      </c>
      <c r="I728" s="305">
        <f>+VLOOKUP($E728,Emissions!$1:$1048576,MATCH(DATE(I$2,1,1),Emissions!$A$1:$LI$1),FALSE)</f>
        <v>0</v>
      </c>
      <c r="J728" s="305">
        <f>+VLOOKUP($E728,Emissions!$1:$1048576,MATCH(DATE(J$2,1,1),Emissions!$A$1:$LI$1),FALSE)</f>
        <v>0</v>
      </c>
      <c r="K728" s="305">
        <f>+VLOOKUP($E728,Emissions!$1:$1048576,MATCH(DATE(K$2,1,1),Emissions!$A$1:$LI$1),FALSE)</f>
        <v>0</v>
      </c>
      <c r="L728" s="305">
        <f>+VLOOKUP($E728,Emissions!$1:$1048576,MATCH(DATE(L$2,1,1),Emissions!$A$1:$LI$1),FALSE)</f>
        <v>0</v>
      </c>
      <c r="M728" s="305">
        <f>+VLOOKUP($E728,Emissions!$1:$1048576,MATCH(DATE(M$2,1,1),Emissions!$A$1:$LI$1),FALSE)</f>
        <v>0</v>
      </c>
      <c r="N728" s="305">
        <f>+VLOOKUP($E728,Emissions!$1:$1048576,MATCH(DATE(N$2,1,1),Emissions!$A$1:$LI$1),FALSE)</f>
        <v>0</v>
      </c>
      <c r="O728" s="305">
        <f>+VLOOKUP($E728,Emissions!$1:$1048576,MATCH(DATE(O$2,1,1),Emissions!$A$1:$LI$1),FALSE)</f>
        <v>0</v>
      </c>
      <c r="P728" s="305">
        <f>+VLOOKUP($E728,Emissions!$1:$1048576,MATCH(DATE(P$2,1,1),Emissions!$A$1:$LI$1),FALSE)</f>
        <v>0</v>
      </c>
      <c r="Q728" s="305">
        <f>+VLOOKUP($E728,Emissions!$1:$1048576,MATCH(DATE(Q$2,1,1),Emissions!$A$1:$LI$1),FALSE)</f>
        <v>0</v>
      </c>
      <c r="R728" s="305">
        <f>+VLOOKUP($E728,Emissions!$1:$1048576,MATCH(DATE(R$2,1,1),Emissions!$A$1:$LI$1),FALSE)</f>
        <v>0</v>
      </c>
      <c r="S728" s="305">
        <f>+VLOOKUP($E728,Emissions!$1:$1048576,MATCH(DATE(S$2,1,1),Emissions!$A$1:$LI$1),FALSE)</f>
        <v>0</v>
      </c>
      <c r="T728" s="305">
        <f>+VLOOKUP($E728,Emissions!$1:$1048576,MATCH(DATE(T$2,1,1),Emissions!$A$1:$LI$1),FALSE)</f>
        <v>0</v>
      </c>
      <c r="U728" s="305">
        <f>+VLOOKUP($E728,Emissions!$1:$1048576,MATCH(DATE(U$2,1,1),Emissions!$A$1:$LI$1),FALSE)</f>
        <v>0</v>
      </c>
      <c r="V728" s="305">
        <f>+VLOOKUP($E728,Emissions!$1:$1048576,MATCH(DATE(V$2,1,1),Emissions!$A$1:$LI$1),FALSE)</f>
        <v>0</v>
      </c>
      <c r="W728" s="305">
        <f>+VLOOKUP($E728,Emissions!$1:$1048576,MATCH(DATE(W$2,1,1),Emissions!$A$1:$LI$1),FALSE)</f>
        <v>0</v>
      </c>
      <c r="X728" s="305">
        <f>+VLOOKUP($E728,Emissions!$1:$1048576,MATCH(DATE(X$2,1,1),Emissions!$A$1:$LI$1),FALSE)</f>
        <v>0</v>
      </c>
      <c r="Y728" s="305">
        <f>+VLOOKUP($E728,Emissions!$1:$1048576,MATCH(DATE(Y$2,1,1),Emissions!$A$1:$LI$1),FALSE)</f>
        <v>0</v>
      </c>
      <c r="Z728" s="305">
        <f>+VLOOKUP($E728,Emissions!$1:$1048576,MATCH(DATE(Z$2,1,1),Emissions!$A$1:$LI$1),FALSE)</f>
        <v>0</v>
      </c>
      <c r="AA728" s="305">
        <f>+VLOOKUP($E728,Emissions!$1:$1048576,MATCH(DATE(AA$2,1,1),Emissions!$A$1:$LI$1),FALSE)</f>
        <v>0</v>
      </c>
      <c r="AB728" s="305">
        <f>+VLOOKUP($E728,Emissions!$1:$1048576,MATCH(DATE(AB$2,1,1),Emissions!$A$1:$LI$1),FALSE)</f>
        <v>0</v>
      </c>
      <c r="AC728" s="305">
        <f>+VLOOKUP($E728,Emissions!$1:$1048576,MATCH(DATE(AC$2,1,1),Emissions!$A$1:$LI$1),FALSE)</f>
        <v>0</v>
      </c>
      <c r="AD728" s="305">
        <f>+VLOOKUP($E728,Emissions!$1:$1048576,MATCH(DATE(AD$2,1,1),Emissions!$A$1:$LI$1),FALSE)</f>
        <v>0</v>
      </c>
      <c r="AE728" s="305">
        <f>+VLOOKUP($E728,Emissions!$1:$1048576,MATCH(DATE(AE$2,1,1),Emissions!$A$1:$LI$1),FALSE)</f>
        <v>0</v>
      </c>
      <c r="AF728" s="305">
        <f>+VLOOKUP($E728,Emissions!$1:$1048576,MATCH(DATE(AF$2,1,1),Emissions!$A$1:$LI$1),FALSE)</f>
        <v>0</v>
      </c>
      <c r="AG728" s="305">
        <f>+VLOOKUP($E728,Emissions!$1:$1048576,MATCH(DATE(AG$2,1,1),Emissions!$A$1:$LI$1),FALSE)</f>
        <v>0</v>
      </c>
      <c r="AH728" s="305">
        <f>+VLOOKUP($E728,Emissions!$1:$1048576,MATCH(DATE(AH$2,1,1),Emissions!$A$1:$LI$1),FALSE)</f>
        <v>0</v>
      </c>
      <c r="AI728" s="305">
        <f>+VLOOKUP($E728,Emissions!$1:$1048576,MATCH(DATE(AI$2,1,1),Emissions!$A$1:$LI$1),FALSE)</f>
        <v>0</v>
      </c>
      <c r="AJ728" s="305">
        <f>+VLOOKUP($E728,Emissions!$1:$1048576,MATCH(DATE(AJ$2,1,1),Emissions!$A$1:$LI$1),FALSE)</f>
        <v>0</v>
      </c>
      <c r="AK728" s="305">
        <f>+VLOOKUP($E728,Emissions!$1:$1048576,MATCH(DATE(AK$2,1,1),Emissions!$A$1:$LI$1),FALSE)</f>
        <v>0</v>
      </c>
      <c r="AL728" s="305">
        <f>+VLOOKUP($E728,Emissions!$1:$1048576,MATCH(DATE(AL$2,1,1),Emissions!$A$1:$LI$1),FALSE)</f>
        <v>0</v>
      </c>
      <c r="AM728" s="305">
        <f>+VLOOKUP($E728,Emissions!$1:$1048576,MATCH(DATE(AM$2,1,1),Emissions!$A$1:$LI$1),FALSE)</f>
        <v>0</v>
      </c>
      <c r="AN728" s="305">
        <f>+VLOOKUP($E728,Emissions!$1:$1048576,MATCH(DATE(AN$2,1,1),Emissions!$A$1:$LI$1),FALSE)</f>
        <v>0</v>
      </c>
      <c r="AO728" s="305">
        <f>+VLOOKUP($E728,Emissions!$1:$1048576,MATCH(DATE(AO$2,1,1),Emissions!$A$1:$LI$1),FALSE)</f>
        <v>0</v>
      </c>
    </row>
    <row r="729" spans="1:41" ht="15" customHeight="1" x14ac:dyDescent="0.35">
      <c r="A729" s="359"/>
      <c r="B729" s="158"/>
      <c r="C729" s="48" t="s">
        <v>465</v>
      </c>
      <c r="D729" s="107" t="s">
        <v>1032</v>
      </c>
      <c r="E729" s="48" t="s">
        <v>2818</v>
      </c>
      <c r="F729" s="305">
        <f>+VLOOKUP($E729,Emissions!$1:$1048576,MATCH(DATE(F$2,1,1),Emissions!$A$1:$LI$1),FALSE)</f>
        <v>0</v>
      </c>
      <c r="G729" s="305">
        <f>+VLOOKUP($E729,Emissions!$1:$1048576,MATCH(DATE(G$2,1,1),Emissions!$A$1:$LI$1),FALSE)</f>
        <v>0</v>
      </c>
      <c r="H729" s="305">
        <f>+VLOOKUP($E729,Emissions!$1:$1048576,MATCH(DATE(H$2,1,1),Emissions!$A$1:$LI$1),FALSE)</f>
        <v>0</v>
      </c>
      <c r="I729" s="305">
        <f>+VLOOKUP($E729,Emissions!$1:$1048576,MATCH(DATE(I$2,1,1),Emissions!$A$1:$LI$1),FALSE)</f>
        <v>0</v>
      </c>
      <c r="J729" s="305">
        <f>+VLOOKUP($E729,Emissions!$1:$1048576,MATCH(DATE(J$2,1,1),Emissions!$A$1:$LI$1),FALSE)</f>
        <v>0</v>
      </c>
      <c r="K729" s="305">
        <f>+VLOOKUP($E729,Emissions!$1:$1048576,MATCH(DATE(K$2,1,1),Emissions!$A$1:$LI$1),FALSE)</f>
        <v>0</v>
      </c>
      <c r="L729" s="305">
        <f>+VLOOKUP($E729,Emissions!$1:$1048576,MATCH(DATE(L$2,1,1),Emissions!$A$1:$LI$1),FALSE)</f>
        <v>0</v>
      </c>
      <c r="M729" s="305">
        <f>+VLOOKUP($E729,Emissions!$1:$1048576,MATCH(DATE(M$2,1,1),Emissions!$A$1:$LI$1),FALSE)</f>
        <v>0</v>
      </c>
      <c r="N729" s="305">
        <f>+VLOOKUP($E729,Emissions!$1:$1048576,MATCH(DATE(N$2,1,1),Emissions!$A$1:$LI$1),FALSE)</f>
        <v>0</v>
      </c>
      <c r="O729" s="305">
        <f>+VLOOKUP($E729,Emissions!$1:$1048576,MATCH(DATE(O$2,1,1),Emissions!$A$1:$LI$1),FALSE)</f>
        <v>0</v>
      </c>
      <c r="P729" s="305">
        <f>+VLOOKUP($E729,Emissions!$1:$1048576,MATCH(DATE(P$2,1,1),Emissions!$A$1:$LI$1),FALSE)</f>
        <v>0</v>
      </c>
      <c r="Q729" s="305">
        <f>+VLOOKUP($E729,Emissions!$1:$1048576,MATCH(DATE(Q$2,1,1),Emissions!$A$1:$LI$1),FALSE)</f>
        <v>0</v>
      </c>
      <c r="R729" s="305">
        <f>+VLOOKUP($E729,Emissions!$1:$1048576,MATCH(DATE(R$2,1,1),Emissions!$A$1:$LI$1),FALSE)</f>
        <v>0</v>
      </c>
      <c r="S729" s="305">
        <f>+VLOOKUP($E729,Emissions!$1:$1048576,MATCH(DATE(S$2,1,1),Emissions!$A$1:$LI$1),FALSE)</f>
        <v>0</v>
      </c>
      <c r="T729" s="305">
        <f>+VLOOKUP($E729,Emissions!$1:$1048576,MATCH(DATE(T$2,1,1),Emissions!$A$1:$LI$1),FALSE)</f>
        <v>0</v>
      </c>
      <c r="U729" s="305">
        <f>+VLOOKUP($E729,Emissions!$1:$1048576,MATCH(DATE(U$2,1,1),Emissions!$A$1:$LI$1),FALSE)</f>
        <v>0</v>
      </c>
      <c r="V729" s="305">
        <f>+VLOOKUP($E729,Emissions!$1:$1048576,MATCH(DATE(V$2,1,1),Emissions!$A$1:$LI$1),FALSE)</f>
        <v>0</v>
      </c>
      <c r="W729" s="305">
        <f>+VLOOKUP($E729,Emissions!$1:$1048576,MATCH(DATE(W$2,1,1),Emissions!$A$1:$LI$1),FALSE)</f>
        <v>0</v>
      </c>
      <c r="X729" s="305">
        <f>+VLOOKUP($E729,Emissions!$1:$1048576,MATCH(DATE(X$2,1,1),Emissions!$A$1:$LI$1),FALSE)</f>
        <v>0</v>
      </c>
      <c r="Y729" s="305">
        <f>+VLOOKUP($E729,Emissions!$1:$1048576,MATCH(DATE(Y$2,1,1),Emissions!$A$1:$LI$1),FALSE)</f>
        <v>0</v>
      </c>
      <c r="Z729" s="305">
        <f>+VLOOKUP($E729,Emissions!$1:$1048576,MATCH(DATE(Z$2,1,1),Emissions!$A$1:$LI$1),FALSE)</f>
        <v>0</v>
      </c>
      <c r="AA729" s="305">
        <f>+VLOOKUP($E729,Emissions!$1:$1048576,MATCH(DATE(AA$2,1,1),Emissions!$A$1:$LI$1),FALSE)</f>
        <v>0</v>
      </c>
      <c r="AB729" s="305">
        <f>+VLOOKUP($E729,Emissions!$1:$1048576,MATCH(DATE(AB$2,1,1),Emissions!$A$1:$LI$1),FALSE)</f>
        <v>0</v>
      </c>
      <c r="AC729" s="305">
        <f>+VLOOKUP($E729,Emissions!$1:$1048576,MATCH(DATE(AC$2,1,1),Emissions!$A$1:$LI$1),FALSE)</f>
        <v>0</v>
      </c>
      <c r="AD729" s="305">
        <f>+VLOOKUP($E729,Emissions!$1:$1048576,MATCH(DATE(AD$2,1,1),Emissions!$A$1:$LI$1),FALSE)</f>
        <v>0</v>
      </c>
      <c r="AE729" s="305">
        <f>+VLOOKUP($E729,Emissions!$1:$1048576,MATCH(DATE(AE$2,1,1),Emissions!$A$1:$LI$1),FALSE)</f>
        <v>0</v>
      </c>
      <c r="AF729" s="305">
        <f>+VLOOKUP($E729,Emissions!$1:$1048576,MATCH(DATE(AF$2,1,1),Emissions!$A$1:$LI$1),FALSE)</f>
        <v>0</v>
      </c>
      <c r="AG729" s="305">
        <f>+VLOOKUP($E729,Emissions!$1:$1048576,MATCH(DATE(AG$2,1,1),Emissions!$A$1:$LI$1),FALSE)</f>
        <v>0</v>
      </c>
      <c r="AH729" s="305">
        <f>+VLOOKUP($E729,Emissions!$1:$1048576,MATCH(DATE(AH$2,1,1),Emissions!$A$1:$LI$1),FALSE)</f>
        <v>0</v>
      </c>
      <c r="AI729" s="305">
        <f>+VLOOKUP($E729,Emissions!$1:$1048576,MATCH(DATE(AI$2,1,1),Emissions!$A$1:$LI$1),FALSE)</f>
        <v>0</v>
      </c>
      <c r="AJ729" s="305">
        <f>+VLOOKUP($E729,Emissions!$1:$1048576,MATCH(DATE(AJ$2,1,1),Emissions!$A$1:$LI$1),FALSE)</f>
        <v>0</v>
      </c>
      <c r="AK729" s="305">
        <f>+VLOOKUP($E729,Emissions!$1:$1048576,MATCH(DATE(AK$2,1,1),Emissions!$A$1:$LI$1),FALSE)</f>
        <v>0</v>
      </c>
      <c r="AL729" s="305">
        <f>+VLOOKUP($E729,Emissions!$1:$1048576,MATCH(DATE(AL$2,1,1),Emissions!$A$1:$LI$1),FALSE)</f>
        <v>0</v>
      </c>
      <c r="AM729" s="305">
        <f>+VLOOKUP($E729,Emissions!$1:$1048576,MATCH(DATE(AM$2,1,1),Emissions!$A$1:$LI$1),FALSE)</f>
        <v>0</v>
      </c>
      <c r="AN729" s="305">
        <f>+VLOOKUP($E729,Emissions!$1:$1048576,MATCH(DATE(AN$2,1,1),Emissions!$A$1:$LI$1),FALSE)</f>
        <v>0</v>
      </c>
      <c r="AO729" s="305">
        <f>+VLOOKUP($E729,Emissions!$1:$1048576,MATCH(DATE(AO$2,1,1),Emissions!$A$1:$LI$1),FALSE)</f>
        <v>0</v>
      </c>
    </row>
    <row r="730" spans="1:41" ht="15" customHeight="1" x14ac:dyDescent="0.35">
      <c r="A730" s="359"/>
      <c r="B730" s="158"/>
      <c r="C730" s="48" t="s">
        <v>466</v>
      </c>
      <c r="D730" s="107" t="s">
        <v>1032</v>
      </c>
      <c r="E730" s="48" t="s">
        <v>2819</v>
      </c>
      <c r="F730" s="305">
        <f>+VLOOKUP($E730,Emissions!$1:$1048576,MATCH(DATE(F$2,1,1),Emissions!$A$1:$LI$1),FALSE)</f>
        <v>0</v>
      </c>
      <c r="G730" s="305">
        <f>+VLOOKUP($E730,Emissions!$1:$1048576,MATCH(DATE(G$2,1,1),Emissions!$A$1:$LI$1),FALSE)</f>
        <v>0</v>
      </c>
      <c r="H730" s="305">
        <f>+VLOOKUP($E730,Emissions!$1:$1048576,MATCH(DATE(H$2,1,1),Emissions!$A$1:$LI$1),FALSE)</f>
        <v>0</v>
      </c>
      <c r="I730" s="305">
        <f>+VLOOKUP($E730,Emissions!$1:$1048576,MATCH(DATE(I$2,1,1),Emissions!$A$1:$LI$1),FALSE)</f>
        <v>0</v>
      </c>
      <c r="J730" s="305">
        <f>+VLOOKUP($E730,Emissions!$1:$1048576,MATCH(DATE(J$2,1,1),Emissions!$A$1:$LI$1),FALSE)</f>
        <v>0</v>
      </c>
      <c r="K730" s="305">
        <f>+VLOOKUP($E730,Emissions!$1:$1048576,MATCH(DATE(K$2,1,1),Emissions!$A$1:$LI$1),FALSE)</f>
        <v>0</v>
      </c>
      <c r="L730" s="305">
        <f>+VLOOKUP($E730,Emissions!$1:$1048576,MATCH(DATE(L$2,1,1),Emissions!$A$1:$LI$1),FALSE)</f>
        <v>0</v>
      </c>
      <c r="M730" s="305">
        <f>+VLOOKUP($E730,Emissions!$1:$1048576,MATCH(DATE(M$2,1,1),Emissions!$A$1:$LI$1),FALSE)</f>
        <v>0</v>
      </c>
      <c r="N730" s="305">
        <f>+VLOOKUP($E730,Emissions!$1:$1048576,MATCH(DATE(N$2,1,1),Emissions!$A$1:$LI$1),FALSE)</f>
        <v>0</v>
      </c>
      <c r="O730" s="305">
        <f>+VLOOKUP($E730,Emissions!$1:$1048576,MATCH(DATE(O$2,1,1),Emissions!$A$1:$LI$1),FALSE)</f>
        <v>0</v>
      </c>
      <c r="P730" s="305">
        <f>+VLOOKUP($E730,Emissions!$1:$1048576,MATCH(DATE(P$2,1,1),Emissions!$A$1:$LI$1),FALSE)</f>
        <v>0</v>
      </c>
      <c r="Q730" s="305">
        <f>+VLOOKUP($E730,Emissions!$1:$1048576,MATCH(DATE(Q$2,1,1),Emissions!$A$1:$LI$1),FALSE)</f>
        <v>0</v>
      </c>
      <c r="R730" s="305">
        <f>+VLOOKUP($E730,Emissions!$1:$1048576,MATCH(DATE(R$2,1,1),Emissions!$A$1:$LI$1),FALSE)</f>
        <v>0</v>
      </c>
      <c r="S730" s="305">
        <f>+VLOOKUP($E730,Emissions!$1:$1048576,MATCH(DATE(S$2,1,1),Emissions!$A$1:$LI$1),FALSE)</f>
        <v>0</v>
      </c>
      <c r="T730" s="305">
        <f>+VLOOKUP($E730,Emissions!$1:$1048576,MATCH(DATE(T$2,1,1),Emissions!$A$1:$LI$1),FALSE)</f>
        <v>0</v>
      </c>
      <c r="U730" s="305">
        <f>+VLOOKUP($E730,Emissions!$1:$1048576,MATCH(DATE(U$2,1,1),Emissions!$A$1:$LI$1),FALSE)</f>
        <v>0</v>
      </c>
      <c r="V730" s="305">
        <f>+VLOOKUP($E730,Emissions!$1:$1048576,MATCH(DATE(V$2,1,1),Emissions!$A$1:$LI$1),FALSE)</f>
        <v>0</v>
      </c>
      <c r="W730" s="305">
        <f>+VLOOKUP($E730,Emissions!$1:$1048576,MATCH(DATE(W$2,1,1),Emissions!$A$1:$LI$1),FALSE)</f>
        <v>0</v>
      </c>
      <c r="X730" s="305">
        <f>+VLOOKUP($E730,Emissions!$1:$1048576,MATCH(DATE(X$2,1,1),Emissions!$A$1:$LI$1),FALSE)</f>
        <v>0</v>
      </c>
      <c r="Y730" s="305">
        <f>+VLOOKUP($E730,Emissions!$1:$1048576,MATCH(DATE(Y$2,1,1),Emissions!$A$1:$LI$1),FALSE)</f>
        <v>0</v>
      </c>
      <c r="Z730" s="305">
        <f>+VLOOKUP($E730,Emissions!$1:$1048576,MATCH(DATE(Z$2,1,1),Emissions!$A$1:$LI$1),FALSE)</f>
        <v>0</v>
      </c>
      <c r="AA730" s="305">
        <f>+VLOOKUP($E730,Emissions!$1:$1048576,MATCH(DATE(AA$2,1,1),Emissions!$A$1:$LI$1),FALSE)</f>
        <v>0</v>
      </c>
      <c r="AB730" s="305">
        <f>+VLOOKUP($E730,Emissions!$1:$1048576,MATCH(DATE(AB$2,1,1),Emissions!$A$1:$LI$1),FALSE)</f>
        <v>0</v>
      </c>
      <c r="AC730" s="305">
        <f>+VLOOKUP($E730,Emissions!$1:$1048576,MATCH(DATE(AC$2,1,1),Emissions!$A$1:$LI$1),FALSE)</f>
        <v>0</v>
      </c>
      <c r="AD730" s="305">
        <f>+VLOOKUP($E730,Emissions!$1:$1048576,MATCH(DATE(AD$2,1,1),Emissions!$A$1:$LI$1),FALSE)</f>
        <v>0</v>
      </c>
      <c r="AE730" s="305">
        <f>+VLOOKUP($E730,Emissions!$1:$1048576,MATCH(DATE(AE$2,1,1),Emissions!$A$1:$LI$1),FALSE)</f>
        <v>0</v>
      </c>
      <c r="AF730" s="305">
        <f>+VLOOKUP($E730,Emissions!$1:$1048576,MATCH(DATE(AF$2,1,1),Emissions!$A$1:$LI$1),FALSE)</f>
        <v>0</v>
      </c>
      <c r="AG730" s="305">
        <f>+VLOOKUP($E730,Emissions!$1:$1048576,MATCH(DATE(AG$2,1,1),Emissions!$A$1:$LI$1),FALSE)</f>
        <v>0</v>
      </c>
      <c r="AH730" s="305">
        <f>+VLOOKUP($E730,Emissions!$1:$1048576,MATCH(DATE(AH$2,1,1),Emissions!$A$1:$LI$1),FALSE)</f>
        <v>0</v>
      </c>
      <c r="AI730" s="305">
        <f>+VLOOKUP($E730,Emissions!$1:$1048576,MATCH(DATE(AI$2,1,1),Emissions!$A$1:$LI$1),FALSE)</f>
        <v>0</v>
      </c>
      <c r="AJ730" s="305">
        <f>+VLOOKUP($E730,Emissions!$1:$1048576,MATCH(DATE(AJ$2,1,1),Emissions!$A$1:$LI$1),FALSE)</f>
        <v>0</v>
      </c>
      <c r="AK730" s="305">
        <f>+VLOOKUP($E730,Emissions!$1:$1048576,MATCH(DATE(AK$2,1,1),Emissions!$A$1:$LI$1),FALSE)</f>
        <v>0</v>
      </c>
      <c r="AL730" s="305">
        <f>+VLOOKUP($E730,Emissions!$1:$1048576,MATCH(DATE(AL$2,1,1),Emissions!$A$1:$LI$1),FALSE)</f>
        <v>0</v>
      </c>
      <c r="AM730" s="305">
        <f>+VLOOKUP($E730,Emissions!$1:$1048576,MATCH(DATE(AM$2,1,1),Emissions!$A$1:$LI$1),FALSE)</f>
        <v>0</v>
      </c>
      <c r="AN730" s="305">
        <f>+VLOOKUP($E730,Emissions!$1:$1048576,MATCH(DATE(AN$2,1,1),Emissions!$A$1:$LI$1),FALSE)</f>
        <v>0</v>
      </c>
      <c r="AO730" s="305">
        <f>+VLOOKUP($E730,Emissions!$1:$1048576,MATCH(DATE(AO$2,1,1),Emissions!$A$1:$LI$1),FALSE)</f>
        <v>0</v>
      </c>
    </row>
    <row r="731" spans="1:41" ht="15" customHeight="1" x14ac:dyDescent="0.35">
      <c r="A731" s="359"/>
      <c r="B731" s="158"/>
      <c r="C731" s="48" t="s">
        <v>467</v>
      </c>
      <c r="D731" s="107" t="s">
        <v>1032</v>
      </c>
      <c r="E731" s="48" t="s">
        <v>2820</v>
      </c>
      <c r="F731" s="305">
        <f>+VLOOKUP($E731,Emissions!$1:$1048576,MATCH(DATE(F$2,1,1),Emissions!$A$1:$LI$1),FALSE)</f>
        <v>0</v>
      </c>
      <c r="G731" s="305">
        <f>+VLOOKUP($E731,Emissions!$1:$1048576,MATCH(DATE(G$2,1,1),Emissions!$A$1:$LI$1),FALSE)</f>
        <v>0</v>
      </c>
      <c r="H731" s="305">
        <f>+VLOOKUP($E731,Emissions!$1:$1048576,MATCH(DATE(H$2,1,1),Emissions!$A$1:$LI$1),FALSE)</f>
        <v>0</v>
      </c>
      <c r="I731" s="305">
        <f>+VLOOKUP($E731,Emissions!$1:$1048576,MATCH(DATE(I$2,1,1),Emissions!$A$1:$LI$1),FALSE)</f>
        <v>0</v>
      </c>
      <c r="J731" s="305">
        <f>+VLOOKUP($E731,Emissions!$1:$1048576,MATCH(DATE(J$2,1,1),Emissions!$A$1:$LI$1),FALSE)</f>
        <v>0</v>
      </c>
      <c r="K731" s="305">
        <f>+VLOOKUP($E731,Emissions!$1:$1048576,MATCH(DATE(K$2,1,1),Emissions!$A$1:$LI$1),FALSE)</f>
        <v>0</v>
      </c>
      <c r="L731" s="305">
        <f>+VLOOKUP($E731,Emissions!$1:$1048576,MATCH(DATE(L$2,1,1),Emissions!$A$1:$LI$1),FALSE)</f>
        <v>0</v>
      </c>
      <c r="M731" s="305">
        <f>+VLOOKUP($E731,Emissions!$1:$1048576,MATCH(DATE(M$2,1,1),Emissions!$A$1:$LI$1),FALSE)</f>
        <v>0</v>
      </c>
      <c r="N731" s="305">
        <f>+VLOOKUP($E731,Emissions!$1:$1048576,MATCH(DATE(N$2,1,1),Emissions!$A$1:$LI$1),FALSE)</f>
        <v>0</v>
      </c>
      <c r="O731" s="305">
        <f>+VLOOKUP($E731,Emissions!$1:$1048576,MATCH(DATE(O$2,1,1),Emissions!$A$1:$LI$1),FALSE)</f>
        <v>0</v>
      </c>
      <c r="P731" s="305">
        <f>+VLOOKUP($E731,Emissions!$1:$1048576,MATCH(DATE(P$2,1,1),Emissions!$A$1:$LI$1),FALSE)</f>
        <v>0</v>
      </c>
      <c r="Q731" s="305">
        <f>+VLOOKUP($E731,Emissions!$1:$1048576,MATCH(DATE(Q$2,1,1),Emissions!$A$1:$LI$1),FALSE)</f>
        <v>0</v>
      </c>
      <c r="R731" s="305">
        <f>+VLOOKUP($E731,Emissions!$1:$1048576,MATCH(DATE(R$2,1,1),Emissions!$A$1:$LI$1),FALSE)</f>
        <v>0</v>
      </c>
      <c r="S731" s="305">
        <f>+VLOOKUP($E731,Emissions!$1:$1048576,MATCH(DATE(S$2,1,1),Emissions!$A$1:$LI$1),FALSE)</f>
        <v>0</v>
      </c>
      <c r="T731" s="305">
        <f>+VLOOKUP($E731,Emissions!$1:$1048576,MATCH(DATE(T$2,1,1),Emissions!$A$1:$LI$1),FALSE)</f>
        <v>0</v>
      </c>
      <c r="U731" s="305">
        <f>+VLOOKUP($E731,Emissions!$1:$1048576,MATCH(DATE(U$2,1,1),Emissions!$A$1:$LI$1),FALSE)</f>
        <v>0</v>
      </c>
      <c r="V731" s="305">
        <f>+VLOOKUP($E731,Emissions!$1:$1048576,MATCH(DATE(V$2,1,1),Emissions!$A$1:$LI$1),FALSE)</f>
        <v>0</v>
      </c>
      <c r="W731" s="305">
        <f>+VLOOKUP($E731,Emissions!$1:$1048576,MATCH(DATE(W$2,1,1),Emissions!$A$1:$LI$1),FALSE)</f>
        <v>0</v>
      </c>
      <c r="X731" s="305">
        <f>+VLOOKUP($E731,Emissions!$1:$1048576,MATCH(DATE(X$2,1,1),Emissions!$A$1:$LI$1),FALSE)</f>
        <v>0</v>
      </c>
      <c r="Y731" s="305">
        <f>+VLOOKUP($E731,Emissions!$1:$1048576,MATCH(DATE(Y$2,1,1),Emissions!$A$1:$LI$1),FALSE)</f>
        <v>0</v>
      </c>
      <c r="Z731" s="305">
        <f>+VLOOKUP($E731,Emissions!$1:$1048576,MATCH(DATE(Z$2,1,1),Emissions!$A$1:$LI$1),FALSE)</f>
        <v>0</v>
      </c>
      <c r="AA731" s="305">
        <f>+VLOOKUP($E731,Emissions!$1:$1048576,MATCH(DATE(AA$2,1,1),Emissions!$A$1:$LI$1),FALSE)</f>
        <v>0</v>
      </c>
      <c r="AB731" s="305">
        <f>+VLOOKUP($E731,Emissions!$1:$1048576,MATCH(DATE(AB$2,1,1),Emissions!$A$1:$LI$1),FALSE)</f>
        <v>0</v>
      </c>
      <c r="AC731" s="305">
        <f>+VLOOKUP($E731,Emissions!$1:$1048576,MATCH(DATE(AC$2,1,1),Emissions!$A$1:$LI$1),FALSE)</f>
        <v>0</v>
      </c>
      <c r="AD731" s="305">
        <f>+VLOOKUP($E731,Emissions!$1:$1048576,MATCH(DATE(AD$2,1,1),Emissions!$A$1:$LI$1),FALSE)</f>
        <v>0</v>
      </c>
      <c r="AE731" s="305">
        <f>+VLOOKUP($E731,Emissions!$1:$1048576,MATCH(DATE(AE$2,1,1),Emissions!$A$1:$LI$1),FALSE)</f>
        <v>0</v>
      </c>
      <c r="AF731" s="305">
        <f>+VLOOKUP($E731,Emissions!$1:$1048576,MATCH(DATE(AF$2,1,1),Emissions!$A$1:$LI$1),FALSE)</f>
        <v>0</v>
      </c>
      <c r="AG731" s="305">
        <f>+VLOOKUP($E731,Emissions!$1:$1048576,MATCH(DATE(AG$2,1,1),Emissions!$A$1:$LI$1),FALSE)</f>
        <v>0</v>
      </c>
      <c r="AH731" s="305">
        <f>+VLOOKUP($E731,Emissions!$1:$1048576,MATCH(DATE(AH$2,1,1),Emissions!$A$1:$LI$1),FALSE)</f>
        <v>0</v>
      </c>
      <c r="AI731" s="305">
        <f>+VLOOKUP($E731,Emissions!$1:$1048576,MATCH(DATE(AI$2,1,1),Emissions!$A$1:$LI$1),FALSE)</f>
        <v>0</v>
      </c>
      <c r="AJ731" s="305">
        <f>+VLOOKUP($E731,Emissions!$1:$1048576,MATCH(DATE(AJ$2,1,1),Emissions!$A$1:$LI$1),FALSE)</f>
        <v>0</v>
      </c>
      <c r="AK731" s="305">
        <f>+VLOOKUP($E731,Emissions!$1:$1048576,MATCH(DATE(AK$2,1,1),Emissions!$A$1:$LI$1),FALSE)</f>
        <v>0</v>
      </c>
      <c r="AL731" s="305">
        <f>+VLOOKUP($E731,Emissions!$1:$1048576,MATCH(DATE(AL$2,1,1),Emissions!$A$1:$LI$1),FALSE)</f>
        <v>0</v>
      </c>
      <c r="AM731" s="305">
        <f>+VLOOKUP($E731,Emissions!$1:$1048576,MATCH(DATE(AM$2,1,1),Emissions!$A$1:$LI$1),FALSE)</f>
        <v>0</v>
      </c>
      <c r="AN731" s="305">
        <f>+VLOOKUP($E731,Emissions!$1:$1048576,MATCH(DATE(AN$2,1,1),Emissions!$A$1:$LI$1),FALSE)</f>
        <v>0</v>
      </c>
      <c r="AO731" s="305">
        <f>+VLOOKUP($E731,Emissions!$1:$1048576,MATCH(DATE(AO$2,1,1),Emissions!$A$1:$LI$1),FALSE)</f>
        <v>0</v>
      </c>
    </row>
    <row r="732" spans="1:41" ht="15" customHeight="1" x14ac:dyDescent="0.35">
      <c r="A732" s="359"/>
      <c r="B732" s="158"/>
      <c r="C732" s="48" t="s">
        <v>468</v>
      </c>
      <c r="D732" s="107" t="s">
        <v>1032</v>
      </c>
      <c r="E732" s="48" t="s">
        <v>2821</v>
      </c>
      <c r="F732" s="305">
        <f>+VLOOKUP($E732,Emissions!$1:$1048576,MATCH(DATE(F$2,1,1),Emissions!$A$1:$LI$1),FALSE)</f>
        <v>0</v>
      </c>
      <c r="G732" s="305">
        <f>+VLOOKUP($E732,Emissions!$1:$1048576,MATCH(DATE(G$2,1,1),Emissions!$A$1:$LI$1),FALSE)</f>
        <v>0</v>
      </c>
      <c r="H732" s="305">
        <f>+VLOOKUP($E732,Emissions!$1:$1048576,MATCH(DATE(H$2,1,1),Emissions!$A$1:$LI$1),FALSE)</f>
        <v>0</v>
      </c>
      <c r="I732" s="305">
        <f>+VLOOKUP($E732,Emissions!$1:$1048576,MATCH(DATE(I$2,1,1),Emissions!$A$1:$LI$1),FALSE)</f>
        <v>0</v>
      </c>
      <c r="J732" s="305">
        <f>+VLOOKUP($E732,Emissions!$1:$1048576,MATCH(DATE(J$2,1,1),Emissions!$A$1:$LI$1),FALSE)</f>
        <v>0</v>
      </c>
      <c r="K732" s="305">
        <f>+VLOOKUP($E732,Emissions!$1:$1048576,MATCH(DATE(K$2,1,1),Emissions!$A$1:$LI$1),FALSE)</f>
        <v>0</v>
      </c>
      <c r="L732" s="305">
        <f>+VLOOKUP($E732,Emissions!$1:$1048576,MATCH(DATE(L$2,1,1),Emissions!$A$1:$LI$1),FALSE)</f>
        <v>0</v>
      </c>
      <c r="M732" s="305">
        <f>+VLOOKUP($E732,Emissions!$1:$1048576,MATCH(DATE(M$2,1,1),Emissions!$A$1:$LI$1),FALSE)</f>
        <v>0</v>
      </c>
      <c r="N732" s="305">
        <f>+VLOOKUP($E732,Emissions!$1:$1048576,MATCH(DATE(N$2,1,1),Emissions!$A$1:$LI$1),FALSE)</f>
        <v>0</v>
      </c>
      <c r="O732" s="305">
        <f>+VLOOKUP($E732,Emissions!$1:$1048576,MATCH(DATE(O$2,1,1),Emissions!$A$1:$LI$1),FALSE)</f>
        <v>0</v>
      </c>
      <c r="P732" s="305">
        <f>+VLOOKUP($E732,Emissions!$1:$1048576,MATCH(DATE(P$2,1,1),Emissions!$A$1:$LI$1),FALSE)</f>
        <v>0</v>
      </c>
      <c r="Q732" s="305">
        <f>+VLOOKUP($E732,Emissions!$1:$1048576,MATCH(DATE(Q$2,1,1),Emissions!$A$1:$LI$1),FALSE)</f>
        <v>0</v>
      </c>
      <c r="R732" s="305">
        <f>+VLOOKUP($E732,Emissions!$1:$1048576,MATCH(DATE(R$2,1,1),Emissions!$A$1:$LI$1),FALSE)</f>
        <v>0</v>
      </c>
      <c r="S732" s="305">
        <f>+VLOOKUP($E732,Emissions!$1:$1048576,MATCH(DATE(S$2,1,1),Emissions!$A$1:$LI$1),FALSE)</f>
        <v>0</v>
      </c>
      <c r="T732" s="305">
        <f>+VLOOKUP($E732,Emissions!$1:$1048576,MATCH(DATE(T$2,1,1),Emissions!$A$1:$LI$1),FALSE)</f>
        <v>0</v>
      </c>
      <c r="U732" s="305">
        <f>+VLOOKUP($E732,Emissions!$1:$1048576,MATCH(DATE(U$2,1,1),Emissions!$A$1:$LI$1),FALSE)</f>
        <v>0</v>
      </c>
      <c r="V732" s="305">
        <f>+VLOOKUP($E732,Emissions!$1:$1048576,MATCH(DATE(V$2,1,1),Emissions!$A$1:$LI$1),FALSE)</f>
        <v>0</v>
      </c>
      <c r="W732" s="305">
        <f>+VLOOKUP($E732,Emissions!$1:$1048576,MATCH(DATE(W$2,1,1),Emissions!$A$1:$LI$1),FALSE)</f>
        <v>0</v>
      </c>
      <c r="X732" s="305">
        <f>+VLOOKUP($E732,Emissions!$1:$1048576,MATCH(DATE(X$2,1,1),Emissions!$A$1:$LI$1),FALSE)</f>
        <v>0</v>
      </c>
      <c r="Y732" s="305">
        <f>+VLOOKUP($E732,Emissions!$1:$1048576,MATCH(DATE(Y$2,1,1),Emissions!$A$1:$LI$1),FALSE)</f>
        <v>0</v>
      </c>
      <c r="Z732" s="305">
        <f>+VLOOKUP($E732,Emissions!$1:$1048576,MATCH(DATE(Z$2,1,1),Emissions!$A$1:$LI$1),FALSE)</f>
        <v>0</v>
      </c>
      <c r="AA732" s="305">
        <f>+VLOOKUP($E732,Emissions!$1:$1048576,MATCH(DATE(AA$2,1,1),Emissions!$A$1:$LI$1),FALSE)</f>
        <v>0</v>
      </c>
      <c r="AB732" s="305">
        <f>+VLOOKUP($E732,Emissions!$1:$1048576,MATCH(DATE(AB$2,1,1),Emissions!$A$1:$LI$1),FALSE)</f>
        <v>0</v>
      </c>
      <c r="AC732" s="305">
        <f>+VLOOKUP($E732,Emissions!$1:$1048576,MATCH(DATE(AC$2,1,1),Emissions!$A$1:$LI$1),FALSE)</f>
        <v>0</v>
      </c>
      <c r="AD732" s="305">
        <f>+VLOOKUP($E732,Emissions!$1:$1048576,MATCH(DATE(AD$2,1,1),Emissions!$A$1:$LI$1),FALSE)</f>
        <v>0</v>
      </c>
      <c r="AE732" s="305">
        <f>+VLOOKUP($E732,Emissions!$1:$1048576,MATCH(DATE(AE$2,1,1),Emissions!$A$1:$LI$1),FALSE)</f>
        <v>0</v>
      </c>
      <c r="AF732" s="305">
        <f>+VLOOKUP($E732,Emissions!$1:$1048576,MATCH(DATE(AF$2,1,1),Emissions!$A$1:$LI$1),FALSE)</f>
        <v>0</v>
      </c>
      <c r="AG732" s="305">
        <f>+VLOOKUP($E732,Emissions!$1:$1048576,MATCH(DATE(AG$2,1,1),Emissions!$A$1:$LI$1),FALSE)</f>
        <v>0</v>
      </c>
      <c r="AH732" s="305">
        <f>+VLOOKUP($E732,Emissions!$1:$1048576,MATCH(DATE(AH$2,1,1),Emissions!$A$1:$LI$1),FALSE)</f>
        <v>0</v>
      </c>
      <c r="AI732" s="305">
        <f>+VLOOKUP($E732,Emissions!$1:$1048576,MATCH(DATE(AI$2,1,1),Emissions!$A$1:$LI$1),FALSE)</f>
        <v>0</v>
      </c>
      <c r="AJ732" s="305">
        <f>+VLOOKUP($E732,Emissions!$1:$1048576,MATCH(DATE(AJ$2,1,1),Emissions!$A$1:$LI$1),FALSE)</f>
        <v>0</v>
      </c>
      <c r="AK732" s="305">
        <f>+VLOOKUP($E732,Emissions!$1:$1048576,MATCH(DATE(AK$2,1,1),Emissions!$A$1:$LI$1),FALSE)</f>
        <v>0</v>
      </c>
      <c r="AL732" s="305">
        <f>+VLOOKUP($E732,Emissions!$1:$1048576,MATCH(DATE(AL$2,1,1),Emissions!$A$1:$LI$1),FALSE)</f>
        <v>0</v>
      </c>
      <c r="AM732" s="305">
        <f>+VLOOKUP($E732,Emissions!$1:$1048576,MATCH(DATE(AM$2,1,1),Emissions!$A$1:$LI$1),FALSE)</f>
        <v>0</v>
      </c>
      <c r="AN732" s="305">
        <f>+VLOOKUP($E732,Emissions!$1:$1048576,MATCH(DATE(AN$2,1,1),Emissions!$A$1:$LI$1),FALSE)</f>
        <v>0</v>
      </c>
      <c r="AO732" s="305">
        <f>+VLOOKUP($E732,Emissions!$1:$1048576,MATCH(DATE(AO$2,1,1),Emissions!$A$1:$LI$1),FALSE)</f>
        <v>0</v>
      </c>
    </row>
    <row r="733" spans="1:41" ht="15" customHeight="1" x14ac:dyDescent="0.35">
      <c r="A733" s="359"/>
      <c r="B733" s="158"/>
      <c r="C733" s="48" t="s">
        <v>469</v>
      </c>
      <c r="D733" s="107" t="s">
        <v>1032</v>
      </c>
      <c r="E733" s="48" t="s">
        <v>2822</v>
      </c>
      <c r="F733" s="305">
        <f>+VLOOKUP($E733,Emissions!$1:$1048576,MATCH(DATE(F$2,1,1),Emissions!$A$1:$LI$1),FALSE)</f>
        <v>0</v>
      </c>
      <c r="G733" s="305">
        <f>+VLOOKUP($E733,Emissions!$1:$1048576,MATCH(DATE(G$2,1,1),Emissions!$A$1:$LI$1),FALSE)</f>
        <v>0</v>
      </c>
      <c r="H733" s="305">
        <f>+VLOOKUP($E733,Emissions!$1:$1048576,MATCH(DATE(H$2,1,1),Emissions!$A$1:$LI$1),FALSE)</f>
        <v>0</v>
      </c>
      <c r="I733" s="305">
        <f>+VLOOKUP($E733,Emissions!$1:$1048576,MATCH(DATE(I$2,1,1),Emissions!$A$1:$LI$1),FALSE)</f>
        <v>0</v>
      </c>
      <c r="J733" s="305">
        <f>+VLOOKUP($E733,Emissions!$1:$1048576,MATCH(DATE(J$2,1,1),Emissions!$A$1:$LI$1),FALSE)</f>
        <v>0</v>
      </c>
      <c r="K733" s="305">
        <f>+VLOOKUP($E733,Emissions!$1:$1048576,MATCH(DATE(K$2,1,1),Emissions!$A$1:$LI$1),FALSE)</f>
        <v>0</v>
      </c>
      <c r="L733" s="305">
        <f>+VLOOKUP($E733,Emissions!$1:$1048576,MATCH(DATE(L$2,1,1),Emissions!$A$1:$LI$1),FALSE)</f>
        <v>0</v>
      </c>
      <c r="M733" s="305">
        <f>+VLOOKUP($E733,Emissions!$1:$1048576,MATCH(DATE(M$2,1,1),Emissions!$A$1:$LI$1),FALSE)</f>
        <v>0</v>
      </c>
      <c r="N733" s="305">
        <f>+VLOOKUP($E733,Emissions!$1:$1048576,MATCH(DATE(N$2,1,1),Emissions!$A$1:$LI$1),FALSE)</f>
        <v>0</v>
      </c>
      <c r="O733" s="305">
        <f>+VLOOKUP($E733,Emissions!$1:$1048576,MATCH(DATE(O$2,1,1),Emissions!$A$1:$LI$1),FALSE)</f>
        <v>0</v>
      </c>
      <c r="P733" s="305">
        <f>+VLOOKUP($E733,Emissions!$1:$1048576,MATCH(DATE(P$2,1,1),Emissions!$A$1:$LI$1),FALSE)</f>
        <v>0</v>
      </c>
      <c r="Q733" s="305">
        <f>+VLOOKUP($E733,Emissions!$1:$1048576,MATCH(DATE(Q$2,1,1),Emissions!$A$1:$LI$1),FALSE)</f>
        <v>0</v>
      </c>
      <c r="R733" s="305">
        <f>+VLOOKUP($E733,Emissions!$1:$1048576,MATCH(DATE(R$2,1,1),Emissions!$A$1:$LI$1),FALSE)</f>
        <v>0</v>
      </c>
      <c r="S733" s="305">
        <f>+VLOOKUP($E733,Emissions!$1:$1048576,MATCH(DATE(S$2,1,1),Emissions!$A$1:$LI$1),FALSE)</f>
        <v>0</v>
      </c>
      <c r="T733" s="305">
        <f>+VLOOKUP($E733,Emissions!$1:$1048576,MATCH(DATE(T$2,1,1),Emissions!$A$1:$LI$1),FALSE)</f>
        <v>0</v>
      </c>
      <c r="U733" s="305">
        <f>+VLOOKUP($E733,Emissions!$1:$1048576,MATCH(DATE(U$2,1,1),Emissions!$A$1:$LI$1),FALSE)</f>
        <v>0</v>
      </c>
      <c r="V733" s="305">
        <f>+VLOOKUP($E733,Emissions!$1:$1048576,MATCH(DATE(V$2,1,1),Emissions!$A$1:$LI$1),FALSE)</f>
        <v>0</v>
      </c>
      <c r="W733" s="305">
        <f>+VLOOKUP($E733,Emissions!$1:$1048576,MATCH(DATE(W$2,1,1),Emissions!$A$1:$LI$1),FALSE)</f>
        <v>0</v>
      </c>
      <c r="X733" s="305">
        <f>+VLOOKUP($E733,Emissions!$1:$1048576,MATCH(DATE(X$2,1,1),Emissions!$A$1:$LI$1),FALSE)</f>
        <v>0</v>
      </c>
      <c r="Y733" s="305">
        <f>+VLOOKUP($E733,Emissions!$1:$1048576,MATCH(DATE(Y$2,1,1),Emissions!$A$1:$LI$1),FALSE)</f>
        <v>0</v>
      </c>
      <c r="Z733" s="305">
        <f>+VLOOKUP($E733,Emissions!$1:$1048576,MATCH(DATE(Z$2,1,1),Emissions!$A$1:$LI$1),FALSE)</f>
        <v>0</v>
      </c>
      <c r="AA733" s="305">
        <f>+VLOOKUP($E733,Emissions!$1:$1048576,MATCH(DATE(AA$2,1,1),Emissions!$A$1:$LI$1),FALSE)</f>
        <v>0</v>
      </c>
      <c r="AB733" s="305">
        <f>+VLOOKUP($E733,Emissions!$1:$1048576,MATCH(DATE(AB$2,1,1),Emissions!$A$1:$LI$1),FALSE)</f>
        <v>0</v>
      </c>
      <c r="AC733" s="305">
        <f>+VLOOKUP($E733,Emissions!$1:$1048576,MATCH(DATE(AC$2,1,1),Emissions!$A$1:$LI$1),FALSE)</f>
        <v>0</v>
      </c>
      <c r="AD733" s="305">
        <f>+VLOOKUP($E733,Emissions!$1:$1048576,MATCH(DATE(AD$2,1,1),Emissions!$A$1:$LI$1),FALSE)</f>
        <v>0</v>
      </c>
      <c r="AE733" s="305">
        <f>+VLOOKUP($E733,Emissions!$1:$1048576,MATCH(DATE(AE$2,1,1),Emissions!$A$1:$LI$1),FALSE)</f>
        <v>0</v>
      </c>
      <c r="AF733" s="305">
        <f>+VLOOKUP($E733,Emissions!$1:$1048576,MATCH(DATE(AF$2,1,1),Emissions!$A$1:$LI$1),FALSE)</f>
        <v>0</v>
      </c>
      <c r="AG733" s="305">
        <f>+VLOOKUP($E733,Emissions!$1:$1048576,MATCH(DATE(AG$2,1,1),Emissions!$A$1:$LI$1),FALSE)</f>
        <v>0</v>
      </c>
      <c r="AH733" s="305">
        <f>+VLOOKUP($E733,Emissions!$1:$1048576,MATCH(DATE(AH$2,1,1),Emissions!$A$1:$LI$1),FALSE)</f>
        <v>0</v>
      </c>
      <c r="AI733" s="305">
        <f>+VLOOKUP($E733,Emissions!$1:$1048576,MATCH(DATE(AI$2,1,1),Emissions!$A$1:$LI$1),FALSE)</f>
        <v>0</v>
      </c>
      <c r="AJ733" s="305">
        <f>+VLOOKUP($E733,Emissions!$1:$1048576,MATCH(DATE(AJ$2,1,1),Emissions!$A$1:$LI$1),FALSE)</f>
        <v>0</v>
      </c>
      <c r="AK733" s="305">
        <f>+VLOOKUP($E733,Emissions!$1:$1048576,MATCH(DATE(AK$2,1,1),Emissions!$A$1:$LI$1),FALSE)</f>
        <v>0</v>
      </c>
      <c r="AL733" s="305">
        <f>+VLOOKUP($E733,Emissions!$1:$1048576,MATCH(DATE(AL$2,1,1),Emissions!$A$1:$LI$1),FALSE)</f>
        <v>0</v>
      </c>
      <c r="AM733" s="305">
        <f>+VLOOKUP($E733,Emissions!$1:$1048576,MATCH(DATE(AM$2,1,1),Emissions!$A$1:$LI$1),FALSE)</f>
        <v>0</v>
      </c>
      <c r="AN733" s="305">
        <f>+VLOOKUP($E733,Emissions!$1:$1048576,MATCH(DATE(AN$2,1,1),Emissions!$A$1:$LI$1),FALSE)</f>
        <v>0</v>
      </c>
      <c r="AO733" s="305">
        <f>+VLOOKUP($E733,Emissions!$1:$1048576,MATCH(DATE(AO$2,1,1),Emissions!$A$1:$LI$1),FALSE)</f>
        <v>0</v>
      </c>
    </row>
    <row r="734" spans="1:41" ht="15" customHeight="1" x14ac:dyDescent="0.35">
      <c r="A734" s="359"/>
      <c r="B734" s="158"/>
      <c r="C734" s="48" t="s">
        <v>470</v>
      </c>
      <c r="D734" s="107" t="s">
        <v>1032</v>
      </c>
      <c r="E734" s="48" t="s">
        <v>2823</v>
      </c>
      <c r="F734" s="305">
        <f>+VLOOKUP($E734,Emissions!$1:$1048576,MATCH(DATE(F$2,1,1),Emissions!$A$1:$LI$1),FALSE)</f>
        <v>1.2567953030000001</v>
      </c>
      <c r="G734" s="305">
        <f>+VLOOKUP($E734,Emissions!$1:$1048576,MATCH(DATE(G$2,1,1),Emissions!$A$1:$LI$1),FALSE)</f>
        <v>1.2707229980000001</v>
      </c>
      <c r="H734" s="305">
        <f>+VLOOKUP($E734,Emissions!$1:$1048576,MATCH(DATE(H$2,1,1),Emissions!$A$1:$LI$1),FALSE)</f>
        <v>1.2838591429999999</v>
      </c>
      <c r="I734" s="305">
        <f>+VLOOKUP($E734,Emissions!$1:$1048576,MATCH(DATE(I$2,1,1),Emissions!$A$1:$LI$1),FALSE)</f>
        <v>1.2970343049999999</v>
      </c>
      <c r="J734" s="305">
        <f>+VLOOKUP($E734,Emissions!$1:$1048576,MATCH(DATE(J$2,1,1),Emissions!$A$1:$LI$1),FALSE)</f>
        <v>1.3105138329999999</v>
      </c>
      <c r="K734" s="305">
        <f>+VLOOKUP($E734,Emissions!$1:$1048576,MATCH(DATE(K$2,1,1),Emissions!$A$1:$LI$1),FALSE)</f>
        <v>1.3251917660000001</v>
      </c>
      <c r="L734" s="305">
        <f>+VLOOKUP($E734,Emissions!$1:$1048576,MATCH(DATE(L$2,1,1),Emissions!$A$1:$LI$1),FALSE)</f>
        <v>1.3414041320000001</v>
      </c>
      <c r="M734" s="305">
        <f>+VLOOKUP($E734,Emissions!$1:$1048576,MATCH(DATE(M$2,1,1),Emissions!$A$1:$LI$1),FALSE)</f>
        <v>1.40270352</v>
      </c>
      <c r="N734" s="305">
        <f>+VLOOKUP($E734,Emissions!$1:$1048576,MATCH(DATE(N$2,1,1),Emissions!$A$1:$LI$1),FALSE)</f>
        <v>1.47082107</v>
      </c>
      <c r="O734" s="305">
        <f>+VLOOKUP($E734,Emissions!$1:$1048576,MATCH(DATE(O$2,1,1),Emissions!$A$1:$LI$1),FALSE)</f>
        <v>1.5476842500000001</v>
      </c>
      <c r="P734" s="305">
        <f>+VLOOKUP($E734,Emissions!$1:$1048576,MATCH(DATE(P$2,1,1),Emissions!$A$1:$LI$1),FALSE)</f>
        <v>1.6308706129999999</v>
      </c>
      <c r="Q734" s="305">
        <f>+VLOOKUP($E734,Emissions!$1:$1048576,MATCH(DATE(Q$2,1,1),Emissions!$A$1:$LI$1),FALSE)</f>
        <v>1.7195007120000001</v>
      </c>
      <c r="R734" s="305">
        <f>+VLOOKUP($E734,Emissions!$1:$1048576,MATCH(DATE(R$2,1,1),Emissions!$A$1:$LI$1),FALSE)</f>
        <v>1.812577919</v>
      </c>
      <c r="S734" s="305">
        <f>+VLOOKUP($E734,Emissions!$1:$1048576,MATCH(DATE(S$2,1,1),Emissions!$A$1:$LI$1),FALSE)</f>
        <v>1.9086069569999999</v>
      </c>
      <c r="T734" s="305">
        <f>+VLOOKUP($E734,Emissions!$1:$1048576,MATCH(DATE(T$2,1,1),Emissions!$A$1:$LI$1),FALSE)</f>
        <v>2.0077559909999998</v>
      </c>
      <c r="U734" s="305">
        <f>+VLOOKUP($E734,Emissions!$1:$1048576,MATCH(DATE(U$2,1,1),Emissions!$A$1:$LI$1),FALSE)</f>
        <v>2.1101838320000001</v>
      </c>
      <c r="V734" s="305">
        <f>+VLOOKUP($E734,Emissions!$1:$1048576,MATCH(DATE(V$2,1,1),Emissions!$A$1:$LI$1),FALSE)</f>
        <v>2.2134437720000002</v>
      </c>
      <c r="W734" s="305">
        <f>+VLOOKUP($E734,Emissions!$1:$1048576,MATCH(DATE(W$2,1,1),Emissions!$A$1:$LI$1),FALSE)</f>
        <v>2.3193002479999998</v>
      </c>
      <c r="X734" s="305">
        <f>+VLOOKUP($E734,Emissions!$1:$1048576,MATCH(DATE(X$2,1,1),Emissions!$A$1:$LI$1),FALSE)</f>
        <v>2.4281514280000001</v>
      </c>
      <c r="Y734" s="305">
        <f>+VLOOKUP($E734,Emissions!$1:$1048576,MATCH(DATE(Y$2,1,1),Emissions!$A$1:$LI$1),FALSE)</f>
        <v>2.5402749170000001</v>
      </c>
      <c r="Z734" s="305">
        <f>+VLOOKUP($E734,Emissions!$1:$1048576,MATCH(DATE(Z$2,1,1),Emissions!$A$1:$LI$1),FALSE)</f>
        <v>2.6560535029999999</v>
      </c>
      <c r="AA734" s="305">
        <f>+VLOOKUP($E734,Emissions!$1:$1048576,MATCH(DATE(AA$2,1,1),Emissions!$A$1:$LI$1),FALSE)</f>
        <v>2.7759785969999999</v>
      </c>
      <c r="AB734" s="305">
        <f>+VLOOKUP($E734,Emissions!$1:$1048576,MATCH(DATE(AB$2,1,1),Emissions!$A$1:$LI$1),FALSE)</f>
        <v>2.9006648570000002</v>
      </c>
      <c r="AC734" s="305">
        <f>+VLOOKUP($E734,Emissions!$1:$1048576,MATCH(DATE(AC$2,1,1),Emissions!$A$1:$LI$1),FALSE)</f>
        <v>3.0304849759999999</v>
      </c>
      <c r="AD734" s="305">
        <f>+VLOOKUP($E734,Emissions!$1:$1048576,MATCH(DATE(AD$2,1,1),Emissions!$A$1:$LI$1),FALSE)</f>
        <v>3.1655931160000002</v>
      </c>
      <c r="AE734" s="305">
        <f>+VLOOKUP($E734,Emissions!$1:$1048576,MATCH(DATE(AE$2,1,1),Emissions!$A$1:$LI$1),FALSE)</f>
        <v>3.3061471359999999</v>
      </c>
      <c r="AF734" s="305">
        <f>+VLOOKUP($E734,Emissions!$1:$1048576,MATCH(DATE(AF$2,1,1),Emissions!$A$1:$LI$1),FALSE)</f>
        <v>3.4538607739999998</v>
      </c>
      <c r="AG734" s="305">
        <f>+VLOOKUP($E734,Emissions!$1:$1048576,MATCH(DATE(AG$2,1,1),Emissions!$A$1:$LI$1),FALSE)</f>
        <v>3.6090532130000001</v>
      </c>
      <c r="AH734" s="305">
        <f>+VLOOKUP($E734,Emissions!$1:$1048576,MATCH(DATE(AH$2,1,1),Emissions!$A$1:$LI$1),FALSE)</f>
        <v>3.771954096</v>
      </c>
      <c r="AI734" s="305">
        <f>+VLOOKUP($E734,Emissions!$1:$1048576,MATCH(DATE(AI$2,1,1),Emissions!$A$1:$LI$1),FALSE)</f>
        <v>3.9420530459999998</v>
      </c>
      <c r="AJ734" s="305">
        <f>+VLOOKUP($E734,Emissions!$1:$1048576,MATCH(DATE(AJ$2,1,1),Emissions!$A$1:$LI$1),FALSE)</f>
        <v>4.1184922019999997</v>
      </c>
      <c r="AK734" s="305">
        <f>+VLOOKUP($E734,Emissions!$1:$1048576,MATCH(DATE(AK$2,1,1),Emissions!$A$1:$LI$1),FALSE)</f>
        <v>4.3007736149999998</v>
      </c>
      <c r="AL734" s="305">
        <f>+VLOOKUP($E734,Emissions!$1:$1048576,MATCH(DATE(AL$2,1,1),Emissions!$A$1:$LI$1),FALSE)</f>
        <v>4.4887721630000001</v>
      </c>
      <c r="AM734" s="305">
        <f>+VLOOKUP($E734,Emissions!$1:$1048576,MATCH(DATE(AM$2,1,1),Emissions!$A$1:$LI$1),FALSE)</f>
        <v>4.6821783090000002</v>
      </c>
      <c r="AN734" s="305">
        <f>+VLOOKUP($E734,Emissions!$1:$1048576,MATCH(DATE(AN$2,1,1),Emissions!$A$1:$LI$1),FALSE)</f>
        <v>4.8806473500000003</v>
      </c>
      <c r="AO734" s="305">
        <f>+VLOOKUP($E734,Emissions!$1:$1048576,MATCH(DATE(AO$2,1,1),Emissions!$A$1:$LI$1),FALSE)</f>
        <v>5.0840420719999999</v>
      </c>
    </row>
    <row r="735" spans="1:41" ht="15" customHeight="1" x14ac:dyDescent="0.35">
      <c r="A735" s="359"/>
      <c r="B735" s="158"/>
      <c r="C735" s="156" t="s">
        <v>471</v>
      </c>
      <c r="D735" s="107" t="s">
        <v>1032</v>
      </c>
      <c r="E735" s="48" t="s">
        <v>2824</v>
      </c>
      <c r="F735" s="305">
        <f>+VLOOKUP($E735,Emissions!$1:$1048576,MATCH(DATE(F$2,1,1),Emissions!$A$1:$LI$1),FALSE)</f>
        <v>0.81879931240000003</v>
      </c>
      <c r="G735" s="305">
        <f>+VLOOKUP($E735,Emissions!$1:$1048576,MATCH(DATE(G$2,1,1),Emissions!$A$1:$LI$1),FALSE)</f>
        <v>0.76688659560000005</v>
      </c>
      <c r="H735" s="305">
        <f>+VLOOKUP($E735,Emissions!$1:$1048576,MATCH(DATE(H$2,1,1),Emissions!$A$1:$LI$1),FALSE)</f>
        <v>0.72470316980000005</v>
      </c>
      <c r="I735" s="305">
        <f>+VLOOKUP($E735,Emissions!$1:$1048576,MATCH(DATE(I$2,1,1),Emissions!$A$1:$LI$1),FALSE)</f>
        <v>0.68873735089999999</v>
      </c>
      <c r="J735" s="305">
        <f>+VLOOKUP($E735,Emissions!$1:$1048576,MATCH(DATE(J$2,1,1),Emissions!$A$1:$LI$1),FALSE)</f>
        <v>0.66723666869999998</v>
      </c>
      <c r="K735" s="305">
        <f>+VLOOKUP($E735,Emissions!$1:$1048576,MATCH(DATE(K$2,1,1),Emissions!$A$1:$LI$1),FALSE)</f>
        <v>0.65580593529999998</v>
      </c>
      <c r="L735" s="305">
        <f>+VLOOKUP($E735,Emissions!$1:$1048576,MATCH(DATE(L$2,1,1),Emissions!$A$1:$LI$1),FALSE)</f>
        <v>0.6516115857</v>
      </c>
      <c r="M735" s="305">
        <f>+VLOOKUP($E735,Emissions!$1:$1048576,MATCH(DATE(M$2,1,1),Emissions!$A$1:$LI$1),FALSE)</f>
        <v>0.62992797089999997</v>
      </c>
      <c r="N735" s="305">
        <f>+VLOOKUP($E735,Emissions!$1:$1048576,MATCH(DATE(N$2,1,1),Emissions!$A$1:$LI$1),FALSE)</f>
        <v>0.612541683</v>
      </c>
      <c r="O735" s="305">
        <f>+VLOOKUP($E735,Emissions!$1:$1048576,MATCH(DATE(O$2,1,1),Emissions!$A$1:$LI$1),FALSE)</f>
        <v>0.60297905919999994</v>
      </c>
      <c r="P735" s="305">
        <f>+VLOOKUP($E735,Emissions!$1:$1048576,MATCH(DATE(P$2,1,1),Emissions!$A$1:$LI$1),FALSE)</f>
        <v>0.59865677080000002</v>
      </c>
      <c r="Q735" s="305">
        <f>+VLOOKUP($E735,Emissions!$1:$1048576,MATCH(DATE(Q$2,1,1),Emissions!$A$1:$LI$1),FALSE)</f>
        <v>0.59906038500000003</v>
      </c>
      <c r="R735" s="305">
        <f>+VLOOKUP($E735,Emissions!$1:$1048576,MATCH(DATE(R$2,1,1),Emissions!$A$1:$LI$1),FALSE)</f>
        <v>0.6024623456</v>
      </c>
      <c r="S735" s="305">
        <f>+VLOOKUP($E735,Emissions!$1:$1048576,MATCH(DATE(S$2,1,1),Emissions!$A$1:$LI$1),FALSE)</f>
        <v>0.6075124006</v>
      </c>
      <c r="T735" s="305">
        <f>+VLOOKUP($E735,Emissions!$1:$1048576,MATCH(DATE(T$2,1,1),Emissions!$A$1:$LI$1),FALSE)</f>
        <v>0.61382931949999997</v>
      </c>
      <c r="U735" s="305">
        <f>+VLOOKUP($E735,Emissions!$1:$1048576,MATCH(DATE(U$2,1,1),Emissions!$A$1:$LI$1),FALSE)</f>
        <v>0.62108852609999998</v>
      </c>
      <c r="V735" s="305">
        <f>+VLOOKUP($E735,Emissions!$1:$1048576,MATCH(DATE(V$2,1,1),Emissions!$A$1:$LI$1),FALSE)</f>
        <v>0.62751161430000002</v>
      </c>
      <c r="W735" s="305">
        <f>+VLOOKUP($E735,Emissions!$1:$1048576,MATCH(DATE(W$2,1,1),Emissions!$A$1:$LI$1),FALSE)</f>
        <v>0.63403927550000005</v>
      </c>
      <c r="X735" s="305">
        <f>+VLOOKUP($E735,Emissions!$1:$1048576,MATCH(DATE(X$2,1,1),Emissions!$A$1:$LI$1),FALSE)</f>
        <v>0.64078078319999998</v>
      </c>
      <c r="Y735" s="305">
        <f>+VLOOKUP($E735,Emissions!$1:$1048576,MATCH(DATE(Y$2,1,1),Emissions!$A$1:$LI$1),FALSE)</f>
        <v>0.64775580880000005</v>
      </c>
      <c r="Z735" s="305">
        <f>+VLOOKUP($E735,Emissions!$1:$1048576,MATCH(DATE(Z$2,1,1),Emissions!$A$1:$LI$1),FALSE)</f>
        <v>0.65501273370000002</v>
      </c>
      <c r="AA735" s="305">
        <f>+VLOOKUP($E735,Emissions!$1:$1048576,MATCH(DATE(AA$2,1,1),Emissions!$A$1:$LI$1),FALSE)</f>
        <v>0.66262660959999997</v>
      </c>
      <c r="AB735" s="305">
        <f>+VLOOKUP($E735,Emissions!$1:$1048576,MATCH(DATE(AB$2,1,1),Emissions!$A$1:$LI$1),FALSE)</f>
        <v>0.67069445750000001</v>
      </c>
      <c r="AC735" s="305">
        <f>+VLOOKUP($E735,Emissions!$1:$1048576,MATCH(DATE(AC$2,1,1),Emissions!$A$1:$LI$1),FALSE)</f>
        <v>0.67923548720000004</v>
      </c>
      <c r="AD735" s="305">
        <f>+VLOOKUP($E735,Emissions!$1:$1048576,MATCH(DATE(AD$2,1,1),Emissions!$A$1:$LI$1),FALSE)</f>
        <v>0.6882099397</v>
      </c>
      <c r="AE735" s="305">
        <f>+VLOOKUP($E735,Emissions!$1:$1048576,MATCH(DATE(AE$2,1,1),Emissions!$A$1:$LI$1),FALSE)</f>
        <v>0.69758217499999997</v>
      </c>
      <c r="AF735" s="305">
        <f>+VLOOKUP($E735,Emissions!$1:$1048576,MATCH(DATE(AF$2,1,1),Emissions!$A$1:$LI$1),FALSE)</f>
        <v>0.7077289377</v>
      </c>
      <c r="AG735" s="305">
        <f>+VLOOKUP($E735,Emissions!$1:$1048576,MATCH(DATE(AG$2,1,1),Emissions!$A$1:$LI$1),FALSE)</f>
        <v>0.71858171230000001</v>
      </c>
      <c r="AH735" s="305">
        <f>+VLOOKUP($E735,Emissions!$1:$1048576,MATCH(DATE(AH$2,1,1),Emissions!$A$1:$LI$1),FALSE)</f>
        <v>0.73008988730000002</v>
      </c>
      <c r="AI735" s="305">
        <f>+VLOOKUP($E735,Emissions!$1:$1048576,MATCH(DATE(AI$2,1,1),Emissions!$A$1:$LI$1),FALSE)</f>
        <v>0.74205911980000006</v>
      </c>
      <c r="AJ735" s="305">
        <f>+VLOOKUP($E735,Emissions!$1:$1048576,MATCH(DATE(AJ$2,1,1),Emissions!$A$1:$LI$1),FALSE)</f>
        <v>0.75424709670000001</v>
      </c>
      <c r="AK735" s="305">
        <f>+VLOOKUP($E735,Emissions!$1:$1048576,MATCH(DATE(AK$2,1,1),Emissions!$A$1:$LI$1),FALSE)</f>
        <v>0.76650891399999999</v>
      </c>
      <c r="AL735" s="305">
        <f>+VLOOKUP($E735,Emissions!$1:$1048576,MATCH(DATE(AL$2,1,1),Emissions!$A$1:$LI$1),FALSE)</f>
        <v>0.77878513959999995</v>
      </c>
      <c r="AM735" s="305">
        <f>+VLOOKUP($E735,Emissions!$1:$1048576,MATCH(DATE(AM$2,1,1),Emissions!$A$1:$LI$1),FALSE)</f>
        <v>0.79098460020000005</v>
      </c>
      <c r="AN735" s="305">
        <f>+VLOOKUP($E735,Emissions!$1:$1048576,MATCH(DATE(AN$2,1,1),Emissions!$A$1:$LI$1),FALSE)</f>
        <v>0.80301223499999996</v>
      </c>
      <c r="AO735" s="305">
        <f>+VLOOKUP($E735,Emissions!$1:$1048576,MATCH(DATE(AO$2,1,1),Emissions!$A$1:$LI$1),FALSE)</f>
        <v>0.81480259970000002</v>
      </c>
    </row>
    <row r="736" spans="1:41" ht="15" customHeight="1" x14ac:dyDescent="0.35">
      <c r="A736" s="359"/>
      <c r="B736" s="158"/>
      <c r="C736" s="156"/>
      <c r="D736" s="107"/>
      <c r="E736" s="48"/>
      <c r="F736" s="305"/>
      <c r="G736" s="305"/>
      <c r="H736" s="305"/>
      <c r="I736" s="305"/>
      <c r="J736" s="305"/>
      <c r="K736" s="305"/>
      <c r="L736" s="305"/>
      <c r="M736" s="305"/>
      <c r="N736" s="305"/>
      <c r="O736" s="305"/>
      <c r="P736" s="305"/>
      <c r="Q736" s="305"/>
      <c r="R736" s="305"/>
      <c r="S736" s="305"/>
      <c r="T736" s="305"/>
      <c r="U736" s="305"/>
      <c r="V736" s="305"/>
      <c r="W736" s="305"/>
      <c r="X736" s="305"/>
      <c r="Y736" s="305"/>
      <c r="Z736" s="305"/>
      <c r="AA736" s="305"/>
      <c r="AB736" s="305"/>
      <c r="AC736" s="305"/>
      <c r="AD736" s="305"/>
      <c r="AE736" s="305"/>
      <c r="AF736" s="305"/>
      <c r="AG736" s="305"/>
      <c r="AH736" s="305"/>
      <c r="AI736" s="305"/>
      <c r="AJ736" s="305"/>
      <c r="AK736" s="305"/>
      <c r="AL736" s="305"/>
      <c r="AM736" s="305"/>
      <c r="AN736" s="305"/>
      <c r="AO736" s="305"/>
    </row>
    <row r="737" spans="1:41" s="85" customFormat="1" ht="15" customHeight="1" x14ac:dyDescent="0.35">
      <c r="A737" s="359"/>
      <c r="B737" s="158"/>
      <c r="C737" s="137" t="s">
        <v>1093</v>
      </c>
      <c r="D737" s="137" t="s">
        <v>2746</v>
      </c>
      <c r="E737" s="129" t="s">
        <v>2825</v>
      </c>
      <c r="F737" s="306">
        <f>+VLOOKUP($E737,Emissions!$1:$1048576,MATCH(DATE(F$2,1,1),Emissions!$A$1:$LI$1),FALSE)</f>
        <v>25.294225869999998</v>
      </c>
      <c r="G737" s="306">
        <f>+VLOOKUP($E737,Emissions!$1:$1048576,MATCH(DATE(G$2,1,1),Emissions!$A$1:$LI$1),FALSE)</f>
        <v>25.115546999999999</v>
      </c>
      <c r="H737" s="306">
        <f>+VLOOKUP($E737,Emissions!$1:$1048576,MATCH(DATE(H$2,1,1),Emissions!$A$1:$LI$1),FALSE)</f>
        <v>25.028477089999999</v>
      </c>
      <c r="I737" s="306">
        <f>+VLOOKUP($E737,Emissions!$1:$1048576,MATCH(DATE(I$2,1,1),Emissions!$A$1:$LI$1),FALSE)</f>
        <v>24.935018599999999</v>
      </c>
      <c r="J737" s="306">
        <f>+VLOOKUP($E737,Emissions!$1:$1048576,MATCH(DATE(J$2,1,1),Emissions!$A$1:$LI$1),FALSE)</f>
        <v>24.96168119</v>
      </c>
      <c r="K737" s="306">
        <f>+VLOOKUP($E737,Emissions!$1:$1048576,MATCH(DATE(K$2,1,1),Emissions!$A$1:$LI$1),FALSE)</f>
        <v>25.098202109999999</v>
      </c>
      <c r="L737" s="306">
        <f>+VLOOKUP($E737,Emissions!$1:$1048576,MATCH(DATE(L$2,1,1),Emissions!$A$1:$LI$1),FALSE)</f>
        <v>25.326751089999998</v>
      </c>
      <c r="M737" s="306">
        <f>+VLOOKUP($E737,Emissions!$1:$1048576,MATCH(DATE(M$2,1,1),Emissions!$A$1:$LI$1),FALSE)</f>
        <v>25.028939050000002</v>
      </c>
      <c r="N737" s="306">
        <f>+VLOOKUP($E737,Emissions!$1:$1048576,MATCH(DATE(N$2,1,1),Emissions!$A$1:$LI$1),FALSE)</f>
        <v>24.57472924</v>
      </c>
      <c r="O737" s="306">
        <f>+VLOOKUP($E737,Emissions!$1:$1048576,MATCH(DATE(O$2,1,1),Emissions!$A$1:$LI$1),FALSE)</f>
        <v>24.1529971</v>
      </c>
      <c r="P737" s="306">
        <f>+VLOOKUP($E737,Emissions!$1:$1048576,MATCH(DATE(P$2,1,1),Emissions!$A$1:$LI$1),FALSE)</f>
        <v>23.73077786</v>
      </c>
      <c r="Q737" s="306">
        <f>+VLOOKUP($E737,Emissions!$1:$1048576,MATCH(DATE(Q$2,1,1),Emissions!$A$1:$LI$1),FALSE)</f>
        <v>23.410205430000001</v>
      </c>
      <c r="R737" s="306">
        <f>+VLOOKUP($E737,Emissions!$1:$1048576,MATCH(DATE(R$2,1,1),Emissions!$A$1:$LI$1),FALSE)</f>
        <v>23.158743170000001</v>
      </c>
      <c r="S737" s="306">
        <f>+VLOOKUP($E737,Emissions!$1:$1048576,MATCH(DATE(S$2,1,1),Emissions!$A$1:$LI$1),FALSE)</f>
        <v>22.946076659999999</v>
      </c>
      <c r="T737" s="306">
        <f>+VLOOKUP($E737,Emissions!$1:$1048576,MATCH(DATE(T$2,1,1),Emissions!$A$1:$LI$1),FALSE)</f>
        <v>22.775355810000001</v>
      </c>
      <c r="U737" s="306">
        <f>+VLOOKUP($E737,Emissions!$1:$1048576,MATCH(DATE(U$2,1,1),Emissions!$A$1:$LI$1),FALSE)</f>
        <v>22.649434370000002</v>
      </c>
      <c r="V737" s="306">
        <f>+VLOOKUP($E737,Emissions!$1:$1048576,MATCH(DATE(V$2,1,1),Emissions!$A$1:$LI$1),FALSE)</f>
        <v>22.51856969</v>
      </c>
      <c r="W737" s="306">
        <f>+VLOOKUP($E737,Emissions!$1:$1048576,MATCH(DATE(W$2,1,1),Emissions!$A$1:$LI$1),FALSE)</f>
        <v>22.40072713</v>
      </c>
      <c r="X737" s="306">
        <f>+VLOOKUP($E737,Emissions!$1:$1048576,MATCH(DATE(X$2,1,1),Emissions!$A$1:$LI$1),FALSE)</f>
        <v>22.310822030000001</v>
      </c>
      <c r="Y737" s="306">
        <f>+VLOOKUP($E737,Emissions!$1:$1048576,MATCH(DATE(Y$2,1,1),Emissions!$A$1:$LI$1),FALSE)</f>
        <v>22.25766453</v>
      </c>
      <c r="Z737" s="306">
        <f>+VLOOKUP($E737,Emissions!$1:$1048576,MATCH(DATE(Z$2,1,1),Emissions!$A$1:$LI$1),FALSE)</f>
        <v>22.247674289999999</v>
      </c>
      <c r="AA737" s="306">
        <f>+VLOOKUP($E737,Emissions!$1:$1048576,MATCH(DATE(AA$2,1,1),Emissions!$A$1:$LI$1),FALSE)</f>
        <v>22.286049770000002</v>
      </c>
      <c r="AB737" s="306">
        <f>+VLOOKUP($E737,Emissions!$1:$1048576,MATCH(DATE(AB$2,1,1),Emissions!$A$1:$LI$1),FALSE)</f>
        <v>22.377815930000001</v>
      </c>
      <c r="AC737" s="306">
        <f>+VLOOKUP($E737,Emissions!$1:$1048576,MATCH(DATE(AC$2,1,1),Emissions!$A$1:$LI$1),FALSE)</f>
        <v>22.524456099999998</v>
      </c>
      <c r="AD737" s="306">
        <f>+VLOOKUP($E737,Emissions!$1:$1048576,MATCH(DATE(AD$2,1,1),Emissions!$A$1:$LI$1),FALSE)</f>
        <v>22.725111739999999</v>
      </c>
      <c r="AE737" s="306">
        <f>+VLOOKUP($E737,Emissions!$1:$1048576,MATCH(DATE(AE$2,1,1),Emissions!$A$1:$LI$1),FALSE)</f>
        <v>22.978971649999998</v>
      </c>
      <c r="AF737" s="306">
        <f>+VLOOKUP($E737,Emissions!$1:$1048576,MATCH(DATE(AF$2,1,1),Emissions!$A$1:$LI$1),FALSE)</f>
        <v>23.289719399999999</v>
      </c>
      <c r="AG737" s="306">
        <f>+VLOOKUP($E737,Emissions!$1:$1048576,MATCH(DATE(AG$2,1,1),Emissions!$A$1:$LI$1),FALSE)</f>
        <v>23.663087600000001</v>
      </c>
      <c r="AH737" s="306">
        <f>+VLOOKUP($E737,Emissions!$1:$1048576,MATCH(DATE(AH$2,1,1),Emissions!$A$1:$LI$1),FALSE)</f>
        <v>24.097273229999999</v>
      </c>
      <c r="AI737" s="306">
        <f>+VLOOKUP($E737,Emissions!$1:$1048576,MATCH(DATE(AI$2,1,1),Emissions!$A$1:$LI$1),FALSE)</f>
        <v>24.58339273</v>
      </c>
      <c r="AJ737" s="306">
        <f>+VLOOKUP($E737,Emissions!$1:$1048576,MATCH(DATE(AJ$2,1,1),Emissions!$A$1:$LI$1),FALSE)</f>
        <v>25.110286429999999</v>
      </c>
      <c r="AK737" s="306">
        <f>+VLOOKUP($E737,Emissions!$1:$1048576,MATCH(DATE(AK$2,1,1),Emissions!$A$1:$LI$1),FALSE)</f>
        <v>25.67012849</v>
      </c>
      <c r="AL737" s="306">
        <f>+VLOOKUP($E737,Emissions!$1:$1048576,MATCH(DATE(AL$2,1,1),Emissions!$A$1:$LI$1),FALSE)</f>
        <v>26.25789159</v>
      </c>
      <c r="AM737" s="306">
        <f>+VLOOKUP($E737,Emissions!$1:$1048576,MATCH(DATE(AM$2,1,1),Emissions!$A$1:$LI$1),FALSE)</f>
        <v>26.867250009999999</v>
      </c>
      <c r="AN737" s="306">
        <f>+VLOOKUP($E737,Emissions!$1:$1048576,MATCH(DATE(AN$2,1,1),Emissions!$A$1:$LI$1),FALSE)</f>
        <v>27.491658009999998</v>
      </c>
      <c r="AO737" s="306">
        <f>+VLOOKUP($E737,Emissions!$1:$1048576,MATCH(DATE(AO$2,1,1),Emissions!$A$1:$LI$1),FALSE)</f>
        <v>28.124127649999998</v>
      </c>
    </row>
    <row r="738" spans="1:41" s="85" customFormat="1" ht="15" customHeight="1" x14ac:dyDescent="0.35">
      <c r="A738" s="359"/>
      <c r="B738" s="158"/>
      <c r="C738" s="129" t="s">
        <v>1087</v>
      </c>
      <c r="D738" s="137" t="s">
        <v>2746</v>
      </c>
      <c r="E738" s="129" t="s">
        <v>2826</v>
      </c>
      <c r="F738" s="306">
        <f>+VLOOKUP($E738,Emissions!$1:$1048576,MATCH(DATE(F$2,1,1),Emissions!$A$1:$LI$1),FALSE)</f>
        <v>0.91653856040000004</v>
      </c>
      <c r="G738" s="306">
        <f>+VLOOKUP($E738,Emissions!$1:$1048576,MATCH(DATE(G$2,1,1),Emissions!$A$1:$LI$1),FALSE)</f>
        <v>0.89969114019999996</v>
      </c>
      <c r="H738" s="306">
        <f>+VLOOKUP($E738,Emissions!$1:$1048576,MATCH(DATE(H$2,1,1),Emissions!$A$1:$LI$1),FALSE)</f>
        <v>0.88438260540000002</v>
      </c>
      <c r="I738" s="306">
        <f>+VLOOKUP($E738,Emissions!$1:$1048576,MATCH(DATE(I$2,1,1),Emissions!$A$1:$LI$1),FALSE)</f>
        <v>0.87321991809999999</v>
      </c>
      <c r="J738" s="306">
        <f>+VLOOKUP($E738,Emissions!$1:$1048576,MATCH(DATE(J$2,1,1),Emissions!$A$1:$LI$1),FALSE)</f>
        <v>0.86961908509999997</v>
      </c>
      <c r="K738" s="306">
        <f>+VLOOKUP($E738,Emissions!$1:$1048576,MATCH(DATE(K$2,1,1),Emissions!$A$1:$LI$1),FALSE)</f>
        <v>0.87176862310000003</v>
      </c>
      <c r="L738" s="306">
        <f>+VLOOKUP($E738,Emissions!$1:$1048576,MATCH(DATE(L$2,1,1),Emissions!$A$1:$LI$1),FALSE)</f>
        <v>0.87756523949999998</v>
      </c>
      <c r="M738" s="306">
        <f>+VLOOKUP($E738,Emissions!$1:$1048576,MATCH(DATE(M$2,1,1),Emissions!$A$1:$LI$1),FALSE)</f>
        <v>0.86646278639999996</v>
      </c>
      <c r="N738" s="306">
        <f>+VLOOKUP($E738,Emissions!$1:$1048576,MATCH(DATE(N$2,1,1),Emissions!$A$1:$LI$1),FALSE)</f>
        <v>0.84922074970000005</v>
      </c>
      <c r="O738" s="306">
        <f>+VLOOKUP($E738,Emissions!$1:$1048576,MATCH(DATE(O$2,1,1),Emissions!$A$1:$LI$1),FALSE)</f>
        <v>0.83292082710000004</v>
      </c>
      <c r="P738" s="306">
        <f>+VLOOKUP($E738,Emissions!$1:$1048576,MATCH(DATE(P$2,1,1),Emissions!$A$1:$LI$1),FALSE)</f>
        <v>0.81662079129999998</v>
      </c>
      <c r="Q738" s="306">
        <f>+VLOOKUP($E738,Emissions!$1:$1048576,MATCH(DATE(Q$2,1,1),Emissions!$A$1:$LI$1),FALSE)</f>
        <v>0.80451615669999998</v>
      </c>
      <c r="R738" s="306">
        <f>+VLOOKUP($E738,Emissions!$1:$1048576,MATCH(DATE(R$2,1,1),Emissions!$A$1:$LI$1),FALSE)</f>
        <v>0.79606313139999996</v>
      </c>
      <c r="S738" s="306">
        <f>+VLOOKUP($E738,Emissions!$1:$1048576,MATCH(DATE(S$2,1,1),Emissions!$A$1:$LI$1),FALSE)</f>
        <v>0.79010786860000004</v>
      </c>
      <c r="T738" s="306">
        <f>+VLOOKUP($E738,Emissions!$1:$1048576,MATCH(DATE(T$2,1,1),Emissions!$A$1:$LI$1),FALSE)</f>
        <v>0.78644551569999999</v>
      </c>
      <c r="U738" s="306">
        <f>+VLOOKUP($E738,Emissions!$1:$1048576,MATCH(DATE(U$2,1,1),Emissions!$A$1:$LI$1),FALSE)</f>
        <v>0.7848619832</v>
      </c>
      <c r="V738" s="306">
        <f>+VLOOKUP($E738,Emissions!$1:$1048576,MATCH(DATE(V$2,1,1),Emissions!$A$1:$LI$1),FALSE)</f>
        <v>0.7837853118</v>
      </c>
      <c r="W738" s="306">
        <f>+VLOOKUP($E738,Emissions!$1:$1048576,MATCH(DATE(W$2,1,1),Emissions!$A$1:$LI$1),FALSE)</f>
        <v>0.78352858830000005</v>
      </c>
      <c r="X738" s="306">
        <f>+VLOOKUP($E738,Emissions!$1:$1048576,MATCH(DATE(X$2,1,1),Emissions!$A$1:$LI$1),FALSE)</f>
        <v>0.78447637579999996</v>
      </c>
      <c r="Y738" s="306">
        <f>+VLOOKUP($E738,Emissions!$1:$1048576,MATCH(DATE(Y$2,1,1),Emissions!$A$1:$LI$1),FALSE)</f>
        <v>0.78689644739999998</v>
      </c>
      <c r="Z738" s="306">
        <f>+VLOOKUP($E738,Emissions!$1:$1048576,MATCH(DATE(Z$2,1,1),Emissions!$A$1:$LI$1),FALSE)</f>
        <v>0.79100551289999999</v>
      </c>
      <c r="AA738" s="306">
        <f>+VLOOKUP($E738,Emissions!$1:$1048576,MATCH(DATE(AA$2,1,1),Emissions!$A$1:$LI$1),FALSE)</f>
        <v>0.79697580440000004</v>
      </c>
      <c r="AB738" s="306">
        <f>+VLOOKUP($E738,Emissions!$1:$1048576,MATCH(DATE(AB$2,1,1),Emissions!$A$1:$LI$1),FALSE)</f>
        <v>0.80499901009999997</v>
      </c>
      <c r="AC738" s="306">
        <f>+VLOOKUP($E738,Emissions!$1:$1048576,MATCH(DATE(AC$2,1,1),Emissions!$A$1:$LI$1),FALSE)</f>
        <v>0.8151833181</v>
      </c>
      <c r="AD738" s="306">
        <f>+VLOOKUP($E738,Emissions!$1:$1048576,MATCH(DATE(AD$2,1,1),Emissions!$A$1:$LI$1),FALSE)</f>
        <v>0.82756456940000001</v>
      </c>
      <c r="AE738" s="306">
        <f>+VLOOKUP($E738,Emissions!$1:$1048576,MATCH(DATE(AE$2,1,1),Emissions!$A$1:$LI$1),FALSE)</f>
        <v>0.84218384869999996</v>
      </c>
      <c r="AF738" s="306">
        <f>+VLOOKUP($E738,Emissions!$1:$1048576,MATCH(DATE(AF$2,1,1),Emissions!$A$1:$LI$1),FALSE)</f>
        <v>0.85903817010000005</v>
      </c>
      <c r="AG738" s="306">
        <f>+VLOOKUP($E738,Emissions!$1:$1048576,MATCH(DATE(AG$2,1,1),Emissions!$A$1:$LI$1),FALSE)</f>
        <v>0.87847135040000002</v>
      </c>
      <c r="AH738" s="306">
        <f>+VLOOKUP($E738,Emissions!$1:$1048576,MATCH(DATE(AH$2,1,1),Emissions!$A$1:$LI$1),FALSE)</f>
        <v>0.90053945410000003</v>
      </c>
      <c r="AI738" s="306">
        <f>+VLOOKUP($E738,Emissions!$1:$1048576,MATCH(DATE(AI$2,1,1),Emissions!$A$1:$LI$1),FALSE)</f>
        <v>0.92505955360000003</v>
      </c>
      <c r="AJ738" s="306">
        <f>+VLOOKUP($E738,Emissions!$1:$1048576,MATCH(DATE(AJ$2,1,1),Emissions!$A$1:$LI$1),FALSE)</f>
        <v>0.95176359590000004</v>
      </c>
      <c r="AK738" s="306">
        <f>+VLOOKUP($E738,Emissions!$1:$1048576,MATCH(DATE(AK$2,1,1),Emissions!$A$1:$LI$1),FALSE)</f>
        <v>0.98047858580000002</v>
      </c>
      <c r="AL738" s="306">
        <f>+VLOOKUP($E738,Emissions!$1:$1048576,MATCH(DATE(AL$2,1,1),Emissions!$A$1:$LI$1),FALSE)</f>
        <v>1.011134947</v>
      </c>
      <c r="AM738" s="306">
        <f>+VLOOKUP($E738,Emissions!$1:$1048576,MATCH(DATE(AM$2,1,1),Emissions!$A$1:$LI$1),FALSE)</f>
        <v>1.0436693969999999</v>
      </c>
      <c r="AN738" s="306">
        <f>+VLOOKUP($E738,Emissions!$1:$1048576,MATCH(DATE(AN$2,1,1),Emissions!$A$1:$LI$1),FALSE)</f>
        <v>1.0780589629999999</v>
      </c>
      <c r="AO738" s="306">
        <f>+VLOOKUP($E738,Emissions!$1:$1048576,MATCH(DATE(AO$2,1,1),Emissions!$A$1:$LI$1),FALSE)</f>
        <v>1.1143313459999999</v>
      </c>
    </row>
    <row r="739" spans="1:41" ht="15" customHeight="1" x14ac:dyDescent="0.35">
      <c r="A739" s="359"/>
      <c r="B739" s="158"/>
      <c r="C739" s="48" t="s">
        <v>724</v>
      </c>
      <c r="D739" s="107" t="s">
        <v>2746</v>
      </c>
      <c r="E739" s="48" t="s">
        <v>2827</v>
      </c>
      <c r="F739" s="305">
        <f>+VLOOKUP($E739,Emissions!$1:$1048576,MATCH(DATE(F$2,1,1),Emissions!$A$1:$LI$1),FALSE)</f>
        <v>0.87588006709999999</v>
      </c>
      <c r="G739" s="305">
        <f>+VLOOKUP($E739,Emissions!$1:$1048576,MATCH(DATE(G$2,1,1),Emissions!$A$1:$LI$1),FALSE)</f>
        <v>0.86075618480000005</v>
      </c>
      <c r="H739" s="305">
        <f>+VLOOKUP($E739,Emissions!$1:$1048576,MATCH(DATE(H$2,1,1),Emissions!$A$1:$LI$1),FALSE)</f>
        <v>0.84719027570000005</v>
      </c>
      <c r="I739" s="305">
        <f>+VLOOKUP($E739,Emissions!$1:$1048576,MATCH(DATE(I$2,1,1),Emissions!$A$1:$LI$1),FALSE)</f>
        <v>0.83775795480000004</v>
      </c>
      <c r="J739" s="305">
        <f>+VLOOKUP($E739,Emissions!$1:$1048576,MATCH(DATE(J$2,1,1),Emissions!$A$1:$LI$1),FALSE)</f>
        <v>0.83535423649999996</v>
      </c>
      <c r="K739" s="305">
        <f>+VLOOKUP($E739,Emissions!$1:$1048576,MATCH(DATE(K$2,1,1),Emissions!$A$1:$LI$1),FALSE)</f>
        <v>0.83827468910000003</v>
      </c>
      <c r="L739" s="305">
        <f>+VLOOKUP($E739,Emissions!$1:$1048576,MATCH(DATE(L$2,1,1),Emissions!$A$1:$LI$1),FALSE)</f>
        <v>0.8445426023</v>
      </c>
      <c r="M739" s="305">
        <f>+VLOOKUP($E739,Emissions!$1:$1048576,MATCH(DATE(M$2,1,1),Emissions!$A$1:$LI$1),FALSE)</f>
        <v>0.83506588510000002</v>
      </c>
      <c r="N739" s="305">
        <f>+VLOOKUP($E739,Emissions!$1:$1048576,MATCH(DATE(N$2,1,1),Emissions!$A$1:$LI$1),FALSE)</f>
        <v>0.8196172733</v>
      </c>
      <c r="O739" s="305">
        <f>+VLOOKUP($E739,Emissions!$1:$1048576,MATCH(DATE(O$2,1,1),Emissions!$A$1:$LI$1),FALSE)</f>
        <v>0.80494095060000004</v>
      </c>
      <c r="P739" s="305">
        <f>+VLOOKUP($E739,Emissions!$1:$1048576,MATCH(DATE(P$2,1,1),Emissions!$A$1:$LI$1),FALSE)</f>
        <v>0.79012637799999996</v>
      </c>
      <c r="Q739" s="305">
        <f>+VLOOKUP($E739,Emissions!$1:$1048576,MATCH(DATE(Q$2,1,1),Emissions!$A$1:$LI$1),FALSE)</f>
        <v>0.77915349749999996</v>
      </c>
      <c r="R739" s="305">
        <f>+VLOOKUP($E739,Emissions!$1:$1048576,MATCH(DATE(R$2,1,1),Emissions!$A$1:$LI$1),FALSE)</f>
        <v>0.77159055030000001</v>
      </c>
      <c r="S739" s="305">
        <f>+VLOOKUP($E739,Emissions!$1:$1048576,MATCH(DATE(S$2,1,1),Emissions!$A$1:$LI$1),FALSE)</f>
        <v>0.76636401249999997</v>
      </c>
      <c r="T739" s="305">
        <f>+VLOOKUP($E739,Emissions!$1:$1048576,MATCH(DATE(T$2,1,1),Emissions!$A$1:$LI$1),FALSE)</f>
        <v>0.76329071930000003</v>
      </c>
      <c r="U739" s="305">
        <f>+VLOOKUP($E739,Emissions!$1:$1048576,MATCH(DATE(U$2,1,1),Emissions!$A$1:$LI$1),FALSE)</f>
        <v>0.76217013</v>
      </c>
      <c r="V739" s="305">
        <f>+VLOOKUP($E739,Emissions!$1:$1048576,MATCH(DATE(V$2,1,1),Emissions!$A$1:$LI$1),FALSE)</f>
        <v>0.76154392829999995</v>
      </c>
      <c r="W739" s="305">
        <f>+VLOOKUP($E739,Emissions!$1:$1048576,MATCH(DATE(W$2,1,1),Emissions!$A$1:$LI$1),FALSE)</f>
        <v>0.76169077949999997</v>
      </c>
      <c r="X739" s="305">
        <f>+VLOOKUP($E739,Emissions!$1:$1048576,MATCH(DATE(X$2,1,1),Emissions!$A$1:$LI$1),FALSE)</f>
        <v>0.76297544949999996</v>
      </c>
      <c r="Y739" s="305">
        <f>+VLOOKUP($E739,Emissions!$1:$1048576,MATCH(DATE(Y$2,1,1),Emissions!$A$1:$LI$1),FALSE)</f>
        <v>0.76565793989999997</v>
      </c>
      <c r="Z739" s="305">
        <f>+VLOOKUP($E739,Emissions!$1:$1048576,MATCH(DATE(Z$2,1,1),Emissions!$A$1:$LI$1),FALSE)</f>
        <v>0.76995129480000002</v>
      </c>
      <c r="AA739" s="305">
        <f>+VLOOKUP($E739,Emissions!$1:$1048576,MATCH(DATE(AA$2,1,1),Emissions!$A$1:$LI$1),FALSE)</f>
        <v>0.77602517240000002</v>
      </c>
      <c r="AB739" s="305">
        <f>+VLOOKUP($E739,Emissions!$1:$1048576,MATCH(DATE(AB$2,1,1),Emissions!$A$1:$LI$1),FALSE)</f>
        <v>0.78406856229999999</v>
      </c>
      <c r="AC739" s="305">
        <f>+VLOOKUP($E739,Emissions!$1:$1048576,MATCH(DATE(AC$2,1,1),Emissions!$A$1:$LI$1),FALSE)</f>
        <v>0.79419059810000003</v>
      </c>
      <c r="AD739" s="305">
        <f>+VLOOKUP($E739,Emissions!$1:$1048576,MATCH(DATE(AD$2,1,1),Emissions!$A$1:$LI$1),FALSE)</f>
        <v>0.80643007950000001</v>
      </c>
      <c r="AE739" s="305">
        <f>+VLOOKUP($E739,Emissions!$1:$1048576,MATCH(DATE(AE$2,1,1),Emissions!$A$1:$LI$1),FALSE)</f>
        <v>0.82083031139999996</v>
      </c>
      <c r="AF739" s="305">
        <f>+VLOOKUP($E739,Emissions!$1:$1048576,MATCH(DATE(AF$2,1,1),Emissions!$A$1:$LI$1),FALSE)</f>
        <v>0.83738423699999998</v>
      </c>
      <c r="AG739" s="305">
        <f>+VLOOKUP($E739,Emissions!$1:$1048576,MATCH(DATE(AG$2,1,1),Emissions!$A$1:$LI$1),FALSE)</f>
        <v>0.85642782419999997</v>
      </c>
      <c r="AH739" s="305">
        <f>+VLOOKUP($E739,Emissions!$1:$1048576,MATCH(DATE(AH$2,1,1),Emissions!$A$1:$LI$1),FALSE)</f>
        <v>0.87801754509999996</v>
      </c>
      <c r="AI739" s="305">
        <f>+VLOOKUP($E739,Emissions!$1:$1048576,MATCH(DATE(AI$2,1,1),Emissions!$A$1:$LI$1),FALSE)</f>
        <v>0.90197841400000001</v>
      </c>
      <c r="AJ739" s="305">
        <f>+VLOOKUP($E739,Emissions!$1:$1048576,MATCH(DATE(AJ$2,1,1),Emissions!$A$1:$LI$1),FALSE)</f>
        <v>0.92805185170000004</v>
      </c>
      <c r="AK739" s="305">
        <f>+VLOOKUP($E739,Emissions!$1:$1048576,MATCH(DATE(AK$2,1,1),Emissions!$A$1:$LI$1),FALSE)</f>
        <v>0.9560687162</v>
      </c>
      <c r="AL739" s="305">
        <f>+VLOOKUP($E739,Emissions!$1:$1048576,MATCH(DATE(AL$2,1,1),Emissions!$A$1:$LI$1),FALSE)</f>
        <v>0.9859579007</v>
      </c>
      <c r="AM739" s="305">
        <f>+VLOOKUP($E739,Emissions!$1:$1048576,MATCH(DATE(AM$2,1,1),Emissions!$A$1:$LI$1),FALSE)</f>
        <v>1.0176542019999999</v>
      </c>
      <c r="AN739" s="305">
        <f>+VLOOKUP($E739,Emissions!$1:$1048576,MATCH(DATE(AN$2,1,1),Emissions!$A$1:$LI$1),FALSE)</f>
        <v>1.0511306060000001</v>
      </c>
      <c r="AO739" s="305">
        <f>+VLOOKUP($E739,Emissions!$1:$1048576,MATCH(DATE(AO$2,1,1),Emissions!$A$1:$LI$1),FALSE)</f>
        <v>1.0864069869999999</v>
      </c>
    </row>
    <row r="740" spans="1:41" ht="15" customHeight="1" x14ac:dyDescent="0.35">
      <c r="A740" s="359"/>
      <c r="B740" s="158"/>
      <c r="C740" s="48" t="s">
        <v>725</v>
      </c>
      <c r="D740" s="107" t="s">
        <v>2746</v>
      </c>
      <c r="E740" s="48" t="s">
        <v>2828</v>
      </c>
      <c r="F740" s="305">
        <f>+VLOOKUP($E740,Emissions!$1:$1048576,MATCH(DATE(F$2,1,1),Emissions!$A$1:$LI$1),FALSE)</f>
        <v>4.0658493400000002E-2</v>
      </c>
      <c r="G740" s="305">
        <f>+VLOOKUP($E740,Emissions!$1:$1048576,MATCH(DATE(G$2,1,1),Emissions!$A$1:$LI$1),FALSE)</f>
        <v>3.8934955399999999E-2</v>
      </c>
      <c r="H740" s="305">
        <f>+VLOOKUP($E740,Emissions!$1:$1048576,MATCH(DATE(H$2,1,1),Emissions!$A$1:$LI$1),FALSE)</f>
        <v>3.7192329699999999E-2</v>
      </c>
      <c r="I740" s="305">
        <f>+VLOOKUP($E740,Emissions!$1:$1048576,MATCH(DATE(I$2,1,1),Emissions!$A$1:$LI$1),FALSE)</f>
        <v>3.5461963399999998E-2</v>
      </c>
      <c r="J740" s="305">
        <f>+VLOOKUP($E740,Emissions!$1:$1048576,MATCH(DATE(J$2,1,1),Emissions!$A$1:$LI$1),FALSE)</f>
        <v>3.4264848600000002E-2</v>
      </c>
      <c r="K740" s="305">
        <f>+VLOOKUP($E740,Emissions!$1:$1048576,MATCH(DATE(K$2,1,1),Emissions!$A$1:$LI$1),FALSE)</f>
        <v>3.3493934000000003E-2</v>
      </c>
      <c r="L740" s="305">
        <f>+VLOOKUP($E740,Emissions!$1:$1048576,MATCH(DATE(L$2,1,1),Emissions!$A$1:$LI$1),FALSE)</f>
        <v>3.3022637200000003E-2</v>
      </c>
      <c r="M740" s="305">
        <f>+VLOOKUP($E740,Emissions!$1:$1048576,MATCH(DATE(M$2,1,1),Emissions!$A$1:$LI$1),FALSE)</f>
        <v>3.1396901400000003E-2</v>
      </c>
      <c r="N740" s="305">
        <f>+VLOOKUP($E740,Emissions!$1:$1048576,MATCH(DATE(N$2,1,1),Emissions!$A$1:$LI$1),FALSE)</f>
        <v>2.9603476399999998E-2</v>
      </c>
      <c r="O740" s="305">
        <f>+VLOOKUP($E740,Emissions!$1:$1048576,MATCH(DATE(O$2,1,1),Emissions!$A$1:$LI$1),FALSE)</f>
        <v>2.79798765E-2</v>
      </c>
      <c r="P740" s="305">
        <f>+VLOOKUP($E740,Emissions!$1:$1048576,MATCH(DATE(P$2,1,1),Emissions!$A$1:$LI$1),FALSE)</f>
        <v>2.6494413299999998E-2</v>
      </c>
      <c r="Q740" s="305">
        <f>+VLOOKUP($E740,Emissions!$1:$1048576,MATCH(DATE(Q$2,1,1),Emissions!$A$1:$LI$1),FALSE)</f>
        <v>2.5362659199999998E-2</v>
      </c>
      <c r="R740" s="305">
        <f>+VLOOKUP($E740,Emissions!$1:$1048576,MATCH(DATE(R$2,1,1),Emissions!$A$1:$LI$1),FALSE)</f>
        <v>2.4472581100000002E-2</v>
      </c>
      <c r="S740" s="305">
        <f>+VLOOKUP($E740,Emissions!$1:$1048576,MATCH(DATE(S$2,1,1),Emissions!$A$1:$LI$1),FALSE)</f>
        <v>2.3743856099999999E-2</v>
      </c>
      <c r="T740" s="305">
        <f>+VLOOKUP($E740,Emissions!$1:$1048576,MATCH(DATE(T$2,1,1),Emissions!$A$1:$LI$1),FALSE)</f>
        <v>2.3154796500000002E-2</v>
      </c>
      <c r="U740" s="305">
        <f>+VLOOKUP($E740,Emissions!$1:$1048576,MATCH(DATE(U$2,1,1),Emissions!$A$1:$LI$1),FALSE)</f>
        <v>2.2691853200000001E-2</v>
      </c>
      <c r="V740" s="305">
        <f>+VLOOKUP($E740,Emissions!$1:$1048576,MATCH(DATE(V$2,1,1),Emissions!$A$1:$LI$1),FALSE)</f>
        <v>2.22413835E-2</v>
      </c>
      <c r="W740" s="305">
        <f>+VLOOKUP($E740,Emissions!$1:$1048576,MATCH(DATE(W$2,1,1),Emissions!$A$1:$LI$1),FALSE)</f>
        <v>2.18378088E-2</v>
      </c>
      <c r="X740" s="305">
        <f>+VLOOKUP($E740,Emissions!$1:$1048576,MATCH(DATE(X$2,1,1),Emissions!$A$1:$LI$1),FALSE)</f>
        <v>2.1500926300000001E-2</v>
      </c>
      <c r="Y740" s="305">
        <f>+VLOOKUP($E740,Emissions!$1:$1048576,MATCH(DATE(Y$2,1,1),Emissions!$A$1:$LI$1),FALSE)</f>
        <v>2.1238507600000001E-2</v>
      </c>
      <c r="Z740" s="305">
        <f>+VLOOKUP($E740,Emissions!$1:$1048576,MATCH(DATE(Z$2,1,1),Emissions!$A$1:$LI$1),FALSE)</f>
        <v>2.1054218100000001E-2</v>
      </c>
      <c r="AA740" s="305">
        <f>+VLOOKUP($E740,Emissions!$1:$1048576,MATCH(DATE(AA$2,1,1),Emissions!$A$1:$LI$1),FALSE)</f>
        <v>2.0950632E-2</v>
      </c>
      <c r="AB740" s="305">
        <f>+VLOOKUP($E740,Emissions!$1:$1048576,MATCH(DATE(AB$2,1,1),Emissions!$A$1:$LI$1),FALSE)</f>
        <v>2.0930447800000002E-2</v>
      </c>
      <c r="AC740" s="305">
        <f>+VLOOKUP($E740,Emissions!$1:$1048576,MATCH(DATE(AC$2,1,1),Emissions!$A$1:$LI$1),FALSE)</f>
        <v>2.0992719999999999E-2</v>
      </c>
      <c r="AD740" s="305">
        <f>+VLOOKUP($E740,Emissions!$1:$1048576,MATCH(DATE(AD$2,1,1),Emissions!$A$1:$LI$1),FALSE)</f>
        <v>2.1134489900000001E-2</v>
      </c>
      <c r="AE740" s="305">
        <f>+VLOOKUP($E740,Emissions!$1:$1048576,MATCH(DATE(AE$2,1,1),Emissions!$A$1:$LI$1),FALSE)</f>
        <v>2.1353537299999999E-2</v>
      </c>
      <c r="AF740" s="305">
        <f>+VLOOKUP($E740,Emissions!$1:$1048576,MATCH(DATE(AF$2,1,1),Emissions!$A$1:$LI$1),FALSE)</f>
        <v>2.1653933199999999E-2</v>
      </c>
      <c r="AG740" s="305">
        <f>+VLOOKUP($E740,Emissions!$1:$1048576,MATCH(DATE(AG$2,1,1),Emissions!$A$1:$LI$1),FALSE)</f>
        <v>2.20435262E-2</v>
      </c>
      <c r="AH740" s="305">
        <f>+VLOOKUP($E740,Emissions!$1:$1048576,MATCH(DATE(AH$2,1,1),Emissions!$A$1:$LI$1),FALSE)</f>
        <v>2.2521909E-2</v>
      </c>
      <c r="AI740" s="305">
        <f>+VLOOKUP($E740,Emissions!$1:$1048576,MATCH(DATE(AI$2,1,1),Emissions!$A$1:$LI$1),FALSE)</f>
        <v>2.3081139699999999E-2</v>
      </c>
      <c r="AJ740" s="305">
        <f>+VLOOKUP($E740,Emissions!$1:$1048576,MATCH(DATE(AJ$2,1,1),Emissions!$A$1:$LI$1),FALSE)</f>
        <v>2.3711744199999999E-2</v>
      </c>
      <c r="AK740" s="305">
        <f>+VLOOKUP($E740,Emissions!$1:$1048576,MATCH(DATE(AK$2,1,1),Emissions!$A$1:$LI$1),FALSE)</f>
        <v>2.4409869599999998E-2</v>
      </c>
      <c r="AL740" s="305">
        <f>+VLOOKUP($E740,Emissions!$1:$1048576,MATCH(DATE(AL$2,1,1),Emissions!$A$1:$LI$1),FALSE)</f>
        <v>2.51770459E-2</v>
      </c>
      <c r="AM740" s="305">
        <f>+VLOOKUP($E740,Emissions!$1:$1048576,MATCH(DATE(AM$2,1,1),Emissions!$A$1:$LI$1),FALSE)</f>
        <v>2.6015195000000001E-2</v>
      </c>
      <c r="AN740" s="305">
        <f>+VLOOKUP($E740,Emissions!$1:$1048576,MATCH(DATE(AN$2,1,1),Emissions!$A$1:$LI$1),FALSE)</f>
        <v>2.6928357600000001E-2</v>
      </c>
      <c r="AO740" s="305">
        <f>+VLOOKUP($E740,Emissions!$1:$1048576,MATCH(DATE(AO$2,1,1),Emissions!$A$1:$LI$1),FALSE)</f>
        <v>2.7924358600000001E-2</v>
      </c>
    </row>
    <row r="741" spans="1:41" s="85" customFormat="1" ht="15" customHeight="1" x14ac:dyDescent="0.35">
      <c r="A741" s="359"/>
      <c r="B741" s="158"/>
      <c r="C741" s="129" t="s">
        <v>1088</v>
      </c>
      <c r="D741" s="137" t="s">
        <v>2746</v>
      </c>
      <c r="E741" s="129" t="s">
        <v>2829</v>
      </c>
      <c r="F741" s="306">
        <f>+VLOOKUP($E741,Emissions!$1:$1048576,MATCH(DATE(F$2,1,1),Emissions!$A$1:$LI$1),FALSE)</f>
        <v>6.0423873180000003</v>
      </c>
      <c r="G741" s="306">
        <f>+VLOOKUP($E741,Emissions!$1:$1048576,MATCH(DATE(G$2,1,1),Emissions!$A$1:$LI$1),FALSE)</f>
        <v>6.1414272949999997</v>
      </c>
      <c r="H741" s="306">
        <f>+VLOOKUP($E741,Emissions!$1:$1048576,MATCH(DATE(H$2,1,1),Emissions!$A$1:$LI$1),FALSE)</f>
        <v>6.2476407419999997</v>
      </c>
      <c r="I741" s="306">
        <f>+VLOOKUP($E741,Emissions!$1:$1048576,MATCH(DATE(I$2,1,1),Emissions!$A$1:$LI$1),FALSE)</f>
        <v>6.2998149940000001</v>
      </c>
      <c r="J741" s="306">
        <f>+VLOOKUP($E741,Emissions!$1:$1048576,MATCH(DATE(J$2,1,1),Emissions!$A$1:$LI$1),FALSE)</f>
        <v>6.3423802650000001</v>
      </c>
      <c r="K741" s="306">
        <f>+VLOOKUP($E741,Emissions!$1:$1048576,MATCH(DATE(K$2,1,1),Emissions!$A$1:$LI$1),FALSE)</f>
        <v>6.3914680559999999</v>
      </c>
      <c r="L741" s="306">
        <f>+VLOOKUP($E741,Emissions!$1:$1048576,MATCH(DATE(L$2,1,1),Emissions!$A$1:$LI$1),FALSE)</f>
        <v>6.4534554919999998</v>
      </c>
      <c r="M741" s="306">
        <f>+VLOOKUP($E741,Emissions!$1:$1048576,MATCH(DATE(M$2,1,1),Emissions!$A$1:$LI$1),FALSE)</f>
        <v>6.400760869</v>
      </c>
      <c r="N741" s="306">
        <f>+VLOOKUP($E741,Emissions!$1:$1048576,MATCH(DATE(N$2,1,1),Emissions!$A$1:$LI$1),FALSE)</f>
        <v>6.326388702</v>
      </c>
      <c r="O741" s="306">
        <f>+VLOOKUP($E741,Emissions!$1:$1048576,MATCH(DATE(O$2,1,1),Emissions!$A$1:$LI$1),FALSE)</f>
        <v>6.2809822559999997</v>
      </c>
      <c r="P741" s="306">
        <f>+VLOOKUP($E741,Emissions!$1:$1048576,MATCH(DATE(P$2,1,1),Emissions!$A$1:$LI$1),FALSE)</f>
        <v>6.2461497780000004</v>
      </c>
      <c r="Q741" s="306">
        <f>+VLOOKUP($E741,Emissions!$1:$1048576,MATCH(DATE(Q$2,1,1),Emissions!$A$1:$LI$1),FALSE)</f>
        <v>6.2367063529999998</v>
      </c>
      <c r="R741" s="306">
        <f>+VLOOKUP($E741,Emissions!$1:$1048576,MATCH(DATE(R$2,1,1),Emissions!$A$1:$LI$1),FALSE)</f>
        <v>6.2387266639999996</v>
      </c>
      <c r="S741" s="306">
        <f>+VLOOKUP($E741,Emissions!$1:$1048576,MATCH(DATE(S$2,1,1),Emissions!$A$1:$LI$1),FALSE)</f>
        <v>6.2439868040000004</v>
      </c>
      <c r="T741" s="306">
        <f>+VLOOKUP($E741,Emissions!$1:$1048576,MATCH(DATE(T$2,1,1),Emissions!$A$1:$LI$1),FALSE)</f>
        <v>6.2557562000000004</v>
      </c>
      <c r="U741" s="306">
        <f>+VLOOKUP($E741,Emissions!$1:$1048576,MATCH(DATE(U$2,1,1),Emissions!$A$1:$LI$1),FALSE)</f>
        <v>6.2765077549999999</v>
      </c>
      <c r="V741" s="306">
        <f>+VLOOKUP($E741,Emissions!$1:$1048576,MATCH(DATE(V$2,1,1),Emissions!$A$1:$LI$1),FALSE)</f>
        <v>6.2975805009999997</v>
      </c>
      <c r="W741" s="306">
        <f>+VLOOKUP($E741,Emissions!$1:$1048576,MATCH(DATE(W$2,1,1),Emissions!$A$1:$LI$1),FALSE)</f>
        <v>6.3227894100000004</v>
      </c>
      <c r="X741" s="306">
        <f>+VLOOKUP($E741,Emissions!$1:$1048576,MATCH(DATE(X$2,1,1),Emissions!$A$1:$LI$1),FALSE)</f>
        <v>6.3548070589999996</v>
      </c>
      <c r="Y741" s="306">
        <f>+VLOOKUP($E741,Emissions!$1:$1048576,MATCH(DATE(Y$2,1,1),Emissions!$A$1:$LI$1),FALSE)</f>
        <v>6.3948390899999996</v>
      </c>
      <c r="Z741" s="306">
        <f>+VLOOKUP($E741,Emissions!$1:$1048576,MATCH(DATE(Z$2,1,1),Emissions!$A$1:$LI$1),FALSE)</f>
        <v>6.444005078</v>
      </c>
      <c r="AA741" s="306">
        <f>+VLOOKUP($E741,Emissions!$1:$1048576,MATCH(DATE(AA$2,1,1),Emissions!$A$1:$LI$1),FALSE)</f>
        <v>6.5033905509999999</v>
      </c>
      <c r="AB741" s="306">
        <f>+VLOOKUP($E741,Emissions!$1:$1048576,MATCH(DATE(AB$2,1,1),Emissions!$A$1:$LI$1),FALSE)</f>
        <v>6.5742962629999999</v>
      </c>
      <c r="AC741" s="306">
        <f>+VLOOKUP($E741,Emissions!$1:$1048576,MATCH(DATE(AC$2,1,1),Emissions!$A$1:$LI$1),FALSE)</f>
        <v>6.6572006039999998</v>
      </c>
      <c r="AD741" s="306">
        <f>+VLOOKUP($E741,Emissions!$1:$1048576,MATCH(DATE(AD$2,1,1),Emissions!$A$1:$LI$1),FALSE)</f>
        <v>6.7518107089999999</v>
      </c>
      <c r="AE741" s="306">
        <f>+VLOOKUP($E741,Emissions!$1:$1048576,MATCH(DATE(AE$2,1,1),Emissions!$A$1:$LI$1),FALSE)</f>
        <v>6.8580567920000002</v>
      </c>
      <c r="AF741" s="306">
        <f>+VLOOKUP($E741,Emissions!$1:$1048576,MATCH(DATE(AF$2,1,1),Emissions!$A$1:$LI$1),FALSE)</f>
        <v>6.9758214829999998</v>
      </c>
      <c r="AG741" s="306">
        <f>+VLOOKUP($E741,Emissions!$1:$1048576,MATCH(DATE(AG$2,1,1),Emissions!$A$1:$LI$1),FALSE)</f>
        <v>7.1073280050000003</v>
      </c>
      <c r="AH741" s="306">
        <f>+VLOOKUP($E741,Emissions!$1:$1048576,MATCH(DATE(AH$2,1,1),Emissions!$A$1:$LI$1),FALSE)</f>
        <v>7.2526850869999997</v>
      </c>
      <c r="AI741" s="306">
        <f>+VLOOKUP($E741,Emissions!$1:$1048576,MATCH(DATE(AI$2,1,1),Emissions!$A$1:$LI$1),FALSE)</f>
        <v>7.4100984839999997</v>
      </c>
      <c r="AJ741" s="306">
        <f>+VLOOKUP($E741,Emissions!$1:$1048576,MATCH(DATE(AJ$2,1,1),Emissions!$A$1:$LI$1),FALSE)</f>
        <v>7.5771604119999996</v>
      </c>
      <c r="AK741" s="306">
        <f>+VLOOKUP($E741,Emissions!$1:$1048576,MATCH(DATE(AK$2,1,1),Emissions!$A$1:$LI$1),FALSE)</f>
        <v>7.7522417990000001</v>
      </c>
      <c r="AL741" s="306">
        <f>+VLOOKUP($E741,Emissions!$1:$1048576,MATCH(DATE(AL$2,1,1),Emissions!$A$1:$LI$1),FALSE)</f>
        <v>7.9343630230000004</v>
      </c>
      <c r="AM741" s="306">
        <f>+VLOOKUP($E741,Emissions!$1:$1048576,MATCH(DATE(AM$2,1,1),Emissions!$A$1:$LI$1),FALSE)</f>
        <v>8.1224190630000006</v>
      </c>
      <c r="AN741" s="306">
        <f>+VLOOKUP($E741,Emissions!$1:$1048576,MATCH(DATE(AN$2,1,1),Emissions!$A$1:$LI$1),FALSE)</f>
        <v>8.3153278789999998</v>
      </c>
      <c r="AO741" s="306">
        <f>+VLOOKUP($E741,Emissions!$1:$1048576,MATCH(DATE(AO$2,1,1),Emissions!$A$1:$LI$1),FALSE)</f>
        <v>8.5119556060000008</v>
      </c>
    </row>
    <row r="742" spans="1:41" ht="15" customHeight="1" x14ac:dyDescent="0.35">
      <c r="A742" s="359"/>
      <c r="B742" s="158"/>
      <c r="C742" s="48" t="s">
        <v>726</v>
      </c>
      <c r="D742" s="107" t="s">
        <v>2746</v>
      </c>
      <c r="E742" s="48" t="s">
        <v>2830</v>
      </c>
      <c r="F742" s="305">
        <f>+VLOOKUP($E742,Emissions!$1:$1048576,MATCH(DATE(F$2,1,1),Emissions!$A$1:$LI$1),FALSE)</f>
        <v>0.81190841469999997</v>
      </c>
      <c r="G742" s="305">
        <f>+VLOOKUP($E742,Emissions!$1:$1048576,MATCH(DATE(G$2,1,1),Emissions!$A$1:$LI$1),FALSE)</f>
        <v>0.80490398009999997</v>
      </c>
      <c r="H742" s="305">
        <f>+VLOOKUP($E742,Emissions!$1:$1048576,MATCH(DATE(H$2,1,1),Emissions!$A$1:$LI$1),FALSE)</f>
        <v>0.80031940069999996</v>
      </c>
      <c r="I742" s="305">
        <f>+VLOOKUP($E742,Emissions!$1:$1048576,MATCH(DATE(I$2,1,1),Emissions!$A$1:$LI$1),FALSE)</f>
        <v>0.79964452320000001</v>
      </c>
      <c r="J742" s="305">
        <f>+VLOOKUP($E742,Emissions!$1:$1048576,MATCH(DATE(J$2,1,1),Emissions!$A$1:$LI$1),FALSE)</f>
        <v>0.80429347890000003</v>
      </c>
      <c r="K742" s="305">
        <f>+VLOOKUP($E742,Emissions!$1:$1048576,MATCH(DATE(K$2,1,1),Emissions!$A$1:$LI$1),FALSE)</f>
        <v>0.81263442080000003</v>
      </c>
      <c r="L742" s="305">
        <f>+VLOOKUP($E742,Emissions!$1:$1048576,MATCH(DATE(L$2,1,1),Emissions!$A$1:$LI$1),FALSE)</f>
        <v>0.82348433580000002</v>
      </c>
      <c r="M742" s="305">
        <f>+VLOOKUP($E742,Emissions!$1:$1048576,MATCH(DATE(M$2,1,1),Emissions!$A$1:$LI$1),FALSE)</f>
        <v>0.82131876800000003</v>
      </c>
      <c r="N742" s="305">
        <f>+VLOOKUP($E742,Emissions!$1:$1048576,MATCH(DATE(N$2,1,1),Emissions!$A$1:$LI$1),FALSE)</f>
        <v>0.81414316310000001</v>
      </c>
      <c r="O742" s="305">
        <f>+VLOOKUP($E742,Emissions!$1:$1048576,MATCH(DATE(O$2,1,1),Emissions!$A$1:$LI$1),FALSE)</f>
        <v>0.8071586771</v>
      </c>
      <c r="P742" s="305">
        <f>+VLOOKUP($E742,Emissions!$1:$1048576,MATCH(DATE(P$2,1,1),Emissions!$A$1:$LI$1),FALSE)</f>
        <v>0.79983448170000004</v>
      </c>
      <c r="Q742" s="305">
        <f>+VLOOKUP($E742,Emissions!$1:$1048576,MATCH(DATE(Q$2,1,1),Emissions!$A$1:$LI$1),FALSE)</f>
        <v>0.79575132540000004</v>
      </c>
      <c r="R742" s="305">
        <f>+VLOOKUP($E742,Emissions!$1:$1048576,MATCH(DATE(R$2,1,1),Emissions!$A$1:$LI$1),FALSE)</f>
        <v>0.79471107240000005</v>
      </c>
      <c r="S742" s="305">
        <f>+VLOOKUP($E742,Emissions!$1:$1048576,MATCH(DATE(S$2,1,1),Emissions!$A$1:$LI$1),FALSE)</f>
        <v>0.79576065279999997</v>
      </c>
      <c r="T742" s="305">
        <f>+VLOOKUP($E742,Emissions!$1:$1048576,MATCH(DATE(T$2,1,1),Emissions!$A$1:$LI$1),FALSE)</f>
        <v>0.79859770340000003</v>
      </c>
      <c r="U742" s="305">
        <f>+VLOOKUP($E742,Emissions!$1:$1048576,MATCH(DATE(U$2,1,1),Emissions!$A$1:$LI$1),FALSE)</f>
        <v>0.80295431760000002</v>
      </c>
      <c r="V742" s="305">
        <f>+VLOOKUP($E742,Emissions!$1:$1048576,MATCH(DATE(V$2,1,1),Emissions!$A$1:$LI$1),FALSE)</f>
        <v>0.80707253109999999</v>
      </c>
      <c r="W742" s="305">
        <f>+VLOOKUP($E742,Emissions!$1:$1048576,MATCH(DATE(W$2,1,1),Emissions!$A$1:$LI$1),FALSE)</f>
        <v>0.81118017190000002</v>
      </c>
      <c r="X742" s="305">
        <f>+VLOOKUP($E742,Emissions!$1:$1048576,MATCH(DATE(X$2,1,1),Emissions!$A$1:$LI$1),FALSE)</f>
        <v>0.81571178700000002</v>
      </c>
      <c r="Y742" s="305">
        <f>+VLOOKUP($E742,Emissions!$1:$1048576,MATCH(DATE(Y$2,1,1),Emissions!$A$1:$LI$1),FALSE)</f>
        <v>0.82101072980000001</v>
      </c>
      <c r="Z742" s="305">
        <f>+VLOOKUP($E742,Emissions!$1:$1048576,MATCH(DATE(Z$2,1,1),Emissions!$A$1:$LI$1),FALSE)</f>
        <v>0.82734576029999995</v>
      </c>
      <c r="AA742" s="305">
        <f>+VLOOKUP($E742,Emissions!$1:$1048576,MATCH(DATE(AA$2,1,1),Emissions!$A$1:$LI$1),FALSE)</f>
        <v>0.83490757550000005</v>
      </c>
      <c r="AB742" s="305">
        <f>+VLOOKUP($E742,Emissions!$1:$1048576,MATCH(DATE(AB$2,1,1),Emissions!$A$1:$LI$1),FALSE)</f>
        <v>0.84388208750000004</v>
      </c>
      <c r="AC742" s="305">
        <f>+VLOOKUP($E742,Emissions!$1:$1048576,MATCH(DATE(AC$2,1,1),Emissions!$A$1:$LI$1),FALSE)</f>
        <v>0.85438980679999998</v>
      </c>
      <c r="AD742" s="305">
        <f>+VLOOKUP($E742,Emissions!$1:$1048576,MATCH(DATE(AD$2,1,1),Emissions!$A$1:$LI$1),FALSE)</f>
        <v>0.86647655820000002</v>
      </c>
      <c r="AE742" s="305">
        <f>+VLOOKUP($E742,Emissions!$1:$1048576,MATCH(DATE(AE$2,1,1),Emissions!$A$1:$LI$1),FALSE)</f>
        <v>0.8801762554</v>
      </c>
      <c r="AF742" s="305">
        <f>+VLOOKUP($E742,Emissions!$1:$1048576,MATCH(DATE(AF$2,1,1),Emissions!$A$1:$LI$1),FALSE)</f>
        <v>0.89537610629999997</v>
      </c>
      <c r="AG742" s="305">
        <f>+VLOOKUP($E742,Emissions!$1:$1048576,MATCH(DATE(AG$2,1,1),Emissions!$A$1:$LI$1),FALSE)</f>
        <v>0.9123381451</v>
      </c>
      <c r="AH742" s="305">
        <f>+VLOOKUP($E742,Emissions!$1:$1048576,MATCH(DATE(AH$2,1,1),Emissions!$A$1:$LI$1),FALSE)</f>
        <v>0.93109607729999999</v>
      </c>
      <c r="AI742" s="305">
        <f>+VLOOKUP($E742,Emissions!$1:$1048576,MATCH(DATE(AI$2,1,1),Emissions!$A$1:$LI$1),FALSE)</f>
        <v>0.95151929619999998</v>
      </c>
      <c r="AJ742" s="305">
        <f>+VLOOKUP($E742,Emissions!$1:$1048576,MATCH(DATE(AJ$2,1,1),Emissions!$A$1:$LI$1),FALSE)</f>
        <v>0.97339983480000003</v>
      </c>
      <c r="AK742" s="305">
        <f>+VLOOKUP($E742,Emissions!$1:$1048576,MATCH(DATE(AK$2,1,1),Emissions!$A$1:$LI$1),FALSE)</f>
        <v>0.99656178390000005</v>
      </c>
      <c r="AL742" s="305">
        <f>+VLOOKUP($E742,Emissions!$1:$1048576,MATCH(DATE(AL$2,1,1),Emissions!$A$1:$LI$1),FALSE)</f>
        <v>1.0208759540000001</v>
      </c>
      <c r="AM742" s="305">
        <f>+VLOOKUP($E742,Emissions!$1:$1048576,MATCH(DATE(AM$2,1,1),Emissions!$A$1:$LI$1),FALSE)</f>
        <v>1.04621126</v>
      </c>
      <c r="AN742" s="305">
        <f>+VLOOKUP($E742,Emissions!$1:$1048576,MATCH(DATE(AN$2,1,1),Emissions!$A$1:$LI$1),FALSE)</f>
        <v>1.072427808</v>
      </c>
      <c r="AO742" s="305">
        <f>+VLOOKUP($E742,Emissions!$1:$1048576,MATCH(DATE(AO$2,1,1),Emissions!$A$1:$LI$1),FALSE)</f>
        <v>1.0993135679999999</v>
      </c>
    </row>
    <row r="743" spans="1:41" ht="15" customHeight="1" x14ac:dyDescent="0.35">
      <c r="A743" s="359"/>
      <c r="B743" s="158"/>
      <c r="C743" s="48" t="s">
        <v>727</v>
      </c>
      <c r="D743" s="107" t="s">
        <v>2746</v>
      </c>
      <c r="E743" s="48" t="s">
        <v>2831</v>
      </c>
      <c r="F743" s="305">
        <f>+VLOOKUP($E743,Emissions!$1:$1048576,MATCH(DATE(F$2,1,1),Emissions!$A$1:$LI$1),FALSE)</f>
        <v>0.19138765059999999</v>
      </c>
      <c r="G743" s="305">
        <f>+VLOOKUP($E743,Emissions!$1:$1048576,MATCH(DATE(G$2,1,1),Emissions!$A$1:$LI$1),FALSE)</f>
        <v>0.19056038820000001</v>
      </c>
      <c r="H743" s="305">
        <f>+VLOOKUP($E743,Emissions!$1:$1048576,MATCH(DATE(H$2,1,1),Emissions!$A$1:$LI$1),FALSE)</f>
        <v>0.1897616604</v>
      </c>
      <c r="I743" s="305">
        <f>+VLOOKUP($E743,Emissions!$1:$1048576,MATCH(DATE(I$2,1,1),Emissions!$A$1:$LI$1),FALSE)</f>
        <v>0.18832762450000001</v>
      </c>
      <c r="J743" s="305">
        <f>+VLOOKUP($E743,Emissions!$1:$1048576,MATCH(DATE(J$2,1,1),Emissions!$A$1:$LI$1),FALSE)</f>
        <v>0.18802689249999999</v>
      </c>
      <c r="K743" s="305">
        <f>+VLOOKUP($E743,Emissions!$1:$1048576,MATCH(DATE(K$2,1,1),Emissions!$A$1:$LI$1),FALSE)</f>
        <v>0.18872800640000001</v>
      </c>
      <c r="L743" s="305">
        <f>+VLOOKUP($E743,Emissions!$1:$1048576,MATCH(DATE(L$2,1,1),Emissions!$A$1:$LI$1),FALSE)</f>
        <v>0.1902136784</v>
      </c>
      <c r="M743" s="305">
        <f>+VLOOKUP($E743,Emissions!$1:$1048576,MATCH(DATE(M$2,1,1),Emissions!$A$1:$LI$1),FALSE)</f>
        <v>0.18533488240000001</v>
      </c>
      <c r="N743" s="305">
        <f>+VLOOKUP($E743,Emissions!$1:$1048576,MATCH(DATE(N$2,1,1),Emissions!$A$1:$LI$1),FALSE)</f>
        <v>0.17878320170000001</v>
      </c>
      <c r="O743" s="305">
        <f>+VLOOKUP($E743,Emissions!$1:$1048576,MATCH(DATE(O$2,1,1),Emissions!$A$1:$LI$1),FALSE)</f>
        <v>0.173334448</v>
      </c>
      <c r="P743" s="305">
        <f>+VLOOKUP($E743,Emissions!$1:$1048576,MATCH(DATE(P$2,1,1),Emissions!$A$1:$LI$1),FALSE)</f>
        <v>0.1676527488</v>
      </c>
      <c r="Q743" s="305">
        <f>+VLOOKUP($E743,Emissions!$1:$1048576,MATCH(DATE(Q$2,1,1),Emissions!$A$1:$LI$1),FALSE)</f>
        <v>0.16310155670000001</v>
      </c>
      <c r="R743" s="305">
        <f>+VLOOKUP($E743,Emissions!$1:$1048576,MATCH(DATE(R$2,1,1),Emissions!$A$1:$LI$1),FALSE)</f>
        <v>0.15921918760000001</v>
      </c>
      <c r="S743" s="305">
        <f>+VLOOKUP($E743,Emissions!$1:$1048576,MATCH(DATE(S$2,1,1),Emissions!$A$1:$LI$1),FALSE)</f>
        <v>0.15564475929999999</v>
      </c>
      <c r="T743" s="305">
        <f>+VLOOKUP($E743,Emissions!$1:$1048576,MATCH(DATE(T$2,1,1),Emissions!$A$1:$LI$1),FALSE)</f>
        <v>0.1525954309</v>
      </c>
      <c r="U743" s="305">
        <f>+VLOOKUP($E743,Emissions!$1:$1048576,MATCH(DATE(U$2,1,1),Emissions!$A$1:$LI$1),FALSE)</f>
        <v>0.15019650940000001</v>
      </c>
      <c r="V743" s="305">
        <f>+VLOOKUP($E743,Emissions!$1:$1048576,MATCH(DATE(V$2,1,1),Emissions!$A$1:$LI$1),FALSE)</f>
        <v>0.14766725999999999</v>
      </c>
      <c r="W743" s="305">
        <f>+VLOOKUP($E743,Emissions!$1:$1048576,MATCH(DATE(W$2,1,1),Emissions!$A$1:$LI$1),FALSE)</f>
        <v>0.14538448449999999</v>
      </c>
      <c r="X743" s="305">
        <f>+VLOOKUP($E743,Emissions!$1:$1048576,MATCH(DATE(X$2,1,1),Emissions!$A$1:$LI$1),FALSE)</f>
        <v>0.1435400309</v>
      </c>
      <c r="Y743" s="305">
        <f>+VLOOKUP($E743,Emissions!$1:$1048576,MATCH(DATE(Y$2,1,1),Emissions!$A$1:$LI$1),FALSE)</f>
        <v>0.1422251045</v>
      </c>
      <c r="Z743" s="305">
        <f>+VLOOKUP($E743,Emissions!$1:$1048576,MATCH(DATE(Z$2,1,1),Emissions!$A$1:$LI$1),FALSE)</f>
        <v>0.14149893059999999</v>
      </c>
      <c r="AA743" s="305">
        <f>+VLOOKUP($E743,Emissions!$1:$1048576,MATCH(DATE(AA$2,1,1),Emissions!$A$1:$LI$1),FALSE)</f>
        <v>0.14139666980000001</v>
      </c>
      <c r="AB743" s="305">
        <f>+VLOOKUP($E743,Emissions!$1:$1048576,MATCH(DATE(AB$2,1,1),Emissions!$A$1:$LI$1),FALSE)</f>
        <v>0.14195778819999999</v>
      </c>
      <c r="AC743" s="305">
        <f>+VLOOKUP($E743,Emissions!$1:$1048576,MATCH(DATE(AC$2,1,1),Emissions!$A$1:$LI$1),FALSE)</f>
        <v>0.14318889600000001</v>
      </c>
      <c r="AD743" s="305">
        <f>+VLOOKUP($E743,Emissions!$1:$1048576,MATCH(DATE(AD$2,1,1),Emissions!$A$1:$LI$1),FALSE)</f>
        <v>0.14507421579999999</v>
      </c>
      <c r="AE743" s="305">
        <f>+VLOOKUP($E743,Emissions!$1:$1048576,MATCH(DATE(AE$2,1,1),Emissions!$A$1:$LI$1),FALSE)</f>
        <v>0.14761063899999999</v>
      </c>
      <c r="AF743" s="305">
        <f>+VLOOKUP($E743,Emissions!$1:$1048576,MATCH(DATE(AF$2,1,1),Emissions!$A$1:$LI$1),FALSE)</f>
        <v>0.15092057959999999</v>
      </c>
      <c r="AG743" s="305">
        <f>+VLOOKUP($E743,Emissions!$1:$1048576,MATCH(DATE(AG$2,1,1),Emissions!$A$1:$LI$1),FALSE)</f>
        <v>0.15497797220000001</v>
      </c>
      <c r="AH743" s="305">
        <f>+VLOOKUP($E743,Emissions!$1:$1048576,MATCH(DATE(AH$2,1,1),Emissions!$A$1:$LI$1),FALSE)</f>
        <v>0.15975784630000001</v>
      </c>
      <c r="AI743" s="305">
        <f>+VLOOKUP($E743,Emissions!$1:$1048576,MATCH(DATE(AI$2,1,1),Emissions!$A$1:$LI$1),FALSE)</f>
        <v>0.16516187260000001</v>
      </c>
      <c r="AJ743" s="305">
        <f>+VLOOKUP($E743,Emissions!$1:$1048576,MATCH(DATE(AJ$2,1,1),Emissions!$A$1:$LI$1),FALSE)</f>
        <v>0.1710768208</v>
      </c>
      <c r="AK743" s="305">
        <f>+VLOOKUP($E743,Emissions!$1:$1048576,MATCH(DATE(AK$2,1,1),Emissions!$A$1:$LI$1),FALSE)</f>
        <v>0.17743551129999999</v>
      </c>
      <c r="AL743" s="305">
        <f>+VLOOKUP($E743,Emissions!$1:$1048576,MATCH(DATE(AL$2,1,1),Emissions!$A$1:$LI$1),FALSE)</f>
        <v>0.18420677939999999</v>
      </c>
      <c r="AM743" s="305">
        <f>+VLOOKUP($E743,Emissions!$1:$1048576,MATCH(DATE(AM$2,1,1),Emissions!$A$1:$LI$1),FALSE)</f>
        <v>0.1913530246</v>
      </c>
      <c r="AN743" s="305">
        <f>+VLOOKUP($E743,Emissions!$1:$1048576,MATCH(DATE(AN$2,1,1),Emissions!$A$1:$LI$1),FALSE)</f>
        <v>0.19882503300000001</v>
      </c>
      <c r="AO743" s="305">
        <f>+VLOOKUP($E743,Emissions!$1:$1048576,MATCH(DATE(AO$2,1,1),Emissions!$A$1:$LI$1),FALSE)</f>
        <v>0.2065248392</v>
      </c>
    </row>
    <row r="744" spans="1:41" ht="15" customHeight="1" x14ac:dyDescent="0.35">
      <c r="A744" s="359"/>
      <c r="B744" s="158"/>
      <c r="C744" s="48" t="s">
        <v>728</v>
      </c>
      <c r="D744" s="107" t="s">
        <v>2746</v>
      </c>
      <c r="E744" s="48" t="s">
        <v>2832</v>
      </c>
      <c r="F744" s="305">
        <f>+VLOOKUP($E744,Emissions!$1:$1048576,MATCH(DATE(F$2,1,1),Emissions!$A$1:$LI$1),FALSE)</f>
        <v>1.1003845269999999</v>
      </c>
      <c r="G744" s="305">
        <f>+VLOOKUP($E744,Emissions!$1:$1048576,MATCH(DATE(G$2,1,1),Emissions!$A$1:$LI$1),FALSE)</f>
        <v>1.127110209</v>
      </c>
      <c r="H744" s="305">
        <f>+VLOOKUP($E744,Emissions!$1:$1048576,MATCH(DATE(H$2,1,1),Emissions!$A$1:$LI$1),FALSE)</f>
        <v>1.156188078</v>
      </c>
      <c r="I744" s="305">
        <f>+VLOOKUP($E744,Emissions!$1:$1048576,MATCH(DATE(I$2,1,1),Emissions!$A$1:$LI$1),FALSE)</f>
        <v>1.170077692</v>
      </c>
      <c r="J744" s="305">
        <f>+VLOOKUP($E744,Emissions!$1:$1048576,MATCH(DATE(J$2,1,1),Emissions!$A$1:$LI$1),FALSE)</f>
        <v>1.178317998</v>
      </c>
      <c r="K744" s="305">
        <f>+VLOOKUP($E744,Emissions!$1:$1048576,MATCH(DATE(K$2,1,1),Emissions!$A$1:$LI$1),FALSE)</f>
        <v>1.185747047</v>
      </c>
      <c r="L744" s="305">
        <f>+VLOOKUP($E744,Emissions!$1:$1048576,MATCH(DATE(L$2,1,1),Emissions!$A$1:$LI$1),FALSE)</f>
        <v>1.1950226799999999</v>
      </c>
      <c r="M744" s="305">
        <f>+VLOOKUP($E744,Emissions!$1:$1048576,MATCH(DATE(M$2,1,1),Emissions!$A$1:$LI$1),FALSE)</f>
        <v>1.1800408689999999</v>
      </c>
      <c r="N744" s="305">
        <f>+VLOOKUP($E744,Emissions!$1:$1048576,MATCH(DATE(N$2,1,1),Emissions!$A$1:$LI$1),FALSE)</f>
        <v>1.1602785339999999</v>
      </c>
      <c r="O744" s="305">
        <f>+VLOOKUP($E744,Emissions!$1:$1048576,MATCH(DATE(O$2,1,1),Emissions!$A$1:$LI$1),FALSE)</f>
        <v>1.144001219</v>
      </c>
      <c r="P744" s="305">
        <f>+VLOOKUP($E744,Emissions!$1:$1048576,MATCH(DATE(P$2,1,1),Emissions!$A$1:$LI$1),FALSE)</f>
        <v>1.129884044</v>
      </c>
      <c r="Q744" s="305">
        <f>+VLOOKUP($E744,Emissions!$1:$1048576,MATCH(DATE(Q$2,1,1),Emissions!$A$1:$LI$1),FALSE)</f>
        <v>1.121449361</v>
      </c>
      <c r="R744" s="305">
        <f>+VLOOKUP($E744,Emissions!$1:$1048576,MATCH(DATE(R$2,1,1),Emissions!$A$1:$LI$1),FALSE)</f>
        <v>1.115859175</v>
      </c>
      <c r="S744" s="305">
        <f>+VLOOKUP($E744,Emissions!$1:$1048576,MATCH(DATE(S$2,1,1),Emissions!$A$1:$LI$1),FALSE)</f>
        <v>1.1115931299999999</v>
      </c>
      <c r="T744" s="305">
        <f>+VLOOKUP($E744,Emissions!$1:$1048576,MATCH(DATE(T$2,1,1),Emissions!$A$1:$LI$1),FALSE)</f>
        <v>1.108889856</v>
      </c>
      <c r="U744" s="305">
        <f>+VLOOKUP($E744,Emissions!$1:$1048576,MATCH(DATE(U$2,1,1),Emissions!$A$1:$LI$1),FALSE)</f>
        <v>1.1080308350000001</v>
      </c>
      <c r="V744" s="305">
        <f>+VLOOKUP($E744,Emissions!$1:$1048576,MATCH(DATE(V$2,1,1),Emissions!$A$1:$LI$1),FALSE)</f>
        <v>1.107316875</v>
      </c>
      <c r="W744" s="305">
        <f>+VLOOKUP($E744,Emissions!$1:$1048576,MATCH(DATE(W$2,1,1),Emissions!$A$1:$LI$1),FALSE)</f>
        <v>1.1071029290000001</v>
      </c>
      <c r="X744" s="305">
        <f>+VLOOKUP($E744,Emissions!$1:$1048576,MATCH(DATE(X$2,1,1),Emissions!$A$1:$LI$1),FALSE)</f>
        <v>1.1077492229999999</v>
      </c>
      <c r="Y744" s="305">
        <f>+VLOOKUP($E744,Emissions!$1:$1048576,MATCH(DATE(Y$2,1,1),Emissions!$A$1:$LI$1),FALSE)</f>
        <v>1.1094356160000001</v>
      </c>
      <c r="Z744" s="305">
        <f>+VLOOKUP($E744,Emissions!$1:$1048576,MATCH(DATE(Z$2,1,1),Emissions!$A$1:$LI$1),FALSE)</f>
        <v>1.1123523909999999</v>
      </c>
      <c r="AA744" s="305">
        <f>+VLOOKUP($E744,Emissions!$1:$1048576,MATCH(DATE(AA$2,1,1),Emissions!$A$1:$LI$1),FALSE)</f>
        <v>1.116705319</v>
      </c>
      <c r="AB744" s="305">
        <f>+VLOOKUP($E744,Emissions!$1:$1048576,MATCH(DATE(AB$2,1,1),Emissions!$A$1:$LI$1),FALSE)</f>
        <v>1.122707868</v>
      </c>
      <c r="AC744" s="305">
        <f>+VLOOKUP($E744,Emissions!$1:$1048576,MATCH(DATE(AC$2,1,1),Emissions!$A$1:$LI$1),FALSE)</f>
        <v>1.130442685</v>
      </c>
      <c r="AD744" s="305">
        <f>+VLOOKUP($E744,Emissions!$1:$1048576,MATCH(DATE(AD$2,1,1),Emissions!$A$1:$LI$1),FALSE)</f>
        <v>1.1398768960000001</v>
      </c>
      <c r="AE744" s="305">
        <f>+VLOOKUP($E744,Emissions!$1:$1048576,MATCH(DATE(AE$2,1,1),Emissions!$A$1:$LI$1),FALSE)</f>
        <v>1.1509949669999999</v>
      </c>
      <c r="AF744" s="305">
        <f>+VLOOKUP($E744,Emissions!$1:$1048576,MATCH(DATE(AF$2,1,1),Emissions!$A$1:$LI$1),FALSE)</f>
        <v>1.1636577349999999</v>
      </c>
      <c r="AG744" s="305">
        <f>+VLOOKUP($E744,Emissions!$1:$1048576,MATCH(DATE(AG$2,1,1),Emissions!$A$1:$LI$1),FALSE)</f>
        <v>1.1782350580000001</v>
      </c>
      <c r="AH744" s="305">
        <f>+VLOOKUP($E744,Emissions!$1:$1048576,MATCH(DATE(AH$2,1,1),Emissions!$A$1:$LI$1),FALSE)</f>
        <v>1.194734459</v>
      </c>
      <c r="AI744" s="305">
        <f>+VLOOKUP($E744,Emissions!$1:$1048576,MATCH(DATE(AI$2,1,1),Emissions!$A$1:$LI$1),FALSE)</f>
        <v>1.21291883</v>
      </c>
      <c r="AJ744" s="305">
        <f>+VLOOKUP($E744,Emissions!$1:$1048576,MATCH(DATE(AJ$2,1,1),Emissions!$A$1:$LI$1),FALSE)</f>
        <v>1.232466673</v>
      </c>
      <c r="AK744" s="305">
        <f>+VLOOKUP($E744,Emissions!$1:$1048576,MATCH(DATE(AK$2,1,1),Emissions!$A$1:$LI$1),FALSE)</f>
        <v>1.2531386390000001</v>
      </c>
      <c r="AL744" s="305">
        <f>+VLOOKUP($E744,Emissions!$1:$1048576,MATCH(DATE(AL$2,1,1),Emissions!$A$1:$LI$1),FALSE)</f>
        <v>1.27475589</v>
      </c>
      <c r="AM744" s="305">
        <f>+VLOOKUP($E744,Emissions!$1:$1048576,MATCH(DATE(AM$2,1,1),Emissions!$A$1:$LI$1),FALSE)</f>
        <v>1.2971161</v>
      </c>
      <c r="AN744" s="305">
        <f>+VLOOKUP($E744,Emissions!$1:$1048576,MATCH(DATE(AN$2,1,1),Emissions!$A$1:$LI$1),FALSE)</f>
        <v>1.320030107</v>
      </c>
      <c r="AO744" s="305">
        <f>+VLOOKUP($E744,Emissions!$1:$1048576,MATCH(DATE(AO$2,1,1),Emissions!$A$1:$LI$1),FALSE)</f>
        <v>1.3433229369999999</v>
      </c>
    </row>
    <row r="745" spans="1:41" ht="15" customHeight="1" x14ac:dyDescent="0.35">
      <c r="A745" s="359"/>
      <c r="B745" s="158"/>
      <c r="C745" s="48" t="s">
        <v>729</v>
      </c>
      <c r="D745" s="107" t="s">
        <v>2746</v>
      </c>
      <c r="E745" s="48" t="s">
        <v>2833</v>
      </c>
      <c r="F745" s="305">
        <f>+VLOOKUP($E745,Emissions!$1:$1048576,MATCH(DATE(F$2,1,1),Emissions!$A$1:$LI$1),FALSE)</f>
        <v>0.20298715249999999</v>
      </c>
      <c r="G745" s="305">
        <f>+VLOOKUP($E745,Emissions!$1:$1048576,MATCH(DATE(G$2,1,1),Emissions!$A$1:$LI$1),FALSE)</f>
        <v>0.20402102729999999</v>
      </c>
      <c r="H745" s="305">
        <f>+VLOOKUP($E745,Emissions!$1:$1048576,MATCH(DATE(H$2,1,1),Emissions!$A$1:$LI$1),FALSE)</f>
        <v>0.205465912</v>
      </c>
      <c r="I745" s="305">
        <f>+VLOOKUP($E745,Emissions!$1:$1048576,MATCH(DATE(I$2,1,1),Emissions!$A$1:$LI$1),FALSE)</f>
        <v>0.20739938599999999</v>
      </c>
      <c r="J745" s="305">
        <f>+VLOOKUP($E745,Emissions!$1:$1048576,MATCH(DATE(J$2,1,1),Emissions!$A$1:$LI$1),FALSE)</f>
        <v>0.20996221879999999</v>
      </c>
      <c r="K745" s="305">
        <f>+VLOOKUP($E745,Emissions!$1:$1048576,MATCH(DATE(K$2,1,1),Emissions!$A$1:$LI$1),FALSE)</f>
        <v>0.21296568260000001</v>
      </c>
      <c r="L745" s="305">
        <f>+VLOOKUP($E745,Emissions!$1:$1048576,MATCH(DATE(L$2,1,1),Emissions!$A$1:$LI$1),FALSE)</f>
        <v>0.2162652544</v>
      </c>
      <c r="M745" s="305">
        <f>+VLOOKUP($E745,Emissions!$1:$1048576,MATCH(DATE(M$2,1,1),Emissions!$A$1:$LI$1),FALSE)</f>
        <v>0.21755850500000001</v>
      </c>
      <c r="N745" s="305">
        <f>+VLOOKUP($E745,Emissions!$1:$1048576,MATCH(DATE(N$2,1,1),Emissions!$A$1:$LI$1),FALSE)</f>
        <v>0.2182777236</v>
      </c>
      <c r="O745" s="305">
        <f>+VLOOKUP($E745,Emissions!$1:$1048576,MATCH(DATE(O$2,1,1),Emissions!$A$1:$LI$1),FALSE)</f>
        <v>0.21982305160000001</v>
      </c>
      <c r="P745" s="305">
        <f>+VLOOKUP($E745,Emissions!$1:$1048576,MATCH(DATE(P$2,1,1),Emissions!$A$1:$LI$1),FALSE)</f>
        <v>0.22143157860000001</v>
      </c>
      <c r="Q745" s="305">
        <f>+VLOOKUP($E745,Emissions!$1:$1048576,MATCH(DATE(Q$2,1,1),Emissions!$A$1:$LI$1),FALSE)</f>
        <v>0.22333678160000001</v>
      </c>
      <c r="R745" s="305">
        <f>+VLOOKUP($E745,Emissions!$1:$1048576,MATCH(DATE(R$2,1,1),Emissions!$A$1:$LI$1),FALSE)</f>
        <v>0.225371985</v>
      </c>
      <c r="S745" s="305">
        <f>+VLOOKUP($E745,Emissions!$1:$1048576,MATCH(DATE(S$2,1,1),Emissions!$A$1:$LI$1),FALSE)</f>
        <v>0.22733915290000001</v>
      </c>
      <c r="T745" s="305">
        <f>+VLOOKUP($E745,Emissions!$1:$1048576,MATCH(DATE(T$2,1,1),Emissions!$A$1:$LI$1),FALSE)</f>
        <v>0.22936257500000001</v>
      </c>
      <c r="U745" s="305">
        <f>+VLOOKUP($E745,Emissions!$1:$1048576,MATCH(DATE(U$2,1,1),Emissions!$A$1:$LI$1),FALSE)</f>
        <v>0.23152703629999999</v>
      </c>
      <c r="V745" s="305">
        <f>+VLOOKUP($E745,Emissions!$1:$1048576,MATCH(DATE(V$2,1,1),Emissions!$A$1:$LI$1),FALSE)</f>
        <v>0.23358349279999999</v>
      </c>
      <c r="W745" s="305">
        <f>+VLOOKUP($E745,Emissions!$1:$1048576,MATCH(DATE(W$2,1,1),Emissions!$A$1:$LI$1),FALSE)</f>
        <v>0.2356896332</v>
      </c>
      <c r="X745" s="305">
        <f>+VLOOKUP($E745,Emissions!$1:$1048576,MATCH(DATE(X$2,1,1),Emissions!$A$1:$LI$1),FALSE)</f>
        <v>0.23794840759999999</v>
      </c>
      <c r="Y745" s="305">
        <f>+VLOOKUP($E745,Emissions!$1:$1048576,MATCH(DATE(Y$2,1,1),Emissions!$A$1:$LI$1),FALSE)</f>
        <v>0.24042150100000001</v>
      </c>
      <c r="Z745" s="305">
        <f>+VLOOKUP($E745,Emissions!$1:$1048576,MATCH(DATE(Z$2,1,1),Emissions!$A$1:$LI$1),FALSE)</f>
        <v>0.24316124489999999</v>
      </c>
      <c r="AA745" s="305">
        <f>+VLOOKUP($E745,Emissions!$1:$1048576,MATCH(DATE(AA$2,1,1),Emissions!$A$1:$LI$1),FALSE)</f>
        <v>0.2462071109</v>
      </c>
      <c r="AB745" s="305">
        <f>+VLOOKUP($E745,Emissions!$1:$1048576,MATCH(DATE(AB$2,1,1),Emissions!$A$1:$LI$1),FALSE)</f>
        <v>0.24960732350000001</v>
      </c>
      <c r="AC745" s="305">
        <f>+VLOOKUP($E745,Emissions!$1:$1048576,MATCH(DATE(AC$2,1,1),Emissions!$A$1:$LI$1),FALSE)</f>
        <v>0.25338692810000002</v>
      </c>
      <c r="AD745" s="305">
        <f>+VLOOKUP($E745,Emissions!$1:$1048576,MATCH(DATE(AD$2,1,1),Emissions!$A$1:$LI$1),FALSE)</f>
        <v>0.25754242659999999</v>
      </c>
      <c r="AE745" s="305">
        <f>+VLOOKUP($E745,Emissions!$1:$1048576,MATCH(DATE(AE$2,1,1),Emissions!$A$1:$LI$1),FALSE)</f>
        <v>0.26207295219999999</v>
      </c>
      <c r="AF745" s="305">
        <f>+VLOOKUP($E745,Emissions!$1:$1048576,MATCH(DATE(AF$2,1,1),Emissions!$A$1:$LI$1),FALSE)</f>
        <v>0.26699642109999999</v>
      </c>
      <c r="AG745" s="305">
        <f>+VLOOKUP($E745,Emissions!$1:$1048576,MATCH(DATE(AG$2,1,1),Emissions!$A$1:$LI$1),FALSE)</f>
        <v>0.27235041430000001</v>
      </c>
      <c r="AH745" s="305">
        <f>+VLOOKUP($E745,Emissions!$1:$1048576,MATCH(DATE(AH$2,1,1),Emissions!$A$1:$LI$1),FALSE)</f>
        <v>0.27813408299999998</v>
      </c>
      <c r="AI745" s="305">
        <f>+VLOOKUP($E745,Emissions!$1:$1048576,MATCH(DATE(AI$2,1,1),Emissions!$A$1:$LI$1),FALSE)</f>
        <v>0.28427913589999998</v>
      </c>
      <c r="AJ745" s="305">
        <f>+VLOOKUP($E745,Emissions!$1:$1048576,MATCH(DATE(AJ$2,1,1),Emissions!$A$1:$LI$1),FALSE)</f>
        <v>0.29068903159999998</v>
      </c>
      <c r="AK745" s="305">
        <f>+VLOOKUP($E745,Emissions!$1:$1048576,MATCH(DATE(AK$2,1,1),Emissions!$A$1:$LI$1),FALSE)</f>
        <v>0.29728857469999997</v>
      </c>
      <c r="AL745" s="305">
        <f>+VLOOKUP($E745,Emissions!$1:$1048576,MATCH(DATE(AL$2,1,1),Emissions!$A$1:$LI$1),FALSE)</f>
        <v>0.30402842229999999</v>
      </c>
      <c r="AM745" s="305">
        <f>+VLOOKUP($E745,Emissions!$1:$1048576,MATCH(DATE(AM$2,1,1),Emissions!$A$1:$LI$1),FALSE)</f>
        <v>0.31086384239999998</v>
      </c>
      <c r="AN745" s="305">
        <f>+VLOOKUP($E745,Emissions!$1:$1048576,MATCH(DATE(AN$2,1,1),Emissions!$A$1:$LI$1),FALSE)</f>
        <v>0.31775379100000001</v>
      </c>
      <c r="AO745" s="305">
        <f>+VLOOKUP($E745,Emissions!$1:$1048576,MATCH(DATE(AO$2,1,1),Emissions!$A$1:$LI$1),FALSE)</f>
        <v>0.32465830870000001</v>
      </c>
    </row>
    <row r="746" spans="1:41" ht="15" customHeight="1" x14ac:dyDescent="0.35">
      <c r="A746" s="359"/>
      <c r="B746" s="158"/>
      <c r="C746" s="48" t="s">
        <v>730</v>
      </c>
      <c r="D746" s="107" t="s">
        <v>2746</v>
      </c>
      <c r="E746" s="48" t="s">
        <v>2834</v>
      </c>
      <c r="F746" s="305">
        <f>+VLOOKUP($E746,Emissions!$1:$1048576,MATCH(DATE(F$2,1,1),Emissions!$A$1:$LI$1),FALSE)</f>
        <v>1.169187921</v>
      </c>
      <c r="G746" s="305">
        <f>+VLOOKUP($E746,Emissions!$1:$1048576,MATCH(DATE(G$2,1,1),Emissions!$A$1:$LI$1),FALSE)</f>
        <v>1.171067037</v>
      </c>
      <c r="H746" s="305">
        <f>+VLOOKUP($E746,Emissions!$1:$1048576,MATCH(DATE(H$2,1,1),Emissions!$A$1:$LI$1),FALSE)</f>
        <v>1.175776218</v>
      </c>
      <c r="I746" s="305">
        <f>+VLOOKUP($E746,Emissions!$1:$1048576,MATCH(DATE(I$2,1,1),Emissions!$A$1:$LI$1),FALSE)</f>
        <v>1.18252862</v>
      </c>
      <c r="J746" s="305">
        <f>+VLOOKUP($E746,Emissions!$1:$1048576,MATCH(DATE(J$2,1,1),Emissions!$A$1:$LI$1),FALSE)</f>
        <v>1.1924573089999999</v>
      </c>
      <c r="K746" s="305">
        <f>+VLOOKUP($E746,Emissions!$1:$1048576,MATCH(DATE(K$2,1,1),Emissions!$A$1:$LI$1),FALSE)</f>
        <v>1.205284595</v>
      </c>
      <c r="L746" s="305">
        <f>+VLOOKUP($E746,Emissions!$1:$1048576,MATCH(DATE(L$2,1,1),Emissions!$A$1:$LI$1),FALSE)</f>
        <v>1.2205209269999999</v>
      </c>
      <c r="M746" s="305">
        <f>+VLOOKUP($E746,Emissions!$1:$1048576,MATCH(DATE(M$2,1,1),Emissions!$A$1:$LI$1),FALSE)</f>
        <v>1.224738965</v>
      </c>
      <c r="N746" s="305">
        <f>+VLOOKUP($E746,Emissions!$1:$1048576,MATCH(DATE(N$2,1,1),Emissions!$A$1:$LI$1),FALSE)</f>
        <v>1.2286520510000001</v>
      </c>
      <c r="O746" s="305">
        <f>+VLOOKUP($E746,Emissions!$1:$1048576,MATCH(DATE(O$2,1,1),Emissions!$A$1:$LI$1),FALSE)</f>
        <v>1.2426713279999999</v>
      </c>
      <c r="P746" s="305">
        <f>+VLOOKUP($E746,Emissions!$1:$1048576,MATCH(DATE(P$2,1,1),Emissions!$A$1:$LI$1),FALSE)</f>
        <v>1.258068084</v>
      </c>
      <c r="Q746" s="305">
        <f>+VLOOKUP($E746,Emissions!$1:$1048576,MATCH(DATE(Q$2,1,1),Emissions!$A$1:$LI$1),FALSE)</f>
        <v>1.2743035110000001</v>
      </c>
      <c r="R746" s="305">
        <f>+VLOOKUP($E746,Emissions!$1:$1048576,MATCH(DATE(R$2,1,1),Emissions!$A$1:$LI$1),FALSE)</f>
        <v>1.289144214</v>
      </c>
      <c r="S746" s="305">
        <f>+VLOOKUP($E746,Emissions!$1:$1048576,MATCH(DATE(S$2,1,1),Emissions!$A$1:$LI$1),FALSE)</f>
        <v>1.301154981</v>
      </c>
      <c r="T746" s="305">
        <f>+VLOOKUP($E746,Emissions!$1:$1048576,MATCH(DATE(T$2,1,1),Emissions!$A$1:$LI$1),FALSE)</f>
        <v>1.3121788350000001</v>
      </c>
      <c r="U746" s="305">
        <f>+VLOOKUP($E746,Emissions!$1:$1048576,MATCH(DATE(U$2,1,1),Emissions!$A$1:$LI$1),FALSE)</f>
        <v>1.3234447170000001</v>
      </c>
      <c r="V746" s="305">
        <f>+VLOOKUP($E746,Emissions!$1:$1048576,MATCH(DATE(V$2,1,1),Emissions!$A$1:$LI$1),FALSE)</f>
        <v>1.334780211</v>
      </c>
      <c r="W746" s="305">
        <f>+VLOOKUP($E746,Emissions!$1:$1048576,MATCH(DATE(W$2,1,1),Emissions!$A$1:$LI$1),FALSE)</f>
        <v>1.3472326729999999</v>
      </c>
      <c r="X746" s="305">
        <f>+VLOOKUP($E746,Emissions!$1:$1048576,MATCH(DATE(X$2,1,1),Emissions!$A$1:$LI$1),FALSE)</f>
        <v>1.361492339</v>
      </c>
      <c r="Y746" s="305">
        <f>+VLOOKUP($E746,Emissions!$1:$1048576,MATCH(DATE(Y$2,1,1),Emissions!$A$1:$LI$1),FALSE)</f>
        <v>1.37781983</v>
      </c>
      <c r="Z746" s="305">
        <f>+VLOOKUP($E746,Emissions!$1:$1048576,MATCH(DATE(Z$2,1,1),Emissions!$A$1:$LI$1),FALSE)</f>
        <v>1.396443962</v>
      </c>
      <c r="AA746" s="305">
        <f>+VLOOKUP($E746,Emissions!$1:$1048576,MATCH(DATE(AA$2,1,1),Emissions!$A$1:$LI$1),FALSE)</f>
        <v>1.41758801</v>
      </c>
      <c r="AB746" s="305">
        <f>+VLOOKUP($E746,Emissions!$1:$1048576,MATCH(DATE(AB$2,1,1),Emissions!$A$1:$LI$1),FALSE)</f>
        <v>1.441601479</v>
      </c>
      <c r="AC746" s="305">
        <f>+VLOOKUP($E746,Emissions!$1:$1048576,MATCH(DATE(AC$2,1,1),Emissions!$A$1:$LI$1),FALSE)</f>
        <v>1.4685426079999999</v>
      </c>
      <c r="AD746" s="305">
        <f>+VLOOKUP($E746,Emissions!$1:$1048576,MATCH(DATE(AD$2,1,1),Emissions!$A$1:$LI$1),FALSE)</f>
        <v>1.4982108590000001</v>
      </c>
      <c r="AE746" s="305">
        <f>+VLOOKUP($E746,Emissions!$1:$1048576,MATCH(DATE(AE$2,1,1),Emissions!$A$1:$LI$1),FALSE)</f>
        <v>1.5304959149999999</v>
      </c>
      <c r="AF746" s="305">
        <f>+VLOOKUP($E746,Emissions!$1:$1048576,MATCH(DATE(AF$2,1,1),Emissions!$A$1:$LI$1),FALSE)</f>
        <v>1.56540072</v>
      </c>
      <c r="AG746" s="305">
        <f>+VLOOKUP($E746,Emissions!$1:$1048576,MATCH(DATE(AG$2,1,1),Emissions!$A$1:$LI$1),FALSE)</f>
        <v>1.6037738500000001</v>
      </c>
      <c r="AH746" s="305">
        <f>+VLOOKUP($E746,Emissions!$1:$1048576,MATCH(DATE(AH$2,1,1),Emissions!$A$1:$LI$1),FALSE)</f>
        <v>1.6455884169999999</v>
      </c>
      <c r="AI746" s="305">
        <f>+VLOOKUP($E746,Emissions!$1:$1048576,MATCH(DATE(AI$2,1,1),Emissions!$A$1:$LI$1),FALSE)</f>
        <v>1.6900755430000001</v>
      </c>
      <c r="AJ746" s="305">
        <f>+VLOOKUP($E746,Emissions!$1:$1048576,MATCH(DATE(AJ$2,1,1),Emissions!$A$1:$LI$1),FALSE)</f>
        <v>1.736271356</v>
      </c>
      <c r="AK746" s="305">
        <f>+VLOOKUP($E746,Emissions!$1:$1048576,MATCH(DATE(AK$2,1,1),Emissions!$A$1:$LI$1),FALSE)</f>
        <v>1.7836068759999999</v>
      </c>
      <c r="AL746" s="305">
        <f>+VLOOKUP($E746,Emissions!$1:$1048576,MATCH(DATE(AL$2,1,1),Emissions!$A$1:$LI$1),FALSE)</f>
        <v>1.8318546339999999</v>
      </c>
      <c r="AM746" s="305">
        <f>+VLOOKUP($E746,Emissions!$1:$1048576,MATCH(DATE(AM$2,1,1),Emissions!$A$1:$LI$1),FALSE)</f>
        <v>1.8807263430000001</v>
      </c>
      <c r="AN746" s="305">
        <f>+VLOOKUP($E746,Emissions!$1:$1048576,MATCH(DATE(AN$2,1,1),Emissions!$A$1:$LI$1),FALSE)</f>
        <v>1.9299272629999999</v>
      </c>
      <c r="AO746" s="305">
        <f>+VLOOKUP($E746,Emissions!$1:$1048576,MATCH(DATE(AO$2,1,1),Emissions!$A$1:$LI$1),FALSE)</f>
        <v>1.97920092</v>
      </c>
    </row>
    <row r="747" spans="1:41" ht="15" customHeight="1" x14ac:dyDescent="0.35">
      <c r="A747" s="359"/>
      <c r="B747" s="158"/>
      <c r="C747" s="48" t="s">
        <v>731</v>
      </c>
      <c r="D747" s="107" t="s">
        <v>2746</v>
      </c>
      <c r="E747" s="48" t="s">
        <v>2835</v>
      </c>
      <c r="F747" s="305">
        <f>+VLOOKUP($E747,Emissions!$1:$1048576,MATCH(DATE(F$2,1,1),Emissions!$A$1:$LI$1),FALSE)</f>
        <v>0.38307763519999999</v>
      </c>
      <c r="G747" s="305">
        <f>+VLOOKUP($E747,Emissions!$1:$1048576,MATCH(DATE(G$2,1,1),Emissions!$A$1:$LI$1),FALSE)</f>
        <v>0.36941271840000001</v>
      </c>
      <c r="H747" s="305">
        <f>+VLOOKUP($E747,Emissions!$1:$1048576,MATCH(DATE(H$2,1,1),Emissions!$A$1:$LI$1),FALSE)</f>
        <v>0.35589051109999997</v>
      </c>
      <c r="I747" s="305">
        <f>+VLOOKUP($E747,Emissions!$1:$1048576,MATCH(DATE(I$2,1,1),Emissions!$A$1:$LI$1),FALSE)</f>
        <v>0.34024561720000002</v>
      </c>
      <c r="J747" s="305">
        <f>+VLOOKUP($E747,Emissions!$1:$1048576,MATCH(DATE(J$2,1,1),Emissions!$A$1:$LI$1),FALSE)</f>
        <v>0.33054912720000001</v>
      </c>
      <c r="K747" s="305">
        <f>+VLOOKUP($E747,Emissions!$1:$1048576,MATCH(DATE(K$2,1,1),Emissions!$A$1:$LI$1),FALSE)</f>
        <v>0.32567345539999998</v>
      </c>
      <c r="L747" s="305">
        <f>+VLOOKUP($E747,Emissions!$1:$1048576,MATCH(DATE(L$2,1,1),Emissions!$A$1:$LI$1),FALSE)</f>
        <v>0.32426149700000001</v>
      </c>
      <c r="M747" s="305">
        <f>+VLOOKUP($E747,Emissions!$1:$1048576,MATCH(DATE(M$2,1,1),Emissions!$A$1:$LI$1),FALSE)</f>
        <v>0.30366908749999999</v>
      </c>
      <c r="N747" s="305">
        <f>+VLOOKUP($E747,Emissions!$1:$1048576,MATCH(DATE(N$2,1,1),Emissions!$A$1:$LI$1),FALSE)</f>
        <v>0.28072319019999997</v>
      </c>
      <c r="O747" s="305">
        <f>+VLOOKUP($E747,Emissions!$1:$1048576,MATCH(DATE(O$2,1,1),Emissions!$A$1:$LI$1),FALSE)</f>
        <v>0.26120224939999998</v>
      </c>
      <c r="P747" s="305">
        <f>+VLOOKUP($E747,Emissions!$1:$1048576,MATCH(DATE(P$2,1,1),Emissions!$A$1:$LI$1),FALSE)</f>
        <v>0.24414508160000001</v>
      </c>
      <c r="Q747" s="305">
        <f>+VLOOKUP($E747,Emissions!$1:$1048576,MATCH(DATE(Q$2,1,1),Emissions!$A$1:$LI$1),FALSE)</f>
        <v>0.231805925</v>
      </c>
      <c r="R747" s="305">
        <f>+VLOOKUP($E747,Emissions!$1:$1048576,MATCH(DATE(R$2,1,1),Emissions!$A$1:$LI$1),FALSE)</f>
        <v>0.22263518669999999</v>
      </c>
      <c r="S747" s="305">
        <f>+VLOOKUP($E747,Emissions!$1:$1048576,MATCH(DATE(S$2,1,1),Emissions!$A$1:$LI$1),FALSE)</f>
        <v>0.21542175520000001</v>
      </c>
      <c r="T747" s="305">
        <f>+VLOOKUP($E747,Emissions!$1:$1048576,MATCH(DATE(T$2,1,1),Emissions!$A$1:$LI$1),FALSE)</f>
        <v>0.20980431820000001</v>
      </c>
      <c r="U747" s="305">
        <f>+VLOOKUP($E747,Emissions!$1:$1048576,MATCH(DATE(U$2,1,1),Emissions!$A$1:$LI$1),FALSE)</f>
        <v>0.20552735699999999</v>
      </c>
      <c r="V747" s="305">
        <f>+VLOOKUP($E747,Emissions!$1:$1048576,MATCH(DATE(V$2,1,1),Emissions!$A$1:$LI$1),FALSE)</f>
        <v>0.20120663359999999</v>
      </c>
      <c r="W747" s="305">
        <f>+VLOOKUP($E747,Emissions!$1:$1048576,MATCH(DATE(W$2,1,1),Emissions!$A$1:$LI$1),FALSE)</f>
        <v>0.1971575169</v>
      </c>
      <c r="X747" s="305">
        <f>+VLOOKUP($E747,Emissions!$1:$1048576,MATCH(DATE(X$2,1,1),Emissions!$A$1:$LI$1),FALSE)</f>
        <v>0.1936166597</v>
      </c>
      <c r="Y747" s="305">
        <f>+VLOOKUP($E747,Emissions!$1:$1048576,MATCH(DATE(Y$2,1,1),Emissions!$A$1:$LI$1),FALSE)</f>
        <v>0.19069465499999999</v>
      </c>
      <c r="Z747" s="305">
        <f>+VLOOKUP($E747,Emissions!$1:$1048576,MATCH(DATE(Z$2,1,1),Emissions!$A$1:$LI$1),FALSE)</f>
        <v>0.18845032070000001</v>
      </c>
      <c r="AA747" s="305">
        <f>+VLOOKUP($E747,Emissions!$1:$1048576,MATCH(DATE(AA$2,1,1),Emissions!$A$1:$LI$1),FALSE)</f>
        <v>0.18690979320000001</v>
      </c>
      <c r="AB747" s="305">
        <f>+VLOOKUP($E747,Emissions!$1:$1048576,MATCH(DATE(AB$2,1,1),Emissions!$A$1:$LI$1),FALSE)</f>
        <v>0.1860965114</v>
      </c>
      <c r="AC747" s="305">
        <f>+VLOOKUP($E747,Emissions!$1:$1048576,MATCH(DATE(AC$2,1,1),Emissions!$A$1:$LI$1),FALSE)</f>
        <v>0.1859965412</v>
      </c>
      <c r="AD747" s="305">
        <f>+VLOOKUP($E747,Emissions!$1:$1048576,MATCH(DATE(AD$2,1,1),Emissions!$A$1:$LI$1),FALSE)</f>
        <v>0.18657032700000001</v>
      </c>
      <c r="AE747" s="305">
        <f>+VLOOKUP($E747,Emissions!$1:$1048576,MATCH(DATE(AE$2,1,1),Emissions!$A$1:$LI$1),FALSE)</f>
        <v>0.18778919120000001</v>
      </c>
      <c r="AF747" s="305">
        <f>+VLOOKUP($E747,Emissions!$1:$1048576,MATCH(DATE(AF$2,1,1),Emissions!$A$1:$LI$1),FALSE)</f>
        <v>0.1896608226</v>
      </c>
      <c r="AG747" s="305">
        <f>+VLOOKUP($E747,Emissions!$1:$1048576,MATCH(DATE(AG$2,1,1),Emissions!$A$1:$LI$1),FALSE)</f>
        <v>0.19221472619999999</v>
      </c>
      <c r="AH747" s="305">
        <f>+VLOOKUP($E747,Emissions!$1:$1048576,MATCH(DATE(AH$2,1,1),Emissions!$A$1:$LI$1),FALSE)</f>
        <v>0.19541814320000001</v>
      </c>
      <c r="AI747" s="305">
        <f>+VLOOKUP($E747,Emissions!$1:$1048576,MATCH(DATE(AI$2,1,1),Emissions!$A$1:$LI$1),FALSE)</f>
        <v>0.19916738919999999</v>
      </c>
      <c r="AJ747" s="305">
        <f>+VLOOKUP($E747,Emissions!$1:$1048576,MATCH(DATE(AJ$2,1,1),Emissions!$A$1:$LI$1),FALSE)</f>
        <v>0.2033458028</v>
      </c>
      <c r="AK747" s="305">
        <f>+VLOOKUP($E747,Emissions!$1:$1048576,MATCH(DATE(AK$2,1,1),Emissions!$A$1:$LI$1),FALSE)</f>
        <v>0.20788041839999999</v>
      </c>
      <c r="AL747" s="305">
        <f>+VLOOKUP($E747,Emissions!$1:$1048576,MATCH(DATE(AL$2,1,1),Emissions!$A$1:$LI$1),FALSE)</f>
        <v>0.2127348812</v>
      </c>
      <c r="AM747" s="305">
        <f>+VLOOKUP($E747,Emissions!$1:$1048576,MATCH(DATE(AM$2,1,1),Emissions!$A$1:$LI$1),FALSE)</f>
        <v>0.21787518920000001</v>
      </c>
      <c r="AN747" s="305">
        <f>+VLOOKUP($E747,Emissions!$1:$1048576,MATCH(DATE(AN$2,1,1),Emissions!$A$1:$LI$1),FALSE)</f>
        <v>0.22327628920000001</v>
      </c>
      <c r="AO747" s="305">
        <f>+VLOOKUP($E747,Emissions!$1:$1048576,MATCH(DATE(AO$2,1,1),Emissions!$A$1:$LI$1),FALSE)</f>
        <v>0.2289216349</v>
      </c>
    </row>
    <row r="748" spans="1:41" ht="15" customHeight="1" x14ac:dyDescent="0.35">
      <c r="A748" s="359"/>
      <c r="B748" s="158"/>
      <c r="C748" s="48" t="s">
        <v>732</v>
      </c>
      <c r="D748" s="107" t="s">
        <v>2746</v>
      </c>
      <c r="E748" s="48" t="s">
        <v>2836</v>
      </c>
      <c r="F748" s="306">
        <f>+VLOOKUP($E748,Emissions!$1:$1048576,MATCH(DATE(F$2,1,1),Emissions!$A$1:$LI$1),FALSE)</f>
        <v>0.27439915580000002</v>
      </c>
      <c r="G748" s="306">
        <f>+VLOOKUP($E748,Emissions!$1:$1048576,MATCH(DATE(G$2,1,1),Emissions!$A$1:$LI$1),FALSE)</f>
        <v>0.2788534251</v>
      </c>
      <c r="H748" s="306">
        <f>+VLOOKUP($E748,Emissions!$1:$1048576,MATCH(DATE(H$2,1,1),Emissions!$A$1:$LI$1),FALSE)</f>
        <v>0.2834883607</v>
      </c>
      <c r="I748" s="306">
        <f>+VLOOKUP($E748,Emissions!$1:$1048576,MATCH(DATE(I$2,1,1),Emissions!$A$1:$LI$1),FALSE)</f>
        <v>0.28753337350000002</v>
      </c>
      <c r="J748" s="306">
        <f>+VLOOKUP($E748,Emissions!$1:$1048576,MATCH(DATE(J$2,1,1),Emissions!$A$1:$LI$1),FALSE)</f>
        <v>0.29152479780000001</v>
      </c>
      <c r="K748" s="306">
        <f>+VLOOKUP($E748,Emissions!$1:$1048576,MATCH(DATE(K$2,1,1),Emissions!$A$1:$LI$1),FALSE)</f>
        <v>0.29579756350000003</v>
      </c>
      <c r="L748" s="306">
        <f>+VLOOKUP($E748,Emissions!$1:$1048576,MATCH(DATE(L$2,1,1),Emissions!$A$1:$LI$1),FALSE)</f>
        <v>0.30044030849999998</v>
      </c>
      <c r="M748" s="306">
        <f>+VLOOKUP($E748,Emissions!$1:$1048576,MATCH(DATE(M$2,1,1),Emissions!$A$1:$LI$1),FALSE)</f>
        <v>0.30123000179999998</v>
      </c>
      <c r="N748" s="306">
        <f>+VLOOKUP($E748,Emissions!$1:$1048576,MATCH(DATE(N$2,1,1),Emissions!$A$1:$LI$1),FALSE)</f>
        <v>0.3009868725</v>
      </c>
      <c r="O748" s="306">
        <f>+VLOOKUP($E748,Emissions!$1:$1048576,MATCH(DATE(O$2,1,1),Emissions!$A$1:$LI$1),FALSE)</f>
        <v>0.30287341420000002</v>
      </c>
      <c r="P748" s="306">
        <f>+VLOOKUP($E748,Emissions!$1:$1048576,MATCH(DATE(P$2,1,1),Emissions!$A$1:$LI$1),FALSE)</f>
        <v>0.30443305780000002</v>
      </c>
      <c r="Q748" s="306">
        <f>+VLOOKUP($E748,Emissions!$1:$1048576,MATCH(DATE(Q$2,1,1),Emissions!$A$1:$LI$1),FALSE)</f>
        <v>0.30579454589999999</v>
      </c>
      <c r="R748" s="306">
        <f>+VLOOKUP($E748,Emissions!$1:$1048576,MATCH(DATE(R$2,1,1),Emissions!$A$1:$LI$1),FALSE)</f>
        <v>0.306713501</v>
      </c>
      <c r="S748" s="306">
        <f>+VLOOKUP($E748,Emissions!$1:$1048576,MATCH(DATE(S$2,1,1),Emissions!$A$1:$LI$1),FALSE)</f>
        <v>0.30698026579999999</v>
      </c>
      <c r="T748" s="306">
        <f>+VLOOKUP($E748,Emissions!$1:$1048576,MATCH(DATE(T$2,1,1),Emissions!$A$1:$LI$1),FALSE)</f>
        <v>0.3071876455</v>
      </c>
      <c r="U748" s="306">
        <f>+VLOOKUP($E748,Emissions!$1:$1048576,MATCH(DATE(U$2,1,1),Emissions!$A$1:$LI$1),FALSE)</f>
        <v>0.3076813316</v>
      </c>
      <c r="V748" s="306">
        <f>+VLOOKUP($E748,Emissions!$1:$1048576,MATCH(DATE(V$2,1,1),Emissions!$A$1:$LI$1),FALSE)</f>
        <v>0.30831837379999999</v>
      </c>
      <c r="W748" s="306">
        <f>+VLOOKUP($E748,Emissions!$1:$1048576,MATCH(DATE(W$2,1,1),Emissions!$A$1:$LI$1),FALSE)</f>
        <v>0.30919979660000002</v>
      </c>
      <c r="X748" s="306">
        <f>+VLOOKUP($E748,Emissions!$1:$1048576,MATCH(DATE(X$2,1,1),Emissions!$A$1:$LI$1),FALSE)</f>
        <v>0.31045179789999999</v>
      </c>
      <c r="Y748" s="306">
        <f>+VLOOKUP($E748,Emissions!$1:$1048576,MATCH(DATE(Y$2,1,1),Emissions!$A$1:$LI$1),FALSE)</f>
        <v>0.31213550229999998</v>
      </c>
      <c r="Z748" s="306">
        <f>+VLOOKUP($E748,Emissions!$1:$1048576,MATCH(DATE(Z$2,1,1),Emissions!$A$1:$LI$1),FALSE)</f>
        <v>0.31432273360000001</v>
      </c>
      <c r="AA748" s="306">
        <f>+VLOOKUP($E748,Emissions!$1:$1048576,MATCH(DATE(AA$2,1,1),Emissions!$A$1:$LI$1),FALSE)</f>
        <v>0.3170795542</v>
      </c>
      <c r="AB748" s="306">
        <f>+VLOOKUP($E748,Emissions!$1:$1048576,MATCH(DATE(AB$2,1,1),Emissions!$A$1:$LI$1),FALSE)</f>
        <v>0.32050185460000002</v>
      </c>
      <c r="AC748" s="306">
        <f>+VLOOKUP($E748,Emissions!$1:$1048576,MATCH(DATE(AC$2,1,1),Emissions!$A$1:$LI$1),FALSE)</f>
        <v>0.32461313949999998</v>
      </c>
      <c r="AD748" s="306">
        <f>+VLOOKUP($E748,Emissions!$1:$1048576,MATCH(DATE(AD$2,1,1),Emissions!$A$1:$LI$1),FALSE)</f>
        <v>0.32936904430000002</v>
      </c>
      <c r="AE748" s="306">
        <f>+VLOOKUP($E748,Emissions!$1:$1048576,MATCH(DATE(AE$2,1,1),Emissions!$A$1:$LI$1),FALSE)</f>
        <v>0.33474742349999997</v>
      </c>
      <c r="AF748" s="306">
        <f>+VLOOKUP($E748,Emissions!$1:$1048576,MATCH(DATE(AF$2,1,1),Emissions!$A$1:$LI$1),FALSE)</f>
        <v>0.34072799399999998</v>
      </c>
      <c r="AG748" s="306">
        <f>+VLOOKUP($E748,Emissions!$1:$1048576,MATCH(DATE(AG$2,1,1),Emissions!$A$1:$LI$1),FALSE)</f>
        <v>0.34748330669999999</v>
      </c>
      <c r="AH748" s="306">
        <f>+VLOOKUP($E748,Emissions!$1:$1048576,MATCH(DATE(AH$2,1,1),Emissions!$A$1:$LI$1),FALSE)</f>
        <v>0.35498888360000003</v>
      </c>
      <c r="AI748" s="306">
        <f>+VLOOKUP($E748,Emissions!$1:$1048576,MATCH(DATE(AI$2,1,1),Emissions!$A$1:$LI$1),FALSE)</f>
        <v>0.36303746149999999</v>
      </c>
      <c r="AJ748" s="306">
        <f>+VLOOKUP($E748,Emissions!$1:$1048576,MATCH(DATE(AJ$2,1,1),Emissions!$A$1:$LI$1),FALSE)</f>
        <v>0.37137984600000001</v>
      </c>
      <c r="AK748" s="306">
        <f>+VLOOKUP($E748,Emissions!$1:$1048576,MATCH(DATE(AK$2,1,1),Emissions!$A$1:$LI$1),FALSE)</f>
        <v>0.37986064349999998</v>
      </c>
      <c r="AL748" s="306">
        <f>+VLOOKUP($E748,Emissions!$1:$1048576,MATCH(DATE(AL$2,1,1),Emissions!$A$1:$LI$1),FALSE)</f>
        <v>0.3884051483</v>
      </c>
      <c r="AM748" s="306">
        <f>+VLOOKUP($E748,Emissions!$1:$1048576,MATCH(DATE(AM$2,1,1),Emissions!$A$1:$LI$1),FALSE)</f>
        <v>0.39693599260000001</v>
      </c>
      <c r="AN748" s="306">
        <f>+VLOOKUP($E748,Emissions!$1:$1048576,MATCH(DATE(AN$2,1,1),Emissions!$A$1:$LI$1),FALSE)</f>
        <v>0.40537609549999998</v>
      </c>
      <c r="AO748" s="306">
        <f>+VLOOKUP($E748,Emissions!$1:$1048576,MATCH(DATE(AO$2,1,1),Emissions!$A$1:$LI$1),FALSE)</f>
        <v>0.41364977800000002</v>
      </c>
    </row>
    <row r="749" spans="1:41" ht="15" customHeight="1" x14ac:dyDescent="0.35">
      <c r="A749" s="359"/>
      <c r="B749" s="158"/>
      <c r="C749" s="48" t="s">
        <v>733</v>
      </c>
      <c r="D749" s="107" t="s">
        <v>2746</v>
      </c>
      <c r="E749" s="48" t="s">
        <v>2837</v>
      </c>
      <c r="F749" s="305">
        <f>+VLOOKUP($E749,Emissions!$1:$1048576,MATCH(DATE(F$2,1,1),Emissions!$A$1:$LI$1),FALSE)</f>
        <v>0.35676992909999999</v>
      </c>
      <c r="G749" s="305">
        <f>+VLOOKUP($E749,Emissions!$1:$1048576,MATCH(DATE(G$2,1,1),Emissions!$A$1:$LI$1),FALSE)</f>
        <v>0.35680456599999999</v>
      </c>
      <c r="H749" s="305">
        <f>+VLOOKUP($E749,Emissions!$1:$1048576,MATCH(DATE(H$2,1,1),Emissions!$A$1:$LI$1),FALSE)</f>
        <v>0.35737032279999997</v>
      </c>
      <c r="I749" s="305">
        <f>+VLOOKUP($E749,Emissions!$1:$1048576,MATCH(DATE(I$2,1,1),Emissions!$A$1:$LI$1),FALSE)</f>
        <v>0.35792532249999998</v>
      </c>
      <c r="J749" s="305">
        <f>+VLOOKUP($E749,Emissions!$1:$1048576,MATCH(DATE(J$2,1,1),Emissions!$A$1:$LI$1),FALSE)</f>
        <v>0.3596647047</v>
      </c>
      <c r="K749" s="305">
        <f>+VLOOKUP($E749,Emissions!$1:$1048576,MATCH(DATE(K$2,1,1),Emissions!$A$1:$LI$1),FALSE)</f>
        <v>0.3625447155</v>
      </c>
      <c r="L749" s="305">
        <f>+VLOOKUP($E749,Emissions!$1:$1048576,MATCH(DATE(L$2,1,1),Emissions!$A$1:$LI$1),FALSE)</f>
        <v>0.36641747279999998</v>
      </c>
      <c r="M749" s="305">
        <f>+VLOOKUP($E749,Emissions!$1:$1048576,MATCH(DATE(M$2,1,1),Emissions!$A$1:$LI$1),FALSE)</f>
        <v>0.36515769679999999</v>
      </c>
      <c r="N749" s="305">
        <f>+VLOOKUP($E749,Emissions!$1:$1048576,MATCH(DATE(N$2,1,1),Emissions!$A$1:$LI$1),FALSE)</f>
        <v>0.3629871201</v>
      </c>
      <c r="O749" s="305">
        <f>+VLOOKUP($E749,Emissions!$1:$1048576,MATCH(DATE(O$2,1,1),Emissions!$A$1:$LI$1),FALSE)</f>
        <v>0.36314631279999998</v>
      </c>
      <c r="P749" s="305">
        <f>+VLOOKUP($E749,Emissions!$1:$1048576,MATCH(DATE(P$2,1,1),Emissions!$A$1:$LI$1),FALSE)</f>
        <v>0.36349266530000002</v>
      </c>
      <c r="Q749" s="305">
        <f>+VLOOKUP($E749,Emissions!$1:$1048576,MATCH(DATE(Q$2,1,1),Emissions!$A$1:$LI$1),FALSE)</f>
        <v>0.3646691279</v>
      </c>
      <c r="R749" s="305">
        <f>+VLOOKUP($E749,Emissions!$1:$1048576,MATCH(DATE(R$2,1,1),Emissions!$A$1:$LI$1),FALSE)</f>
        <v>0.36593327019999999</v>
      </c>
      <c r="S749" s="305">
        <f>+VLOOKUP($E749,Emissions!$1:$1048576,MATCH(DATE(S$2,1,1),Emissions!$A$1:$LI$1),FALSE)</f>
        <v>0.36681108280000002</v>
      </c>
      <c r="T749" s="305">
        <f>+VLOOKUP($E749,Emissions!$1:$1048576,MATCH(DATE(T$2,1,1),Emissions!$A$1:$LI$1),FALSE)</f>
        <v>0.36774311929999998</v>
      </c>
      <c r="U749" s="305">
        <f>+VLOOKUP($E749,Emissions!$1:$1048576,MATCH(DATE(U$2,1,1),Emissions!$A$1:$LI$1),FALSE)</f>
        <v>0.3690303882</v>
      </c>
      <c r="V749" s="305">
        <f>+VLOOKUP($E749,Emissions!$1:$1048576,MATCH(DATE(V$2,1,1),Emissions!$A$1:$LI$1),FALSE)</f>
        <v>0.37015131950000002</v>
      </c>
      <c r="W749" s="305">
        <f>+VLOOKUP($E749,Emissions!$1:$1048576,MATCH(DATE(W$2,1,1),Emissions!$A$1:$LI$1),FALSE)</f>
        <v>0.37157602229999998</v>
      </c>
      <c r="X749" s="305">
        <f>+VLOOKUP($E749,Emissions!$1:$1048576,MATCH(DATE(X$2,1,1),Emissions!$A$1:$LI$1),FALSE)</f>
        <v>0.37356522759999999</v>
      </c>
      <c r="Y749" s="305">
        <f>+VLOOKUP($E749,Emissions!$1:$1048576,MATCH(DATE(Y$2,1,1),Emissions!$A$1:$LI$1),FALSE)</f>
        <v>0.37622956619999998</v>
      </c>
      <c r="Z749" s="305">
        <f>+VLOOKUP($E749,Emissions!$1:$1048576,MATCH(DATE(Z$2,1,1),Emissions!$A$1:$LI$1),FALSE)</f>
        <v>0.3796528441</v>
      </c>
      <c r="AA749" s="305">
        <f>+VLOOKUP($E749,Emissions!$1:$1048576,MATCH(DATE(AA$2,1,1),Emissions!$A$1:$LI$1),FALSE)</f>
        <v>0.38391403569999999</v>
      </c>
      <c r="AB749" s="305">
        <f>+VLOOKUP($E749,Emissions!$1:$1048576,MATCH(DATE(AB$2,1,1),Emissions!$A$1:$LI$1),FALSE)</f>
        <v>0.38911444630000003</v>
      </c>
      <c r="AC749" s="305">
        <f>+VLOOKUP($E749,Emissions!$1:$1048576,MATCH(DATE(AC$2,1,1),Emissions!$A$1:$LI$1),FALSE)</f>
        <v>0.39526809969999999</v>
      </c>
      <c r="AD749" s="305">
        <f>+VLOOKUP($E749,Emissions!$1:$1048576,MATCH(DATE(AD$2,1,1),Emissions!$A$1:$LI$1),FALSE)</f>
        <v>0.40232374869999998</v>
      </c>
      <c r="AE749" s="305">
        <f>+VLOOKUP($E749,Emissions!$1:$1048576,MATCH(DATE(AE$2,1,1),Emissions!$A$1:$LI$1),FALSE)</f>
        <v>0.41025053109999998</v>
      </c>
      <c r="AF749" s="305">
        <f>+VLOOKUP($E749,Emissions!$1:$1048576,MATCH(DATE(AF$2,1,1),Emissions!$A$1:$LI$1),FALSE)</f>
        <v>0.41907332749999998</v>
      </c>
      <c r="AG749" s="305">
        <f>+VLOOKUP($E749,Emissions!$1:$1048576,MATCH(DATE(AG$2,1,1),Emissions!$A$1:$LI$1),FALSE)</f>
        <v>0.4290323083</v>
      </c>
      <c r="AH749" s="305">
        <f>+VLOOKUP($E749,Emissions!$1:$1048576,MATCH(DATE(AH$2,1,1),Emissions!$A$1:$LI$1),FALSE)</f>
        <v>0.44011215790000002</v>
      </c>
      <c r="AI749" s="305">
        <f>+VLOOKUP($E749,Emissions!$1:$1048576,MATCH(DATE(AI$2,1,1),Emissions!$A$1:$LI$1),FALSE)</f>
        <v>0.45210290199999997</v>
      </c>
      <c r="AJ749" s="305">
        <f>+VLOOKUP($E749,Emissions!$1:$1048576,MATCH(DATE(AJ$2,1,1),Emissions!$A$1:$LI$1),FALSE)</f>
        <v>0.46474785000000002</v>
      </c>
      <c r="AK749" s="305">
        <f>+VLOOKUP($E749,Emissions!$1:$1048576,MATCH(DATE(AK$2,1,1),Emissions!$A$1:$LI$1),FALSE)</f>
        <v>0.47790501549999997</v>
      </c>
      <c r="AL749" s="305">
        <f>+VLOOKUP($E749,Emissions!$1:$1048576,MATCH(DATE(AL$2,1,1),Emissions!$A$1:$LI$1),FALSE)</f>
        <v>0.49152512399999998</v>
      </c>
      <c r="AM749" s="305">
        <f>+VLOOKUP($E749,Emissions!$1:$1048576,MATCH(DATE(AM$2,1,1),Emissions!$A$1:$LI$1),FALSE)</f>
        <v>0.50552520940000001</v>
      </c>
      <c r="AN749" s="305">
        <f>+VLOOKUP($E749,Emissions!$1:$1048576,MATCH(DATE(AN$2,1,1),Emissions!$A$1:$LI$1),FALSE)</f>
        <v>0.51980555070000001</v>
      </c>
      <c r="AO749" s="305">
        <f>+VLOOKUP($E749,Emissions!$1:$1048576,MATCH(DATE(AO$2,1,1),Emissions!$A$1:$LI$1),FALSE)</f>
        <v>0.53423905930000004</v>
      </c>
    </row>
    <row r="750" spans="1:41" ht="15" customHeight="1" x14ac:dyDescent="0.35">
      <c r="A750" s="359"/>
      <c r="B750" s="158"/>
      <c r="C750" s="48" t="s">
        <v>734</v>
      </c>
      <c r="D750" s="107" t="s">
        <v>2746</v>
      </c>
      <c r="E750" s="48" t="s">
        <v>2838</v>
      </c>
      <c r="F750" s="305">
        <f>+VLOOKUP($E750,Emissions!$1:$1048576,MATCH(DATE(F$2,1,1),Emissions!$A$1:$LI$1),FALSE)</f>
        <v>7.3535634899999994E-2</v>
      </c>
      <c r="G750" s="305">
        <f>+VLOOKUP($E750,Emissions!$1:$1048576,MATCH(DATE(G$2,1,1),Emissions!$A$1:$LI$1),FALSE)</f>
        <v>7.1805819000000007E-2</v>
      </c>
      <c r="H750" s="305">
        <f>+VLOOKUP($E750,Emissions!$1:$1048576,MATCH(DATE(H$2,1,1),Emissions!$A$1:$LI$1),FALSE)</f>
        <v>7.0397154599999998E-2</v>
      </c>
      <c r="I750" s="305">
        <f>+VLOOKUP($E750,Emissions!$1:$1048576,MATCH(DATE(I$2,1,1),Emissions!$A$1:$LI$1),FALSE)</f>
        <v>6.9449827199999994E-2</v>
      </c>
      <c r="J750" s="305">
        <f>+VLOOKUP($E750,Emissions!$1:$1048576,MATCH(DATE(J$2,1,1),Emissions!$A$1:$LI$1),FALSE)</f>
        <v>6.9106884699999996E-2</v>
      </c>
      <c r="K750" s="305">
        <f>+VLOOKUP($E750,Emissions!$1:$1048576,MATCH(DATE(K$2,1,1),Emissions!$A$1:$LI$1),FALSE)</f>
        <v>6.9204148500000007E-2</v>
      </c>
      <c r="L750" s="305">
        <f>+VLOOKUP($E750,Emissions!$1:$1048576,MATCH(DATE(L$2,1,1),Emissions!$A$1:$LI$1),FALSE)</f>
        <v>6.9617042599999998E-2</v>
      </c>
      <c r="M750" s="305">
        <f>+VLOOKUP($E750,Emissions!$1:$1048576,MATCH(DATE(M$2,1,1),Emissions!$A$1:$LI$1),FALSE)</f>
        <v>6.8975505399999998E-2</v>
      </c>
      <c r="N750" s="305">
        <f>+VLOOKUP($E750,Emissions!$1:$1048576,MATCH(DATE(N$2,1,1),Emissions!$A$1:$LI$1),FALSE)</f>
        <v>6.8117145500000004E-2</v>
      </c>
      <c r="O750" s="305">
        <f>+VLOOKUP($E750,Emissions!$1:$1048576,MATCH(DATE(O$2,1,1),Emissions!$A$1:$LI$1),FALSE)</f>
        <v>6.7620950200000002E-2</v>
      </c>
      <c r="P750" s="305">
        <f>+VLOOKUP($E750,Emissions!$1:$1048576,MATCH(DATE(P$2,1,1),Emissions!$A$1:$LI$1),FALSE)</f>
        <v>6.7186236100000005E-2</v>
      </c>
      <c r="Q750" s="305">
        <f>+VLOOKUP($E750,Emissions!$1:$1048576,MATCH(DATE(Q$2,1,1),Emissions!$A$1:$LI$1),FALSE)</f>
        <v>6.7014629800000003E-2</v>
      </c>
      <c r="R750" s="305">
        <f>+VLOOKUP($E750,Emissions!$1:$1048576,MATCH(DATE(R$2,1,1),Emissions!$A$1:$LI$1),FALSE)</f>
        <v>6.70313674E-2</v>
      </c>
      <c r="S750" s="305">
        <f>+VLOOKUP($E750,Emissions!$1:$1048576,MATCH(DATE(S$2,1,1),Emissions!$A$1:$LI$1),FALSE)</f>
        <v>6.7136214999999999E-2</v>
      </c>
      <c r="T750" s="305">
        <f>+VLOOKUP($E750,Emissions!$1:$1048576,MATCH(DATE(T$2,1,1),Emissions!$A$1:$LI$1),FALSE)</f>
        <v>6.7351413099999993E-2</v>
      </c>
      <c r="U750" s="305">
        <f>+VLOOKUP($E750,Emissions!$1:$1048576,MATCH(DATE(U$2,1,1),Emissions!$A$1:$LI$1),FALSE)</f>
        <v>6.7683543299999996E-2</v>
      </c>
      <c r="V750" s="305">
        <f>+VLOOKUP($E750,Emissions!$1:$1048576,MATCH(DATE(V$2,1,1),Emissions!$A$1:$LI$1),FALSE)</f>
        <v>6.7950212499999996E-2</v>
      </c>
      <c r="W750" s="305">
        <f>+VLOOKUP($E750,Emissions!$1:$1048576,MATCH(DATE(W$2,1,1),Emissions!$A$1:$LI$1),FALSE)</f>
        <v>6.8236397500000004E-2</v>
      </c>
      <c r="X750" s="305">
        <f>+VLOOKUP($E750,Emissions!$1:$1048576,MATCH(DATE(X$2,1,1),Emissions!$A$1:$LI$1),FALSE)</f>
        <v>6.8586823199999994E-2</v>
      </c>
      <c r="Y750" s="305">
        <f>+VLOOKUP($E750,Emissions!$1:$1048576,MATCH(DATE(Y$2,1,1),Emissions!$A$1:$LI$1),FALSE)</f>
        <v>6.9026851299999997E-2</v>
      </c>
      <c r="Z750" s="305">
        <f>+VLOOKUP($E750,Emissions!$1:$1048576,MATCH(DATE(Z$2,1,1),Emissions!$A$1:$LI$1),FALSE)</f>
        <v>6.9576168699999996E-2</v>
      </c>
      <c r="AA750" s="305">
        <f>+VLOOKUP($E750,Emissions!$1:$1048576,MATCH(DATE(AA$2,1,1),Emissions!$A$1:$LI$1),FALSE)</f>
        <v>7.0248260100000001E-2</v>
      </c>
      <c r="AB750" s="305">
        <f>+VLOOKUP($E750,Emissions!$1:$1048576,MATCH(DATE(AB$2,1,1),Emissions!$A$1:$LI$1),FALSE)</f>
        <v>7.1059201500000002E-2</v>
      </c>
      <c r="AC750" s="305">
        <f>+VLOOKUP($E750,Emissions!$1:$1048576,MATCH(DATE(AC$2,1,1),Emissions!$A$1:$LI$1),FALSE)</f>
        <v>7.2017434199999994E-2</v>
      </c>
      <c r="AD750" s="305">
        <f>+VLOOKUP($E750,Emissions!$1:$1048576,MATCH(DATE(AD$2,1,1),Emissions!$A$1:$LI$1),FALSE)</f>
        <v>7.3122108699999994E-2</v>
      </c>
      <c r="AE750" s="305">
        <f>+VLOOKUP($E750,Emissions!$1:$1048576,MATCH(DATE(AE$2,1,1),Emissions!$A$1:$LI$1),FALSE)</f>
        <v>7.4373824500000005E-2</v>
      </c>
      <c r="AF750" s="305">
        <f>+VLOOKUP($E750,Emissions!$1:$1048576,MATCH(DATE(AF$2,1,1),Emissions!$A$1:$LI$1),FALSE)</f>
        <v>7.5798887400000001E-2</v>
      </c>
      <c r="AG750" s="305">
        <f>+VLOOKUP($E750,Emissions!$1:$1048576,MATCH(DATE(AG$2,1,1),Emissions!$A$1:$LI$1),FALSE)</f>
        <v>7.7392218099999993E-2</v>
      </c>
      <c r="AH750" s="305">
        <f>+VLOOKUP($E750,Emissions!$1:$1048576,MATCH(DATE(AH$2,1,1),Emissions!$A$1:$LI$1),FALSE)</f>
        <v>7.9152388200000007E-2</v>
      </c>
      <c r="AI750" s="305">
        <f>+VLOOKUP($E750,Emissions!$1:$1048576,MATCH(DATE(AI$2,1,1),Emissions!$A$1:$LI$1),FALSE)</f>
        <v>8.1058205800000005E-2</v>
      </c>
      <c r="AJ750" s="305">
        <f>+VLOOKUP($E750,Emissions!$1:$1048576,MATCH(DATE(AJ$2,1,1),Emissions!$A$1:$LI$1),FALSE)</f>
        <v>8.3079920099999996E-2</v>
      </c>
      <c r="AK750" s="305">
        <f>+VLOOKUP($E750,Emissions!$1:$1048576,MATCH(DATE(AK$2,1,1),Emissions!$A$1:$LI$1),FALSE)</f>
        <v>8.5194646700000001E-2</v>
      </c>
      <c r="AL750" s="305">
        <f>+VLOOKUP($E750,Emissions!$1:$1048576,MATCH(DATE(AL$2,1,1),Emissions!$A$1:$LI$1),FALSE)</f>
        <v>8.73876388E-2</v>
      </c>
      <c r="AM750" s="305">
        <f>+VLOOKUP($E750,Emissions!$1:$1048576,MATCH(DATE(AM$2,1,1),Emissions!$A$1:$LI$1),FALSE)</f>
        <v>8.9645882900000001E-2</v>
      </c>
      <c r="AN750" s="305">
        <f>+VLOOKUP($E750,Emissions!$1:$1048576,MATCH(DATE(AN$2,1,1),Emissions!$A$1:$LI$1),FALSE)</f>
        <v>9.1957086100000002E-2</v>
      </c>
      <c r="AO750" s="305">
        <f>+VLOOKUP($E750,Emissions!$1:$1048576,MATCH(DATE(AO$2,1,1),Emissions!$A$1:$LI$1),FALSE)</f>
        <v>9.4306853699999998E-2</v>
      </c>
    </row>
    <row r="751" spans="1:41" ht="15" customHeight="1" x14ac:dyDescent="0.35">
      <c r="A751" s="359"/>
      <c r="B751" s="158"/>
      <c r="C751" s="48" t="s">
        <v>735</v>
      </c>
      <c r="D751" s="107" t="s">
        <v>2746</v>
      </c>
      <c r="E751" s="48" t="s">
        <v>2839</v>
      </c>
      <c r="F751" s="305">
        <f>+VLOOKUP($E751,Emissions!$1:$1048576,MATCH(DATE(F$2,1,1),Emissions!$A$1:$LI$1),FALSE)</f>
        <v>1.37341213</v>
      </c>
      <c r="G751" s="305">
        <f>+VLOOKUP($E751,Emissions!$1:$1048576,MATCH(DATE(G$2,1,1),Emissions!$A$1:$LI$1),FALSE)</f>
        <v>1.450005075</v>
      </c>
      <c r="H751" s="305">
        <f>+VLOOKUP($E751,Emissions!$1:$1048576,MATCH(DATE(H$2,1,1),Emissions!$A$1:$LI$1),FALSE)</f>
        <v>1.5252112309999999</v>
      </c>
      <c r="I751" s="305">
        <f>+VLOOKUP($E751,Emissions!$1:$1048576,MATCH(DATE(I$2,1,1),Emissions!$A$1:$LI$1),FALSE)</f>
        <v>1.5603800720000001</v>
      </c>
      <c r="J751" s="305">
        <f>+VLOOKUP($E751,Emissions!$1:$1048576,MATCH(DATE(J$2,1,1),Emissions!$A$1:$LI$1),FALSE)</f>
        <v>1.5751786489999999</v>
      </c>
      <c r="K751" s="305">
        <f>+VLOOKUP($E751,Emissions!$1:$1048576,MATCH(DATE(K$2,1,1),Emissions!$A$1:$LI$1),FALSE)</f>
        <v>1.5835747360000001</v>
      </c>
      <c r="L751" s="305">
        <f>+VLOOKUP($E751,Emissions!$1:$1048576,MATCH(DATE(L$2,1,1),Emissions!$A$1:$LI$1),FALSE)</f>
        <v>1.592471272</v>
      </c>
      <c r="M751" s="305">
        <f>+VLOOKUP($E751,Emissions!$1:$1048576,MATCH(DATE(M$2,1,1),Emissions!$A$1:$LI$1),FALSE)</f>
        <v>1.5757583639999999</v>
      </c>
      <c r="N751" s="305">
        <f>+VLOOKUP($E751,Emissions!$1:$1048576,MATCH(DATE(N$2,1,1),Emissions!$A$1:$LI$1),FALSE)</f>
        <v>1.555146398</v>
      </c>
      <c r="O751" s="305">
        <f>+VLOOKUP($E751,Emissions!$1:$1048576,MATCH(DATE(O$2,1,1),Emissions!$A$1:$LI$1),FALSE)</f>
        <v>1.539403034</v>
      </c>
      <c r="P751" s="305">
        <f>+VLOOKUP($E751,Emissions!$1:$1048576,MATCH(DATE(P$2,1,1),Emissions!$A$1:$LI$1),FALSE)</f>
        <v>1.5289828640000001</v>
      </c>
      <c r="Q751" s="305">
        <f>+VLOOKUP($E751,Emissions!$1:$1048576,MATCH(DATE(Q$2,1,1),Emissions!$A$1:$LI$1),FALSE)</f>
        <v>1.527046906</v>
      </c>
      <c r="R751" s="305">
        <f>+VLOOKUP($E751,Emissions!$1:$1048576,MATCH(DATE(R$2,1,1),Emissions!$A$1:$LI$1),FALSE)</f>
        <v>1.528406009</v>
      </c>
      <c r="S751" s="305">
        <f>+VLOOKUP($E751,Emissions!$1:$1048576,MATCH(DATE(S$2,1,1),Emissions!$A$1:$LI$1),FALSE)</f>
        <v>1.531407615</v>
      </c>
      <c r="T751" s="305">
        <f>+VLOOKUP($E751,Emissions!$1:$1048576,MATCH(DATE(T$2,1,1),Emissions!$A$1:$LI$1),FALSE)</f>
        <v>1.536382127</v>
      </c>
      <c r="U751" s="305">
        <f>+VLOOKUP($E751,Emissions!$1:$1048576,MATCH(DATE(U$2,1,1),Emissions!$A$1:$LI$1),FALSE)</f>
        <v>1.5438468139999999</v>
      </c>
      <c r="V751" s="305">
        <f>+VLOOKUP($E751,Emissions!$1:$1048576,MATCH(DATE(V$2,1,1),Emissions!$A$1:$LI$1),FALSE)</f>
        <v>1.5513960950000001</v>
      </c>
      <c r="W751" s="305">
        <f>+VLOOKUP($E751,Emissions!$1:$1048576,MATCH(DATE(W$2,1,1),Emissions!$A$1:$LI$1),FALSE)</f>
        <v>1.5602456650000001</v>
      </c>
      <c r="X751" s="305">
        <f>+VLOOKUP($E751,Emissions!$1:$1048576,MATCH(DATE(X$2,1,1),Emissions!$A$1:$LI$1),FALSE)</f>
        <v>1.57059349</v>
      </c>
      <c r="Y751" s="305">
        <f>+VLOOKUP($E751,Emissions!$1:$1048576,MATCH(DATE(Y$2,1,1),Emissions!$A$1:$LI$1),FALSE)</f>
        <v>1.5823569879999999</v>
      </c>
      <c r="Z751" s="305">
        <f>+VLOOKUP($E751,Emissions!$1:$1048576,MATCH(DATE(Z$2,1,1),Emissions!$A$1:$LI$1),FALSE)</f>
        <v>1.5955775050000001</v>
      </c>
      <c r="AA751" s="305">
        <f>+VLOOKUP($E751,Emissions!$1:$1048576,MATCH(DATE(AA$2,1,1),Emissions!$A$1:$LI$1),FALSE)</f>
        <v>1.61042017</v>
      </c>
      <c r="AB751" s="305">
        <f>+VLOOKUP($E751,Emissions!$1:$1048576,MATCH(DATE(AB$2,1,1),Emissions!$A$1:$LI$1),FALSE)</f>
        <v>1.627061555</v>
      </c>
      <c r="AC751" s="305">
        <f>+VLOOKUP($E751,Emissions!$1:$1048576,MATCH(DATE(AC$2,1,1),Emissions!$A$1:$LI$1),FALSE)</f>
        <v>1.6456376779999999</v>
      </c>
      <c r="AD751" s="305">
        <f>+VLOOKUP($E751,Emissions!$1:$1048576,MATCH(DATE(AD$2,1,1),Emissions!$A$1:$LI$1),FALSE)</f>
        <v>1.66621175</v>
      </c>
      <c r="AE751" s="305">
        <f>+VLOOKUP($E751,Emissions!$1:$1048576,MATCH(DATE(AE$2,1,1),Emissions!$A$1:$LI$1),FALSE)</f>
        <v>1.6888963720000001</v>
      </c>
      <c r="AF751" s="305">
        <f>+VLOOKUP($E751,Emissions!$1:$1048576,MATCH(DATE(AF$2,1,1),Emissions!$A$1:$LI$1),FALSE)</f>
        <v>1.713822003</v>
      </c>
      <c r="AG751" s="305">
        <f>+VLOOKUP($E751,Emissions!$1:$1048576,MATCH(DATE(AG$2,1,1),Emissions!$A$1:$LI$1),FALSE)</f>
        <v>1.741044177</v>
      </c>
      <c r="AH751" s="305">
        <f>+VLOOKUP($E751,Emissions!$1:$1048576,MATCH(DATE(AH$2,1,1),Emissions!$A$1:$LI$1),FALSE)</f>
        <v>1.770739295</v>
      </c>
      <c r="AI751" s="305">
        <f>+VLOOKUP($E751,Emissions!$1:$1048576,MATCH(DATE(AI$2,1,1),Emissions!$A$1:$LI$1),FALSE)</f>
        <v>1.8030331449999999</v>
      </c>
      <c r="AJ751" s="305">
        <f>+VLOOKUP($E751,Emissions!$1:$1048576,MATCH(DATE(AJ$2,1,1),Emissions!$A$1:$LI$1),FALSE)</f>
        <v>1.8379726919999999</v>
      </c>
      <c r="AK751" s="305">
        <f>+VLOOKUP($E751,Emissions!$1:$1048576,MATCH(DATE(AK$2,1,1),Emissions!$A$1:$LI$1),FALSE)</f>
        <v>1.8755127680000001</v>
      </c>
      <c r="AL751" s="305">
        <f>+VLOOKUP($E751,Emissions!$1:$1048576,MATCH(DATE(AL$2,1,1),Emissions!$A$1:$LI$1),FALSE)</f>
        <v>1.9154983590000001</v>
      </c>
      <c r="AM751" s="305">
        <f>+VLOOKUP($E751,Emissions!$1:$1048576,MATCH(DATE(AM$2,1,1),Emissions!$A$1:$LI$1),FALSE)</f>
        <v>1.957777307</v>
      </c>
      <c r="AN751" s="305">
        <f>+VLOOKUP($E751,Emissions!$1:$1048576,MATCH(DATE(AN$2,1,1),Emissions!$A$1:$LI$1),FALSE)</f>
        <v>2.002244508</v>
      </c>
      <c r="AO751" s="305">
        <f>+VLOOKUP($E751,Emissions!$1:$1048576,MATCH(DATE(AO$2,1,1),Emissions!$A$1:$LI$1),FALSE)</f>
        <v>2.0488454630000001</v>
      </c>
    </row>
    <row r="752" spans="1:41" ht="15" customHeight="1" x14ac:dyDescent="0.35">
      <c r="A752" s="359"/>
      <c r="B752" s="158"/>
      <c r="C752" s="48" t="s">
        <v>736</v>
      </c>
      <c r="D752" s="107" t="s">
        <v>2746</v>
      </c>
      <c r="E752" s="48" t="s">
        <v>2840</v>
      </c>
      <c r="F752" s="305">
        <f>+VLOOKUP($E752,Emissions!$1:$1048576,MATCH(DATE(F$2,1,1),Emissions!$A$1:$LI$1),FALSE)</f>
        <v>0.1053371675</v>
      </c>
      <c r="G752" s="305">
        <f>+VLOOKUP($E752,Emissions!$1:$1048576,MATCH(DATE(G$2,1,1),Emissions!$A$1:$LI$1),FALSE)</f>
        <v>0.1168830495</v>
      </c>
      <c r="H752" s="305">
        <f>+VLOOKUP($E752,Emissions!$1:$1048576,MATCH(DATE(H$2,1,1),Emissions!$A$1:$LI$1),FALSE)</f>
        <v>0.12777189259999999</v>
      </c>
      <c r="I752" s="305">
        <f>+VLOOKUP($E752,Emissions!$1:$1048576,MATCH(DATE(I$2,1,1),Emissions!$A$1:$LI$1),FALSE)</f>
        <v>0.1363029358</v>
      </c>
      <c r="J752" s="305">
        <f>+VLOOKUP($E752,Emissions!$1:$1048576,MATCH(DATE(J$2,1,1),Emissions!$A$1:$LI$1),FALSE)</f>
        <v>0.1432982048</v>
      </c>
      <c r="K752" s="305">
        <f>+VLOOKUP($E752,Emissions!$1:$1048576,MATCH(DATE(K$2,1,1),Emissions!$A$1:$LI$1),FALSE)</f>
        <v>0.149313685</v>
      </c>
      <c r="L752" s="305">
        <f>+VLOOKUP($E752,Emissions!$1:$1048576,MATCH(DATE(L$2,1,1),Emissions!$A$1:$LI$1),FALSE)</f>
        <v>0.15474102340000001</v>
      </c>
      <c r="M752" s="305">
        <f>+VLOOKUP($E752,Emissions!$1:$1048576,MATCH(DATE(M$2,1,1),Emissions!$A$1:$LI$1),FALSE)</f>
        <v>0.1569782244</v>
      </c>
      <c r="N752" s="305">
        <f>+VLOOKUP($E752,Emissions!$1:$1048576,MATCH(DATE(N$2,1,1),Emissions!$A$1:$LI$1),FALSE)</f>
        <v>0.1582933027</v>
      </c>
      <c r="O752" s="305">
        <f>+VLOOKUP($E752,Emissions!$1:$1048576,MATCH(DATE(O$2,1,1),Emissions!$A$1:$LI$1),FALSE)</f>
        <v>0.1597475716</v>
      </c>
      <c r="P752" s="305">
        <f>+VLOOKUP($E752,Emissions!$1:$1048576,MATCH(DATE(P$2,1,1),Emissions!$A$1:$LI$1),FALSE)</f>
        <v>0.16103893590000001</v>
      </c>
      <c r="Q752" s="305">
        <f>+VLOOKUP($E752,Emissions!$1:$1048576,MATCH(DATE(Q$2,1,1),Emissions!$A$1:$LI$1),FALSE)</f>
        <v>0.1624326817</v>
      </c>
      <c r="R752" s="305">
        <f>+VLOOKUP($E752,Emissions!$1:$1048576,MATCH(DATE(R$2,1,1),Emissions!$A$1:$LI$1),FALSE)</f>
        <v>0.1637016962</v>
      </c>
      <c r="S752" s="305">
        <f>+VLOOKUP($E752,Emissions!$1:$1048576,MATCH(DATE(S$2,1,1),Emissions!$A$1:$LI$1),FALSE)</f>
        <v>0.16473719440000001</v>
      </c>
      <c r="T752" s="305">
        <f>+VLOOKUP($E752,Emissions!$1:$1048576,MATCH(DATE(T$2,1,1),Emissions!$A$1:$LI$1),FALSE)</f>
        <v>0.165663176</v>
      </c>
      <c r="U752" s="305">
        <f>+VLOOKUP($E752,Emissions!$1:$1048576,MATCH(DATE(U$2,1,1),Emissions!$A$1:$LI$1),FALSE)</f>
        <v>0.16658490470000001</v>
      </c>
      <c r="V752" s="305">
        <f>+VLOOKUP($E752,Emissions!$1:$1048576,MATCH(DATE(V$2,1,1),Emissions!$A$1:$LI$1),FALSE)</f>
        <v>0.16813749650000001</v>
      </c>
      <c r="W752" s="305">
        <f>+VLOOKUP($E752,Emissions!$1:$1048576,MATCH(DATE(W$2,1,1),Emissions!$A$1:$LI$1),FALSE)</f>
        <v>0.1697841209</v>
      </c>
      <c r="X752" s="305">
        <f>+VLOOKUP($E752,Emissions!$1:$1048576,MATCH(DATE(X$2,1,1),Emissions!$A$1:$LI$1),FALSE)</f>
        <v>0.171551274</v>
      </c>
      <c r="Y752" s="305">
        <f>+VLOOKUP($E752,Emissions!$1:$1048576,MATCH(DATE(Y$2,1,1),Emissions!$A$1:$LI$1),FALSE)</f>
        <v>0.1734827458</v>
      </c>
      <c r="Z752" s="305">
        <f>+VLOOKUP($E752,Emissions!$1:$1048576,MATCH(DATE(Z$2,1,1),Emissions!$A$1:$LI$1),FALSE)</f>
        <v>0.17562321680000001</v>
      </c>
      <c r="AA752" s="305">
        <f>+VLOOKUP($E752,Emissions!$1:$1048576,MATCH(DATE(AA$2,1,1),Emissions!$A$1:$LI$1),FALSE)</f>
        <v>0.17801405240000001</v>
      </c>
      <c r="AB752" s="305">
        <f>+VLOOKUP($E752,Emissions!$1:$1048576,MATCH(DATE(AB$2,1,1),Emissions!$A$1:$LI$1),FALSE)</f>
        <v>0.18070614679999999</v>
      </c>
      <c r="AC752" s="305">
        <f>+VLOOKUP($E752,Emissions!$1:$1048576,MATCH(DATE(AC$2,1,1),Emissions!$A$1:$LI$1),FALSE)</f>
        <v>0.1837167868</v>
      </c>
      <c r="AD752" s="305">
        <f>+VLOOKUP($E752,Emissions!$1:$1048576,MATCH(DATE(AD$2,1,1),Emissions!$A$1:$LI$1),FALSE)</f>
        <v>0.18703277469999999</v>
      </c>
      <c r="AE752" s="305">
        <f>+VLOOKUP($E752,Emissions!$1:$1048576,MATCH(DATE(AE$2,1,1),Emissions!$A$1:$LI$1),FALSE)</f>
        <v>0.19064872129999999</v>
      </c>
      <c r="AF752" s="305">
        <f>+VLOOKUP($E752,Emissions!$1:$1048576,MATCH(DATE(AF$2,1,1),Emissions!$A$1:$LI$1),FALSE)</f>
        <v>0.1943868869</v>
      </c>
      <c r="AG752" s="305">
        <f>+VLOOKUP($E752,Emissions!$1:$1048576,MATCH(DATE(AG$2,1,1),Emissions!$A$1:$LI$1),FALSE)</f>
        <v>0.19848582910000001</v>
      </c>
      <c r="AH752" s="305">
        <f>+VLOOKUP($E752,Emissions!$1:$1048576,MATCH(DATE(AH$2,1,1),Emissions!$A$1:$LI$1),FALSE)</f>
        <v>0.20296333590000001</v>
      </c>
      <c r="AI752" s="305">
        <f>+VLOOKUP($E752,Emissions!$1:$1048576,MATCH(DATE(AI$2,1,1),Emissions!$A$1:$LI$1),FALSE)</f>
        <v>0.20774470240000001</v>
      </c>
      <c r="AJ752" s="305">
        <f>+VLOOKUP($E752,Emissions!$1:$1048576,MATCH(DATE(AJ$2,1,1),Emissions!$A$1:$LI$1),FALSE)</f>
        <v>0.21273058510000001</v>
      </c>
      <c r="AK752" s="305">
        <f>+VLOOKUP($E752,Emissions!$1:$1048576,MATCH(DATE(AK$2,1,1),Emissions!$A$1:$LI$1),FALSE)</f>
        <v>0.2178569219</v>
      </c>
      <c r="AL752" s="305">
        <f>+VLOOKUP($E752,Emissions!$1:$1048576,MATCH(DATE(AL$2,1,1),Emissions!$A$1:$LI$1),FALSE)</f>
        <v>0.22309019159999999</v>
      </c>
      <c r="AM752" s="305">
        <f>+VLOOKUP($E752,Emissions!$1:$1048576,MATCH(DATE(AM$2,1,1),Emissions!$A$1:$LI$1),FALSE)</f>
        <v>0.2283889127</v>
      </c>
      <c r="AN752" s="305">
        <f>+VLOOKUP($E752,Emissions!$1:$1048576,MATCH(DATE(AN$2,1,1),Emissions!$A$1:$LI$1),FALSE)</f>
        <v>0.23370434849999999</v>
      </c>
      <c r="AO752" s="305">
        <f>+VLOOKUP($E752,Emissions!$1:$1048576,MATCH(DATE(AO$2,1,1),Emissions!$A$1:$LI$1),FALSE)</f>
        <v>0.23897224449999999</v>
      </c>
    </row>
    <row r="753" spans="1:41" s="85" customFormat="1" ht="15" customHeight="1" x14ac:dyDescent="0.35">
      <c r="A753" s="359"/>
      <c r="B753" s="158"/>
      <c r="C753" s="129" t="s">
        <v>1089</v>
      </c>
      <c r="D753" s="137" t="s">
        <v>2746</v>
      </c>
      <c r="E753" s="129" t="s">
        <v>2841</v>
      </c>
      <c r="F753" s="306">
        <f>+VLOOKUP($E753,Emissions!$1:$1048576,MATCH(DATE(F$2,1,1),Emissions!$A$1:$LI$1),FALSE)</f>
        <v>1.732198175</v>
      </c>
      <c r="G753" s="306">
        <f>+VLOOKUP($E753,Emissions!$1:$1048576,MATCH(DATE(G$2,1,1),Emissions!$A$1:$LI$1),FALSE)</f>
        <v>1.740197846</v>
      </c>
      <c r="H753" s="306">
        <f>+VLOOKUP($E753,Emissions!$1:$1048576,MATCH(DATE(H$2,1,1),Emissions!$A$1:$LI$1),FALSE)</f>
        <v>1.7494494759999999</v>
      </c>
      <c r="I753" s="306">
        <f>+VLOOKUP($E753,Emissions!$1:$1048576,MATCH(DATE(I$2,1,1),Emissions!$A$1:$LI$1),FALSE)</f>
        <v>1.7579937109999999</v>
      </c>
      <c r="J753" s="306">
        <f>+VLOOKUP($E753,Emissions!$1:$1048576,MATCH(DATE(J$2,1,1),Emissions!$A$1:$LI$1),FALSE)</f>
        <v>1.772870985</v>
      </c>
      <c r="K753" s="306">
        <f>+VLOOKUP($E753,Emissions!$1:$1048576,MATCH(DATE(K$2,1,1),Emissions!$A$1:$LI$1),FALSE)</f>
        <v>1.793714434</v>
      </c>
      <c r="L753" s="306">
        <f>+VLOOKUP($E753,Emissions!$1:$1048576,MATCH(DATE(L$2,1,1),Emissions!$A$1:$LI$1),FALSE)</f>
        <v>1.8195391270000001</v>
      </c>
      <c r="M753" s="306">
        <f>+VLOOKUP($E753,Emissions!$1:$1048576,MATCH(DATE(M$2,1,1),Emissions!$A$1:$LI$1),FALSE)</f>
        <v>1.819377732</v>
      </c>
      <c r="N753" s="306">
        <f>+VLOOKUP($E753,Emissions!$1:$1048576,MATCH(DATE(N$2,1,1),Emissions!$A$1:$LI$1),FALSE)</f>
        <v>1.814715174</v>
      </c>
      <c r="O753" s="306">
        <f>+VLOOKUP($E753,Emissions!$1:$1048576,MATCH(DATE(O$2,1,1),Emissions!$A$1:$LI$1),FALSE)</f>
        <v>1.8224540419999999</v>
      </c>
      <c r="P753" s="306">
        <f>+VLOOKUP($E753,Emissions!$1:$1048576,MATCH(DATE(P$2,1,1),Emissions!$A$1:$LI$1),FALSE)</f>
        <v>1.8338214269999999</v>
      </c>
      <c r="Q753" s="306">
        <f>+VLOOKUP($E753,Emissions!$1:$1048576,MATCH(DATE(Q$2,1,1),Emissions!$A$1:$LI$1),FALSE)</f>
        <v>1.8510759210000001</v>
      </c>
      <c r="R753" s="306">
        <f>+VLOOKUP($E753,Emissions!$1:$1048576,MATCH(DATE(R$2,1,1),Emissions!$A$1:$LI$1),FALSE)</f>
        <v>1.8704461889999999</v>
      </c>
      <c r="S753" s="306">
        <f>+VLOOKUP($E753,Emissions!$1:$1048576,MATCH(DATE(S$2,1,1),Emissions!$A$1:$LI$1),FALSE)</f>
        <v>1.8885770129999999</v>
      </c>
      <c r="T753" s="306">
        <f>+VLOOKUP($E753,Emissions!$1:$1048576,MATCH(DATE(T$2,1,1),Emissions!$A$1:$LI$1),FALSE)</f>
        <v>1.906388494</v>
      </c>
      <c r="U753" s="306">
        <f>+VLOOKUP($E753,Emissions!$1:$1048576,MATCH(DATE(U$2,1,1),Emissions!$A$1:$LI$1),FALSE)</f>
        <v>1.9244705470000001</v>
      </c>
      <c r="V753" s="306">
        <f>+VLOOKUP($E753,Emissions!$1:$1048576,MATCH(DATE(V$2,1,1),Emissions!$A$1:$LI$1),FALSE)</f>
        <v>1.9406651429999999</v>
      </c>
      <c r="W753" s="306">
        <f>+VLOOKUP($E753,Emissions!$1:$1048576,MATCH(DATE(W$2,1,1),Emissions!$A$1:$LI$1),FALSE)</f>
        <v>1.9567521489999999</v>
      </c>
      <c r="X753" s="306">
        <f>+VLOOKUP($E753,Emissions!$1:$1048576,MATCH(DATE(X$2,1,1),Emissions!$A$1:$LI$1),FALSE)</f>
        <v>1.974107861</v>
      </c>
      <c r="Y753" s="306">
        <f>+VLOOKUP($E753,Emissions!$1:$1048576,MATCH(DATE(Y$2,1,1),Emissions!$A$1:$LI$1),FALSE)</f>
        <v>1.9935040079999999</v>
      </c>
      <c r="Z753" s="306">
        <f>+VLOOKUP($E753,Emissions!$1:$1048576,MATCH(DATE(Z$2,1,1),Emissions!$A$1:$LI$1),FALSE)</f>
        <v>2.015542881</v>
      </c>
      <c r="AA753" s="306">
        <f>+VLOOKUP($E753,Emissions!$1:$1048576,MATCH(DATE(AA$2,1,1),Emissions!$A$1:$LI$1),FALSE)</f>
        <v>2.0407850650000001</v>
      </c>
      <c r="AB753" s="306">
        <f>+VLOOKUP($E753,Emissions!$1:$1048576,MATCH(DATE(AB$2,1,1),Emissions!$A$1:$LI$1),FALSE)</f>
        <v>2.0698595329999998</v>
      </c>
      <c r="AC753" s="306">
        <f>+VLOOKUP($E753,Emissions!$1:$1048576,MATCH(DATE(AC$2,1,1),Emissions!$A$1:$LI$1),FALSE)</f>
        <v>2.1028490469999999</v>
      </c>
      <c r="AD753" s="306">
        <f>+VLOOKUP($E753,Emissions!$1:$1048576,MATCH(DATE(AD$2,1,1),Emissions!$A$1:$LI$1),FALSE)</f>
        <v>2.1394123409999999</v>
      </c>
      <c r="AE753" s="306">
        <f>+VLOOKUP($E753,Emissions!$1:$1048576,MATCH(DATE(AE$2,1,1),Emissions!$A$1:$LI$1),FALSE)</f>
        <v>2.179279652</v>
      </c>
      <c r="AF753" s="306">
        <f>+VLOOKUP($E753,Emissions!$1:$1048576,MATCH(DATE(AF$2,1,1),Emissions!$A$1:$LI$1),FALSE)</f>
        <v>2.2231227800000002</v>
      </c>
      <c r="AG753" s="306">
        <f>+VLOOKUP($E753,Emissions!$1:$1048576,MATCH(DATE(AG$2,1,1),Emissions!$A$1:$LI$1),FALSE)</f>
        <v>2.2720024350000001</v>
      </c>
      <c r="AH753" s="306">
        <f>+VLOOKUP($E753,Emissions!$1:$1048576,MATCH(DATE(AH$2,1,1),Emissions!$A$1:$LI$1),FALSE)</f>
        <v>2.325945312</v>
      </c>
      <c r="AI753" s="306">
        <f>+VLOOKUP($E753,Emissions!$1:$1048576,MATCH(DATE(AI$2,1,1),Emissions!$A$1:$LI$1),FALSE)</f>
        <v>2.3839798910000001</v>
      </c>
      <c r="AJ753" s="306">
        <f>+VLOOKUP($E753,Emissions!$1:$1048576,MATCH(DATE(AJ$2,1,1),Emissions!$A$1:$LI$1),FALSE)</f>
        <v>2.4448070720000001</v>
      </c>
      <c r="AK753" s="306">
        <f>+VLOOKUP($E753,Emissions!$1:$1048576,MATCH(DATE(AK$2,1,1),Emissions!$A$1:$LI$1),FALSE)</f>
        <v>2.5076895540000002</v>
      </c>
      <c r="AL753" s="306">
        <f>+VLOOKUP($E753,Emissions!$1:$1048576,MATCH(DATE(AL$2,1,1),Emissions!$A$1:$LI$1),FALSE)</f>
        <v>2.5723570439999999</v>
      </c>
      <c r="AM753" s="306">
        <f>+VLOOKUP($E753,Emissions!$1:$1048576,MATCH(DATE(AM$2,1,1),Emissions!$A$1:$LI$1),FALSE)</f>
        <v>2.6382444939999998</v>
      </c>
      <c r="AN753" s="306">
        <f>+VLOOKUP($E753,Emissions!$1:$1048576,MATCH(DATE(AN$2,1,1),Emissions!$A$1:$LI$1),FALSE)</f>
        <v>2.704566501</v>
      </c>
      <c r="AO753" s="306">
        <f>+VLOOKUP($E753,Emissions!$1:$1048576,MATCH(DATE(AO$2,1,1),Emissions!$A$1:$LI$1),FALSE)</f>
        <v>2.770318182</v>
      </c>
    </row>
    <row r="754" spans="1:41" ht="15" customHeight="1" x14ac:dyDescent="0.35">
      <c r="A754" s="359"/>
      <c r="B754" s="158"/>
      <c r="C754" s="48" t="s">
        <v>602</v>
      </c>
      <c r="D754" s="107" t="s">
        <v>2746</v>
      </c>
      <c r="E754" s="48" t="s">
        <v>2842</v>
      </c>
      <c r="F754" s="305">
        <f>+VLOOKUP($E754,Emissions!$1:$1048576,MATCH(DATE(F$2,1,1),Emissions!$A$1:$LI$1),FALSE)</f>
        <v>0.12787697719999999</v>
      </c>
      <c r="G754" s="305">
        <f>+VLOOKUP($E754,Emissions!$1:$1048576,MATCH(DATE(G$2,1,1),Emissions!$A$1:$LI$1),FALSE)</f>
        <v>0.1276349852</v>
      </c>
      <c r="H754" s="305">
        <f>+VLOOKUP($E754,Emissions!$1:$1048576,MATCH(DATE(H$2,1,1),Emissions!$A$1:$LI$1),FALSE)</f>
        <v>0.12769169890000001</v>
      </c>
      <c r="I754" s="305">
        <f>+VLOOKUP($E754,Emissions!$1:$1048576,MATCH(DATE(I$2,1,1),Emissions!$A$1:$LI$1),FALSE)</f>
        <v>0.12814789779999999</v>
      </c>
      <c r="J754" s="305">
        <f>+VLOOKUP($E754,Emissions!$1:$1048576,MATCH(DATE(J$2,1,1),Emissions!$A$1:$LI$1),FALSE)</f>
        <v>0.1290097291</v>
      </c>
      <c r="K754" s="305">
        <f>+VLOOKUP($E754,Emissions!$1:$1048576,MATCH(DATE(K$2,1,1),Emissions!$A$1:$LI$1),FALSE)</f>
        <v>0.1301758439</v>
      </c>
      <c r="L754" s="305">
        <f>+VLOOKUP($E754,Emissions!$1:$1048576,MATCH(DATE(L$2,1,1),Emissions!$A$1:$LI$1),FALSE)</f>
        <v>0.13160851079999999</v>
      </c>
      <c r="M754" s="305">
        <f>+VLOOKUP($E754,Emissions!$1:$1048576,MATCH(DATE(M$2,1,1),Emissions!$A$1:$LI$1),FALSE)</f>
        <v>0.1322856778</v>
      </c>
      <c r="N754" s="305">
        <f>+VLOOKUP($E754,Emissions!$1:$1048576,MATCH(DATE(N$2,1,1),Emissions!$A$1:$LI$1),FALSE)</f>
        <v>0.1328246669</v>
      </c>
      <c r="O754" s="305">
        <f>+VLOOKUP($E754,Emissions!$1:$1048576,MATCH(DATE(O$2,1,1),Emissions!$A$1:$LI$1),FALSE)</f>
        <v>0.1338308121</v>
      </c>
      <c r="P754" s="305">
        <f>+VLOOKUP($E754,Emissions!$1:$1048576,MATCH(DATE(P$2,1,1),Emissions!$A$1:$LI$1),FALSE)</f>
        <v>0.13494535960000001</v>
      </c>
      <c r="Q754" s="305">
        <f>+VLOOKUP($E754,Emissions!$1:$1048576,MATCH(DATE(Q$2,1,1),Emissions!$A$1:$LI$1),FALSE)</f>
        <v>0.13619925769999999</v>
      </c>
      <c r="R754" s="305">
        <f>+VLOOKUP($E754,Emissions!$1:$1048576,MATCH(DATE(R$2,1,1),Emissions!$A$1:$LI$1),FALSE)</f>
        <v>0.13747740059999999</v>
      </c>
      <c r="S754" s="305">
        <f>+VLOOKUP($E754,Emissions!$1:$1048576,MATCH(DATE(S$2,1,1),Emissions!$A$1:$LI$1),FALSE)</f>
        <v>0.13866650280000001</v>
      </c>
      <c r="T754" s="305">
        <f>+VLOOKUP($E754,Emissions!$1:$1048576,MATCH(DATE(T$2,1,1),Emissions!$A$1:$LI$1),FALSE)</f>
        <v>0.13981463590000001</v>
      </c>
      <c r="U754" s="305">
        <f>+VLOOKUP($E754,Emissions!$1:$1048576,MATCH(DATE(U$2,1,1),Emissions!$A$1:$LI$1),FALSE)</f>
        <v>0.1409643606</v>
      </c>
      <c r="V754" s="305">
        <f>+VLOOKUP($E754,Emissions!$1:$1048576,MATCH(DATE(V$2,1,1),Emissions!$A$1:$LI$1),FALSE)</f>
        <v>0.14201355879999999</v>
      </c>
      <c r="W754" s="305">
        <f>+VLOOKUP($E754,Emissions!$1:$1048576,MATCH(DATE(W$2,1,1),Emissions!$A$1:$LI$1),FALSE)</f>
        <v>0.14303589520000001</v>
      </c>
      <c r="X754" s="305">
        <f>+VLOOKUP($E754,Emissions!$1:$1048576,MATCH(DATE(X$2,1,1),Emissions!$A$1:$LI$1),FALSE)</f>
        <v>0.1440915827</v>
      </c>
      <c r="Y754" s="305">
        <f>+VLOOKUP($E754,Emissions!$1:$1048576,MATCH(DATE(Y$2,1,1),Emissions!$A$1:$LI$1),FALSE)</f>
        <v>0.14521841769999999</v>
      </c>
      <c r="Z754" s="305">
        <f>+VLOOKUP($E754,Emissions!$1:$1048576,MATCH(DATE(Z$2,1,1),Emissions!$A$1:$LI$1),FALSE)</f>
        <v>0.14644593289999999</v>
      </c>
      <c r="AA754" s="305">
        <f>+VLOOKUP($E754,Emissions!$1:$1048576,MATCH(DATE(AA$2,1,1),Emissions!$A$1:$LI$1),FALSE)</f>
        <v>0.14779567390000001</v>
      </c>
      <c r="AB754" s="305">
        <f>+VLOOKUP($E754,Emissions!$1:$1048576,MATCH(DATE(AB$2,1,1),Emissions!$A$1:$LI$1),FALSE)</f>
        <v>0.14929110270000001</v>
      </c>
      <c r="AC754" s="305">
        <f>+VLOOKUP($E754,Emissions!$1:$1048576,MATCH(DATE(AC$2,1,1),Emissions!$A$1:$LI$1),FALSE)</f>
        <v>0.15094119289999999</v>
      </c>
      <c r="AD754" s="305">
        <f>+VLOOKUP($E754,Emissions!$1:$1048576,MATCH(DATE(AD$2,1,1),Emissions!$A$1:$LI$1),FALSE)</f>
        <v>0.1527388402</v>
      </c>
      <c r="AE754" s="305">
        <f>+VLOOKUP($E754,Emissions!$1:$1048576,MATCH(DATE(AE$2,1,1),Emissions!$A$1:$LI$1),FALSE)</f>
        <v>0.154676695</v>
      </c>
      <c r="AF754" s="305">
        <f>+VLOOKUP($E754,Emissions!$1:$1048576,MATCH(DATE(AF$2,1,1),Emissions!$A$1:$LI$1),FALSE)</f>
        <v>0.15675882159999999</v>
      </c>
      <c r="AG754" s="305">
        <f>+VLOOKUP($E754,Emissions!$1:$1048576,MATCH(DATE(AG$2,1,1),Emissions!$A$1:$LI$1),FALSE)</f>
        <v>0.1590027806</v>
      </c>
      <c r="AH754" s="305">
        <f>+VLOOKUP($E754,Emissions!$1:$1048576,MATCH(DATE(AH$2,1,1),Emissions!$A$1:$LI$1),FALSE)</f>
        <v>0.1614021712</v>
      </c>
      <c r="AI754" s="305">
        <f>+VLOOKUP($E754,Emissions!$1:$1048576,MATCH(DATE(AI$2,1,1),Emissions!$A$1:$LI$1),FALSE)</f>
        <v>0.16391477030000001</v>
      </c>
      <c r="AJ754" s="305">
        <f>+VLOOKUP($E754,Emissions!$1:$1048576,MATCH(DATE(AJ$2,1,1),Emissions!$A$1:$LI$1),FALSE)</f>
        <v>0.16648176449999999</v>
      </c>
      <c r="AK754" s="305">
        <f>+VLOOKUP($E754,Emissions!$1:$1048576,MATCH(DATE(AK$2,1,1),Emissions!$A$1:$LI$1),FALSE)</f>
        <v>0.16905387050000001</v>
      </c>
      <c r="AL754" s="305">
        <f>+VLOOKUP($E754,Emissions!$1:$1048576,MATCH(DATE(AL$2,1,1),Emissions!$A$1:$LI$1),FALSE)</f>
        <v>0.17159378240000001</v>
      </c>
      <c r="AM754" s="305">
        <f>+VLOOKUP($E754,Emissions!$1:$1048576,MATCH(DATE(AM$2,1,1),Emissions!$A$1:$LI$1),FALSE)</f>
        <v>0.1740631097</v>
      </c>
      <c r="AN754" s="305">
        <f>+VLOOKUP($E754,Emissions!$1:$1048576,MATCH(DATE(AN$2,1,1),Emissions!$A$1:$LI$1),FALSE)</f>
        <v>0.17642199</v>
      </c>
      <c r="AO754" s="305">
        <f>+VLOOKUP($E754,Emissions!$1:$1048576,MATCH(DATE(AO$2,1,1),Emissions!$A$1:$LI$1),FALSE)</f>
        <v>0.17862792769999999</v>
      </c>
    </row>
    <row r="755" spans="1:41" ht="15" customHeight="1" x14ac:dyDescent="0.35">
      <c r="A755" s="359"/>
      <c r="B755" s="158"/>
      <c r="C755" s="48" t="s">
        <v>603</v>
      </c>
      <c r="D755" s="107" t="s">
        <v>2746</v>
      </c>
      <c r="E755" s="48" t="s">
        <v>2843</v>
      </c>
      <c r="F755" s="305">
        <f>+VLOOKUP($E755,Emissions!$1:$1048576,MATCH(DATE(F$2,1,1),Emissions!$A$1:$LI$1),FALSE)</f>
        <v>0.36659193470000001</v>
      </c>
      <c r="G755" s="305">
        <f>+VLOOKUP($E755,Emissions!$1:$1048576,MATCH(DATE(G$2,1,1),Emissions!$A$1:$LI$1),FALSE)</f>
        <v>0.36483376830000003</v>
      </c>
      <c r="H755" s="305">
        <f>+VLOOKUP($E755,Emissions!$1:$1048576,MATCH(DATE(H$2,1,1),Emissions!$A$1:$LI$1),FALSE)</f>
        <v>0.36371131439999999</v>
      </c>
      <c r="I755" s="305">
        <f>+VLOOKUP($E755,Emissions!$1:$1048576,MATCH(DATE(I$2,1,1),Emissions!$A$1:$LI$1),FALSE)</f>
        <v>0.36357196609999998</v>
      </c>
      <c r="J755" s="305">
        <f>+VLOOKUP($E755,Emissions!$1:$1048576,MATCH(DATE(J$2,1,1),Emissions!$A$1:$LI$1),FALSE)</f>
        <v>0.36491260209999998</v>
      </c>
      <c r="K755" s="305">
        <f>+VLOOKUP($E755,Emissions!$1:$1048576,MATCH(DATE(K$2,1,1),Emissions!$A$1:$LI$1),FALSE)</f>
        <v>0.36741026449999997</v>
      </c>
      <c r="L755" s="305">
        <f>+VLOOKUP($E755,Emissions!$1:$1048576,MATCH(DATE(L$2,1,1),Emissions!$A$1:$LI$1),FALSE)</f>
        <v>0.3708096622</v>
      </c>
      <c r="M755" s="305">
        <f>+VLOOKUP($E755,Emissions!$1:$1048576,MATCH(DATE(M$2,1,1),Emissions!$A$1:$LI$1),FALSE)</f>
        <v>0.37077722010000003</v>
      </c>
      <c r="N755" s="305">
        <f>+VLOOKUP($E755,Emissions!$1:$1048576,MATCH(DATE(N$2,1,1),Emissions!$A$1:$LI$1),FALSE)</f>
        <v>0.3698313835</v>
      </c>
      <c r="O755" s="305">
        <f>+VLOOKUP($E755,Emissions!$1:$1048576,MATCH(DATE(O$2,1,1),Emissions!$A$1:$LI$1),FALSE)</f>
        <v>0.3699426039</v>
      </c>
      <c r="P755" s="305">
        <f>+VLOOKUP($E755,Emissions!$1:$1048576,MATCH(DATE(P$2,1,1),Emissions!$A$1:$LI$1),FALSE)</f>
        <v>0.37026698889999998</v>
      </c>
      <c r="Q755" s="305">
        <f>+VLOOKUP($E755,Emissions!$1:$1048576,MATCH(DATE(Q$2,1,1),Emissions!$A$1:$LI$1),FALSE)</f>
        <v>0.37133618540000002</v>
      </c>
      <c r="R755" s="305">
        <f>+VLOOKUP($E755,Emissions!$1:$1048576,MATCH(DATE(R$2,1,1),Emissions!$A$1:$LI$1),FALSE)</f>
        <v>0.37286546770000001</v>
      </c>
      <c r="S755" s="305">
        <f>+VLOOKUP($E755,Emissions!$1:$1048576,MATCH(DATE(S$2,1,1),Emissions!$A$1:$LI$1),FALSE)</f>
        <v>0.37451475960000002</v>
      </c>
      <c r="T755" s="305">
        <f>+VLOOKUP($E755,Emissions!$1:$1048576,MATCH(DATE(T$2,1,1),Emissions!$A$1:$LI$1),FALSE)</f>
        <v>0.37636564890000002</v>
      </c>
      <c r="U755" s="305">
        <f>+VLOOKUP($E755,Emissions!$1:$1048576,MATCH(DATE(U$2,1,1),Emissions!$A$1:$LI$1),FALSE)</f>
        <v>0.37848008480000001</v>
      </c>
      <c r="V755" s="305">
        <f>+VLOOKUP($E755,Emissions!$1:$1048576,MATCH(DATE(V$2,1,1),Emissions!$A$1:$LI$1),FALSE)</f>
        <v>0.38044020439999998</v>
      </c>
      <c r="W755" s="305">
        <f>+VLOOKUP($E755,Emissions!$1:$1048576,MATCH(DATE(W$2,1,1),Emissions!$A$1:$LI$1),FALSE)</f>
        <v>0.38241738679999998</v>
      </c>
      <c r="X755" s="305">
        <f>+VLOOKUP($E755,Emissions!$1:$1048576,MATCH(DATE(X$2,1,1),Emissions!$A$1:$LI$1),FALSE)</f>
        <v>0.38456271819999999</v>
      </c>
      <c r="Y755" s="305">
        <f>+VLOOKUP($E755,Emissions!$1:$1048576,MATCH(DATE(Y$2,1,1),Emissions!$A$1:$LI$1),FALSE)</f>
        <v>0.3869730878</v>
      </c>
      <c r="Z755" s="305">
        <f>+VLOOKUP($E755,Emissions!$1:$1048576,MATCH(DATE(Z$2,1,1),Emissions!$A$1:$LI$1),FALSE)</f>
        <v>0.38972631000000002</v>
      </c>
      <c r="AA755" s="305">
        <f>+VLOOKUP($E755,Emissions!$1:$1048576,MATCH(DATE(AA$2,1,1),Emissions!$A$1:$LI$1),FALSE)</f>
        <v>0.392877643</v>
      </c>
      <c r="AB755" s="305">
        <f>+VLOOKUP($E755,Emissions!$1:$1048576,MATCH(DATE(AB$2,1,1),Emissions!$A$1:$LI$1),FALSE)</f>
        <v>0.39648828899999999</v>
      </c>
      <c r="AC755" s="305">
        <f>+VLOOKUP($E755,Emissions!$1:$1048576,MATCH(DATE(AC$2,1,1),Emissions!$A$1:$LI$1),FALSE)</f>
        <v>0.40058732590000001</v>
      </c>
      <c r="AD755" s="305">
        <f>+VLOOKUP($E755,Emissions!$1:$1048576,MATCH(DATE(AD$2,1,1),Emissions!$A$1:$LI$1),FALSE)</f>
        <v>0.40516616370000003</v>
      </c>
      <c r="AE755" s="305">
        <f>+VLOOKUP($E755,Emissions!$1:$1048576,MATCH(DATE(AE$2,1,1),Emissions!$A$1:$LI$1),FALSE)</f>
        <v>0.4102169443</v>
      </c>
      <c r="AF755" s="305">
        <f>+VLOOKUP($E755,Emissions!$1:$1048576,MATCH(DATE(AF$2,1,1),Emissions!$A$1:$LI$1),FALSE)</f>
        <v>0.41574947540000001</v>
      </c>
      <c r="AG755" s="305">
        <f>+VLOOKUP($E755,Emissions!$1:$1048576,MATCH(DATE(AG$2,1,1),Emissions!$A$1:$LI$1),FALSE)</f>
        <v>0.42180115150000003</v>
      </c>
      <c r="AH755" s="305">
        <f>+VLOOKUP($E755,Emissions!$1:$1048576,MATCH(DATE(AH$2,1,1),Emissions!$A$1:$LI$1),FALSE)</f>
        <v>0.42835869399999998</v>
      </c>
      <c r="AI755" s="305">
        <f>+VLOOKUP($E755,Emissions!$1:$1048576,MATCH(DATE(AI$2,1,1),Emissions!$A$1:$LI$1),FALSE)</f>
        <v>0.43532259070000001</v>
      </c>
      <c r="AJ755" s="305">
        <f>+VLOOKUP($E755,Emissions!$1:$1048576,MATCH(DATE(AJ$2,1,1),Emissions!$A$1:$LI$1),FALSE)</f>
        <v>0.44255524569999999</v>
      </c>
      <c r="AK755" s="305">
        <f>+VLOOKUP($E755,Emissions!$1:$1048576,MATCH(DATE(AK$2,1,1),Emissions!$A$1:$LI$1),FALSE)</f>
        <v>0.44994201290000002</v>
      </c>
      <c r="AL755" s="305">
        <f>+VLOOKUP($E755,Emissions!$1:$1048576,MATCH(DATE(AL$2,1,1),Emissions!$A$1:$LI$1),FALSE)</f>
        <v>0.45739757819999999</v>
      </c>
      <c r="AM755" s="305">
        <f>+VLOOKUP($E755,Emissions!$1:$1048576,MATCH(DATE(AM$2,1,1),Emissions!$A$1:$LI$1),FALSE)</f>
        <v>0.46484133820000001</v>
      </c>
      <c r="AN755" s="305">
        <f>+VLOOKUP($E755,Emissions!$1:$1048576,MATCH(DATE(AN$2,1,1),Emissions!$A$1:$LI$1),FALSE)</f>
        <v>0.47219585939999997</v>
      </c>
      <c r="AO755" s="305">
        <f>+VLOOKUP($E755,Emissions!$1:$1048576,MATCH(DATE(AO$2,1,1),Emissions!$A$1:$LI$1),FALSE)</f>
        <v>0.47938277470000001</v>
      </c>
    </row>
    <row r="756" spans="1:41" ht="15" customHeight="1" x14ac:dyDescent="0.35">
      <c r="A756" s="359"/>
      <c r="B756" s="158"/>
      <c r="C756" s="48" t="s">
        <v>604</v>
      </c>
      <c r="D756" s="107" t="s">
        <v>2746</v>
      </c>
      <c r="E756" s="48" t="s">
        <v>2844</v>
      </c>
      <c r="F756" s="305">
        <f>+VLOOKUP($E756,Emissions!$1:$1048576,MATCH(DATE(F$2,1,1),Emissions!$A$1:$LI$1),FALSE)</f>
        <v>0.23317865760000001</v>
      </c>
      <c r="G756" s="305">
        <f>+VLOOKUP($E756,Emissions!$1:$1048576,MATCH(DATE(G$2,1,1),Emissions!$A$1:$LI$1),FALSE)</f>
        <v>0.23671968239999999</v>
      </c>
      <c r="H756" s="305">
        <f>+VLOOKUP($E756,Emissions!$1:$1048576,MATCH(DATE(H$2,1,1),Emissions!$A$1:$LI$1),FALSE)</f>
        <v>0.24020155539999999</v>
      </c>
      <c r="I756" s="305">
        <f>+VLOOKUP($E756,Emissions!$1:$1048576,MATCH(DATE(I$2,1,1),Emissions!$A$1:$LI$1),FALSE)</f>
        <v>0.24318171729999999</v>
      </c>
      <c r="J756" s="305">
        <f>+VLOOKUP($E756,Emissions!$1:$1048576,MATCH(DATE(J$2,1,1),Emissions!$A$1:$LI$1),FALSE)</f>
        <v>0.24678085429999999</v>
      </c>
      <c r="K756" s="305">
        <f>+VLOOKUP($E756,Emissions!$1:$1048576,MATCH(DATE(K$2,1,1),Emissions!$A$1:$LI$1),FALSE)</f>
        <v>0.25099507679999999</v>
      </c>
      <c r="L756" s="305">
        <f>+VLOOKUP($E756,Emissions!$1:$1048576,MATCH(DATE(L$2,1,1),Emissions!$A$1:$LI$1),FALSE)</f>
        <v>0.25574127740000002</v>
      </c>
      <c r="M756" s="305">
        <f>+VLOOKUP($E756,Emissions!$1:$1048576,MATCH(DATE(M$2,1,1),Emissions!$A$1:$LI$1),FALSE)</f>
        <v>0.25694391560000002</v>
      </c>
      <c r="N756" s="305">
        <f>+VLOOKUP($E756,Emissions!$1:$1048576,MATCH(DATE(N$2,1,1),Emissions!$A$1:$LI$1),FALSE)</f>
        <v>0.25870366639999998</v>
      </c>
      <c r="O756" s="305">
        <f>+VLOOKUP($E756,Emissions!$1:$1048576,MATCH(DATE(O$2,1,1),Emissions!$A$1:$LI$1),FALSE)</f>
        <v>0.26417669799999999</v>
      </c>
      <c r="P756" s="305">
        <f>+VLOOKUP($E756,Emissions!$1:$1048576,MATCH(DATE(P$2,1,1),Emissions!$A$1:$LI$1),FALSE)</f>
        <v>0.27059314940000001</v>
      </c>
      <c r="Q756" s="305">
        <f>+VLOOKUP($E756,Emissions!$1:$1048576,MATCH(DATE(Q$2,1,1),Emissions!$A$1:$LI$1),FALSE)</f>
        <v>0.27755348670000002</v>
      </c>
      <c r="R756" s="305">
        <f>+VLOOKUP($E756,Emissions!$1:$1048576,MATCH(DATE(R$2,1,1),Emissions!$A$1:$LI$1),FALSE)</f>
        <v>0.2837827725</v>
      </c>
      <c r="S756" s="305">
        <f>+VLOOKUP($E756,Emissions!$1:$1048576,MATCH(DATE(S$2,1,1),Emissions!$A$1:$LI$1),FALSE)</f>
        <v>0.28859868989999998</v>
      </c>
      <c r="T756" s="305">
        <f>+VLOOKUP($E756,Emissions!$1:$1048576,MATCH(DATE(T$2,1,1),Emissions!$A$1:$LI$1),FALSE)</f>
        <v>0.2925241771</v>
      </c>
      <c r="U756" s="305">
        <f>+VLOOKUP($E756,Emissions!$1:$1048576,MATCH(DATE(U$2,1,1),Emissions!$A$1:$LI$1),FALSE)</f>
        <v>0.29593351420000003</v>
      </c>
      <c r="V756" s="305">
        <f>+VLOOKUP($E756,Emissions!$1:$1048576,MATCH(DATE(V$2,1,1),Emissions!$A$1:$LI$1),FALSE)</f>
        <v>0.2990560471</v>
      </c>
      <c r="W756" s="305">
        <f>+VLOOKUP($E756,Emissions!$1:$1048576,MATCH(DATE(W$2,1,1),Emissions!$A$1:$LI$1),FALSE)</f>
        <v>0.30232392000000002</v>
      </c>
      <c r="X756" s="305">
        <f>+VLOOKUP($E756,Emissions!$1:$1048576,MATCH(DATE(X$2,1,1),Emissions!$A$1:$LI$1),FALSE)</f>
        <v>0.30603105940000003</v>
      </c>
      <c r="Y756" s="305">
        <f>+VLOOKUP($E756,Emissions!$1:$1048576,MATCH(DATE(Y$2,1,1),Emissions!$A$1:$LI$1),FALSE)</f>
        <v>0.31026885710000002</v>
      </c>
      <c r="Z756" s="305">
        <f>+VLOOKUP($E756,Emissions!$1:$1048576,MATCH(DATE(Z$2,1,1),Emissions!$A$1:$LI$1),FALSE)</f>
        <v>0.31509497790000002</v>
      </c>
      <c r="AA756" s="305">
        <f>+VLOOKUP($E756,Emissions!$1:$1048576,MATCH(DATE(AA$2,1,1),Emissions!$A$1:$LI$1),FALSE)</f>
        <v>0.32060011449999998</v>
      </c>
      <c r="AB756" s="305">
        <f>+VLOOKUP($E756,Emissions!$1:$1048576,MATCH(DATE(AB$2,1,1),Emissions!$A$1:$LI$1),FALSE)</f>
        <v>0.32690833899999999</v>
      </c>
      <c r="AC756" s="305">
        <f>+VLOOKUP($E756,Emissions!$1:$1048576,MATCH(DATE(AC$2,1,1),Emissions!$A$1:$LI$1),FALSE)</f>
        <v>0.33397026070000002</v>
      </c>
      <c r="AD756" s="305">
        <f>+VLOOKUP($E756,Emissions!$1:$1048576,MATCH(DATE(AD$2,1,1),Emissions!$A$1:$LI$1),FALSE)</f>
        <v>0.34163231529999999</v>
      </c>
      <c r="AE756" s="305">
        <f>+VLOOKUP($E756,Emissions!$1:$1048576,MATCH(DATE(AE$2,1,1),Emissions!$A$1:$LI$1),FALSE)</f>
        <v>0.34978165259999999</v>
      </c>
      <c r="AF756" s="305">
        <f>+VLOOKUP($E756,Emissions!$1:$1048576,MATCH(DATE(AF$2,1,1),Emissions!$A$1:$LI$1),FALSE)</f>
        <v>0.35863009410000002</v>
      </c>
      <c r="AG756" s="305">
        <f>+VLOOKUP($E756,Emissions!$1:$1048576,MATCH(DATE(AG$2,1,1),Emissions!$A$1:$LI$1),FALSE)</f>
        <v>0.36858022089999998</v>
      </c>
      <c r="AH756" s="305">
        <f>+VLOOKUP($E756,Emissions!$1:$1048576,MATCH(DATE(AH$2,1,1),Emissions!$A$1:$LI$1),FALSE)</f>
        <v>0.37959835959999999</v>
      </c>
      <c r="AI756" s="305">
        <f>+VLOOKUP($E756,Emissions!$1:$1048576,MATCH(DATE(AI$2,1,1),Emissions!$A$1:$LI$1),FALSE)</f>
        <v>0.39135708390000001</v>
      </c>
      <c r="AJ756" s="305">
        <f>+VLOOKUP($E756,Emissions!$1:$1048576,MATCH(DATE(AJ$2,1,1),Emissions!$A$1:$LI$1),FALSE)</f>
        <v>0.40347701079999998</v>
      </c>
      <c r="AK756" s="305">
        <f>+VLOOKUP($E756,Emissions!$1:$1048576,MATCH(DATE(AK$2,1,1),Emissions!$A$1:$LI$1),FALSE)</f>
        <v>0.41581781179999999</v>
      </c>
      <c r="AL756" s="305">
        <f>+VLOOKUP($E756,Emissions!$1:$1048576,MATCH(DATE(AL$2,1,1),Emissions!$A$1:$LI$1),FALSE)</f>
        <v>0.42841033750000002</v>
      </c>
      <c r="AM756" s="305">
        <f>+VLOOKUP($E756,Emissions!$1:$1048576,MATCH(DATE(AM$2,1,1),Emissions!$A$1:$LI$1),FALSE)</f>
        <v>0.44116450439999999</v>
      </c>
      <c r="AN756" s="305">
        <f>+VLOOKUP($E756,Emissions!$1:$1048576,MATCH(DATE(AN$2,1,1),Emissions!$A$1:$LI$1),FALSE)</f>
        <v>0.45393113769999999</v>
      </c>
      <c r="AO756" s="305">
        <f>+VLOOKUP($E756,Emissions!$1:$1048576,MATCH(DATE(AO$2,1,1),Emissions!$A$1:$LI$1),FALSE)</f>
        <v>0.46653161659999998</v>
      </c>
    </row>
    <row r="757" spans="1:41" ht="15" customHeight="1" x14ac:dyDescent="0.35">
      <c r="A757" s="359"/>
      <c r="B757" s="158"/>
      <c r="C757" s="48" t="s">
        <v>605</v>
      </c>
      <c r="D757" s="107" t="s">
        <v>2746</v>
      </c>
      <c r="E757" s="48" t="s">
        <v>2845</v>
      </c>
      <c r="F757" s="305">
        <f>+VLOOKUP($E757,Emissions!$1:$1048576,MATCH(DATE(F$2,1,1),Emissions!$A$1:$LI$1),FALSE)</f>
        <v>1.0045506049999999</v>
      </c>
      <c r="G757" s="305">
        <f>+VLOOKUP($E757,Emissions!$1:$1048576,MATCH(DATE(G$2,1,1),Emissions!$A$1:$LI$1),FALSE)</f>
        <v>1.01100941</v>
      </c>
      <c r="H757" s="305">
        <f>+VLOOKUP($E757,Emissions!$1:$1048576,MATCH(DATE(H$2,1,1),Emissions!$A$1:$LI$1),FALSE)</f>
        <v>1.017844907</v>
      </c>
      <c r="I757" s="305">
        <f>+VLOOKUP($E757,Emissions!$1:$1048576,MATCH(DATE(I$2,1,1),Emissions!$A$1:$LI$1),FALSE)</f>
        <v>1.02309213</v>
      </c>
      <c r="J757" s="305">
        <f>+VLOOKUP($E757,Emissions!$1:$1048576,MATCH(DATE(J$2,1,1),Emissions!$A$1:$LI$1),FALSE)</f>
        <v>1.0321678000000001</v>
      </c>
      <c r="K757" s="305">
        <f>+VLOOKUP($E757,Emissions!$1:$1048576,MATCH(DATE(K$2,1,1),Emissions!$A$1:$LI$1),FALSE)</f>
        <v>1.045133249</v>
      </c>
      <c r="L757" s="305">
        <f>+VLOOKUP($E757,Emissions!$1:$1048576,MATCH(DATE(L$2,1,1),Emissions!$A$1:$LI$1),FALSE)</f>
        <v>1.0613796769999999</v>
      </c>
      <c r="M757" s="305">
        <f>+VLOOKUP($E757,Emissions!$1:$1048576,MATCH(DATE(M$2,1,1),Emissions!$A$1:$LI$1),FALSE)</f>
        <v>1.0593709179999999</v>
      </c>
      <c r="N757" s="305">
        <f>+VLOOKUP($E757,Emissions!$1:$1048576,MATCH(DATE(N$2,1,1),Emissions!$A$1:$LI$1),FALSE)</f>
        <v>1.053355458</v>
      </c>
      <c r="O757" s="305">
        <f>+VLOOKUP($E757,Emissions!$1:$1048576,MATCH(DATE(O$2,1,1),Emissions!$A$1:$LI$1),FALSE)</f>
        <v>1.0545039279999999</v>
      </c>
      <c r="P757" s="305">
        <f>+VLOOKUP($E757,Emissions!$1:$1048576,MATCH(DATE(P$2,1,1),Emissions!$A$1:$LI$1),FALSE)</f>
        <v>1.058015929</v>
      </c>
      <c r="Q757" s="305">
        <f>+VLOOKUP($E757,Emissions!$1:$1048576,MATCH(DATE(Q$2,1,1),Emissions!$A$1:$LI$1),FALSE)</f>
        <v>1.065986992</v>
      </c>
      <c r="R757" s="305">
        <f>+VLOOKUP($E757,Emissions!$1:$1048576,MATCH(DATE(R$2,1,1),Emissions!$A$1:$LI$1),FALSE)</f>
        <v>1.0763205490000001</v>
      </c>
      <c r="S757" s="305">
        <f>+VLOOKUP($E757,Emissions!$1:$1048576,MATCH(DATE(S$2,1,1),Emissions!$A$1:$LI$1),FALSE)</f>
        <v>1.0867970600000001</v>
      </c>
      <c r="T757" s="305">
        <f>+VLOOKUP($E757,Emissions!$1:$1048576,MATCH(DATE(T$2,1,1),Emissions!$A$1:$LI$1),FALSE)</f>
        <v>1.0976840320000001</v>
      </c>
      <c r="U757" s="305">
        <f>+VLOOKUP($E757,Emissions!$1:$1048576,MATCH(DATE(U$2,1,1),Emissions!$A$1:$LI$1),FALSE)</f>
        <v>1.1090925869999999</v>
      </c>
      <c r="V757" s="305">
        <f>+VLOOKUP($E757,Emissions!$1:$1048576,MATCH(DATE(V$2,1,1),Emissions!$A$1:$LI$1),FALSE)</f>
        <v>1.1191553329999999</v>
      </c>
      <c r="W757" s="305">
        <f>+VLOOKUP($E757,Emissions!$1:$1048576,MATCH(DATE(W$2,1,1),Emissions!$A$1:$LI$1),FALSE)</f>
        <v>1.1289749469999999</v>
      </c>
      <c r="X757" s="305">
        <f>+VLOOKUP($E757,Emissions!$1:$1048576,MATCH(DATE(X$2,1,1),Emissions!$A$1:$LI$1),FALSE)</f>
        <v>1.1394225010000001</v>
      </c>
      <c r="Y757" s="305">
        <f>+VLOOKUP($E757,Emissions!$1:$1048576,MATCH(DATE(Y$2,1,1),Emissions!$A$1:$LI$1),FALSE)</f>
        <v>1.151043646</v>
      </c>
      <c r="Z757" s="305">
        <f>+VLOOKUP($E757,Emissions!$1:$1048576,MATCH(DATE(Z$2,1,1),Emissions!$A$1:$LI$1),FALSE)</f>
        <v>1.1642756599999999</v>
      </c>
      <c r="AA757" s="305">
        <f>+VLOOKUP($E757,Emissions!$1:$1048576,MATCH(DATE(AA$2,1,1),Emissions!$A$1:$LI$1),FALSE)</f>
        <v>1.179511634</v>
      </c>
      <c r="AB757" s="305">
        <f>+VLOOKUP($E757,Emissions!$1:$1048576,MATCH(DATE(AB$2,1,1),Emissions!$A$1:$LI$1),FALSE)</f>
        <v>1.197171802</v>
      </c>
      <c r="AC757" s="305">
        <f>+VLOOKUP($E757,Emissions!$1:$1048576,MATCH(DATE(AC$2,1,1),Emissions!$A$1:$LI$1),FALSE)</f>
        <v>1.217350267</v>
      </c>
      <c r="AD757" s="305">
        <f>+VLOOKUP($E757,Emissions!$1:$1048576,MATCH(DATE(AD$2,1,1),Emissions!$A$1:$LI$1),FALSE)</f>
        <v>1.2398750220000001</v>
      </c>
      <c r="AE757" s="305">
        <f>+VLOOKUP($E757,Emissions!$1:$1048576,MATCH(DATE(AE$2,1,1),Emissions!$A$1:$LI$1),FALSE)</f>
        <v>1.2646043600000001</v>
      </c>
      <c r="AF757" s="305">
        <f>+VLOOKUP($E757,Emissions!$1:$1048576,MATCH(DATE(AF$2,1,1),Emissions!$A$1:$LI$1),FALSE)</f>
        <v>1.291984389</v>
      </c>
      <c r="AG757" s="305">
        <f>+VLOOKUP($E757,Emissions!$1:$1048576,MATCH(DATE(AG$2,1,1),Emissions!$A$1:$LI$1),FALSE)</f>
        <v>1.3226182820000001</v>
      </c>
      <c r="AH757" s="305">
        <f>+VLOOKUP($E757,Emissions!$1:$1048576,MATCH(DATE(AH$2,1,1),Emissions!$A$1:$LI$1),FALSE)</f>
        <v>1.3565860869999999</v>
      </c>
      <c r="AI757" s="305">
        <f>+VLOOKUP($E757,Emissions!$1:$1048576,MATCH(DATE(AI$2,1,1),Emissions!$A$1:$LI$1),FALSE)</f>
        <v>1.3933854459999999</v>
      </c>
      <c r="AJ757" s="305">
        <f>+VLOOKUP($E757,Emissions!$1:$1048576,MATCH(DATE(AJ$2,1,1),Emissions!$A$1:$LI$1),FALSE)</f>
        <v>1.432293051</v>
      </c>
      <c r="AK757" s="305">
        <f>+VLOOKUP($E757,Emissions!$1:$1048576,MATCH(DATE(AK$2,1,1),Emissions!$A$1:$LI$1),FALSE)</f>
        <v>1.4728758580000001</v>
      </c>
      <c r="AL757" s="305">
        <f>+VLOOKUP($E757,Emissions!$1:$1048576,MATCH(DATE(AL$2,1,1),Emissions!$A$1:$LI$1),FALSE)</f>
        <v>1.514955345</v>
      </c>
      <c r="AM757" s="305">
        <f>+VLOOKUP($E757,Emissions!$1:$1048576,MATCH(DATE(AM$2,1,1),Emissions!$A$1:$LI$1),FALSE)</f>
        <v>1.5581755420000001</v>
      </c>
      <c r="AN757" s="305">
        <f>+VLOOKUP($E757,Emissions!$1:$1048576,MATCH(DATE(AN$2,1,1),Emissions!$A$1:$LI$1),FALSE)</f>
        <v>1.6020175139999999</v>
      </c>
      <c r="AO757" s="305">
        <f>+VLOOKUP($E757,Emissions!$1:$1048576,MATCH(DATE(AO$2,1,1),Emissions!$A$1:$LI$1),FALSE)</f>
        <v>1.6457758629999999</v>
      </c>
    </row>
    <row r="758" spans="1:41" s="85" customFormat="1" ht="15" customHeight="1" x14ac:dyDescent="0.35">
      <c r="A758" s="359"/>
      <c r="B758" s="158"/>
      <c r="C758" s="129" t="s">
        <v>1090</v>
      </c>
      <c r="D758" s="137" t="s">
        <v>2746</v>
      </c>
      <c r="E758" s="129" t="s">
        <v>2846</v>
      </c>
      <c r="F758" s="306">
        <f>+VLOOKUP($E758,Emissions!$1:$1048576,MATCH(DATE(F$2,1,1),Emissions!$A$1:$LI$1),FALSE)</f>
        <v>14.23351633</v>
      </c>
      <c r="G758" s="306">
        <f>+VLOOKUP($E758,Emissions!$1:$1048576,MATCH(DATE(G$2,1,1),Emissions!$A$1:$LI$1),FALSE)</f>
        <v>14.135460800000001</v>
      </c>
      <c r="H758" s="306">
        <f>+VLOOKUP($E758,Emissions!$1:$1048576,MATCH(DATE(H$2,1,1),Emissions!$A$1:$LI$1),FALSE)</f>
        <v>14.036367070000001</v>
      </c>
      <c r="I758" s="306">
        <f>+VLOOKUP($E758,Emissions!$1:$1048576,MATCH(DATE(I$2,1,1),Emissions!$A$1:$LI$1),FALSE)</f>
        <v>13.94105884</v>
      </c>
      <c r="J758" s="306">
        <f>+VLOOKUP($E758,Emissions!$1:$1048576,MATCH(DATE(J$2,1,1),Emissions!$A$1:$LI$1),FALSE)</f>
        <v>13.93196758</v>
      </c>
      <c r="K758" s="306">
        <f>+VLOOKUP($E758,Emissions!$1:$1048576,MATCH(DATE(K$2,1,1),Emissions!$A$1:$LI$1),FALSE)</f>
        <v>13.99709301</v>
      </c>
      <c r="L758" s="306">
        <f>+VLOOKUP($E758,Emissions!$1:$1048576,MATCH(DATE(L$2,1,1),Emissions!$A$1:$LI$1),FALSE)</f>
        <v>14.12142718</v>
      </c>
      <c r="M758" s="306">
        <f>+VLOOKUP($E758,Emissions!$1:$1048576,MATCH(DATE(M$2,1,1),Emissions!$A$1:$LI$1),FALSE)</f>
        <v>13.95489394</v>
      </c>
      <c r="N758" s="306">
        <f>+VLOOKUP($E758,Emissions!$1:$1048576,MATCH(DATE(N$2,1,1),Emissions!$A$1:$LI$1),FALSE)</f>
        <v>13.67152437</v>
      </c>
      <c r="O758" s="306">
        <f>+VLOOKUP($E758,Emissions!$1:$1048576,MATCH(DATE(O$2,1,1),Emissions!$A$1:$LI$1),FALSE)</f>
        <v>13.37502621</v>
      </c>
      <c r="P758" s="306">
        <f>+VLOOKUP($E758,Emissions!$1:$1048576,MATCH(DATE(P$2,1,1),Emissions!$A$1:$LI$1),FALSE)</f>
        <v>13.06443516</v>
      </c>
      <c r="Q758" s="306">
        <f>+VLOOKUP($E758,Emissions!$1:$1048576,MATCH(DATE(Q$2,1,1),Emissions!$A$1:$LI$1),FALSE)</f>
        <v>12.818851820000001</v>
      </c>
      <c r="R758" s="306">
        <f>+VLOOKUP($E758,Emissions!$1:$1048576,MATCH(DATE(R$2,1,1),Emissions!$A$1:$LI$1),FALSE)</f>
        <v>12.623420210000001</v>
      </c>
      <c r="S758" s="306">
        <f>+VLOOKUP($E758,Emissions!$1:$1048576,MATCH(DATE(S$2,1,1),Emissions!$A$1:$LI$1),FALSE)</f>
        <v>12.460089460000001</v>
      </c>
      <c r="T758" s="306">
        <f>+VLOOKUP($E758,Emissions!$1:$1048576,MATCH(DATE(T$2,1,1),Emissions!$A$1:$LI$1),FALSE)</f>
        <v>12.32657214</v>
      </c>
      <c r="U758" s="306">
        <f>+VLOOKUP($E758,Emissions!$1:$1048576,MATCH(DATE(U$2,1,1),Emissions!$A$1:$LI$1),FALSE)</f>
        <v>12.2221338</v>
      </c>
      <c r="V758" s="306">
        <f>+VLOOKUP($E758,Emissions!$1:$1048576,MATCH(DATE(V$2,1,1),Emissions!$A$1:$LI$1),FALSE)</f>
        <v>12.10799198</v>
      </c>
      <c r="W758" s="306">
        <f>+VLOOKUP($E758,Emissions!$1:$1048576,MATCH(DATE(W$2,1,1),Emissions!$A$1:$LI$1),FALSE)</f>
        <v>11.99853545</v>
      </c>
      <c r="X758" s="306">
        <f>+VLOOKUP($E758,Emissions!$1:$1048576,MATCH(DATE(X$2,1,1),Emissions!$A$1:$LI$1),FALSE)</f>
        <v>11.904311659999999</v>
      </c>
      <c r="Y758" s="306">
        <f>+VLOOKUP($E758,Emissions!$1:$1048576,MATCH(DATE(Y$2,1,1),Emissions!$A$1:$LI$1),FALSE)</f>
        <v>11.831852319999999</v>
      </c>
      <c r="Z758" s="306">
        <f>+VLOOKUP($E758,Emissions!$1:$1048576,MATCH(DATE(Z$2,1,1),Emissions!$A$1:$LI$1),FALSE)</f>
        <v>11.785640539999999</v>
      </c>
      <c r="AA758" s="306">
        <f>+VLOOKUP($E758,Emissions!$1:$1048576,MATCH(DATE(AA$2,1,1),Emissions!$A$1:$LI$1),FALSE)</f>
        <v>11.769084640000001</v>
      </c>
      <c r="AB758" s="306">
        <f>+VLOOKUP($E758,Emissions!$1:$1048576,MATCH(DATE(AB$2,1,1),Emissions!$A$1:$LI$1),FALSE)</f>
        <v>11.78508811</v>
      </c>
      <c r="AC758" s="306">
        <f>+VLOOKUP($E758,Emissions!$1:$1048576,MATCH(DATE(AC$2,1,1),Emissions!$A$1:$LI$1),FALSE)</f>
        <v>11.83456599</v>
      </c>
      <c r="AD758" s="306">
        <f>+VLOOKUP($E758,Emissions!$1:$1048576,MATCH(DATE(AD$2,1,1),Emissions!$A$1:$LI$1),FALSE)</f>
        <v>11.917452089999999</v>
      </c>
      <c r="AE758" s="306">
        <f>+VLOOKUP($E758,Emissions!$1:$1048576,MATCH(DATE(AE$2,1,1),Emissions!$A$1:$LI$1),FALSE)</f>
        <v>12.03340524</v>
      </c>
      <c r="AF758" s="306">
        <f>+VLOOKUP($E758,Emissions!$1:$1048576,MATCH(DATE(AF$2,1,1),Emissions!$A$1:$LI$1),FALSE)</f>
        <v>12.184915780000001</v>
      </c>
      <c r="AG758" s="306">
        <f>+VLOOKUP($E758,Emissions!$1:$1048576,MATCH(DATE(AG$2,1,1),Emissions!$A$1:$LI$1),FALSE)</f>
        <v>12.37460987</v>
      </c>
      <c r="AH758" s="306">
        <f>+VLOOKUP($E758,Emissions!$1:$1048576,MATCH(DATE(AH$2,1,1),Emissions!$A$1:$LI$1),FALSE)</f>
        <v>12.60070634</v>
      </c>
      <c r="AI758" s="306">
        <f>+VLOOKUP($E758,Emissions!$1:$1048576,MATCH(DATE(AI$2,1,1),Emissions!$A$1:$LI$1),FALSE)</f>
        <v>12.857674749999999</v>
      </c>
      <c r="AJ758" s="306">
        <f>+VLOOKUP($E758,Emissions!$1:$1048576,MATCH(DATE(AJ$2,1,1),Emissions!$A$1:$LI$1),FALSE)</f>
        <v>13.138805720000001</v>
      </c>
      <c r="AK758" s="306">
        <f>+VLOOKUP($E758,Emissions!$1:$1048576,MATCH(DATE(AK$2,1,1),Emissions!$A$1:$LI$1),FALSE)</f>
        <v>13.439170389999999</v>
      </c>
      <c r="AL758" s="306">
        <f>+VLOOKUP($E758,Emissions!$1:$1048576,MATCH(DATE(AL$2,1,1),Emissions!$A$1:$LI$1),FALSE)</f>
        <v>13.75531254</v>
      </c>
      <c r="AM758" s="306">
        <f>+VLOOKUP($E758,Emissions!$1:$1048576,MATCH(DATE(AM$2,1,1),Emissions!$A$1:$LI$1),FALSE)</f>
        <v>14.082910529999999</v>
      </c>
      <c r="AN758" s="306">
        <f>+VLOOKUP($E758,Emissions!$1:$1048576,MATCH(DATE(AN$2,1,1),Emissions!$A$1:$LI$1),FALSE)</f>
        <v>14.41760603</v>
      </c>
      <c r="AO758" s="306">
        <f>+VLOOKUP($E758,Emissions!$1:$1048576,MATCH(DATE(AO$2,1,1),Emissions!$A$1:$LI$1),FALSE)</f>
        <v>14.754867340000001</v>
      </c>
    </row>
    <row r="759" spans="1:41" ht="15" customHeight="1" x14ac:dyDescent="0.35">
      <c r="A759" s="359"/>
      <c r="B759" s="158"/>
      <c r="C759" s="48" t="s">
        <v>606</v>
      </c>
      <c r="D759" s="107" t="s">
        <v>2746</v>
      </c>
      <c r="E759" s="48" t="s">
        <v>2847</v>
      </c>
      <c r="F759" s="305">
        <f>+VLOOKUP($E759,Emissions!$1:$1048576,MATCH(DATE(F$2,1,1),Emissions!$A$1:$LI$1),FALSE)</f>
        <v>14.0050522</v>
      </c>
      <c r="G759" s="305">
        <f>+VLOOKUP($E759,Emissions!$1:$1048576,MATCH(DATE(G$2,1,1),Emissions!$A$1:$LI$1),FALSE)</f>
        <v>13.90659713</v>
      </c>
      <c r="H759" s="305">
        <f>+VLOOKUP($E759,Emissions!$1:$1048576,MATCH(DATE(H$2,1,1),Emissions!$A$1:$LI$1),FALSE)</f>
        <v>13.80712754</v>
      </c>
      <c r="I759" s="305">
        <f>+VLOOKUP($E759,Emissions!$1:$1048576,MATCH(DATE(I$2,1,1),Emissions!$A$1:$LI$1),FALSE)</f>
        <v>13.7115466</v>
      </c>
      <c r="J759" s="305">
        <f>+VLOOKUP($E759,Emissions!$1:$1048576,MATCH(DATE(J$2,1,1),Emissions!$A$1:$LI$1),FALSE)</f>
        <v>13.701330670000001</v>
      </c>
      <c r="K759" s="305">
        <f>+VLOOKUP($E759,Emissions!$1:$1048576,MATCH(DATE(K$2,1,1),Emissions!$A$1:$LI$1),FALSE)</f>
        <v>13.764581639999999</v>
      </c>
      <c r="L759" s="305">
        <f>+VLOOKUP($E759,Emissions!$1:$1048576,MATCH(DATE(L$2,1,1),Emissions!$A$1:$LI$1),FALSE)</f>
        <v>13.88641698</v>
      </c>
      <c r="M759" s="305">
        <f>+VLOOKUP($E759,Emissions!$1:$1048576,MATCH(DATE(M$2,1,1),Emissions!$A$1:$LI$1),FALSE)</f>
        <v>13.72022254</v>
      </c>
      <c r="N759" s="305">
        <f>+VLOOKUP($E759,Emissions!$1:$1048576,MATCH(DATE(N$2,1,1),Emissions!$A$1:$LI$1),FALSE)</f>
        <v>13.438338999999999</v>
      </c>
      <c r="O759" s="305">
        <f>+VLOOKUP($E759,Emissions!$1:$1048576,MATCH(DATE(O$2,1,1),Emissions!$A$1:$LI$1),FALSE)</f>
        <v>13.143762840000001</v>
      </c>
      <c r="P759" s="305">
        <f>+VLOOKUP($E759,Emissions!$1:$1048576,MATCH(DATE(P$2,1,1),Emissions!$A$1:$LI$1),FALSE)</f>
        <v>12.83530148</v>
      </c>
      <c r="Q759" s="305">
        <f>+VLOOKUP($E759,Emissions!$1:$1048576,MATCH(DATE(Q$2,1,1),Emissions!$A$1:$LI$1),FALSE)</f>
        <v>12.591121830000001</v>
      </c>
      <c r="R759" s="305">
        <f>+VLOOKUP($E759,Emissions!$1:$1048576,MATCH(DATE(R$2,1,1),Emissions!$A$1:$LI$1),FALSE)</f>
        <v>12.39648978</v>
      </c>
      <c r="S759" s="305">
        <f>+VLOOKUP($E759,Emissions!$1:$1048576,MATCH(DATE(S$2,1,1),Emissions!$A$1:$LI$1),FALSE)</f>
        <v>12.23350336</v>
      </c>
      <c r="T759" s="305">
        <f>+VLOOKUP($E759,Emissions!$1:$1048576,MATCH(DATE(T$2,1,1),Emissions!$A$1:$LI$1),FALSE)</f>
        <v>12.099936080000001</v>
      </c>
      <c r="U759" s="305">
        <f>+VLOOKUP($E759,Emissions!$1:$1048576,MATCH(DATE(U$2,1,1),Emissions!$A$1:$LI$1),FALSE)</f>
        <v>11.995085680000001</v>
      </c>
      <c r="V759" s="305">
        <f>+VLOOKUP($E759,Emissions!$1:$1048576,MATCH(DATE(V$2,1,1),Emissions!$A$1:$LI$1),FALSE)</f>
        <v>11.8806054</v>
      </c>
      <c r="W759" s="305">
        <f>+VLOOKUP($E759,Emissions!$1:$1048576,MATCH(DATE(W$2,1,1),Emissions!$A$1:$LI$1),FALSE)</f>
        <v>11.7707385</v>
      </c>
      <c r="X759" s="305">
        <f>+VLOOKUP($E759,Emissions!$1:$1048576,MATCH(DATE(X$2,1,1),Emissions!$A$1:$LI$1),FALSE)</f>
        <v>11.67592297</v>
      </c>
      <c r="Y759" s="305">
        <f>+VLOOKUP($E759,Emissions!$1:$1048576,MATCH(DATE(Y$2,1,1),Emissions!$A$1:$LI$1),FALSE)</f>
        <v>11.60261674</v>
      </c>
      <c r="Z759" s="305">
        <f>+VLOOKUP($E759,Emissions!$1:$1048576,MATCH(DATE(Z$2,1,1),Emissions!$A$1:$LI$1),FALSE)</f>
        <v>11.555249679999999</v>
      </c>
      <c r="AA759" s="305">
        <f>+VLOOKUP($E759,Emissions!$1:$1048576,MATCH(DATE(AA$2,1,1),Emissions!$A$1:$LI$1),FALSE)</f>
        <v>11.53718596</v>
      </c>
      <c r="AB759" s="305">
        <f>+VLOOKUP($E759,Emissions!$1:$1048576,MATCH(DATE(AB$2,1,1),Emissions!$A$1:$LI$1),FALSE)</f>
        <v>11.55129326</v>
      </c>
      <c r="AC759" s="305">
        <f>+VLOOKUP($E759,Emissions!$1:$1048576,MATCH(DATE(AC$2,1,1),Emissions!$A$1:$LI$1),FALSE)</f>
        <v>11.59847057</v>
      </c>
      <c r="AD759" s="305">
        <f>+VLOOKUP($E759,Emissions!$1:$1048576,MATCH(DATE(AD$2,1,1),Emissions!$A$1:$LI$1),FALSE)</f>
        <v>11.678641580000001</v>
      </c>
      <c r="AE759" s="305">
        <f>+VLOOKUP($E759,Emissions!$1:$1048576,MATCH(DATE(AE$2,1,1),Emissions!$A$1:$LI$1),FALSE)</f>
        <v>11.79145954</v>
      </c>
      <c r="AF759" s="305">
        <f>+VLOOKUP($E759,Emissions!$1:$1048576,MATCH(DATE(AF$2,1,1),Emissions!$A$1:$LI$1),FALSE)</f>
        <v>11.939380249999999</v>
      </c>
      <c r="AG759" s="305">
        <f>+VLOOKUP($E759,Emissions!$1:$1048576,MATCH(DATE(AG$2,1,1),Emissions!$A$1:$LI$1),FALSE)</f>
        <v>12.124994709999999</v>
      </c>
      <c r="AH759" s="305">
        <f>+VLOOKUP($E759,Emissions!$1:$1048576,MATCH(DATE(AH$2,1,1),Emissions!$A$1:$LI$1),FALSE)</f>
        <v>12.34653453</v>
      </c>
      <c r="AI759" s="305">
        <f>+VLOOKUP($E759,Emissions!$1:$1048576,MATCH(DATE(AI$2,1,1),Emissions!$A$1:$LI$1),FALSE)</f>
        <v>12.59851241</v>
      </c>
      <c r="AJ759" s="305">
        <f>+VLOOKUP($E759,Emissions!$1:$1048576,MATCH(DATE(AJ$2,1,1),Emissions!$A$1:$LI$1),FALSE)</f>
        <v>12.874267509999999</v>
      </c>
      <c r="AK759" s="305">
        <f>+VLOOKUP($E759,Emissions!$1:$1048576,MATCH(DATE(AK$2,1,1),Emissions!$A$1:$LI$1),FALSE)</f>
        <v>13.1688992</v>
      </c>
      <c r="AL759" s="305">
        <f>+VLOOKUP($E759,Emissions!$1:$1048576,MATCH(DATE(AL$2,1,1),Emissions!$A$1:$LI$1),FALSE)</f>
        <v>13.47896501</v>
      </c>
      <c r="AM759" s="305">
        <f>+VLOOKUP($E759,Emissions!$1:$1048576,MATCH(DATE(AM$2,1,1),Emissions!$A$1:$LI$1),FALSE)</f>
        <v>13.80016653</v>
      </c>
      <c r="AN759" s="305">
        <f>+VLOOKUP($E759,Emissions!$1:$1048576,MATCH(DATE(AN$2,1,1),Emissions!$A$1:$LI$1),FALSE)</f>
        <v>14.12816815</v>
      </c>
      <c r="AO759" s="305">
        <f>+VLOOKUP($E759,Emissions!$1:$1048576,MATCH(DATE(AO$2,1,1),Emissions!$A$1:$LI$1),FALSE)</f>
        <v>14.458465779999999</v>
      </c>
    </row>
    <row r="760" spans="1:41" ht="15" customHeight="1" x14ac:dyDescent="0.35">
      <c r="A760" s="359"/>
      <c r="B760" s="158"/>
      <c r="C760" s="48" t="s">
        <v>607</v>
      </c>
      <c r="D760" s="107" t="s">
        <v>2746</v>
      </c>
      <c r="E760" s="48" t="s">
        <v>2848</v>
      </c>
      <c r="F760" s="305">
        <f>+VLOOKUP($E760,Emissions!$1:$1048576,MATCH(DATE(F$2,1,1),Emissions!$A$1:$LI$1),FALSE)</f>
        <v>0.22846413630000001</v>
      </c>
      <c r="G760" s="305">
        <f>+VLOOKUP($E760,Emissions!$1:$1048576,MATCH(DATE(G$2,1,1),Emissions!$A$1:$LI$1),FALSE)</f>
        <v>0.22886366759999999</v>
      </c>
      <c r="H760" s="305">
        <f>+VLOOKUP($E760,Emissions!$1:$1048576,MATCH(DATE(H$2,1,1),Emissions!$A$1:$LI$1),FALSE)</f>
        <v>0.2292395371</v>
      </c>
      <c r="I760" s="305">
        <f>+VLOOKUP($E760,Emissions!$1:$1048576,MATCH(DATE(I$2,1,1),Emissions!$A$1:$LI$1),FALSE)</f>
        <v>0.22951224840000001</v>
      </c>
      <c r="J760" s="305">
        <f>+VLOOKUP($E760,Emissions!$1:$1048576,MATCH(DATE(J$2,1,1),Emissions!$A$1:$LI$1),FALSE)</f>
        <v>0.2306369137</v>
      </c>
      <c r="K760" s="305">
        <f>+VLOOKUP($E760,Emissions!$1:$1048576,MATCH(DATE(K$2,1,1),Emissions!$A$1:$LI$1),FALSE)</f>
        <v>0.23251137650000001</v>
      </c>
      <c r="L760" s="305">
        <f>+VLOOKUP($E760,Emissions!$1:$1048576,MATCH(DATE(L$2,1,1),Emissions!$A$1:$LI$1),FALSE)</f>
        <v>0.23501019949999999</v>
      </c>
      <c r="M760" s="305">
        <f>+VLOOKUP($E760,Emissions!$1:$1048576,MATCH(DATE(M$2,1,1),Emissions!$A$1:$LI$1),FALSE)</f>
        <v>0.23467139370000001</v>
      </c>
      <c r="N760" s="305">
        <f>+VLOOKUP($E760,Emissions!$1:$1048576,MATCH(DATE(N$2,1,1),Emissions!$A$1:$LI$1),FALSE)</f>
        <v>0.2331853747</v>
      </c>
      <c r="O760" s="305">
        <f>+VLOOKUP($E760,Emissions!$1:$1048576,MATCH(DATE(O$2,1,1),Emissions!$A$1:$LI$1),FALSE)</f>
        <v>0.2312633687</v>
      </c>
      <c r="P760" s="305">
        <f>+VLOOKUP($E760,Emissions!$1:$1048576,MATCH(DATE(P$2,1,1),Emissions!$A$1:$LI$1),FALSE)</f>
        <v>0.2291336739</v>
      </c>
      <c r="Q760" s="305">
        <f>+VLOOKUP($E760,Emissions!$1:$1048576,MATCH(DATE(Q$2,1,1),Emissions!$A$1:$LI$1),FALSE)</f>
        <v>0.2277299914</v>
      </c>
      <c r="R760" s="305">
        <f>+VLOOKUP($E760,Emissions!$1:$1048576,MATCH(DATE(R$2,1,1),Emissions!$A$1:$LI$1),FALSE)</f>
        <v>0.2269304301</v>
      </c>
      <c r="S760" s="305">
        <f>+VLOOKUP($E760,Emissions!$1:$1048576,MATCH(DATE(S$2,1,1),Emissions!$A$1:$LI$1),FALSE)</f>
        <v>0.22658609560000001</v>
      </c>
      <c r="T760" s="305">
        <f>+VLOOKUP($E760,Emissions!$1:$1048576,MATCH(DATE(T$2,1,1),Emissions!$A$1:$LI$1),FALSE)</f>
        <v>0.22663605740000001</v>
      </c>
      <c r="U760" s="305">
        <f>+VLOOKUP($E760,Emissions!$1:$1048576,MATCH(DATE(U$2,1,1),Emissions!$A$1:$LI$1),FALSE)</f>
        <v>0.2270481238</v>
      </c>
      <c r="V760" s="305">
        <f>+VLOOKUP($E760,Emissions!$1:$1048576,MATCH(DATE(V$2,1,1),Emissions!$A$1:$LI$1),FALSE)</f>
        <v>0.22738658540000001</v>
      </c>
      <c r="W760" s="305">
        <f>+VLOOKUP($E760,Emissions!$1:$1048576,MATCH(DATE(W$2,1,1),Emissions!$A$1:$LI$1),FALSE)</f>
        <v>0.2277969503</v>
      </c>
      <c r="X760" s="305">
        <f>+VLOOKUP($E760,Emissions!$1:$1048576,MATCH(DATE(X$2,1,1),Emissions!$A$1:$LI$1),FALSE)</f>
        <v>0.2283886896</v>
      </c>
      <c r="Y760" s="305">
        <f>+VLOOKUP($E760,Emissions!$1:$1048576,MATCH(DATE(Y$2,1,1),Emissions!$A$1:$LI$1),FALSE)</f>
        <v>0.22923557959999999</v>
      </c>
      <c r="Z760" s="305">
        <f>+VLOOKUP($E760,Emissions!$1:$1048576,MATCH(DATE(Z$2,1,1),Emissions!$A$1:$LI$1),FALSE)</f>
        <v>0.2303908523</v>
      </c>
      <c r="AA760" s="305">
        <f>+VLOOKUP($E760,Emissions!$1:$1048576,MATCH(DATE(AA$2,1,1),Emissions!$A$1:$LI$1),FALSE)</f>
        <v>0.2318986787</v>
      </c>
      <c r="AB760" s="305">
        <f>+VLOOKUP($E760,Emissions!$1:$1048576,MATCH(DATE(AB$2,1,1),Emissions!$A$1:$LI$1),FALSE)</f>
        <v>0.2337948554</v>
      </c>
      <c r="AC760" s="305">
        <f>+VLOOKUP($E760,Emissions!$1:$1048576,MATCH(DATE(AC$2,1,1),Emissions!$A$1:$LI$1),FALSE)</f>
        <v>0.236095414</v>
      </c>
      <c r="AD760" s="305">
        <f>+VLOOKUP($E760,Emissions!$1:$1048576,MATCH(DATE(AD$2,1,1),Emissions!$A$1:$LI$1),FALSE)</f>
        <v>0.23881050879999999</v>
      </c>
      <c r="AE760" s="305">
        <f>+VLOOKUP($E760,Emissions!$1:$1048576,MATCH(DATE(AE$2,1,1),Emissions!$A$1:$LI$1),FALSE)</f>
        <v>0.2419457022</v>
      </c>
      <c r="AF760" s="305">
        <f>+VLOOKUP($E760,Emissions!$1:$1048576,MATCH(DATE(AF$2,1,1),Emissions!$A$1:$LI$1),FALSE)</f>
        <v>0.2455355259</v>
      </c>
      <c r="AG760" s="305">
        <f>+VLOOKUP($E760,Emissions!$1:$1048576,MATCH(DATE(AG$2,1,1),Emissions!$A$1:$LI$1),FALSE)</f>
        <v>0.24961516459999999</v>
      </c>
      <c r="AH760" s="305">
        <f>+VLOOKUP($E760,Emissions!$1:$1048576,MATCH(DATE(AH$2,1,1),Emissions!$A$1:$LI$1),FALSE)</f>
        <v>0.25417180760000002</v>
      </c>
      <c r="AI760" s="305">
        <f>+VLOOKUP($E760,Emissions!$1:$1048576,MATCH(DATE(AI$2,1,1),Emissions!$A$1:$LI$1),FALSE)</f>
        <v>0.25916233700000002</v>
      </c>
      <c r="AJ760" s="305">
        <f>+VLOOKUP($E760,Emissions!$1:$1048576,MATCH(DATE(AJ$2,1,1),Emissions!$A$1:$LI$1),FALSE)</f>
        <v>0.26453820700000003</v>
      </c>
      <c r="AK760" s="305">
        <f>+VLOOKUP($E760,Emissions!$1:$1048576,MATCH(DATE(AK$2,1,1),Emissions!$A$1:$LI$1),FALSE)</f>
        <v>0.27027118680000001</v>
      </c>
      <c r="AL760" s="305">
        <f>+VLOOKUP($E760,Emissions!$1:$1048576,MATCH(DATE(AL$2,1,1),Emissions!$A$1:$LI$1),FALSE)</f>
        <v>0.27634752530000001</v>
      </c>
      <c r="AM760" s="305">
        <f>+VLOOKUP($E760,Emissions!$1:$1048576,MATCH(DATE(AM$2,1,1),Emissions!$A$1:$LI$1),FALSE)</f>
        <v>0.28274399760000002</v>
      </c>
      <c r="AN760" s="305">
        <f>+VLOOKUP($E760,Emissions!$1:$1048576,MATCH(DATE(AN$2,1,1),Emissions!$A$1:$LI$1),FALSE)</f>
        <v>0.28943788030000001</v>
      </c>
      <c r="AO760" s="305">
        <f>+VLOOKUP($E760,Emissions!$1:$1048576,MATCH(DATE(AO$2,1,1),Emissions!$A$1:$LI$1),FALSE)</f>
        <v>0.29640156280000002</v>
      </c>
    </row>
    <row r="761" spans="1:41" s="85" customFormat="1" ht="15" customHeight="1" x14ac:dyDescent="0.35">
      <c r="A761" s="359"/>
      <c r="B761" s="158"/>
      <c r="C761" s="129" t="s">
        <v>1091</v>
      </c>
      <c r="D761" s="137" t="s">
        <v>2746</v>
      </c>
      <c r="E761" s="129" t="s">
        <v>2849</v>
      </c>
      <c r="F761" s="306">
        <f>+VLOOKUP($E761,Emissions!$1:$1048576,MATCH(DATE(F$2,1,1),Emissions!$A$1:$LI$1),FALSE)</f>
        <v>1.6105293439999999</v>
      </c>
      <c r="G761" s="306">
        <f>+VLOOKUP($E761,Emissions!$1:$1048576,MATCH(DATE(G$2,1,1),Emissions!$A$1:$LI$1),FALSE)</f>
        <v>1.636658395</v>
      </c>
      <c r="H761" s="306">
        <f>+VLOOKUP($E761,Emissions!$1:$1048576,MATCH(DATE(H$2,1,1),Emissions!$A$1:$LI$1),FALSE)</f>
        <v>1.660475285</v>
      </c>
      <c r="I761" s="306">
        <f>+VLOOKUP($E761,Emissions!$1:$1048576,MATCH(DATE(I$2,1,1),Emissions!$A$1:$LI$1),FALSE)</f>
        <v>1.6824586580000001</v>
      </c>
      <c r="J761" s="306">
        <f>+VLOOKUP($E761,Emissions!$1:$1048576,MATCH(DATE(J$2,1,1),Emissions!$A$1:$LI$1),FALSE)</f>
        <v>1.7051595829999999</v>
      </c>
      <c r="K761" s="306">
        <f>+VLOOKUP($E761,Emissions!$1:$1048576,MATCH(DATE(K$2,1,1),Emissions!$A$1:$LI$1),FALSE)</f>
        <v>1.7288060700000001</v>
      </c>
      <c r="L761" s="306">
        <f>+VLOOKUP($E761,Emissions!$1:$1048576,MATCH(DATE(L$2,1,1),Emissions!$A$1:$LI$1),FALSE)</f>
        <v>1.753706386</v>
      </c>
      <c r="M761" s="306">
        <f>+VLOOKUP($E761,Emissions!$1:$1048576,MATCH(DATE(M$2,1,1),Emissions!$A$1:$LI$1),FALSE)</f>
        <v>1.702429465</v>
      </c>
      <c r="N761" s="306">
        <f>+VLOOKUP($E761,Emissions!$1:$1048576,MATCH(DATE(N$2,1,1),Emissions!$A$1:$LI$1),FALSE)</f>
        <v>1.6391201099999999</v>
      </c>
      <c r="O761" s="306">
        <f>+VLOOKUP($E761,Emissions!$1:$1048576,MATCH(DATE(O$2,1,1),Emissions!$A$1:$LI$1),FALSE)</f>
        <v>1.574016555</v>
      </c>
      <c r="P761" s="306">
        <f>+VLOOKUP($E761,Emissions!$1:$1048576,MATCH(DATE(P$2,1,1),Emissions!$A$1:$LI$1),FALSE)</f>
        <v>1.5048555990000001</v>
      </c>
      <c r="Q761" s="306">
        <f>+VLOOKUP($E761,Emissions!$1:$1048576,MATCH(DATE(Q$2,1,1),Emissions!$A$1:$LI$1),FALSE)</f>
        <v>1.43378874</v>
      </c>
      <c r="R761" s="306">
        <f>+VLOOKUP($E761,Emissions!$1:$1048576,MATCH(DATE(R$2,1,1),Emissions!$A$1:$LI$1),FALSE)</f>
        <v>1.3624044019999999</v>
      </c>
      <c r="S761" s="306">
        <f>+VLOOKUP($E761,Emissions!$1:$1048576,MATCH(DATE(S$2,1,1),Emissions!$A$1:$LI$1),FALSE)</f>
        <v>1.291943995</v>
      </c>
      <c r="T761" s="306">
        <f>+VLOOKUP($E761,Emissions!$1:$1048576,MATCH(DATE(T$2,1,1),Emissions!$A$1:$LI$1),FALSE)</f>
        <v>1.2241617920000001</v>
      </c>
      <c r="U761" s="306">
        <f>+VLOOKUP($E761,Emissions!$1:$1048576,MATCH(DATE(U$2,1,1),Emissions!$A$1:$LI$1),FALSE)</f>
        <v>1.160021427</v>
      </c>
      <c r="V761" s="306">
        <f>+VLOOKUP($E761,Emissions!$1:$1048576,MATCH(DATE(V$2,1,1),Emissions!$A$1:$LI$1),FALSE)</f>
        <v>1.1018284030000001</v>
      </c>
      <c r="W761" s="306">
        <f>+VLOOKUP($E761,Emissions!$1:$1048576,MATCH(DATE(W$2,1,1),Emissions!$A$1:$LI$1),FALSE)</f>
        <v>1.0469019900000001</v>
      </c>
      <c r="X761" s="306">
        <f>+VLOOKUP($E761,Emissions!$1:$1048576,MATCH(DATE(X$2,1,1),Emissions!$A$1:$LI$1),FALSE)</f>
        <v>0.99513731650000004</v>
      </c>
      <c r="Y761" s="306">
        <f>+VLOOKUP($E761,Emissions!$1:$1048576,MATCH(DATE(Y$2,1,1),Emissions!$A$1:$LI$1),FALSE)</f>
        <v>0.94655959099999998</v>
      </c>
      <c r="Z761" s="306">
        <f>+VLOOKUP($E761,Emissions!$1:$1048576,MATCH(DATE(Z$2,1,1),Emissions!$A$1:$LI$1),FALSE)</f>
        <v>0.9011449628</v>
      </c>
      <c r="AA761" s="306">
        <f>+VLOOKUP($E761,Emissions!$1:$1048576,MATCH(DATE(AA$2,1,1),Emissions!$A$1:$LI$1),FALSE)</f>
        <v>0.85882989809999999</v>
      </c>
      <c r="AB761" s="306">
        <f>+VLOOKUP($E761,Emissions!$1:$1048576,MATCH(DATE(AB$2,1,1),Emissions!$A$1:$LI$1),FALSE)</f>
        <v>0.81956678110000003</v>
      </c>
      <c r="AC761" s="306">
        <f>+VLOOKUP($E761,Emissions!$1:$1048576,MATCH(DATE(AC$2,1,1),Emissions!$A$1:$LI$1),FALSE)</f>
        <v>0.78323997509999999</v>
      </c>
      <c r="AD761" s="306">
        <f>+VLOOKUP($E761,Emissions!$1:$1048576,MATCH(DATE(AD$2,1,1),Emissions!$A$1:$LI$1),FALSE)</f>
        <v>0.74966660529999996</v>
      </c>
      <c r="AE761" s="306">
        <f>+VLOOKUP($E761,Emissions!$1:$1048576,MATCH(DATE(AE$2,1,1),Emissions!$A$1:$LI$1),FALSE)</f>
        <v>0.71868424249999996</v>
      </c>
      <c r="AF761" s="306">
        <f>+VLOOKUP($E761,Emissions!$1:$1048576,MATCH(DATE(AF$2,1,1),Emissions!$A$1:$LI$1),FALSE)</f>
        <v>0.69075471060000004</v>
      </c>
      <c r="AG761" s="306">
        <f>+VLOOKUP($E761,Emissions!$1:$1048576,MATCH(DATE(AG$2,1,1),Emissions!$A$1:$LI$1),FALSE)</f>
        <v>0.66536747780000005</v>
      </c>
      <c r="AH761" s="306">
        <f>+VLOOKUP($E761,Emissions!$1:$1048576,MATCH(DATE(AH$2,1,1),Emissions!$A$1:$LI$1),FALSE)</f>
        <v>0.642319007</v>
      </c>
      <c r="AI761" s="306">
        <f>+VLOOKUP($E761,Emissions!$1:$1048576,MATCH(DATE(AI$2,1,1),Emissions!$A$1:$LI$1),FALSE)</f>
        <v>0.62128775800000002</v>
      </c>
      <c r="AJ761" s="306">
        <f>+VLOOKUP($E761,Emissions!$1:$1048576,MATCH(DATE(AJ$2,1,1),Emissions!$A$1:$LI$1),FALSE)</f>
        <v>0.6019092077</v>
      </c>
      <c r="AK761" s="306">
        <f>+VLOOKUP($E761,Emissions!$1:$1048576,MATCH(DATE(AK$2,1,1),Emissions!$A$1:$LI$1),FALSE)</f>
        <v>0.5838917777</v>
      </c>
      <c r="AL761" s="306">
        <f>+VLOOKUP($E761,Emissions!$1:$1048576,MATCH(DATE(AL$2,1,1),Emissions!$A$1:$LI$1),FALSE)</f>
        <v>0.56700863840000004</v>
      </c>
      <c r="AM761" s="306">
        <f>+VLOOKUP($E761,Emissions!$1:$1048576,MATCH(DATE(AM$2,1,1),Emissions!$A$1:$LI$1),FALSE)</f>
        <v>0.55103101580000002</v>
      </c>
      <c r="AN761" s="306">
        <f>+VLOOKUP($E761,Emissions!$1:$1048576,MATCH(DATE(AN$2,1,1),Emissions!$A$1:$LI$1),FALSE)</f>
        <v>0.53570605280000005</v>
      </c>
      <c r="AO761" s="306">
        <f>+VLOOKUP($E761,Emissions!$1:$1048576,MATCH(DATE(AO$2,1,1),Emissions!$A$1:$LI$1),FALSE)</f>
        <v>0.52071495329999995</v>
      </c>
    </row>
    <row r="762" spans="1:41" ht="15" customHeight="1" x14ac:dyDescent="0.35">
      <c r="A762" s="359"/>
      <c r="B762" s="158"/>
      <c r="C762" s="48" t="s">
        <v>455</v>
      </c>
      <c r="D762" s="107" t="s">
        <v>2746</v>
      </c>
      <c r="E762" s="48" t="s">
        <v>2850</v>
      </c>
      <c r="F762" s="305">
        <f>+VLOOKUP($E762,Emissions!$1:$1048576,MATCH(DATE(F$2,1,1),Emissions!$A$1:$LI$1),FALSE)</f>
        <v>1.6040347230000001</v>
      </c>
      <c r="G762" s="305">
        <f>+VLOOKUP($E762,Emissions!$1:$1048576,MATCH(DATE(G$2,1,1),Emissions!$A$1:$LI$1),FALSE)</f>
        <v>1.6298787749999999</v>
      </c>
      <c r="H762" s="305">
        <f>+VLOOKUP($E762,Emissions!$1:$1048576,MATCH(DATE(H$2,1,1),Emissions!$A$1:$LI$1),FALSE)</f>
        <v>1.653442297</v>
      </c>
      <c r="I762" s="305">
        <f>+VLOOKUP($E762,Emissions!$1:$1048576,MATCH(DATE(I$2,1,1),Emissions!$A$1:$LI$1),FALSE)</f>
        <v>1.675223648</v>
      </c>
      <c r="J762" s="305">
        <f>+VLOOKUP($E762,Emissions!$1:$1048576,MATCH(DATE(J$2,1,1),Emissions!$A$1:$LI$1),FALSE)</f>
        <v>1.697744701</v>
      </c>
      <c r="K762" s="305">
        <f>+VLOOKUP($E762,Emissions!$1:$1048576,MATCH(DATE(K$2,1,1),Emissions!$A$1:$LI$1),FALSE)</f>
        <v>1.7212252640000001</v>
      </c>
      <c r="L762" s="305">
        <f>+VLOOKUP($E762,Emissions!$1:$1048576,MATCH(DATE(L$2,1,1),Emissions!$A$1:$LI$1),FALSE)</f>
        <v>1.7459662039999999</v>
      </c>
      <c r="M762" s="305">
        <f>+VLOOKUP($E762,Emissions!$1:$1048576,MATCH(DATE(M$2,1,1),Emissions!$A$1:$LI$1),FALSE)</f>
        <v>1.694554906</v>
      </c>
      <c r="N762" s="305">
        <f>+VLOOKUP($E762,Emissions!$1:$1048576,MATCH(DATE(N$2,1,1),Emissions!$A$1:$LI$1),FALSE)</f>
        <v>1.6311374329999999</v>
      </c>
      <c r="O762" s="305">
        <f>+VLOOKUP($E762,Emissions!$1:$1048576,MATCH(DATE(O$2,1,1),Emissions!$A$1:$LI$1),FALSE)</f>
        <v>1.565925378</v>
      </c>
      <c r="P762" s="305">
        <f>+VLOOKUP($E762,Emissions!$1:$1048576,MATCH(DATE(P$2,1,1),Emissions!$A$1:$LI$1),FALSE)</f>
        <v>1.496662232</v>
      </c>
      <c r="Q762" s="305">
        <f>+VLOOKUP($E762,Emissions!$1:$1048576,MATCH(DATE(Q$2,1,1),Emissions!$A$1:$LI$1),FALSE)</f>
        <v>1.4254842139999999</v>
      </c>
      <c r="R762" s="305">
        <f>+VLOOKUP($E762,Emissions!$1:$1048576,MATCH(DATE(R$2,1,1),Emissions!$A$1:$LI$1),FALSE)</f>
        <v>1.3539858090000001</v>
      </c>
      <c r="S762" s="305">
        <f>+VLOOKUP($E762,Emissions!$1:$1048576,MATCH(DATE(S$2,1,1),Emissions!$A$1:$LI$1),FALSE)</f>
        <v>1.28341441</v>
      </c>
      <c r="T762" s="305">
        <f>+VLOOKUP($E762,Emissions!$1:$1048576,MATCH(DATE(T$2,1,1),Emissions!$A$1:$LI$1),FALSE)</f>
        <v>1.2155233320000001</v>
      </c>
      <c r="U762" s="305">
        <f>+VLOOKUP($E762,Emissions!$1:$1048576,MATCH(DATE(U$2,1,1),Emissions!$A$1:$LI$1),FALSE)</f>
        <v>1.1512745150000001</v>
      </c>
      <c r="V762" s="305">
        <f>+VLOOKUP($E762,Emissions!$1:$1048576,MATCH(DATE(V$2,1,1),Emissions!$A$1:$LI$1),FALSE)</f>
        <v>1.0929820400000001</v>
      </c>
      <c r="W762" s="305">
        <f>+VLOOKUP($E762,Emissions!$1:$1048576,MATCH(DATE(W$2,1,1),Emissions!$A$1:$LI$1),FALSE)</f>
        <v>1.037961162</v>
      </c>
      <c r="X762" s="305">
        <f>+VLOOKUP($E762,Emissions!$1:$1048576,MATCH(DATE(X$2,1,1),Emissions!$A$1:$LI$1),FALSE)</f>
        <v>0.98610263639999995</v>
      </c>
      <c r="Y762" s="305">
        <f>+VLOOKUP($E762,Emissions!$1:$1048576,MATCH(DATE(Y$2,1,1),Emissions!$A$1:$LI$1),FALSE)</f>
        <v>0.93742872119999998</v>
      </c>
      <c r="Z762" s="305">
        <f>+VLOOKUP($E762,Emissions!$1:$1048576,MATCH(DATE(Z$2,1,1),Emissions!$A$1:$LI$1),FALSE)</f>
        <v>0.89191337800000003</v>
      </c>
      <c r="AA762" s="305">
        <f>+VLOOKUP($E762,Emissions!$1:$1048576,MATCH(DATE(AA$2,1,1),Emissions!$A$1:$LI$1),FALSE)</f>
        <v>0.84949135320000002</v>
      </c>
      <c r="AB762" s="305">
        <f>+VLOOKUP($E762,Emissions!$1:$1048576,MATCH(DATE(AB$2,1,1),Emissions!$A$1:$LI$1),FALSE)</f>
        <v>0.81011361729999998</v>
      </c>
      <c r="AC762" s="305">
        <f>+VLOOKUP($E762,Emissions!$1:$1048576,MATCH(DATE(AC$2,1,1),Emissions!$A$1:$LI$1),FALSE)</f>
        <v>0.7736644815</v>
      </c>
      <c r="AD762" s="305">
        <f>+VLOOKUP($E762,Emissions!$1:$1048576,MATCH(DATE(AD$2,1,1),Emissions!$A$1:$LI$1),FALSE)</f>
        <v>0.73996150839999997</v>
      </c>
      <c r="AE762" s="305">
        <f>+VLOOKUP($E762,Emissions!$1:$1048576,MATCH(DATE(AE$2,1,1),Emissions!$A$1:$LI$1),FALSE)</f>
        <v>0.70884280529999999</v>
      </c>
      <c r="AF762" s="305">
        <f>+VLOOKUP($E762,Emissions!$1:$1048576,MATCH(DATE(AF$2,1,1),Emissions!$A$1:$LI$1),FALSE)</f>
        <v>0.68076982159999999</v>
      </c>
      <c r="AG762" s="305">
        <f>+VLOOKUP($E762,Emissions!$1:$1048576,MATCH(DATE(AG$2,1,1),Emissions!$A$1:$LI$1),FALSE)</f>
        <v>0.65523200029999995</v>
      </c>
      <c r="AH762" s="305">
        <f>+VLOOKUP($E762,Emissions!$1:$1048576,MATCH(DATE(AH$2,1,1),Emissions!$A$1:$LI$1),FALSE)</f>
        <v>0.63202775079999995</v>
      </c>
      <c r="AI762" s="305">
        <f>+VLOOKUP($E762,Emissions!$1:$1048576,MATCH(DATE(AI$2,1,1),Emissions!$A$1:$LI$1),FALSE)</f>
        <v>0.61084027510000005</v>
      </c>
      <c r="AJ762" s="305">
        <f>+VLOOKUP($E762,Emissions!$1:$1048576,MATCH(DATE(AJ$2,1,1),Emissions!$A$1:$LI$1),FALSE)</f>
        <v>0.59131237849999996</v>
      </c>
      <c r="AK762" s="305">
        <f>+VLOOKUP($E762,Emissions!$1:$1048576,MATCH(DATE(AK$2,1,1),Emissions!$A$1:$LI$1),FALSE)</f>
        <v>0.57316237670000003</v>
      </c>
      <c r="AL762" s="305">
        <f>+VLOOKUP($E762,Emissions!$1:$1048576,MATCH(DATE(AL$2,1,1),Emissions!$A$1:$LI$1),FALSE)</f>
        <v>0.55617834180000003</v>
      </c>
      <c r="AM762" s="305">
        <f>+VLOOKUP($E762,Emissions!$1:$1048576,MATCH(DATE(AM$2,1,1),Emissions!$A$1:$LI$1),FALSE)</f>
        <v>0.54015753450000004</v>
      </c>
      <c r="AN762" s="305">
        <f>+VLOOKUP($E762,Emissions!$1:$1048576,MATCH(DATE(AN$2,1,1),Emissions!$A$1:$LI$1),FALSE)</f>
        <v>0.52489653359999999</v>
      </c>
      <c r="AO762" s="305">
        <f>+VLOOKUP($E762,Emissions!$1:$1048576,MATCH(DATE(AO$2,1,1),Emissions!$A$1:$LI$1),FALSE)</f>
        <v>0.51018280999999999</v>
      </c>
    </row>
    <row r="763" spans="1:41" ht="15" customHeight="1" x14ac:dyDescent="0.35">
      <c r="A763" s="359"/>
      <c r="B763" s="158"/>
      <c r="C763" s="48" t="s">
        <v>456</v>
      </c>
      <c r="D763" s="107" t="s">
        <v>2746</v>
      </c>
      <c r="E763" s="48" t="s">
        <v>2851</v>
      </c>
      <c r="F763" s="305">
        <f>+VLOOKUP($E763,Emissions!$1:$1048576,MATCH(DATE(F$2,1,1),Emissions!$A$1:$LI$1),FALSE)</f>
        <v>2.6492227999999997E-4</v>
      </c>
      <c r="G763" s="305">
        <f>+VLOOKUP($E763,Emissions!$1:$1048576,MATCH(DATE(G$2,1,1),Emissions!$A$1:$LI$1),FALSE)</f>
        <v>2.7185261299999999E-4</v>
      </c>
      <c r="H763" s="305">
        <f>+VLOOKUP($E763,Emissions!$1:$1048576,MATCH(DATE(H$2,1,1),Emissions!$A$1:$LI$1),FALSE)</f>
        <v>2.7817681900000002E-4</v>
      </c>
      <c r="I763" s="305">
        <f>+VLOOKUP($E763,Emissions!$1:$1048576,MATCH(DATE(I$2,1,1),Emissions!$A$1:$LI$1),FALSE)</f>
        <v>2.83824383E-4</v>
      </c>
      <c r="J763" s="305">
        <f>+VLOOKUP($E763,Emissions!$1:$1048576,MATCH(DATE(J$2,1,1),Emissions!$A$1:$LI$1),FALSE)</f>
        <v>2.8919308299999997E-4</v>
      </c>
      <c r="K763" s="305">
        <f>+VLOOKUP($E763,Emissions!$1:$1048576,MATCH(DATE(K$2,1,1),Emissions!$A$1:$LI$1),FALSE)</f>
        <v>2.9436905699999999E-4</v>
      </c>
      <c r="L763" s="305">
        <f>+VLOOKUP($E763,Emissions!$1:$1048576,MATCH(DATE(L$2,1,1),Emissions!$A$1:$LI$1),FALSE)</f>
        <v>2.9937080200000002E-4</v>
      </c>
      <c r="M763" s="305">
        <f>+VLOOKUP($E763,Emissions!$1:$1048576,MATCH(DATE(M$2,1,1),Emissions!$A$1:$LI$1),FALSE)</f>
        <v>3.7084953899999999E-4</v>
      </c>
      <c r="N763" s="305">
        <f>+VLOOKUP($E763,Emissions!$1:$1048576,MATCH(DATE(N$2,1,1),Emissions!$A$1:$LI$1),FALSE)</f>
        <v>4.4759243700000001E-4</v>
      </c>
      <c r="O763" s="305">
        <f>+VLOOKUP($E763,Emissions!$1:$1048576,MATCH(DATE(O$2,1,1),Emissions!$A$1:$LI$1),FALSE)</f>
        <v>5.2059040400000004E-4</v>
      </c>
      <c r="P763" s="305">
        <f>+VLOOKUP($E763,Emissions!$1:$1048576,MATCH(DATE(P$2,1,1),Emissions!$A$1:$LI$1),FALSE)</f>
        <v>5.8734475499999997E-4</v>
      </c>
      <c r="Q763" s="305">
        <f>+VLOOKUP($E763,Emissions!$1:$1048576,MATCH(DATE(Q$2,1,1),Emissions!$A$1:$LI$1),FALSE)</f>
        <v>6.4757913300000003E-4</v>
      </c>
      <c r="R763" s="305">
        <f>+VLOOKUP($E763,Emissions!$1:$1048576,MATCH(DATE(R$2,1,1),Emissions!$A$1:$LI$1),FALSE)</f>
        <v>7.0144315299999998E-4</v>
      </c>
      <c r="S763" s="305">
        <f>+VLOOKUP($E763,Emissions!$1:$1048576,MATCH(DATE(S$2,1,1),Emissions!$A$1:$LI$1),FALSE)</f>
        <v>7.4937954499999999E-4</v>
      </c>
      <c r="T763" s="305">
        <f>+VLOOKUP($E763,Emissions!$1:$1048576,MATCH(DATE(T$2,1,1),Emissions!$A$1:$LI$1),FALSE)</f>
        <v>7.9206747599999997E-4</v>
      </c>
      <c r="U763" s="305">
        <f>+VLOOKUP($E763,Emissions!$1:$1048576,MATCH(DATE(U$2,1,1),Emissions!$A$1:$LI$1),FALSE)</f>
        <v>8.3014313399999999E-4</v>
      </c>
      <c r="V763" s="305">
        <f>+VLOOKUP($E763,Emissions!$1:$1048576,MATCH(DATE(V$2,1,1),Emissions!$A$1:$LI$1),FALSE)</f>
        <v>8.6936699900000002E-4</v>
      </c>
      <c r="W763" s="305">
        <f>+VLOOKUP($E763,Emissions!$1:$1048576,MATCH(DATE(W$2,1,1),Emissions!$A$1:$LI$1),FALSE)</f>
        <v>9.0608438400000002E-4</v>
      </c>
      <c r="X763" s="305">
        <f>+VLOOKUP($E763,Emissions!$1:$1048576,MATCH(DATE(X$2,1,1),Emissions!$A$1:$LI$1),FALSE)</f>
        <v>9.4022539799999997E-4</v>
      </c>
      <c r="Y763" s="305">
        <f>+VLOOKUP($E763,Emissions!$1:$1048576,MATCH(DATE(Y$2,1,1),Emissions!$A$1:$LI$1),FALSE)</f>
        <v>9.7211284100000002E-4</v>
      </c>
      <c r="Z763" s="305">
        <f>+VLOOKUP($E763,Emissions!$1:$1048576,MATCH(DATE(Z$2,1,1),Emissions!$A$1:$LI$1),FALSE)</f>
        <v>1.00207892E-3</v>
      </c>
      <c r="AA763" s="305">
        <f>+VLOOKUP($E763,Emissions!$1:$1048576,MATCH(DATE(AA$2,1,1),Emissions!$A$1:$LI$1),FALSE)</f>
        <v>1.0304329299999999E-3</v>
      </c>
      <c r="AB763" s="305">
        <f>+VLOOKUP($E763,Emissions!$1:$1048576,MATCH(DATE(AB$2,1,1),Emissions!$A$1:$LI$1),FALSE)</f>
        <v>1.05748123E-3</v>
      </c>
      <c r="AC763" s="305">
        <f>+VLOOKUP($E763,Emissions!$1:$1048576,MATCH(DATE(AC$2,1,1),Emissions!$A$1:$LI$1),FALSE)</f>
        <v>1.0834912999999999E-3</v>
      </c>
      <c r="AD763" s="305">
        <f>+VLOOKUP($E763,Emissions!$1:$1048576,MATCH(DATE(AD$2,1,1),Emissions!$A$1:$LI$1),FALSE)</f>
        <v>1.108688E-3</v>
      </c>
      <c r="AE763" s="305">
        <f>+VLOOKUP($E763,Emissions!$1:$1048576,MATCH(DATE(AE$2,1,1),Emissions!$A$1:$LI$1),FALSE)</f>
        <v>1.1332917400000001E-3</v>
      </c>
      <c r="AF763" s="305">
        <f>+VLOOKUP($E763,Emissions!$1:$1048576,MATCH(DATE(AF$2,1,1),Emissions!$A$1:$LI$1),FALSE)</f>
        <v>1.15759672E-3</v>
      </c>
      <c r="AG763" s="305">
        <f>+VLOOKUP($E763,Emissions!$1:$1048576,MATCH(DATE(AG$2,1,1),Emissions!$A$1:$LI$1),FALSE)</f>
        <v>1.1819609300000001E-3</v>
      </c>
      <c r="AH763" s="305">
        <f>+VLOOKUP($E763,Emissions!$1:$1048576,MATCH(DATE(AH$2,1,1),Emissions!$A$1:$LI$1),FALSE)</f>
        <v>1.2066760000000001E-3</v>
      </c>
      <c r="AI763" s="305">
        <f>+VLOOKUP($E763,Emissions!$1:$1048576,MATCH(DATE(AI$2,1,1),Emissions!$A$1:$LI$1),FALSE)</f>
        <v>1.23191485E-3</v>
      </c>
      <c r="AJ763" s="305">
        <f>+VLOOKUP($E763,Emissions!$1:$1048576,MATCH(DATE(AJ$2,1,1),Emissions!$A$1:$LI$1),FALSE)</f>
        <v>1.25778424E-3</v>
      </c>
      <c r="AK763" s="305">
        <f>+VLOOKUP($E763,Emissions!$1:$1048576,MATCH(DATE(AK$2,1,1),Emissions!$A$1:$LI$1),FALSE)</f>
        <v>1.2844417999999999E-3</v>
      </c>
      <c r="AL763" s="305">
        <f>+VLOOKUP($E763,Emissions!$1:$1048576,MATCH(DATE(AL$2,1,1),Emissions!$A$1:$LI$1),FALSE)</f>
        <v>1.31212976E-3</v>
      </c>
      <c r="AM763" s="305">
        <f>+VLOOKUP($E763,Emissions!$1:$1048576,MATCH(DATE(AM$2,1,1),Emissions!$A$1:$LI$1),FALSE)</f>
        <v>1.3411229199999999E-3</v>
      </c>
      <c r="AN763" s="305">
        <f>+VLOOKUP($E763,Emissions!$1:$1048576,MATCH(DATE(AN$2,1,1),Emissions!$A$1:$LI$1),FALSE)</f>
        <v>1.3717592E-3</v>
      </c>
      <c r="AO763" s="305">
        <f>+VLOOKUP($E763,Emissions!$1:$1048576,MATCH(DATE(AO$2,1,1),Emissions!$A$1:$LI$1),FALSE)</f>
        <v>1.40448787E-3</v>
      </c>
    </row>
    <row r="764" spans="1:41" ht="15" customHeight="1" x14ac:dyDescent="0.35">
      <c r="A764" s="359"/>
      <c r="B764" s="158"/>
      <c r="C764" s="48" t="s">
        <v>459</v>
      </c>
      <c r="D764" s="107" t="s">
        <v>2746</v>
      </c>
      <c r="E764" s="48" t="s">
        <v>2852</v>
      </c>
      <c r="F764" s="305">
        <f>+VLOOKUP($E764,Emissions!$1:$1048576,MATCH(DATE(F$2,1,1),Emissions!$A$1:$LI$1),FALSE)</f>
        <v>6.1781595800000002E-3</v>
      </c>
      <c r="G764" s="305">
        <f>+VLOOKUP($E764,Emissions!$1:$1048576,MATCH(DATE(G$2,1,1),Emissions!$A$1:$LI$1),FALSE)</f>
        <v>6.4539188700000003E-3</v>
      </c>
      <c r="H764" s="305">
        <f>+VLOOKUP($E764,Emissions!$1:$1048576,MATCH(DATE(H$2,1,1),Emissions!$A$1:$LI$1),FALSE)</f>
        <v>6.69890322E-3</v>
      </c>
      <c r="I764" s="305">
        <f>+VLOOKUP($E764,Emissions!$1:$1048576,MATCH(DATE(I$2,1,1),Emissions!$A$1:$LI$1),FALSE)</f>
        <v>6.8936343500000004E-3</v>
      </c>
      <c r="J764" s="305">
        <f>+VLOOKUP($E764,Emissions!$1:$1048576,MATCH(DATE(J$2,1,1),Emissions!$A$1:$LI$1),FALSE)</f>
        <v>7.0666722900000001E-3</v>
      </c>
      <c r="K764" s="305">
        <f>+VLOOKUP($E764,Emissions!$1:$1048576,MATCH(DATE(K$2,1,1),Emissions!$A$1:$LI$1),FALSE)</f>
        <v>7.2260668E-3</v>
      </c>
      <c r="L764" s="305">
        <f>+VLOOKUP($E764,Emissions!$1:$1048576,MATCH(DATE(L$2,1,1),Emissions!$A$1:$LI$1),FALSE)</f>
        <v>7.37912942E-3</v>
      </c>
      <c r="M764" s="305">
        <f>+VLOOKUP($E764,Emissions!$1:$1048576,MATCH(DATE(M$2,1,1),Emissions!$A$1:$LI$1),FALSE)</f>
        <v>7.4363023699999999E-3</v>
      </c>
      <c r="N764" s="305">
        <f>+VLOOKUP($E764,Emissions!$1:$1048576,MATCH(DATE(N$2,1,1),Emissions!$A$1:$LI$1),FALSE)</f>
        <v>7.46125108E-3</v>
      </c>
      <c r="O764" s="305">
        <f>+VLOOKUP($E764,Emissions!$1:$1048576,MATCH(DATE(O$2,1,1),Emissions!$A$1:$LI$1),FALSE)</f>
        <v>7.4897778199999997E-3</v>
      </c>
      <c r="P764" s="305">
        <f>+VLOOKUP($E764,Emissions!$1:$1048576,MATCH(DATE(P$2,1,1),Emissions!$A$1:$LI$1),FALSE)</f>
        <v>7.51773527E-3</v>
      </c>
      <c r="Q764" s="305">
        <f>+VLOOKUP($E764,Emissions!$1:$1048576,MATCH(DATE(Q$2,1,1),Emissions!$A$1:$LI$1),FALSE)</f>
        <v>7.56041957E-3</v>
      </c>
      <c r="R764" s="305">
        <f>+VLOOKUP($E764,Emissions!$1:$1048576,MATCH(DATE(R$2,1,1),Emissions!$A$1:$LI$1),FALSE)</f>
        <v>7.6115844200000003E-3</v>
      </c>
      <c r="S764" s="305">
        <f>+VLOOKUP($E764,Emissions!$1:$1048576,MATCH(DATE(S$2,1,1),Emissions!$A$1:$LI$1),FALSE)</f>
        <v>7.6647853E-3</v>
      </c>
      <c r="T764" s="305">
        <f>+VLOOKUP($E764,Emissions!$1:$1048576,MATCH(DATE(T$2,1,1),Emissions!$A$1:$LI$1),FALSE)</f>
        <v>7.7201851600000003E-3</v>
      </c>
      <c r="U764" s="305">
        <f>+VLOOKUP($E764,Emissions!$1:$1048576,MATCH(DATE(U$2,1,1),Emissions!$A$1:$LI$1),FALSE)</f>
        <v>7.7786935200000002E-3</v>
      </c>
      <c r="V764" s="305">
        <f>+VLOOKUP($E764,Emissions!$1:$1048576,MATCH(DATE(V$2,1,1),Emissions!$A$1:$LI$1),FALSE)</f>
        <v>7.8261252099999998E-3</v>
      </c>
      <c r="W764" s="305">
        <f>+VLOOKUP($E764,Emissions!$1:$1048576,MATCH(DATE(W$2,1,1),Emissions!$A$1:$LI$1),FALSE)</f>
        <v>7.8698680699999992E-3</v>
      </c>
      <c r="X764" s="305">
        <f>+VLOOKUP($E764,Emissions!$1:$1048576,MATCH(DATE(X$2,1,1),Emissions!$A$1:$LI$1),FALSE)</f>
        <v>7.9140808200000006E-3</v>
      </c>
      <c r="Y764" s="305">
        <f>+VLOOKUP($E764,Emissions!$1:$1048576,MATCH(DATE(Y$2,1,1),Emissions!$A$1:$LI$1),FALSE)</f>
        <v>7.9610782000000008E-3</v>
      </c>
      <c r="Z764" s="305">
        <f>+VLOOKUP($E764,Emissions!$1:$1048576,MATCH(DATE(Z$2,1,1),Emissions!$A$1:$LI$1),FALSE)</f>
        <v>8.0123476000000006E-3</v>
      </c>
      <c r="AA764" s="305">
        <f>+VLOOKUP($E764,Emissions!$1:$1048576,MATCH(DATE(AA$2,1,1),Emissions!$A$1:$LI$1),FALSE)</f>
        <v>8.0688521199999991E-3</v>
      </c>
      <c r="AB764" s="305">
        <f>+VLOOKUP($E764,Emissions!$1:$1048576,MATCH(DATE(AB$2,1,1),Emissions!$A$1:$LI$1),FALSE)</f>
        <v>8.1311439099999994E-3</v>
      </c>
      <c r="AC764" s="305">
        <f>+VLOOKUP($E764,Emissions!$1:$1048576,MATCH(DATE(AC$2,1,1),Emissions!$A$1:$LI$1),FALSE)</f>
        <v>8.1983455800000004E-3</v>
      </c>
      <c r="AD764" s="305">
        <f>+VLOOKUP($E764,Emissions!$1:$1048576,MATCH(DATE(AD$2,1,1),Emissions!$A$1:$LI$1),FALSE)</f>
        <v>8.2689588099999992E-3</v>
      </c>
      <c r="AE764" s="305">
        <f>+VLOOKUP($E764,Emissions!$1:$1048576,MATCH(DATE(AE$2,1,1),Emissions!$A$1:$LI$1),FALSE)</f>
        <v>8.3411370700000008E-3</v>
      </c>
      <c r="AF764" s="305">
        <f>+VLOOKUP($E764,Emissions!$1:$1048576,MATCH(DATE(AF$2,1,1),Emissions!$A$1:$LI$1),FALSE)</f>
        <v>8.4134653800000004E-3</v>
      </c>
      <c r="AG764" s="305">
        <f>+VLOOKUP($E764,Emissions!$1:$1048576,MATCH(DATE(AG$2,1,1),Emissions!$A$1:$LI$1),FALSE)</f>
        <v>8.4835826600000008E-3</v>
      </c>
      <c r="AH764" s="305">
        <f>+VLOOKUP($E764,Emissions!$1:$1048576,MATCH(DATE(AH$2,1,1),Emissions!$A$1:$LI$1),FALSE)</f>
        <v>8.5465098800000007E-3</v>
      </c>
      <c r="AI764" s="305">
        <f>+VLOOKUP($E764,Emissions!$1:$1048576,MATCH(DATE(AI$2,1,1),Emissions!$A$1:$LI$1),FALSE)</f>
        <v>8.5935377000000007E-3</v>
      </c>
      <c r="AJ764" s="305">
        <f>+VLOOKUP($E764,Emissions!$1:$1048576,MATCH(DATE(AJ$2,1,1),Emissions!$A$1:$LI$1),FALSE)</f>
        <v>8.6117169700000006E-3</v>
      </c>
      <c r="AK764" s="305">
        <f>+VLOOKUP($E764,Emissions!$1:$1048576,MATCH(DATE(AK$2,1,1),Emissions!$A$1:$LI$1),FALSE)</f>
        <v>8.5825262400000008E-3</v>
      </c>
      <c r="AL764" s="305">
        <f>+VLOOKUP($E764,Emissions!$1:$1048576,MATCH(DATE(AL$2,1,1),Emissions!$A$1:$LI$1),FALSE)</f>
        <v>8.4771419699999993E-3</v>
      </c>
      <c r="AM764" s="305">
        <f>+VLOOKUP($E764,Emissions!$1:$1048576,MATCH(DATE(AM$2,1,1),Emissions!$A$1:$LI$1),FALSE)</f>
        <v>8.2457987899999998E-3</v>
      </c>
      <c r="AN764" s="305">
        <f>+VLOOKUP($E764,Emissions!$1:$1048576,MATCH(DATE(AN$2,1,1),Emissions!$A$1:$LI$1),FALSE)</f>
        <v>7.7948991099999997E-3</v>
      </c>
      <c r="AO764" s="305">
        <f>+VLOOKUP($E764,Emissions!$1:$1048576,MATCH(DATE(AO$2,1,1),Emissions!$A$1:$LI$1),FALSE)</f>
        <v>6.9253018600000001E-3</v>
      </c>
    </row>
    <row r="765" spans="1:41" ht="15" customHeight="1" x14ac:dyDescent="0.35">
      <c r="A765" s="359"/>
      <c r="B765" s="158"/>
      <c r="C765" s="48" t="s">
        <v>460</v>
      </c>
      <c r="D765" s="107" t="s">
        <v>2746</v>
      </c>
      <c r="E765" s="48" t="s">
        <v>2853</v>
      </c>
      <c r="F765" s="305">
        <f>+VLOOKUP($E765,Emissions!$1:$1048576,MATCH(DATE(F$2,1,1),Emissions!$A$1:$LI$1),FALSE)</f>
        <v>5.1539669300000001E-5</v>
      </c>
      <c r="G765" s="305">
        <f>+VLOOKUP($E765,Emissions!$1:$1048576,MATCH(DATE(G$2,1,1),Emissions!$A$1:$LI$1),FALSE)</f>
        <v>5.3848706300000003E-5</v>
      </c>
      <c r="H765" s="305">
        <f>+VLOOKUP($E765,Emissions!$1:$1048576,MATCH(DATE(H$2,1,1),Emissions!$A$1:$LI$1),FALSE)</f>
        <v>5.5907180100000003E-5</v>
      </c>
      <c r="I765" s="305">
        <f>+VLOOKUP($E765,Emissions!$1:$1048576,MATCH(DATE(I$2,1,1),Emissions!$A$1:$LI$1),FALSE)</f>
        <v>5.7550828499999999E-5</v>
      </c>
      <c r="J765" s="305">
        <f>+VLOOKUP($E765,Emissions!$1:$1048576,MATCH(DATE(J$2,1,1),Emissions!$A$1:$LI$1),FALSE)</f>
        <v>5.9016352999999998E-5</v>
      </c>
      <c r="K765" s="305">
        <f>+VLOOKUP($E765,Emissions!$1:$1048576,MATCH(DATE(K$2,1,1),Emissions!$A$1:$LI$1),FALSE)</f>
        <v>6.03699247E-5</v>
      </c>
      <c r="L765" s="305">
        <f>+VLOOKUP($E765,Emissions!$1:$1048576,MATCH(DATE(L$2,1,1),Emissions!$A$1:$LI$1),FALSE)</f>
        <v>6.1681197299999995E-5</v>
      </c>
      <c r="M765" s="305">
        <f>+VLOOKUP($E765,Emissions!$1:$1048576,MATCH(DATE(M$2,1,1),Emissions!$A$1:$LI$1),FALSE)</f>
        <v>6.7407011100000002E-5</v>
      </c>
      <c r="N765" s="305">
        <f>+VLOOKUP($E765,Emissions!$1:$1048576,MATCH(DATE(N$2,1,1),Emissions!$A$1:$LI$1),FALSE)</f>
        <v>7.3833033600000003E-5</v>
      </c>
      <c r="O765" s="305">
        <f>+VLOOKUP($E765,Emissions!$1:$1048576,MATCH(DATE(O$2,1,1),Emissions!$A$1:$LI$1),FALSE)</f>
        <v>8.0808285899999993E-5</v>
      </c>
      <c r="P765" s="305">
        <f>+VLOOKUP($E765,Emissions!$1:$1048576,MATCH(DATE(P$2,1,1),Emissions!$A$1:$LI$1),FALSE)</f>
        <v>8.8286903400000005E-5</v>
      </c>
      <c r="Q765" s="305">
        <f>+VLOOKUP($E765,Emissions!$1:$1048576,MATCH(DATE(Q$2,1,1),Emissions!$A$1:$LI$1),FALSE)</f>
        <v>9.6527937300000004E-5</v>
      </c>
      <c r="R765" s="305">
        <f>+VLOOKUP($E765,Emissions!$1:$1048576,MATCH(DATE(R$2,1,1),Emissions!$A$1:$LI$1),FALSE)</f>
        <v>1.0556536699999999E-4</v>
      </c>
      <c r="S765" s="305">
        <f>+VLOOKUP($E765,Emissions!$1:$1048576,MATCH(DATE(S$2,1,1),Emissions!$A$1:$LI$1),FALSE)</f>
        <v>1.15420017E-4</v>
      </c>
      <c r="T765" s="305">
        <f>+VLOOKUP($E765,Emissions!$1:$1048576,MATCH(DATE(T$2,1,1),Emissions!$A$1:$LI$1),FALSE)</f>
        <v>1.26207103E-4</v>
      </c>
      <c r="U765" s="305">
        <f>+VLOOKUP($E765,Emissions!$1:$1048576,MATCH(DATE(U$2,1,1),Emissions!$A$1:$LI$1),FALSE)</f>
        <v>1.3807574399999999E-4</v>
      </c>
      <c r="V765" s="305">
        <f>+VLOOKUP($E765,Emissions!$1:$1048576,MATCH(DATE(V$2,1,1),Emissions!$A$1:$LI$1),FALSE)</f>
        <v>1.50871037E-4</v>
      </c>
      <c r="W765" s="305">
        <f>+VLOOKUP($E765,Emissions!$1:$1048576,MATCH(DATE(W$2,1,1),Emissions!$A$1:$LI$1),FALSE)</f>
        <v>1.6487531599999999E-4</v>
      </c>
      <c r="X765" s="305">
        <f>+VLOOKUP($E765,Emissions!$1:$1048576,MATCH(DATE(X$2,1,1),Emissions!$A$1:$LI$1),FALSE)</f>
        <v>1.8037382999999999E-4</v>
      </c>
      <c r="Y765" s="305">
        <f>+VLOOKUP($E765,Emissions!$1:$1048576,MATCH(DATE(Y$2,1,1),Emissions!$A$1:$LI$1),FALSE)</f>
        <v>1.9767880200000001E-4</v>
      </c>
      <c r="Z765" s="305">
        <f>+VLOOKUP($E765,Emissions!$1:$1048576,MATCH(DATE(Z$2,1,1),Emissions!$A$1:$LI$1),FALSE)</f>
        <v>2.1715831599999999E-4</v>
      </c>
      <c r="AA765" s="305">
        <f>+VLOOKUP($E765,Emissions!$1:$1048576,MATCH(DATE(AA$2,1,1),Emissions!$A$1:$LI$1),FALSE)</f>
        <v>2.39259908E-4</v>
      </c>
      <c r="AB765" s="305">
        <f>+VLOOKUP($E765,Emissions!$1:$1048576,MATCH(DATE(AB$2,1,1),Emissions!$A$1:$LI$1),FALSE)</f>
        <v>2.6453858199999999E-4</v>
      </c>
      <c r="AC765" s="305">
        <f>+VLOOKUP($E765,Emissions!$1:$1048576,MATCH(DATE(AC$2,1,1),Emissions!$A$1:$LI$1),FALSE)</f>
        <v>2.9365669299999999E-4</v>
      </c>
      <c r="AD765" s="305">
        <f>+VLOOKUP($E765,Emissions!$1:$1048576,MATCH(DATE(AD$2,1,1),Emissions!$A$1:$LI$1),FALSE)</f>
        <v>3.2745005400000002E-4</v>
      </c>
      <c r="AE765" s="305">
        <f>+VLOOKUP($E765,Emissions!$1:$1048576,MATCH(DATE(AE$2,1,1),Emissions!$A$1:$LI$1),FALSE)</f>
        <v>3.67008337E-4</v>
      </c>
      <c r="AF765" s="305">
        <f>+VLOOKUP($E765,Emissions!$1:$1048576,MATCH(DATE(AF$2,1,1),Emissions!$A$1:$LI$1),FALSE)</f>
        <v>4.1382691E-4</v>
      </c>
      <c r="AG765" s="305">
        <f>+VLOOKUP($E765,Emissions!$1:$1048576,MATCH(DATE(AG$2,1,1),Emissions!$A$1:$LI$1),FALSE)</f>
        <v>4.6993391699999998E-4</v>
      </c>
      <c r="AH765" s="305">
        <f>+VLOOKUP($E765,Emissions!$1:$1048576,MATCH(DATE(AH$2,1,1),Emissions!$A$1:$LI$1),FALSE)</f>
        <v>5.3807031300000003E-4</v>
      </c>
      <c r="AI765" s="305">
        <f>+VLOOKUP($E765,Emissions!$1:$1048576,MATCH(DATE(AI$2,1,1),Emissions!$A$1:$LI$1),FALSE)</f>
        <v>6.2203031600000002E-4</v>
      </c>
      <c r="AJ765" s="305">
        <f>+VLOOKUP($E765,Emissions!$1:$1048576,MATCH(DATE(AJ$2,1,1),Emissions!$A$1:$LI$1),FALSE)</f>
        <v>7.2732800600000004E-4</v>
      </c>
      <c r="AK765" s="305">
        <f>+VLOOKUP($E765,Emissions!$1:$1048576,MATCH(DATE(AK$2,1,1),Emissions!$A$1:$LI$1),FALSE)</f>
        <v>8.6243287299999998E-4</v>
      </c>
      <c r="AL765" s="305">
        <f>+VLOOKUP($E765,Emissions!$1:$1048576,MATCH(DATE(AL$2,1,1),Emissions!$A$1:$LI$1),FALSE)</f>
        <v>1.0410249399999999E-3</v>
      </c>
      <c r="AM765" s="305">
        <f>+VLOOKUP($E765,Emissions!$1:$1048576,MATCH(DATE(AM$2,1,1),Emissions!$A$1:$LI$1),FALSE)</f>
        <v>1.2865595900000001E-3</v>
      </c>
      <c r="AN765" s="305">
        <f>+VLOOKUP($E765,Emissions!$1:$1048576,MATCH(DATE(AN$2,1,1),Emissions!$A$1:$LI$1),FALSE)</f>
        <v>1.6428609099999999E-3</v>
      </c>
      <c r="AO765" s="305">
        <f>+VLOOKUP($E765,Emissions!$1:$1048576,MATCH(DATE(AO$2,1,1),Emissions!$A$1:$LI$1),FALSE)</f>
        <v>2.2023535299999998E-3</v>
      </c>
    </row>
    <row r="766" spans="1:41" s="85" customFormat="1" ht="15" customHeight="1" x14ac:dyDescent="0.35">
      <c r="A766" s="359"/>
      <c r="B766" s="158"/>
      <c r="C766" s="129" t="s">
        <v>1092</v>
      </c>
      <c r="D766" s="137" t="s">
        <v>2746</v>
      </c>
      <c r="E766" s="129" t="s">
        <v>2854</v>
      </c>
      <c r="F766" s="306">
        <f>+VLOOKUP($E766,Emissions!$1:$1048576,MATCH(DATE(F$2,1,1),Emissions!$A$1:$LI$1),FALSE)</f>
        <v>0.75905613750000001</v>
      </c>
      <c r="G766" s="306">
        <f>+VLOOKUP($E766,Emissions!$1:$1048576,MATCH(DATE(G$2,1,1),Emissions!$A$1:$LI$1),FALSE)</f>
        <v>0.56211152679999998</v>
      </c>
      <c r="H766" s="306">
        <f>+VLOOKUP($E766,Emissions!$1:$1048576,MATCH(DATE(H$2,1,1),Emissions!$A$1:$LI$1),FALSE)</f>
        <v>0.4501619067</v>
      </c>
      <c r="I766" s="306">
        <f>+VLOOKUP($E766,Emissions!$1:$1048576,MATCH(DATE(I$2,1,1),Emissions!$A$1:$LI$1),FALSE)</f>
        <v>0.38047247470000001</v>
      </c>
      <c r="J766" s="306">
        <f>+VLOOKUP($E766,Emissions!$1:$1048576,MATCH(DATE(J$2,1,1),Emissions!$A$1:$LI$1),FALSE)</f>
        <v>0.33968369129999998</v>
      </c>
      <c r="K766" s="306">
        <f>+VLOOKUP($E766,Emissions!$1:$1048576,MATCH(DATE(K$2,1,1),Emissions!$A$1:$LI$1),FALSE)</f>
        <v>0.31535191779999999</v>
      </c>
      <c r="L766" s="306">
        <f>+VLOOKUP($E766,Emissions!$1:$1048576,MATCH(DATE(L$2,1,1),Emissions!$A$1:$LI$1),FALSE)</f>
        <v>0.30105766029999997</v>
      </c>
      <c r="M766" s="306">
        <f>+VLOOKUP($E766,Emissions!$1:$1048576,MATCH(DATE(M$2,1,1),Emissions!$A$1:$LI$1),FALSE)</f>
        <v>0.2850142557</v>
      </c>
      <c r="N766" s="306">
        <f>+VLOOKUP($E766,Emissions!$1:$1048576,MATCH(DATE(N$2,1,1),Emissions!$A$1:$LI$1),FALSE)</f>
        <v>0.27376013319999998</v>
      </c>
      <c r="O766" s="306">
        <f>+VLOOKUP($E766,Emissions!$1:$1048576,MATCH(DATE(O$2,1,1),Emissions!$A$1:$LI$1),FALSE)</f>
        <v>0.2675972177</v>
      </c>
      <c r="P766" s="306">
        <f>+VLOOKUP($E766,Emissions!$1:$1048576,MATCH(DATE(P$2,1,1),Emissions!$A$1:$LI$1),FALSE)</f>
        <v>0.2648951075</v>
      </c>
      <c r="Q766" s="306">
        <f>+VLOOKUP($E766,Emissions!$1:$1048576,MATCH(DATE(Q$2,1,1),Emissions!$A$1:$LI$1),FALSE)</f>
        <v>0.26526643589999999</v>
      </c>
      <c r="R766" s="306">
        <f>+VLOOKUP($E766,Emissions!$1:$1048576,MATCH(DATE(R$2,1,1),Emissions!$A$1:$LI$1),FALSE)</f>
        <v>0.26768258039999998</v>
      </c>
      <c r="S766" s="306">
        <f>+VLOOKUP($E766,Emissions!$1:$1048576,MATCH(DATE(S$2,1,1),Emissions!$A$1:$LI$1),FALSE)</f>
        <v>0.27137151650000002</v>
      </c>
      <c r="T766" s="306">
        <f>+VLOOKUP($E766,Emissions!$1:$1048576,MATCH(DATE(T$2,1,1),Emissions!$A$1:$LI$1),FALSE)</f>
        <v>0.27603167229999998</v>
      </c>
      <c r="U766" s="306">
        <f>+VLOOKUP($E766,Emissions!$1:$1048576,MATCH(DATE(U$2,1,1),Emissions!$A$1:$LI$1),FALSE)</f>
        <v>0.28143885639999999</v>
      </c>
      <c r="V766" s="306">
        <f>+VLOOKUP($E766,Emissions!$1:$1048576,MATCH(DATE(V$2,1,1),Emissions!$A$1:$LI$1),FALSE)</f>
        <v>0.28671834390000001</v>
      </c>
      <c r="W766" s="306">
        <f>+VLOOKUP($E766,Emissions!$1:$1048576,MATCH(DATE(W$2,1,1),Emissions!$A$1:$LI$1),FALSE)</f>
        <v>0.29221953680000001</v>
      </c>
      <c r="X766" s="306">
        <f>+VLOOKUP($E766,Emissions!$1:$1048576,MATCH(DATE(X$2,1,1),Emissions!$A$1:$LI$1),FALSE)</f>
        <v>0.2979817622</v>
      </c>
      <c r="Y766" s="306">
        <f>+VLOOKUP($E766,Emissions!$1:$1048576,MATCH(DATE(Y$2,1,1),Emissions!$A$1:$LI$1),FALSE)</f>
        <v>0.30401306919999999</v>
      </c>
      <c r="Z766" s="306">
        <f>+VLOOKUP($E766,Emissions!$1:$1048576,MATCH(DATE(Z$2,1,1),Emissions!$A$1:$LI$1),FALSE)</f>
        <v>0.310335321</v>
      </c>
      <c r="AA766" s="306">
        <f>+VLOOKUP($E766,Emissions!$1:$1048576,MATCH(DATE(AA$2,1,1),Emissions!$A$1:$LI$1),FALSE)</f>
        <v>0.31698381580000001</v>
      </c>
      <c r="AB766" s="306">
        <f>+VLOOKUP($E766,Emissions!$1:$1048576,MATCH(DATE(AB$2,1,1),Emissions!$A$1:$LI$1),FALSE)</f>
        <v>0.32400622979999999</v>
      </c>
      <c r="AC766" s="306">
        <f>+VLOOKUP($E766,Emissions!$1:$1048576,MATCH(DATE(AC$2,1,1),Emissions!$A$1:$LI$1),FALSE)</f>
        <v>0.33141717380000002</v>
      </c>
      <c r="AD766" s="306">
        <f>+VLOOKUP($E766,Emissions!$1:$1048576,MATCH(DATE(AD$2,1,1),Emissions!$A$1:$LI$1),FALSE)</f>
        <v>0.33920542390000002</v>
      </c>
      <c r="AE766" s="306">
        <f>+VLOOKUP($E766,Emissions!$1:$1048576,MATCH(DATE(AE$2,1,1),Emissions!$A$1:$LI$1),FALSE)</f>
        <v>0.34736187070000002</v>
      </c>
      <c r="AF766" s="306">
        <f>+VLOOKUP($E766,Emissions!$1:$1048576,MATCH(DATE(AF$2,1,1),Emissions!$A$1:$LI$1),FALSE)</f>
        <v>0.35606648070000002</v>
      </c>
      <c r="AG766" s="306">
        <f>+VLOOKUP($E766,Emissions!$1:$1048576,MATCH(DATE(AG$2,1,1),Emissions!$A$1:$LI$1),FALSE)</f>
        <v>0.36530846030000003</v>
      </c>
      <c r="AH766" s="306">
        <f>+VLOOKUP($E766,Emissions!$1:$1048576,MATCH(DATE(AH$2,1,1),Emissions!$A$1:$LI$1),FALSE)</f>
        <v>0.37507802750000002</v>
      </c>
      <c r="AI766" s="306">
        <f>+VLOOKUP($E766,Emissions!$1:$1048576,MATCH(DATE(AI$2,1,1),Emissions!$A$1:$LI$1),FALSE)</f>
        <v>0.38529229780000002</v>
      </c>
      <c r="AJ766" s="306">
        <f>+VLOOKUP($E766,Emissions!$1:$1048576,MATCH(DATE(AJ$2,1,1),Emissions!$A$1:$LI$1),FALSE)</f>
        <v>0.39584042409999998</v>
      </c>
      <c r="AK766" s="306">
        <f>+VLOOKUP($E766,Emissions!$1:$1048576,MATCH(DATE(AK$2,1,1),Emissions!$A$1:$LI$1),FALSE)</f>
        <v>0.40665638510000002</v>
      </c>
      <c r="AL766" s="306">
        <f>+VLOOKUP($E766,Emissions!$1:$1048576,MATCH(DATE(AL$2,1,1),Emissions!$A$1:$LI$1),FALSE)</f>
        <v>0.4177153992</v>
      </c>
      <c r="AM766" s="306">
        <f>+VLOOKUP($E766,Emissions!$1:$1048576,MATCH(DATE(AM$2,1,1),Emissions!$A$1:$LI$1),FALSE)</f>
        <v>0.42897550359999997</v>
      </c>
      <c r="AN766" s="306">
        <f>+VLOOKUP($E766,Emissions!$1:$1048576,MATCH(DATE(AN$2,1,1),Emissions!$A$1:$LI$1),FALSE)</f>
        <v>0.44039257500000001</v>
      </c>
      <c r="AO766" s="306">
        <f>+VLOOKUP($E766,Emissions!$1:$1048576,MATCH(DATE(AO$2,1,1),Emissions!$A$1:$LI$1),FALSE)</f>
        <v>0.45194022070000001</v>
      </c>
    </row>
    <row r="767" spans="1:41" ht="15" customHeight="1" x14ac:dyDescent="0.35">
      <c r="A767" s="359"/>
      <c r="B767" s="158"/>
      <c r="C767" s="48" t="s">
        <v>463</v>
      </c>
      <c r="D767" s="107" t="s">
        <v>2746</v>
      </c>
      <c r="E767" s="48" t="s">
        <v>2855</v>
      </c>
      <c r="F767" s="305">
        <f>+VLOOKUP($E767,Emissions!$1:$1048576,MATCH(DATE(F$2,1,1),Emissions!$A$1:$LI$1),FALSE)</f>
        <v>2.3748786200000001E-4</v>
      </c>
      <c r="G767" s="305">
        <f>+VLOOKUP($E767,Emissions!$1:$1048576,MATCH(DATE(G$2,1,1),Emissions!$A$1:$LI$1),FALSE)</f>
        <v>2.4029018299999999E-4</v>
      </c>
      <c r="H767" s="305">
        <f>+VLOOKUP($E767,Emissions!$1:$1048576,MATCH(DATE(H$2,1,1),Emissions!$A$1:$LI$1),FALSE)</f>
        <v>2.42863144E-4</v>
      </c>
      <c r="I767" s="305">
        <f>+VLOOKUP($E767,Emissions!$1:$1048576,MATCH(DATE(I$2,1,1),Emissions!$A$1:$LI$1),FALSE)</f>
        <v>2.4577544899999999E-4</v>
      </c>
      <c r="J767" s="305">
        <f>+VLOOKUP($E767,Emissions!$1:$1048576,MATCH(DATE(J$2,1,1),Emissions!$A$1:$LI$1),FALSE)</f>
        <v>2.4865869100000002E-4</v>
      </c>
      <c r="K767" s="305">
        <f>+VLOOKUP($E767,Emissions!$1:$1048576,MATCH(DATE(K$2,1,1),Emissions!$A$1:$LI$1),FALSE)</f>
        <v>2.51776841E-4</v>
      </c>
      <c r="L767" s="305">
        <f>+VLOOKUP($E767,Emissions!$1:$1048576,MATCH(DATE(L$2,1,1),Emissions!$A$1:$LI$1),FALSE)</f>
        <v>2.5535320000000001E-4</v>
      </c>
      <c r="M767" s="305">
        <f>+VLOOKUP($E767,Emissions!$1:$1048576,MATCH(DATE(M$2,1,1),Emissions!$A$1:$LI$1),FALSE)</f>
        <v>2.55512693E-4</v>
      </c>
      <c r="N767" s="305">
        <f>+VLOOKUP($E767,Emissions!$1:$1048576,MATCH(DATE(N$2,1,1),Emissions!$A$1:$LI$1),FALSE)</f>
        <v>2.55803917E-4</v>
      </c>
      <c r="O767" s="305">
        <f>+VLOOKUP($E767,Emissions!$1:$1048576,MATCH(DATE(O$2,1,1),Emissions!$A$1:$LI$1),FALSE)</f>
        <v>2.5756655800000003E-4</v>
      </c>
      <c r="P767" s="305">
        <f>+VLOOKUP($E767,Emissions!$1:$1048576,MATCH(DATE(P$2,1,1),Emissions!$A$1:$LI$1),FALSE)</f>
        <v>2.5977496499999999E-4</v>
      </c>
      <c r="Q767" s="305">
        <f>+VLOOKUP($E767,Emissions!$1:$1048576,MATCH(DATE(Q$2,1,1),Emissions!$A$1:$LI$1),FALSE)</f>
        <v>2.6161318099999999E-4</v>
      </c>
      <c r="R767" s="305">
        <f>+VLOOKUP($E767,Emissions!$1:$1048576,MATCH(DATE(R$2,1,1),Emissions!$A$1:$LI$1),FALSE)</f>
        <v>2.6290605800000002E-4</v>
      </c>
      <c r="S767" s="305">
        <f>+VLOOKUP($E767,Emissions!$1:$1048576,MATCH(DATE(S$2,1,1),Emissions!$A$1:$LI$1),FALSE)</f>
        <v>2.63464091E-4</v>
      </c>
      <c r="T767" s="305">
        <f>+VLOOKUP($E767,Emissions!$1:$1048576,MATCH(DATE(T$2,1,1),Emissions!$A$1:$LI$1),FALSE)</f>
        <v>2.6340178900000001E-4</v>
      </c>
      <c r="U767" s="305">
        <f>+VLOOKUP($E767,Emissions!$1:$1048576,MATCH(DATE(U$2,1,1),Emissions!$A$1:$LI$1),FALSE)</f>
        <v>2.6277598100000001E-4</v>
      </c>
      <c r="V767" s="305">
        <f>+VLOOKUP($E767,Emissions!$1:$1048576,MATCH(DATE(V$2,1,1),Emissions!$A$1:$LI$1),FALSE)</f>
        <v>2.6120430799999998E-4</v>
      </c>
      <c r="W767" s="305">
        <f>+VLOOKUP($E767,Emissions!$1:$1048576,MATCH(DATE(W$2,1,1),Emissions!$A$1:$LI$1),FALSE)</f>
        <v>2.59072625E-4</v>
      </c>
      <c r="X767" s="305">
        <f>+VLOOKUP($E767,Emissions!$1:$1048576,MATCH(DATE(X$2,1,1),Emissions!$A$1:$LI$1),FALSE)</f>
        <v>2.56427133E-4</v>
      </c>
      <c r="Y767" s="305">
        <f>+VLOOKUP($E767,Emissions!$1:$1048576,MATCH(DATE(Y$2,1,1),Emissions!$A$1:$LI$1),FALSE)</f>
        <v>2.5328417300000001E-4</v>
      </c>
      <c r="Z767" s="305">
        <f>+VLOOKUP($E767,Emissions!$1:$1048576,MATCH(DATE(Z$2,1,1),Emissions!$A$1:$LI$1),FALSE)</f>
        <v>2.4967385100000002E-4</v>
      </c>
      <c r="AA767" s="305">
        <f>+VLOOKUP($E767,Emissions!$1:$1048576,MATCH(DATE(AA$2,1,1),Emissions!$A$1:$LI$1),FALSE)</f>
        <v>2.4563435499999999E-4</v>
      </c>
      <c r="AB767" s="305">
        <f>+VLOOKUP($E767,Emissions!$1:$1048576,MATCH(DATE(AB$2,1,1),Emissions!$A$1:$LI$1),FALSE)</f>
        <v>2.4120748699999999E-4</v>
      </c>
      <c r="AC767" s="305">
        <f>+VLOOKUP($E767,Emissions!$1:$1048576,MATCH(DATE(AC$2,1,1),Emissions!$A$1:$LI$1),FALSE)</f>
        <v>2.3640177199999999E-4</v>
      </c>
      <c r="AD767" s="305">
        <f>+VLOOKUP($E767,Emissions!$1:$1048576,MATCH(DATE(AD$2,1,1),Emissions!$A$1:$LI$1),FALSE)</f>
        <v>2.31201813E-4</v>
      </c>
      <c r="AE767" s="305">
        <f>+VLOOKUP($E767,Emissions!$1:$1048576,MATCH(DATE(AE$2,1,1),Emissions!$A$1:$LI$1),FALSE)</f>
        <v>2.2559266100000001E-4</v>
      </c>
      <c r="AF767" s="305">
        <f>+VLOOKUP($E767,Emissions!$1:$1048576,MATCH(DATE(AF$2,1,1),Emissions!$A$1:$LI$1),FALSE)</f>
        <v>2.1968539099999999E-4</v>
      </c>
      <c r="AG767" s="305">
        <f>+VLOOKUP($E767,Emissions!$1:$1048576,MATCH(DATE(AG$2,1,1),Emissions!$A$1:$LI$1),FALSE)</f>
        <v>2.13436788E-4</v>
      </c>
      <c r="AH767" s="305">
        <f>+VLOOKUP($E767,Emissions!$1:$1048576,MATCH(DATE(AH$2,1,1),Emissions!$A$1:$LI$1),FALSE)</f>
        <v>2.06810802E-4</v>
      </c>
      <c r="AI767" s="305">
        <f>+VLOOKUP($E767,Emissions!$1:$1048576,MATCH(DATE(AI$2,1,1),Emissions!$A$1:$LI$1),FALSE)</f>
        <v>1.99733177E-4</v>
      </c>
      <c r="AJ767" s="305">
        <f>+VLOOKUP($E767,Emissions!$1:$1048576,MATCH(DATE(AJ$2,1,1),Emissions!$A$1:$LI$1),FALSE)</f>
        <v>1.92126166E-4</v>
      </c>
      <c r="AK767" s="305">
        <f>+VLOOKUP($E767,Emissions!$1:$1048576,MATCH(DATE(AK$2,1,1),Emissions!$A$1:$LI$1),FALSE)</f>
        <v>1.83947436E-4</v>
      </c>
      <c r="AL767" s="305">
        <f>+VLOOKUP($E767,Emissions!$1:$1048576,MATCH(DATE(AL$2,1,1),Emissions!$A$1:$LI$1),FALSE)</f>
        <v>1.7518111799999999E-4</v>
      </c>
      <c r="AM767" s="305">
        <f>+VLOOKUP($E767,Emissions!$1:$1048576,MATCH(DATE(AM$2,1,1),Emissions!$A$1:$LI$1),FALSE)</f>
        <v>1.6580731400000001E-4</v>
      </c>
      <c r="AN767" s="305">
        <f>+VLOOKUP($E767,Emissions!$1:$1048576,MATCH(DATE(AN$2,1,1),Emissions!$A$1:$LI$1),FALSE)</f>
        <v>1.5580933600000001E-4</v>
      </c>
      <c r="AO767" s="305">
        <f>+VLOOKUP($E767,Emissions!$1:$1048576,MATCH(DATE(AO$2,1,1),Emissions!$A$1:$LI$1),FALSE)</f>
        <v>1.4517798700000001E-4</v>
      </c>
    </row>
    <row r="768" spans="1:41" ht="15" customHeight="1" x14ac:dyDescent="0.35">
      <c r="A768" s="359"/>
      <c r="B768" s="158"/>
      <c r="C768" s="48" t="s">
        <v>464</v>
      </c>
      <c r="D768" s="107" t="s">
        <v>2746</v>
      </c>
      <c r="E768" s="48" t="s">
        <v>2856</v>
      </c>
      <c r="F768" s="305">
        <f>+VLOOKUP($E768,Emissions!$1:$1048576,MATCH(DATE(F$2,1,1),Emissions!$A$1:$LI$1),FALSE)</f>
        <v>3.1723854999999998E-6</v>
      </c>
      <c r="G768" s="305">
        <f>+VLOOKUP($E768,Emissions!$1:$1048576,MATCH(DATE(G$2,1,1),Emissions!$A$1:$LI$1),FALSE)</f>
        <v>3.20922296E-6</v>
      </c>
      <c r="H768" s="305">
        <f>+VLOOKUP($E768,Emissions!$1:$1048576,MATCH(DATE(H$2,1,1),Emissions!$A$1:$LI$1),FALSE)</f>
        <v>3.2430866700000001E-6</v>
      </c>
      <c r="I768" s="305">
        <f>+VLOOKUP($E768,Emissions!$1:$1048576,MATCH(DATE(I$2,1,1),Emissions!$A$1:$LI$1),FALSE)</f>
        <v>3.2812979199999999E-6</v>
      </c>
      <c r="J768" s="305">
        <f>+VLOOKUP($E768,Emissions!$1:$1048576,MATCH(DATE(J$2,1,1),Emissions!$A$1:$LI$1),FALSE)</f>
        <v>3.3196565400000001E-6</v>
      </c>
      <c r="K768" s="305">
        <f>+VLOOKUP($E768,Emissions!$1:$1048576,MATCH(DATE(K$2,1,1),Emissions!$A$1:$LI$1),FALSE)</f>
        <v>3.3615628600000001E-6</v>
      </c>
      <c r="L768" s="305">
        <f>+VLOOKUP($E768,Emissions!$1:$1048576,MATCH(DATE(L$2,1,1),Emissions!$A$1:$LI$1),FALSE)</f>
        <v>3.4107368300000002E-6</v>
      </c>
      <c r="M768" s="305">
        <f>+VLOOKUP($E768,Emissions!$1:$1048576,MATCH(DATE(M$2,1,1),Emissions!$A$1:$LI$1),FALSE)</f>
        <v>3.3939594200000002E-6</v>
      </c>
      <c r="N768" s="305">
        <f>+VLOOKUP($E768,Emissions!$1:$1048576,MATCH(DATE(N$2,1,1),Emissions!$A$1:$LI$1),FALSE)</f>
        <v>3.3754387599999999E-6</v>
      </c>
      <c r="O768" s="305">
        <f>+VLOOKUP($E768,Emissions!$1:$1048576,MATCH(DATE(O$2,1,1),Emissions!$A$1:$LI$1),FALSE)</f>
        <v>3.3744879500000002E-6</v>
      </c>
      <c r="P768" s="305">
        <f>+VLOOKUP($E768,Emissions!$1:$1048576,MATCH(DATE(P$2,1,1),Emissions!$A$1:$LI$1),FALSE)</f>
        <v>3.3775044000000001E-6</v>
      </c>
      <c r="Q768" s="305">
        <f>+VLOOKUP($E768,Emissions!$1:$1048576,MATCH(DATE(Q$2,1,1),Emissions!$A$1:$LI$1),FALSE)</f>
        <v>3.3744980400000001E-6</v>
      </c>
      <c r="R768" s="305">
        <f>+VLOOKUP($E768,Emissions!$1:$1048576,MATCH(DATE(R$2,1,1),Emissions!$A$1:$LI$1),FALSE)</f>
        <v>3.3629686100000001E-6</v>
      </c>
      <c r="S768" s="305">
        <f>+VLOOKUP($E768,Emissions!$1:$1048576,MATCH(DATE(S$2,1,1),Emissions!$A$1:$LI$1),FALSE)</f>
        <v>3.34038476E-6</v>
      </c>
      <c r="T768" s="305">
        <f>+VLOOKUP($E768,Emissions!$1:$1048576,MATCH(DATE(T$2,1,1),Emissions!$A$1:$LI$1),FALSE)</f>
        <v>3.3081753000000001E-6</v>
      </c>
      <c r="U768" s="305">
        <f>+VLOOKUP($E768,Emissions!$1:$1048576,MATCH(DATE(U$2,1,1),Emissions!$A$1:$LI$1),FALSE)</f>
        <v>3.2670338400000002E-6</v>
      </c>
      <c r="V768" s="305">
        <f>+VLOOKUP($E768,Emissions!$1:$1048576,MATCH(DATE(V$2,1,1),Emissions!$A$1:$LI$1),FALSE)</f>
        <v>3.2108081600000002E-6</v>
      </c>
      <c r="W768" s="305">
        <f>+VLOOKUP($E768,Emissions!$1:$1048576,MATCH(DATE(W$2,1,1),Emissions!$A$1:$LI$1),FALSE)</f>
        <v>3.1449509500000001E-6</v>
      </c>
      <c r="X768" s="305">
        <f>+VLOOKUP($E768,Emissions!$1:$1048576,MATCH(DATE(X$2,1,1),Emissions!$A$1:$LI$1),FALSE)</f>
        <v>3.07042106E-6</v>
      </c>
      <c r="Y768" s="305">
        <f>+VLOOKUP($E768,Emissions!$1:$1048576,MATCH(DATE(Y$2,1,1),Emissions!$A$1:$LI$1),FALSE)</f>
        <v>2.9876826000000002E-6</v>
      </c>
      <c r="Z768" s="305">
        <f>+VLOOKUP($E768,Emissions!$1:$1048576,MATCH(DATE(Z$2,1,1),Emissions!$A$1:$LI$1),FALSE)</f>
        <v>2.89727781E-6</v>
      </c>
      <c r="AA768" s="305">
        <f>+VLOOKUP($E768,Emissions!$1:$1048576,MATCH(DATE(AA$2,1,1),Emissions!$A$1:$LI$1),FALSE)</f>
        <v>2.7997753099999999E-6</v>
      </c>
      <c r="AB768" s="305">
        <f>+VLOOKUP($E768,Emissions!$1:$1048576,MATCH(DATE(AB$2,1,1),Emissions!$A$1:$LI$1),FALSE)</f>
        <v>2.6957172099999998E-6</v>
      </c>
      <c r="AC768" s="305">
        <f>+VLOOKUP($E768,Emissions!$1:$1048576,MATCH(DATE(AC$2,1,1),Emissions!$A$1:$LI$1),FALSE)</f>
        <v>2.5852116E-6</v>
      </c>
      <c r="AD768" s="305">
        <f>+VLOOKUP($E768,Emissions!$1:$1048576,MATCH(DATE(AD$2,1,1),Emissions!$A$1:$LI$1),FALSE)</f>
        <v>2.4680833200000002E-6</v>
      </c>
      <c r="AE768" s="305">
        <f>+VLOOKUP($E768,Emissions!$1:$1048576,MATCH(DATE(AE$2,1,1),Emissions!$A$1:$LI$1),FALSE)</f>
        <v>2.3441589600000001E-6</v>
      </c>
      <c r="AF768" s="305">
        <f>+VLOOKUP($E768,Emissions!$1:$1048576,MATCH(DATE(AF$2,1,1),Emissions!$A$1:$LI$1),FALSE)</f>
        <v>2.2145496700000001E-6</v>
      </c>
      <c r="AG768" s="305">
        <f>+VLOOKUP($E768,Emissions!$1:$1048576,MATCH(DATE(AG$2,1,1),Emissions!$A$1:$LI$1),FALSE)</f>
        <v>2.07869279E-6</v>
      </c>
      <c r="AH768" s="305">
        <f>+VLOOKUP($E768,Emissions!$1:$1048576,MATCH(DATE(AH$2,1,1),Emissions!$A$1:$LI$1),FALSE)</f>
        <v>1.9360981600000001E-6</v>
      </c>
      <c r="AI768" s="305">
        <f>+VLOOKUP($E768,Emissions!$1:$1048576,MATCH(DATE(AI$2,1,1),Emissions!$A$1:$LI$1),FALSE)</f>
        <v>1.7859535800000001E-6</v>
      </c>
      <c r="AJ768" s="305">
        <f>+VLOOKUP($E768,Emissions!$1:$1048576,MATCH(DATE(AJ$2,1,1),Emissions!$A$1:$LI$1),FALSE)</f>
        <v>1.62752139E-6</v>
      </c>
      <c r="AK768" s="305">
        <f>+VLOOKUP($E768,Emissions!$1:$1048576,MATCH(DATE(AK$2,1,1),Emissions!$A$1:$LI$1),FALSE)</f>
        <v>1.46049064E-6</v>
      </c>
      <c r="AL768" s="305">
        <f>+VLOOKUP($E768,Emissions!$1:$1048576,MATCH(DATE(AL$2,1,1),Emissions!$A$1:$LI$1),FALSE)</f>
        <v>1.2848440599999999E-6</v>
      </c>
      <c r="AM768" s="305">
        <f>+VLOOKUP($E768,Emissions!$1:$1048576,MATCH(DATE(AM$2,1,1),Emissions!$A$1:$LI$1),FALSE)</f>
        <v>1.1005917799999999E-6</v>
      </c>
      <c r="AN768" s="305">
        <f>+VLOOKUP($E768,Emissions!$1:$1048576,MATCH(DATE(AN$2,1,1),Emissions!$A$1:$LI$1),FALSE)</f>
        <v>9.07855949E-7</v>
      </c>
      <c r="AO768" s="305">
        <f>+VLOOKUP($E768,Emissions!$1:$1048576,MATCH(DATE(AO$2,1,1),Emissions!$A$1:$LI$1),FALSE)</f>
        <v>7.0690753499999997E-7</v>
      </c>
    </row>
    <row r="769" spans="1:41" ht="15" customHeight="1" x14ac:dyDescent="0.35">
      <c r="A769" s="359"/>
      <c r="B769" s="158"/>
      <c r="C769" s="48" t="s">
        <v>465</v>
      </c>
      <c r="D769" s="107" t="s">
        <v>2746</v>
      </c>
      <c r="E769" s="48" t="s">
        <v>2857</v>
      </c>
      <c r="F769" s="305">
        <f>+VLOOKUP($E769,Emissions!$1:$1048576,MATCH(DATE(F$2,1,1),Emissions!$A$1:$LI$1),FALSE)</f>
        <v>1.21284059E-5</v>
      </c>
      <c r="G769" s="305">
        <f>+VLOOKUP($E769,Emissions!$1:$1048576,MATCH(DATE(G$2,1,1),Emissions!$A$1:$LI$1),FALSE)</f>
        <v>1.2276922600000001E-5</v>
      </c>
      <c r="H769" s="305">
        <f>+VLOOKUP($E769,Emissions!$1:$1048576,MATCH(DATE(H$2,1,1),Emissions!$A$1:$LI$1),FALSE)</f>
        <v>1.2414578099999999E-5</v>
      </c>
      <c r="I769" s="305">
        <f>+VLOOKUP($E769,Emissions!$1:$1048576,MATCH(DATE(I$2,1,1),Emissions!$A$1:$LI$1),FALSE)</f>
        <v>1.2571213499999999E-5</v>
      </c>
      <c r="J769" s="305">
        <f>+VLOOKUP($E769,Emissions!$1:$1048576,MATCH(DATE(J$2,1,1),Emissions!$A$1:$LI$1),FALSE)</f>
        <v>1.2723012800000001E-5</v>
      </c>
      <c r="K769" s="305">
        <f>+VLOOKUP($E769,Emissions!$1:$1048576,MATCH(DATE(K$2,1,1),Emissions!$A$1:$LI$1),FALSE)</f>
        <v>1.2884991899999999E-5</v>
      </c>
      <c r="L769" s="305">
        <f>+VLOOKUP($E769,Emissions!$1:$1048576,MATCH(DATE(L$2,1,1),Emissions!$A$1:$LI$1),FALSE)</f>
        <v>1.3062036599999999E-5</v>
      </c>
      <c r="M769" s="305">
        <f>+VLOOKUP($E769,Emissions!$1:$1048576,MATCH(DATE(M$2,1,1),Emissions!$A$1:$LI$1),FALSE)</f>
        <v>1.2966429800000001E-5</v>
      </c>
      <c r="N769" s="305">
        <f>+VLOOKUP($E769,Emissions!$1:$1048576,MATCH(DATE(N$2,1,1),Emissions!$A$1:$LI$1),FALSE)</f>
        <v>1.2853935699999999E-5</v>
      </c>
      <c r="O769" s="305">
        <f>+VLOOKUP($E769,Emissions!$1:$1048576,MATCH(DATE(O$2,1,1),Emissions!$A$1:$LI$1),FALSE)</f>
        <v>1.28008723E-5</v>
      </c>
      <c r="P769" s="305">
        <f>+VLOOKUP($E769,Emissions!$1:$1048576,MATCH(DATE(P$2,1,1),Emissions!$A$1:$LI$1),FALSE)</f>
        <v>1.2756195299999999E-5</v>
      </c>
      <c r="Q769" s="305">
        <f>+VLOOKUP($E769,Emissions!$1:$1048576,MATCH(DATE(Q$2,1,1),Emissions!$A$1:$LI$1),FALSE)</f>
        <v>1.26771468E-5</v>
      </c>
      <c r="R769" s="305">
        <f>+VLOOKUP($E769,Emissions!$1:$1048576,MATCH(DATE(R$2,1,1),Emissions!$A$1:$LI$1),FALSE)</f>
        <v>1.25592451E-5</v>
      </c>
      <c r="S769" s="305">
        <f>+VLOOKUP($E769,Emissions!$1:$1048576,MATCH(DATE(S$2,1,1),Emissions!$A$1:$LI$1),FALSE)</f>
        <v>1.23958818E-5</v>
      </c>
      <c r="T769" s="305">
        <f>+VLOOKUP($E769,Emissions!$1:$1048576,MATCH(DATE(T$2,1,1),Emissions!$A$1:$LI$1),FALSE)</f>
        <v>1.2193918900000001E-5</v>
      </c>
      <c r="U769" s="305">
        <f>+VLOOKUP($E769,Emissions!$1:$1048576,MATCH(DATE(U$2,1,1),Emissions!$A$1:$LI$1),FALSE)</f>
        <v>1.1956645999999999E-5</v>
      </c>
      <c r="V769" s="305">
        <f>+VLOOKUP($E769,Emissions!$1:$1048576,MATCH(DATE(V$2,1,1),Emissions!$A$1:$LI$1),FALSE)</f>
        <v>1.16739165E-5</v>
      </c>
      <c r="W769" s="305">
        <f>+VLOOKUP($E769,Emissions!$1:$1048576,MATCH(DATE(W$2,1,1),Emissions!$A$1:$LI$1),FALSE)</f>
        <v>1.13611645E-5</v>
      </c>
      <c r="X769" s="305">
        <f>+VLOOKUP($E769,Emissions!$1:$1048576,MATCH(DATE(X$2,1,1),Emissions!$A$1:$LI$1),FALSE)</f>
        <v>1.1018464299999999E-5</v>
      </c>
      <c r="Y769" s="305">
        <f>+VLOOKUP($E769,Emissions!$1:$1048576,MATCH(DATE(Y$2,1,1),Emissions!$A$1:$LI$1),FALSE)</f>
        <v>1.0645091600000001E-5</v>
      </c>
      <c r="Z769" s="305">
        <f>+VLOOKUP($E769,Emissions!$1:$1048576,MATCH(DATE(Z$2,1,1),Emissions!$A$1:$LI$1),FALSE)</f>
        <v>1.02414078E-5</v>
      </c>
      <c r="AA769" s="305">
        <f>+VLOOKUP($E769,Emissions!$1:$1048576,MATCH(DATE(AA$2,1,1),Emissions!$A$1:$LI$1),FALSE)</f>
        <v>9.8084387999999993E-6</v>
      </c>
      <c r="AB769" s="305">
        <f>+VLOOKUP($E769,Emissions!$1:$1048576,MATCH(DATE(AB$2,1,1),Emissions!$A$1:$LI$1),FALSE)</f>
        <v>9.3475348499999999E-6</v>
      </c>
      <c r="AC769" s="305">
        <f>+VLOOKUP($E769,Emissions!$1:$1048576,MATCH(DATE(AC$2,1,1),Emissions!$A$1:$LI$1),FALSE)</f>
        <v>8.8588335499999997E-6</v>
      </c>
      <c r="AD769" s="305">
        <f>+VLOOKUP($E769,Emissions!$1:$1048576,MATCH(DATE(AD$2,1,1),Emissions!$A$1:$LI$1),FALSE)</f>
        <v>8.3416760999999994E-6</v>
      </c>
      <c r="AE769" s="305">
        <f>+VLOOKUP($E769,Emissions!$1:$1048576,MATCH(DATE(AE$2,1,1),Emissions!$A$1:$LI$1),FALSE)</f>
        <v>7.7955634000000006E-6</v>
      </c>
      <c r="AF769" s="305">
        <f>+VLOOKUP($E769,Emissions!$1:$1048576,MATCH(DATE(AF$2,1,1),Emissions!$A$1:$LI$1),FALSE)</f>
        <v>7.2242309699999997E-6</v>
      </c>
      <c r="AG769" s="305">
        <f>+VLOOKUP($E769,Emissions!$1:$1048576,MATCH(DATE(AG$2,1,1),Emissions!$A$1:$LI$1),FALSE)</f>
        <v>6.6258208299999997E-6</v>
      </c>
      <c r="AH769" s="305">
        <f>+VLOOKUP($E769,Emissions!$1:$1048576,MATCH(DATE(AH$2,1,1),Emissions!$A$1:$LI$1),FALSE)</f>
        <v>5.9988913499999996E-6</v>
      </c>
      <c r="AI769" s="305">
        <f>+VLOOKUP($E769,Emissions!$1:$1048576,MATCH(DATE(AI$2,1,1),Emissions!$A$1:$LI$1),FALSE)</f>
        <v>5.3411235399999998E-6</v>
      </c>
      <c r="AJ769" s="305">
        <f>+VLOOKUP($E769,Emissions!$1:$1048576,MATCH(DATE(AJ$2,1,1),Emissions!$A$1:$LI$1),FALSE)</f>
        <v>4.6506780199999997E-6</v>
      </c>
      <c r="AK769" s="305">
        <f>+VLOOKUP($E769,Emissions!$1:$1048576,MATCH(DATE(AK$2,1,1),Emissions!$A$1:$LI$1),FALSE)</f>
        <v>3.9272545000000002E-6</v>
      </c>
      <c r="AL769" s="305">
        <f>+VLOOKUP($E769,Emissions!$1:$1048576,MATCH(DATE(AL$2,1,1),Emissions!$A$1:$LI$1),FALSE)</f>
        <v>3.1716197500000001E-6</v>
      </c>
      <c r="AM769" s="305">
        <f>+VLOOKUP($E769,Emissions!$1:$1048576,MATCH(DATE(AM$2,1,1),Emissions!$A$1:$LI$1),FALSE)</f>
        <v>2.3847511599999999E-6</v>
      </c>
      <c r="AN769" s="305">
        <f>+VLOOKUP($E769,Emissions!$1:$1048576,MATCH(DATE(AN$2,1,1),Emissions!$A$1:$LI$1),FALSE)</f>
        <v>1.5679151E-6</v>
      </c>
      <c r="AO769" s="305">
        <f>+VLOOKUP($E769,Emissions!$1:$1048576,MATCH(DATE(AO$2,1,1),Emissions!$A$1:$LI$1),FALSE)</f>
        <v>7.2185812799999997E-7</v>
      </c>
    </row>
    <row r="770" spans="1:41" ht="15" customHeight="1" x14ac:dyDescent="0.35">
      <c r="A770" s="359"/>
      <c r="B770" s="158"/>
      <c r="C770" s="48" t="s">
        <v>466</v>
      </c>
      <c r="D770" s="107" t="s">
        <v>2746</v>
      </c>
      <c r="E770" s="48" t="s">
        <v>2858</v>
      </c>
      <c r="F770" s="305">
        <f>+VLOOKUP($E770,Emissions!$1:$1048576,MATCH(DATE(F$2,1,1),Emissions!$A$1:$LI$1),FALSE)</f>
        <v>5.7848568199999999E-6</v>
      </c>
      <c r="G770" s="305">
        <f>+VLOOKUP($E770,Emissions!$1:$1048576,MATCH(DATE(G$2,1,1),Emissions!$A$1:$LI$1),FALSE)</f>
        <v>5.8761065300000001E-6</v>
      </c>
      <c r="H770" s="305">
        <f>+VLOOKUP($E770,Emissions!$1:$1048576,MATCH(DATE(H$2,1,1),Emissions!$A$1:$LI$1),FALSE)</f>
        <v>5.9651295499999997E-6</v>
      </c>
      <c r="I770" s="305">
        <f>+VLOOKUP($E770,Emissions!$1:$1048576,MATCH(DATE(I$2,1,1),Emissions!$A$1:$LI$1),FALSE)</f>
        <v>6.06988683E-6</v>
      </c>
      <c r="J770" s="305">
        <f>+VLOOKUP($E770,Emissions!$1:$1048576,MATCH(DATE(J$2,1,1),Emissions!$A$1:$LI$1),FALSE)</f>
        <v>6.1643761800000002E-6</v>
      </c>
      <c r="K770" s="305">
        <f>+VLOOKUP($E770,Emissions!$1:$1048576,MATCH(DATE(K$2,1,1),Emissions!$A$1:$LI$1),FALSE)</f>
        <v>6.25828305E-6</v>
      </c>
      <c r="L770" s="305">
        <f>+VLOOKUP($E770,Emissions!$1:$1048576,MATCH(DATE(L$2,1,1),Emissions!$A$1:$LI$1),FALSE)</f>
        <v>6.3578736700000001E-6</v>
      </c>
      <c r="M770" s="305">
        <f>+VLOOKUP($E770,Emissions!$1:$1048576,MATCH(DATE(M$2,1,1),Emissions!$A$1:$LI$1),FALSE)</f>
        <v>6.3729363299999999E-6</v>
      </c>
      <c r="N770" s="305">
        <f>+VLOOKUP($E770,Emissions!$1:$1048576,MATCH(DATE(N$2,1,1),Emissions!$A$1:$LI$1),FALSE)</f>
        <v>6.3904996399999996E-6</v>
      </c>
      <c r="O770" s="305">
        <f>+VLOOKUP($E770,Emissions!$1:$1048576,MATCH(DATE(O$2,1,1),Emissions!$A$1:$LI$1),FALSE)</f>
        <v>6.44232757E-6</v>
      </c>
      <c r="P770" s="305">
        <f>+VLOOKUP($E770,Emissions!$1:$1048576,MATCH(DATE(P$2,1,1),Emissions!$A$1:$LI$1),FALSE)</f>
        <v>6.5002194800000004E-6</v>
      </c>
      <c r="Q770" s="305">
        <f>+VLOOKUP($E770,Emissions!$1:$1048576,MATCH(DATE(Q$2,1,1),Emissions!$A$1:$LI$1),FALSE)</f>
        <v>6.5320981400000001E-6</v>
      </c>
      <c r="R770" s="305">
        <f>+VLOOKUP($E770,Emissions!$1:$1048576,MATCH(DATE(R$2,1,1),Emissions!$A$1:$LI$1),FALSE)</f>
        <v>6.5373437700000002E-6</v>
      </c>
      <c r="S770" s="305">
        <f>+VLOOKUP($E770,Emissions!$1:$1048576,MATCH(DATE(S$2,1,1),Emissions!$A$1:$LI$1),FALSE)</f>
        <v>6.5139567300000002E-6</v>
      </c>
      <c r="T770" s="305">
        <f>+VLOOKUP($E770,Emissions!$1:$1048576,MATCH(DATE(T$2,1,1),Emissions!$A$1:$LI$1),FALSE)</f>
        <v>6.4665898399999996E-6</v>
      </c>
      <c r="U770" s="305">
        <f>+VLOOKUP($E770,Emissions!$1:$1048576,MATCH(DATE(U$2,1,1),Emissions!$A$1:$LI$1),FALSE)</f>
        <v>6.3977589600000002E-6</v>
      </c>
      <c r="V770" s="305">
        <f>+VLOOKUP($E770,Emissions!$1:$1048576,MATCH(DATE(V$2,1,1),Emissions!$A$1:$LI$1),FALSE)</f>
        <v>6.3045565999999999E-6</v>
      </c>
      <c r="W770" s="305">
        <f>+VLOOKUP($E770,Emissions!$1:$1048576,MATCH(DATE(W$2,1,1),Emissions!$A$1:$LI$1),FALSE)</f>
        <v>6.1947955999999997E-6</v>
      </c>
      <c r="X770" s="305">
        <f>+VLOOKUP($E770,Emissions!$1:$1048576,MATCH(DATE(X$2,1,1),Emissions!$A$1:$LI$1),FALSE)</f>
        <v>6.0681085899999996E-6</v>
      </c>
      <c r="Y770" s="305">
        <f>+VLOOKUP($E770,Emissions!$1:$1048576,MATCH(DATE(Y$2,1,1),Emissions!$A$1:$LI$1),FALSE)</f>
        <v>5.92369458E-6</v>
      </c>
      <c r="Z770" s="305">
        <f>+VLOOKUP($E770,Emissions!$1:$1048576,MATCH(DATE(Z$2,1,1),Emissions!$A$1:$LI$1),FALSE)</f>
        <v>5.7613493400000001E-6</v>
      </c>
      <c r="AA770" s="305">
        <f>+VLOOKUP($E770,Emissions!$1:$1048576,MATCH(DATE(AA$2,1,1),Emissions!$A$1:$LI$1),FALSE)</f>
        <v>5.5812470000000003E-6</v>
      </c>
      <c r="AB770" s="305">
        <f>+VLOOKUP($E770,Emissions!$1:$1048576,MATCH(DATE(AB$2,1,1),Emissions!$A$1:$LI$1),FALSE)</f>
        <v>5.3837524900000003E-6</v>
      </c>
      <c r="AC770" s="305">
        <f>+VLOOKUP($E770,Emissions!$1:$1048576,MATCH(DATE(AC$2,1,1),Emissions!$A$1:$LI$1),FALSE)</f>
        <v>5.1685363499999997E-6</v>
      </c>
      <c r="AD770" s="305">
        <f>+VLOOKUP($E770,Emissions!$1:$1048576,MATCH(DATE(AD$2,1,1),Emissions!$A$1:$LI$1),FALSE)</f>
        <v>4.9347816599999997E-6</v>
      </c>
      <c r="AE770" s="305">
        <f>+VLOOKUP($E770,Emissions!$1:$1048576,MATCH(DATE(AE$2,1,1),Emissions!$A$1:$LI$1),FALSE)</f>
        <v>4.68171967E-6</v>
      </c>
      <c r="AF770" s="305">
        <f>+VLOOKUP($E770,Emissions!$1:$1048576,MATCH(DATE(AF$2,1,1),Emissions!$A$1:$LI$1),FALSE)</f>
        <v>4.4111040099999999E-6</v>
      </c>
      <c r="AG770" s="305">
        <f>+VLOOKUP($E770,Emissions!$1:$1048576,MATCH(DATE(AG$2,1,1),Emissions!$A$1:$LI$1),FALSE)</f>
        <v>4.12132707E-6</v>
      </c>
      <c r="AH770" s="305">
        <f>+VLOOKUP($E770,Emissions!$1:$1048576,MATCH(DATE(AH$2,1,1),Emissions!$A$1:$LI$1),FALSE)</f>
        <v>3.8109373799999999E-6</v>
      </c>
      <c r="AI770" s="305">
        <f>+VLOOKUP($E770,Emissions!$1:$1048576,MATCH(DATE(AI$2,1,1),Emissions!$A$1:$LI$1),FALSE)</f>
        <v>3.4778004300000001E-6</v>
      </c>
      <c r="AJ770" s="305">
        <f>+VLOOKUP($E770,Emissions!$1:$1048576,MATCH(DATE(AJ$2,1,1),Emissions!$A$1:$LI$1),FALSE)</f>
        <v>3.1198912899999999E-6</v>
      </c>
      <c r="AK770" s="305">
        <f>+VLOOKUP($E770,Emissions!$1:$1048576,MATCH(DATE(AK$2,1,1),Emissions!$A$1:$LI$1),FALSE)</f>
        <v>2.7359744299999999E-6</v>
      </c>
      <c r="AL770" s="305">
        <f>+VLOOKUP($E770,Emissions!$1:$1048576,MATCH(DATE(AL$2,1,1),Emissions!$A$1:$LI$1),FALSE)</f>
        <v>2.3253395700000002E-6</v>
      </c>
      <c r="AM770" s="305">
        <f>+VLOOKUP($E770,Emissions!$1:$1048576,MATCH(DATE(AM$2,1,1),Emissions!$A$1:$LI$1),FALSE)</f>
        <v>1.8872967899999999E-6</v>
      </c>
      <c r="AN770" s="305">
        <f>+VLOOKUP($E770,Emissions!$1:$1048576,MATCH(DATE(AN$2,1,1),Emissions!$A$1:$LI$1),FALSE)</f>
        <v>1.42131078E-6</v>
      </c>
      <c r="AO770" s="305">
        <f>+VLOOKUP($E770,Emissions!$1:$1048576,MATCH(DATE(AO$2,1,1),Emissions!$A$1:$LI$1),FALSE)</f>
        <v>9.2686745599999997E-7</v>
      </c>
    </row>
    <row r="771" spans="1:41" ht="15" customHeight="1" x14ac:dyDescent="0.35">
      <c r="A771" s="359"/>
      <c r="B771" s="158"/>
      <c r="C771" s="48" t="s">
        <v>467</v>
      </c>
      <c r="D771" s="107" t="s">
        <v>2746</v>
      </c>
      <c r="E771" s="48" t="s">
        <v>2859</v>
      </c>
      <c r="F771" s="305">
        <f>+VLOOKUP($E771,Emissions!$1:$1048576,MATCH(DATE(F$2,1,1),Emissions!$A$1:$LI$1),FALSE)</f>
        <v>1.1279392000000001E-5</v>
      </c>
      <c r="G771" s="305">
        <f>+VLOOKUP($E771,Emissions!$1:$1048576,MATCH(DATE(G$2,1,1),Emissions!$A$1:$LI$1),FALSE)</f>
        <v>1.13858732E-5</v>
      </c>
      <c r="H771" s="305">
        <f>+VLOOKUP($E771,Emissions!$1:$1048576,MATCH(DATE(H$2,1,1),Emissions!$A$1:$LI$1),FALSE)</f>
        <v>1.1475566199999999E-5</v>
      </c>
      <c r="I771" s="305">
        <f>+VLOOKUP($E771,Emissions!$1:$1048576,MATCH(DATE(I$2,1,1),Emissions!$A$1:$LI$1),FALSE)</f>
        <v>1.1569977699999999E-5</v>
      </c>
      <c r="J771" s="305">
        <f>+VLOOKUP($E771,Emissions!$1:$1048576,MATCH(DATE(J$2,1,1),Emissions!$A$1:$LI$1),FALSE)</f>
        <v>1.16733851E-5</v>
      </c>
      <c r="K771" s="305">
        <f>+VLOOKUP($E771,Emissions!$1:$1048576,MATCH(DATE(K$2,1,1),Emissions!$A$1:$LI$1),FALSE)</f>
        <v>1.1795445E-5</v>
      </c>
      <c r="L771" s="305">
        <f>+VLOOKUP($E771,Emissions!$1:$1048576,MATCH(DATE(L$2,1,1),Emissions!$A$1:$LI$1),FALSE)</f>
        <v>1.19400774E-5</v>
      </c>
      <c r="M771" s="305">
        <f>+VLOOKUP($E771,Emissions!$1:$1048576,MATCH(DATE(M$2,1,1),Emissions!$A$1:$LI$1),FALSE)</f>
        <v>1.4916355E-5</v>
      </c>
      <c r="N771" s="305">
        <f>+VLOOKUP($E771,Emissions!$1:$1048576,MATCH(DATE(N$2,1,1),Emissions!$A$1:$LI$1),FALSE)</f>
        <v>1.83696489E-5</v>
      </c>
      <c r="O771" s="305">
        <f>+VLOOKUP($E771,Emissions!$1:$1048576,MATCH(DATE(O$2,1,1),Emissions!$A$1:$LI$1),FALSE)</f>
        <v>2.2103281E-5</v>
      </c>
      <c r="P771" s="305">
        <f>+VLOOKUP($E771,Emissions!$1:$1048576,MATCH(DATE(P$2,1,1),Emissions!$A$1:$LI$1),FALSE)</f>
        <v>2.6050436100000001E-5</v>
      </c>
      <c r="Q771" s="305">
        <f>+VLOOKUP($E771,Emissions!$1:$1048576,MATCH(DATE(Q$2,1,1),Emissions!$A$1:$LI$1),FALSE)</f>
        <v>3.0203579500000001E-5</v>
      </c>
      <c r="R771" s="305">
        <f>+VLOOKUP($E771,Emissions!$1:$1048576,MATCH(DATE(R$2,1,1),Emissions!$A$1:$LI$1),FALSE)</f>
        <v>3.4554519000000001E-5</v>
      </c>
      <c r="S771" s="305">
        <f>+VLOOKUP($E771,Emissions!$1:$1048576,MATCH(DATE(S$2,1,1),Emissions!$A$1:$LI$1),FALSE)</f>
        <v>3.9079946299999999E-5</v>
      </c>
      <c r="T771" s="305">
        <f>+VLOOKUP($E771,Emissions!$1:$1048576,MATCH(DATE(T$2,1,1),Emissions!$A$1:$LI$1),FALSE)</f>
        <v>4.3791355200000002E-5</v>
      </c>
      <c r="U771" s="305">
        <f>+VLOOKUP($E771,Emissions!$1:$1048576,MATCH(DATE(U$2,1,1),Emissions!$A$1:$LI$1),FALSE)</f>
        <v>4.8695253300000001E-5</v>
      </c>
      <c r="V771" s="305">
        <f>+VLOOKUP($E771,Emissions!$1:$1048576,MATCH(DATE(V$2,1,1),Emissions!$A$1:$LI$1),FALSE)</f>
        <v>5.3692311299999999E-5</v>
      </c>
      <c r="W771" s="305">
        <f>+VLOOKUP($E771,Emissions!$1:$1048576,MATCH(DATE(W$2,1,1),Emissions!$A$1:$LI$1),FALSE)</f>
        <v>5.8846925000000002E-5</v>
      </c>
      <c r="X771" s="305">
        <f>+VLOOKUP($E771,Emissions!$1:$1048576,MATCH(DATE(X$2,1,1),Emissions!$A$1:$LI$1),FALSE)</f>
        <v>6.4167867600000005E-5</v>
      </c>
      <c r="Y771" s="305">
        <f>+VLOOKUP($E771,Emissions!$1:$1048576,MATCH(DATE(Y$2,1,1),Emissions!$A$1:$LI$1),FALSE)</f>
        <v>6.9658392599999998E-5</v>
      </c>
      <c r="Z771" s="305">
        <f>+VLOOKUP($E771,Emissions!$1:$1048576,MATCH(DATE(Z$2,1,1),Emissions!$A$1:$LI$1),FALSE)</f>
        <v>7.5326911200000005E-5</v>
      </c>
      <c r="AA771" s="305">
        <f>+VLOOKUP($E771,Emissions!$1:$1048576,MATCH(DATE(AA$2,1,1),Emissions!$A$1:$LI$1),FALSE)</f>
        <v>8.1187800599999998E-5</v>
      </c>
      <c r="AB771" s="305">
        <f>+VLOOKUP($E771,Emissions!$1:$1048576,MATCH(DATE(AB$2,1,1),Emissions!$A$1:$LI$1),FALSE)</f>
        <v>8.7262050700000004E-5</v>
      </c>
      <c r="AC771" s="305">
        <f>+VLOOKUP($E771,Emissions!$1:$1048576,MATCH(DATE(AC$2,1,1),Emissions!$A$1:$LI$1),FALSE)</f>
        <v>9.3564604E-5</v>
      </c>
      <c r="AD771" s="305">
        <f>+VLOOKUP($E771,Emissions!$1:$1048576,MATCH(DATE(AD$2,1,1),Emissions!$A$1:$LI$1),FALSE)</f>
        <v>1.00103556E-4</v>
      </c>
      <c r="AE771" s="305">
        <f>+VLOOKUP($E771,Emissions!$1:$1048576,MATCH(DATE(AE$2,1,1),Emissions!$A$1:$LI$1),FALSE)</f>
        <v>1.0688743099999999E-4</v>
      </c>
      <c r="AF771" s="305">
        <f>+VLOOKUP($E771,Emissions!$1:$1048576,MATCH(DATE(AF$2,1,1),Emissions!$A$1:$LI$1),FALSE)</f>
        <v>1.13990268E-4</v>
      </c>
      <c r="AG771" s="305">
        <f>+VLOOKUP($E771,Emissions!$1:$1048576,MATCH(DATE(AG$2,1,1),Emissions!$A$1:$LI$1),FALSE)</f>
        <v>1.21423283E-4</v>
      </c>
      <c r="AH771" s="305">
        <f>+VLOOKUP($E771,Emissions!$1:$1048576,MATCH(DATE(AH$2,1,1),Emissions!$A$1:$LI$1),FALSE)</f>
        <v>1.29200556E-4</v>
      </c>
      <c r="AI771" s="305">
        <f>+VLOOKUP($E771,Emissions!$1:$1048576,MATCH(DATE(AI$2,1,1),Emissions!$A$1:$LI$1),FALSE)</f>
        <v>1.3730935200000001E-4</v>
      </c>
      <c r="AJ771" s="305">
        <f>+VLOOKUP($E771,Emissions!$1:$1048576,MATCH(DATE(AJ$2,1,1),Emissions!$A$1:$LI$1),FALSE)</f>
        <v>1.45721759E-4</v>
      </c>
      <c r="AK771" s="305">
        <f>+VLOOKUP($E771,Emissions!$1:$1048576,MATCH(DATE(AK$2,1,1),Emissions!$A$1:$LI$1),FALSE)</f>
        <v>1.5442096900000001E-4</v>
      </c>
      <c r="AL771" s="305">
        <f>+VLOOKUP($E771,Emissions!$1:$1048576,MATCH(DATE(AL$2,1,1),Emissions!$A$1:$LI$1),FALSE)</f>
        <v>1.63402364E-4</v>
      </c>
      <c r="AM771" s="305">
        <f>+VLOOKUP($E771,Emissions!$1:$1048576,MATCH(DATE(AM$2,1,1),Emissions!$A$1:$LI$1),FALSE)</f>
        <v>1.7265143199999999E-4</v>
      </c>
      <c r="AN771" s="305">
        <f>+VLOOKUP($E771,Emissions!$1:$1048576,MATCH(DATE(AN$2,1,1),Emissions!$A$1:$LI$1),FALSE)</f>
        <v>1.8214730100000001E-4</v>
      </c>
      <c r="AO771" s="305">
        <f>+VLOOKUP($E771,Emissions!$1:$1048576,MATCH(DATE(AO$2,1,1),Emissions!$A$1:$LI$1),FALSE)</f>
        <v>1.9186602399999999E-4</v>
      </c>
    </row>
    <row r="772" spans="1:41" ht="15" customHeight="1" x14ac:dyDescent="0.35">
      <c r="A772" s="359"/>
      <c r="B772" s="158"/>
      <c r="C772" s="48" t="s">
        <v>468</v>
      </c>
      <c r="D772" s="107" t="s">
        <v>2746</v>
      </c>
      <c r="E772" s="48" t="s">
        <v>2860</v>
      </c>
      <c r="F772" s="305">
        <f>+VLOOKUP($E772,Emissions!$1:$1048576,MATCH(DATE(F$2,1,1),Emissions!$A$1:$LI$1),FALSE)</f>
        <v>3.2086551900000002E-6</v>
      </c>
      <c r="G772" s="305">
        <f>+VLOOKUP($E772,Emissions!$1:$1048576,MATCH(DATE(G$2,1,1),Emissions!$A$1:$LI$1),FALSE)</f>
        <v>3.2389459599999999E-6</v>
      </c>
      <c r="H772" s="305">
        <f>+VLOOKUP($E772,Emissions!$1:$1048576,MATCH(DATE(H$2,1,1),Emissions!$A$1:$LI$1),FALSE)</f>
        <v>3.2644609999999998E-6</v>
      </c>
      <c r="I772" s="305">
        <f>+VLOOKUP($E772,Emissions!$1:$1048576,MATCH(DATE(I$2,1,1),Emissions!$A$1:$LI$1),FALSE)</f>
        <v>3.2913182899999998E-6</v>
      </c>
      <c r="J772" s="305">
        <f>+VLOOKUP($E772,Emissions!$1:$1048576,MATCH(DATE(J$2,1,1),Emissions!$A$1:$LI$1),FALSE)</f>
        <v>3.3207346400000001E-6</v>
      </c>
      <c r="K772" s="305">
        <f>+VLOOKUP($E772,Emissions!$1:$1048576,MATCH(DATE(K$2,1,1),Emissions!$A$1:$LI$1),FALSE)</f>
        <v>3.3554570899999999E-6</v>
      </c>
      <c r="L772" s="305">
        <f>+VLOOKUP($E772,Emissions!$1:$1048576,MATCH(DATE(L$2,1,1),Emissions!$A$1:$LI$1),FALSE)</f>
        <v>3.3966007800000001E-6</v>
      </c>
      <c r="M772" s="305">
        <f>+VLOOKUP($E772,Emissions!$1:$1048576,MATCH(DATE(M$2,1,1),Emissions!$A$1:$LI$1),FALSE)</f>
        <v>6.4790401399999996E-6</v>
      </c>
      <c r="N772" s="305">
        <f>+VLOOKUP($E772,Emissions!$1:$1048576,MATCH(DATE(N$2,1,1),Emissions!$A$1:$LI$1),FALSE)</f>
        <v>1.0202989E-5</v>
      </c>
      <c r="O772" s="305">
        <f>+VLOOKUP($E772,Emissions!$1:$1048576,MATCH(DATE(O$2,1,1),Emissions!$A$1:$LI$1),FALSE)</f>
        <v>1.41740592E-5</v>
      </c>
      <c r="P772" s="305">
        <f>+VLOOKUP($E772,Emissions!$1:$1048576,MATCH(DATE(P$2,1,1),Emissions!$A$1:$LI$1),FALSE)</f>
        <v>1.83247184E-5</v>
      </c>
      <c r="Q772" s="305">
        <f>+VLOOKUP($E772,Emissions!$1:$1048576,MATCH(DATE(Q$2,1,1),Emissions!$A$1:$LI$1),FALSE)</f>
        <v>2.2664075499999998E-5</v>
      </c>
      <c r="R772" s="305">
        <f>+VLOOKUP($E772,Emissions!$1:$1048576,MATCH(DATE(R$2,1,1),Emissions!$A$1:$LI$1),FALSE)</f>
        <v>2.71996718E-5</v>
      </c>
      <c r="S772" s="305">
        <f>+VLOOKUP($E772,Emissions!$1:$1048576,MATCH(DATE(S$2,1,1),Emissions!$A$1:$LI$1),FALSE)</f>
        <v>3.1921658400000001E-5</v>
      </c>
      <c r="T772" s="305">
        <f>+VLOOKUP($E772,Emissions!$1:$1048576,MATCH(DATE(T$2,1,1),Emissions!$A$1:$LI$1),FALSE)</f>
        <v>3.6844087200000003E-5</v>
      </c>
      <c r="U772" s="305">
        <f>+VLOOKUP($E772,Emissions!$1:$1048576,MATCH(DATE(U$2,1,1),Emissions!$A$1:$LI$1),FALSE)</f>
        <v>4.1976132899999998E-5</v>
      </c>
      <c r="V772" s="305">
        <f>+VLOOKUP($E772,Emissions!$1:$1048576,MATCH(DATE(V$2,1,1),Emissions!$A$1:$LI$1),FALSE)</f>
        <v>4.7233023500000001E-5</v>
      </c>
      <c r="W772" s="305">
        <f>+VLOOKUP($E772,Emissions!$1:$1048576,MATCH(DATE(W$2,1,1),Emissions!$A$1:$LI$1),FALSE)</f>
        <v>5.2669475200000003E-5</v>
      </c>
      <c r="X772" s="305">
        <f>+VLOOKUP($E772,Emissions!$1:$1048576,MATCH(DATE(X$2,1,1),Emissions!$A$1:$LI$1),FALSE)</f>
        <v>5.8293592600000001E-5</v>
      </c>
      <c r="Y772" s="305">
        <f>+VLOOKUP($E772,Emissions!$1:$1048576,MATCH(DATE(Y$2,1,1),Emissions!$A$1:$LI$1),FALSE)</f>
        <v>6.4108566599999995E-5</v>
      </c>
      <c r="Z772" s="305">
        <f>+VLOOKUP($E772,Emissions!$1:$1048576,MATCH(DATE(Z$2,1,1),Emissions!$A$1:$LI$1),FALSE)</f>
        <v>7.0122313199999997E-5</v>
      </c>
      <c r="AA772" s="305">
        <f>+VLOOKUP($E772,Emissions!$1:$1048576,MATCH(DATE(AA$2,1,1),Emissions!$A$1:$LI$1),FALSE)</f>
        <v>7.6348532700000005E-5</v>
      </c>
      <c r="AB772" s="305">
        <f>+VLOOKUP($E772,Emissions!$1:$1048576,MATCH(DATE(AB$2,1,1),Emissions!$A$1:$LI$1),FALSE)</f>
        <v>8.2807564699999999E-5</v>
      </c>
      <c r="AC772" s="305">
        <f>+VLOOKUP($E772,Emissions!$1:$1048576,MATCH(DATE(AC$2,1,1),Emissions!$A$1:$LI$1),FALSE)</f>
        <v>8.95144713E-5</v>
      </c>
      <c r="AD772" s="305">
        <f>+VLOOKUP($E772,Emissions!$1:$1048576,MATCH(DATE(AD$2,1,1),Emissions!$A$1:$LI$1),FALSE)</f>
        <v>9.6477957300000004E-5</v>
      </c>
      <c r="AE772" s="305">
        <f>+VLOOKUP($E772,Emissions!$1:$1048576,MATCH(DATE(AE$2,1,1),Emissions!$A$1:$LI$1),FALSE)</f>
        <v>1.03707169E-4</v>
      </c>
      <c r="AF772" s="305">
        <f>+VLOOKUP($E772,Emissions!$1:$1048576,MATCH(DATE(AF$2,1,1),Emissions!$A$1:$LI$1),FALSE)</f>
        <v>1.11275254E-4</v>
      </c>
      <c r="AG772" s="305">
        <f>+VLOOKUP($E772,Emissions!$1:$1048576,MATCH(DATE(AG$2,1,1),Emissions!$A$1:$LI$1),FALSE)</f>
        <v>1.19195155E-4</v>
      </c>
      <c r="AH772" s="305">
        <f>+VLOOKUP($E772,Emissions!$1:$1048576,MATCH(DATE(AH$2,1,1),Emissions!$A$1:$LI$1),FALSE)</f>
        <v>1.27482568E-4</v>
      </c>
      <c r="AI772" s="305">
        <f>+VLOOKUP($E772,Emissions!$1:$1048576,MATCH(DATE(AI$2,1,1),Emissions!$A$1:$LI$1),FALSE)</f>
        <v>1.36126604E-4</v>
      </c>
      <c r="AJ772" s="305">
        <f>+VLOOKUP($E772,Emissions!$1:$1048576,MATCH(DATE(AJ$2,1,1),Emissions!$A$1:$LI$1),FALSE)</f>
        <v>1.4510079200000001E-4</v>
      </c>
      <c r="AK772" s="305">
        <f>+VLOOKUP($E772,Emissions!$1:$1048576,MATCH(DATE(AK$2,1,1),Emissions!$A$1:$LI$1),FALSE)</f>
        <v>1.5438913099999999E-4</v>
      </c>
      <c r="AL772" s="305">
        <f>+VLOOKUP($E772,Emissions!$1:$1048576,MATCH(DATE(AL$2,1,1),Emissions!$A$1:$LI$1),FALSE)</f>
        <v>1.6398749399999999E-4</v>
      </c>
      <c r="AM772" s="305">
        <f>+VLOOKUP($E772,Emissions!$1:$1048576,MATCH(DATE(AM$2,1,1),Emissions!$A$1:$LI$1),FALSE)</f>
        <v>1.7388165999999999E-4</v>
      </c>
      <c r="AN772" s="305">
        <f>+VLOOKUP($E772,Emissions!$1:$1048576,MATCH(DATE(AN$2,1,1),Emissions!$A$1:$LI$1),FALSE)</f>
        <v>1.8405074299999999E-4</v>
      </c>
      <c r="AO772" s="305">
        <f>+VLOOKUP($E772,Emissions!$1:$1048576,MATCH(DATE(AO$2,1,1),Emissions!$A$1:$LI$1),FALSE)</f>
        <v>1.94470455E-4</v>
      </c>
    </row>
    <row r="773" spans="1:41" ht="15" customHeight="1" x14ac:dyDescent="0.35">
      <c r="A773" s="359"/>
      <c r="B773" s="158"/>
      <c r="C773" s="48" t="s">
        <v>469</v>
      </c>
      <c r="D773" s="107" t="s">
        <v>2746</v>
      </c>
      <c r="E773" s="48" t="s">
        <v>2861</v>
      </c>
      <c r="F773" s="305">
        <f>+VLOOKUP($E773,Emissions!$1:$1048576,MATCH(DATE(F$2,1,1),Emissions!$A$1:$LI$1),FALSE)</f>
        <v>3.2501785E-5</v>
      </c>
      <c r="G773" s="305">
        <f>+VLOOKUP($E773,Emissions!$1:$1048576,MATCH(DATE(G$2,1,1),Emissions!$A$1:$LI$1),FALSE)</f>
        <v>3.2808612699999997E-5</v>
      </c>
      <c r="H773" s="305">
        <f>+VLOOKUP($E773,Emissions!$1:$1048576,MATCH(DATE(H$2,1,1),Emissions!$A$1:$LI$1),FALSE)</f>
        <v>3.3067064999999998E-5</v>
      </c>
      <c r="I773" s="305">
        <f>+VLOOKUP($E773,Emissions!$1:$1048576,MATCH(DATE(I$2,1,1),Emissions!$A$1:$LI$1),FALSE)</f>
        <v>3.3339113400000003E-5</v>
      </c>
      <c r="J773" s="305">
        <f>+VLOOKUP($E773,Emissions!$1:$1048576,MATCH(DATE(J$2,1,1),Emissions!$A$1:$LI$1),FALSE)</f>
        <v>3.3637083800000003E-5</v>
      </c>
      <c r="K773" s="305">
        <f>+VLOOKUP($E773,Emissions!$1:$1048576,MATCH(DATE(K$2,1,1),Emissions!$A$1:$LI$1),FALSE)</f>
        <v>3.39888017E-5</v>
      </c>
      <c r="L773" s="305">
        <f>+VLOOKUP($E773,Emissions!$1:$1048576,MATCH(DATE(L$2,1,1),Emissions!$A$1:$LI$1),FALSE)</f>
        <v>3.4405563E-5</v>
      </c>
      <c r="M773" s="305">
        <f>+VLOOKUP($E773,Emissions!$1:$1048576,MATCH(DATE(M$2,1,1),Emissions!$A$1:$LI$1),FALSE)</f>
        <v>3.4956733099999999E-5</v>
      </c>
      <c r="N773" s="305">
        <f>+VLOOKUP($E773,Emissions!$1:$1048576,MATCH(DATE(N$2,1,1),Emissions!$A$1:$LI$1),FALSE)</f>
        <v>3.5587400900000002E-5</v>
      </c>
      <c r="O773" s="305">
        <f>+VLOOKUP($E773,Emissions!$1:$1048576,MATCH(DATE(O$2,1,1),Emissions!$A$1:$LI$1),FALSE)</f>
        <v>3.6443365800000001E-5</v>
      </c>
      <c r="P773" s="305">
        <f>+VLOOKUP($E773,Emissions!$1:$1048576,MATCH(DATE(P$2,1,1),Emissions!$A$1:$LI$1),FALSE)</f>
        <v>3.7402250500000001E-5</v>
      </c>
      <c r="Q773" s="305">
        <f>+VLOOKUP($E773,Emissions!$1:$1048576,MATCH(DATE(Q$2,1,1),Emissions!$A$1:$LI$1),FALSE)</f>
        <v>3.8422471199999997E-5</v>
      </c>
      <c r="R773" s="305">
        <f>+VLOOKUP($E773,Emissions!$1:$1048576,MATCH(DATE(R$2,1,1),Emissions!$A$1:$LI$1),FALSE)</f>
        <v>3.9472192999999999E-5</v>
      </c>
      <c r="S773" s="305">
        <f>+VLOOKUP($E773,Emissions!$1:$1048576,MATCH(DATE(S$2,1,1),Emissions!$A$1:$LI$1),FALSE)</f>
        <v>4.05151333E-5</v>
      </c>
      <c r="T773" s="305">
        <f>+VLOOKUP($E773,Emissions!$1:$1048576,MATCH(DATE(T$2,1,1),Emissions!$A$1:$LI$1),FALSE)</f>
        <v>4.1560651400000002E-5</v>
      </c>
      <c r="U773" s="305">
        <f>+VLOOKUP($E773,Emissions!$1:$1048576,MATCH(DATE(U$2,1,1),Emissions!$A$1:$LI$1),FALSE)</f>
        <v>4.2611250600000003E-5</v>
      </c>
      <c r="V773" s="305">
        <f>+VLOOKUP($E773,Emissions!$1:$1048576,MATCH(DATE(V$2,1,1),Emissions!$A$1:$LI$1),FALSE)</f>
        <v>4.35832278E-5</v>
      </c>
      <c r="W773" s="305">
        <f>+VLOOKUP($E773,Emissions!$1:$1048576,MATCH(DATE(W$2,1,1),Emissions!$A$1:$LI$1),FALSE)</f>
        <v>4.4539676900000002E-5</v>
      </c>
      <c r="X773" s="305">
        <f>+VLOOKUP($E773,Emissions!$1:$1048576,MATCH(DATE(X$2,1,1),Emissions!$A$1:$LI$1),FALSE)</f>
        <v>4.54885805E-5</v>
      </c>
      <c r="Y773" s="305">
        <f>+VLOOKUP($E773,Emissions!$1:$1048576,MATCH(DATE(Y$2,1,1),Emissions!$A$1:$LI$1),FALSE)</f>
        <v>4.6432538500000002E-5</v>
      </c>
      <c r="Z773" s="305">
        <f>+VLOOKUP($E773,Emissions!$1:$1048576,MATCH(DATE(Z$2,1,1),Emissions!$A$1:$LI$1),FALSE)</f>
        <v>4.7376951800000003E-5</v>
      </c>
      <c r="AA773" s="305">
        <f>+VLOOKUP($E773,Emissions!$1:$1048576,MATCH(DATE(AA$2,1,1),Emissions!$A$1:$LI$1),FALSE)</f>
        <v>4.8329718700000003E-5</v>
      </c>
      <c r="AB773" s="305">
        <f>+VLOOKUP($E773,Emissions!$1:$1048576,MATCH(DATE(AB$2,1,1),Emissions!$A$1:$LI$1),FALSE)</f>
        <v>4.93009348E-5</v>
      </c>
      <c r="AC773" s="305">
        <f>+VLOOKUP($E773,Emissions!$1:$1048576,MATCH(DATE(AC$2,1,1),Emissions!$A$1:$LI$1),FALSE)</f>
        <v>5.0295530000000002E-5</v>
      </c>
      <c r="AD773" s="305">
        <f>+VLOOKUP($E773,Emissions!$1:$1048576,MATCH(DATE(AD$2,1,1),Emissions!$A$1:$LI$1),FALSE)</f>
        <v>5.1314033199999997E-5</v>
      </c>
      <c r="AE773" s="305">
        <f>+VLOOKUP($E773,Emissions!$1:$1048576,MATCH(DATE(AE$2,1,1),Emissions!$A$1:$LI$1),FALSE)</f>
        <v>5.2357098300000003E-5</v>
      </c>
      <c r="AF773" s="305">
        <f>+VLOOKUP($E773,Emissions!$1:$1048576,MATCH(DATE(AF$2,1,1),Emissions!$A$1:$LI$1),FALSE)</f>
        <v>5.3455977599999998E-5</v>
      </c>
      <c r="AG773" s="305">
        <f>+VLOOKUP($E773,Emissions!$1:$1048576,MATCH(DATE(AG$2,1,1),Emissions!$A$1:$LI$1),FALSE)</f>
        <v>5.4608561799999997E-5</v>
      </c>
      <c r="AH773" s="305">
        <f>+VLOOKUP($E773,Emissions!$1:$1048576,MATCH(DATE(AH$2,1,1),Emissions!$A$1:$LI$1),FALSE)</f>
        <v>5.5814284199999998E-5</v>
      </c>
      <c r="AI773" s="305">
        <f>+VLOOKUP($E773,Emissions!$1:$1048576,MATCH(DATE(AI$2,1,1),Emissions!$A$1:$LI$1),FALSE)</f>
        <v>5.7061499499999998E-5</v>
      </c>
      <c r="AJ773" s="305">
        <f>+VLOOKUP($E773,Emissions!$1:$1048576,MATCH(DATE(AJ$2,1,1),Emissions!$A$1:$LI$1),FALSE)</f>
        <v>5.8334174400000003E-5</v>
      </c>
      <c r="AK773" s="305">
        <f>+VLOOKUP($E773,Emissions!$1:$1048576,MATCH(DATE(AK$2,1,1),Emissions!$A$1:$LI$1),FALSE)</f>
        <v>5.9622817499999999E-5</v>
      </c>
      <c r="AL773" s="305">
        <f>+VLOOKUP($E773,Emissions!$1:$1048576,MATCH(DATE(AL$2,1,1),Emissions!$A$1:$LI$1),FALSE)</f>
        <v>6.0923773700000002E-5</v>
      </c>
      <c r="AM773" s="305">
        <f>+VLOOKUP($E773,Emissions!$1:$1048576,MATCH(DATE(AM$2,1,1),Emissions!$A$1:$LI$1),FALSE)</f>
        <v>6.2230300699999994E-5</v>
      </c>
      <c r="AN773" s="305">
        <f>+VLOOKUP($E773,Emissions!$1:$1048576,MATCH(DATE(AN$2,1,1),Emissions!$A$1:$LI$1),FALSE)</f>
        <v>6.3534302500000003E-5</v>
      </c>
      <c r="AO773" s="305">
        <f>+VLOOKUP($E773,Emissions!$1:$1048576,MATCH(DATE(AO$2,1,1),Emissions!$A$1:$LI$1),FALSE)</f>
        <v>6.4827652099999996E-5</v>
      </c>
    </row>
    <row r="774" spans="1:41" ht="15" customHeight="1" x14ac:dyDescent="0.35">
      <c r="A774" s="359"/>
      <c r="B774" s="158"/>
      <c r="C774" s="48" t="s">
        <v>470</v>
      </c>
      <c r="D774" s="107" t="s">
        <v>2746</v>
      </c>
      <c r="E774" s="48" t="s">
        <v>2862</v>
      </c>
      <c r="F774" s="305">
        <f>+VLOOKUP($E774,Emissions!$1:$1048576,MATCH(DATE(F$2,1,1),Emissions!$A$1:$LI$1),FALSE)</f>
        <v>0.1730622054</v>
      </c>
      <c r="G774" s="305">
        <f>+VLOOKUP($E774,Emissions!$1:$1048576,MATCH(DATE(G$2,1,1),Emissions!$A$1:$LI$1),FALSE)</f>
        <v>0.13939577650000001</v>
      </c>
      <c r="H774" s="305">
        <f>+VLOOKUP($E774,Emissions!$1:$1048576,MATCH(DATE(H$2,1,1),Emissions!$A$1:$LI$1),FALSE)</f>
        <v>0.1183806454</v>
      </c>
      <c r="I774" s="305">
        <f>+VLOOKUP($E774,Emissions!$1:$1048576,MATCH(DATE(I$2,1,1),Emissions!$A$1:$LI$1),FALSE)</f>
        <v>0.10414843629999999</v>
      </c>
      <c r="J774" s="305">
        <f>+VLOOKUP($E774,Emissions!$1:$1048576,MATCH(DATE(J$2,1,1),Emissions!$A$1:$LI$1),FALSE)</f>
        <v>9.5583787399999995E-2</v>
      </c>
      <c r="K774" s="305">
        <f>+VLOOKUP($E774,Emissions!$1:$1048576,MATCH(DATE(K$2,1,1),Emissions!$A$1:$LI$1),FALSE)</f>
        <v>9.0423307800000005E-2</v>
      </c>
      <c r="L774" s="305">
        <f>+VLOOKUP($E774,Emissions!$1:$1048576,MATCH(DATE(L$2,1,1),Emissions!$A$1:$LI$1),FALSE)</f>
        <v>8.7419012000000004E-2</v>
      </c>
      <c r="M774" s="305">
        <f>+VLOOKUP($E774,Emissions!$1:$1048576,MATCH(DATE(M$2,1,1),Emissions!$A$1:$LI$1),FALSE)</f>
        <v>8.5430340199999996E-2</v>
      </c>
      <c r="N774" s="305">
        <f>+VLOOKUP($E774,Emissions!$1:$1048576,MATCH(DATE(N$2,1,1),Emissions!$A$1:$LI$1),FALSE)</f>
        <v>8.4370131000000001E-2</v>
      </c>
      <c r="O774" s="305">
        <f>+VLOOKUP($E774,Emissions!$1:$1048576,MATCH(DATE(O$2,1,1),Emissions!$A$1:$LI$1),FALSE)</f>
        <v>8.4373984200000002E-2</v>
      </c>
      <c r="P774" s="305">
        <f>+VLOOKUP($E774,Emissions!$1:$1048576,MATCH(DATE(P$2,1,1),Emissions!$A$1:$LI$1),FALSE)</f>
        <v>8.5212189600000002E-2</v>
      </c>
      <c r="Q774" s="305">
        <f>+VLOOKUP($E774,Emissions!$1:$1048576,MATCH(DATE(Q$2,1,1),Emissions!$A$1:$LI$1),FALSE)</f>
        <v>8.7013628499999995E-2</v>
      </c>
      <c r="R774" s="305">
        <f>+VLOOKUP($E774,Emissions!$1:$1048576,MATCH(DATE(R$2,1,1),Emissions!$A$1:$LI$1),FALSE)</f>
        <v>8.9508094400000002E-2</v>
      </c>
      <c r="S774" s="305">
        <f>+VLOOKUP($E774,Emissions!$1:$1048576,MATCH(DATE(S$2,1,1),Emissions!$A$1:$LI$1),FALSE)</f>
        <v>9.24751464E-2</v>
      </c>
      <c r="T774" s="305">
        <f>+VLOOKUP($E774,Emissions!$1:$1048576,MATCH(DATE(T$2,1,1),Emissions!$A$1:$LI$1),FALSE)</f>
        <v>9.5824084500000004E-2</v>
      </c>
      <c r="U774" s="305">
        <f>+VLOOKUP($E774,Emissions!$1:$1048576,MATCH(DATE(U$2,1,1),Emissions!$A$1:$LI$1),FALSE)</f>
        <v>9.9492556400000001E-2</v>
      </c>
      <c r="V774" s="305">
        <f>+VLOOKUP($E774,Emissions!$1:$1048576,MATCH(DATE(V$2,1,1),Emissions!$A$1:$LI$1),FALSE)</f>
        <v>0.10317562249999999</v>
      </c>
      <c r="W774" s="305">
        <f>+VLOOKUP($E774,Emissions!$1:$1048576,MATCH(DATE(W$2,1,1),Emissions!$A$1:$LI$1),FALSE)</f>
        <v>0.106975626</v>
      </c>
      <c r="X774" s="305">
        <f>+VLOOKUP($E774,Emissions!$1:$1048576,MATCH(DATE(X$2,1,1),Emissions!$A$1:$LI$1),FALSE)</f>
        <v>0.1109208201</v>
      </c>
      <c r="Y774" s="305">
        <f>+VLOOKUP($E774,Emissions!$1:$1048576,MATCH(DATE(Y$2,1,1),Emissions!$A$1:$LI$1),FALSE)</f>
        <v>0.115028486</v>
      </c>
      <c r="Z774" s="305">
        <f>+VLOOKUP($E774,Emissions!$1:$1048576,MATCH(DATE(Z$2,1,1),Emissions!$A$1:$LI$1),FALSE)</f>
        <v>0.11931710919999999</v>
      </c>
      <c r="AA774" s="305">
        <f>+VLOOKUP($E774,Emissions!$1:$1048576,MATCH(DATE(AA$2,1,1),Emissions!$A$1:$LI$1),FALSE)</f>
        <v>0.1238078168</v>
      </c>
      <c r="AB774" s="305">
        <f>+VLOOKUP($E774,Emissions!$1:$1048576,MATCH(DATE(AB$2,1,1),Emissions!$A$1:$LI$1),FALSE)</f>
        <v>0.12852555869999999</v>
      </c>
      <c r="AC774" s="305">
        <f>+VLOOKUP($E774,Emissions!$1:$1048576,MATCH(DATE(AC$2,1,1),Emissions!$A$1:$LI$1),FALSE)</f>
        <v>0.13348335489999999</v>
      </c>
      <c r="AD774" s="305">
        <f>+VLOOKUP($E774,Emissions!$1:$1048576,MATCH(DATE(AD$2,1,1),Emissions!$A$1:$LI$1),FALSE)</f>
        <v>0.1386844478</v>
      </c>
      <c r="AE774" s="305">
        <f>+VLOOKUP($E774,Emissions!$1:$1048576,MATCH(DATE(AE$2,1,1),Emissions!$A$1:$LI$1),FALSE)</f>
        <v>0.1441321864</v>
      </c>
      <c r="AF774" s="305">
        <f>+VLOOKUP($E774,Emissions!$1:$1048576,MATCH(DATE(AF$2,1,1),Emissions!$A$1:$LI$1),FALSE)</f>
        <v>0.1498982787</v>
      </c>
      <c r="AG774" s="305">
        <f>+VLOOKUP($E774,Emissions!$1:$1048576,MATCH(DATE(AG$2,1,1),Emissions!$A$1:$LI$1),FALSE)</f>
        <v>0.15599299529999999</v>
      </c>
      <c r="AH774" s="305">
        <f>+VLOOKUP($E774,Emissions!$1:$1048576,MATCH(DATE(AH$2,1,1),Emissions!$A$1:$LI$1),FALSE)</f>
        <v>0.16242210269999999</v>
      </c>
      <c r="AI774" s="305">
        <f>+VLOOKUP($E774,Emissions!$1:$1048576,MATCH(DATE(AI$2,1,1),Emissions!$A$1:$LI$1),FALSE)</f>
        <v>0.16915990450000001</v>
      </c>
      <c r="AJ774" s="305">
        <f>+VLOOKUP($E774,Emissions!$1:$1048576,MATCH(DATE(AJ$2,1,1),Emissions!$A$1:$LI$1),FALSE)</f>
        <v>0.1761665472</v>
      </c>
      <c r="AK774" s="305">
        <f>+VLOOKUP($E774,Emissions!$1:$1048576,MATCH(DATE(AK$2,1,1),Emissions!$A$1:$LI$1),FALSE)</f>
        <v>0.18341851300000001</v>
      </c>
      <c r="AL774" s="305">
        <f>+VLOOKUP($E774,Emissions!$1:$1048576,MATCH(DATE(AL$2,1,1),Emissions!$A$1:$LI$1),FALSE)</f>
        <v>0.19090855100000001</v>
      </c>
      <c r="AM774" s="305">
        <f>+VLOOKUP($E774,Emissions!$1:$1048576,MATCH(DATE(AM$2,1,1),Emissions!$A$1:$LI$1),FALSE)</f>
        <v>0.19862142059999999</v>
      </c>
      <c r="AN774" s="305">
        <f>+VLOOKUP($E774,Emissions!$1:$1048576,MATCH(DATE(AN$2,1,1),Emissions!$A$1:$LI$1),FALSE)</f>
        <v>0.20654081360000001</v>
      </c>
      <c r="AO774" s="305">
        <f>+VLOOKUP($E774,Emissions!$1:$1048576,MATCH(DATE(AO$2,1,1),Emissions!$A$1:$LI$1),FALSE)</f>
        <v>0.2146595144</v>
      </c>
    </row>
    <row r="775" spans="1:41" ht="15" customHeight="1" x14ac:dyDescent="0.35">
      <c r="A775" s="359"/>
      <c r="B775" s="158"/>
      <c r="C775" s="156" t="s">
        <v>471</v>
      </c>
      <c r="D775" s="107" t="s">
        <v>2746</v>
      </c>
      <c r="E775" s="48" t="s">
        <v>2863</v>
      </c>
      <c r="F775" s="305">
        <f>+VLOOKUP($E775,Emissions!$1:$1048576,MATCH(DATE(F$2,1,1),Emissions!$A$1:$LI$1),FALSE)</f>
        <v>0.58568836869999996</v>
      </c>
      <c r="G775" s="305">
        <f>+VLOOKUP($E775,Emissions!$1:$1048576,MATCH(DATE(G$2,1,1),Emissions!$A$1:$LI$1),FALSE)</f>
        <v>0.42240666440000002</v>
      </c>
      <c r="H775" s="305">
        <f>+VLOOKUP($E775,Emissions!$1:$1048576,MATCH(DATE(H$2,1,1),Emissions!$A$1:$LI$1),FALSE)</f>
        <v>0.3314689683</v>
      </c>
      <c r="I775" s="305">
        <f>+VLOOKUP($E775,Emissions!$1:$1048576,MATCH(DATE(I$2,1,1),Emissions!$A$1:$LI$1),FALSE)</f>
        <v>0.27600814010000002</v>
      </c>
      <c r="J775" s="305">
        <f>+VLOOKUP($E775,Emissions!$1:$1048576,MATCH(DATE(J$2,1,1),Emissions!$A$1:$LI$1),FALSE)</f>
        <v>0.243780407</v>
      </c>
      <c r="K775" s="305">
        <f>+VLOOKUP($E775,Emissions!$1:$1048576,MATCH(DATE(K$2,1,1),Emissions!$A$1:$LI$1),FALSE)</f>
        <v>0.22460518860000001</v>
      </c>
      <c r="L775" s="305">
        <f>+VLOOKUP($E775,Emissions!$1:$1048576,MATCH(DATE(L$2,1,1),Emissions!$A$1:$LI$1),FALSE)</f>
        <v>0.2133107222</v>
      </c>
      <c r="M775" s="305">
        <f>+VLOOKUP($E775,Emissions!$1:$1048576,MATCH(DATE(M$2,1,1),Emissions!$A$1:$LI$1),FALSE)</f>
        <v>0.19924931739999999</v>
      </c>
      <c r="N775" s="305">
        <f>+VLOOKUP($E775,Emissions!$1:$1048576,MATCH(DATE(N$2,1,1),Emissions!$A$1:$LI$1),FALSE)</f>
        <v>0.1890474184</v>
      </c>
      <c r="O775" s="305">
        <f>+VLOOKUP($E775,Emissions!$1:$1048576,MATCH(DATE(O$2,1,1),Emissions!$A$1:$LI$1),FALSE)</f>
        <v>0.18287032859999999</v>
      </c>
      <c r="P775" s="305">
        <f>+VLOOKUP($E775,Emissions!$1:$1048576,MATCH(DATE(P$2,1,1),Emissions!$A$1:$LI$1),FALSE)</f>
        <v>0.1793187316</v>
      </c>
      <c r="Q775" s="305">
        <f>+VLOOKUP($E775,Emissions!$1:$1048576,MATCH(DATE(Q$2,1,1),Emissions!$A$1:$LI$1),FALSE)</f>
        <v>0.1778773203</v>
      </c>
      <c r="R775" s="305">
        <f>+VLOOKUP($E775,Emissions!$1:$1048576,MATCH(DATE(R$2,1,1),Emissions!$A$1:$LI$1),FALSE)</f>
        <v>0.177787894</v>
      </c>
      <c r="S775" s="305">
        <f>+VLOOKUP($E775,Emissions!$1:$1048576,MATCH(DATE(S$2,1,1),Emissions!$A$1:$LI$1),FALSE)</f>
        <v>0.17849913910000001</v>
      </c>
      <c r="T775" s="305">
        <f>+VLOOKUP($E775,Emissions!$1:$1048576,MATCH(DATE(T$2,1,1),Emissions!$A$1:$LI$1),FALSE)</f>
        <v>0.1798000213</v>
      </c>
      <c r="U775" s="305">
        <f>+VLOOKUP($E775,Emissions!$1:$1048576,MATCH(DATE(U$2,1,1),Emissions!$A$1:$LI$1),FALSE)</f>
        <v>0.18152861989999999</v>
      </c>
      <c r="V775" s="305">
        <f>+VLOOKUP($E775,Emissions!$1:$1048576,MATCH(DATE(V$2,1,1),Emissions!$A$1:$LI$1),FALSE)</f>
        <v>0.1831158192</v>
      </c>
      <c r="W775" s="305">
        <f>+VLOOKUP($E775,Emissions!$1:$1048576,MATCH(DATE(W$2,1,1),Emissions!$A$1:$LI$1),FALSE)</f>
        <v>0.1848080812</v>
      </c>
      <c r="X775" s="305">
        <f>+VLOOKUP($E775,Emissions!$1:$1048576,MATCH(DATE(X$2,1,1),Emissions!$A$1:$LI$1),FALSE)</f>
        <v>0.1866164079</v>
      </c>
      <c r="Y775" s="305">
        <f>+VLOOKUP($E775,Emissions!$1:$1048576,MATCH(DATE(Y$2,1,1),Emissions!$A$1:$LI$1),FALSE)</f>
        <v>0.1885315431</v>
      </c>
      <c r="Z775" s="305">
        <f>+VLOOKUP($E775,Emissions!$1:$1048576,MATCH(DATE(Z$2,1,1),Emissions!$A$1:$LI$1),FALSE)</f>
        <v>0.1905568118</v>
      </c>
      <c r="AA775" s="305">
        <f>+VLOOKUP($E775,Emissions!$1:$1048576,MATCH(DATE(AA$2,1,1),Emissions!$A$1:$LI$1),FALSE)</f>
        <v>0.19270630920000001</v>
      </c>
      <c r="AB775" s="305">
        <f>+VLOOKUP($E775,Emissions!$1:$1048576,MATCH(DATE(AB$2,1,1),Emissions!$A$1:$LI$1),FALSE)</f>
        <v>0.19500266599999999</v>
      </c>
      <c r="AC775" s="305">
        <f>+VLOOKUP($E775,Emissions!$1:$1048576,MATCH(DATE(AC$2,1,1),Emissions!$A$1:$LI$1),FALSE)</f>
        <v>0.19744743000000001</v>
      </c>
      <c r="AD775" s="305">
        <f>+VLOOKUP($E775,Emissions!$1:$1048576,MATCH(DATE(AD$2,1,1),Emissions!$A$1:$LI$1),FALSE)</f>
        <v>0.20002613420000001</v>
      </c>
      <c r="AE775" s="305">
        <f>+VLOOKUP($E775,Emissions!$1:$1048576,MATCH(DATE(AE$2,1,1),Emissions!$A$1:$LI$1),FALSE)</f>
        <v>0.20272631839999999</v>
      </c>
      <c r="AF775" s="305">
        <f>+VLOOKUP($E775,Emissions!$1:$1048576,MATCH(DATE(AF$2,1,1),Emissions!$A$1:$LI$1),FALSE)</f>
        <v>0.2056559452</v>
      </c>
      <c r="AG775" s="305">
        <f>+VLOOKUP($E775,Emissions!$1:$1048576,MATCH(DATE(AG$2,1,1),Emissions!$A$1:$LI$1),FALSE)</f>
        <v>0.2087939754</v>
      </c>
      <c r="AH775" s="305">
        <f>+VLOOKUP($E775,Emissions!$1:$1048576,MATCH(DATE(AH$2,1,1),Emissions!$A$1:$LI$1),FALSE)</f>
        <v>0.2121248707</v>
      </c>
      <c r="AI775" s="305">
        <f>+VLOOKUP($E775,Emissions!$1:$1048576,MATCH(DATE(AI$2,1,1),Emissions!$A$1:$LI$1),FALSE)</f>
        <v>0.2155915578</v>
      </c>
      <c r="AJ775" s="305">
        <f>+VLOOKUP($E775,Emissions!$1:$1048576,MATCH(DATE(AJ$2,1,1),Emissions!$A$1:$LI$1),FALSE)</f>
        <v>0.21912319590000001</v>
      </c>
      <c r="AK775" s="305">
        <f>+VLOOKUP($E775,Emissions!$1:$1048576,MATCH(DATE(AK$2,1,1),Emissions!$A$1:$LI$1),FALSE)</f>
        <v>0.22267736799999999</v>
      </c>
      <c r="AL775" s="305">
        <f>+VLOOKUP($E775,Emissions!$1:$1048576,MATCH(DATE(AL$2,1,1),Emissions!$A$1:$LI$1),FALSE)</f>
        <v>0.22623657159999999</v>
      </c>
      <c r="AM775" s="305">
        <f>+VLOOKUP($E775,Emissions!$1:$1048576,MATCH(DATE(AM$2,1,1),Emissions!$A$1:$LI$1),FALSE)</f>
        <v>0.22977413960000001</v>
      </c>
      <c r="AN775" s="305">
        <f>+VLOOKUP($E775,Emissions!$1:$1048576,MATCH(DATE(AN$2,1,1),Emissions!$A$1:$LI$1),FALSE)</f>
        <v>0.23326232259999999</v>
      </c>
      <c r="AO775" s="305">
        <f>+VLOOKUP($E775,Emissions!$1:$1048576,MATCH(DATE(AO$2,1,1),Emissions!$A$1:$LI$1),FALSE)</f>
        <v>0.23668200850000001</v>
      </c>
    </row>
    <row r="776" spans="1:41" ht="15" customHeight="1" x14ac:dyDescent="0.35">
      <c r="A776" s="359"/>
      <c r="B776" s="158"/>
      <c r="C776" s="156"/>
      <c r="D776" s="107"/>
      <c r="E776" s="48"/>
      <c r="F776" s="305"/>
      <c r="G776" s="305"/>
      <c r="H776" s="305"/>
      <c r="I776" s="305"/>
      <c r="J776" s="305"/>
      <c r="K776" s="305"/>
      <c r="L776" s="305"/>
      <c r="M776" s="305"/>
      <c r="N776" s="305"/>
      <c r="O776" s="305"/>
      <c r="P776" s="305"/>
      <c r="Q776" s="305"/>
      <c r="R776" s="305"/>
      <c r="S776" s="305"/>
      <c r="T776" s="305"/>
      <c r="U776" s="305"/>
      <c r="V776" s="305"/>
      <c r="W776" s="305"/>
      <c r="X776" s="305"/>
      <c r="Y776" s="305"/>
      <c r="Z776" s="305"/>
      <c r="AA776" s="305"/>
      <c r="AB776" s="305"/>
      <c r="AC776" s="305"/>
      <c r="AD776" s="305"/>
      <c r="AE776" s="305"/>
      <c r="AF776" s="305"/>
      <c r="AG776" s="305"/>
      <c r="AH776" s="305"/>
      <c r="AI776" s="305"/>
      <c r="AJ776" s="305"/>
      <c r="AK776" s="305"/>
      <c r="AL776" s="305"/>
      <c r="AM776" s="305"/>
      <c r="AN776" s="305"/>
      <c r="AO776" s="305"/>
    </row>
    <row r="777" spans="1:41" s="85" customFormat="1" ht="15" customHeight="1" x14ac:dyDescent="0.35">
      <c r="A777" s="359"/>
      <c r="B777" s="158"/>
      <c r="C777" s="137" t="s">
        <v>3087</v>
      </c>
      <c r="D777" s="137"/>
      <c r="E777" s="129" t="s">
        <v>3048</v>
      </c>
      <c r="F777" s="306">
        <f>+VLOOKUP($E777,Emissions!$1:$1048576,MATCH(DATE(F$2,1,1),Emissions!$A$1:$LI$1),FALSE)</f>
        <v>66.856019959999998</v>
      </c>
      <c r="G777" s="306">
        <f>+VLOOKUP($E777,Emissions!$1:$1048576,MATCH(DATE(G$2,1,1),Emissions!$A$1:$LI$1),FALSE)</f>
        <v>68.03240443</v>
      </c>
      <c r="H777" s="306">
        <f>+VLOOKUP($E777,Emissions!$1:$1048576,MATCH(DATE(H$2,1,1),Emissions!$A$1:$LI$1),FALSE)</f>
        <v>69.317102360000007</v>
      </c>
      <c r="I777" s="306">
        <f>+VLOOKUP($E777,Emissions!$1:$1048576,MATCH(DATE(I$2,1,1),Emissions!$A$1:$LI$1),FALSE)</f>
        <v>70.473869719999996</v>
      </c>
      <c r="J777" s="306">
        <f>+VLOOKUP($E777,Emissions!$1:$1048576,MATCH(DATE(J$2,1,1),Emissions!$A$1:$LI$1),FALSE)</f>
        <v>71.527947449999999</v>
      </c>
      <c r="K777" s="306">
        <f>+VLOOKUP($E777,Emissions!$1:$1048576,MATCH(DATE(K$2,1,1),Emissions!$A$1:$LI$1),FALSE)</f>
        <v>72.560557959999997</v>
      </c>
      <c r="L777" s="306">
        <f>+VLOOKUP($E777,Emissions!$1:$1048576,MATCH(DATE(L$2,1,1),Emissions!$A$1:$LI$1),FALSE)</f>
        <v>73.617037999999994</v>
      </c>
      <c r="M777" s="306">
        <f>+VLOOKUP($E777,Emissions!$1:$1048576,MATCH(DATE(M$2,1,1),Emissions!$A$1:$LI$1),FALSE)</f>
        <v>75.114349950000005</v>
      </c>
      <c r="N777" s="306">
        <f>+VLOOKUP($E777,Emissions!$1:$1048576,MATCH(DATE(N$2,1,1),Emissions!$A$1:$LI$1),FALSE)</f>
        <v>76.618993340000003</v>
      </c>
      <c r="O777" s="306">
        <f>+VLOOKUP($E777,Emissions!$1:$1048576,MATCH(DATE(O$2,1,1),Emissions!$A$1:$LI$1),FALSE)</f>
        <v>78.333312269999993</v>
      </c>
      <c r="P777" s="306">
        <f>+VLOOKUP($E777,Emissions!$1:$1048576,MATCH(DATE(P$2,1,1),Emissions!$A$1:$LI$1),FALSE)</f>
        <v>80.001532929999996</v>
      </c>
      <c r="Q777" s="306">
        <f>+VLOOKUP($E777,Emissions!$1:$1048576,MATCH(DATE(Q$2,1,1),Emissions!$A$1:$LI$1),FALSE)</f>
        <v>81.577404770000001</v>
      </c>
      <c r="R777" s="306">
        <f>+VLOOKUP($E777,Emissions!$1:$1048576,MATCH(DATE(R$2,1,1),Emissions!$A$1:$LI$1),FALSE)</f>
        <v>83.023702979999996</v>
      </c>
      <c r="S777" s="306">
        <f>+VLOOKUP($E777,Emissions!$1:$1048576,MATCH(DATE(S$2,1,1),Emissions!$A$1:$LI$1),FALSE)</f>
        <v>84.322047420000004</v>
      </c>
      <c r="T777" s="306">
        <f>+VLOOKUP($E777,Emissions!$1:$1048576,MATCH(DATE(T$2,1,1),Emissions!$A$1:$LI$1),FALSE)</f>
        <v>85.541760100000005</v>
      </c>
      <c r="U777" s="306">
        <f>+VLOOKUP($E777,Emissions!$1:$1048576,MATCH(DATE(U$2,1,1),Emissions!$A$1:$LI$1),FALSE)</f>
        <v>86.732494669999994</v>
      </c>
      <c r="V777" s="306">
        <f>+VLOOKUP($E777,Emissions!$1:$1048576,MATCH(DATE(V$2,1,1),Emissions!$A$1:$LI$1),FALSE)</f>
        <v>88.011852869999998</v>
      </c>
      <c r="W777" s="306">
        <f>+VLOOKUP($E777,Emissions!$1:$1048576,MATCH(DATE(W$2,1,1),Emissions!$A$1:$LI$1),FALSE)</f>
        <v>89.322932829999999</v>
      </c>
      <c r="X777" s="306">
        <f>+VLOOKUP($E777,Emissions!$1:$1048576,MATCH(DATE(X$2,1,1),Emissions!$A$1:$LI$1),FALSE)</f>
        <v>90.672425759999996</v>
      </c>
      <c r="Y777" s="306">
        <f>+VLOOKUP($E777,Emissions!$1:$1048576,MATCH(DATE(Y$2,1,1),Emissions!$A$1:$LI$1),FALSE)</f>
        <v>92.068680619999995</v>
      </c>
      <c r="Z777" s="306">
        <f>+VLOOKUP($E777,Emissions!$1:$1048576,MATCH(DATE(Z$2,1,1),Emissions!$A$1:$LI$1),FALSE)</f>
        <v>93.52314251</v>
      </c>
      <c r="AA777" s="306">
        <f>+VLOOKUP($E777,Emissions!$1:$1048576,MATCH(DATE(AA$2,1,1),Emissions!$A$1:$LI$1),FALSE)</f>
        <v>95.047898070000002</v>
      </c>
      <c r="AB777" s="306">
        <f>+VLOOKUP($E777,Emissions!$1:$1048576,MATCH(DATE(AB$2,1,1),Emissions!$A$1:$LI$1),FALSE)</f>
        <v>96.65880027</v>
      </c>
      <c r="AC777" s="306">
        <f>+VLOOKUP($E777,Emissions!$1:$1048576,MATCH(DATE(AC$2,1,1),Emissions!$A$1:$LI$1),FALSE)</f>
        <v>98.364284560000002</v>
      </c>
      <c r="AD777" s="306">
        <f>+VLOOKUP($E777,Emissions!$1:$1048576,MATCH(DATE(AD$2,1,1),Emissions!$A$1:$LI$1),FALSE)</f>
        <v>100.1646065</v>
      </c>
      <c r="AE777" s="306">
        <f>+VLOOKUP($E777,Emissions!$1:$1048576,MATCH(DATE(AE$2,1,1),Emissions!$A$1:$LI$1),FALSE)</f>
        <v>102.0620232</v>
      </c>
      <c r="AF777" s="306">
        <f>+VLOOKUP($E777,Emissions!$1:$1048576,MATCH(DATE(AF$2,1,1),Emissions!$A$1:$LI$1),FALSE)</f>
        <v>104.06040520000001</v>
      </c>
      <c r="AG777" s="306">
        <f>+VLOOKUP($E777,Emissions!$1:$1048576,MATCH(DATE(AG$2,1,1),Emissions!$A$1:$LI$1),FALSE)</f>
        <v>106.18489719999999</v>
      </c>
      <c r="AH777" s="306">
        <f>+VLOOKUP($E777,Emissions!$1:$1048576,MATCH(DATE(AH$2,1,1),Emissions!$A$1:$LI$1),FALSE)</f>
        <v>108.441829</v>
      </c>
      <c r="AI777" s="306">
        <f>+VLOOKUP($E777,Emissions!$1:$1048576,MATCH(DATE(AI$2,1,1),Emissions!$A$1:$LI$1),FALSE)</f>
        <v>110.8167215</v>
      </c>
      <c r="AJ777" s="306">
        <f>+VLOOKUP($E777,Emissions!$1:$1048576,MATCH(DATE(AJ$2,1,1),Emissions!$A$1:$LI$1),FALSE)</f>
        <v>113.2876955</v>
      </c>
      <c r="AK777" s="306">
        <f>+VLOOKUP($E777,Emissions!$1:$1048576,MATCH(DATE(AK$2,1,1),Emissions!$A$1:$LI$1),FALSE)</f>
        <v>115.841269</v>
      </c>
      <c r="AL777" s="306">
        <f>+VLOOKUP($E777,Emissions!$1:$1048576,MATCH(DATE(AL$2,1,1),Emissions!$A$1:$LI$1),FALSE)</f>
        <v>118.4726639</v>
      </c>
      <c r="AM777" s="306">
        <f>+VLOOKUP($E777,Emissions!$1:$1048576,MATCH(DATE(AM$2,1,1),Emissions!$A$1:$LI$1),FALSE)</f>
        <v>121.1777364</v>
      </c>
      <c r="AN777" s="306">
        <f>+VLOOKUP($E777,Emissions!$1:$1048576,MATCH(DATE(AN$2,1,1),Emissions!$A$1:$LI$1),FALSE)</f>
        <v>123.9536739</v>
      </c>
      <c r="AO777" s="306">
        <f>+VLOOKUP($E777,Emissions!$1:$1048576,MATCH(DATE(AO$2,1,1),Emissions!$A$1:$LI$1),FALSE)</f>
        <v>126.79954360000001</v>
      </c>
    </row>
    <row r="778" spans="1:41" s="85" customFormat="1" ht="15" customHeight="1" x14ac:dyDescent="0.35">
      <c r="A778" s="359"/>
      <c r="B778" s="158"/>
      <c r="C778" s="129" t="s">
        <v>1087</v>
      </c>
      <c r="D778" s="137"/>
      <c r="E778" s="129" t="s">
        <v>3049</v>
      </c>
      <c r="F778" s="306">
        <f>+VLOOKUP($E778,Emissions!$1:$1048576,MATCH(DATE(F$2,1,1),Emissions!$A$1:$LI$1),FALSE)</f>
        <v>0</v>
      </c>
      <c r="G778" s="306">
        <f>+VLOOKUP($E778,Emissions!$1:$1048576,MATCH(DATE(G$2,1,1),Emissions!$A$1:$LI$1),FALSE)</f>
        <v>0</v>
      </c>
      <c r="H778" s="306">
        <f>+VLOOKUP($E778,Emissions!$1:$1048576,MATCH(DATE(H$2,1,1),Emissions!$A$1:$LI$1),FALSE)</f>
        <v>0</v>
      </c>
      <c r="I778" s="306">
        <f>+VLOOKUP($E778,Emissions!$1:$1048576,MATCH(DATE(I$2,1,1),Emissions!$A$1:$LI$1),FALSE)</f>
        <v>0</v>
      </c>
      <c r="J778" s="306">
        <f>+VLOOKUP($E778,Emissions!$1:$1048576,MATCH(DATE(J$2,1,1),Emissions!$A$1:$LI$1),FALSE)</f>
        <v>0</v>
      </c>
      <c r="K778" s="306">
        <f>+VLOOKUP($E778,Emissions!$1:$1048576,MATCH(DATE(K$2,1,1),Emissions!$A$1:$LI$1),FALSE)</f>
        <v>0</v>
      </c>
      <c r="L778" s="306">
        <f>+VLOOKUP($E778,Emissions!$1:$1048576,MATCH(DATE(L$2,1,1),Emissions!$A$1:$LI$1),FALSE)</f>
        <v>0</v>
      </c>
      <c r="M778" s="306">
        <f>+VLOOKUP($E778,Emissions!$1:$1048576,MATCH(DATE(M$2,1,1),Emissions!$A$1:$LI$1),FALSE)</f>
        <v>0</v>
      </c>
      <c r="N778" s="306">
        <f>+VLOOKUP($E778,Emissions!$1:$1048576,MATCH(DATE(N$2,1,1),Emissions!$A$1:$LI$1),FALSE)</f>
        <v>0</v>
      </c>
      <c r="O778" s="306">
        <f>+VLOOKUP($E778,Emissions!$1:$1048576,MATCH(DATE(O$2,1,1),Emissions!$A$1:$LI$1),FALSE)</f>
        <v>0</v>
      </c>
      <c r="P778" s="306">
        <f>+VLOOKUP($E778,Emissions!$1:$1048576,MATCH(DATE(P$2,1,1),Emissions!$A$1:$LI$1),FALSE)</f>
        <v>0</v>
      </c>
      <c r="Q778" s="306">
        <f>+VLOOKUP($E778,Emissions!$1:$1048576,MATCH(DATE(Q$2,1,1),Emissions!$A$1:$LI$1),FALSE)</f>
        <v>0</v>
      </c>
      <c r="R778" s="306">
        <f>+VLOOKUP($E778,Emissions!$1:$1048576,MATCH(DATE(R$2,1,1),Emissions!$A$1:$LI$1),FALSE)</f>
        <v>0</v>
      </c>
      <c r="S778" s="306">
        <f>+VLOOKUP($E778,Emissions!$1:$1048576,MATCH(DATE(S$2,1,1),Emissions!$A$1:$LI$1),FALSE)</f>
        <v>0</v>
      </c>
      <c r="T778" s="306">
        <f>+VLOOKUP($E778,Emissions!$1:$1048576,MATCH(DATE(T$2,1,1),Emissions!$A$1:$LI$1),FALSE)</f>
        <v>0</v>
      </c>
      <c r="U778" s="306">
        <f>+VLOOKUP($E778,Emissions!$1:$1048576,MATCH(DATE(U$2,1,1),Emissions!$A$1:$LI$1),FALSE)</f>
        <v>0</v>
      </c>
      <c r="V778" s="306">
        <f>+VLOOKUP($E778,Emissions!$1:$1048576,MATCH(DATE(V$2,1,1),Emissions!$A$1:$LI$1),FALSE)</f>
        <v>0</v>
      </c>
      <c r="W778" s="306">
        <f>+VLOOKUP($E778,Emissions!$1:$1048576,MATCH(DATE(W$2,1,1),Emissions!$A$1:$LI$1),FALSE)</f>
        <v>0</v>
      </c>
      <c r="X778" s="306">
        <f>+VLOOKUP($E778,Emissions!$1:$1048576,MATCH(DATE(X$2,1,1),Emissions!$A$1:$LI$1),FALSE)</f>
        <v>0</v>
      </c>
      <c r="Y778" s="306">
        <f>+VLOOKUP($E778,Emissions!$1:$1048576,MATCH(DATE(Y$2,1,1),Emissions!$A$1:$LI$1),FALSE)</f>
        <v>0</v>
      </c>
      <c r="Z778" s="306">
        <f>+VLOOKUP($E778,Emissions!$1:$1048576,MATCH(DATE(Z$2,1,1),Emissions!$A$1:$LI$1),FALSE)</f>
        <v>0</v>
      </c>
      <c r="AA778" s="306">
        <f>+VLOOKUP($E778,Emissions!$1:$1048576,MATCH(DATE(AA$2,1,1),Emissions!$A$1:$LI$1),FALSE)</f>
        <v>0</v>
      </c>
      <c r="AB778" s="306">
        <f>+VLOOKUP($E778,Emissions!$1:$1048576,MATCH(DATE(AB$2,1,1),Emissions!$A$1:$LI$1),FALSE)</f>
        <v>0</v>
      </c>
      <c r="AC778" s="306">
        <f>+VLOOKUP($E778,Emissions!$1:$1048576,MATCH(DATE(AC$2,1,1),Emissions!$A$1:$LI$1),FALSE)</f>
        <v>0</v>
      </c>
      <c r="AD778" s="306">
        <f>+VLOOKUP($E778,Emissions!$1:$1048576,MATCH(DATE(AD$2,1,1),Emissions!$A$1:$LI$1),FALSE)</f>
        <v>0</v>
      </c>
      <c r="AE778" s="306">
        <f>+VLOOKUP($E778,Emissions!$1:$1048576,MATCH(DATE(AE$2,1,1),Emissions!$A$1:$LI$1),FALSE)</f>
        <v>0</v>
      </c>
      <c r="AF778" s="306">
        <f>+VLOOKUP($E778,Emissions!$1:$1048576,MATCH(DATE(AF$2,1,1),Emissions!$A$1:$LI$1),FALSE)</f>
        <v>0</v>
      </c>
      <c r="AG778" s="306">
        <f>+VLOOKUP($E778,Emissions!$1:$1048576,MATCH(DATE(AG$2,1,1),Emissions!$A$1:$LI$1),FALSE)</f>
        <v>0</v>
      </c>
      <c r="AH778" s="306">
        <f>+VLOOKUP($E778,Emissions!$1:$1048576,MATCH(DATE(AH$2,1,1),Emissions!$A$1:$LI$1),FALSE)</f>
        <v>0</v>
      </c>
      <c r="AI778" s="306">
        <f>+VLOOKUP($E778,Emissions!$1:$1048576,MATCH(DATE(AI$2,1,1),Emissions!$A$1:$LI$1),FALSE)</f>
        <v>0</v>
      </c>
      <c r="AJ778" s="306">
        <f>+VLOOKUP($E778,Emissions!$1:$1048576,MATCH(DATE(AJ$2,1,1),Emissions!$A$1:$LI$1),FALSE)</f>
        <v>0</v>
      </c>
      <c r="AK778" s="306">
        <f>+VLOOKUP($E778,Emissions!$1:$1048576,MATCH(DATE(AK$2,1,1),Emissions!$A$1:$LI$1),FALSE)</f>
        <v>0</v>
      </c>
      <c r="AL778" s="306">
        <f>+VLOOKUP($E778,Emissions!$1:$1048576,MATCH(DATE(AL$2,1,1),Emissions!$A$1:$LI$1),FALSE)</f>
        <v>0</v>
      </c>
      <c r="AM778" s="306">
        <f>+VLOOKUP($E778,Emissions!$1:$1048576,MATCH(DATE(AM$2,1,1),Emissions!$A$1:$LI$1),FALSE)</f>
        <v>0</v>
      </c>
      <c r="AN778" s="306">
        <f>+VLOOKUP($E778,Emissions!$1:$1048576,MATCH(DATE(AN$2,1,1),Emissions!$A$1:$LI$1),FALSE)</f>
        <v>0</v>
      </c>
      <c r="AO778" s="306">
        <f>+VLOOKUP($E778,Emissions!$1:$1048576,MATCH(DATE(AO$2,1,1),Emissions!$A$1:$LI$1),FALSE)</f>
        <v>0</v>
      </c>
    </row>
    <row r="779" spans="1:41" ht="15" customHeight="1" x14ac:dyDescent="0.35">
      <c r="A779" s="359"/>
      <c r="B779" s="158"/>
      <c r="C779" s="48" t="s">
        <v>724</v>
      </c>
      <c r="D779" s="107"/>
      <c r="E779" s="48" t="s">
        <v>3050</v>
      </c>
      <c r="F779" s="305">
        <f>+VLOOKUP($E779,Emissions!$1:$1048576,MATCH(DATE(F$2,1,1),Emissions!$A$1:$LI$1),FALSE)</f>
        <v>0</v>
      </c>
      <c r="G779" s="305">
        <f>+VLOOKUP($E779,Emissions!$1:$1048576,MATCH(DATE(G$2,1,1),Emissions!$A$1:$LI$1),FALSE)</f>
        <v>0</v>
      </c>
      <c r="H779" s="305">
        <f>+VLOOKUP($E779,Emissions!$1:$1048576,MATCH(DATE(H$2,1,1),Emissions!$A$1:$LI$1),FALSE)</f>
        <v>0</v>
      </c>
      <c r="I779" s="305">
        <f>+VLOOKUP($E779,Emissions!$1:$1048576,MATCH(DATE(I$2,1,1),Emissions!$A$1:$LI$1),FALSE)</f>
        <v>0</v>
      </c>
      <c r="J779" s="305">
        <f>+VLOOKUP($E779,Emissions!$1:$1048576,MATCH(DATE(J$2,1,1),Emissions!$A$1:$LI$1),FALSE)</f>
        <v>0</v>
      </c>
      <c r="K779" s="305">
        <f>+VLOOKUP($E779,Emissions!$1:$1048576,MATCH(DATE(K$2,1,1),Emissions!$A$1:$LI$1),FALSE)</f>
        <v>0</v>
      </c>
      <c r="L779" s="305">
        <f>+VLOOKUP($E779,Emissions!$1:$1048576,MATCH(DATE(L$2,1,1),Emissions!$A$1:$LI$1),FALSE)</f>
        <v>0</v>
      </c>
      <c r="M779" s="305">
        <f>+VLOOKUP($E779,Emissions!$1:$1048576,MATCH(DATE(M$2,1,1),Emissions!$A$1:$LI$1),FALSE)</f>
        <v>0</v>
      </c>
      <c r="N779" s="305">
        <f>+VLOOKUP($E779,Emissions!$1:$1048576,MATCH(DATE(N$2,1,1),Emissions!$A$1:$LI$1),FALSE)</f>
        <v>0</v>
      </c>
      <c r="O779" s="305">
        <f>+VLOOKUP($E779,Emissions!$1:$1048576,MATCH(DATE(O$2,1,1),Emissions!$A$1:$LI$1),FALSE)</f>
        <v>0</v>
      </c>
      <c r="P779" s="305">
        <f>+VLOOKUP($E779,Emissions!$1:$1048576,MATCH(DATE(P$2,1,1),Emissions!$A$1:$LI$1),FALSE)</f>
        <v>0</v>
      </c>
      <c r="Q779" s="305">
        <f>+VLOOKUP($E779,Emissions!$1:$1048576,MATCH(DATE(Q$2,1,1),Emissions!$A$1:$LI$1),FALSE)</f>
        <v>0</v>
      </c>
      <c r="R779" s="305">
        <f>+VLOOKUP($E779,Emissions!$1:$1048576,MATCH(DATE(R$2,1,1),Emissions!$A$1:$LI$1),FALSE)</f>
        <v>0</v>
      </c>
      <c r="S779" s="305">
        <f>+VLOOKUP($E779,Emissions!$1:$1048576,MATCH(DATE(S$2,1,1),Emissions!$A$1:$LI$1),FALSE)</f>
        <v>0</v>
      </c>
      <c r="T779" s="305">
        <f>+VLOOKUP($E779,Emissions!$1:$1048576,MATCH(DATE(T$2,1,1),Emissions!$A$1:$LI$1),FALSE)</f>
        <v>0</v>
      </c>
      <c r="U779" s="305">
        <f>+VLOOKUP($E779,Emissions!$1:$1048576,MATCH(DATE(U$2,1,1),Emissions!$A$1:$LI$1),FALSE)</f>
        <v>0</v>
      </c>
      <c r="V779" s="305">
        <f>+VLOOKUP($E779,Emissions!$1:$1048576,MATCH(DATE(V$2,1,1),Emissions!$A$1:$LI$1),FALSE)</f>
        <v>0</v>
      </c>
      <c r="W779" s="305">
        <f>+VLOOKUP($E779,Emissions!$1:$1048576,MATCH(DATE(W$2,1,1),Emissions!$A$1:$LI$1),FALSE)</f>
        <v>0</v>
      </c>
      <c r="X779" s="305">
        <f>+VLOOKUP($E779,Emissions!$1:$1048576,MATCH(DATE(X$2,1,1),Emissions!$A$1:$LI$1),FALSE)</f>
        <v>0</v>
      </c>
      <c r="Y779" s="305">
        <f>+VLOOKUP($E779,Emissions!$1:$1048576,MATCH(DATE(Y$2,1,1),Emissions!$A$1:$LI$1),FALSE)</f>
        <v>0</v>
      </c>
      <c r="Z779" s="305">
        <f>+VLOOKUP($E779,Emissions!$1:$1048576,MATCH(DATE(Z$2,1,1),Emissions!$A$1:$LI$1),FALSE)</f>
        <v>0</v>
      </c>
      <c r="AA779" s="305">
        <f>+VLOOKUP($E779,Emissions!$1:$1048576,MATCH(DATE(AA$2,1,1),Emissions!$A$1:$LI$1),FALSE)</f>
        <v>0</v>
      </c>
      <c r="AB779" s="305">
        <f>+VLOOKUP($E779,Emissions!$1:$1048576,MATCH(DATE(AB$2,1,1),Emissions!$A$1:$LI$1),FALSE)</f>
        <v>0</v>
      </c>
      <c r="AC779" s="305">
        <f>+VLOOKUP($E779,Emissions!$1:$1048576,MATCH(DATE(AC$2,1,1),Emissions!$A$1:$LI$1),FALSE)</f>
        <v>0</v>
      </c>
      <c r="AD779" s="305">
        <f>+VLOOKUP($E779,Emissions!$1:$1048576,MATCH(DATE(AD$2,1,1),Emissions!$A$1:$LI$1),FALSE)</f>
        <v>0</v>
      </c>
      <c r="AE779" s="305">
        <f>+VLOOKUP($E779,Emissions!$1:$1048576,MATCH(DATE(AE$2,1,1),Emissions!$A$1:$LI$1),FALSE)</f>
        <v>0</v>
      </c>
      <c r="AF779" s="305">
        <f>+VLOOKUP($E779,Emissions!$1:$1048576,MATCH(DATE(AF$2,1,1),Emissions!$A$1:$LI$1),FALSE)</f>
        <v>0</v>
      </c>
      <c r="AG779" s="305">
        <f>+VLOOKUP($E779,Emissions!$1:$1048576,MATCH(DATE(AG$2,1,1),Emissions!$A$1:$LI$1),FALSE)</f>
        <v>0</v>
      </c>
      <c r="AH779" s="305">
        <f>+VLOOKUP($E779,Emissions!$1:$1048576,MATCH(DATE(AH$2,1,1),Emissions!$A$1:$LI$1),FALSE)</f>
        <v>0</v>
      </c>
      <c r="AI779" s="305">
        <f>+VLOOKUP($E779,Emissions!$1:$1048576,MATCH(DATE(AI$2,1,1),Emissions!$A$1:$LI$1),FALSE)</f>
        <v>0</v>
      </c>
      <c r="AJ779" s="305">
        <f>+VLOOKUP($E779,Emissions!$1:$1048576,MATCH(DATE(AJ$2,1,1),Emissions!$A$1:$LI$1),FALSE)</f>
        <v>0</v>
      </c>
      <c r="AK779" s="305">
        <f>+VLOOKUP($E779,Emissions!$1:$1048576,MATCH(DATE(AK$2,1,1),Emissions!$A$1:$LI$1),FALSE)</f>
        <v>0</v>
      </c>
      <c r="AL779" s="305">
        <f>+VLOOKUP($E779,Emissions!$1:$1048576,MATCH(DATE(AL$2,1,1),Emissions!$A$1:$LI$1),FALSE)</f>
        <v>0</v>
      </c>
      <c r="AM779" s="305">
        <f>+VLOOKUP($E779,Emissions!$1:$1048576,MATCH(DATE(AM$2,1,1),Emissions!$A$1:$LI$1),FALSE)</f>
        <v>0</v>
      </c>
      <c r="AN779" s="305">
        <f>+VLOOKUP($E779,Emissions!$1:$1048576,MATCH(DATE(AN$2,1,1),Emissions!$A$1:$LI$1),FALSE)</f>
        <v>0</v>
      </c>
      <c r="AO779" s="305">
        <f>+VLOOKUP($E779,Emissions!$1:$1048576,MATCH(DATE(AO$2,1,1),Emissions!$A$1:$LI$1),FALSE)</f>
        <v>0</v>
      </c>
    </row>
    <row r="780" spans="1:41" ht="15" customHeight="1" x14ac:dyDescent="0.35">
      <c r="A780" s="359"/>
      <c r="B780" s="158"/>
      <c r="C780" s="48" t="s">
        <v>725</v>
      </c>
      <c r="D780" s="107"/>
      <c r="E780" s="48" t="s">
        <v>3051</v>
      </c>
      <c r="F780" s="305">
        <f>+VLOOKUP($E780,Emissions!$1:$1048576,MATCH(DATE(F$2,1,1),Emissions!$A$1:$LI$1),FALSE)</f>
        <v>0</v>
      </c>
      <c r="G780" s="305">
        <f>+VLOOKUP($E780,Emissions!$1:$1048576,MATCH(DATE(G$2,1,1),Emissions!$A$1:$LI$1),FALSE)</f>
        <v>0</v>
      </c>
      <c r="H780" s="305">
        <f>+VLOOKUP($E780,Emissions!$1:$1048576,MATCH(DATE(H$2,1,1),Emissions!$A$1:$LI$1),FALSE)</f>
        <v>0</v>
      </c>
      <c r="I780" s="305">
        <f>+VLOOKUP($E780,Emissions!$1:$1048576,MATCH(DATE(I$2,1,1),Emissions!$A$1:$LI$1),FALSE)</f>
        <v>0</v>
      </c>
      <c r="J780" s="305">
        <f>+VLOOKUP($E780,Emissions!$1:$1048576,MATCH(DATE(J$2,1,1),Emissions!$A$1:$LI$1),FALSE)</f>
        <v>0</v>
      </c>
      <c r="K780" s="305">
        <f>+VLOOKUP($E780,Emissions!$1:$1048576,MATCH(DATE(K$2,1,1),Emissions!$A$1:$LI$1),FALSE)</f>
        <v>0</v>
      </c>
      <c r="L780" s="305">
        <f>+VLOOKUP($E780,Emissions!$1:$1048576,MATCH(DATE(L$2,1,1),Emissions!$A$1:$LI$1),FALSE)</f>
        <v>0</v>
      </c>
      <c r="M780" s="305">
        <f>+VLOOKUP($E780,Emissions!$1:$1048576,MATCH(DATE(M$2,1,1),Emissions!$A$1:$LI$1),FALSE)</f>
        <v>0</v>
      </c>
      <c r="N780" s="305">
        <f>+VLOOKUP($E780,Emissions!$1:$1048576,MATCH(DATE(N$2,1,1),Emissions!$A$1:$LI$1),FALSE)</f>
        <v>0</v>
      </c>
      <c r="O780" s="305">
        <f>+VLOOKUP($E780,Emissions!$1:$1048576,MATCH(DATE(O$2,1,1),Emissions!$A$1:$LI$1),FALSE)</f>
        <v>0</v>
      </c>
      <c r="P780" s="305">
        <f>+VLOOKUP($E780,Emissions!$1:$1048576,MATCH(DATE(P$2,1,1),Emissions!$A$1:$LI$1),FALSE)</f>
        <v>0</v>
      </c>
      <c r="Q780" s="305">
        <f>+VLOOKUP($E780,Emissions!$1:$1048576,MATCH(DATE(Q$2,1,1),Emissions!$A$1:$LI$1),FALSE)</f>
        <v>0</v>
      </c>
      <c r="R780" s="305">
        <f>+VLOOKUP($E780,Emissions!$1:$1048576,MATCH(DATE(R$2,1,1),Emissions!$A$1:$LI$1),FALSE)</f>
        <v>0</v>
      </c>
      <c r="S780" s="305">
        <f>+VLOOKUP($E780,Emissions!$1:$1048576,MATCH(DATE(S$2,1,1),Emissions!$A$1:$LI$1),FALSE)</f>
        <v>0</v>
      </c>
      <c r="T780" s="305">
        <f>+VLOOKUP($E780,Emissions!$1:$1048576,MATCH(DATE(T$2,1,1),Emissions!$A$1:$LI$1),FALSE)</f>
        <v>0</v>
      </c>
      <c r="U780" s="305">
        <f>+VLOOKUP($E780,Emissions!$1:$1048576,MATCH(DATE(U$2,1,1),Emissions!$A$1:$LI$1),FALSE)</f>
        <v>0</v>
      </c>
      <c r="V780" s="305">
        <f>+VLOOKUP($E780,Emissions!$1:$1048576,MATCH(DATE(V$2,1,1),Emissions!$A$1:$LI$1),FALSE)</f>
        <v>0</v>
      </c>
      <c r="W780" s="305">
        <f>+VLOOKUP($E780,Emissions!$1:$1048576,MATCH(DATE(W$2,1,1),Emissions!$A$1:$LI$1),FALSE)</f>
        <v>0</v>
      </c>
      <c r="X780" s="305">
        <f>+VLOOKUP($E780,Emissions!$1:$1048576,MATCH(DATE(X$2,1,1),Emissions!$A$1:$LI$1),FALSE)</f>
        <v>0</v>
      </c>
      <c r="Y780" s="305">
        <f>+VLOOKUP($E780,Emissions!$1:$1048576,MATCH(DATE(Y$2,1,1),Emissions!$A$1:$LI$1),FALSE)</f>
        <v>0</v>
      </c>
      <c r="Z780" s="305">
        <f>+VLOOKUP($E780,Emissions!$1:$1048576,MATCH(DATE(Z$2,1,1),Emissions!$A$1:$LI$1),FALSE)</f>
        <v>0</v>
      </c>
      <c r="AA780" s="305">
        <f>+VLOOKUP($E780,Emissions!$1:$1048576,MATCH(DATE(AA$2,1,1),Emissions!$A$1:$LI$1),FALSE)</f>
        <v>0</v>
      </c>
      <c r="AB780" s="305">
        <f>+VLOOKUP($E780,Emissions!$1:$1048576,MATCH(DATE(AB$2,1,1),Emissions!$A$1:$LI$1),FALSE)</f>
        <v>0</v>
      </c>
      <c r="AC780" s="305">
        <f>+VLOOKUP($E780,Emissions!$1:$1048576,MATCH(DATE(AC$2,1,1),Emissions!$A$1:$LI$1),FALSE)</f>
        <v>0</v>
      </c>
      <c r="AD780" s="305">
        <f>+VLOOKUP($E780,Emissions!$1:$1048576,MATCH(DATE(AD$2,1,1),Emissions!$A$1:$LI$1),FALSE)</f>
        <v>0</v>
      </c>
      <c r="AE780" s="305">
        <f>+VLOOKUP($E780,Emissions!$1:$1048576,MATCH(DATE(AE$2,1,1),Emissions!$A$1:$LI$1),FALSE)</f>
        <v>0</v>
      </c>
      <c r="AF780" s="305">
        <f>+VLOOKUP($E780,Emissions!$1:$1048576,MATCH(DATE(AF$2,1,1),Emissions!$A$1:$LI$1),FALSE)</f>
        <v>0</v>
      </c>
      <c r="AG780" s="305">
        <f>+VLOOKUP($E780,Emissions!$1:$1048576,MATCH(DATE(AG$2,1,1),Emissions!$A$1:$LI$1),FALSE)</f>
        <v>0</v>
      </c>
      <c r="AH780" s="305">
        <f>+VLOOKUP($E780,Emissions!$1:$1048576,MATCH(DATE(AH$2,1,1),Emissions!$A$1:$LI$1),FALSE)</f>
        <v>0</v>
      </c>
      <c r="AI780" s="305">
        <f>+VLOOKUP($E780,Emissions!$1:$1048576,MATCH(DATE(AI$2,1,1),Emissions!$A$1:$LI$1),FALSE)</f>
        <v>0</v>
      </c>
      <c r="AJ780" s="305">
        <f>+VLOOKUP($E780,Emissions!$1:$1048576,MATCH(DATE(AJ$2,1,1),Emissions!$A$1:$LI$1),FALSE)</f>
        <v>0</v>
      </c>
      <c r="AK780" s="305">
        <f>+VLOOKUP($E780,Emissions!$1:$1048576,MATCH(DATE(AK$2,1,1),Emissions!$A$1:$LI$1),FALSE)</f>
        <v>0</v>
      </c>
      <c r="AL780" s="305">
        <f>+VLOOKUP($E780,Emissions!$1:$1048576,MATCH(DATE(AL$2,1,1),Emissions!$A$1:$LI$1),FALSE)</f>
        <v>0</v>
      </c>
      <c r="AM780" s="305">
        <f>+VLOOKUP($E780,Emissions!$1:$1048576,MATCH(DATE(AM$2,1,1),Emissions!$A$1:$LI$1),FALSE)</f>
        <v>0</v>
      </c>
      <c r="AN780" s="305">
        <f>+VLOOKUP($E780,Emissions!$1:$1048576,MATCH(DATE(AN$2,1,1),Emissions!$A$1:$LI$1),FALSE)</f>
        <v>0</v>
      </c>
      <c r="AO780" s="305">
        <f>+VLOOKUP($E780,Emissions!$1:$1048576,MATCH(DATE(AO$2,1,1),Emissions!$A$1:$LI$1),FALSE)</f>
        <v>0</v>
      </c>
    </row>
    <row r="781" spans="1:41" s="85" customFormat="1" ht="15" customHeight="1" x14ac:dyDescent="0.35">
      <c r="A781" s="359"/>
      <c r="B781" s="158"/>
      <c r="C781" s="129" t="s">
        <v>1088</v>
      </c>
      <c r="D781" s="137"/>
      <c r="E781" s="129" t="s">
        <v>3052</v>
      </c>
      <c r="F781" s="306">
        <f>+VLOOKUP($E781,Emissions!$1:$1048576,MATCH(DATE(F$2,1,1),Emissions!$A$1:$LI$1),FALSE)</f>
        <v>31.604697779999999</v>
      </c>
      <c r="G781" s="306">
        <f>+VLOOKUP($E781,Emissions!$1:$1048576,MATCH(DATE(G$2,1,1),Emissions!$A$1:$LI$1),FALSE)</f>
        <v>32.328149240000002</v>
      </c>
      <c r="H781" s="306">
        <f>+VLOOKUP($E781,Emissions!$1:$1048576,MATCH(DATE(H$2,1,1),Emissions!$A$1:$LI$1),FALSE)</f>
        <v>33.127616940000003</v>
      </c>
      <c r="I781" s="306">
        <f>+VLOOKUP($E781,Emissions!$1:$1048576,MATCH(DATE(I$2,1,1),Emissions!$A$1:$LI$1),FALSE)</f>
        <v>33.761647029999999</v>
      </c>
      <c r="J781" s="306">
        <f>+VLOOKUP($E781,Emissions!$1:$1048576,MATCH(DATE(J$2,1,1),Emissions!$A$1:$LI$1),FALSE)</f>
        <v>34.268639149999998</v>
      </c>
      <c r="K781" s="306">
        <f>+VLOOKUP($E781,Emissions!$1:$1048576,MATCH(DATE(K$2,1,1),Emissions!$A$1:$LI$1),FALSE)</f>
        <v>34.737088370000002</v>
      </c>
      <c r="L781" s="306">
        <f>+VLOOKUP($E781,Emissions!$1:$1048576,MATCH(DATE(L$2,1,1),Emissions!$A$1:$LI$1),FALSE)</f>
        <v>35.219867309999998</v>
      </c>
      <c r="M781" s="306">
        <f>+VLOOKUP($E781,Emissions!$1:$1048576,MATCH(DATE(M$2,1,1),Emissions!$A$1:$LI$1),FALSE)</f>
        <v>35.463629949999998</v>
      </c>
      <c r="N781" s="306">
        <f>+VLOOKUP($E781,Emissions!$1:$1048576,MATCH(DATE(N$2,1,1),Emissions!$A$1:$LI$1),FALSE)</f>
        <v>35.679393310000002</v>
      </c>
      <c r="O781" s="306">
        <f>+VLOOKUP($E781,Emissions!$1:$1048576,MATCH(DATE(O$2,1,1),Emissions!$A$1:$LI$1),FALSE)</f>
        <v>36.124884280000003</v>
      </c>
      <c r="P781" s="306">
        <f>+VLOOKUP($E781,Emissions!$1:$1048576,MATCH(DATE(P$2,1,1),Emissions!$A$1:$LI$1),FALSE)</f>
        <v>36.60339441</v>
      </c>
      <c r="Q781" s="306">
        <f>+VLOOKUP($E781,Emissions!$1:$1048576,MATCH(DATE(Q$2,1,1),Emissions!$A$1:$LI$1),FALSE)</f>
        <v>37.07673037</v>
      </c>
      <c r="R781" s="306">
        <f>+VLOOKUP($E781,Emissions!$1:$1048576,MATCH(DATE(R$2,1,1),Emissions!$A$1:$LI$1),FALSE)</f>
        <v>37.497828509999998</v>
      </c>
      <c r="S781" s="306">
        <f>+VLOOKUP($E781,Emissions!$1:$1048576,MATCH(DATE(S$2,1,1),Emissions!$A$1:$LI$1),FALSE)</f>
        <v>37.842867810000001</v>
      </c>
      <c r="T781" s="306">
        <f>+VLOOKUP($E781,Emissions!$1:$1048576,MATCH(DATE(T$2,1,1),Emissions!$A$1:$LI$1),FALSE)</f>
        <v>38.164284600000002</v>
      </c>
      <c r="U781" s="306">
        <f>+VLOOKUP($E781,Emissions!$1:$1048576,MATCH(DATE(U$2,1,1),Emissions!$A$1:$LI$1),FALSE)</f>
        <v>38.498440670000001</v>
      </c>
      <c r="V781" s="306">
        <f>+VLOOKUP($E781,Emissions!$1:$1048576,MATCH(DATE(V$2,1,1),Emissions!$A$1:$LI$1),FALSE)</f>
        <v>38.862596879999998</v>
      </c>
      <c r="W781" s="306">
        <f>+VLOOKUP($E781,Emissions!$1:$1048576,MATCH(DATE(W$2,1,1),Emissions!$A$1:$LI$1),FALSE)</f>
        <v>39.261459279999997</v>
      </c>
      <c r="X781" s="306">
        <f>+VLOOKUP($E781,Emissions!$1:$1048576,MATCH(DATE(X$2,1,1),Emissions!$A$1:$LI$1),FALSE)</f>
        <v>39.703546680000002</v>
      </c>
      <c r="Y781" s="306">
        <f>+VLOOKUP($E781,Emissions!$1:$1048576,MATCH(DATE(Y$2,1,1),Emissions!$A$1:$LI$1),FALSE)</f>
        <v>40.192344669999997</v>
      </c>
      <c r="Z781" s="306">
        <f>+VLOOKUP($E781,Emissions!$1:$1048576,MATCH(DATE(Z$2,1,1),Emissions!$A$1:$LI$1),FALSE)</f>
        <v>40.733758469999998</v>
      </c>
      <c r="AA781" s="306">
        <f>+VLOOKUP($E781,Emissions!$1:$1048576,MATCH(DATE(AA$2,1,1),Emissions!$A$1:$LI$1),FALSE)</f>
        <v>41.334729780000004</v>
      </c>
      <c r="AB781" s="306">
        <f>+VLOOKUP($E781,Emissions!$1:$1048576,MATCH(DATE(AB$2,1,1),Emissions!$A$1:$LI$1),FALSE)</f>
        <v>42.005298260000004</v>
      </c>
      <c r="AC781" s="306">
        <f>+VLOOKUP($E781,Emissions!$1:$1048576,MATCH(DATE(AC$2,1,1),Emissions!$A$1:$LI$1),FALSE)</f>
        <v>42.749078769999997</v>
      </c>
      <c r="AD781" s="306">
        <f>+VLOOKUP($E781,Emissions!$1:$1048576,MATCH(DATE(AD$2,1,1),Emissions!$A$1:$LI$1),FALSE)</f>
        <v>43.563177979999999</v>
      </c>
      <c r="AE781" s="306">
        <f>+VLOOKUP($E781,Emissions!$1:$1048576,MATCH(DATE(AE$2,1,1),Emissions!$A$1:$LI$1),FALSE)</f>
        <v>44.44667235</v>
      </c>
      <c r="AF781" s="306">
        <f>+VLOOKUP($E781,Emissions!$1:$1048576,MATCH(DATE(AF$2,1,1),Emissions!$A$1:$LI$1),FALSE)</f>
        <v>45.396134850000003</v>
      </c>
      <c r="AG781" s="306">
        <f>+VLOOKUP($E781,Emissions!$1:$1048576,MATCH(DATE(AG$2,1,1),Emissions!$A$1:$LI$1),FALSE)</f>
        <v>46.432020379999997</v>
      </c>
      <c r="AH781" s="306">
        <f>+VLOOKUP($E781,Emissions!$1:$1048576,MATCH(DATE(AH$2,1,1),Emissions!$A$1:$LI$1),FALSE)</f>
        <v>47.555318210000003</v>
      </c>
      <c r="AI781" s="306">
        <f>+VLOOKUP($E781,Emissions!$1:$1048576,MATCH(DATE(AI$2,1,1),Emissions!$A$1:$LI$1),FALSE)</f>
        <v>48.749816629999998</v>
      </c>
      <c r="AJ781" s="306">
        <f>+VLOOKUP($E781,Emissions!$1:$1048576,MATCH(DATE(AJ$2,1,1),Emissions!$A$1:$LI$1),FALSE)</f>
        <v>49.994136349999998</v>
      </c>
      <c r="AK781" s="306">
        <f>+VLOOKUP($E781,Emissions!$1:$1048576,MATCH(DATE(AK$2,1,1),Emissions!$A$1:$LI$1),FALSE)</f>
        <v>51.27425367</v>
      </c>
      <c r="AL781" s="306">
        <f>+VLOOKUP($E781,Emissions!$1:$1048576,MATCH(DATE(AL$2,1,1),Emissions!$A$1:$LI$1),FALSE)</f>
        <v>52.582735749999998</v>
      </c>
      <c r="AM781" s="306">
        <f>+VLOOKUP($E781,Emissions!$1:$1048576,MATCH(DATE(AM$2,1,1),Emissions!$A$1:$LI$1),FALSE)</f>
        <v>53.911581390000002</v>
      </c>
      <c r="AN781" s="306">
        <f>+VLOOKUP($E781,Emissions!$1:$1048576,MATCH(DATE(AN$2,1,1),Emissions!$A$1:$LI$1),FALSE)</f>
        <v>55.252716249999999</v>
      </c>
      <c r="AO781" s="306">
        <f>+VLOOKUP($E781,Emissions!$1:$1048576,MATCH(DATE(AO$2,1,1),Emissions!$A$1:$LI$1),FALSE)</f>
        <v>56.598116470000001</v>
      </c>
    </row>
    <row r="782" spans="1:41" ht="15" customHeight="1" x14ac:dyDescent="0.35">
      <c r="A782" s="359"/>
      <c r="B782" s="158"/>
      <c r="C782" s="48" t="s">
        <v>726</v>
      </c>
      <c r="D782" s="107"/>
      <c r="E782" s="48" t="s">
        <v>3053</v>
      </c>
      <c r="F782" s="305">
        <f>+VLOOKUP($E782,Emissions!$1:$1048576,MATCH(DATE(F$2,1,1),Emissions!$A$1:$LI$1),FALSE)</f>
        <v>0</v>
      </c>
      <c r="G782" s="305">
        <f>+VLOOKUP($E782,Emissions!$1:$1048576,MATCH(DATE(G$2,1,1),Emissions!$A$1:$LI$1),FALSE)</f>
        <v>0</v>
      </c>
      <c r="H782" s="305">
        <f>+VLOOKUP($E782,Emissions!$1:$1048576,MATCH(DATE(H$2,1,1),Emissions!$A$1:$LI$1),FALSE)</f>
        <v>0</v>
      </c>
      <c r="I782" s="305">
        <f>+VLOOKUP($E782,Emissions!$1:$1048576,MATCH(DATE(I$2,1,1),Emissions!$A$1:$LI$1),FALSE)</f>
        <v>0</v>
      </c>
      <c r="J782" s="305">
        <f>+VLOOKUP($E782,Emissions!$1:$1048576,MATCH(DATE(J$2,1,1),Emissions!$A$1:$LI$1),FALSE)</f>
        <v>0</v>
      </c>
      <c r="K782" s="305">
        <f>+VLOOKUP($E782,Emissions!$1:$1048576,MATCH(DATE(K$2,1,1),Emissions!$A$1:$LI$1),FALSE)</f>
        <v>0</v>
      </c>
      <c r="L782" s="305">
        <f>+VLOOKUP($E782,Emissions!$1:$1048576,MATCH(DATE(L$2,1,1),Emissions!$A$1:$LI$1),FALSE)</f>
        <v>0</v>
      </c>
      <c r="M782" s="305">
        <f>+VLOOKUP($E782,Emissions!$1:$1048576,MATCH(DATE(M$2,1,1),Emissions!$A$1:$LI$1),FALSE)</f>
        <v>0</v>
      </c>
      <c r="N782" s="305">
        <f>+VLOOKUP($E782,Emissions!$1:$1048576,MATCH(DATE(N$2,1,1),Emissions!$A$1:$LI$1),FALSE)</f>
        <v>0</v>
      </c>
      <c r="O782" s="305">
        <f>+VLOOKUP($E782,Emissions!$1:$1048576,MATCH(DATE(O$2,1,1),Emissions!$A$1:$LI$1),FALSE)</f>
        <v>0</v>
      </c>
      <c r="P782" s="305">
        <f>+VLOOKUP($E782,Emissions!$1:$1048576,MATCH(DATE(P$2,1,1),Emissions!$A$1:$LI$1),FALSE)</f>
        <v>0</v>
      </c>
      <c r="Q782" s="305">
        <f>+VLOOKUP($E782,Emissions!$1:$1048576,MATCH(DATE(Q$2,1,1),Emissions!$A$1:$LI$1),FALSE)</f>
        <v>0</v>
      </c>
      <c r="R782" s="305">
        <f>+VLOOKUP($E782,Emissions!$1:$1048576,MATCH(DATE(R$2,1,1),Emissions!$A$1:$LI$1),FALSE)</f>
        <v>0</v>
      </c>
      <c r="S782" s="305">
        <f>+VLOOKUP($E782,Emissions!$1:$1048576,MATCH(DATE(S$2,1,1),Emissions!$A$1:$LI$1),FALSE)</f>
        <v>0</v>
      </c>
      <c r="T782" s="305">
        <f>+VLOOKUP($E782,Emissions!$1:$1048576,MATCH(DATE(T$2,1,1),Emissions!$A$1:$LI$1),FALSE)</f>
        <v>0</v>
      </c>
      <c r="U782" s="305">
        <f>+VLOOKUP($E782,Emissions!$1:$1048576,MATCH(DATE(U$2,1,1),Emissions!$A$1:$LI$1),FALSE)</f>
        <v>0</v>
      </c>
      <c r="V782" s="305">
        <f>+VLOOKUP($E782,Emissions!$1:$1048576,MATCH(DATE(V$2,1,1),Emissions!$A$1:$LI$1),FALSE)</f>
        <v>0</v>
      </c>
      <c r="W782" s="305">
        <f>+VLOOKUP($E782,Emissions!$1:$1048576,MATCH(DATE(W$2,1,1),Emissions!$A$1:$LI$1),FALSE)</f>
        <v>0</v>
      </c>
      <c r="X782" s="305">
        <f>+VLOOKUP($E782,Emissions!$1:$1048576,MATCH(DATE(X$2,1,1),Emissions!$A$1:$LI$1),FALSE)</f>
        <v>0</v>
      </c>
      <c r="Y782" s="305">
        <f>+VLOOKUP($E782,Emissions!$1:$1048576,MATCH(DATE(Y$2,1,1),Emissions!$A$1:$LI$1),FALSE)</f>
        <v>0</v>
      </c>
      <c r="Z782" s="305">
        <f>+VLOOKUP($E782,Emissions!$1:$1048576,MATCH(DATE(Z$2,1,1),Emissions!$A$1:$LI$1),FALSE)</f>
        <v>0</v>
      </c>
      <c r="AA782" s="305">
        <f>+VLOOKUP($E782,Emissions!$1:$1048576,MATCH(DATE(AA$2,1,1),Emissions!$A$1:$LI$1),FALSE)</f>
        <v>0</v>
      </c>
      <c r="AB782" s="305">
        <f>+VLOOKUP($E782,Emissions!$1:$1048576,MATCH(DATE(AB$2,1,1),Emissions!$A$1:$LI$1),FALSE)</f>
        <v>0</v>
      </c>
      <c r="AC782" s="305">
        <f>+VLOOKUP($E782,Emissions!$1:$1048576,MATCH(DATE(AC$2,1,1),Emissions!$A$1:$LI$1),FALSE)</f>
        <v>0</v>
      </c>
      <c r="AD782" s="305">
        <f>+VLOOKUP($E782,Emissions!$1:$1048576,MATCH(DATE(AD$2,1,1),Emissions!$A$1:$LI$1),FALSE)</f>
        <v>0</v>
      </c>
      <c r="AE782" s="305">
        <f>+VLOOKUP($E782,Emissions!$1:$1048576,MATCH(DATE(AE$2,1,1),Emissions!$A$1:$LI$1),FALSE)</f>
        <v>0</v>
      </c>
      <c r="AF782" s="305">
        <f>+VLOOKUP($E782,Emissions!$1:$1048576,MATCH(DATE(AF$2,1,1),Emissions!$A$1:$LI$1),FALSE)</f>
        <v>0</v>
      </c>
      <c r="AG782" s="305">
        <f>+VLOOKUP($E782,Emissions!$1:$1048576,MATCH(DATE(AG$2,1,1),Emissions!$A$1:$LI$1),FALSE)</f>
        <v>0</v>
      </c>
      <c r="AH782" s="305">
        <f>+VLOOKUP($E782,Emissions!$1:$1048576,MATCH(DATE(AH$2,1,1),Emissions!$A$1:$LI$1),FALSE)</f>
        <v>0</v>
      </c>
      <c r="AI782" s="305">
        <f>+VLOOKUP($E782,Emissions!$1:$1048576,MATCH(DATE(AI$2,1,1),Emissions!$A$1:$LI$1),FALSE)</f>
        <v>0</v>
      </c>
      <c r="AJ782" s="305">
        <f>+VLOOKUP($E782,Emissions!$1:$1048576,MATCH(DATE(AJ$2,1,1),Emissions!$A$1:$LI$1),FALSE)</f>
        <v>0</v>
      </c>
      <c r="AK782" s="305">
        <f>+VLOOKUP($E782,Emissions!$1:$1048576,MATCH(DATE(AK$2,1,1),Emissions!$A$1:$LI$1),FALSE)</f>
        <v>0</v>
      </c>
      <c r="AL782" s="305">
        <f>+VLOOKUP($E782,Emissions!$1:$1048576,MATCH(DATE(AL$2,1,1),Emissions!$A$1:$LI$1),FALSE)</f>
        <v>0</v>
      </c>
      <c r="AM782" s="305">
        <f>+VLOOKUP($E782,Emissions!$1:$1048576,MATCH(DATE(AM$2,1,1),Emissions!$A$1:$LI$1),FALSE)</f>
        <v>0</v>
      </c>
      <c r="AN782" s="305">
        <f>+VLOOKUP($E782,Emissions!$1:$1048576,MATCH(DATE(AN$2,1,1),Emissions!$A$1:$LI$1),FALSE)</f>
        <v>0</v>
      </c>
      <c r="AO782" s="305">
        <f>+VLOOKUP($E782,Emissions!$1:$1048576,MATCH(DATE(AO$2,1,1),Emissions!$A$1:$LI$1),FALSE)</f>
        <v>0</v>
      </c>
    </row>
    <row r="783" spans="1:41" ht="15" customHeight="1" x14ac:dyDescent="0.35">
      <c r="A783" s="359"/>
      <c r="B783" s="158"/>
      <c r="C783" s="48" t="s">
        <v>727</v>
      </c>
      <c r="D783" s="107"/>
      <c r="E783" s="48" t="s">
        <v>3054</v>
      </c>
      <c r="F783" s="305">
        <f>+VLOOKUP($E783,Emissions!$1:$1048576,MATCH(DATE(F$2,1,1),Emissions!$A$1:$LI$1),FALSE)</f>
        <v>0</v>
      </c>
      <c r="G783" s="305">
        <f>+VLOOKUP($E783,Emissions!$1:$1048576,MATCH(DATE(G$2,1,1),Emissions!$A$1:$LI$1),FALSE)</f>
        <v>0</v>
      </c>
      <c r="H783" s="305">
        <f>+VLOOKUP($E783,Emissions!$1:$1048576,MATCH(DATE(H$2,1,1),Emissions!$A$1:$LI$1),FALSE)</f>
        <v>0</v>
      </c>
      <c r="I783" s="305">
        <f>+VLOOKUP($E783,Emissions!$1:$1048576,MATCH(DATE(I$2,1,1),Emissions!$A$1:$LI$1),FALSE)</f>
        <v>0</v>
      </c>
      <c r="J783" s="305">
        <f>+VLOOKUP($E783,Emissions!$1:$1048576,MATCH(DATE(J$2,1,1),Emissions!$A$1:$LI$1),FALSE)</f>
        <v>0</v>
      </c>
      <c r="K783" s="305">
        <f>+VLOOKUP($E783,Emissions!$1:$1048576,MATCH(DATE(K$2,1,1),Emissions!$A$1:$LI$1),FALSE)</f>
        <v>0</v>
      </c>
      <c r="L783" s="305">
        <f>+VLOOKUP($E783,Emissions!$1:$1048576,MATCH(DATE(L$2,1,1),Emissions!$A$1:$LI$1),FALSE)</f>
        <v>0</v>
      </c>
      <c r="M783" s="305">
        <f>+VLOOKUP($E783,Emissions!$1:$1048576,MATCH(DATE(M$2,1,1),Emissions!$A$1:$LI$1),FALSE)</f>
        <v>0</v>
      </c>
      <c r="N783" s="305">
        <f>+VLOOKUP($E783,Emissions!$1:$1048576,MATCH(DATE(N$2,1,1),Emissions!$A$1:$LI$1),FALSE)</f>
        <v>0</v>
      </c>
      <c r="O783" s="305">
        <f>+VLOOKUP($E783,Emissions!$1:$1048576,MATCH(DATE(O$2,1,1),Emissions!$A$1:$LI$1),FALSE)</f>
        <v>0</v>
      </c>
      <c r="P783" s="305">
        <f>+VLOOKUP($E783,Emissions!$1:$1048576,MATCH(DATE(P$2,1,1),Emissions!$A$1:$LI$1),FALSE)</f>
        <v>0</v>
      </c>
      <c r="Q783" s="305">
        <f>+VLOOKUP($E783,Emissions!$1:$1048576,MATCH(DATE(Q$2,1,1),Emissions!$A$1:$LI$1),FALSE)</f>
        <v>0</v>
      </c>
      <c r="R783" s="305">
        <f>+VLOOKUP($E783,Emissions!$1:$1048576,MATCH(DATE(R$2,1,1),Emissions!$A$1:$LI$1),FALSE)</f>
        <v>0</v>
      </c>
      <c r="S783" s="305">
        <f>+VLOOKUP($E783,Emissions!$1:$1048576,MATCH(DATE(S$2,1,1),Emissions!$A$1:$LI$1),FALSE)</f>
        <v>0</v>
      </c>
      <c r="T783" s="305">
        <f>+VLOOKUP($E783,Emissions!$1:$1048576,MATCH(DATE(T$2,1,1),Emissions!$A$1:$LI$1),FALSE)</f>
        <v>0</v>
      </c>
      <c r="U783" s="305">
        <f>+VLOOKUP($E783,Emissions!$1:$1048576,MATCH(DATE(U$2,1,1),Emissions!$A$1:$LI$1),FALSE)</f>
        <v>0</v>
      </c>
      <c r="V783" s="305">
        <f>+VLOOKUP($E783,Emissions!$1:$1048576,MATCH(DATE(V$2,1,1),Emissions!$A$1:$LI$1),FALSE)</f>
        <v>0</v>
      </c>
      <c r="W783" s="305">
        <f>+VLOOKUP($E783,Emissions!$1:$1048576,MATCH(DATE(W$2,1,1),Emissions!$A$1:$LI$1),FALSE)</f>
        <v>0</v>
      </c>
      <c r="X783" s="305">
        <f>+VLOOKUP($E783,Emissions!$1:$1048576,MATCH(DATE(X$2,1,1),Emissions!$A$1:$LI$1),FALSE)</f>
        <v>0</v>
      </c>
      <c r="Y783" s="305">
        <f>+VLOOKUP($E783,Emissions!$1:$1048576,MATCH(DATE(Y$2,1,1),Emissions!$A$1:$LI$1),FALSE)</f>
        <v>0</v>
      </c>
      <c r="Z783" s="305">
        <f>+VLOOKUP($E783,Emissions!$1:$1048576,MATCH(DATE(Z$2,1,1),Emissions!$A$1:$LI$1),FALSE)</f>
        <v>0</v>
      </c>
      <c r="AA783" s="305">
        <f>+VLOOKUP($E783,Emissions!$1:$1048576,MATCH(DATE(AA$2,1,1),Emissions!$A$1:$LI$1),FALSE)</f>
        <v>0</v>
      </c>
      <c r="AB783" s="305">
        <f>+VLOOKUP($E783,Emissions!$1:$1048576,MATCH(DATE(AB$2,1,1),Emissions!$A$1:$LI$1),FALSE)</f>
        <v>0</v>
      </c>
      <c r="AC783" s="305">
        <f>+VLOOKUP($E783,Emissions!$1:$1048576,MATCH(DATE(AC$2,1,1),Emissions!$A$1:$LI$1),FALSE)</f>
        <v>0</v>
      </c>
      <c r="AD783" s="305">
        <f>+VLOOKUP($E783,Emissions!$1:$1048576,MATCH(DATE(AD$2,1,1),Emissions!$A$1:$LI$1),FALSE)</f>
        <v>0</v>
      </c>
      <c r="AE783" s="305">
        <f>+VLOOKUP($E783,Emissions!$1:$1048576,MATCH(DATE(AE$2,1,1),Emissions!$A$1:$LI$1),FALSE)</f>
        <v>0</v>
      </c>
      <c r="AF783" s="305">
        <f>+VLOOKUP($E783,Emissions!$1:$1048576,MATCH(DATE(AF$2,1,1),Emissions!$A$1:$LI$1),FALSE)</f>
        <v>0</v>
      </c>
      <c r="AG783" s="305">
        <f>+VLOOKUP($E783,Emissions!$1:$1048576,MATCH(DATE(AG$2,1,1),Emissions!$A$1:$LI$1),FALSE)</f>
        <v>0</v>
      </c>
      <c r="AH783" s="305">
        <f>+VLOOKUP($E783,Emissions!$1:$1048576,MATCH(DATE(AH$2,1,1),Emissions!$A$1:$LI$1),FALSE)</f>
        <v>0</v>
      </c>
      <c r="AI783" s="305">
        <f>+VLOOKUP($E783,Emissions!$1:$1048576,MATCH(DATE(AI$2,1,1),Emissions!$A$1:$LI$1),FALSE)</f>
        <v>0</v>
      </c>
      <c r="AJ783" s="305">
        <f>+VLOOKUP($E783,Emissions!$1:$1048576,MATCH(DATE(AJ$2,1,1),Emissions!$A$1:$LI$1),FALSE)</f>
        <v>0</v>
      </c>
      <c r="AK783" s="305">
        <f>+VLOOKUP($E783,Emissions!$1:$1048576,MATCH(DATE(AK$2,1,1),Emissions!$A$1:$LI$1),FALSE)</f>
        <v>0</v>
      </c>
      <c r="AL783" s="305">
        <f>+VLOOKUP($E783,Emissions!$1:$1048576,MATCH(DATE(AL$2,1,1),Emissions!$A$1:$LI$1),FALSE)</f>
        <v>0</v>
      </c>
      <c r="AM783" s="305">
        <f>+VLOOKUP($E783,Emissions!$1:$1048576,MATCH(DATE(AM$2,1,1),Emissions!$A$1:$LI$1),FALSE)</f>
        <v>0</v>
      </c>
      <c r="AN783" s="305">
        <f>+VLOOKUP($E783,Emissions!$1:$1048576,MATCH(DATE(AN$2,1,1),Emissions!$A$1:$LI$1),FALSE)</f>
        <v>0</v>
      </c>
      <c r="AO783" s="305">
        <f>+VLOOKUP($E783,Emissions!$1:$1048576,MATCH(DATE(AO$2,1,1),Emissions!$A$1:$LI$1),FALSE)</f>
        <v>0</v>
      </c>
    </row>
    <row r="784" spans="1:41" ht="15" customHeight="1" x14ac:dyDescent="0.35">
      <c r="A784" s="359"/>
      <c r="B784" s="158"/>
      <c r="C784" s="48" t="s">
        <v>728</v>
      </c>
      <c r="D784" s="107"/>
      <c r="E784" s="48" t="s">
        <v>3055</v>
      </c>
      <c r="F784" s="305">
        <f>+VLOOKUP($E784,Emissions!$1:$1048576,MATCH(DATE(F$2,1,1),Emissions!$A$1:$LI$1),FALSE)</f>
        <v>13.76792696</v>
      </c>
      <c r="G784" s="305">
        <f>+VLOOKUP($E784,Emissions!$1:$1048576,MATCH(DATE(G$2,1,1),Emissions!$A$1:$LI$1),FALSE)</f>
        <v>14.228154760000001</v>
      </c>
      <c r="H784" s="305">
        <f>+VLOOKUP($E784,Emissions!$1:$1048576,MATCH(DATE(H$2,1,1),Emissions!$A$1:$LI$1),FALSE)</f>
        <v>14.741321790000001</v>
      </c>
      <c r="I784" s="305">
        <f>+VLOOKUP($E784,Emissions!$1:$1048576,MATCH(DATE(I$2,1,1),Emissions!$A$1:$LI$1),FALSE)</f>
        <v>15.10461282</v>
      </c>
      <c r="J784" s="305">
        <f>+VLOOKUP($E784,Emissions!$1:$1048576,MATCH(DATE(J$2,1,1),Emissions!$A$1:$LI$1),FALSE)</f>
        <v>15.34318831</v>
      </c>
      <c r="K784" s="305">
        <f>+VLOOKUP($E784,Emissions!$1:$1048576,MATCH(DATE(K$2,1,1),Emissions!$A$1:$LI$1),FALSE)</f>
        <v>15.52945697</v>
      </c>
      <c r="L784" s="305">
        <f>+VLOOKUP($E784,Emissions!$1:$1048576,MATCH(DATE(L$2,1,1),Emissions!$A$1:$LI$1),FALSE)</f>
        <v>15.709605010000001</v>
      </c>
      <c r="M784" s="305">
        <f>+VLOOKUP($E784,Emissions!$1:$1048576,MATCH(DATE(M$2,1,1),Emissions!$A$1:$LI$1),FALSE)</f>
        <v>15.8211149</v>
      </c>
      <c r="N784" s="305">
        <f>+VLOOKUP($E784,Emissions!$1:$1048576,MATCH(DATE(N$2,1,1),Emissions!$A$1:$LI$1),FALSE)</f>
        <v>15.926852670000001</v>
      </c>
      <c r="O784" s="305">
        <f>+VLOOKUP($E784,Emissions!$1:$1048576,MATCH(DATE(O$2,1,1),Emissions!$A$1:$LI$1),FALSE)</f>
        <v>16.099698</v>
      </c>
      <c r="P784" s="305">
        <f>+VLOOKUP($E784,Emissions!$1:$1048576,MATCH(DATE(P$2,1,1),Emissions!$A$1:$LI$1),FALSE)</f>
        <v>16.302555380000001</v>
      </c>
      <c r="Q784" s="305">
        <f>+VLOOKUP($E784,Emissions!$1:$1048576,MATCH(DATE(Q$2,1,1),Emissions!$A$1:$LI$1),FALSE)</f>
        <v>16.518769389999999</v>
      </c>
      <c r="R784" s="305">
        <f>+VLOOKUP($E784,Emissions!$1:$1048576,MATCH(DATE(R$2,1,1),Emissions!$A$1:$LI$1),FALSE)</f>
        <v>16.72371274</v>
      </c>
      <c r="S784" s="305">
        <f>+VLOOKUP($E784,Emissions!$1:$1048576,MATCH(DATE(S$2,1,1),Emissions!$A$1:$LI$1),FALSE)</f>
        <v>16.908444970000001</v>
      </c>
      <c r="T784" s="305">
        <f>+VLOOKUP($E784,Emissions!$1:$1048576,MATCH(DATE(T$2,1,1),Emissions!$A$1:$LI$1),FALSE)</f>
        <v>17.086453500000001</v>
      </c>
      <c r="U784" s="305">
        <f>+VLOOKUP($E784,Emissions!$1:$1048576,MATCH(DATE(U$2,1,1),Emissions!$A$1:$LI$1),FALSE)</f>
        <v>17.26955001</v>
      </c>
      <c r="V784" s="305">
        <f>+VLOOKUP($E784,Emissions!$1:$1048576,MATCH(DATE(V$2,1,1),Emissions!$A$1:$LI$1),FALSE)</f>
        <v>17.468453579999998</v>
      </c>
      <c r="W784" s="305">
        <f>+VLOOKUP($E784,Emissions!$1:$1048576,MATCH(DATE(W$2,1,1),Emissions!$A$1:$LI$1),FALSE)</f>
        <v>17.68140679</v>
      </c>
      <c r="X784" s="305">
        <f>+VLOOKUP($E784,Emissions!$1:$1048576,MATCH(DATE(X$2,1,1),Emissions!$A$1:$LI$1),FALSE)</f>
        <v>17.908951210000001</v>
      </c>
      <c r="Y784" s="305">
        <f>+VLOOKUP($E784,Emissions!$1:$1048576,MATCH(DATE(Y$2,1,1),Emissions!$A$1:$LI$1),FALSE)</f>
        <v>18.150842279999999</v>
      </c>
      <c r="Z784" s="305">
        <f>+VLOOKUP($E784,Emissions!$1:$1048576,MATCH(DATE(Z$2,1,1),Emissions!$A$1:$LI$1),FALSE)</f>
        <v>18.408424230000001</v>
      </c>
      <c r="AA784" s="305">
        <f>+VLOOKUP($E784,Emissions!$1:$1048576,MATCH(DATE(AA$2,1,1),Emissions!$A$1:$LI$1),FALSE)</f>
        <v>18.684167179999999</v>
      </c>
      <c r="AB784" s="305">
        <f>+VLOOKUP($E784,Emissions!$1:$1048576,MATCH(DATE(AB$2,1,1),Emissions!$A$1:$LI$1),FALSE)</f>
        <v>18.981413790000001</v>
      </c>
      <c r="AC784" s="305">
        <f>+VLOOKUP($E784,Emissions!$1:$1048576,MATCH(DATE(AC$2,1,1),Emissions!$A$1:$LI$1),FALSE)</f>
        <v>19.301981349999998</v>
      </c>
      <c r="AD784" s="305">
        <f>+VLOOKUP($E784,Emissions!$1:$1048576,MATCH(DATE(AD$2,1,1),Emissions!$A$1:$LI$1),FALSE)</f>
        <v>19.645867890000002</v>
      </c>
      <c r="AE784" s="305">
        <f>+VLOOKUP($E784,Emissions!$1:$1048576,MATCH(DATE(AE$2,1,1),Emissions!$A$1:$LI$1),FALSE)</f>
        <v>20.013518980000001</v>
      </c>
      <c r="AF784" s="305">
        <f>+VLOOKUP($E784,Emissions!$1:$1048576,MATCH(DATE(AF$2,1,1),Emissions!$A$1:$LI$1),FALSE)</f>
        <v>20.402711140000001</v>
      </c>
      <c r="AG784" s="305">
        <f>+VLOOKUP($E784,Emissions!$1:$1048576,MATCH(DATE(AG$2,1,1),Emissions!$A$1:$LI$1),FALSE)</f>
        <v>20.820347829999999</v>
      </c>
      <c r="AH784" s="305">
        <f>+VLOOKUP($E784,Emissions!$1:$1048576,MATCH(DATE(AH$2,1,1),Emissions!$A$1:$LI$1),FALSE)</f>
        <v>21.268051620000001</v>
      </c>
      <c r="AI784" s="305">
        <f>+VLOOKUP($E784,Emissions!$1:$1048576,MATCH(DATE(AI$2,1,1),Emissions!$A$1:$LI$1),FALSE)</f>
        <v>21.74330166</v>
      </c>
      <c r="AJ784" s="305">
        <f>+VLOOKUP($E784,Emissions!$1:$1048576,MATCH(DATE(AJ$2,1,1),Emissions!$A$1:$LI$1),FALSE)</f>
        <v>22.2417953</v>
      </c>
      <c r="AK784" s="305">
        <f>+VLOOKUP($E784,Emissions!$1:$1048576,MATCH(DATE(AK$2,1,1),Emissions!$A$1:$LI$1),FALSE)</f>
        <v>22.760125510000002</v>
      </c>
      <c r="AL784" s="305">
        <f>+VLOOKUP($E784,Emissions!$1:$1048576,MATCH(DATE(AL$2,1,1),Emissions!$A$1:$LI$1),FALSE)</f>
        <v>23.2957125</v>
      </c>
      <c r="AM784" s="305">
        <f>+VLOOKUP($E784,Emissions!$1:$1048576,MATCH(DATE(AM$2,1,1),Emissions!$A$1:$LI$1),FALSE)</f>
        <v>23.845769520000001</v>
      </c>
      <c r="AN784" s="305">
        <f>+VLOOKUP($E784,Emissions!$1:$1048576,MATCH(DATE(AN$2,1,1),Emissions!$A$1:$LI$1),FALSE)</f>
        <v>24.407598419999999</v>
      </c>
      <c r="AO784" s="305">
        <f>+VLOOKUP($E784,Emissions!$1:$1048576,MATCH(DATE(AO$2,1,1),Emissions!$A$1:$LI$1),FALSE)</f>
        <v>24.978570770000001</v>
      </c>
    </row>
    <row r="785" spans="1:41" ht="15" customHeight="1" x14ac:dyDescent="0.35">
      <c r="A785" s="359"/>
      <c r="B785" s="158"/>
      <c r="C785" s="48" t="s">
        <v>729</v>
      </c>
      <c r="D785" s="107"/>
      <c r="E785" s="48" t="s">
        <v>3056</v>
      </c>
      <c r="F785" s="305">
        <f>+VLOOKUP($E785,Emissions!$1:$1048576,MATCH(DATE(F$2,1,1),Emissions!$A$1:$LI$1),FALSE)</f>
        <v>0</v>
      </c>
      <c r="G785" s="305">
        <f>+VLOOKUP($E785,Emissions!$1:$1048576,MATCH(DATE(G$2,1,1),Emissions!$A$1:$LI$1),FALSE)</f>
        <v>0</v>
      </c>
      <c r="H785" s="305">
        <f>+VLOOKUP($E785,Emissions!$1:$1048576,MATCH(DATE(H$2,1,1),Emissions!$A$1:$LI$1),FALSE)</f>
        <v>0</v>
      </c>
      <c r="I785" s="305">
        <f>+VLOOKUP($E785,Emissions!$1:$1048576,MATCH(DATE(I$2,1,1),Emissions!$A$1:$LI$1),FALSE)</f>
        <v>0</v>
      </c>
      <c r="J785" s="305">
        <f>+VLOOKUP($E785,Emissions!$1:$1048576,MATCH(DATE(J$2,1,1),Emissions!$A$1:$LI$1),FALSE)</f>
        <v>0</v>
      </c>
      <c r="K785" s="305">
        <f>+VLOOKUP($E785,Emissions!$1:$1048576,MATCH(DATE(K$2,1,1),Emissions!$A$1:$LI$1),FALSE)</f>
        <v>0</v>
      </c>
      <c r="L785" s="305">
        <f>+VLOOKUP($E785,Emissions!$1:$1048576,MATCH(DATE(L$2,1,1),Emissions!$A$1:$LI$1),FALSE)</f>
        <v>0</v>
      </c>
      <c r="M785" s="305">
        <f>+VLOOKUP($E785,Emissions!$1:$1048576,MATCH(DATE(M$2,1,1),Emissions!$A$1:$LI$1),FALSE)</f>
        <v>0</v>
      </c>
      <c r="N785" s="305">
        <f>+VLOOKUP($E785,Emissions!$1:$1048576,MATCH(DATE(N$2,1,1),Emissions!$A$1:$LI$1),FALSE)</f>
        <v>0</v>
      </c>
      <c r="O785" s="305">
        <f>+VLOOKUP($E785,Emissions!$1:$1048576,MATCH(DATE(O$2,1,1),Emissions!$A$1:$LI$1),FALSE)</f>
        <v>0</v>
      </c>
      <c r="P785" s="305">
        <f>+VLOOKUP($E785,Emissions!$1:$1048576,MATCH(DATE(P$2,1,1),Emissions!$A$1:$LI$1),FALSE)</f>
        <v>0</v>
      </c>
      <c r="Q785" s="305">
        <f>+VLOOKUP($E785,Emissions!$1:$1048576,MATCH(DATE(Q$2,1,1),Emissions!$A$1:$LI$1),FALSE)</f>
        <v>0</v>
      </c>
      <c r="R785" s="305">
        <f>+VLOOKUP($E785,Emissions!$1:$1048576,MATCH(DATE(R$2,1,1),Emissions!$A$1:$LI$1),FALSE)</f>
        <v>0</v>
      </c>
      <c r="S785" s="305">
        <f>+VLOOKUP($E785,Emissions!$1:$1048576,MATCH(DATE(S$2,1,1),Emissions!$A$1:$LI$1),FALSE)</f>
        <v>0</v>
      </c>
      <c r="T785" s="305">
        <f>+VLOOKUP($E785,Emissions!$1:$1048576,MATCH(DATE(T$2,1,1),Emissions!$A$1:$LI$1),FALSE)</f>
        <v>0</v>
      </c>
      <c r="U785" s="305">
        <f>+VLOOKUP($E785,Emissions!$1:$1048576,MATCH(DATE(U$2,1,1),Emissions!$A$1:$LI$1),FALSE)</f>
        <v>0</v>
      </c>
      <c r="V785" s="305">
        <f>+VLOOKUP($E785,Emissions!$1:$1048576,MATCH(DATE(V$2,1,1),Emissions!$A$1:$LI$1),FALSE)</f>
        <v>0</v>
      </c>
      <c r="W785" s="305">
        <f>+VLOOKUP($E785,Emissions!$1:$1048576,MATCH(DATE(W$2,1,1),Emissions!$A$1:$LI$1),FALSE)</f>
        <v>0</v>
      </c>
      <c r="X785" s="305">
        <f>+VLOOKUP($E785,Emissions!$1:$1048576,MATCH(DATE(X$2,1,1),Emissions!$A$1:$LI$1),FALSE)</f>
        <v>0</v>
      </c>
      <c r="Y785" s="305">
        <f>+VLOOKUP($E785,Emissions!$1:$1048576,MATCH(DATE(Y$2,1,1),Emissions!$A$1:$LI$1),FALSE)</f>
        <v>0</v>
      </c>
      <c r="Z785" s="305">
        <f>+VLOOKUP($E785,Emissions!$1:$1048576,MATCH(DATE(Z$2,1,1),Emissions!$A$1:$LI$1),FALSE)</f>
        <v>0</v>
      </c>
      <c r="AA785" s="305">
        <f>+VLOOKUP($E785,Emissions!$1:$1048576,MATCH(DATE(AA$2,1,1),Emissions!$A$1:$LI$1),FALSE)</f>
        <v>0</v>
      </c>
      <c r="AB785" s="305">
        <f>+VLOOKUP($E785,Emissions!$1:$1048576,MATCH(DATE(AB$2,1,1),Emissions!$A$1:$LI$1),FALSE)</f>
        <v>0</v>
      </c>
      <c r="AC785" s="305">
        <f>+VLOOKUP($E785,Emissions!$1:$1048576,MATCH(DATE(AC$2,1,1),Emissions!$A$1:$LI$1),FALSE)</f>
        <v>0</v>
      </c>
      <c r="AD785" s="305">
        <f>+VLOOKUP($E785,Emissions!$1:$1048576,MATCH(DATE(AD$2,1,1),Emissions!$A$1:$LI$1),FALSE)</f>
        <v>0</v>
      </c>
      <c r="AE785" s="305">
        <f>+VLOOKUP($E785,Emissions!$1:$1048576,MATCH(DATE(AE$2,1,1),Emissions!$A$1:$LI$1),FALSE)</f>
        <v>0</v>
      </c>
      <c r="AF785" s="305">
        <f>+VLOOKUP($E785,Emissions!$1:$1048576,MATCH(DATE(AF$2,1,1),Emissions!$A$1:$LI$1),FALSE)</f>
        <v>0</v>
      </c>
      <c r="AG785" s="305">
        <f>+VLOOKUP($E785,Emissions!$1:$1048576,MATCH(DATE(AG$2,1,1),Emissions!$A$1:$LI$1),FALSE)</f>
        <v>0</v>
      </c>
      <c r="AH785" s="305">
        <f>+VLOOKUP($E785,Emissions!$1:$1048576,MATCH(DATE(AH$2,1,1),Emissions!$A$1:$LI$1),FALSE)</f>
        <v>0</v>
      </c>
      <c r="AI785" s="305">
        <f>+VLOOKUP($E785,Emissions!$1:$1048576,MATCH(DATE(AI$2,1,1),Emissions!$A$1:$LI$1),FALSE)</f>
        <v>0</v>
      </c>
      <c r="AJ785" s="305">
        <f>+VLOOKUP($E785,Emissions!$1:$1048576,MATCH(DATE(AJ$2,1,1),Emissions!$A$1:$LI$1),FALSE)</f>
        <v>0</v>
      </c>
      <c r="AK785" s="305">
        <f>+VLOOKUP($E785,Emissions!$1:$1048576,MATCH(DATE(AK$2,1,1),Emissions!$A$1:$LI$1),FALSE)</f>
        <v>0</v>
      </c>
      <c r="AL785" s="305">
        <f>+VLOOKUP($E785,Emissions!$1:$1048576,MATCH(DATE(AL$2,1,1),Emissions!$A$1:$LI$1),FALSE)</f>
        <v>0</v>
      </c>
      <c r="AM785" s="305">
        <f>+VLOOKUP($E785,Emissions!$1:$1048576,MATCH(DATE(AM$2,1,1),Emissions!$A$1:$LI$1),FALSE)</f>
        <v>0</v>
      </c>
      <c r="AN785" s="305">
        <f>+VLOOKUP($E785,Emissions!$1:$1048576,MATCH(DATE(AN$2,1,1),Emissions!$A$1:$LI$1),FALSE)</f>
        <v>0</v>
      </c>
      <c r="AO785" s="305">
        <f>+VLOOKUP($E785,Emissions!$1:$1048576,MATCH(DATE(AO$2,1,1),Emissions!$A$1:$LI$1),FALSE)</f>
        <v>0</v>
      </c>
    </row>
    <row r="786" spans="1:41" ht="15" customHeight="1" x14ac:dyDescent="0.35">
      <c r="A786" s="359"/>
      <c r="B786" s="158"/>
      <c r="C786" s="48" t="s">
        <v>730</v>
      </c>
      <c r="D786" s="107"/>
      <c r="E786" s="48" t="s">
        <v>3057</v>
      </c>
      <c r="F786" s="305">
        <f>+VLOOKUP($E786,Emissions!$1:$1048576,MATCH(DATE(F$2,1,1),Emissions!$A$1:$LI$1),FALSE)</f>
        <v>3.9500803879999999</v>
      </c>
      <c r="G786" s="305">
        <f>+VLOOKUP($E786,Emissions!$1:$1048576,MATCH(DATE(G$2,1,1),Emissions!$A$1:$LI$1),FALSE)</f>
        <v>3.9650502040000002</v>
      </c>
      <c r="H786" s="305">
        <f>+VLOOKUP($E786,Emissions!$1:$1048576,MATCH(DATE(H$2,1,1),Emissions!$A$1:$LI$1),FALSE)</f>
        <v>3.9912137859999999</v>
      </c>
      <c r="I786" s="305">
        <f>+VLOOKUP($E786,Emissions!$1:$1048576,MATCH(DATE(I$2,1,1),Emissions!$A$1:$LI$1),FALSE)</f>
        <v>4.0273368349999998</v>
      </c>
      <c r="J786" s="305">
        <f>+VLOOKUP($E786,Emissions!$1:$1048576,MATCH(DATE(J$2,1,1),Emissions!$A$1:$LI$1),FALSE)</f>
        <v>4.0709031490000003</v>
      </c>
      <c r="K786" s="305">
        <f>+VLOOKUP($E786,Emissions!$1:$1048576,MATCH(DATE(K$2,1,1),Emissions!$A$1:$LI$1),FALSE)</f>
        <v>4.1213081159999998</v>
      </c>
      <c r="L786" s="305">
        <f>+VLOOKUP($E786,Emissions!$1:$1048576,MATCH(DATE(L$2,1,1),Emissions!$A$1:$LI$1),FALSE)</f>
        <v>4.1778834170000003</v>
      </c>
      <c r="M786" s="305">
        <f>+VLOOKUP($E786,Emissions!$1:$1048576,MATCH(DATE(M$2,1,1),Emissions!$A$1:$LI$1),FALSE)</f>
        <v>4.2167285330000004</v>
      </c>
      <c r="N786" s="305">
        <f>+VLOOKUP($E786,Emissions!$1:$1048576,MATCH(DATE(N$2,1,1),Emissions!$A$1:$LI$1),FALSE)</f>
        <v>4.2632664309999999</v>
      </c>
      <c r="O786" s="305">
        <f>+VLOOKUP($E786,Emissions!$1:$1048576,MATCH(DATE(O$2,1,1),Emissions!$A$1:$LI$1),FALSE)</f>
        <v>4.3506760419999999</v>
      </c>
      <c r="P786" s="305">
        <f>+VLOOKUP($E786,Emissions!$1:$1048576,MATCH(DATE(P$2,1,1),Emissions!$A$1:$LI$1),FALSE)</f>
        <v>4.4470129629999997</v>
      </c>
      <c r="Q786" s="305">
        <f>+VLOOKUP($E786,Emissions!$1:$1048576,MATCH(DATE(Q$2,1,1),Emissions!$A$1:$LI$1),FALSE)</f>
        <v>4.5424210079999998</v>
      </c>
      <c r="R786" s="305">
        <f>+VLOOKUP($E786,Emissions!$1:$1048576,MATCH(DATE(R$2,1,1),Emissions!$A$1:$LI$1),FALSE)</f>
        <v>4.6291637019999996</v>
      </c>
      <c r="S786" s="305">
        <f>+VLOOKUP($E786,Emissions!$1:$1048576,MATCH(DATE(S$2,1,1),Emissions!$A$1:$LI$1),FALSE)</f>
        <v>4.7026469090000003</v>
      </c>
      <c r="T786" s="305">
        <f>+VLOOKUP($E786,Emissions!$1:$1048576,MATCH(DATE(T$2,1,1),Emissions!$A$1:$LI$1),FALSE)</f>
        <v>4.7700225469999999</v>
      </c>
      <c r="U786" s="305">
        <f>+VLOOKUP($E786,Emissions!$1:$1048576,MATCH(DATE(U$2,1,1),Emissions!$A$1:$LI$1),FALSE)</f>
        <v>4.8362655429999997</v>
      </c>
      <c r="V786" s="305">
        <f>+VLOOKUP($E786,Emissions!$1:$1048576,MATCH(DATE(V$2,1,1),Emissions!$A$1:$LI$1),FALSE)</f>
        <v>4.9049203840000004</v>
      </c>
      <c r="W786" s="305">
        <f>+VLOOKUP($E786,Emissions!$1:$1048576,MATCH(DATE(W$2,1,1),Emissions!$A$1:$LI$1),FALSE)</f>
        <v>4.9790702419999997</v>
      </c>
      <c r="X786" s="305">
        <f>+VLOOKUP($E786,Emissions!$1:$1048576,MATCH(DATE(X$2,1,1),Emissions!$A$1:$LI$1),FALSE)</f>
        <v>5.0607570380000002</v>
      </c>
      <c r="Y786" s="305">
        <f>+VLOOKUP($E786,Emissions!$1:$1048576,MATCH(DATE(Y$2,1,1),Emissions!$A$1:$LI$1),FALSE)</f>
        <v>5.1507003620000003</v>
      </c>
      <c r="Z786" s="305">
        <f>+VLOOKUP($E786,Emissions!$1:$1048576,MATCH(DATE(Z$2,1,1),Emissions!$A$1:$LI$1),FALSE)</f>
        <v>5.2496539240000004</v>
      </c>
      <c r="AA786" s="305">
        <f>+VLOOKUP($E786,Emissions!$1:$1048576,MATCH(DATE(AA$2,1,1),Emissions!$A$1:$LI$1),FALSE)</f>
        <v>5.3584287789999996</v>
      </c>
      <c r="AB786" s="305">
        <f>+VLOOKUP($E786,Emissions!$1:$1048576,MATCH(DATE(AB$2,1,1),Emissions!$A$1:$LI$1),FALSE)</f>
        <v>5.478379887</v>
      </c>
      <c r="AC786" s="305">
        <f>+VLOOKUP($E786,Emissions!$1:$1048576,MATCH(DATE(AC$2,1,1),Emissions!$A$1:$LI$1),FALSE)</f>
        <v>5.6098250009999999</v>
      </c>
      <c r="AD786" s="305">
        <f>+VLOOKUP($E786,Emissions!$1:$1048576,MATCH(DATE(AD$2,1,1),Emissions!$A$1:$LI$1),FALSE)</f>
        <v>5.7520920599999998</v>
      </c>
      <c r="AE786" s="305">
        <f>+VLOOKUP($E786,Emissions!$1:$1048576,MATCH(DATE(AE$2,1,1),Emissions!$A$1:$LI$1),FALSE)</f>
        <v>5.9048571440000002</v>
      </c>
      <c r="AF786" s="305">
        <f>+VLOOKUP($E786,Emissions!$1:$1048576,MATCH(DATE(AF$2,1,1),Emissions!$A$1:$LI$1),FALSE)</f>
        <v>6.068162729</v>
      </c>
      <c r="AG786" s="305">
        <f>+VLOOKUP($E786,Emissions!$1:$1048576,MATCH(DATE(AG$2,1,1),Emissions!$A$1:$LI$1),FALSE)</f>
        <v>6.2453817349999996</v>
      </c>
      <c r="AH786" s="305">
        <f>+VLOOKUP($E786,Emissions!$1:$1048576,MATCH(DATE(AH$2,1,1),Emissions!$A$1:$LI$1),FALSE)</f>
        <v>6.4366631849999996</v>
      </c>
      <c r="AI786" s="305">
        <f>+VLOOKUP($E786,Emissions!$1:$1048576,MATCH(DATE(AI$2,1,1),Emissions!$A$1:$LI$1),FALSE)</f>
        <v>6.639271731</v>
      </c>
      <c r="AJ786" s="305">
        <f>+VLOOKUP($E786,Emissions!$1:$1048576,MATCH(DATE(AJ$2,1,1),Emissions!$A$1:$LI$1),FALSE)</f>
        <v>6.8496342950000004</v>
      </c>
      <c r="AK786" s="305">
        <f>+VLOOKUP($E786,Emissions!$1:$1048576,MATCH(DATE(AK$2,1,1),Emissions!$A$1:$LI$1),FALSE)</f>
        <v>7.0656228490000004</v>
      </c>
      <c r="AL786" s="305">
        <f>+VLOOKUP($E786,Emissions!$1:$1048576,MATCH(DATE(AL$2,1,1),Emissions!$A$1:$LI$1),FALSE)</f>
        <v>7.2864204480000003</v>
      </c>
      <c r="AM786" s="305">
        <f>+VLOOKUP($E786,Emissions!$1:$1048576,MATCH(DATE(AM$2,1,1),Emissions!$A$1:$LI$1),FALSE)</f>
        <v>7.5110105440000003</v>
      </c>
      <c r="AN786" s="305">
        <f>+VLOOKUP($E786,Emissions!$1:$1048576,MATCH(DATE(AN$2,1,1),Emissions!$A$1:$LI$1),FALSE)</f>
        <v>7.7383121250000002</v>
      </c>
      <c r="AO786" s="305">
        <f>+VLOOKUP($E786,Emissions!$1:$1048576,MATCH(DATE(AO$2,1,1),Emissions!$A$1:$LI$1),FALSE)</f>
        <v>7.9673169250000004</v>
      </c>
    </row>
    <row r="787" spans="1:41" ht="15" customHeight="1" x14ac:dyDescent="0.35">
      <c r="A787" s="359"/>
      <c r="B787" s="158"/>
      <c r="C787" s="48" t="s">
        <v>731</v>
      </c>
      <c r="D787" s="107"/>
      <c r="E787" s="48" t="s">
        <v>3058</v>
      </c>
      <c r="F787" s="305">
        <f>+VLOOKUP($E787,Emissions!$1:$1048576,MATCH(DATE(F$2,1,1),Emissions!$A$1:$LI$1),FALSE)</f>
        <v>0</v>
      </c>
      <c r="G787" s="305">
        <f>+VLOOKUP($E787,Emissions!$1:$1048576,MATCH(DATE(G$2,1,1),Emissions!$A$1:$LI$1),FALSE)</f>
        <v>0</v>
      </c>
      <c r="H787" s="305">
        <f>+VLOOKUP($E787,Emissions!$1:$1048576,MATCH(DATE(H$2,1,1),Emissions!$A$1:$LI$1),FALSE)</f>
        <v>0</v>
      </c>
      <c r="I787" s="305">
        <f>+VLOOKUP($E787,Emissions!$1:$1048576,MATCH(DATE(I$2,1,1),Emissions!$A$1:$LI$1),FALSE)</f>
        <v>0</v>
      </c>
      <c r="J787" s="305">
        <f>+VLOOKUP($E787,Emissions!$1:$1048576,MATCH(DATE(J$2,1,1),Emissions!$A$1:$LI$1),FALSE)</f>
        <v>0</v>
      </c>
      <c r="K787" s="305">
        <f>+VLOOKUP($E787,Emissions!$1:$1048576,MATCH(DATE(K$2,1,1),Emissions!$A$1:$LI$1),FALSE)</f>
        <v>0</v>
      </c>
      <c r="L787" s="305">
        <f>+VLOOKUP($E787,Emissions!$1:$1048576,MATCH(DATE(L$2,1,1),Emissions!$A$1:$LI$1),FALSE)</f>
        <v>0</v>
      </c>
      <c r="M787" s="305">
        <f>+VLOOKUP($E787,Emissions!$1:$1048576,MATCH(DATE(M$2,1,1),Emissions!$A$1:$LI$1),FALSE)</f>
        <v>0</v>
      </c>
      <c r="N787" s="305">
        <f>+VLOOKUP($E787,Emissions!$1:$1048576,MATCH(DATE(N$2,1,1),Emissions!$A$1:$LI$1),FALSE)</f>
        <v>0</v>
      </c>
      <c r="O787" s="305">
        <f>+VLOOKUP($E787,Emissions!$1:$1048576,MATCH(DATE(O$2,1,1),Emissions!$A$1:$LI$1),FALSE)</f>
        <v>0</v>
      </c>
      <c r="P787" s="305">
        <f>+VLOOKUP($E787,Emissions!$1:$1048576,MATCH(DATE(P$2,1,1),Emissions!$A$1:$LI$1),FALSE)</f>
        <v>0</v>
      </c>
      <c r="Q787" s="305">
        <f>+VLOOKUP($E787,Emissions!$1:$1048576,MATCH(DATE(Q$2,1,1),Emissions!$A$1:$LI$1),FALSE)</f>
        <v>0</v>
      </c>
      <c r="R787" s="305">
        <f>+VLOOKUP($E787,Emissions!$1:$1048576,MATCH(DATE(R$2,1,1),Emissions!$A$1:$LI$1),FALSE)</f>
        <v>0</v>
      </c>
      <c r="S787" s="305">
        <f>+VLOOKUP($E787,Emissions!$1:$1048576,MATCH(DATE(S$2,1,1),Emissions!$A$1:$LI$1),FALSE)</f>
        <v>0</v>
      </c>
      <c r="T787" s="305">
        <f>+VLOOKUP($E787,Emissions!$1:$1048576,MATCH(DATE(T$2,1,1),Emissions!$A$1:$LI$1),FALSE)</f>
        <v>0</v>
      </c>
      <c r="U787" s="305">
        <f>+VLOOKUP($E787,Emissions!$1:$1048576,MATCH(DATE(U$2,1,1),Emissions!$A$1:$LI$1),FALSE)</f>
        <v>0</v>
      </c>
      <c r="V787" s="305">
        <f>+VLOOKUP($E787,Emissions!$1:$1048576,MATCH(DATE(V$2,1,1),Emissions!$A$1:$LI$1),FALSE)</f>
        <v>0</v>
      </c>
      <c r="W787" s="305">
        <f>+VLOOKUP($E787,Emissions!$1:$1048576,MATCH(DATE(W$2,1,1),Emissions!$A$1:$LI$1),FALSE)</f>
        <v>0</v>
      </c>
      <c r="X787" s="305">
        <f>+VLOOKUP($E787,Emissions!$1:$1048576,MATCH(DATE(X$2,1,1),Emissions!$A$1:$LI$1),FALSE)</f>
        <v>0</v>
      </c>
      <c r="Y787" s="305">
        <f>+VLOOKUP($E787,Emissions!$1:$1048576,MATCH(DATE(Y$2,1,1),Emissions!$A$1:$LI$1),FALSE)</f>
        <v>0</v>
      </c>
      <c r="Z787" s="305">
        <f>+VLOOKUP($E787,Emissions!$1:$1048576,MATCH(DATE(Z$2,1,1),Emissions!$A$1:$LI$1),FALSE)</f>
        <v>0</v>
      </c>
      <c r="AA787" s="305">
        <f>+VLOOKUP($E787,Emissions!$1:$1048576,MATCH(DATE(AA$2,1,1),Emissions!$A$1:$LI$1),FALSE)</f>
        <v>0</v>
      </c>
      <c r="AB787" s="305">
        <f>+VLOOKUP($E787,Emissions!$1:$1048576,MATCH(DATE(AB$2,1,1),Emissions!$A$1:$LI$1),FALSE)</f>
        <v>0</v>
      </c>
      <c r="AC787" s="305">
        <f>+VLOOKUP($E787,Emissions!$1:$1048576,MATCH(DATE(AC$2,1,1),Emissions!$A$1:$LI$1),FALSE)</f>
        <v>0</v>
      </c>
      <c r="AD787" s="305">
        <f>+VLOOKUP($E787,Emissions!$1:$1048576,MATCH(DATE(AD$2,1,1),Emissions!$A$1:$LI$1),FALSE)</f>
        <v>0</v>
      </c>
      <c r="AE787" s="305">
        <f>+VLOOKUP($E787,Emissions!$1:$1048576,MATCH(DATE(AE$2,1,1),Emissions!$A$1:$LI$1),FALSE)</f>
        <v>0</v>
      </c>
      <c r="AF787" s="305">
        <f>+VLOOKUP($E787,Emissions!$1:$1048576,MATCH(DATE(AF$2,1,1),Emissions!$A$1:$LI$1),FALSE)</f>
        <v>0</v>
      </c>
      <c r="AG787" s="305">
        <f>+VLOOKUP($E787,Emissions!$1:$1048576,MATCH(DATE(AG$2,1,1),Emissions!$A$1:$LI$1),FALSE)</f>
        <v>0</v>
      </c>
      <c r="AH787" s="305">
        <f>+VLOOKUP($E787,Emissions!$1:$1048576,MATCH(DATE(AH$2,1,1),Emissions!$A$1:$LI$1),FALSE)</f>
        <v>0</v>
      </c>
      <c r="AI787" s="305">
        <f>+VLOOKUP($E787,Emissions!$1:$1048576,MATCH(DATE(AI$2,1,1),Emissions!$A$1:$LI$1),FALSE)</f>
        <v>0</v>
      </c>
      <c r="AJ787" s="305">
        <f>+VLOOKUP($E787,Emissions!$1:$1048576,MATCH(DATE(AJ$2,1,1),Emissions!$A$1:$LI$1),FALSE)</f>
        <v>0</v>
      </c>
      <c r="AK787" s="305">
        <f>+VLOOKUP($E787,Emissions!$1:$1048576,MATCH(DATE(AK$2,1,1),Emissions!$A$1:$LI$1),FALSE)</f>
        <v>0</v>
      </c>
      <c r="AL787" s="305">
        <f>+VLOOKUP($E787,Emissions!$1:$1048576,MATCH(DATE(AL$2,1,1),Emissions!$A$1:$LI$1),FALSE)</f>
        <v>0</v>
      </c>
      <c r="AM787" s="305">
        <f>+VLOOKUP($E787,Emissions!$1:$1048576,MATCH(DATE(AM$2,1,1),Emissions!$A$1:$LI$1),FALSE)</f>
        <v>0</v>
      </c>
      <c r="AN787" s="305">
        <f>+VLOOKUP($E787,Emissions!$1:$1048576,MATCH(DATE(AN$2,1,1),Emissions!$A$1:$LI$1),FALSE)</f>
        <v>0</v>
      </c>
      <c r="AO787" s="305">
        <f>+VLOOKUP($E787,Emissions!$1:$1048576,MATCH(DATE(AO$2,1,1),Emissions!$A$1:$LI$1),FALSE)</f>
        <v>0</v>
      </c>
    </row>
    <row r="788" spans="1:41" ht="15" customHeight="1" x14ac:dyDescent="0.35">
      <c r="A788" s="359"/>
      <c r="B788" s="158"/>
      <c r="C788" s="48" t="s">
        <v>732</v>
      </c>
      <c r="D788" s="107"/>
      <c r="E788" s="48" t="s">
        <v>3059</v>
      </c>
      <c r="F788" s="306">
        <f>+VLOOKUP($E788,Emissions!$1:$1048576,MATCH(DATE(F$2,1,1),Emissions!$A$1:$LI$1),FALSE)</f>
        <v>12.92374184</v>
      </c>
      <c r="G788" s="306">
        <f>+VLOOKUP($E788,Emissions!$1:$1048576,MATCH(DATE(G$2,1,1),Emissions!$A$1:$LI$1),FALSE)</f>
        <v>13.146029970000001</v>
      </c>
      <c r="H788" s="306">
        <f>+VLOOKUP($E788,Emissions!$1:$1048576,MATCH(DATE(H$2,1,1),Emissions!$A$1:$LI$1),FALSE)</f>
        <v>13.3789961</v>
      </c>
      <c r="I788" s="306">
        <f>+VLOOKUP($E788,Emissions!$1:$1048576,MATCH(DATE(I$2,1,1),Emissions!$A$1:$LI$1),FALSE)</f>
        <v>13.588837120000001</v>
      </c>
      <c r="J788" s="306">
        <f>+VLOOKUP($E788,Emissions!$1:$1048576,MATCH(DATE(J$2,1,1),Emissions!$A$1:$LI$1),FALSE)</f>
        <v>13.79101942</v>
      </c>
      <c r="K788" s="306">
        <f>+VLOOKUP($E788,Emissions!$1:$1048576,MATCH(DATE(K$2,1,1),Emissions!$A$1:$LI$1),FALSE)</f>
        <v>14.001162000000001</v>
      </c>
      <c r="L788" s="306">
        <f>+VLOOKUP($E788,Emissions!$1:$1048576,MATCH(DATE(L$2,1,1),Emissions!$A$1:$LI$1),FALSE)</f>
        <v>14.22591714</v>
      </c>
      <c r="M788" s="306">
        <f>+VLOOKUP($E788,Emissions!$1:$1048576,MATCH(DATE(M$2,1,1),Emissions!$A$1:$LI$1),FALSE)</f>
        <v>14.30442998</v>
      </c>
      <c r="N788" s="306">
        <f>+VLOOKUP($E788,Emissions!$1:$1048576,MATCH(DATE(N$2,1,1),Emissions!$A$1:$LI$1),FALSE)</f>
        <v>14.352439179999999</v>
      </c>
      <c r="O788" s="306">
        <f>+VLOOKUP($E788,Emissions!$1:$1048576,MATCH(DATE(O$2,1,1),Emissions!$A$1:$LI$1),FALSE)</f>
        <v>14.51373296</v>
      </c>
      <c r="P788" s="306">
        <f>+VLOOKUP($E788,Emissions!$1:$1048576,MATCH(DATE(P$2,1,1),Emissions!$A$1:$LI$1),FALSE)</f>
        <v>14.667145079999999</v>
      </c>
      <c r="Q788" s="306">
        <f>+VLOOKUP($E788,Emissions!$1:$1048576,MATCH(DATE(Q$2,1,1),Emissions!$A$1:$LI$1),FALSE)</f>
        <v>14.80324012</v>
      </c>
      <c r="R788" s="306">
        <f>+VLOOKUP($E788,Emissions!$1:$1048576,MATCH(DATE(R$2,1,1),Emissions!$A$1:$LI$1),FALSE)</f>
        <v>14.909267249999999</v>
      </c>
      <c r="S788" s="306">
        <f>+VLOOKUP($E788,Emissions!$1:$1048576,MATCH(DATE(S$2,1,1),Emissions!$A$1:$LI$1),FALSE)</f>
        <v>14.976014149999999</v>
      </c>
      <c r="T788" s="306">
        <f>+VLOOKUP($E788,Emissions!$1:$1048576,MATCH(DATE(T$2,1,1),Emissions!$A$1:$LI$1),FALSE)</f>
        <v>15.03368403</v>
      </c>
      <c r="U788" s="306">
        <f>+VLOOKUP($E788,Emissions!$1:$1048576,MATCH(DATE(U$2,1,1),Emissions!$A$1:$LI$1),FALSE)</f>
        <v>15.10064725</v>
      </c>
      <c r="V788" s="306">
        <f>+VLOOKUP($E788,Emissions!$1:$1048576,MATCH(DATE(V$2,1,1),Emissions!$A$1:$LI$1),FALSE)</f>
        <v>15.177631679999999</v>
      </c>
      <c r="W788" s="306">
        <f>+VLOOKUP($E788,Emissions!$1:$1048576,MATCH(DATE(W$2,1,1),Emissions!$A$1:$LI$1),FALSE)</f>
        <v>15.26834794</v>
      </c>
      <c r="X788" s="306">
        <f>+VLOOKUP($E788,Emissions!$1:$1048576,MATCH(DATE(X$2,1,1),Emissions!$A$1:$LI$1),FALSE)</f>
        <v>15.37834045</v>
      </c>
      <c r="Y788" s="306">
        <f>+VLOOKUP($E788,Emissions!$1:$1048576,MATCH(DATE(Y$2,1,1),Emissions!$A$1:$LI$1),FALSE)</f>
        <v>15.51044503</v>
      </c>
      <c r="Z788" s="306">
        <f>+VLOOKUP($E788,Emissions!$1:$1048576,MATCH(DATE(Z$2,1,1),Emissions!$A$1:$LI$1),FALSE)</f>
        <v>15.66827136</v>
      </c>
      <c r="AA788" s="306">
        <f>+VLOOKUP($E788,Emissions!$1:$1048576,MATCH(DATE(AA$2,1,1),Emissions!$A$1:$LI$1),FALSE)</f>
        <v>15.855253530000001</v>
      </c>
      <c r="AB788" s="306">
        <f>+VLOOKUP($E788,Emissions!$1:$1048576,MATCH(DATE(AB$2,1,1),Emissions!$A$1:$LI$1),FALSE)</f>
        <v>16.076376509999999</v>
      </c>
      <c r="AC788" s="306">
        <f>+VLOOKUP($E788,Emissions!$1:$1048576,MATCH(DATE(AC$2,1,1),Emissions!$A$1:$LI$1),FALSE)</f>
        <v>16.33302308</v>
      </c>
      <c r="AD788" s="306">
        <f>+VLOOKUP($E788,Emissions!$1:$1048576,MATCH(DATE(AD$2,1,1),Emissions!$A$1:$LI$1),FALSE)</f>
        <v>16.623126280000001</v>
      </c>
      <c r="AE788" s="306">
        <f>+VLOOKUP($E788,Emissions!$1:$1048576,MATCH(DATE(AE$2,1,1),Emissions!$A$1:$LI$1),FALSE)</f>
        <v>16.945714760000001</v>
      </c>
      <c r="AF788" s="306">
        <f>+VLOOKUP($E788,Emissions!$1:$1048576,MATCH(DATE(AF$2,1,1),Emissions!$A$1:$LI$1),FALSE)</f>
        <v>17.29989072</v>
      </c>
      <c r="AG788" s="306">
        <f>+VLOOKUP($E788,Emissions!$1:$1048576,MATCH(DATE(AG$2,1,1),Emissions!$A$1:$LI$1),FALSE)</f>
        <v>17.694648969999999</v>
      </c>
      <c r="AH788" s="306">
        <f>+VLOOKUP($E788,Emissions!$1:$1048576,MATCH(DATE(AH$2,1,1),Emissions!$A$1:$LI$1),FALSE)</f>
        <v>18.129100909999998</v>
      </c>
      <c r="AI788" s="306">
        <f>+VLOOKUP($E788,Emissions!$1:$1048576,MATCH(DATE(AI$2,1,1),Emissions!$A$1:$LI$1),FALSE)</f>
        <v>18.592922359999999</v>
      </c>
      <c r="AJ788" s="306">
        <f>+VLOOKUP($E788,Emissions!$1:$1048576,MATCH(DATE(AJ$2,1,1),Emissions!$A$1:$LI$1),FALSE)</f>
        <v>19.07346501</v>
      </c>
      <c r="AK788" s="306">
        <f>+VLOOKUP($E788,Emissions!$1:$1048576,MATCH(DATE(AK$2,1,1),Emissions!$A$1:$LI$1),FALSE)</f>
        <v>19.56275278</v>
      </c>
      <c r="AL788" s="306">
        <f>+VLOOKUP($E788,Emissions!$1:$1048576,MATCH(DATE(AL$2,1,1),Emissions!$A$1:$LI$1),FALSE)</f>
        <v>20.056946499999999</v>
      </c>
      <c r="AM788" s="306">
        <f>+VLOOKUP($E788,Emissions!$1:$1048576,MATCH(DATE(AM$2,1,1),Emissions!$A$1:$LI$1),FALSE)</f>
        <v>20.55210851</v>
      </c>
      <c r="AN788" s="306">
        <f>+VLOOKUP($E788,Emissions!$1:$1048576,MATCH(DATE(AN$2,1,1),Emissions!$A$1:$LI$1),FALSE)</f>
        <v>21.044235820000001</v>
      </c>
      <c r="AO788" s="306">
        <f>+VLOOKUP($E788,Emissions!$1:$1048576,MATCH(DATE(AO$2,1,1),Emissions!$A$1:$LI$1),FALSE)</f>
        <v>21.52924861</v>
      </c>
    </row>
    <row r="789" spans="1:41" ht="15" customHeight="1" x14ac:dyDescent="0.35">
      <c r="A789" s="359"/>
      <c r="B789" s="158"/>
      <c r="C789" s="48" t="s">
        <v>733</v>
      </c>
      <c r="D789" s="107"/>
      <c r="E789" s="48" t="s">
        <v>3060</v>
      </c>
      <c r="F789" s="305">
        <f>+VLOOKUP($E789,Emissions!$1:$1048576,MATCH(DATE(F$2,1,1),Emissions!$A$1:$LI$1),FALSE)</f>
        <v>0.77438439309999996</v>
      </c>
      <c r="G789" s="305">
        <f>+VLOOKUP($E789,Emissions!$1:$1048576,MATCH(DATE(G$2,1,1),Emissions!$A$1:$LI$1),FALSE)</f>
        <v>0.77889162160000003</v>
      </c>
      <c r="H789" s="305">
        <f>+VLOOKUP($E789,Emissions!$1:$1048576,MATCH(DATE(H$2,1,1),Emissions!$A$1:$LI$1),FALSE)</f>
        <v>0.78553561849999998</v>
      </c>
      <c r="I789" s="305">
        <f>+VLOOKUP($E789,Emissions!$1:$1048576,MATCH(DATE(I$2,1,1),Emissions!$A$1:$LI$1),FALSE)</f>
        <v>0.79362129800000003</v>
      </c>
      <c r="J789" s="305">
        <f>+VLOOKUP($E789,Emissions!$1:$1048576,MATCH(DATE(J$2,1,1),Emissions!$A$1:$LI$1),FALSE)</f>
        <v>0.80272334810000001</v>
      </c>
      <c r="K789" s="305">
        <f>+VLOOKUP($E789,Emissions!$1:$1048576,MATCH(DATE(K$2,1,1),Emissions!$A$1:$LI$1),FALSE)</f>
        <v>0.81287783570000005</v>
      </c>
      <c r="L789" s="305">
        <f>+VLOOKUP($E789,Emissions!$1:$1048576,MATCH(DATE(L$2,1,1),Emissions!$A$1:$LI$1),FALSE)</f>
        <v>0.82406984650000004</v>
      </c>
      <c r="M789" s="305">
        <f>+VLOOKUP($E789,Emissions!$1:$1048576,MATCH(DATE(M$2,1,1),Emissions!$A$1:$LI$1),FALSE)</f>
        <v>0.83246561819999998</v>
      </c>
      <c r="N789" s="305">
        <f>+VLOOKUP($E789,Emissions!$1:$1048576,MATCH(DATE(N$2,1,1),Emissions!$A$1:$LI$1),FALSE)</f>
        <v>0.84251846210000003</v>
      </c>
      <c r="O789" s="305">
        <f>+VLOOKUP($E789,Emissions!$1:$1048576,MATCH(DATE(O$2,1,1),Emissions!$A$1:$LI$1),FALSE)</f>
        <v>0.86043007130000004</v>
      </c>
      <c r="P789" s="305">
        <f>+VLOOKUP($E789,Emissions!$1:$1048576,MATCH(DATE(P$2,1,1),Emissions!$A$1:$LI$1),FALSE)</f>
        <v>0.88043466010000004</v>
      </c>
      <c r="Q789" s="305">
        <f>+VLOOKUP($E789,Emissions!$1:$1048576,MATCH(DATE(Q$2,1,1),Emissions!$A$1:$LI$1),FALSE)</f>
        <v>0.90048209810000002</v>
      </c>
      <c r="R789" s="305">
        <f>+VLOOKUP($E789,Emissions!$1:$1048576,MATCH(DATE(R$2,1,1),Emissions!$A$1:$LI$1),FALSE)</f>
        <v>0.91889224550000004</v>
      </c>
      <c r="S789" s="305">
        <f>+VLOOKUP($E789,Emissions!$1:$1048576,MATCH(DATE(S$2,1,1),Emissions!$A$1:$LI$1),FALSE)</f>
        <v>0.93469479499999997</v>
      </c>
      <c r="T789" s="305">
        <f>+VLOOKUP($E789,Emissions!$1:$1048576,MATCH(DATE(T$2,1,1),Emissions!$A$1:$LI$1),FALSE)</f>
        <v>0.949175094</v>
      </c>
      <c r="U789" s="305">
        <f>+VLOOKUP($E789,Emissions!$1:$1048576,MATCH(DATE(U$2,1,1),Emissions!$A$1:$LI$1),FALSE)</f>
        <v>0.96328489120000005</v>
      </c>
      <c r="V789" s="305">
        <f>+VLOOKUP($E789,Emissions!$1:$1048576,MATCH(DATE(V$2,1,1),Emissions!$A$1:$LI$1),FALSE)</f>
        <v>0.97750739180000001</v>
      </c>
      <c r="W789" s="305">
        <f>+VLOOKUP($E789,Emissions!$1:$1048576,MATCH(DATE(W$2,1,1),Emissions!$A$1:$LI$1),FALSE)</f>
        <v>0.99271931680000003</v>
      </c>
      <c r="X789" s="305">
        <f>+VLOOKUP($E789,Emissions!$1:$1048576,MATCH(DATE(X$2,1,1),Emissions!$A$1:$LI$1),FALSE)</f>
        <v>1.0093504289999999</v>
      </c>
      <c r="Y789" s="305">
        <f>+VLOOKUP($E789,Emissions!$1:$1048576,MATCH(DATE(Y$2,1,1),Emissions!$A$1:$LI$1),FALSE)</f>
        <v>1.027545436</v>
      </c>
      <c r="Z789" s="305">
        <f>+VLOOKUP($E789,Emissions!$1:$1048576,MATCH(DATE(Z$2,1,1),Emissions!$A$1:$LI$1),FALSE)</f>
        <v>1.047447442</v>
      </c>
      <c r="AA789" s="305">
        <f>+VLOOKUP($E789,Emissions!$1:$1048576,MATCH(DATE(AA$2,1,1),Emissions!$A$1:$LI$1),FALSE)</f>
        <v>1.0692221289999999</v>
      </c>
      <c r="AB789" s="305">
        <f>+VLOOKUP($E789,Emissions!$1:$1048576,MATCH(DATE(AB$2,1,1),Emissions!$A$1:$LI$1),FALSE)</f>
        <v>1.0931334210000001</v>
      </c>
      <c r="AC789" s="305">
        <f>+VLOOKUP($E789,Emissions!$1:$1048576,MATCH(DATE(AC$2,1,1),Emissions!$A$1:$LI$1),FALSE)</f>
        <v>1.119240856</v>
      </c>
      <c r="AD789" s="305">
        <f>+VLOOKUP($E789,Emissions!$1:$1048576,MATCH(DATE(AD$2,1,1),Emissions!$A$1:$LI$1),FALSE)</f>
        <v>1.1474152390000001</v>
      </c>
      <c r="AE789" s="305">
        <f>+VLOOKUP($E789,Emissions!$1:$1048576,MATCH(DATE(AE$2,1,1),Emissions!$A$1:$LI$1),FALSE)</f>
        <v>1.177586182</v>
      </c>
      <c r="AF789" s="305">
        <f>+VLOOKUP($E789,Emissions!$1:$1048576,MATCH(DATE(AF$2,1,1),Emissions!$A$1:$LI$1),FALSE)</f>
        <v>1.2097903109999999</v>
      </c>
      <c r="AG789" s="305">
        <f>+VLOOKUP($E789,Emissions!$1:$1048576,MATCH(DATE(AG$2,1,1),Emissions!$A$1:$LI$1),FALSE)</f>
        <v>1.2447076379999999</v>
      </c>
      <c r="AH789" s="305">
        <f>+VLOOKUP($E789,Emissions!$1:$1048576,MATCH(DATE(AH$2,1,1),Emissions!$A$1:$LI$1),FALSE)</f>
        <v>1.2823821769999999</v>
      </c>
      <c r="AI789" s="305">
        <f>+VLOOKUP($E789,Emissions!$1:$1048576,MATCH(DATE(AI$2,1,1),Emissions!$A$1:$LI$1),FALSE)</f>
        <v>1.322310799</v>
      </c>
      <c r="AJ789" s="305">
        <f>+VLOOKUP($E789,Emissions!$1:$1048576,MATCH(DATE(AJ$2,1,1),Emissions!$A$1:$LI$1),FALSE)</f>
        <v>1.3638232159999999</v>
      </c>
      <c r="AK789" s="305">
        <f>+VLOOKUP($E789,Emissions!$1:$1048576,MATCH(DATE(AK$2,1,1),Emissions!$A$1:$LI$1),FALSE)</f>
        <v>1.4065273579999999</v>
      </c>
      <c r="AL789" s="305">
        <f>+VLOOKUP($E789,Emissions!$1:$1048576,MATCH(DATE(AL$2,1,1),Emissions!$A$1:$LI$1),FALSE)</f>
        <v>1.450286159</v>
      </c>
      <c r="AM789" s="305">
        <f>+VLOOKUP($E789,Emissions!$1:$1048576,MATCH(DATE(AM$2,1,1),Emissions!$A$1:$LI$1),FALSE)</f>
        <v>1.49491083</v>
      </c>
      <c r="AN789" s="305">
        <f>+VLOOKUP($E789,Emissions!$1:$1048576,MATCH(DATE(AN$2,1,1),Emissions!$A$1:$LI$1),FALSE)</f>
        <v>1.540199495</v>
      </c>
      <c r="AO789" s="305">
        <f>+VLOOKUP($E789,Emissions!$1:$1048576,MATCH(DATE(AO$2,1,1),Emissions!$A$1:$LI$1),FALSE)</f>
        <v>1.585977438</v>
      </c>
    </row>
    <row r="790" spans="1:41" ht="15" customHeight="1" x14ac:dyDescent="0.35">
      <c r="A790" s="359"/>
      <c r="B790" s="158"/>
      <c r="C790" s="48" t="s">
        <v>734</v>
      </c>
      <c r="D790" s="107"/>
      <c r="E790" s="48" t="s">
        <v>3061</v>
      </c>
      <c r="F790" s="305">
        <f>+VLOOKUP($E790,Emissions!$1:$1048576,MATCH(DATE(F$2,1,1),Emissions!$A$1:$LI$1),FALSE)</f>
        <v>0</v>
      </c>
      <c r="G790" s="305">
        <f>+VLOOKUP($E790,Emissions!$1:$1048576,MATCH(DATE(G$2,1,1),Emissions!$A$1:$LI$1),FALSE)</f>
        <v>0</v>
      </c>
      <c r="H790" s="305">
        <f>+VLOOKUP($E790,Emissions!$1:$1048576,MATCH(DATE(H$2,1,1),Emissions!$A$1:$LI$1),FALSE)</f>
        <v>0</v>
      </c>
      <c r="I790" s="305">
        <f>+VLOOKUP($E790,Emissions!$1:$1048576,MATCH(DATE(I$2,1,1),Emissions!$A$1:$LI$1),FALSE)</f>
        <v>0</v>
      </c>
      <c r="J790" s="305">
        <f>+VLOOKUP($E790,Emissions!$1:$1048576,MATCH(DATE(J$2,1,1),Emissions!$A$1:$LI$1),FALSE)</f>
        <v>0</v>
      </c>
      <c r="K790" s="305">
        <f>+VLOOKUP($E790,Emissions!$1:$1048576,MATCH(DATE(K$2,1,1),Emissions!$A$1:$LI$1),FALSE)</f>
        <v>0</v>
      </c>
      <c r="L790" s="305">
        <f>+VLOOKUP($E790,Emissions!$1:$1048576,MATCH(DATE(L$2,1,1),Emissions!$A$1:$LI$1),FALSE)</f>
        <v>0</v>
      </c>
      <c r="M790" s="305">
        <f>+VLOOKUP($E790,Emissions!$1:$1048576,MATCH(DATE(M$2,1,1),Emissions!$A$1:$LI$1),FALSE)</f>
        <v>0</v>
      </c>
      <c r="N790" s="305">
        <f>+VLOOKUP($E790,Emissions!$1:$1048576,MATCH(DATE(N$2,1,1),Emissions!$A$1:$LI$1),FALSE)</f>
        <v>0</v>
      </c>
      <c r="O790" s="305">
        <f>+VLOOKUP($E790,Emissions!$1:$1048576,MATCH(DATE(O$2,1,1),Emissions!$A$1:$LI$1),FALSE)</f>
        <v>0</v>
      </c>
      <c r="P790" s="305">
        <f>+VLOOKUP($E790,Emissions!$1:$1048576,MATCH(DATE(P$2,1,1),Emissions!$A$1:$LI$1),FALSE)</f>
        <v>0</v>
      </c>
      <c r="Q790" s="305">
        <f>+VLOOKUP($E790,Emissions!$1:$1048576,MATCH(DATE(Q$2,1,1),Emissions!$A$1:$LI$1),FALSE)</f>
        <v>0</v>
      </c>
      <c r="R790" s="305">
        <f>+VLOOKUP($E790,Emissions!$1:$1048576,MATCH(DATE(R$2,1,1),Emissions!$A$1:$LI$1),FALSE)</f>
        <v>0</v>
      </c>
      <c r="S790" s="305">
        <f>+VLOOKUP($E790,Emissions!$1:$1048576,MATCH(DATE(S$2,1,1),Emissions!$A$1:$LI$1),FALSE)</f>
        <v>0</v>
      </c>
      <c r="T790" s="305">
        <f>+VLOOKUP($E790,Emissions!$1:$1048576,MATCH(DATE(T$2,1,1),Emissions!$A$1:$LI$1),FALSE)</f>
        <v>0</v>
      </c>
      <c r="U790" s="305">
        <f>+VLOOKUP($E790,Emissions!$1:$1048576,MATCH(DATE(U$2,1,1),Emissions!$A$1:$LI$1),FALSE)</f>
        <v>0</v>
      </c>
      <c r="V790" s="305">
        <f>+VLOOKUP($E790,Emissions!$1:$1048576,MATCH(DATE(V$2,1,1),Emissions!$A$1:$LI$1),FALSE)</f>
        <v>0</v>
      </c>
      <c r="W790" s="305">
        <f>+VLOOKUP($E790,Emissions!$1:$1048576,MATCH(DATE(W$2,1,1),Emissions!$A$1:$LI$1),FALSE)</f>
        <v>0</v>
      </c>
      <c r="X790" s="305">
        <f>+VLOOKUP($E790,Emissions!$1:$1048576,MATCH(DATE(X$2,1,1),Emissions!$A$1:$LI$1),FALSE)</f>
        <v>0</v>
      </c>
      <c r="Y790" s="305">
        <f>+VLOOKUP($E790,Emissions!$1:$1048576,MATCH(DATE(Y$2,1,1),Emissions!$A$1:$LI$1),FALSE)</f>
        <v>0</v>
      </c>
      <c r="Z790" s="305">
        <f>+VLOOKUP($E790,Emissions!$1:$1048576,MATCH(DATE(Z$2,1,1),Emissions!$A$1:$LI$1),FALSE)</f>
        <v>0</v>
      </c>
      <c r="AA790" s="305">
        <f>+VLOOKUP($E790,Emissions!$1:$1048576,MATCH(DATE(AA$2,1,1),Emissions!$A$1:$LI$1),FALSE)</f>
        <v>0</v>
      </c>
      <c r="AB790" s="305">
        <f>+VLOOKUP($E790,Emissions!$1:$1048576,MATCH(DATE(AB$2,1,1),Emissions!$A$1:$LI$1),FALSE)</f>
        <v>0</v>
      </c>
      <c r="AC790" s="305">
        <f>+VLOOKUP($E790,Emissions!$1:$1048576,MATCH(DATE(AC$2,1,1),Emissions!$A$1:$LI$1),FALSE)</f>
        <v>0</v>
      </c>
      <c r="AD790" s="305">
        <f>+VLOOKUP($E790,Emissions!$1:$1048576,MATCH(DATE(AD$2,1,1),Emissions!$A$1:$LI$1),FALSE)</f>
        <v>0</v>
      </c>
      <c r="AE790" s="305">
        <f>+VLOOKUP($E790,Emissions!$1:$1048576,MATCH(DATE(AE$2,1,1),Emissions!$A$1:$LI$1),FALSE)</f>
        <v>0</v>
      </c>
      <c r="AF790" s="305">
        <f>+VLOOKUP($E790,Emissions!$1:$1048576,MATCH(DATE(AF$2,1,1),Emissions!$A$1:$LI$1),FALSE)</f>
        <v>0</v>
      </c>
      <c r="AG790" s="305">
        <f>+VLOOKUP($E790,Emissions!$1:$1048576,MATCH(DATE(AG$2,1,1),Emissions!$A$1:$LI$1),FALSE)</f>
        <v>0</v>
      </c>
      <c r="AH790" s="305">
        <f>+VLOOKUP($E790,Emissions!$1:$1048576,MATCH(DATE(AH$2,1,1),Emissions!$A$1:$LI$1),FALSE)</f>
        <v>0</v>
      </c>
      <c r="AI790" s="305">
        <f>+VLOOKUP($E790,Emissions!$1:$1048576,MATCH(DATE(AI$2,1,1),Emissions!$A$1:$LI$1),FALSE)</f>
        <v>0</v>
      </c>
      <c r="AJ790" s="305">
        <f>+VLOOKUP($E790,Emissions!$1:$1048576,MATCH(DATE(AJ$2,1,1),Emissions!$A$1:$LI$1),FALSE)</f>
        <v>0</v>
      </c>
      <c r="AK790" s="305">
        <f>+VLOOKUP($E790,Emissions!$1:$1048576,MATCH(DATE(AK$2,1,1),Emissions!$A$1:$LI$1),FALSE)</f>
        <v>0</v>
      </c>
      <c r="AL790" s="305">
        <f>+VLOOKUP($E790,Emissions!$1:$1048576,MATCH(DATE(AL$2,1,1),Emissions!$A$1:$LI$1),FALSE)</f>
        <v>0</v>
      </c>
      <c r="AM790" s="305">
        <f>+VLOOKUP($E790,Emissions!$1:$1048576,MATCH(DATE(AM$2,1,1),Emissions!$A$1:$LI$1),FALSE)</f>
        <v>0</v>
      </c>
      <c r="AN790" s="305">
        <f>+VLOOKUP($E790,Emissions!$1:$1048576,MATCH(DATE(AN$2,1,1),Emissions!$A$1:$LI$1),FALSE)</f>
        <v>0</v>
      </c>
      <c r="AO790" s="305">
        <f>+VLOOKUP($E790,Emissions!$1:$1048576,MATCH(DATE(AO$2,1,1),Emissions!$A$1:$LI$1),FALSE)</f>
        <v>0</v>
      </c>
    </row>
    <row r="791" spans="1:41" ht="15" customHeight="1" x14ac:dyDescent="0.35">
      <c r="A791" s="359"/>
      <c r="B791" s="158"/>
      <c r="C791" s="48" t="s">
        <v>735</v>
      </c>
      <c r="D791" s="107"/>
      <c r="E791" s="48" t="s">
        <v>3062</v>
      </c>
      <c r="F791" s="305">
        <f>+VLOOKUP($E791,Emissions!$1:$1048576,MATCH(DATE(F$2,1,1),Emissions!$A$1:$LI$1),FALSE)</f>
        <v>0</v>
      </c>
      <c r="G791" s="305">
        <f>+VLOOKUP($E791,Emissions!$1:$1048576,MATCH(DATE(G$2,1,1),Emissions!$A$1:$LI$1),FALSE)</f>
        <v>0</v>
      </c>
      <c r="H791" s="305">
        <f>+VLOOKUP($E791,Emissions!$1:$1048576,MATCH(DATE(H$2,1,1),Emissions!$A$1:$LI$1),FALSE)</f>
        <v>0</v>
      </c>
      <c r="I791" s="305">
        <f>+VLOOKUP($E791,Emissions!$1:$1048576,MATCH(DATE(I$2,1,1),Emissions!$A$1:$LI$1),FALSE)</f>
        <v>0</v>
      </c>
      <c r="J791" s="305">
        <f>+VLOOKUP($E791,Emissions!$1:$1048576,MATCH(DATE(J$2,1,1),Emissions!$A$1:$LI$1),FALSE)</f>
        <v>0</v>
      </c>
      <c r="K791" s="305">
        <f>+VLOOKUP($E791,Emissions!$1:$1048576,MATCH(DATE(K$2,1,1),Emissions!$A$1:$LI$1),FALSE)</f>
        <v>0</v>
      </c>
      <c r="L791" s="305">
        <f>+VLOOKUP($E791,Emissions!$1:$1048576,MATCH(DATE(L$2,1,1),Emissions!$A$1:$LI$1),FALSE)</f>
        <v>0</v>
      </c>
      <c r="M791" s="305">
        <f>+VLOOKUP($E791,Emissions!$1:$1048576,MATCH(DATE(M$2,1,1),Emissions!$A$1:$LI$1),FALSE)</f>
        <v>0</v>
      </c>
      <c r="N791" s="305">
        <f>+VLOOKUP($E791,Emissions!$1:$1048576,MATCH(DATE(N$2,1,1),Emissions!$A$1:$LI$1),FALSE)</f>
        <v>0</v>
      </c>
      <c r="O791" s="305">
        <f>+VLOOKUP($E791,Emissions!$1:$1048576,MATCH(DATE(O$2,1,1),Emissions!$A$1:$LI$1),FALSE)</f>
        <v>0</v>
      </c>
      <c r="P791" s="305">
        <f>+VLOOKUP($E791,Emissions!$1:$1048576,MATCH(DATE(P$2,1,1),Emissions!$A$1:$LI$1),FALSE)</f>
        <v>0</v>
      </c>
      <c r="Q791" s="305">
        <f>+VLOOKUP($E791,Emissions!$1:$1048576,MATCH(DATE(Q$2,1,1),Emissions!$A$1:$LI$1),FALSE)</f>
        <v>0</v>
      </c>
      <c r="R791" s="305">
        <f>+VLOOKUP($E791,Emissions!$1:$1048576,MATCH(DATE(R$2,1,1),Emissions!$A$1:$LI$1),FALSE)</f>
        <v>0</v>
      </c>
      <c r="S791" s="305">
        <f>+VLOOKUP($E791,Emissions!$1:$1048576,MATCH(DATE(S$2,1,1),Emissions!$A$1:$LI$1),FALSE)</f>
        <v>0</v>
      </c>
      <c r="T791" s="305">
        <f>+VLOOKUP($E791,Emissions!$1:$1048576,MATCH(DATE(T$2,1,1),Emissions!$A$1:$LI$1),FALSE)</f>
        <v>0</v>
      </c>
      <c r="U791" s="305">
        <f>+VLOOKUP($E791,Emissions!$1:$1048576,MATCH(DATE(U$2,1,1),Emissions!$A$1:$LI$1),FALSE)</f>
        <v>0</v>
      </c>
      <c r="V791" s="305">
        <f>+VLOOKUP($E791,Emissions!$1:$1048576,MATCH(DATE(V$2,1,1),Emissions!$A$1:$LI$1),FALSE)</f>
        <v>0</v>
      </c>
      <c r="W791" s="305">
        <f>+VLOOKUP($E791,Emissions!$1:$1048576,MATCH(DATE(W$2,1,1),Emissions!$A$1:$LI$1),FALSE)</f>
        <v>0</v>
      </c>
      <c r="X791" s="305">
        <f>+VLOOKUP($E791,Emissions!$1:$1048576,MATCH(DATE(X$2,1,1),Emissions!$A$1:$LI$1),FALSE)</f>
        <v>0</v>
      </c>
      <c r="Y791" s="305">
        <f>+VLOOKUP($E791,Emissions!$1:$1048576,MATCH(DATE(Y$2,1,1),Emissions!$A$1:$LI$1),FALSE)</f>
        <v>0</v>
      </c>
      <c r="Z791" s="305">
        <f>+VLOOKUP($E791,Emissions!$1:$1048576,MATCH(DATE(Z$2,1,1),Emissions!$A$1:$LI$1),FALSE)</f>
        <v>0</v>
      </c>
      <c r="AA791" s="305">
        <f>+VLOOKUP($E791,Emissions!$1:$1048576,MATCH(DATE(AA$2,1,1),Emissions!$A$1:$LI$1),FALSE)</f>
        <v>0</v>
      </c>
      <c r="AB791" s="305">
        <f>+VLOOKUP($E791,Emissions!$1:$1048576,MATCH(DATE(AB$2,1,1),Emissions!$A$1:$LI$1),FALSE)</f>
        <v>0</v>
      </c>
      <c r="AC791" s="305">
        <f>+VLOOKUP($E791,Emissions!$1:$1048576,MATCH(DATE(AC$2,1,1),Emissions!$A$1:$LI$1),FALSE)</f>
        <v>0</v>
      </c>
      <c r="AD791" s="305">
        <f>+VLOOKUP($E791,Emissions!$1:$1048576,MATCH(DATE(AD$2,1,1),Emissions!$A$1:$LI$1),FALSE)</f>
        <v>0</v>
      </c>
      <c r="AE791" s="305">
        <f>+VLOOKUP($E791,Emissions!$1:$1048576,MATCH(DATE(AE$2,1,1),Emissions!$A$1:$LI$1),FALSE)</f>
        <v>0</v>
      </c>
      <c r="AF791" s="305">
        <f>+VLOOKUP($E791,Emissions!$1:$1048576,MATCH(DATE(AF$2,1,1),Emissions!$A$1:$LI$1),FALSE)</f>
        <v>0</v>
      </c>
      <c r="AG791" s="305">
        <f>+VLOOKUP($E791,Emissions!$1:$1048576,MATCH(DATE(AG$2,1,1),Emissions!$A$1:$LI$1),FALSE)</f>
        <v>0</v>
      </c>
      <c r="AH791" s="305">
        <f>+VLOOKUP($E791,Emissions!$1:$1048576,MATCH(DATE(AH$2,1,1),Emissions!$A$1:$LI$1),FALSE)</f>
        <v>0</v>
      </c>
      <c r="AI791" s="305">
        <f>+VLOOKUP($E791,Emissions!$1:$1048576,MATCH(DATE(AI$2,1,1),Emissions!$A$1:$LI$1),FALSE)</f>
        <v>0</v>
      </c>
      <c r="AJ791" s="305">
        <f>+VLOOKUP($E791,Emissions!$1:$1048576,MATCH(DATE(AJ$2,1,1),Emissions!$A$1:$LI$1),FALSE)</f>
        <v>0</v>
      </c>
      <c r="AK791" s="305">
        <f>+VLOOKUP($E791,Emissions!$1:$1048576,MATCH(DATE(AK$2,1,1),Emissions!$A$1:$LI$1),FALSE)</f>
        <v>0</v>
      </c>
      <c r="AL791" s="305">
        <f>+VLOOKUP($E791,Emissions!$1:$1048576,MATCH(DATE(AL$2,1,1),Emissions!$A$1:$LI$1),FALSE)</f>
        <v>0</v>
      </c>
      <c r="AM791" s="305">
        <f>+VLOOKUP($E791,Emissions!$1:$1048576,MATCH(DATE(AM$2,1,1),Emissions!$A$1:$LI$1),FALSE)</f>
        <v>0</v>
      </c>
      <c r="AN791" s="305">
        <f>+VLOOKUP($E791,Emissions!$1:$1048576,MATCH(DATE(AN$2,1,1),Emissions!$A$1:$LI$1),FALSE)</f>
        <v>0</v>
      </c>
      <c r="AO791" s="305">
        <f>+VLOOKUP($E791,Emissions!$1:$1048576,MATCH(DATE(AO$2,1,1),Emissions!$A$1:$LI$1),FALSE)</f>
        <v>0</v>
      </c>
    </row>
    <row r="792" spans="1:41" ht="15" customHeight="1" x14ac:dyDescent="0.35">
      <c r="A792" s="359"/>
      <c r="B792" s="158"/>
      <c r="C792" s="48" t="s">
        <v>736</v>
      </c>
      <c r="D792" s="107"/>
      <c r="E792" s="48" t="s">
        <v>3063</v>
      </c>
      <c r="F792" s="305">
        <f>+VLOOKUP($E792,Emissions!$1:$1048576,MATCH(DATE(F$2,1,1),Emissions!$A$1:$LI$1),FALSE)</f>
        <v>0.1885641992</v>
      </c>
      <c r="G792" s="305">
        <f>+VLOOKUP($E792,Emissions!$1:$1048576,MATCH(DATE(G$2,1,1),Emissions!$A$1:$LI$1),FALSE)</f>
        <v>0.2100226888</v>
      </c>
      <c r="H792" s="305">
        <f>+VLOOKUP($E792,Emissions!$1:$1048576,MATCH(DATE(H$2,1,1),Emissions!$A$1:$LI$1),FALSE)</f>
        <v>0.230549649</v>
      </c>
      <c r="I792" s="305">
        <f>+VLOOKUP($E792,Emissions!$1:$1048576,MATCH(DATE(I$2,1,1),Emissions!$A$1:$LI$1),FALSE)</f>
        <v>0.2472389565</v>
      </c>
      <c r="J792" s="305">
        <f>+VLOOKUP($E792,Emissions!$1:$1048576,MATCH(DATE(J$2,1,1),Emissions!$A$1:$LI$1),FALSE)</f>
        <v>0.26080492779999997</v>
      </c>
      <c r="K792" s="305">
        <f>+VLOOKUP($E792,Emissions!$1:$1048576,MATCH(DATE(K$2,1,1),Emissions!$A$1:$LI$1),FALSE)</f>
        <v>0.27228344319999997</v>
      </c>
      <c r="L792" s="305">
        <f>+VLOOKUP($E792,Emissions!$1:$1048576,MATCH(DATE(L$2,1,1),Emissions!$A$1:$LI$1),FALSE)</f>
        <v>0.28239189520000002</v>
      </c>
      <c r="M792" s="305">
        <f>+VLOOKUP($E792,Emissions!$1:$1048576,MATCH(DATE(M$2,1,1),Emissions!$A$1:$LI$1),FALSE)</f>
        <v>0.28889092179999998</v>
      </c>
      <c r="N792" s="305">
        <f>+VLOOKUP($E792,Emissions!$1:$1048576,MATCH(DATE(N$2,1,1),Emissions!$A$1:$LI$1),FALSE)</f>
        <v>0.29431657500000002</v>
      </c>
      <c r="O792" s="305">
        <f>+VLOOKUP($E792,Emissions!$1:$1048576,MATCH(DATE(O$2,1,1),Emissions!$A$1:$LI$1),FALSE)</f>
        <v>0.30034719659999998</v>
      </c>
      <c r="P792" s="305">
        <f>+VLOOKUP($E792,Emissions!$1:$1048576,MATCH(DATE(P$2,1,1),Emissions!$A$1:$LI$1),FALSE)</f>
        <v>0.30624632600000001</v>
      </c>
      <c r="Q792" s="305">
        <f>+VLOOKUP($E792,Emissions!$1:$1048576,MATCH(DATE(Q$2,1,1),Emissions!$A$1:$LI$1),FALSE)</f>
        <v>0.31181775160000003</v>
      </c>
      <c r="R792" s="305">
        <f>+VLOOKUP($E792,Emissions!$1:$1048576,MATCH(DATE(R$2,1,1),Emissions!$A$1:$LI$1),FALSE)</f>
        <v>0.31679256859999999</v>
      </c>
      <c r="S792" s="305">
        <f>+VLOOKUP($E792,Emissions!$1:$1048576,MATCH(DATE(S$2,1,1),Emissions!$A$1:$LI$1),FALSE)</f>
        <v>0.32106698410000001</v>
      </c>
      <c r="T792" s="305">
        <f>+VLOOKUP($E792,Emissions!$1:$1048576,MATCH(DATE(T$2,1,1),Emissions!$A$1:$LI$1),FALSE)</f>
        <v>0.32494942529999998</v>
      </c>
      <c r="U792" s="305">
        <f>+VLOOKUP($E792,Emissions!$1:$1048576,MATCH(DATE(U$2,1,1),Emissions!$A$1:$LI$1),FALSE)</f>
        <v>0.32869297289999999</v>
      </c>
      <c r="V792" s="305">
        <f>+VLOOKUP($E792,Emissions!$1:$1048576,MATCH(DATE(V$2,1,1),Emissions!$A$1:$LI$1),FALSE)</f>
        <v>0.33408384610000003</v>
      </c>
      <c r="W792" s="305">
        <f>+VLOOKUP($E792,Emissions!$1:$1048576,MATCH(DATE(W$2,1,1),Emissions!$A$1:$LI$1),FALSE)</f>
        <v>0.33991498949999999</v>
      </c>
      <c r="X792" s="305">
        <f>+VLOOKUP($E792,Emissions!$1:$1048576,MATCH(DATE(X$2,1,1),Emissions!$A$1:$LI$1),FALSE)</f>
        <v>0.34614755759999999</v>
      </c>
      <c r="Y792" s="305">
        <f>+VLOOKUP($E792,Emissions!$1:$1048576,MATCH(DATE(Y$2,1,1),Emissions!$A$1:$LI$1),FALSE)</f>
        <v>0.35281156339999997</v>
      </c>
      <c r="Z792" s="305">
        <f>+VLOOKUP($E792,Emissions!$1:$1048576,MATCH(DATE(Z$2,1,1),Emissions!$A$1:$LI$1),FALSE)</f>
        <v>0.3599615028</v>
      </c>
      <c r="AA792" s="305">
        <f>+VLOOKUP($E792,Emissions!$1:$1048576,MATCH(DATE(AA$2,1,1),Emissions!$A$1:$LI$1),FALSE)</f>
        <v>0.36765816410000002</v>
      </c>
      <c r="AB792" s="305">
        <f>+VLOOKUP($E792,Emissions!$1:$1048576,MATCH(DATE(AB$2,1,1),Emissions!$A$1:$LI$1),FALSE)</f>
        <v>0.37599465539999999</v>
      </c>
      <c r="AC792" s="305">
        <f>+VLOOKUP($E792,Emissions!$1:$1048576,MATCH(DATE(AC$2,1,1),Emissions!$A$1:$LI$1),FALSE)</f>
        <v>0.38500847770000002</v>
      </c>
      <c r="AD792" s="305">
        <f>+VLOOKUP($E792,Emissions!$1:$1048576,MATCH(DATE(AD$2,1,1),Emissions!$A$1:$LI$1),FALSE)</f>
        <v>0.39467650500000001</v>
      </c>
      <c r="AE792" s="305">
        <f>+VLOOKUP($E792,Emissions!$1:$1048576,MATCH(DATE(AE$2,1,1),Emissions!$A$1:$LI$1),FALSE)</f>
        <v>0.40499528219999997</v>
      </c>
      <c r="AF792" s="305">
        <f>+VLOOKUP($E792,Emissions!$1:$1048576,MATCH(DATE(AF$2,1,1),Emissions!$A$1:$LI$1),FALSE)</f>
        <v>0.41557995339999998</v>
      </c>
      <c r="AG792" s="305">
        <f>+VLOOKUP($E792,Emissions!$1:$1048576,MATCH(DATE(AG$2,1,1),Emissions!$A$1:$LI$1),FALSE)</f>
        <v>0.4269342096</v>
      </c>
      <c r="AH792" s="305">
        <f>+VLOOKUP($E792,Emissions!$1:$1048576,MATCH(DATE(AH$2,1,1),Emissions!$A$1:$LI$1),FALSE)</f>
        <v>0.4391203118</v>
      </c>
      <c r="AI792" s="305">
        <f>+VLOOKUP($E792,Emissions!$1:$1048576,MATCH(DATE(AI$2,1,1),Emissions!$A$1:$LI$1),FALSE)</f>
        <v>0.45201007650000002</v>
      </c>
      <c r="AJ792" s="305">
        <f>+VLOOKUP($E792,Emissions!$1:$1048576,MATCH(DATE(AJ$2,1,1),Emissions!$A$1:$LI$1),FALSE)</f>
        <v>0.4654185321</v>
      </c>
      <c r="AK792" s="305">
        <f>+VLOOKUP($E792,Emissions!$1:$1048576,MATCH(DATE(AK$2,1,1),Emissions!$A$1:$LI$1),FALSE)</f>
        <v>0.47922518149999999</v>
      </c>
      <c r="AL792" s="305">
        <f>+VLOOKUP($E792,Emissions!$1:$1048576,MATCH(DATE(AL$2,1,1),Emissions!$A$1:$LI$1),FALSE)</f>
        <v>0.49337014550000002</v>
      </c>
      <c r="AM792" s="305">
        <f>+VLOOKUP($E792,Emissions!$1:$1048576,MATCH(DATE(AM$2,1,1),Emissions!$A$1:$LI$1),FALSE)</f>
        <v>0.50778199339999996</v>
      </c>
      <c r="AN792" s="305">
        <f>+VLOOKUP($E792,Emissions!$1:$1048576,MATCH(DATE(AN$2,1,1),Emissions!$A$1:$LI$1),FALSE)</f>
        <v>0.5223703824</v>
      </c>
      <c r="AO792" s="305">
        <f>+VLOOKUP($E792,Emissions!$1:$1048576,MATCH(DATE(AO$2,1,1),Emissions!$A$1:$LI$1),FALSE)</f>
        <v>0.53700272390000003</v>
      </c>
    </row>
    <row r="793" spans="1:41" s="85" customFormat="1" ht="15" customHeight="1" x14ac:dyDescent="0.35">
      <c r="A793" s="359"/>
      <c r="B793" s="158"/>
      <c r="C793" s="129" t="s">
        <v>1089</v>
      </c>
      <c r="D793" s="137"/>
      <c r="E793" s="129" t="s">
        <v>3064</v>
      </c>
      <c r="F793" s="306">
        <f>+VLOOKUP($E793,Emissions!$1:$1048576,MATCH(DATE(F$2,1,1),Emissions!$A$1:$LI$1),FALSE)</f>
        <v>0</v>
      </c>
      <c r="G793" s="306">
        <f>+VLOOKUP($E793,Emissions!$1:$1048576,MATCH(DATE(G$2,1,1),Emissions!$A$1:$LI$1),FALSE)</f>
        <v>0</v>
      </c>
      <c r="H793" s="306">
        <f>+VLOOKUP($E793,Emissions!$1:$1048576,MATCH(DATE(H$2,1,1),Emissions!$A$1:$LI$1),FALSE)</f>
        <v>0</v>
      </c>
      <c r="I793" s="306">
        <f>+VLOOKUP($E793,Emissions!$1:$1048576,MATCH(DATE(I$2,1,1),Emissions!$A$1:$LI$1),FALSE)</f>
        <v>0</v>
      </c>
      <c r="J793" s="306">
        <f>+VLOOKUP($E793,Emissions!$1:$1048576,MATCH(DATE(J$2,1,1),Emissions!$A$1:$LI$1),FALSE)</f>
        <v>0</v>
      </c>
      <c r="K793" s="306">
        <f>+VLOOKUP($E793,Emissions!$1:$1048576,MATCH(DATE(K$2,1,1),Emissions!$A$1:$LI$1),FALSE)</f>
        <v>0</v>
      </c>
      <c r="L793" s="306">
        <f>+VLOOKUP($E793,Emissions!$1:$1048576,MATCH(DATE(L$2,1,1),Emissions!$A$1:$LI$1),FALSE)</f>
        <v>0</v>
      </c>
      <c r="M793" s="306">
        <f>+VLOOKUP($E793,Emissions!$1:$1048576,MATCH(DATE(M$2,1,1),Emissions!$A$1:$LI$1),FALSE)</f>
        <v>0</v>
      </c>
      <c r="N793" s="306">
        <f>+VLOOKUP($E793,Emissions!$1:$1048576,MATCH(DATE(N$2,1,1),Emissions!$A$1:$LI$1),FALSE)</f>
        <v>0</v>
      </c>
      <c r="O793" s="306">
        <f>+VLOOKUP($E793,Emissions!$1:$1048576,MATCH(DATE(O$2,1,1),Emissions!$A$1:$LI$1),FALSE)</f>
        <v>0</v>
      </c>
      <c r="P793" s="306">
        <f>+VLOOKUP($E793,Emissions!$1:$1048576,MATCH(DATE(P$2,1,1),Emissions!$A$1:$LI$1),FALSE)</f>
        <v>0</v>
      </c>
      <c r="Q793" s="306">
        <f>+VLOOKUP($E793,Emissions!$1:$1048576,MATCH(DATE(Q$2,1,1),Emissions!$A$1:$LI$1),FALSE)</f>
        <v>0</v>
      </c>
      <c r="R793" s="306">
        <f>+VLOOKUP($E793,Emissions!$1:$1048576,MATCH(DATE(R$2,1,1),Emissions!$A$1:$LI$1),FALSE)</f>
        <v>0</v>
      </c>
      <c r="S793" s="306">
        <f>+VLOOKUP($E793,Emissions!$1:$1048576,MATCH(DATE(S$2,1,1),Emissions!$A$1:$LI$1),FALSE)</f>
        <v>0</v>
      </c>
      <c r="T793" s="306">
        <f>+VLOOKUP($E793,Emissions!$1:$1048576,MATCH(DATE(T$2,1,1),Emissions!$A$1:$LI$1),FALSE)</f>
        <v>0</v>
      </c>
      <c r="U793" s="306">
        <f>+VLOOKUP($E793,Emissions!$1:$1048576,MATCH(DATE(U$2,1,1),Emissions!$A$1:$LI$1),FALSE)</f>
        <v>0</v>
      </c>
      <c r="V793" s="306">
        <f>+VLOOKUP($E793,Emissions!$1:$1048576,MATCH(DATE(V$2,1,1),Emissions!$A$1:$LI$1),FALSE)</f>
        <v>0</v>
      </c>
      <c r="W793" s="306">
        <f>+VLOOKUP($E793,Emissions!$1:$1048576,MATCH(DATE(W$2,1,1),Emissions!$A$1:$LI$1),FALSE)</f>
        <v>0</v>
      </c>
      <c r="X793" s="306">
        <f>+VLOOKUP($E793,Emissions!$1:$1048576,MATCH(DATE(X$2,1,1),Emissions!$A$1:$LI$1),FALSE)</f>
        <v>0</v>
      </c>
      <c r="Y793" s="306">
        <f>+VLOOKUP($E793,Emissions!$1:$1048576,MATCH(DATE(Y$2,1,1),Emissions!$A$1:$LI$1),FALSE)</f>
        <v>0</v>
      </c>
      <c r="Z793" s="306">
        <f>+VLOOKUP($E793,Emissions!$1:$1048576,MATCH(DATE(Z$2,1,1),Emissions!$A$1:$LI$1),FALSE)</f>
        <v>0</v>
      </c>
      <c r="AA793" s="306">
        <f>+VLOOKUP($E793,Emissions!$1:$1048576,MATCH(DATE(AA$2,1,1),Emissions!$A$1:$LI$1),FALSE)</f>
        <v>0</v>
      </c>
      <c r="AB793" s="306">
        <f>+VLOOKUP($E793,Emissions!$1:$1048576,MATCH(DATE(AB$2,1,1),Emissions!$A$1:$LI$1),FALSE)</f>
        <v>0</v>
      </c>
      <c r="AC793" s="306">
        <f>+VLOOKUP($E793,Emissions!$1:$1048576,MATCH(DATE(AC$2,1,1),Emissions!$A$1:$LI$1),FALSE)</f>
        <v>0</v>
      </c>
      <c r="AD793" s="306">
        <f>+VLOOKUP($E793,Emissions!$1:$1048576,MATCH(DATE(AD$2,1,1),Emissions!$A$1:$LI$1),FALSE)</f>
        <v>0</v>
      </c>
      <c r="AE793" s="306">
        <f>+VLOOKUP($E793,Emissions!$1:$1048576,MATCH(DATE(AE$2,1,1),Emissions!$A$1:$LI$1),FALSE)</f>
        <v>0</v>
      </c>
      <c r="AF793" s="306">
        <f>+VLOOKUP($E793,Emissions!$1:$1048576,MATCH(DATE(AF$2,1,1),Emissions!$A$1:$LI$1),FALSE)</f>
        <v>0</v>
      </c>
      <c r="AG793" s="306">
        <f>+VLOOKUP($E793,Emissions!$1:$1048576,MATCH(DATE(AG$2,1,1),Emissions!$A$1:$LI$1),FALSE)</f>
        <v>0</v>
      </c>
      <c r="AH793" s="306">
        <f>+VLOOKUP($E793,Emissions!$1:$1048576,MATCH(DATE(AH$2,1,1),Emissions!$A$1:$LI$1),FALSE)</f>
        <v>0</v>
      </c>
      <c r="AI793" s="306">
        <f>+VLOOKUP($E793,Emissions!$1:$1048576,MATCH(DATE(AI$2,1,1),Emissions!$A$1:$LI$1),FALSE)</f>
        <v>0</v>
      </c>
      <c r="AJ793" s="306">
        <f>+VLOOKUP($E793,Emissions!$1:$1048576,MATCH(DATE(AJ$2,1,1),Emissions!$A$1:$LI$1),FALSE)</f>
        <v>0</v>
      </c>
      <c r="AK793" s="306">
        <f>+VLOOKUP($E793,Emissions!$1:$1048576,MATCH(DATE(AK$2,1,1),Emissions!$A$1:$LI$1),FALSE)</f>
        <v>0</v>
      </c>
      <c r="AL793" s="306">
        <f>+VLOOKUP($E793,Emissions!$1:$1048576,MATCH(DATE(AL$2,1,1),Emissions!$A$1:$LI$1),FALSE)</f>
        <v>0</v>
      </c>
      <c r="AM793" s="306">
        <f>+VLOOKUP($E793,Emissions!$1:$1048576,MATCH(DATE(AM$2,1,1),Emissions!$A$1:$LI$1),FALSE)</f>
        <v>0</v>
      </c>
      <c r="AN793" s="306">
        <f>+VLOOKUP($E793,Emissions!$1:$1048576,MATCH(DATE(AN$2,1,1),Emissions!$A$1:$LI$1),FALSE)</f>
        <v>0</v>
      </c>
      <c r="AO793" s="306">
        <f>+VLOOKUP($E793,Emissions!$1:$1048576,MATCH(DATE(AO$2,1,1),Emissions!$A$1:$LI$1),FALSE)</f>
        <v>0</v>
      </c>
    </row>
    <row r="794" spans="1:41" ht="15" customHeight="1" x14ac:dyDescent="0.35">
      <c r="A794" s="359"/>
      <c r="B794" s="158"/>
      <c r="C794" s="48" t="s">
        <v>602</v>
      </c>
      <c r="D794" s="107"/>
      <c r="E794" s="48" t="s">
        <v>3065</v>
      </c>
      <c r="F794" s="305">
        <f>+VLOOKUP($E794,Emissions!$1:$1048576,MATCH(DATE(F$2,1,1),Emissions!$A$1:$LI$1),FALSE)</f>
        <v>0</v>
      </c>
      <c r="G794" s="305">
        <f>+VLOOKUP($E794,Emissions!$1:$1048576,MATCH(DATE(G$2,1,1),Emissions!$A$1:$LI$1),FALSE)</f>
        <v>0</v>
      </c>
      <c r="H794" s="305">
        <f>+VLOOKUP($E794,Emissions!$1:$1048576,MATCH(DATE(H$2,1,1),Emissions!$A$1:$LI$1),FALSE)</f>
        <v>0</v>
      </c>
      <c r="I794" s="305">
        <f>+VLOOKUP($E794,Emissions!$1:$1048576,MATCH(DATE(I$2,1,1),Emissions!$A$1:$LI$1),FALSE)</f>
        <v>0</v>
      </c>
      <c r="J794" s="305">
        <f>+VLOOKUP($E794,Emissions!$1:$1048576,MATCH(DATE(J$2,1,1),Emissions!$A$1:$LI$1),FALSE)</f>
        <v>0</v>
      </c>
      <c r="K794" s="305">
        <f>+VLOOKUP($E794,Emissions!$1:$1048576,MATCH(DATE(K$2,1,1),Emissions!$A$1:$LI$1),FALSE)</f>
        <v>0</v>
      </c>
      <c r="L794" s="305">
        <f>+VLOOKUP($E794,Emissions!$1:$1048576,MATCH(DATE(L$2,1,1),Emissions!$A$1:$LI$1),FALSE)</f>
        <v>0</v>
      </c>
      <c r="M794" s="305">
        <f>+VLOOKUP($E794,Emissions!$1:$1048576,MATCH(DATE(M$2,1,1),Emissions!$A$1:$LI$1),FALSE)</f>
        <v>0</v>
      </c>
      <c r="N794" s="305">
        <f>+VLOOKUP($E794,Emissions!$1:$1048576,MATCH(DATE(N$2,1,1),Emissions!$A$1:$LI$1),FALSE)</f>
        <v>0</v>
      </c>
      <c r="O794" s="305">
        <f>+VLOOKUP($E794,Emissions!$1:$1048576,MATCH(DATE(O$2,1,1),Emissions!$A$1:$LI$1),FALSE)</f>
        <v>0</v>
      </c>
      <c r="P794" s="305">
        <f>+VLOOKUP($E794,Emissions!$1:$1048576,MATCH(DATE(P$2,1,1),Emissions!$A$1:$LI$1),FALSE)</f>
        <v>0</v>
      </c>
      <c r="Q794" s="305">
        <f>+VLOOKUP($E794,Emissions!$1:$1048576,MATCH(DATE(Q$2,1,1),Emissions!$A$1:$LI$1),FALSE)</f>
        <v>0</v>
      </c>
      <c r="R794" s="305">
        <f>+VLOOKUP($E794,Emissions!$1:$1048576,MATCH(DATE(R$2,1,1),Emissions!$A$1:$LI$1),FALSE)</f>
        <v>0</v>
      </c>
      <c r="S794" s="305">
        <f>+VLOOKUP($E794,Emissions!$1:$1048576,MATCH(DATE(S$2,1,1),Emissions!$A$1:$LI$1),FALSE)</f>
        <v>0</v>
      </c>
      <c r="T794" s="305">
        <f>+VLOOKUP($E794,Emissions!$1:$1048576,MATCH(DATE(T$2,1,1),Emissions!$A$1:$LI$1),FALSE)</f>
        <v>0</v>
      </c>
      <c r="U794" s="305">
        <f>+VLOOKUP($E794,Emissions!$1:$1048576,MATCH(DATE(U$2,1,1),Emissions!$A$1:$LI$1),FALSE)</f>
        <v>0</v>
      </c>
      <c r="V794" s="305">
        <f>+VLOOKUP($E794,Emissions!$1:$1048576,MATCH(DATE(V$2,1,1),Emissions!$A$1:$LI$1),FALSE)</f>
        <v>0</v>
      </c>
      <c r="W794" s="305">
        <f>+VLOOKUP($E794,Emissions!$1:$1048576,MATCH(DATE(W$2,1,1),Emissions!$A$1:$LI$1),FALSE)</f>
        <v>0</v>
      </c>
      <c r="X794" s="305">
        <f>+VLOOKUP($E794,Emissions!$1:$1048576,MATCH(DATE(X$2,1,1),Emissions!$A$1:$LI$1),FALSE)</f>
        <v>0</v>
      </c>
      <c r="Y794" s="305">
        <f>+VLOOKUP($E794,Emissions!$1:$1048576,MATCH(DATE(Y$2,1,1),Emissions!$A$1:$LI$1),FALSE)</f>
        <v>0</v>
      </c>
      <c r="Z794" s="305">
        <f>+VLOOKUP($E794,Emissions!$1:$1048576,MATCH(DATE(Z$2,1,1),Emissions!$A$1:$LI$1),FALSE)</f>
        <v>0</v>
      </c>
      <c r="AA794" s="305">
        <f>+VLOOKUP($E794,Emissions!$1:$1048576,MATCH(DATE(AA$2,1,1),Emissions!$A$1:$LI$1),FALSE)</f>
        <v>0</v>
      </c>
      <c r="AB794" s="305">
        <f>+VLOOKUP($E794,Emissions!$1:$1048576,MATCH(DATE(AB$2,1,1),Emissions!$A$1:$LI$1),FALSE)</f>
        <v>0</v>
      </c>
      <c r="AC794" s="305">
        <f>+VLOOKUP($E794,Emissions!$1:$1048576,MATCH(DATE(AC$2,1,1),Emissions!$A$1:$LI$1),FALSE)</f>
        <v>0</v>
      </c>
      <c r="AD794" s="305">
        <f>+VLOOKUP($E794,Emissions!$1:$1048576,MATCH(DATE(AD$2,1,1),Emissions!$A$1:$LI$1),FALSE)</f>
        <v>0</v>
      </c>
      <c r="AE794" s="305">
        <f>+VLOOKUP($E794,Emissions!$1:$1048576,MATCH(DATE(AE$2,1,1),Emissions!$A$1:$LI$1),FALSE)</f>
        <v>0</v>
      </c>
      <c r="AF794" s="305">
        <f>+VLOOKUP($E794,Emissions!$1:$1048576,MATCH(DATE(AF$2,1,1),Emissions!$A$1:$LI$1),FALSE)</f>
        <v>0</v>
      </c>
      <c r="AG794" s="305">
        <f>+VLOOKUP($E794,Emissions!$1:$1048576,MATCH(DATE(AG$2,1,1),Emissions!$A$1:$LI$1),FALSE)</f>
        <v>0</v>
      </c>
      <c r="AH794" s="305">
        <f>+VLOOKUP($E794,Emissions!$1:$1048576,MATCH(DATE(AH$2,1,1),Emissions!$A$1:$LI$1),FALSE)</f>
        <v>0</v>
      </c>
      <c r="AI794" s="305">
        <f>+VLOOKUP($E794,Emissions!$1:$1048576,MATCH(DATE(AI$2,1,1),Emissions!$A$1:$LI$1),FALSE)</f>
        <v>0</v>
      </c>
      <c r="AJ794" s="305">
        <f>+VLOOKUP($E794,Emissions!$1:$1048576,MATCH(DATE(AJ$2,1,1),Emissions!$A$1:$LI$1),FALSE)</f>
        <v>0</v>
      </c>
      <c r="AK794" s="305">
        <f>+VLOOKUP($E794,Emissions!$1:$1048576,MATCH(DATE(AK$2,1,1),Emissions!$A$1:$LI$1),FALSE)</f>
        <v>0</v>
      </c>
      <c r="AL794" s="305">
        <f>+VLOOKUP($E794,Emissions!$1:$1048576,MATCH(DATE(AL$2,1,1),Emissions!$A$1:$LI$1),FALSE)</f>
        <v>0</v>
      </c>
      <c r="AM794" s="305">
        <f>+VLOOKUP($E794,Emissions!$1:$1048576,MATCH(DATE(AM$2,1,1),Emissions!$A$1:$LI$1),FALSE)</f>
        <v>0</v>
      </c>
      <c r="AN794" s="305">
        <f>+VLOOKUP($E794,Emissions!$1:$1048576,MATCH(DATE(AN$2,1,1),Emissions!$A$1:$LI$1),FALSE)</f>
        <v>0</v>
      </c>
      <c r="AO794" s="305">
        <f>+VLOOKUP($E794,Emissions!$1:$1048576,MATCH(DATE(AO$2,1,1),Emissions!$A$1:$LI$1),FALSE)</f>
        <v>0</v>
      </c>
    </row>
    <row r="795" spans="1:41" ht="15" customHeight="1" x14ac:dyDescent="0.35">
      <c r="A795" s="359"/>
      <c r="B795" s="158"/>
      <c r="C795" s="48" t="s">
        <v>603</v>
      </c>
      <c r="D795" s="107"/>
      <c r="E795" s="48" t="s">
        <v>3066</v>
      </c>
      <c r="F795" s="305">
        <f>+VLOOKUP($E795,Emissions!$1:$1048576,MATCH(DATE(F$2,1,1),Emissions!$A$1:$LI$1),FALSE)</f>
        <v>0</v>
      </c>
      <c r="G795" s="305">
        <f>+VLOOKUP($E795,Emissions!$1:$1048576,MATCH(DATE(G$2,1,1),Emissions!$A$1:$LI$1),FALSE)</f>
        <v>0</v>
      </c>
      <c r="H795" s="305">
        <f>+VLOOKUP($E795,Emissions!$1:$1048576,MATCH(DATE(H$2,1,1),Emissions!$A$1:$LI$1),FALSE)</f>
        <v>0</v>
      </c>
      <c r="I795" s="305">
        <f>+VLOOKUP($E795,Emissions!$1:$1048576,MATCH(DATE(I$2,1,1),Emissions!$A$1:$LI$1),FALSE)</f>
        <v>0</v>
      </c>
      <c r="J795" s="305">
        <f>+VLOOKUP($E795,Emissions!$1:$1048576,MATCH(DATE(J$2,1,1),Emissions!$A$1:$LI$1),FALSE)</f>
        <v>0</v>
      </c>
      <c r="K795" s="305">
        <f>+VLOOKUP($E795,Emissions!$1:$1048576,MATCH(DATE(K$2,1,1),Emissions!$A$1:$LI$1),FALSE)</f>
        <v>0</v>
      </c>
      <c r="L795" s="305">
        <f>+VLOOKUP($E795,Emissions!$1:$1048576,MATCH(DATE(L$2,1,1),Emissions!$A$1:$LI$1),FALSE)</f>
        <v>0</v>
      </c>
      <c r="M795" s="305">
        <f>+VLOOKUP($E795,Emissions!$1:$1048576,MATCH(DATE(M$2,1,1),Emissions!$A$1:$LI$1),FALSE)</f>
        <v>0</v>
      </c>
      <c r="N795" s="305">
        <f>+VLOOKUP($E795,Emissions!$1:$1048576,MATCH(DATE(N$2,1,1),Emissions!$A$1:$LI$1),FALSE)</f>
        <v>0</v>
      </c>
      <c r="O795" s="305">
        <f>+VLOOKUP($E795,Emissions!$1:$1048576,MATCH(DATE(O$2,1,1),Emissions!$A$1:$LI$1),FALSE)</f>
        <v>0</v>
      </c>
      <c r="P795" s="305">
        <f>+VLOOKUP($E795,Emissions!$1:$1048576,MATCH(DATE(P$2,1,1),Emissions!$A$1:$LI$1),FALSE)</f>
        <v>0</v>
      </c>
      <c r="Q795" s="305">
        <f>+VLOOKUP($E795,Emissions!$1:$1048576,MATCH(DATE(Q$2,1,1),Emissions!$A$1:$LI$1),FALSE)</f>
        <v>0</v>
      </c>
      <c r="R795" s="305">
        <f>+VLOOKUP($E795,Emissions!$1:$1048576,MATCH(DATE(R$2,1,1),Emissions!$A$1:$LI$1),FALSE)</f>
        <v>0</v>
      </c>
      <c r="S795" s="305">
        <f>+VLOOKUP($E795,Emissions!$1:$1048576,MATCH(DATE(S$2,1,1),Emissions!$A$1:$LI$1),FALSE)</f>
        <v>0</v>
      </c>
      <c r="T795" s="305">
        <f>+VLOOKUP($E795,Emissions!$1:$1048576,MATCH(DATE(T$2,1,1),Emissions!$A$1:$LI$1),FALSE)</f>
        <v>0</v>
      </c>
      <c r="U795" s="305">
        <f>+VLOOKUP($E795,Emissions!$1:$1048576,MATCH(DATE(U$2,1,1),Emissions!$A$1:$LI$1),FALSE)</f>
        <v>0</v>
      </c>
      <c r="V795" s="305">
        <f>+VLOOKUP($E795,Emissions!$1:$1048576,MATCH(DATE(V$2,1,1),Emissions!$A$1:$LI$1),FALSE)</f>
        <v>0</v>
      </c>
      <c r="W795" s="305">
        <f>+VLOOKUP($E795,Emissions!$1:$1048576,MATCH(DATE(W$2,1,1),Emissions!$A$1:$LI$1),FALSE)</f>
        <v>0</v>
      </c>
      <c r="X795" s="305">
        <f>+VLOOKUP($E795,Emissions!$1:$1048576,MATCH(DATE(X$2,1,1),Emissions!$A$1:$LI$1),FALSE)</f>
        <v>0</v>
      </c>
      <c r="Y795" s="305">
        <f>+VLOOKUP($E795,Emissions!$1:$1048576,MATCH(DATE(Y$2,1,1),Emissions!$A$1:$LI$1),FALSE)</f>
        <v>0</v>
      </c>
      <c r="Z795" s="305">
        <f>+VLOOKUP($E795,Emissions!$1:$1048576,MATCH(DATE(Z$2,1,1),Emissions!$A$1:$LI$1),FALSE)</f>
        <v>0</v>
      </c>
      <c r="AA795" s="305">
        <f>+VLOOKUP($E795,Emissions!$1:$1048576,MATCH(DATE(AA$2,1,1),Emissions!$A$1:$LI$1),FALSE)</f>
        <v>0</v>
      </c>
      <c r="AB795" s="305">
        <f>+VLOOKUP($E795,Emissions!$1:$1048576,MATCH(DATE(AB$2,1,1),Emissions!$A$1:$LI$1),FALSE)</f>
        <v>0</v>
      </c>
      <c r="AC795" s="305">
        <f>+VLOOKUP($E795,Emissions!$1:$1048576,MATCH(DATE(AC$2,1,1),Emissions!$A$1:$LI$1),FALSE)</f>
        <v>0</v>
      </c>
      <c r="AD795" s="305">
        <f>+VLOOKUP($E795,Emissions!$1:$1048576,MATCH(DATE(AD$2,1,1),Emissions!$A$1:$LI$1),FALSE)</f>
        <v>0</v>
      </c>
      <c r="AE795" s="305">
        <f>+VLOOKUP($E795,Emissions!$1:$1048576,MATCH(DATE(AE$2,1,1),Emissions!$A$1:$LI$1),FALSE)</f>
        <v>0</v>
      </c>
      <c r="AF795" s="305">
        <f>+VLOOKUP($E795,Emissions!$1:$1048576,MATCH(DATE(AF$2,1,1),Emissions!$A$1:$LI$1),FALSE)</f>
        <v>0</v>
      </c>
      <c r="AG795" s="305">
        <f>+VLOOKUP($E795,Emissions!$1:$1048576,MATCH(DATE(AG$2,1,1),Emissions!$A$1:$LI$1),FALSE)</f>
        <v>0</v>
      </c>
      <c r="AH795" s="305">
        <f>+VLOOKUP($E795,Emissions!$1:$1048576,MATCH(DATE(AH$2,1,1),Emissions!$A$1:$LI$1),FALSE)</f>
        <v>0</v>
      </c>
      <c r="AI795" s="305">
        <f>+VLOOKUP($E795,Emissions!$1:$1048576,MATCH(DATE(AI$2,1,1),Emissions!$A$1:$LI$1),FALSE)</f>
        <v>0</v>
      </c>
      <c r="AJ795" s="305">
        <f>+VLOOKUP($E795,Emissions!$1:$1048576,MATCH(DATE(AJ$2,1,1),Emissions!$A$1:$LI$1),FALSE)</f>
        <v>0</v>
      </c>
      <c r="AK795" s="305">
        <f>+VLOOKUP($E795,Emissions!$1:$1048576,MATCH(DATE(AK$2,1,1),Emissions!$A$1:$LI$1),FALSE)</f>
        <v>0</v>
      </c>
      <c r="AL795" s="305">
        <f>+VLOOKUP($E795,Emissions!$1:$1048576,MATCH(DATE(AL$2,1,1),Emissions!$A$1:$LI$1),FALSE)</f>
        <v>0</v>
      </c>
      <c r="AM795" s="305">
        <f>+VLOOKUP($E795,Emissions!$1:$1048576,MATCH(DATE(AM$2,1,1),Emissions!$A$1:$LI$1),FALSE)</f>
        <v>0</v>
      </c>
      <c r="AN795" s="305">
        <f>+VLOOKUP($E795,Emissions!$1:$1048576,MATCH(DATE(AN$2,1,1),Emissions!$A$1:$LI$1),FALSE)</f>
        <v>0</v>
      </c>
      <c r="AO795" s="305">
        <f>+VLOOKUP($E795,Emissions!$1:$1048576,MATCH(DATE(AO$2,1,1),Emissions!$A$1:$LI$1),FALSE)</f>
        <v>0</v>
      </c>
    </row>
    <row r="796" spans="1:41" ht="15" customHeight="1" x14ac:dyDescent="0.35">
      <c r="A796" s="359"/>
      <c r="B796" s="158"/>
      <c r="C796" s="48" t="s">
        <v>604</v>
      </c>
      <c r="D796" s="107"/>
      <c r="E796" s="48" t="s">
        <v>3067</v>
      </c>
      <c r="F796" s="305">
        <f>+VLOOKUP($E796,Emissions!$1:$1048576,MATCH(DATE(F$2,1,1),Emissions!$A$1:$LI$1),FALSE)</f>
        <v>0</v>
      </c>
      <c r="G796" s="305">
        <f>+VLOOKUP($E796,Emissions!$1:$1048576,MATCH(DATE(G$2,1,1),Emissions!$A$1:$LI$1),FALSE)</f>
        <v>0</v>
      </c>
      <c r="H796" s="305">
        <f>+VLOOKUP($E796,Emissions!$1:$1048576,MATCH(DATE(H$2,1,1),Emissions!$A$1:$LI$1),FALSE)</f>
        <v>0</v>
      </c>
      <c r="I796" s="305">
        <f>+VLOOKUP($E796,Emissions!$1:$1048576,MATCH(DATE(I$2,1,1),Emissions!$A$1:$LI$1),FALSE)</f>
        <v>0</v>
      </c>
      <c r="J796" s="305">
        <f>+VLOOKUP($E796,Emissions!$1:$1048576,MATCH(DATE(J$2,1,1),Emissions!$A$1:$LI$1),FALSE)</f>
        <v>0</v>
      </c>
      <c r="K796" s="305">
        <f>+VLOOKUP($E796,Emissions!$1:$1048576,MATCH(DATE(K$2,1,1),Emissions!$A$1:$LI$1),FALSE)</f>
        <v>0</v>
      </c>
      <c r="L796" s="305">
        <f>+VLOOKUP($E796,Emissions!$1:$1048576,MATCH(DATE(L$2,1,1),Emissions!$A$1:$LI$1),FALSE)</f>
        <v>0</v>
      </c>
      <c r="M796" s="305">
        <f>+VLOOKUP($E796,Emissions!$1:$1048576,MATCH(DATE(M$2,1,1),Emissions!$A$1:$LI$1),FALSE)</f>
        <v>0</v>
      </c>
      <c r="N796" s="305">
        <f>+VLOOKUP($E796,Emissions!$1:$1048576,MATCH(DATE(N$2,1,1),Emissions!$A$1:$LI$1),FALSE)</f>
        <v>0</v>
      </c>
      <c r="O796" s="305">
        <f>+VLOOKUP($E796,Emissions!$1:$1048576,MATCH(DATE(O$2,1,1),Emissions!$A$1:$LI$1),FALSE)</f>
        <v>0</v>
      </c>
      <c r="P796" s="305">
        <f>+VLOOKUP($E796,Emissions!$1:$1048576,MATCH(DATE(P$2,1,1),Emissions!$A$1:$LI$1),FALSE)</f>
        <v>0</v>
      </c>
      <c r="Q796" s="305">
        <f>+VLOOKUP($E796,Emissions!$1:$1048576,MATCH(DATE(Q$2,1,1),Emissions!$A$1:$LI$1),FALSE)</f>
        <v>0</v>
      </c>
      <c r="R796" s="305">
        <f>+VLOOKUP($E796,Emissions!$1:$1048576,MATCH(DATE(R$2,1,1),Emissions!$A$1:$LI$1),FALSE)</f>
        <v>0</v>
      </c>
      <c r="S796" s="305">
        <f>+VLOOKUP($E796,Emissions!$1:$1048576,MATCH(DATE(S$2,1,1),Emissions!$A$1:$LI$1),FALSE)</f>
        <v>0</v>
      </c>
      <c r="T796" s="305">
        <f>+VLOOKUP($E796,Emissions!$1:$1048576,MATCH(DATE(T$2,1,1),Emissions!$A$1:$LI$1),FALSE)</f>
        <v>0</v>
      </c>
      <c r="U796" s="305">
        <f>+VLOOKUP($E796,Emissions!$1:$1048576,MATCH(DATE(U$2,1,1),Emissions!$A$1:$LI$1),FALSE)</f>
        <v>0</v>
      </c>
      <c r="V796" s="305">
        <f>+VLOOKUP($E796,Emissions!$1:$1048576,MATCH(DATE(V$2,1,1),Emissions!$A$1:$LI$1),FALSE)</f>
        <v>0</v>
      </c>
      <c r="W796" s="305">
        <f>+VLOOKUP($E796,Emissions!$1:$1048576,MATCH(DATE(W$2,1,1),Emissions!$A$1:$LI$1),FALSE)</f>
        <v>0</v>
      </c>
      <c r="X796" s="305">
        <f>+VLOOKUP($E796,Emissions!$1:$1048576,MATCH(DATE(X$2,1,1),Emissions!$A$1:$LI$1),FALSE)</f>
        <v>0</v>
      </c>
      <c r="Y796" s="305">
        <f>+VLOOKUP($E796,Emissions!$1:$1048576,MATCH(DATE(Y$2,1,1),Emissions!$A$1:$LI$1),FALSE)</f>
        <v>0</v>
      </c>
      <c r="Z796" s="305">
        <f>+VLOOKUP($E796,Emissions!$1:$1048576,MATCH(DATE(Z$2,1,1),Emissions!$A$1:$LI$1),FALSE)</f>
        <v>0</v>
      </c>
      <c r="AA796" s="305">
        <f>+VLOOKUP($E796,Emissions!$1:$1048576,MATCH(DATE(AA$2,1,1),Emissions!$A$1:$LI$1),FALSE)</f>
        <v>0</v>
      </c>
      <c r="AB796" s="305">
        <f>+VLOOKUP($E796,Emissions!$1:$1048576,MATCH(DATE(AB$2,1,1),Emissions!$A$1:$LI$1),FALSE)</f>
        <v>0</v>
      </c>
      <c r="AC796" s="305">
        <f>+VLOOKUP($E796,Emissions!$1:$1048576,MATCH(DATE(AC$2,1,1),Emissions!$A$1:$LI$1),FALSE)</f>
        <v>0</v>
      </c>
      <c r="AD796" s="305">
        <f>+VLOOKUP($E796,Emissions!$1:$1048576,MATCH(DATE(AD$2,1,1),Emissions!$A$1:$LI$1),FALSE)</f>
        <v>0</v>
      </c>
      <c r="AE796" s="305">
        <f>+VLOOKUP($E796,Emissions!$1:$1048576,MATCH(DATE(AE$2,1,1),Emissions!$A$1:$LI$1),FALSE)</f>
        <v>0</v>
      </c>
      <c r="AF796" s="305">
        <f>+VLOOKUP($E796,Emissions!$1:$1048576,MATCH(DATE(AF$2,1,1),Emissions!$A$1:$LI$1),FALSE)</f>
        <v>0</v>
      </c>
      <c r="AG796" s="305">
        <f>+VLOOKUP($E796,Emissions!$1:$1048576,MATCH(DATE(AG$2,1,1),Emissions!$A$1:$LI$1),FALSE)</f>
        <v>0</v>
      </c>
      <c r="AH796" s="305">
        <f>+VLOOKUP($E796,Emissions!$1:$1048576,MATCH(DATE(AH$2,1,1),Emissions!$A$1:$LI$1),FALSE)</f>
        <v>0</v>
      </c>
      <c r="AI796" s="305">
        <f>+VLOOKUP($E796,Emissions!$1:$1048576,MATCH(DATE(AI$2,1,1),Emissions!$A$1:$LI$1),FALSE)</f>
        <v>0</v>
      </c>
      <c r="AJ796" s="305">
        <f>+VLOOKUP($E796,Emissions!$1:$1048576,MATCH(DATE(AJ$2,1,1),Emissions!$A$1:$LI$1),FALSE)</f>
        <v>0</v>
      </c>
      <c r="AK796" s="305">
        <f>+VLOOKUP($E796,Emissions!$1:$1048576,MATCH(DATE(AK$2,1,1),Emissions!$A$1:$LI$1),FALSE)</f>
        <v>0</v>
      </c>
      <c r="AL796" s="305">
        <f>+VLOOKUP($E796,Emissions!$1:$1048576,MATCH(DATE(AL$2,1,1),Emissions!$A$1:$LI$1),FALSE)</f>
        <v>0</v>
      </c>
      <c r="AM796" s="305">
        <f>+VLOOKUP($E796,Emissions!$1:$1048576,MATCH(DATE(AM$2,1,1),Emissions!$A$1:$LI$1),FALSE)</f>
        <v>0</v>
      </c>
      <c r="AN796" s="305">
        <f>+VLOOKUP($E796,Emissions!$1:$1048576,MATCH(DATE(AN$2,1,1),Emissions!$A$1:$LI$1),FALSE)</f>
        <v>0</v>
      </c>
      <c r="AO796" s="305">
        <f>+VLOOKUP($E796,Emissions!$1:$1048576,MATCH(DATE(AO$2,1,1),Emissions!$A$1:$LI$1),FALSE)</f>
        <v>0</v>
      </c>
    </row>
    <row r="797" spans="1:41" ht="15" customHeight="1" x14ac:dyDescent="0.35">
      <c r="A797" s="359"/>
      <c r="B797" s="158"/>
      <c r="C797" s="48" t="s">
        <v>605</v>
      </c>
      <c r="D797" s="107"/>
      <c r="E797" s="48" t="s">
        <v>3068</v>
      </c>
      <c r="F797" s="305">
        <f>+VLOOKUP($E797,Emissions!$1:$1048576,MATCH(DATE(F$2,1,1),Emissions!$A$1:$LI$1),FALSE)</f>
        <v>0</v>
      </c>
      <c r="G797" s="305">
        <f>+VLOOKUP($E797,Emissions!$1:$1048576,MATCH(DATE(G$2,1,1),Emissions!$A$1:$LI$1),FALSE)</f>
        <v>0</v>
      </c>
      <c r="H797" s="305">
        <f>+VLOOKUP($E797,Emissions!$1:$1048576,MATCH(DATE(H$2,1,1),Emissions!$A$1:$LI$1),FALSE)</f>
        <v>0</v>
      </c>
      <c r="I797" s="305">
        <f>+VLOOKUP($E797,Emissions!$1:$1048576,MATCH(DATE(I$2,1,1),Emissions!$A$1:$LI$1),FALSE)</f>
        <v>0</v>
      </c>
      <c r="J797" s="305">
        <f>+VLOOKUP($E797,Emissions!$1:$1048576,MATCH(DATE(J$2,1,1),Emissions!$A$1:$LI$1),FALSE)</f>
        <v>0</v>
      </c>
      <c r="K797" s="305">
        <f>+VLOOKUP($E797,Emissions!$1:$1048576,MATCH(DATE(K$2,1,1),Emissions!$A$1:$LI$1),FALSE)</f>
        <v>0</v>
      </c>
      <c r="L797" s="305">
        <f>+VLOOKUP($E797,Emissions!$1:$1048576,MATCH(DATE(L$2,1,1),Emissions!$A$1:$LI$1),FALSE)</f>
        <v>0</v>
      </c>
      <c r="M797" s="305">
        <f>+VLOOKUP($E797,Emissions!$1:$1048576,MATCH(DATE(M$2,1,1),Emissions!$A$1:$LI$1),FALSE)</f>
        <v>0</v>
      </c>
      <c r="N797" s="305">
        <f>+VLOOKUP($E797,Emissions!$1:$1048576,MATCH(DATE(N$2,1,1),Emissions!$A$1:$LI$1),FALSE)</f>
        <v>0</v>
      </c>
      <c r="O797" s="305">
        <f>+VLOOKUP($E797,Emissions!$1:$1048576,MATCH(DATE(O$2,1,1),Emissions!$A$1:$LI$1),FALSE)</f>
        <v>0</v>
      </c>
      <c r="P797" s="305">
        <f>+VLOOKUP($E797,Emissions!$1:$1048576,MATCH(DATE(P$2,1,1),Emissions!$A$1:$LI$1),FALSE)</f>
        <v>0</v>
      </c>
      <c r="Q797" s="305">
        <f>+VLOOKUP($E797,Emissions!$1:$1048576,MATCH(DATE(Q$2,1,1),Emissions!$A$1:$LI$1),FALSE)</f>
        <v>0</v>
      </c>
      <c r="R797" s="305">
        <f>+VLOOKUP($E797,Emissions!$1:$1048576,MATCH(DATE(R$2,1,1),Emissions!$A$1:$LI$1),FALSE)</f>
        <v>0</v>
      </c>
      <c r="S797" s="305">
        <f>+VLOOKUP($E797,Emissions!$1:$1048576,MATCH(DATE(S$2,1,1),Emissions!$A$1:$LI$1),FALSE)</f>
        <v>0</v>
      </c>
      <c r="T797" s="305">
        <f>+VLOOKUP($E797,Emissions!$1:$1048576,MATCH(DATE(T$2,1,1),Emissions!$A$1:$LI$1),FALSE)</f>
        <v>0</v>
      </c>
      <c r="U797" s="305">
        <f>+VLOOKUP($E797,Emissions!$1:$1048576,MATCH(DATE(U$2,1,1),Emissions!$A$1:$LI$1),FALSE)</f>
        <v>0</v>
      </c>
      <c r="V797" s="305">
        <f>+VLOOKUP($E797,Emissions!$1:$1048576,MATCH(DATE(V$2,1,1),Emissions!$A$1:$LI$1),FALSE)</f>
        <v>0</v>
      </c>
      <c r="W797" s="305">
        <f>+VLOOKUP($E797,Emissions!$1:$1048576,MATCH(DATE(W$2,1,1),Emissions!$A$1:$LI$1),FALSE)</f>
        <v>0</v>
      </c>
      <c r="X797" s="305">
        <f>+VLOOKUP($E797,Emissions!$1:$1048576,MATCH(DATE(X$2,1,1),Emissions!$A$1:$LI$1),FALSE)</f>
        <v>0</v>
      </c>
      <c r="Y797" s="305">
        <f>+VLOOKUP($E797,Emissions!$1:$1048576,MATCH(DATE(Y$2,1,1),Emissions!$A$1:$LI$1),FALSE)</f>
        <v>0</v>
      </c>
      <c r="Z797" s="305">
        <f>+VLOOKUP($E797,Emissions!$1:$1048576,MATCH(DATE(Z$2,1,1),Emissions!$A$1:$LI$1),FALSE)</f>
        <v>0</v>
      </c>
      <c r="AA797" s="305">
        <f>+VLOOKUP($E797,Emissions!$1:$1048576,MATCH(DATE(AA$2,1,1),Emissions!$A$1:$LI$1),FALSE)</f>
        <v>0</v>
      </c>
      <c r="AB797" s="305">
        <f>+VLOOKUP($E797,Emissions!$1:$1048576,MATCH(DATE(AB$2,1,1),Emissions!$A$1:$LI$1),FALSE)</f>
        <v>0</v>
      </c>
      <c r="AC797" s="305">
        <f>+VLOOKUP($E797,Emissions!$1:$1048576,MATCH(DATE(AC$2,1,1),Emissions!$A$1:$LI$1),FALSE)</f>
        <v>0</v>
      </c>
      <c r="AD797" s="305">
        <f>+VLOOKUP($E797,Emissions!$1:$1048576,MATCH(DATE(AD$2,1,1),Emissions!$A$1:$LI$1),FALSE)</f>
        <v>0</v>
      </c>
      <c r="AE797" s="305">
        <f>+VLOOKUP($E797,Emissions!$1:$1048576,MATCH(DATE(AE$2,1,1),Emissions!$A$1:$LI$1),FALSE)</f>
        <v>0</v>
      </c>
      <c r="AF797" s="305">
        <f>+VLOOKUP($E797,Emissions!$1:$1048576,MATCH(DATE(AF$2,1,1),Emissions!$A$1:$LI$1),FALSE)</f>
        <v>0</v>
      </c>
      <c r="AG797" s="305">
        <f>+VLOOKUP($E797,Emissions!$1:$1048576,MATCH(DATE(AG$2,1,1),Emissions!$A$1:$LI$1),FALSE)</f>
        <v>0</v>
      </c>
      <c r="AH797" s="305">
        <f>+VLOOKUP($E797,Emissions!$1:$1048576,MATCH(DATE(AH$2,1,1),Emissions!$A$1:$LI$1),FALSE)</f>
        <v>0</v>
      </c>
      <c r="AI797" s="305">
        <f>+VLOOKUP($E797,Emissions!$1:$1048576,MATCH(DATE(AI$2,1,1),Emissions!$A$1:$LI$1),FALSE)</f>
        <v>0</v>
      </c>
      <c r="AJ797" s="305">
        <f>+VLOOKUP($E797,Emissions!$1:$1048576,MATCH(DATE(AJ$2,1,1),Emissions!$A$1:$LI$1),FALSE)</f>
        <v>0</v>
      </c>
      <c r="AK797" s="305">
        <f>+VLOOKUP($E797,Emissions!$1:$1048576,MATCH(DATE(AK$2,1,1),Emissions!$A$1:$LI$1),FALSE)</f>
        <v>0</v>
      </c>
      <c r="AL797" s="305">
        <f>+VLOOKUP($E797,Emissions!$1:$1048576,MATCH(DATE(AL$2,1,1),Emissions!$A$1:$LI$1),FALSE)</f>
        <v>0</v>
      </c>
      <c r="AM797" s="305">
        <f>+VLOOKUP($E797,Emissions!$1:$1048576,MATCH(DATE(AM$2,1,1),Emissions!$A$1:$LI$1),FALSE)</f>
        <v>0</v>
      </c>
      <c r="AN797" s="305">
        <f>+VLOOKUP($E797,Emissions!$1:$1048576,MATCH(DATE(AN$2,1,1),Emissions!$A$1:$LI$1),FALSE)</f>
        <v>0</v>
      </c>
      <c r="AO797" s="305">
        <f>+VLOOKUP($E797,Emissions!$1:$1048576,MATCH(DATE(AO$2,1,1),Emissions!$A$1:$LI$1),FALSE)</f>
        <v>0</v>
      </c>
    </row>
    <row r="798" spans="1:41" s="85" customFormat="1" ht="15" customHeight="1" x14ac:dyDescent="0.35">
      <c r="A798" s="359"/>
      <c r="B798" s="158"/>
      <c r="C798" s="129" t="s">
        <v>1090</v>
      </c>
      <c r="D798" s="137"/>
      <c r="E798" s="129" t="s">
        <v>3069</v>
      </c>
      <c r="F798" s="306">
        <f>+VLOOKUP($E798,Emissions!$1:$1048576,MATCH(DATE(F$2,1,1),Emissions!$A$1:$LI$1),FALSE)</f>
        <v>24.57213174</v>
      </c>
      <c r="G798" s="306">
        <f>+VLOOKUP($E798,Emissions!$1:$1048576,MATCH(DATE(G$2,1,1),Emissions!$A$1:$LI$1),FALSE)</f>
        <v>24.825084220000001</v>
      </c>
      <c r="H798" s="306">
        <f>+VLOOKUP($E798,Emissions!$1:$1048576,MATCH(DATE(H$2,1,1),Emissions!$A$1:$LI$1),FALSE)</f>
        <v>25.130630660000001</v>
      </c>
      <c r="I798" s="306">
        <f>+VLOOKUP($E798,Emissions!$1:$1048576,MATCH(DATE(I$2,1,1),Emissions!$A$1:$LI$1),FALSE)</f>
        <v>25.489375299999999</v>
      </c>
      <c r="J798" s="306">
        <f>+VLOOKUP($E798,Emissions!$1:$1048576,MATCH(DATE(J$2,1,1),Emissions!$A$1:$LI$1),FALSE)</f>
        <v>25.87541354</v>
      </c>
      <c r="K798" s="306">
        <f>+VLOOKUP($E798,Emissions!$1:$1048576,MATCH(DATE(K$2,1,1),Emissions!$A$1:$LI$1),FALSE)</f>
        <v>26.277540170000002</v>
      </c>
      <c r="L798" s="306">
        <f>+VLOOKUP($E798,Emissions!$1:$1048576,MATCH(DATE(L$2,1,1),Emissions!$A$1:$LI$1),FALSE)</f>
        <v>26.691324250000001</v>
      </c>
      <c r="M798" s="306">
        <f>+VLOOKUP($E798,Emissions!$1:$1048576,MATCH(DATE(M$2,1,1),Emissions!$A$1:$LI$1),FALSE)</f>
        <v>27.10286958</v>
      </c>
      <c r="N798" s="306">
        <f>+VLOOKUP($E798,Emissions!$1:$1048576,MATCH(DATE(N$2,1,1),Emissions!$A$1:$LI$1),FALSE)</f>
        <v>27.514757339999999</v>
      </c>
      <c r="O798" s="306">
        <f>+VLOOKUP($E798,Emissions!$1:$1048576,MATCH(DATE(O$2,1,1),Emissions!$A$1:$LI$1),FALSE)</f>
        <v>27.956437210000001</v>
      </c>
      <c r="P798" s="306">
        <f>+VLOOKUP($E798,Emissions!$1:$1048576,MATCH(DATE(P$2,1,1),Emissions!$A$1:$LI$1),FALSE)</f>
        <v>28.415690189999999</v>
      </c>
      <c r="Q798" s="306">
        <f>+VLOOKUP($E798,Emissions!$1:$1048576,MATCH(DATE(Q$2,1,1),Emissions!$A$1:$LI$1),FALSE)</f>
        <v>28.88668771</v>
      </c>
      <c r="R798" s="306">
        <f>+VLOOKUP($E798,Emissions!$1:$1048576,MATCH(DATE(R$2,1,1),Emissions!$A$1:$LI$1),FALSE)</f>
        <v>29.371238099999999</v>
      </c>
      <c r="S798" s="306">
        <f>+VLOOKUP($E798,Emissions!$1:$1048576,MATCH(DATE(S$2,1,1),Emissions!$A$1:$LI$1),FALSE)</f>
        <v>29.864478510000001</v>
      </c>
      <c r="T798" s="306">
        <f>+VLOOKUP($E798,Emissions!$1:$1048576,MATCH(DATE(T$2,1,1),Emissions!$A$1:$LI$1),FALSE)</f>
        <v>30.366549599999999</v>
      </c>
      <c r="U798" s="306">
        <f>+VLOOKUP($E798,Emissions!$1:$1048576,MATCH(DATE(U$2,1,1),Emissions!$A$1:$LI$1),FALSE)</f>
        <v>30.877888129999999</v>
      </c>
      <c r="V798" s="306">
        <f>+VLOOKUP($E798,Emissions!$1:$1048576,MATCH(DATE(V$2,1,1),Emissions!$A$1:$LI$1),FALSE)</f>
        <v>31.39999074</v>
      </c>
      <c r="W798" s="306">
        <f>+VLOOKUP($E798,Emissions!$1:$1048576,MATCH(DATE(W$2,1,1),Emissions!$A$1:$LI$1),FALSE)</f>
        <v>31.93336588</v>
      </c>
      <c r="X798" s="306">
        <f>+VLOOKUP($E798,Emissions!$1:$1048576,MATCH(DATE(X$2,1,1),Emissions!$A$1:$LI$1),FALSE)</f>
        <v>32.479704150000003</v>
      </c>
      <c r="Y798" s="306">
        <f>+VLOOKUP($E798,Emissions!$1:$1048576,MATCH(DATE(Y$2,1,1),Emissions!$A$1:$LI$1),FALSE)</f>
        <v>33.040695200000002</v>
      </c>
      <c r="Z798" s="306">
        <f>+VLOOKUP($E798,Emissions!$1:$1048576,MATCH(DATE(Z$2,1,1),Emissions!$A$1:$LI$1),FALSE)</f>
        <v>33.618042250000002</v>
      </c>
      <c r="AA798" s="306">
        <f>+VLOOKUP($E798,Emissions!$1:$1048576,MATCH(DATE(AA$2,1,1),Emissions!$A$1:$LI$1),FALSE)</f>
        <v>34.213038429999997</v>
      </c>
      <c r="AB798" s="306">
        <f>+VLOOKUP($E798,Emissions!$1:$1048576,MATCH(DATE(AB$2,1,1),Emissions!$A$1:$LI$1),FALSE)</f>
        <v>34.827274809999999</v>
      </c>
      <c r="AC798" s="306">
        <f>+VLOOKUP($E798,Emissions!$1:$1048576,MATCH(DATE(AC$2,1,1),Emissions!$A$1:$LI$1),FALSE)</f>
        <v>35.462094860000001</v>
      </c>
      <c r="AD798" s="306">
        <f>+VLOOKUP($E798,Emissions!$1:$1048576,MATCH(DATE(AD$2,1,1),Emissions!$A$1:$LI$1),FALSE)</f>
        <v>36.118000250000001</v>
      </c>
      <c r="AE798" s="306">
        <f>+VLOOKUP($E798,Emissions!$1:$1048576,MATCH(DATE(AE$2,1,1),Emissions!$A$1:$LI$1),FALSE)</f>
        <v>36.795357119999998</v>
      </c>
      <c r="AF798" s="306">
        <f>+VLOOKUP($E798,Emissions!$1:$1048576,MATCH(DATE(AF$2,1,1),Emissions!$A$1:$LI$1),FALSE)</f>
        <v>37.494470380000003</v>
      </c>
      <c r="AG798" s="306">
        <f>+VLOOKUP($E798,Emissions!$1:$1048576,MATCH(DATE(AG$2,1,1),Emissions!$A$1:$LI$1),FALSE)</f>
        <v>38.216176969999999</v>
      </c>
      <c r="AH798" s="306">
        <f>+VLOOKUP($E798,Emissions!$1:$1048576,MATCH(DATE(AH$2,1,1),Emissions!$A$1:$LI$1),FALSE)</f>
        <v>38.96165345</v>
      </c>
      <c r="AI798" s="306">
        <f>+VLOOKUP($E798,Emissions!$1:$1048576,MATCH(DATE(AI$2,1,1),Emissions!$A$1:$LI$1),FALSE)</f>
        <v>39.730810050000002</v>
      </c>
      <c r="AJ798" s="306">
        <f>+VLOOKUP($E798,Emissions!$1:$1048576,MATCH(DATE(AJ$2,1,1),Emissions!$A$1:$LI$1),FALSE)</f>
        <v>40.522400359999999</v>
      </c>
      <c r="AK798" s="306">
        <f>+VLOOKUP($E798,Emissions!$1:$1048576,MATCH(DATE(AK$2,1,1),Emissions!$A$1:$LI$1),FALSE)</f>
        <v>41.334822420000002</v>
      </c>
      <c r="AL798" s="306">
        <f>+VLOOKUP($E798,Emissions!$1:$1048576,MATCH(DATE(AL$2,1,1),Emissions!$A$1:$LI$1),FALSE)</f>
        <v>42.166650570000002</v>
      </c>
      <c r="AM798" s="306">
        <f>+VLOOKUP($E798,Emissions!$1:$1048576,MATCH(DATE(AM$2,1,1),Emissions!$A$1:$LI$1),FALSE)</f>
        <v>43.016881060000003</v>
      </c>
      <c r="AN798" s="306">
        <f>+VLOOKUP($E798,Emissions!$1:$1048576,MATCH(DATE(AN$2,1,1),Emissions!$A$1:$LI$1),FALSE)</f>
        <v>43.884685910000002</v>
      </c>
      <c r="AO798" s="306">
        <f>+VLOOKUP($E798,Emissions!$1:$1048576,MATCH(DATE(AO$2,1,1),Emissions!$A$1:$LI$1),FALSE)</f>
        <v>44.769130019999999</v>
      </c>
    </row>
    <row r="799" spans="1:41" ht="15" customHeight="1" x14ac:dyDescent="0.35">
      <c r="A799" s="359"/>
      <c r="B799" s="158"/>
      <c r="C799" s="48" t="s">
        <v>606</v>
      </c>
      <c r="D799" s="107"/>
      <c r="E799" s="48" t="s">
        <v>3070</v>
      </c>
      <c r="F799" s="305">
        <f>+VLOOKUP($E799,Emissions!$1:$1048576,MATCH(DATE(F$2,1,1),Emissions!$A$1:$LI$1),FALSE)</f>
        <v>0.63230657440000004</v>
      </c>
      <c r="G799" s="305">
        <f>+VLOOKUP($E799,Emissions!$1:$1048576,MATCH(DATE(G$2,1,1),Emissions!$A$1:$LI$1),FALSE)</f>
        <v>0.6366005683</v>
      </c>
      <c r="H799" s="305">
        <f>+VLOOKUP($E799,Emissions!$1:$1048576,MATCH(DATE(H$2,1,1),Emissions!$A$1:$LI$1),FALSE)</f>
        <v>0.643069852</v>
      </c>
      <c r="I799" s="305">
        <f>+VLOOKUP($E799,Emissions!$1:$1048576,MATCH(DATE(I$2,1,1),Emissions!$A$1:$LI$1),FALSE)</f>
        <v>0.65220372689999995</v>
      </c>
      <c r="J799" s="305">
        <f>+VLOOKUP($E799,Emissions!$1:$1048576,MATCH(DATE(J$2,1,1),Emissions!$A$1:$LI$1),FALSE)</f>
        <v>0.66263315909999998</v>
      </c>
      <c r="K799" s="305">
        <f>+VLOOKUP($E799,Emissions!$1:$1048576,MATCH(DATE(K$2,1,1),Emissions!$A$1:$LI$1),FALSE)</f>
        <v>0.67376785610000001</v>
      </c>
      <c r="L799" s="305">
        <f>+VLOOKUP($E799,Emissions!$1:$1048576,MATCH(DATE(L$2,1,1),Emissions!$A$1:$LI$1),FALSE)</f>
        <v>0.68529501380000002</v>
      </c>
      <c r="M799" s="305">
        <f>+VLOOKUP($E799,Emissions!$1:$1048576,MATCH(DATE(M$2,1,1),Emissions!$A$1:$LI$1),FALSE)</f>
        <v>0.69541583679999996</v>
      </c>
      <c r="N799" s="305">
        <f>+VLOOKUP($E799,Emissions!$1:$1048576,MATCH(DATE(N$2,1,1),Emissions!$A$1:$LI$1),FALSE)</f>
        <v>0.70523782970000004</v>
      </c>
      <c r="O799" s="305">
        <f>+VLOOKUP($E799,Emissions!$1:$1048576,MATCH(DATE(O$2,1,1),Emissions!$A$1:$LI$1),FALSE)</f>
        <v>0.71770026909999995</v>
      </c>
      <c r="P799" s="305">
        <f>+VLOOKUP($E799,Emissions!$1:$1048576,MATCH(DATE(P$2,1,1),Emissions!$A$1:$LI$1),FALSE)</f>
        <v>0.73119039519999995</v>
      </c>
      <c r="Q799" s="305">
        <f>+VLOOKUP($E799,Emissions!$1:$1048576,MATCH(DATE(Q$2,1,1),Emissions!$A$1:$LI$1),FALSE)</f>
        <v>0.74509628539999995</v>
      </c>
      <c r="R799" s="305">
        <f>+VLOOKUP($E799,Emissions!$1:$1048576,MATCH(DATE(R$2,1,1),Emissions!$A$1:$LI$1),FALSE)</f>
        <v>0.75925284969999995</v>
      </c>
      <c r="S799" s="305">
        <f>+VLOOKUP($E799,Emissions!$1:$1048576,MATCH(DATE(S$2,1,1),Emissions!$A$1:$LI$1),FALSE)</f>
        <v>0.7732089741</v>
      </c>
      <c r="T799" s="305">
        <f>+VLOOKUP($E799,Emissions!$1:$1048576,MATCH(DATE(T$2,1,1),Emissions!$A$1:$LI$1),FALSE)</f>
        <v>0.78716861100000002</v>
      </c>
      <c r="U799" s="305">
        <f>+VLOOKUP($E799,Emissions!$1:$1048576,MATCH(DATE(U$2,1,1),Emissions!$A$1:$LI$1),FALSE)</f>
        <v>0.80130197690000005</v>
      </c>
      <c r="V799" s="305">
        <f>+VLOOKUP($E799,Emissions!$1:$1048576,MATCH(DATE(V$2,1,1),Emissions!$A$1:$LI$1),FALSE)</f>
        <v>0.81566566309999999</v>
      </c>
      <c r="W799" s="305">
        <f>+VLOOKUP($E799,Emissions!$1:$1048576,MATCH(DATE(W$2,1,1),Emissions!$A$1:$LI$1),FALSE)</f>
        <v>0.83042312190000001</v>
      </c>
      <c r="X799" s="305">
        <f>+VLOOKUP($E799,Emissions!$1:$1048576,MATCH(DATE(X$2,1,1),Emissions!$A$1:$LI$1),FALSE)</f>
        <v>0.84572670940000005</v>
      </c>
      <c r="Y799" s="305">
        <f>+VLOOKUP($E799,Emissions!$1:$1048576,MATCH(DATE(Y$2,1,1),Emissions!$A$1:$LI$1),FALSE)</f>
        <v>0.86169498550000001</v>
      </c>
      <c r="Z799" s="305">
        <f>+VLOOKUP($E799,Emissions!$1:$1048576,MATCH(DATE(Z$2,1,1),Emissions!$A$1:$LI$1),FALSE)</f>
        <v>0.87844802470000005</v>
      </c>
      <c r="AA799" s="305">
        <f>+VLOOKUP($E799,Emissions!$1:$1048576,MATCH(DATE(AA$2,1,1),Emissions!$A$1:$LI$1),FALSE)</f>
        <v>0.89607858699999998</v>
      </c>
      <c r="AB799" s="305">
        <f>+VLOOKUP($E799,Emissions!$1:$1048576,MATCH(DATE(AB$2,1,1),Emissions!$A$1:$LI$1),FALSE)</f>
        <v>0.91471541720000005</v>
      </c>
      <c r="AC799" s="305">
        <f>+VLOOKUP($E799,Emissions!$1:$1048576,MATCH(DATE(AC$2,1,1),Emissions!$A$1:$LI$1),FALSE)</f>
        <v>0.93445831359999998</v>
      </c>
      <c r="AD799" s="305">
        <f>+VLOOKUP($E799,Emissions!$1:$1048576,MATCH(DATE(AD$2,1,1),Emissions!$A$1:$LI$1),FALSE)</f>
        <v>0.955331351</v>
      </c>
      <c r="AE799" s="305">
        <f>+VLOOKUP($E799,Emissions!$1:$1048576,MATCH(DATE(AE$2,1,1),Emissions!$A$1:$LI$1),FALSE)</f>
        <v>0.97735782230000001</v>
      </c>
      <c r="AF799" s="305">
        <f>+VLOOKUP($E799,Emissions!$1:$1048576,MATCH(DATE(AF$2,1,1),Emissions!$A$1:$LI$1),FALSE)</f>
        <v>1.000583309</v>
      </c>
      <c r="AG799" s="305">
        <f>+VLOOKUP($E799,Emissions!$1:$1048576,MATCH(DATE(AG$2,1,1),Emissions!$A$1:$LI$1),FALSE)</f>
        <v>1.0250837310000001</v>
      </c>
      <c r="AH799" s="305">
        <f>+VLOOKUP($E799,Emissions!$1:$1048576,MATCH(DATE(AH$2,1,1),Emissions!$A$1:$LI$1),FALSE)</f>
        <v>1.050926904</v>
      </c>
      <c r="AI799" s="305">
        <f>+VLOOKUP($E799,Emissions!$1:$1048576,MATCH(DATE(AI$2,1,1),Emissions!$A$1:$LI$1),FALSE)</f>
        <v>1.0780325980000001</v>
      </c>
      <c r="AJ799" s="305">
        <f>+VLOOKUP($E799,Emissions!$1:$1048576,MATCH(DATE(AJ$2,1,1),Emissions!$A$1:$LI$1),FALSE)</f>
        <v>1.106216197</v>
      </c>
      <c r="AK799" s="305">
        <f>+VLOOKUP($E799,Emissions!$1:$1048576,MATCH(DATE(AK$2,1,1),Emissions!$A$1:$LI$1),FALSE)</f>
        <v>1.135290154</v>
      </c>
      <c r="AL799" s="305">
        <f>+VLOOKUP($E799,Emissions!$1:$1048576,MATCH(DATE(AL$2,1,1),Emissions!$A$1:$LI$1),FALSE)</f>
        <v>1.1651070649999999</v>
      </c>
      <c r="AM799" s="305">
        <f>+VLOOKUP($E799,Emissions!$1:$1048576,MATCH(DATE(AM$2,1,1),Emissions!$A$1:$LI$1),FALSE)</f>
        <v>1.195551649</v>
      </c>
      <c r="AN799" s="305">
        <f>+VLOOKUP($E799,Emissions!$1:$1048576,MATCH(DATE(AN$2,1,1),Emissions!$A$1:$LI$1),FALSE)</f>
        <v>1.2265204279999999</v>
      </c>
      <c r="AO799" s="305">
        <f>+VLOOKUP($E799,Emissions!$1:$1048576,MATCH(DATE(AO$2,1,1),Emissions!$A$1:$LI$1),FALSE)</f>
        <v>1.2579055240000001</v>
      </c>
    </row>
    <row r="800" spans="1:41" ht="15" customHeight="1" x14ac:dyDescent="0.35">
      <c r="A800" s="359"/>
      <c r="B800" s="158"/>
      <c r="C800" s="48" t="s">
        <v>607</v>
      </c>
      <c r="D800" s="107"/>
      <c r="E800" s="48" t="s">
        <v>3071</v>
      </c>
      <c r="F800" s="305">
        <f>+VLOOKUP($E800,Emissions!$1:$1048576,MATCH(DATE(F$2,1,1),Emissions!$A$1:$LI$1),FALSE)</f>
        <v>23.939825169999999</v>
      </c>
      <c r="G800" s="305">
        <f>+VLOOKUP($E800,Emissions!$1:$1048576,MATCH(DATE(G$2,1,1),Emissions!$A$1:$LI$1),FALSE)</f>
        <v>24.188483649999998</v>
      </c>
      <c r="H800" s="305">
        <f>+VLOOKUP($E800,Emissions!$1:$1048576,MATCH(DATE(H$2,1,1),Emissions!$A$1:$LI$1),FALSE)</f>
        <v>24.487560810000002</v>
      </c>
      <c r="I800" s="305">
        <f>+VLOOKUP($E800,Emissions!$1:$1048576,MATCH(DATE(I$2,1,1),Emissions!$A$1:$LI$1),FALSE)</f>
        <v>24.837171569999999</v>
      </c>
      <c r="J800" s="305">
        <f>+VLOOKUP($E800,Emissions!$1:$1048576,MATCH(DATE(J$2,1,1),Emissions!$A$1:$LI$1),FALSE)</f>
        <v>25.212780380000002</v>
      </c>
      <c r="K800" s="305">
        <f>+VLOOKUP($E800,Emissions!$1:$1048576,MATCH(DATE(K$2,1,1),Emissions!$A$1:$LI$1),FALSE)</f>
        <v>25.603772320000001</v>
      </c>
      <c r="L800" s="305">
        <f>+VLOOKUP($E800,Emissions!$1:$1048576,MATCH(DATE(L$2,1,1),Emissions!$A$1:$LI$1),FALSE)</f>
        <v>26.006029229999999</v>
      </c>
      <c r="M800" s="305">
        <f>+VLOOKUP($E800,Emissions!$1:$1048576,MATCH(DATE(M$2,1,1),Emissions!$A$1:$LI$1),FALSE)</f>
        <v>26.407453740000001</v>
      </c>
      <c r="N800" s="305">
        <f>+VLOOKUP($E800,Emissions!$1:$1048576,MATCH(DATE(N$2,1,1),Emissions!$A$1:$LI$1),FALSE)</f>
        <v>26.809519510000001</v>
      </c>
      <c r="O800" s="305">
        <f>+VLOOKUP($E800,Emissions!$1:$1048576,MATCH(DATE(O$2,1,1),Emissions!$A$1:$LI$1),FALSE)</f>
        <v>27.238736939999999</v>
      </c>
      <c r="P800" s="305">
        <f>+VLOOKUP($E800,Emissions!$1:$1048576,MATCH(DATE(P$2,1,1),Emissions!$A$1:$LI$1),FALSE)</f>
        <v>27.68449979</v>
      </c>
      <c r="Q800" s="305">
        <f>+VLOOKUP($E800,Emissions!$1:$1048576,MATCH(DATE(Q$2,1,1),Emissions!$A$1:$LI$1),FALSE)</f>
        <v>28.141591420000001</v>
      </c>
      <c r="R800" s="305">
        <f>+VLOOKUP($E800,Emissions!$1:$1048576,MATCH(DATE(R$2,1,1),Emissions!$A$1:$LI$1),FALSE)</f>
        <v>28.61198525</v>
      </c>
      <c r="S800" s="305">
        <f>+VLOOKUP($E800,Emissions!$1:$1048576,MATCH(DATE(S$2,1,1),Emissions!$A$1:$LI$1),FALSE)</f>
        <v>29.091269539999999</v>
      </c>
      <c r="T800" s="305">
        <f>+VLOOKUP($E800,Emissions!$1:$1048576,MATCH(DATE(T$2,1,1),Emissions!$A$1:$LI$1),FALSE)</f>
        <v>29.579380990000001</v>
      </c>
      <c r="U800" s="305">
        <f>+VLOOKUP($E800,Emissions!$1:$1048576,MATCH(DATE(U$2,1,1),Emissions!$A$1:$LI$1),FALSE)</f>
        <v>30.076586160000002</v>
      </c>
      <c r="V800" s="305">
        <f>+VLOOKUP($E800,Emissions!$1:$1048576,MATCH(DATE(V$2,1,1),Emissions!$A$1:$LI$1),FALSE)</f>
        <v>30.584325079999999</v>
      </c>
      <c r="W800" s="305">
        <f>+VLOOKUP($E800,Emissions!$1:$1048576,MATCH(DATE(W$2,1,1),Emissions!$A$1:$LI$1),FALSE)</f>
        <v>31.102942760000001</v>
      </c>
      <c r="X800" s="305">
        <f>+VLOOKUP($E800,Emissions!$1:$1048576,MATCH(DATE(X$2,1,1),Emissions!$A$1:$LI$1),FALSE)</f>
        <v>31.633977439999999</v>
      </c>
      <c r="Y800" s="305">
        <f>+VLOOKUP($E800,Emissions!$1:$1048576,MATCH(DATE(Y$2,1,1),Emissions!$A$1:$LI$1),FALSE)</f>
        <v>32.179000219999999</v>
      </c>
      <c r="Z800" s="305">
        <f>+VLOOKUP($E800,Emissions!$1:$1048576,MATCH(DATE(Z$2,1,1),Emissions!$A$1:$LI$1),FALSE)</f>
        <v>32.739594230000002</v>
      </c>
      <c r="AA800" s="305">
        <f>+VLOOKUP($E800,Emissions!$1:$1048576,MATCH(DATE(AA$2,1,1),Emissions!$A$1:$LI$1),FALSE)</f>
        <v>33.316959840000003</v>
      </c>
      <c r="AB800" s="305">
        <f>+VLOOKUP($E800,Emissions!$1:$1048576,MATCH(DATE(AB$2,1,1),Emissions!$A$1:$LI$1),FALSE)</f>
        <v>33.912559399999999</v>
      </c>
      <c r="AC800" s="305">
        <f>+VLOOKUP($E800,Emissions!$1:$1048576,MATCH(DATE(AC$2,1,1),Emissions!$A$1:$LI$1),FALSE)</f>
        <v>34.527636540000003</v>
      </c>
      <c r="AD800" s="305">
        <f>+VLOOKUP($E800,Emissions!$1:$1048576,MATCH(DATE(AD$2,1,1),Emissions!$A$1:$LI$1),FALSE)</f>
        <v>35.1626689</v>
      </c>
      <c r="AE800" s="305">
        <f>+VLOOKUP($E800,Emissions!$1:$1048576,MATCH(DATE(AE$2,1,1),Emissions!$A$1:$LI$1),FALSE)</f>
        <v>35.817999299999997</v>
      </c>
      <c r="AF800" s="305">
        <f>+VLOOKUP($E800,Emissions!$1:$1048576,MATCH(DATE(AF$2,1,1),Emissions!$A$1:$LI$1),FALSE)</f>
        <v>36.49388708</v>
      </c>
      <c r="AG800" s="305">
        <f>+VLOOKUP($E800,Emissions!$1:$1048576,MATCH(DATE(AG$2,1,1),Emissions!$A$1:$LI$1),FALSE)</f>
        <v>37.191093240000001</v>
      </c>
      <c r="AH800" s="305">
        <f>+VLOOKUP($E800,Emissions!$1:$1048576,MATCH(DATE(AH$2,1,1),Emissions!$A$1:$LI$1),FALSE)</f>
        <v>37.910726539999999</v>
      </c>
      <c r="AI800" s="305">
        <f>+VLOOKUP($E800,Emissions!$1:$1048576,MATCH(DATE(AI$2,1,1),Emissions!$A$1:$LI$1),FALSE)</f>
        <v>38.652777450000002</v>
      </c>
      <c r="AJ800" s="305">
        <f>+VLOOKUP($E800,Emissions!$1:$1048576,MATCH(DATE(AJ$2,1,1),Emissions!$A$1:$LI$1),FALSE)</f>
        <v>39.41618416</v>
      </c>
      <c r="AK800" s="305">
        <f>+VLOOKUP($E800,Emissions!$1:$1048576,MATCH(DATE(AK$2,1,1),Emissions!$A$1:$LI$1),FALSE)</f>
        <v>40.199532269999999</v>
      </c>
      <c r="AL800" s="305">
        <f>+VLOOKUP($E800,Emissions!$1:$1048576,MATCH(DATE(AL$2,1,1),Emissions!$A$1:$LI$1),FALSE)</f>
        <v>41.001543499999997</v>
      </c>
      <c r="AM800" s="305">
        <f>+VLOOKUP($E800,Emissions!$1:$1048576,MATCH(DATE(AM$2,1,1),Emissions!$A$1:$LI$1),FALSE)</f>
        <v>41.821329409999997</v>
      </c>
      <c r="AN800" s="305">
        <f>+VLOOKUP($E800,Emissions!$1:$1048576,MATCH(DATE(AN$2,1,1),Emissions!$A$1:$LI$1),FALSE)</f>
        <v>42.658165480000001</v>
      </c>
      <c r="AO800" s="305">
        <f>+VLOOKUP($E800,Emissions!$1:$1048576,MATCH(DATE(AO$2,1,1),Emissions!$A$1:$LI$1),FALSE)</f>
        <v>43.511224489999996</v>
      </c>
    </row>
    <row r="801" spans="1:41" s="85" customFormat="1" ht="15" customHeight="1" x14ac:dyDescent="0.35">
      <c r="A801" s="359"/>
      <c r="B801" s="158"/>
      <c r="C801" s="129" t="s">
        <v>1091</v>
      </c>
      <c r="D801" s="137"/>
      <c r="E801" s="129" t="s">
        <v>3072</v>
      </c>
      <c r="F801" s="306">
        <f>+VLOOKUP($E801,Emissions!$1:$1048576,MATCH(DATE(F$2,1,1),Emissions!$A$1:$LI$1),FALSE)</f>
        <v>9.1378765289999997</v>
      </c>
      <c r="G801" s="306">
        <f>+VLOOKUP($E801,Emissions!$1:$1048576,MATCH(DATE(G$2,1,1),Emissions!$A$1:$LI$1),FALSE)</f>
        <v>9.3203668299999993</v>
      </c>
      <c r="H801" s="306">
        <f>+VLOOKUP($E801,Emissions!$1:$1048576,MATCH(DATE(H$2,1,1),Emissions!$A$1:$LI$1),FALSE)</f>
        <v>9.4842551289999992</v>
      </c>
      <c r="I801" s="306">
        <f>+VLOOKUP($E801,Emissions!$1:$1048576,MATCH(DATE(I$2,1,1),Emissions!$A$1:$LI$1),FALSE)</f>
        <v>9.6308413470000005</v>
      </c>
      <c r="J801" s="306">
        <f>+VLOOKUP($E801,Emissions!$1:$1048576,MATCH(DATE(J$2,1,1),Emissions!$A$1:$LI$1),FALSE)</f>
        <v>9.7746616270000004</v>
      </c>
      <c r="K801" s="306">
        <f>+VLOOKUP($E801,Emissions!$1:$1048576,MATCH(DATE(K$2,1,1),Emissions!$A$1:$LI$1),FALSE)</f>
        <v>9.9179777550000008</v>
      </c>
      <c r="L801" s="306">
        <f>+VLOOKUP($E801,Emissions!$1:$1048576,MATCH(DATE(L$2,1,1),Emissions!$A$1:$LI$1),FALSE)</f>
        <v>10.05672498</v>
      </c>
      <c r="M801" s="306">
        <f>+VLOOKUP($E801,Emissions!$1:$1048576,MATCH(DATE(M$2,1,1),Emissions!$A$1:$LI$1),FALSE)</f>
        <v>10.88995209</v>
      </c>
      <c r="N801" s="306">
        <f>+VLOOKUP($E801,Emissions!$1:$1048576,MATCH(DATE(N$2,1,1),Emissions!$A$1:$LI$1),FALSE)</f>
        <v>11.756345899999999</v>
      </c>
      <c r="O801" s="306">
        <f>+VLOOKUP($E801,Emissions!$1:$1048576,MATCH(DATE(O$2,1,1),Emissions!$A$1:$LI$1),FALSE)</f>
        <v>12.56307576</v>
      </c>
      <c r="P801" s="306">
        <f>+VLOOKUP($E801,Emissions!$1:$1048576,MATCH(DATE(P$2,1,1),Emissions!$A$1:$LI$1),FALSE)</f>
        <v>13.26916061</v>
      </c>
      <c r="Q801" s="306">
        <f>+VLOOKUP($E801,Emissions!$1:$1048576,MATCH(DATE(Q$2,1,1),Emissions!$A$1:$LI$1),FALSE)</f>
        <v>13.87716569</v>
      </c>
      <c r="R801" s="306">
        <f>+VLOOKUP($E801,Emissions!$1:$1048576,MATCH(DATE(R$2,1,1),Emissions!$A$1:$LI$1),FALSE)</f>
        <v>14.39614461</v>
      </c>
      <c r="S801" s="306">
        <f>+VLOOKUP($E801,Emissions!$1:$1048576,MATCH(DATE(S$2,1,1),Emissions!$A$1:$LI$1),FALSE)</f>
        <v>14.83764558</v>
      </c>
      <c r="T801" s="306">
        <f>+VLOOKUP($E801,Emissions!$1:$1048576,MATCH(DATE(T$2,1,1),Emissions!$A$1:$LI$1),FALSE)</f>
        <v>15.21775644</v>
      </c>
      <c r="U801" s="306">
        <f>+VLOOKUP($E801,Emissions!$1:$1048576,MATCH(DATE(U$2,1,1),Emissions!$A$1:$LI$1),FALSE)</f>
        <v>15.54900904</v>
      </c>
      <c r="V801" s="306">
        <f>+VLOOKUP($E801,Emissions!$1:$1048576,MATCH(DATE(V$2,1,1),Emissions!$A$1:$LI$1),FALSE)</f>
        <v>15.93199502</v>
      </c>
      <c r="W801" s="306">
        <f>+VLOOKUP($E801,Emissions!$1:$1048576,MATCH(DATE(W$2,1,1),Emissions!$A$1:$LI$1),FALSE)</f>
        <v>16.30249397</v>
      </c>
      <c r="X801" s="306">
        <f>+VLOOKUP($E801,Emissions!$1:$1048576,MATCH(DATE(X$2,1,1),Emissions!$A$1:$LI$1),FALSE)</f>
        <v>16.656860290000001</v>
      </c>
      <c r="Y801" s="306">
        <f>+VLOOKUP($E801,Emissions!$1:$1048576,MATCH(DATE(Y$2,1,1),Emissions!$A$1:$LI$1),FALSE)</f>
        <v>16.998267330000001</v>
      </c>
      <c r="Z801" s="306">
        <f>+VLOOKUP($E801,Emissions!$1:$1048576,MATCH(DATE(Z$2,1,1),Emissions!$A$1:$LI$1),FALSE)</f>
        <v>17.330422670000001</v>
      </c>
      <c r="AA801" s="306">
        <f>+VLOOKUP($E801,Emissions!$1:$1048576,MATCH(DATE(AA$2,1,1),Emissions!$A$1:$LI$1),FALSE)</f>
        <v>17.65696281</v>
      </c>
      <c r="AB801" s="306">
        <f>+VLOOKUP($E801,Emissions!$1:$1048576,MATCH(DATE(AB$2,1,1),Emissions!$A$1:$LI$1),FALSE)</f>
        <v>17.9818356</v>
      </c>
      <c r="AC801" s="306">
        <f>+VLOOKUP($E801,Emissions!$1:$1048576,MATCH(DATE(AC$2,1,1),Emissions!$A$1:$LI$1),FALSE)</f>
        <v>18.308453759999999</v>
      </c>
      <c r="AD801" s="306">
        <f>+VLOOKUP($E801,Emissions!$1:$1048576,MATCH(DATE(AD$2,1,1),Emissions!$A$1:$LI$1),FALSE)</f>
        <v>18.63956271</v>
      </c>
      <c r="AE801" s="306">
        <f>+VLOOKUP($E801,Emissions!$1:$1048576,MATCH(DATE(AE$2,1,1),Emissions!$A$1:$LI$1),FALSE)</f>
        <v>18.978067939999999</v>
      </c>
      <c r="AF801" s="306">
        <f>+VLOOKUP($E801,Emissions!$1:$1048576,MATCH(DATE(AF$2,1,1),Emissions!$A$1:$LI$1),FALSE)</f>
        <v>19.33009916</v>
      </c>
      <c r="AG801" s="306">
        <f>+VLOOKUP($E801,Emissions!$1:$1048576,MATCH(DATE(AG$2,1,1),Emissions!$A$1:$LI$1),FALSE)</f>
        <v>19.69971988</v>
      </c>
      <c r="AH801" s="306">
        <f>+VLOOKUP($E801,Emissions!$1:$1048576,MATCH(DATE(AH$2,1,1),Emissions!$A$1:$LI$1),FALSE)</f>
        <v>20.091280640000001</v>
      </c>
      <c r="AI801" s="306">
        <f>+VLOOKUP($E801,Emissions!$1:$1048576,MATCH(DATE(AI$2,1,1),Emissions!$A$1:$LI$1),FALSE)</f>
        <v>20.507137440000001</v>
      </c>
      <c r="AJ801" s="306">
        <f>+VLOOKUP($E801,Emissions!$1:$1048576,MATCH(DATE(AJ$2,1,1),Emissions!$A$1:$LI$1),FALSE)</f>
        <v>20.948659970000001</v>
      </c>
      <c r="AK801" s="306">
        <f>+VLOOKUP($E801,Emissions!$1:$1048576,MATCH(DATE(AK$2,1,1),Emissions!$A$1:$LI$1),FALSE)</f>
        <v>21.418367750000002</v>
      </c>
      <c r="AL801" s="306">
        <f>+VLOOKUP($E801,Emissions!$1:$1048576,MATCH(DATE(AL$2,1,1),Emissions!$A$1:$LI$1),FALSE)</f>
        <v>21.92051515</v>
      </c>
      <c r="AM801" s="306">
        <f>+VLOOKUP($E801,Emissions!$1:$1048576,MATCH(DATE(AM$2,1,1),Emissions!$A$1:$LI$1),FALSE)</f>
        <v>22.460206299999999</v>
      </c>
      <c r="AN801" s="306">
        <f>+VLOOKUP($E801,Emissions!$1:$1048576,MATCH(DATE(AN$2,1,1),Emissions!$A$1:$LI$1),FALSE)</f>
        <v>23.043806249999999</v>
      </c>
      <c r="AO801" s="306">
        <f>+VLOOKUP($E801,Emissions!$1:$1048576,MATCH(DATE(AO$2,1,1),Emissions!$A$1:$LI$1),FALSE)</f>
        <v>23.679694229999999</v>
      </c>
    </row>
    <row r="802" spans="1:41" ht="15" customHeight="1" x14ac:dyDescent="0.35">
      <c r="A802" s="359"/>
      <c r="B802" s="158"/>
      <c r="C802" s="48" t="s">
        <v>455</v>
      </c>
      <c r="D802" s="107"/>
      <c r="E802" s="48" t="s">
        <v>3073</v>
      </c>
      <c r="F802" s="305">
        <f>+VLOOKUP($E802,Emissions!$1:$1048576,MATCH(DATE(F$2,1,1),Emissions!$A$1:$LI$1),FALSE)</f>
        <v>5.3251397489999999</v>
      </c>
      <c r="G802" s="305">
        <f>+VLOOKUP($E802,Emissions!$1:$1048576,MATCH(DATE(G$2,1,1),Emissions!$A$1:$LI$1),FALSE)</f>
        <v>5.4095671349999996</v>
      </c>
      <c r="H802" s="305">
        <f>+VLOOKUP($E802,Emissions!$1:$1048576,MATCH(DATE(H$2,1,1),Emissions!$A$1:$LI$1),FALSE)</f>
        <v>5.4851505139999999</v>
      </c>
      <c r="I802" s="305">
        <f>+VLOOKUP($E802,Emissions!$1:$1048576,MATCH(DATE(I$2,1,1),Emissions!$A$1:$LI$1),FALSE)</f>
        <v>5.5540508339999999</v>
      </c>
      <c r="J802" s="305">
        <f>+VLOOKUP($E802,Emissions!$1:$1048576,MATCH(DATE(J$2,1,1),Emissions!$A$1:$LI$1),FALSE)</f>
        <v>5.6245093180000003</v>
      </c>
      <c r="K802" s="305">
        <f>+VLOOKUP($E802,Emissions!$1:$1048576,MATCH(DATE(K$2,1,1),Emissions!$A$1:$LI$1),FALSE)</f>
        <v>5.6973249539999999</v>
      </c>
      <c r="L802" s="305">
        <f>+VLOOKUP($E802,Emissions!$1:$1048576,MATCH(DATE(L$2,1,1),Emissions!$A$1:$LI$1),FALSE)</f>
        <v>5.7695685340000002</v>
      </c>
      <c r="M802" s="305">
        <f>+VLOOKUP($E802,Emissions!$1:$1048576,MATCH(DATE(M$2,1,1),Emissions!$A$1:$LI$1),FALSE)</f>
        <v>5.5888494680000003</v>
      </c>
      <c r="N802" s="305">
        <f>+VLOOKUP($E802,Emissions!$1:$1048576,MATCH(DATE(N$2,1,1),Emissions!$A$1:$LI$1),FALSE)</f>
        <v>5.368961681</v>
      </c>
      <c r="O802" s="305">
        <f>+VLOOKUP($E802,Emissions!$1:$1048576,MATCH(DATE(O$2,1,1),Emissions!$A$1:$LI$1),FALSE)</f>
        <v>5.1442901619999999</v>
      </c>
      <c r="P802" s="305">
        <f>+VLOOKUP($E802,Emissions!$1:$1048576,MATCH(DATE(P$2,1,1),Emissions!$A$1:$LI$1),FALSE)</f>
        <v>4.907698173</v>
      </c>
      <c r="Q802" s="305">
        <f>+VLOOKUP($E802,Emissions!$1:$1048576,MATCH(DATE(Q$2,1,1),Emissions!$A$1:$LI$1),FALSE)</f>
        <v>4.6658050009999998</v>
      </c>
      <c r="R802" s="305">
        <f>+VLOOKUP($E802,Emissions!$1:$1048576,MATCH(DATE(R$2,1,1),Emissions!$A$1:$LI$1),FALSE)</f>
        <v>4.4239899380000001</v>
      </c>
      <c r="S802" s="305">
        <f>+VLOOKUP($E802,Emissions!$1:$1048576,MATCH(DATE(S$2,1,1),Emissions!$A$1:$LI$1),FALSE)</f>
        <v>4.1863021659999999</v>
      </c>
      <c r="T802" s="305">
        <f>+VLOOKUP($E802,Emissions!$1:$1048576,MATCH(DATE(T$2,1,1),Emissions!$A$1:$LI$1),FALSE)</f>
        <v>3.9583720360000001</v>
      </c>
      <c r="U802" s="305">
        <f>+VLOOKUP($E802,Emissions!$1:$1048576,MATCH(DATE(U$2,1,1),Emissions!$A$1:$LI$1),FALSE)</f>
        <v>3.7432251939999999</v>
      </c>
      <c r="V802" s="305">
        <f>+VLOOKUP($E802,Emissions!$1:$1048576,MATCH(DATE(V$2,1,1),Emissions!$A$1:$LI$1),FALSE)</f>
        <v>3.55214981</v>
      </c>
      <c r="W802" s="305">
        <f>+VLOOKUP($E802,Emissions!$1:$1048576,MATCH(DATE(W$2,1,1),Emissions!$A$1:$LI$1),FALSE)</f>
        <v>3.3742222750000002</v>
      </c>
      <c r="X802" s="305">
        <f>+VLOOKUP($E802,Emissions!$1:$1048576,MATCH(DATE(X$2,1,1),Emissions!$A$1:$LI$1),FALSE)</f>
        <v>3.2079087730000002</v>
      </c>
      <c r="Y802" s="305">
        <f>+VLOOKUP($E802,Emissions!$1:$1048576,MATCH(DATE(Y$2,1,1),Emissions!$A$1:$LI$1),FALSE)</f>
        <v>3.0526142250000001</v>
      </c>
      <c r="Z802" s="305">
        <f>+VLOOKUP($E802,Emissions!$1:$1048576,MATCH(DATE(Z$2,1,1),Emissions!$A$1:$LI$1),FALSE)</f>
        <v>2.907869185</v>
      </c>
      <c r="AA802" s="305">
        <f>+VLOOKUP($E802,Emissions!$1:$1048576,MATCH(DATE(AA$2,1,1),Emissions!$A$1:$LI$1),FALSE)</f>
        <v>2.7732305149999998</v>
      </c>
      <c r="AB802" s="305">
        <f>+VLOOKUP($E802,Emissions!$1:$1048576,MATCH(DATE(AB$2,1,1),Emissions!$A$1:$LI$1),FALSE)</f>
        <v>2.648411796</v>
      </c>
      <c r="AC802" s="305">
        <f>+VLOOKUP($E802,Emissions!$1:$1048576,MATCH(DATE(AC$2,1,1),Emissions!$A$1:$LI$1),FALSE)</f>
        <v>2.5329837500000001</v>
      </c>
      <c r="AD802" s="305">
        <f>+VLOOKUP($E802,Emissions!$1:$1048576,MATCH(DATE(AD$2,1,1),Emissions!$A$1:$LI$1),FALSE)</f>
        <v>2.4263247859999999</v>
      </c>
      <c r="AE802" s="305">
        <f>+VLOOKUP($E802,Emissions!$1:$1048576,MATCH(DATE(AE$2,1,1),Emissions!$A$1:$LI$1),FALSE)</f>
        <v>2.3279011839999999</v>
      </c>
      <c r="AF802" s="305">
        <f>+VLOOKUP($E802,Emissions!$1:$1048576,MATCH(DATE(AF$2,1,1),Emissions!$A$1:$LI$1),FALSE)</f>
        <v>2.239210441</v>
      </c>
      <c r="AG802" s="305">
        <f>+VLOOKUP($E802,Emissions!$1:$1048576,MATCH(DATE(AG$2,1,1),Emissions!$A$1:$LI$1),FALSE)</f>
        <v>2.1585798230000002</v>
      </c>
      <c r="AH802" s="305">
        <f>+VLOOKUP($E802,Emissions!$1:$1048576,MATCH(DATE(AH$2,1,1),Emissions!$A$1:$LI$1),FALSE)</f>
        <v>2.0853991760000001</v>
      </c>
      <c r="AI802" s="305">
        <f>+VLOOKUP($E802,Emissions!$1:$1048576,MATCH(DATE(AI$2,1,1),Emissions!$A$1:$LI$1),FALSE)</f>
        <v>2.0186804</v>
      </c>
      <c r="AJ802" s="305">
        <f>+VLOOKUP($E802,Emissions!$1:$1048576,MATCH(DATE(AJ$2,1,1),Emissions!$A$1:$LI$1),FALSE)</f>
        <v>1.9572841059999999</v>
      </c>
      <c r="AK802" s="305">
        <f>+VLOOKUP($E802,Emissions!$1:$1048576,MATCH(DATE(AK$2,1,1),Emissions!$A$1:$LI$1),FALSE)</f>
        <v>1.900294132</v>
      </c>
      <c r="AL802" s="305">
        <f>+VLOOKUP($E802,Emissions!$1:$1048576,MATCH(DATE(AL$2,1,1),Emissions!$A$1:$LI$1),FALSE)</f>
        <v>1.847015675</v>
      </c>
      <c r="AM802" s="305">
        <f>+VLOOKUP($E802,Emissions!$1:$1048576,MATCH(DATE(AM$2,1,1),Emissions!$A$1:$LI$1),FALSE)</f>
        <v>1.7967941279999999</v>
      </c>
      <c r="AN802" s="305">
        <f>+VLOOKUP($E802,Emissions!$1:$1048576,MATCH(DATE(AN$2,1,1),Emissions!$A$1:$LI$1),FALSE)</f>
        <v>1.748967857</v>
      </c>
      <c r="AO802" s="305">
        <f>+VLOOKUP($E802,Emissions!$1:$1048576,MATCH(DATE(AO$2,1,1),Emissions!$A$1:$LI$1),FALSE)</f>
        <v>1.7028377509999999</v>
      </c>
    </row>
    <row r="803" spans="1:41" ht="15" customHeight="1" x14ac:dyDescent="0.35">
      <c r="A803" s="359"/>
      <c r="B803" s="158"/>
      <c r="C803" s="48" t="s">
        <v>456</v>
      </c>
      <c r="D803" s="107"/>
      <c r="E803" s="48" t="s">
        <v>3074</v>
      </c>
      <c r="F803" s="305">
        <f>+VLOOKUP($E803,Emissions!$1:$1048576,MATCH(DATE(F$2,1,1),Emissions!$A$1:$LI$1),FALSE)</f>
        <v>3.8032346669999999</v>
      </c>
      <c r="G803" s="305">
        <f>+VLOOKUP($E803,Emissions!$1:$1048576,MATCH(DATE(G$2,1,1),Emissions!$A$1:$LI$1),FALSE)</f>
        <v>3.9008733860000002</v>
      </c>
      <c r="H803" s="305">
        <f>+VLOOKUP($E803,Emissions!$1:$1048576,MATCH(DATE(H$2,1,1),Emissions!$A$1:$LI$1),FALSE)</f>
        <v>3.988801429</v>
      </c>
      <c r="I803" s="305">
        <f>+VLOOKUP($E803,Emissions!$1:$1048576,MATCH(DATE(I$2,1,1),Emissions!$A$1:$LI$1),FALSE)</f>
        <v>4.0661877110000004</v>
      </c>
      <c r="J803" s="305">
        <f>+VLOOKUP($E803,Emissions!$1:$1048576,MATCH(DATE(J$2,1,1),Emissions!$A$1:$LI$1),FALSE)</f>
        <v>4.1392832909999999</v>
      </c>
      <c r="K803" s="305">
        <f>+VLOOKUP($E803,Emissions!$1:$1048576,MATCH(DATE(K$2,1,1),Emissions!$A$1:$LI$1),FALSE)</f>
        <v>4.2095385820000004</v>
      </c>
      <c r="L803" s="305">
        <f>+VLOOKUP($E803,Emissions!$1:$1048576,MATCH(DATE(L$2,1,1),Emissions!$A$1:$LI$1),FALSE)</f>
        <v>4.2758067850000003</v>
      </c>
      <c r="M803" s="305">
        <f>+VLOOKUP($E803,Emissions!$1:$1048576,MATCH(DATE(M$2,1,1),Emissions!$A$1:$LI$1),FALSE)</f>
        <v>5.2896641080000002</v>
      </c>
      <c r="N803" s="305">
        <f>+VLOOKUP($E803,Emissions!$1:$1048576,MATCH(DATE(N$2,1,1),Emissions!$A$1:$LI$1),FALSE)</f>
        <v>6.3759062130000004</v>
      </c>
      <c r="O803" s="305">
        <f>+VLOOKUP($E803,Emissions!$1:$1048576,MATCH(DATE(O$2,1,1),Emissions!$A$1:$LI$1),FALSE)</f>
        <v>7.4072625040000002</v>
      </c>
      <c r="P803" s="305">
        <f>+VLOOKUP($E803,Emissions!$1:$1048576,MATCH(DATE(P$2,1,1),Emissions!$A$1:$LI$1),FALSE)</f>
        <v>8.3498950339999993</v>
      </c>
      <c r="Q803" s="305">
        <f>+VLOOKUP($E803,Emissions!$1:$1048576,MATCH(DATE(Q$2,1,1),Emissions!$A$1:$LI$1),FALSE)</f>
        <v>9.1997262840000005</v>
      </c>
      <c r="R803" s="305">
        <f>+VLOOKUP($E803,Emissions!$1:$1048576,MATCH(DATE(R$2,1,1),Emissions!$A$1:$LI$1),FALSE)</f>
        <v>9.9604401659999997</v>
      </c>
      <c r="S803" s="305">
        <f>+VLOOKUP($E803,Emissions!$1:$1048576,MATCH(DATE(S$2,1,1),Emissions!$A$1:$LI$1),FALSE)</f>
        <v>10.639545590000001</v>
      </c>
      <c r="T803" s="305">
        <f>+VLOOKUP($E803,Emissions!$1:$1048576,MATCH(DATE(T$2,1,1),Emissions!$A$1:$LI$1),FALSE)</f>
        <v>11.24749976</v>
      </c>
      <c r="U803" s="305">
        <f>+VLOOKUP($E803,Emissions!$1:$1048576,MATCH(DATE(U$2,1,1),Emissions!$A$1:$LI$1),FALSE)</f>
        <v>11.79380746</v>
      </c>
      <c r="V803" s="305">
        <f>+VLOOKUP($E803,Emissions!$1:$1048576,MATCH(DATE(V$2,1,1),Emissions!$A$1:$LI$1),FALSE)</f>
        <v>12.36779391</v>
      </c>
      <c r="W803" s="305">
        <f>+VLOOKUP($E803,Emissions!$1:$1048576,MATCH(DATE(W$2,1,1),Emissions!$A$1:$LI$1),FALSE)</f>
        <v>12.91615094</v>
      </c>
      <c r="X803" s="305">
        <f>+VLOOKUP($E803,Emissions!$1:$1048576,MATCH(DATE(X$2,1,1),Emissions!$A$1:$LI$1),FALSE)</f>
        <v>13.43676035</v>
      </c>
      <c r="Y803" s="305">
        <f>+VLOOKUP($E803,Emissions!$1:$1048576,MATCH(DATE(Y$2,1,1),Emissions!$A$1:$LI$1),FALSE)</f>
        <v>13.933386970000001</v>
      </c>
      <c r="Z803" s="305">
        <f>+VLOOKUP($E803,Emissions!$1:$1048576,MATCH(DATE(Z$2,1,1),Emissions!$A$1:$LI$1),FALSE)</f>
        <v>14.4102055</v>
      </c>
      <c r="AA803" s="305">
        <f>+VLOOKUP($E803,Emissions!$1:$1048576,MATCH(DATE(AA$2,1,1),Emissions!$A$1:$LI$1),FALSE)</f>
        <v>14.871294020000001</v>
      </c>
      <c r="AB803" s="305">
        <f>+VLOOKUP($E803,Emissions!$1:$1048576,MATCH(DATE(AB$2,1,1),Emissions!$A$1:$LI$1),FALSE)</f>
        <v>15.3208859</v>
      </c>
      <c r="AC803" s="305">
        <f>+VLOOKUP($E803,Emissions!$1:$1048576,MATCH(DATE(AC$2,1,1),Emissions!$A$1:$LI$1),FALSE)</f>
        <v>15.76282438</v>
      </c>
      <c r="AD803" s="305">
        <f>+VLOOKUP($E803,Emissions!$1:$1048576,MATCH(DATE(AD$2,1,1),Emissions!$A$1:$LI$1),FALSE)</f>
        <v>16.200478660000002</v>
      </c>
      <c r="AE803" s="305">
        <f>+VLOOKUP($E803,Emissions!$1:$1048576,MATCH(DATE(AE$2,1,1),Emissions!$A$1:$LI$1),FALSE)</f>
        <v>16.63729064</v>
      </c>
      <c r="AF803" s="305">
        <f>+VLOOKUP($E803,Emissions!$1:$1048576,MATCH(DATE(AF$2,1,1),Emissions!$A$1:$LI$1),FALSE)</f>
        <v>17.077894529999998</v>
      </c>
      <c r="AG803" s="305">
        <f>+VLOOKUP($E803,Emissions!$1:$1048576,MATCH(DATE(AG$2,1,1),Emissions!$A$1:$LI$1),FALSE)</f>
        <v>17.5280299</v>
      </c>
      <c r="AH803" s="305">
        <f>+VLOOKUP($E803,Emissions!$1:$1048576,MATCH(DATE(AH$2,1,1),Emissions!$A$1:$LI$1),FALSE)</f>
        <v>17.992664739999999</v>
      </c>
      <c r="AI803" s="305">
        <f>+VLOOKUP($E803,Emissions!$1:$1048576,MATCH(DATE(AI$2,1,1),Emissions!$A$1:$LI$1),FALSE)</f>
        <v>18.475156009999999</v>
      </c>
      <c r="AJ803" s="305">
        <f>+VLOOKUP($E803,Emissions!$1:$1048576,MATCH(DATE(AJ$2,1,1),Emissions!$A$1:$LI$1),FALSE)</f>
        <v>18.978031959999999</v>
      </c>
      <c r="AK803" s="305">
        <f>+VLOOKUP($E803,Emissions!$1:$1048576,MATCH(DATE(AK$2,1,1),Emissions!$A$1:$LI$1),FALSE)</f>
        <v>19.504755620000001</v>
      </c>
      <c r="AL803" s="305">
        <f>+VLOOKUP($E803,Emissions!$1:$1048576,MATCH(DATE(AL$2,1,1),Emissions!$A$1:$LI$1),FALSE)</f>
        <v>20.060318609999999</v>
      </c>
      <c r="AM803" s="305">
        <f>+VLOOKUP($E803,Emissions!$1:$1048576,MATCH(DATE(AM$2,1,1),Emissions!$A$1:$LI$1),FALSE)</f>
        <v>20.65055302</v>
      </c>
      <c r="AN803" s="305">
        <f>+VLOOKUP($E803,Emissions!$1:$1048576,MATCH(DATE(AN$2,1,1),Emissions!$A$1:$LI$1),FALSE)</f>
        <v>21.282623520000001</v>
      </c>
      <c r="AO803" s="305">
        <f>+VLOOKUP($E803,Emissions!$1:$1048576,MATCH(DATE(AO$2,1,1),Emissions!$A$1:$LI$1),FALSE)</f>
        <v>21.965902190000001</v>
      </c>
    </row>
    <row r="804" spans="1:41" ht="15" customHeight="1" x14ac:dyDescent="0.35">
      <c r="A804" s="359"/>
      <c r="B804" s="158"/>
      <c r="C804" s="48" t="s">
        <v>459</v>
      </c>
      <c r="D804" s="107"/>
      <c r="E804" s="48" t="s">
        <v>3075</v>
      </c>
      <c r="F804" s="305">
        <f>+VLOOKUP($E804,Emissions!$1:$1048576,MATCH(DATE(F$2,1,1),Emissions!$A$1:$LI$1),FALSE)</f>
        <v>9.4953364200000001E-3</v>
      </c>
      <c r="G804" s="305">
        <f>+VLOOKUP($E804,Emissions!$1:$1048576,MATCH(DATE(G$2,1,1),Emissions!$A$1:$LI$1),FALSE)</f>
        <v>9.9192299500000004E-3</v>
      </c>
      <c r="H804" s="305">
        <f>+VLOOKUP($E804,Emissions!$1:$1048576,MATCH(DATE(H$2,1,1),Emissions!$A$1:$LI$1),FALSE)</f>
        <v>1.0295837400000001E-2</v>
      </c>
      <c r="I804" s="305">
        <f>+VLOOKUP($E804,Emissions!$1:$1048576,MATCH(DATE(I$2,1,1),Emissions!$A$1:$LI$1),FALSE)</f>
        <v>1.05952411E-2</v>
      </c>
      <c r="J804" s="305">
        <f>+VLOOKUP($E804,Emissions!$1:$1048576,MATCH(DATE(J$2,1,1),Emissions!$A$1:$LI$1),FALSE)</f>
        <v>1.0861265300000001E-2</v>
      </c>
      <c r="K804" s="305">
        <f>+VLOOKUP($E804,Emissions!$1:$1048576,MATCH(DATE(K$2,1,1),Emissions!$A$1:$LI$1),FALSE)</f>
        <v>1.1106292800000001E-2</v>
      </c>
      <c r="L804" s="305">
        <f>+VLOOKUP($E804,Emissions!$1:$1048576,MATCH(DATE(L$2,1,1),Emissions!$A$1:$LI$1),FALSE)</f>
        <v>1.13415632E-2</v>
      </c>
      <c r="M804" s="305">
        <f>+VLOOKUP($E804,Emissions!$1:$1048576,MATCH(DATE(M$2,1,1),Emissions!$A$1:$LI$1),FALSE)</f>
        <v>1.1429675E-2</v>
      </c>
      <c r="N804" s="305">
        <f>+VLOOKUP($E804,Emissions!$1:$1048576,MATCH(DATE(N$2,1,1),Emissions!$A$1:$LI$1),FALSE)</f>
        <v>1.14683206E-2</v>
      </c>
      <c r="O804" s="305">
        <f>+VLOOKUP($E804,Emissions!$1:$1048576,MATCH(DATE(O$2,1,1),Emissions!$A$1:$LI$1),FALSE)</f>
        <v>1.1512503300000001E-2</v>
      </c>
      <c r="P804" s="305">
        <f>+VLOOKUP($E804,Emissions!$1:$1048576,MATCH(DATE(P$2,1,1),Emissions!$A$1:$LI$1),FALSE)</f>
        <v>1.15558347E-2</v>
      </c>
      <c r="Q804" s="305">
        <f>+VLOOKUP($E804,Emissions!$1:$1048576,MATCH(DATE(Q$2,1,1),Emissions!$A$1:$LI$1),FALSE)</f>
        <v>1.16217504E-2</v>
      </c>
      <c r="R804" s="305">
        <f>+VLOOKUP($E804,Emissions!$1:$1048576,MATCH(DATE(R$2,1,1),Emissions!$A$1:$LI$1),FALSE)</f>
        <v>1.17006692E-2</v>
      </c>
      <c r="S804" s="305">
        <f>+VLOOKUP($E804,Emissions!$1:$1048576,MATCH(DATE(S$2,1,1),Emissions!$A$1:$LI$1),FALSE)</f>
        <v>1.1782699799999999E-2</v>
      </c>
      <c r="T804" s="305">
        <f>+VLOOKUP($E804,Emissions!$1:$1048576,MATCH(DATE(T$2,1,1),Emissions!$A$1:$LI$1),FALSE)</f>
        <v>1.18681033E-2</v>
      </c>
      <c r="U804" s="305">
        <f>+VLOOKUP($E804,Emissions!$1:$1048576,MATCH(DATE(U$2,1,1),Emissions!$A$1:$LI$1),FALSE)</f>
        <v>1.19582852E-2</v>
      </c>
      <c r="V804" s="305">
        <f>+VLOOKUP($E804,Emissions!$1:$1048576,MATCH(DATE(V$2,1,1),Emissions!$A$1:$LI$1),FALSE)</f>
        <v>1.20315006E-2</v>
      </c>
      <c r="W804" s="305">
        <f>+VLOOKUP($E804,Emissions!$1:$1048576,MATCH(DATE(W$2,1,1),Emissions!$A$1:$LI$1),FALSE)</f>
        <v>1.20990909E-2</v>
      </c>
      <c r="X804" s="305">
        <f>+VLOOKUP($E804,Emissions!$1:$1048576,MATCH(DATE(X$2,1,1),Emissions!$A$1:$LI$1),FALSE)</f>
        <v>1.2167439E-2</v>
      </c>
      <c r="Y804" s="305">
        <f>+VLOOKUP($E804,Emissions!$1:$1048576,MATCH(DATE(Y$2,1,1),Emissions!$A$1:$LI$1),FALSE)</f>
        <v>1.2240097E-2</v>
      </c>
      <c r="Z804" s="305">
        <f>+VLOOKUP($E804,Emissions!$1:$1048576,MATCH(DATE(Z$2,1,1),Emissions!$A$1:$LI$1),FALSE)</f>
        <v>1.23193474E-2</v>
      </c>
      <c r="AA804" s="305">
        <f>+VLOOKUP($E804,Emissions!$1:$1048576,MATCH(DATE(AA$2,1,1),Emissions!$A$1:$LI$1),FALSE)</f>
        <v>1.2406668500000001E-2</v>
      </c>
      <c r="AB804" s="305">
        <f>+VLOOKUP($E804,Emissions!$1:$1048576,MATCH(DATE(AB$2,1,1),Emissions!$A$1:$LI$1),FALSE)</f>
        <v>1.2502908E-2</v>
      </c>
      <c r="AC804" s="305">
        <f>+VLOOKUP($E804,Emissions!$1:$1048576,MATCH(DATE(AC$2,1,1),Emissions!$A$1:$LI$1),FALSE)</f>
        <v>1.2606716299999999E-2</v>
      </c>
      <c r="AD804" s="305">
        <f>+VLOOKUP($E804,Emissions!$1:$1048576,MATCH(DATE(AD$2,1,1),Emissions!$A$1:$LI$1),FALSE)</f>
        <v>1.2715789E-2</v>
      </c>
      <c r="AE804" s="305">
        <f>+VLOOKUP($E804,Emissions!$1:$1048576,MATCH(DATE(AE$2,1,1),Emissions!$A$1:$LI$1),FALSE)</f>
        <v>1.28272866E-2</v>
      </c>
      <c r="AF804" s="305">
        <f>+VLOOKUP($E804,Emissions!$1:$1048576,MATCH(DATE(AF$2,1,1),Emissions!$A$1:$LI$1),FALSE)</f>
        <v>1.29390328E-2</v>
      </c>
      <c r="AG804" s="305">
        <f>+VLOOKUP($E804,Emissions!$1:$1048576,MATCH(DATE(AG$2,1,1),Emissions!$A$1:$LI$1),FALSE)</f>
        <v>1.30473958E-2</v>
      </c>
      <c r="AH804" s="305">
        <f>+VLOOKUP($E804,Emissions!$1:$1048576,MATCH(DATE(AH$2,1,1),Emissions!$A$1:$LI$1),FALSE)</f>
        <v>1.31447176E-2</v>
      </c>
      <c r="AI804" s="305">
        <f>+VLOOKUP($E804,Emissions!$1:$1048576,MATCH(DATE(AI$2,1,1),Emissions!$A$1:$LI$1),FALSE)</f>
        <v>1.3217601299999999E-2</v>
      </c>
      <c r="AJ804" s="305">
        <f>+VLOOKUP($E804,Emissions!$1:$1048576,MATCH(DATE(AJ$2,1,1),Emissions!$A$1:$LI$1),FALSE)</f>
        <v>1.32461266E-2</v>
      </c>
      <c r="AK804" s="305">
        <f>+VLOOKUP($E804,Emissions!$1:$1048576,MATCH(DATE(AK$2,1,1),Emissions!$A$1:$LI$1),FALSE)</f>
        <v>1.32017981E-2</v>
      </c>
      <c r="AL804" s="305">
        <f>+VLOOKUP($E804,Emissions!$1:$1048576,MATCH(DATE(AL$2,1,1),Emissions!$A$1:$LI$1),FALSE)</f>
        <v>1.3040267899999999E-2</v>
      </c>
      <c r="AM804" s="305">
        <f>+VLOOKUP($E804,Emissions!$1:$1048576,MATCH(DATE(AM$2,1,1),Emissions!$A$1:$LI$1),FALSE)</f>
        <v>1.26849643E-2</v>
      </c>
      <c r="AN804" s="305">
        <f>+VLOOKUP($E804,Emissions!$1:$1048576,MATCH(DATE(AN$2,1,1),Emissions!$A$1:$LI$1),FALSE)</f>
        <v>1.19918682E-2</v>
      </c>
      <c r="AO804" s="305">
        <f>+VLOOKUP($E804,Emissions!$1:$1048576,MATCH(DATE(AO$2,1,1),Emissions!$A$1:$LI$1),FALSE)</f>
        <v>1.0654553900000001E-2</v>
      </c>
    </row>
    <row r="805" spans="1:41" ht="15" customHeight="1" x14ac:dyDescent="0.35">
      <c r="A805" s="359"/>
      <c r="B805" s="158"/>
      <c r="C805" s="48" t="s">
        <v>460</v>
      </c>
      <c r="D805" s="107"/>
      <c r="E805" s="48" t="s">
        <v>3076</v>
      </c>
      <c r="F805" s="305">
        <f>+VLOOKUP($E805,Emissions!$1:$1048576,MATCH(DATE(F$2,1,1),Emissions!$A$1:$LI$1),FALSE)</f>
        <v>6.7764839499999998E-6</v>
      </c>
      <c r="G805" s="305">
        <f>+VLOOKUP($E805,Emissions!$1:$1048576,MATCH(DATE(G$2,1,1),Emissions!$A$1:$LI$1),FALSE)</f>
        <v>7.0790016900000003E-6</v>
      </c>
      <c r="H805" s="305">
        <f>+VLOOKUP($E805,Emissions!$1:$1048576,MATCH(DATE(H$2,1,1),Emissions!$A$1:$LI$1),FALSE)</f>
        <v>7.3477730399999998E-6</v>
      </c>
      <c r="I805" s="305">
        <f>+VLOOKUP($E805,Emissions!$1:$1048576,MATCH(DATE(I$2,1,1),Emissions!$A$1:$LI$1),FALSE)</f>
        <v>7.5614467899999998E-6</v>
      </c>
      <c r="J805" s="305">
        <f>+VLOOKUP($E805,Emissions!$1:$1048576,MATCH(DATE(J$2,1,1),Emissions!$A$1:$LI$1),FALSE)</f>
        <v>7.7512988399999998E-6</v>
      </c>
      <c r="K805" s="305">
        <f>+VLOOKUP($E805,Emissions!$1:$1048576,MATCH(DATE(K$2,1,1),Emissions!$A$1:$LI$1),FALSE)</f>
        <v>7.9261662000000007E-6</v>
      </c>
      <c r="L805" s="305">
        <f>+VLOOKUP($E805,Emissions!$1:$1048576,MATCH(DATE(L$2,1,1),Emissions!$A$1:$LI$1),FALSE)</f>
        <v>8.0940703800000007E-6</v>
      </c>
      <c r="M805" s="305">
        <f>+VLOOKUP($E805,Emissions!$1:$1048576,MATCH(DATE(M$2,1,1),Emissions!$A$1:$LI$1),FALSE)</f>
        <v>8.8413610700000002E-6</v>
      </c>
      <c r="N805" s="305">
        <f>+VLOOKUP($E805,Emissions!$1:$1048576,MATCH(DATE(N$2,1,1),Emissions!$A$1:$LI$1),FALSE)</f>
        <v>9.6805746000000003E-6</v>
      </c>
      <c r="O805" s="305">
        <f>+VLOOKUP($E805,Emissions!$1:$1048576,MATCH(DATE(O$2,1,1),Emissions!$A$1:$LI$1),FALSE)</f>
        <v>1.0592449500000001E-5</v>
      </c>
      <c r="P805" s="305">
        <f>+VLOOKUP($E805,Emissions!$1:$1048576,MATCH(DATE(P$2,1,1),Emissions!$A$1:$LI$1),FALSE)</f>
        <v>1.1571531300000001E-5</v>
      </c>
      <c r="Q805" s="305">
        <f>+VLOOKUP($E805,Emissions!$1:$1048576,MATCH(DATE(Q$2,1,1),Emissions!$A$1:$LI$1),FALSE)</f>
        <v>1.2651003499999999E-5</v>
      </c>
      <c r="R805" s="305">
        <f>+VLOOKUP($E805,Emissions!$1:$1048576,MATCH(DATE(R$2,1,1),Emissions!$A$1:$LI$1),FALSE)</f>
        <v>1.38358155E-5</v>
      </c>
      <c r="S805" s="305">
        <f>+VLOOKUP($E805,Emissions!$1:$1048576,MATCH(DATE(S$2,1,1),Emissions!$A$1:$LI$1),FALSE)</f>
        <v>1.51291866E-5</v>
      </c>
      <c r="T805" s="305">
        <f>+VLOOKUP($E805,Emissions!$1:$1048576,MATCH(DATE(T$2,1,1),Emissions!$A$1:$LI$1),FALSE)</f>
        <v>1.6546696200000001E-5</v>
      </c>
      <c r="U805" s="305">
        <f>+VLOOKUP($E805,Emissions!$1:$1048576,MATCH(DATE(U$2,1,1),Emissions!$A$1:$LI$1),FALSE)</f>
        <v>1.8108382200000002E-5</v>
      </c>
      <c r="V805" s="305">
        <f>+VLOOKUP($E805,Emissions!$1:$1048576,MATCH(DATE(V$2,1,1),Emissions!$A$1:$LI$1),FALSE)</f>
        <v>1.9800196599999999E-5</v>
      </c>
      <c r="W805" s="305">
        <f>+VLOOKUP($E805,Emissions!$1:$1048576,MATCH(DATE(W$2,1,1),Emissions!$A$1:$LI$1),FALSE)</f>
        <v>2.1658990500000001E-5</v>
      </c>
      <c r="X805" s="305">
        <f>+VLOOKUP($E805,Emissions!$1:$1048576,MATCH(DATE(X$2,1,1),Emissions!$A$1:$LI$1),FALSE)</f>
        <v>2.37225845E-5</v>
      </c>
      <c r="Y805" s="305">
        <f>+VLOOKUP($E805,Emissions!$1:$1048576,MATCH(DATE(Y$2,1,1),Emissions!$A$1:$LI$1),FALSE)</f>
        <v>2.6032858099999999E-5</v>
      </c>
      <c r="Z805" s="305">
        <f>+VLOOKUP($E805,Emissions!$1:$1048576,MATCH(DATE(Z$2,1,1),Emissions!$A$1:$LI$1),FALSE)</f>
        <v>2.86395457E-5</v>
      </c>
      <c r="AA805" s="305">
        <f>+VLOOKUP($E805,Emissions!$1:$1048576,MATCH(DATE(AA$2,1,1),Emissions!$A$1:$LI$1),FALSE)</f>
        <v>3.1603382499999998E-5</v>
      </c>
      <c r="AB805" s="305">
        <f>+VLOOKUP($E805,Emissions!$1:$1048576,MATCH(DATE(AB$2,1,1),Emissions!$A$1:$LI$1),FALSE)</f>
        <v>3.4999915600000001E-5</v>
      </c>
      <c r="AC805" s="305">
        <f>+VLOOKUP($E805,Emissions!$1:$1048576,MATCH(DATE(AC$2,1,1),Emissions!$A$1:$LI$1),FALSE)</f>
        <v>3.8919655100000001E-5</v>
      </c>
      <c r="AD805" s="305">
        <f>+VLOOKUP($E805,Emissions!$1:$1048576,MATCH(DATE(AD$2,1,1),Emissions!$A$1:$LI$1),FALSE)</f>
        <v>4.3476997100000001E-5</v>
      </c>
      <c r="AE805" s="305">
        <f>+VLOOKUP($E805,Emissions!$1:$1048576,MATCH(DATE(AE$2,1,1),Emissions!$A$1:$LI$1),FALSE)</f>
        <v>4.8821213599999998E-5</v>
      </c>
      <c r="AF805" s="305">
        <f>+VLOOKUP($E805,Emissions!$1:$1048576,MATCH(DATE(AF$2,1,1),Emissions!$A$1:$LI$1),FALSE)</f>
        <v>5.5156996999999999E-5</v>
      </c>
      <c r="AG805" s="305">
        <f>+VLOOKUP($E805,Emissions!$1:$1048576,MATCH(DATE(AG$2,1,1),Emissions!$A$1:$LI$1),FALSE)</f>
        <v>6.27621664E-5</v>
      </c>
      <c r="AH805" s="305">
        <f>+VLOOKUP($E805,Emissions!$1:$1048576,MATCH(DATE(AH$2,1,1),Emissions!$A$1:$LI$1),FALSE)</f>
        <v>7.2012824399999995E-5</v>
      </c>
      <c r="AI805" s="305">
        <f>+VLOOKUP($E805,Emissions!$1:$1048576,MATCH(DATE(AI$2,1,1),Emissions!$A$1:$LI$1),FALSE)</f>
        <v>8.3430192199999994E-5</v>
      </c>
      <c r="AJ805" s="305">
        <f>+VLOOKUP($E805,Emissions!$1:$1048576,MATCH(DATE(AJ$2,1,1),Emissions!$A$1:$LI$1),FALSE)</f>
        <v>9.7772099599999999E-5</v>
      </c>
      <c r="AK805" s="305">
        <f>+VLOOKUP($E805,Emissions!$1:$1048576,MATCH(DATE(AK$2,1,1),Emissions!$A$1:$LI$1),FALSE)</f>
        <v>1.16202515E-4</v>
      </c>
      <c r="AL805" s="305">
        <f>+VLOOKUP($E805,Emissions!$1:$1048576,MATCH(DATE(AL$2,1,1),Emissions!$A$1:$LI$1),FALSE)</f>
        <v>1.4060163900000001E-4</v>
      </c>
      <c r="AM805" s="305">
        <f>+VLOOKUP($E805,Emissions!$1:$1048576,MATCH(DATE(AM$2,1,1),Emissions!$A$1:$LI$1),FALSE)</f>
        <v>1.74193124E-4</v>
      </c>
      <c r="AN805" s="305">
        <f>+VLOOKUP($E805,Emissions!$1:$1048576,MATCH(DATE(AN$2,1,1),Emissions!$A$1:$LI$1),FALSE)</f>
        <v>2.2300230400000001E-4</v>
      </c>
      <c r="AO805" s="305">
        <f>+VLOOKUP($E805,Emissions!$1:$1048576,MATCH(DATE(AO$2,1,1),Emissions!$A$1:$LI$1),FALSE)</f>
        <v>2.9972931299999999E-4</v>
      </c>
    </row>
    <row r="806" spans="1:41" s="85" customFormat="1" ht="15" customHeight="1" x14ac:dyDescent="0.35">
      <c r="A806" s="359"/>
      <c r="B806" s="158"/>
      <c r="C806" s="129" t="s">
        <v>1092</v>
      </c>
      <c r="D806" s="137"/>
      <c r="E806" s="129" t="s">
        <v>3077</v>
      </c>
      <c r="F806" s="306">
        <f>+VLOOKUP($E806,Emissions!$1:$1048576,MATCH(DATE(F$2,1,1),Emissions!$A$1:$LI$1),FALSE)</f>
        <v>1.54131391</v>
      </c>
      <c r="G806" s="306">
        <f>+VLOOKUP($E806,Emissions!$1:$1048576,MATCH(DATE(G$2,1,1),Emissions!$A$1:$LI$1),FALSE)</f>
        <v>1.558804138</v>
      </c>
      <c r="H806" s="306">
        <f>+VLOOKUP($E806,Emissions!$1:$1048576,MATCH(DATE(H$2,1,1),Emissions!$A$1:$LI$1),FALSE)</f>
        <v>1.5745996360000001</v>
      </c>
      <c r="I806" s="306">
        <f>+VLOOKUP($E806,Emissions!$1:$1048576,MATCH(DATE(I$2,1,1),Emissions!$A$1:$LI$1),FALSE)</f>
        <v>1.5920060439999999</v>
      </c>
      <c r="J806" s="306">
        <f>+VLOOKUP($E806,Emissions!$1:$1048576,MATCH(DATE(J$2,1,1),Emissions!$A$1:$LI$1),FALSE)</f>
        <v>1.609233135</v>
      </c>
      <c r="K806" s="306">
        <f>+VLOOKUP($E806,Emissions!$1:$1048576,MATCH(DATE(K$2,1,1),Emissions!$A$1:$LI$1),FALSE)</f>
        <v>1.627951661</v>
      </c>
      <c r="L806" s="306">
        <f>+VLOOKUP($E806,Emissions!$1:$1048576,MATCH(DATE(L$2,1,1),Emissions!$A$1:$LI$1),FALSE)</f>
        <v>1.6491214670000001</v>
      </c>
      <c r="M806" s="306">
        <f>+VLOOKUP($E806,Emissions!$1:$1048576,MATCH(DATE(M$2,1,1),Emissions!$A$1:$LI$1),FALSE)</f>
        <v>1.6578983279999999</v>
      </c>
      <c r="N806" s="306">
        <f>+VLOOKUP($E806,Emissions!$1:$1048576,MATCH(DATE(N$2,1,1),Emissions!$A$1:$LI$1),FALSE)</f>
        <v>1.668496795</v>
      </c>
      <c r="O806" s="306">
        <f>+VLOOKUP($E806,Emissions!$1:$1048576,MATCH(DATE(O$2,1,1),Emissions!$A$1:$LI$1),FALSE)</f>
        <v>1.688915025</v>
      </c>
      <c r="P806" s="306">
        <f>+VLOOKUP($E806,Emissions!$1:$1048576,MATCH(DATE(P$2,1,1),Emissions!$A$1:$LI$1),FALSE)</f>
        <v>1.7132877129999999</v>
      </c>
      <c r="Q806" s="306">
        <f>+VLOOKUP($E806,Emissions!$1:$1048576,MATCH(DATE(Q$2,1,1),Emissions!$A$1:$LI$1),FALSE)</f>
        <v>1.7368210049999999</v>
      </c>
      <c r="R806" s="306">
        <f>+VLOOKUP($E806,Emissions!$1:$1048576,MATCH(DATE(R$2,1,1),Emissions!$A$1:$LI$1),FALSE)</f>
        <v>1.7584917659999999</v>
      </c>
      <c r="S806" s="306">
        <f>+VLOOKUP($E806,Emissions!$1:$1048576,MATCH(DATE(S$2,1,1),Emissions!$A$1:$LI$1),FALSE)</f>
        <v>1.777055512</v>
      </c>
      <c r="T806" s="306">
        <f>+VLOOKUP($E806,Emissions!$1:$1048576,MATCH(DATE(T$2,1,1),Emissions!$A$1:$LI$1),FALSE)</f>
        <v>1.7931694579999999</v>
      </c>
      <c r="U806" s="306">
        <f>+VLOOKUP($E806,Emissions!$1:$1048576,MATCH(DATE(U$2,1,1),Emissions!$A$1:$LI$1),FALSE)</f>
        <v>1.8071568259999999</v>
      </c>
      <c r="V806" s="306">
        <f>+VLOOKUP($E806,Emissions!$1:$1048576,MATCH(DATE(V$2,1,1),Emissions!$A$1:$LI$1),FALSE)</f>
        <v>1.817270221</v>
      </c>
      <c r="W806" s="306">
        <f>+VLOOKUP($E806,Emissions!$1:$1048576,MATCH(DATE(W$2,1,1),Emissions!$A$1:$LI$1),FALSE)</f>
        <v>1.8256137020000001</v>
      </c>
      <c r="X806" s="306">
        <f>+VLOOKUP($E806,Emissions!$1:$1048576,MATCH(DATE(X$2,1,1),Emissions!$A$1:$LI$1),FALSE)</f>
        <v>1.8323146349999999</v>
      </c>
      <c r="Y806" s="306">
        <f>+VLOOKUP($E806,Emissions!$1:$1048576,MATCH(DATE(Y$2,1,1),Emissions!$A$1:$LI$1),FALSE)</f>
        <v>1.83737342</v>
      </c>
      <c r="Z806" s="306">
        <f>+VLOOKUP($E806,Emissions!$1:$1048576,MATCH(DATE(Z$2,1,1),Emissions!$A$1:$LI$1),FALSE)</f>
        <v>1.840919121</v>
      </c>
      <c r="AA806" s="306">
        <f>+VLOOKUP($E806,Emissions!$1:$1048576,MATCH(DATE(AA$2,1,1),Emissions!$A$1:$LI$1),FALSE)</f>
        <v>1.8431670570000001</v>
      </c>
      <c r="AB806" s="306">
        <f>+VLOOKUP($E806,Emissions!$1:$1048576,MATCH(DATE(AB$2,1,1),Emissions!$A$1:$LI$1),FALSE)</f>
        <v>1.8443915870000001</v>
      </c>
      <c r="AC806" s="306">
        <f>+VLOOKUP($E806,Emissions!$1:$1048576,MATCH(DATE(AC$2,1,1),Emissions!$A$1:$LI$1),FALSE)</f>
        <v>1.8446571730000001</v>
      </c>
      <c r="AD806" s="306">
        <f>+VLOOKUP($E806,Emissions!$1:$1048576,MATCH(DATE(AD$2,1,1),Emissions!$A$1:$LI$1),FALSE)</f>
        <v>1.843865579</v>
      </c>
      <c r="AE806" s="306">
        <f>+VLOOKUP($E806,Emissions!$1:$1048576,MATCH(DATE(AE$2,1,1),Emissions!$A$1:$LI$1),FALSE)</f>
        <v>1.8419258329999999</v>
      </c>
      <c r="AF806" s="306">
        <f>+VLOOKUP($E806,Emissions!$1:$1048576,MATCH(DATE(AF$2,1,1),Emissions!$A$1:$LI$1),FALSE)</f>
        <v>1.839700777</v>
      </c>
      <c r="AG806" s="306">
        <f>+VLOOKUP($E806,Emissions!$1:$1048576,MATCH(DATE(AG$2,1,1),Emissions!$A$1:$LI$1),FALSE)</f>
        <v>1.8369799529999999</v>
      </c>
      <c r="AH806" s="306">
        <f>+VLOOKUP($E806,Emissions!$1:$1048576,MATCH(DATE(AH$2,1,1),Emissions!$A$1:$LI$1),FALSE)</f>
        <v>1.8335766769999999</v>
      </c>
      <c r="AI806" s="306">
        <f>+VLOOKUP($E806,Emissions!$1:$1048576,MATCH(DATE(AI$2,1,1),Emissions!$A$1:$LI$1),FALSE)</f>
        <v>1.8289573690000001</v>
      </c>
      <c r="AJ806" s="306">
        <f>+VLOOKUP($E806,Emissions!$1:$1048576,MATCH(DATE(AJ$2,1,1),Emissions!$A$1:$LI$1),FALSE)</f>
        <v>1.8224988040000001</v>
      </c>
      <c r="AK806" s="306">
        <f>+VLOOKUP($E806,Emissions!$1:$1048576,MATCH(DATE(AK$2,1,1),Emissions!$A$1:$LI$1),FALSE)</f>
        <v>1.813825134</v>
      </c>
      <c r="AL806" s="306">
        <f>+VLOOKUP($E806,Emissions!$1:$1048576,MATCH(DATE(AL$2,1,1),Emissions!$A$1:$LI$1),FALSE)</f>
        <v>1.802762416</v>
      </c>
      <c r="AM806" s="306">
        <f>+VLOOKUP($E806,Emissions!$1:$1048576,MATCH(DATE(AM$2,1,1),Emissions!$A$1:$LI$1),FALSE)</f>
        <v>1.7890676619999999</v>
      </c>
      <c r="AN806" s="306">
        <f>+VLOOKUP($E806,Emissions!$1:$1048576,MATCH(DATE(AN$2,1,1),Emissions!$A$1:$LI$1),FALSE)</f>
        <v>1.7724654799999999</v>
      </c>
      <c r="AO806" s="306">
        <f>+VLOOKUP($E806,Emissions!$1:$1048576,MATCH(DATE(AO$2,1,1),Emissions!$A$1:$LI$1),FALSE)</f>
        <v>1.7526028929999999</v>
      </c>
    </row>
    <row r="807" spans="1:41" ht="15" customHeight="1" x14ac:dyDescent="0.35">
      <c r="A807" s="359"/>
      <c r="B807" s="158"/>
      <c r="C807" s="48" t="s">
        <v>463</v>
      </c>
      <c r="D807" s="107"/>
      <c r="E807" s="48" t="s">
        <v>3078</v>
      </c>
      <c r="F807" s="305">
        <f>+VLOOKUP($E807,Emissions!$1:$1048576,MATCH(DATE(F$2,1,1),Emissions!$A$1:$LI$1),FALSE)</f>
        <v>8.0736978699999997E-5</v>
      </c>
      <c r="G807" s="305">
        <f>+VLOOKUP($E807,Emissions!$1:$1048576,MATCH(DATE(G$2,1,1),Emissions!$A$1:$LI$1),FALSE)</f>
        <v>8.1641104099999996E-5</v>
      </c>
      <c r="H807" s="305">
        <f>+VLOOKUP($E807,Emissions!$1:$1048576,MATCH(DATE(H$2,1,1),Emissions!$A$1:$LI$1),FALSE)</f>
        <v>8.2449437700000006E-5</v>
      </c>
      <c r="I807" s="305">
        <f>+VLOOKUP($E807,Emissions!$1:$1048576,MATCH(DATE(I$2,1,1),Emissions!$A$1:$LI$1),FALSE)</f>
        <v>8.3353562099999995E-5</v>
      </c>
      <c r="J807" s="305">
        <f>+VLOOKUP($E807,Emissions!$1:$1048576,MATCH(DATE(J$2,1,1),Emissions!$A$1:$LI$1),FALSE)</f>
        <v>8.4253330599999993E-5</v>
      </c>
      <c r="K807" s="305">
        <f>+VLOOKUP($E807,Emissions!$1:$1048576,MATCH(DATE(K$2,1,1),Emissions!$A$1:$LI$1),FALSE)</f>
        <v>8.5238667500000002E-5</v>
      </c>
      <c r="L807" s="305">
        <f>+VLOOKUP($E807,Emissions!$1:$1048576,MATCH(DATE(L$2,1,1),Emissions!$A$1:$LI$1),FALSE)</f>
        <v>8.6361923099999998E-5</v>
      </c>
      <c r="M807" s="305">
        <f>+VLOOKUP($E807,Emissions!$1:$1048576,MATCH(DATE(M$2,1,1),Emissions!$A$1:$LI$1),FALSE)</f>
        <v>8.6274656900000007E-5</v>
      </c>
      <c r="N807" s="305">
        <f>+VLOOKUP($E807,Emissions!$1:$1048576,MATCH(DATE(N$2,1,1),Emissions!$A$1:$LI$1),FALSE)</f>
        <v>8.6222572599999996E-5</v>
      </c>
      <c r="O807" s="305">
        <f>+VLOOKUP($E807,Emissions!$1:$1048576,MATCH(DATE(O$2,1,1),Emissions!$A$1:$LI$1),FALSE)</f>
        <v>8.66728043E-5</v>
      </c>
      <c r="P807" s="305">
        <f>+VLOOKUP($E807,Emissions!$1:$1048576,MATCH(DATE(P$2,1,1),Emissions!$A$1:$LI$1),FALSE)</f>
        <v>8.7290013900000006E-5</v>
      </c>
      <c r="Q807" s="305">
        <f>+VLOOKUP($E807,Emissions!$1:$1048576,MATCH(DATE(Q$2,1,1),Emissions!$A$1:$LI$1),FALSE)</f>
        <v>8.7806077400000003E-5</v>
      </c>
      <c r="R807" s="305">
        <f>+VLOOKUP($E807,Emissions!$1:$1048576,MATCH(DATE(R$2,1,1),Emissions!$A$1:$LI$1),FALSE)</f>
        <v>8.8165520000000003E-5</v>
      </c>
      <c r="S807" s="305">
        <f>+VLOOKUP($E807,Emissions!$1:$1048576,MATCH(DATE(S$2,1,1),Emissions!$A$1:$LI$1),FALSE)</f>
        <v>8.8305929399999997E-5</v>
      </c>
      <c r="T807" s="305">
        <f>+VLOOKUP($E807,Emissions!$1:$1048576,MATCH(DATE(T$2,1,1),Emissions!$A$1:$LI$1),FALSE)</f>
        <v>8.8265052599999995E-5</v>
      </c>
      <c r="U807" s="305">
        <f>+VLOOKUP($E807,Emissions!$1:$1048576,MATCH(DATE(U$2,1,1),Emissions!$A$1:$LI$1),FALSE)</f>
        <v>8.8060154600000005E-5</v>
      </c>
      <c r="V807" s="305">
        <f>+VLOOKUP($E807,Emissions!$1:$1048576,MATCH(DATE(V$2,1,1),Emissions!$A$1:$LI$1),FALSE)</f>
        <v>8.7592156999999994E-5</v>
      </c>
      <c r="W807" s="305">
        <f>+VLOOKUP($E807,Emissions!$1:$1048576,MATCH(DATE(W$2,1,1),Emissions!$A$1:$LI$1),FALSE)</f>
        <v>8.6976664599999995E-5</v>
      </c>
      <c r="X807" s="305">
        <f>+VLOOKUP($E807,Emissions!$1:$1048576,MATCH(DATE(X$2,1,1),Emissions!$A$1:$LI$1),FALSE)</f>
        <v>8.6219145699999993E-5</v>
      </c>
      <c r="Y807" s="305">
        <f>+VLOOKUP($E807,Emissions!$1:$1048576,MATCH(DATE(Y$2,1,1),Emissions!$A$1:$LI$1),FALSE)</f>
        <v>8.5317776499999997E-5</v>
      </c>
      <c r="Z807" s="305">
        <f>+VLOOKUP($E807,Emissions!$1:$1048576,MATCH(DATE(Z$2,1,1),Emissions!$A$1:$LI$1),FALSE)</f>
        <v>8.4277257799999995E-5</v>
      </c>
      <c r="AA807" s="305">
        <f>+VLOOKUP($E807,Emissions!$1:$1048576,MATCH(DATE(AA$2,1,1),Emissions!$A$1:$LI$1),FALSE)</f>
        <v>8.3106319499999997E-5</v>
      </c>
      <c r="AB807" s="305">
        <f>+VLOOKUP($E807,Emissions!$1:$1048576,MATCH(DATE(AB$2,1,1),Emissions!$A$1:$LI$1),FALSE)</f>
        <v>8.1815799799999994E-5</v>
      </c>
      <c r="AC807" s="305">
        <f>+VLOOKUP($E807,Emissions!$1:$1048576,MATCH(DATE(AC$2,1,1),Emissions!$A$1:$LI$1),FALSE)</f>
        <v>8.0405834000000002E-5</v>
      </c>
      <c r="AD807" s="305">
        <f>+VLOOKUP($E807,Emissions!$1:$1048576,MATCH(DATE(AD$2,1,1),Emissions!$A$1:$LI$1),FALSE)</f>
        <v>7.8868719099999996E-5</v>
      </c>
      <c r="AE807" s="305">
        <f>+VLOOKUP($E807,Emissions!$1:$1048576,MATCH(DATE(AE$2,1,1),Emissions!$A$1:$LI$1),FALSE)</f>
        <v>7.7197009800000004E-5</v>
      </c>
      <c r="AF807" s="305">
        <f>+VLOOKUP($E807,Emissions!$1:$1048576,MATCH(DATE(AF$2,1,1),Emissions!$A$1:$LI$1),FALSE)</f>
        <v>7.5426474700000004E-5</v>
      </c>
      <c r="AG807" s="305">
        <f>+VLOOKUP($E807,Emissions!$1:$1048576,MATCH(DATE(AG$2,1,1),Emissions!$A$1:$LI$1),FALSE)</f>
        <v>7.3540244200000001E-5</v>
      </c>
      <c r="AH807" s="305">
        <f>+VLOOKUP($E807,Emissions!$1:$1048576,MATCH(DATE(AH$2,1,1),Emissions!$A$1:$LI$1),FALSE)</f>
        <v>7.1523698800000002E-5</v>
      </c>
      <c r="AI807" s="305">
        <f>+VLOOKUP($E807,Emissions!$1:$1048576,MATCH(DATE(AI$2,1,1),Emissions!$A$1:$LI$1),FALSE)</f>
        <v>6.9348614600000003E-5</v>
      </c>
      <c r="AJ807" s="305">
        <f>+VLOOKUP($E807,Emissions!$1:$1048576,MATCH(DATE(AJ$2,1,1),Emissions!$A$1:$LI$1),FALSE)</f>
        <v>6.6985011099999998E-5</v>
      </c>
      <c r="AK807" s="305">
        <f>+VLOOKUP($E807,Emissions!$1:$1048576,MATCH(DATE(AK$2,1,1),Emissions!$A$1:$LI$1),FALSE)</f>
        <v>6.4414659899999997E-5</v>
      </c>
      <c r="AL807" s="305">
        <f>+VLOOKUP($E807,Emissions!$1:$1048576,MATCH(DATE(AL$2,1,1),Emissions!$A$1:$LI$1),FALSE)</f>
        <v>6.1628161700000002E-5</v>
      </c>
      <c r="AM807" s="305">
        <f>+VLOOKUP($E807,Emissions!$1:$1048576,MATCH(DATE(AM$2,1,1),Emissions!$A$1:$LI$1),FALSE)</f>
        <v>5.86143308E-5</v>
      </c>
      <c r="AN807" s="305">
        <f>+VLOOKUP($E807,Emissions!$1:$1048576,MATCH(DATE(AN$2,1,1),Emissions!$A$1:$LI$1),FALSE)</f>
        <v>5.5362550499999999E-5</v>
      </c>
      <c r="AO807" s="305">
        <f>+VLOOKUP($E807,Emissions!$1:$1048576,MATCH(DATE(AO$2,1,1),Emissions!$A$1:$LI$1),FALSE)</f>
        <v>5.1864276799999998E-5</v>
      </c>
    </row>
    <row r="808" spans="1:41" ht="15" customHeight="1" x14ac:dyDescent="0.35">
      <c r="A808" s="359"/>
      <c r="B808" s="158"/>
      <c r="C808" s="48" t="s">
        <v>464</v>
      </c>
      <c r="D808" s="107"/>
      <c r="E808" s="48" t="s">
        <v>3079</v>
      </c>
      <c r="F808" s="305">
        <f>+VLOOKUP($E808,Emissions!$1:$1048576,MATCH(DATE(F$2,1,1),Emissions!$A$1:$LI$1),FALSE)</f>
        <v>0.12850616640000001</v>
      </c>
      <c r="G808" s="305">
        <f>+VLOOKUP($E808,Emissions!$1:$1048576,MATCH(DATE(G$2,1,1),Emissions!$A$1:$LI$1),FALSE)</f>
        <v>0.12994523050000001</v>
      </c>
      <c r="H808" s="305">
        <f>+VLOOKUP($E808,Emissions!$1:$1048576,MATCH(DATE(H$2,1,1),Emissions!$A$1:$LI$1),FALSE)</f>
        <v>0.13123182620000001</v>
      </c>
      <c r="I808" s="305">
        <f>+VLOOKUP($E808,Emissions!$1:$1048576,MATCH(DATE(I$2,1,1),Emissions!$A$1:$LI$1),FALSE)</f>
        <v>0.13267088869999999</v>
      </c>
      <c r="J808" s="305">
        <f>+VLOOKUP($E808,Emissions!$1:$1048576,MATCH(DATE(J$2,1,1),Emissions!$A$1:$LI$1),FALSE)</f>
        <v>0.1341030181</v>
      </c>
      <c r="K808" s="305">
        <f>+VLOOKUP($E808,Emissions!$1:$1048576,MATCH(DATE(K$2,1,1),Emissions!$A$1:$LI$1),FALSE)</f>
        <v>0.1356713437</v>
      </c>
      <c r="L808" s="305">
        <f>+VLOOKUP($E808,Emissions!$1:$1048576,MATCH(DATE(L$2,1,1),Emissions!$A$1:$LI$1),FALSE)</f>
        <v>0.1374591895</v>
      </c>
      <c r="M808" s="305">
        <f>+VLOOKUP($E808,Emissions!$1:$1048576,MATCH(DATE(M$2,1,1),Emissions!$A$1:$LI$1),FALSE)</f>
        <v>0.13657685119999999</v>
      </c>
      <c r="N808" s="305">
        <f>+VLOOKUP($E808,Emissions!$1:$1048576,MATCH(DATE(N$2,1,1),Emissions!$A$1:$LI$1),FALSE)</f>
        <v>0.13563520279999999</v>
      </c>
      <c r="O808" s="305">
        <f>+VLOOKUP($E808,Emissions!$1:$1048576,MATCH(DATE(O$2,1,1),Emissions!$A$1:$LI$1),FALSE)</f>
        <v>0.13542984850000001</v>
      </c>
      <c r="P808" s="305">
        <f>+VLOOKUP($E808,Emissions!$1:$1048576,MATCH(DATE(P$2,1,1),Emissions!$A$1:$LI$1),FALSE)</f>
        <v>0.1354263969</v>
      </c>
      <c r="Q808" s="305">
        <f>+VLOOKUP($E808,Emissions!$1:$1048576,MATCH(DATE(Q$2,1,1),Emissions!$A$1:$LI$1),FALSE)</f>
        <v>0.1352005818</v>
      </c>
      <c r="R808" s="305">
        <f>+VLOOKUP($E808,Emissions!$1:$1048576,MATCH(DATE(R$2,1,1),Emissions!$A$1:$LI$1),FALSE)</f>
        <v>0.1346644471</v>
      </c>
      <c r="S808" s="305">
        <f>+VLOOKUP($E808,Emissions!$1:$1048576,MATCH(DATE(S$2,1,1),Emissions!$A$1:$LI$1),FALSE)</f>
        <v>0.13372229520000001</v>
      </c>
      <c r="T808" s="305">
        <f>+VLOOKUP($E808,Emissions!$1:$1048576,MATCH(DATE(T$2,1,1),Emissions!$A$1:$LI$1),FALSE)</f>
        <v>0.13243226920000001</v>
      </c>
      <c r="U808" s="305">
        <f>+VLOOKUP($E808,Emissions!$1:$1048576,MATCH(DATE(U$2,1,1),Emissions!$A$1:$LI$1),FALSE)</f>
        <v>0.13082022330000001</v>
      </c>
      <c r="V808" s="305">
        <f>+VLOOKUP($E808,Emissions!$1:$1048576,MATCH(DATE(V$2,1,1),Emissions!$A$1:$LI$1),FALSE)</f>
        <v>0.12874009929999999</v>
      </c>
      <c r="W808" s="305">
        <f>+VLOOKUP($E808,Emissions!$1:$1048576,MATCH(DATE(W$2,1,1),Emissions!$A$1:$LI$1),FALSE)</f>
        <v>0.1263644464</v>
      </c>
      <c r="X808" s="305">
        <f>+VLOOKUP($E808,Emissions!$1:$1048576,MATCH(DATE(X$2,1,1),Emissions!$A$1:$LI$1),FALSE)</f>
        <v>0.1237001573</v>
      </c>
      <c r="Y808" s="305">
        <f>+VLOOKUP($E808,Emissions!$1:$1048576,MATCH(DATE(Y$2,1,1),Emissions!$A$1:$LI$1),FALSE)</f>
        <v>0.1207432851</v>
      </c>
      <c r="Z808" s="305">
        <f>+VLOOKUP($E808,Emissions!$1:$1048576,MATCH(DATE(Z$2,1,1),Emissions!$A$1:$LI$1),FALSE)</f>
        <v>0.1174989528</v>
      </c>
      <c r="AA808" s="305">
        <f>+VLOOKUP($E808,Emissions!$1:$1048576,MATCH(DATE(AA$2,1,1),Emissions!$A$1:$LI$1),FALSE)</f>
        <v>0.1139771731</v>
      </c>
      <c r="AB808" s="305">
        <f>+VLOOKUP($E808,Emissions!$1:$1048576,MATCH(DATE(AB$2,1,1),Emissions!$A$1:$LI$1),FALSE)</f>
        <v>0.1101896216</v>
      </c>
      <c r="AC808" s="305">
        <f>+VLOOKUP($E808,Emissions!$1:$1048576,MATCH(DATE(AC$2,1,1),Emissions!$A$1:$LI$1),FALSE)</f>
        <v>0.1061321807</v>
      </c>
      <c r="AD808" s="305">
        <f>+VLOOKUP($E808,Emissions!$1:$1048576,MATCH(DATE(AD$2,1,1),Emissions!$A$1:$LI$1),FALSE)</f>
        <v>0.10178981669999999</v>
      </c>
      <c r="AE808" s="305">
        <f>+VLOOKUP($E808,Emissions!$1:$1048576,MATCH(DATE(AE$2,1,1),Emissions!$A$1:$LI$1),FALSE)</f>
        <v>9.7147831800000001E-2</v>
      </c>
      <c r="AF808" s="305">
        <f>+VLOOKUP($E808,Emissions!$1:$1048576,MATCH(DATE(AF$2,1,1),Emissions!$A$1:$LI$1),FALSE)</f>
        <v>9.2244336999999996E-2</v>
      </c>
      <c r="AG808" s="305">
        <f>+VLOOKUP($E808,Emissions!$1:$1048576,MATCH(DATE(AG$2,1,1),Emissions!$A$1:$LI$1),FALSE)</f>
        <v>8.7048336700000006E-2</v>
      </c>
      <c r="AH808" s="305">
        <f>+VLOOKUP($E808,Emissions!$1:$1048576,MATCH(DATE(AH$2,1,1),Emissions!$A$1:$LI$1),FALSE)</f>
        <v>8.15318498E-2</v>
      </c>
      <c r="AI808" s="305">
        <f>+VLOOKUP($E808,Emissions!$1:$1048576,MATCH(DATE(AI$2,1,1),Emissions!$A$1:$LI$1),FALSE)</f>
        <v>7.5652209600000006E-2</v>
      </c>
      <c r="AJ808" s="305">
        <f>+VLOOKUP($E808,Emissions!$1:$1048576,MATCH(DATE(AJ$2,1,1),Emissions!$A$1:$LI$1),FALSE)</f>
        <v>6.9368146000000006E-2</v>
      </c>
      <c r="AK808" s="305">
        <f>+VLOOKUP($E808,Emissions!$1:$1048576,MATCH(DATE(AK$2,1,1),Emissions!$A$1:$LI$1),FALSE)</f>
        <v>6.2654575300000001E-2</v>
      </c>
      <c r="AL808" s="305">
        <f>+VLOOKUP($E808,Emissions!$1:$1048576,MATCH(DATE(AL$2,1,1),Emissions!$A$1:$LI$1),FALSE)</f>
        <v>5.5497475999999997E-2</v>
      </c>
      <c r="AM808" s="305">
        <f>+VLOOKUP($E808,Emissions!$1:$1048576,MATCH(DATE(AM$2,1,1),Emissions!$A$1:$LI$1),FALSE)</f>
        <v>4.7882749500000002E-2</v>
      </c>
      <c r="AN808" s="305">
        <f>+VLOOKUP($E808,Emissions!$1:$1048576,MATCH(DATE(AN$2,1,1),Emissions!$A$1:$LI$1),FALSE)</f>
        <v>3.9799315500000002E-2</v>
      </c>
      <c r="AO808" s="305">
        <f>+VLOOKUP($E808,Emissions!$1:$1048576,MATCH(DATE(AO$2,1,1),Emissions!$A$1:$LI$1),FALSE)</f>
        <v>3.1240640600000001E-2</v>
      </c>
    </row>
    <row r="809" spans="1:41" ht="15" customHeight="1" x14ac:dyDescent="0.35">
      <c r="A809" s="359"/>
      <c r="B809" s="158"/>
      <c r="C809" s="48" t="s">
        <v>465</v>
      </c>
      <c r="D809" s="107"/>
      <c r="E809" s="48" t="s">
        <v>3080</v>
      </c>
      <c r="F809" s="305">
        <f>+VLOOKUP($E809,Emissions!$1:$1048576,MATCH(DATE(F$2,1,1),Emissions!$A$1:$LI$1),FALSE)</f>
        <v>0.31689647319999997</v>
      </c>
      <c r="G809" s="305">
        <f>+VLOOKUP($E809,Emissions!$1:$1048576,MATCH(DATE(G$2,1,1),Emissions!$A$1:$LI$1),FALSE)</f>
        <v>0.32044520830000001</v>
      </c>
      <c r="H809" s="305">
        <f>+VLOOKUP($E809,Emissions!$1:$1048576,MATCH(DATE(H$2,1,1),Emissions!$A$1:$LI$1),FALSE)</f>
        <v>0.32361795599999998</v>
      </c>
      <c r="I809" s="305">
        <f>+VLOOKUP($E809,Emissions!$1:$1048576,MATCH(DATE(I$2,1,1),Emissions!$A$1:$LI$1),FALSE)</f>
        <v>0.32716668710000002</v>
      </c>
      <c r="J809" s="305">
        <f>+VLOOKUP($E809,Emissions!$1:$1048576,MATCH(DATE(J$2,1,1),Emissions!$A$1:$LI$1),FALSE)</f>
        <v>0.33069832110000003</v>
      </c>
      <c r="K809" s="305">
        <f>+VLOOKUP($E809,Emissions!$1:$1048576,MATCH(DATE(K$2,1,1),Emissions!$A$1:$LI$1),FALSE)</f>
        <v>0.33456581530000001</v>
      </c>
      <c r="L809" s="305">
        <f>+VLOOKUP($E809,Emissions!$1:$1048576,MATCH(DATE(L$2,1,1),Emissions!$A$1:$LI$1),FALSE)</f>
        <v>0.3389746468</v>
      </c>
      <c r="M809" s="305">
        <f>+VLOOKUP($E809,Emissions!$1:$1048576,MATCH(DATE(M$2,1,1),Emissions!$A$1:$LI$1),FALSE)</f>
        <v>0.33598914660000001</v>
      </c>
      <c r="N809" s="305">
        <f>+VLOOKUP($E809,Emissions!$1:$1048576,MATCH(DATE(N$2,1,1),Emissions!$A$1:$LI$1),FALSE)</f>
        <v>0.33273226299999997</v>
      </c>
      <c r="O809" s="305">
        <f>+VLOOKUP($E809,Emissions!$1:$1048576,MATCH(DATE(O$2,1,1),Emissions!$A$1:$LI$1),FALSE)</f>
        <v>0.33122246399999999</v>
      </c>
      <c r="P809" s="305">
        <f>+VLOOKUP($E809,Emissions!$1:$1048576,MATCH(DATE(P$2,1,1),Emissions!$A$1:$LI$1),FALSE)</f>
        <v>0.33014110250000001</v>
      </c>
      <c r="Q809" s="305">
        <f>+VLOOKUP($E809,Emissions!$1:$1048576,MATCH(DATE(Q$2,1,1),Emissions!$A$1:$LI$1),FALSE)</f>
        <v>0.3284446103</v>
      </c>
      <c r="R809" s="305">
        <f>+VLOOKUP($E809,Emissions!$1:$1048576,MATCH(DATE(R$2,1,1),Emissions!$A$1:$LI$1),FALSE)</f>
        <v>0.32591644359999999</v>
      </c>
      <c r="S809" s="305">
        <f>+VLOOKUP($E809,Emissions!$1:$1048576,MATCH(DATE(S$2,1,1),Emissions!$A$1:$LI$1),FALSE)</f>
        <v>0.32232457409999998</v>
      </c>
      <c r="T809" s="305">
        <f>+VLOOKUP($E809,Emissions!$1:$1048576,MATCH(DATE(T$2,1,1),Emissions!$A$1:$LI$1),FALSE)</f>
        <v>0.3178102787</v>
      </c>
      <c r="U809" s="305">
        <f>+VLOOKUP($E809,Emissions!$1:$1048576,MATCH(DATE(U$2,1,1),Emissions!$A$1:$LI$1),FALSE)</f>
        <v>0.31243555470000001</v>
      </c>
      <c r="V809" s="305">
        <f>+VLOOKUP($E809,Emissions!$1:$1048576,MATCH(DATE(V$2,1,1),Emissions!$A$1:$LI$1),FALSE)</f>
        <v>0.30585290529999998</v>
      </c>
      <c r="W809" s="305">
        <f>+VLOOKUP($E809,Emissions!$1:$1048576,MATCH(DATE(W$2,1,1),Emissions!$A$1:$LI$1),FALSE)</f>
        <v>0.29847538680000002</v>
      </c>
      <c r="X809" s="305">
        <f>+VLOOKUP($E809,Emissions!$1:$1048576,MATCH(DATE(X$2,1,1),Emissions!$A$1:$LI$1),FALSE)</f>
        <v>0.2903180461</v>
      </c>
      <c r="Y809" s="305">
        <f>+VLOOKUP($E809,Emissions!$1:$1048576,MATCH(DATE(Y$2,1,1),Emissions!$A$1:$LI$1),FALSE)</f>
        <v>0.2813700375</v>
      </c>
      <c r="Z809" s="305">
        <f>+VLOOKUP($E809,Emissions!$1:$1048576,MATCH(DATE(Z$2,1,1),Emissions!$A$1:$LI$1),FALSE)</f>
        <v>0.27164145629999997</v>
      </c>
      <c r="AA809" s="305">
        <f>+VLOOKUP($E809,Emissions!$1:$1048576,MATCH(DATE(AA$2,1,1),Emissions!$A$1:$LI$1),FALSE)</f>
        <v>0.2611528052</v>
      </c>
      <c r="AB809" s="305">
        <f>+VLOOKUP($E809,Emissions!$1:$1048576,MATCH(DATE(AB$2,1,1),Emissions!$A$1:$LI$1),FALSE)</f>
        <v>0.24992685519999999</v>
      </c>
      <c r="AC809" s="305">
        <f>+VLOOKUP($E809,Emissions!$1:$1048576,MATCH(DATE(AC$2,1,1),Emissions!$A$1:$LI$1),FALSE)</f>
        <v>0.23794879629999999</v>
      </c>
      <c r="AD809" s="305">
        <f>+VLOOKUP($E809,Emissions!$1:$1048576,MATCH(DATE(AD$2,1,1),Emissions!$A$1:$LI$1),FALSE)</f>
        <v>0.2251786154</v>
      </c>
      <c r="AE809" s="305">
        <f>+VLOOKUP($E809,Emissions!$1:$1048576,MATCH(DATE(AE$2,1,1),Emissions!$A$1:$LI$1),FALSE)</f>
        <v>0.21157707279999999</v>
      </c>
      <c r="AF809" s="305">
        <f>+VLOOKUP($E809,Emissions!$1:$1048576,MATCH(DATE(AF$2,1,1),Emissions!$A$1:$LI$1),FALSE)</f>
        <v>0.19721780929999999</v>
      </c>
      <c r="AG809" s="305">
        <f>+VLOOKUP($E809,Emissions!$1:$1048576,MATCH(DATE(AG$2,1,1),Emissions!$A$1:$LI$1),FALSE)</f>
        <v>0.1820200693</v>
      </c>
      <c r="AH809" s="305">
        <f>+VLOOKUP($E809,Emissions!$1:$1048576,MATCH(DATE(AH$2,1,1),Emissions!$A$1:$LI$1),FALSE)</f>
        <v>0.1659099832</v>
      </c>
      <c r="AI809" s="305">
        <f>+VLOOKUP($E809,Emissions!$1:$1048576,MATCH(DATE(AI$2,1,1),Emissions!$A$1:$LI$1),FALSE)</f>
        <v>0.1487851359</v>
      </c>
      <c r="AJ809" s="305">
        <f>+VLOOKUP($E809,Emissions!$1:$1048576,MATCH(DATE(AJ$2,1,1),Emissions!$A$1:$LI$1),FALSE)</f>
        <v>0.13055121980000001</v>
      </c>
      <c r="AK809" s="305">
        <f>+VLOOKUP($E809,Emissions!$1:$1048576,MATCH(DATE(AK$2,1,1),Emissions!$A$1:$LI$1),FALSE)</f>
        <v>0.1111511756</v>
      </c>
      <c r="AL809" s="305">
        <f>+VLOOKUP($E809,Emissions!$1:$1048576,MATCH(DATE(AL$2,1,1),Emissions!$A$1:$LI$1),FALSE)</f>
        <v>9.0551789300000005E-2</v>
      </c>
      <c r="AM809" s="305">
        <f>+VLOOKUP($E809,Emissions!$1:$1048576,MATCH(DATE(AM$2,1,1),Emissions!$A$1:$LI$1),FALSE)</f>
        <v>6.87212081E-2</v>
      </c>
      <c r="AN809" s="305">
        <f>+VLOOKUP($E809,Emissions!$1:$1048576,MATCH(DATE(AN$2,1,1),Emissions!$A$1:$LI$1),FALSE)</f>
        <v>4.56289733E-2</v>
      </c>
      <c r="AO809" s="305">
        <f>+VLOOKUP($E809,Emissions!$1:$1048576,MATCH(DATE(AO$2,1,1),Emissions!$A$1:$LI$1),FALSE)</f>
        <v>2.1195583099999998E-2</v>
      </c>
    </row>
    <row r="810" spans="1:41" ht="15" customHeight="1" x14ac:dyDescent="0.35">
      <c r="A810" s="359"/>
      <c r="B810" s="158"/>
      <c r="C810" s="48" t="s">
        <v>466</v>
      </c>
      <c r="D810" s="107"/>
      <c r="E810" s="48" t="s">
        <v>3081</v>
      </c>
      <c r="F810" s="305">
        <f>+VLOOKUP($E810,Emissions!$1:$1048576,MATCH(DATE(F$2,1,1),Emissions!$A$1:$LI$1),FALSE)</f>
        <v>0.59975405370000001</v>
      </c>
      <c r="G810" s="305">
        <f>+VLOOKUP($E810,Emissions!$1:$1048576,MATCH(DATE(G$2,1,1),Emissions!$A$1:$LI$1),FALSE)</f>
        <v>0.6064703427</v>
      </c>
      <c r="H810" s="305">
        <f>+VLOOKUP($E810,Emissions!$1:$1048576,MATCH(DATE(H$2,1,1),Emissions!$A$1:$LI$1),FALSE)</f>
        <v>0.61247504289999999</v>
      </c>
      <c r="I810" s="305">
        <f>+VLOOKUP($E810,Emissions!$1:$1048576,MATCH(DATE(I$2,1,1),Emissions!$A$1:$LI$1),FALSE)</f>
        <v>0.6191913241</v>
      </c>
      <c r="J810" s="305">
        <f>+VLOOKUP($E810,Emissions!$1:$1048576,MATCH(DATE(J$2,1,1),Emissions!$A$1:$LI$1),FALSE)</f>
        <v>0.62587524770000003</v>
      </c>
      <c r="K810" s="305">
        <f>+VLOOKUP($E810,Emissions!$1:$1048576,MATCH(DATE(K$2,1,1),Emissions!$A$1:$LI$1),FALSE)</f>
        <v>0.63319481590000004</v>
      </c>
      <c r="L810" s="305">
        <f>+VLOOKUP($E810,Emissions!$1:$1048576,MATCH(DATE(L$2,1,1),Emissions!$A$1:$LI$1),FALSE)</f>
        <v>0.6415389118</v>
      </c>
      <c r="M810" s="305">
        <f>+VLOOKUP($E810,Emissions!$1:$1048576,MATCH(DATE(M$2,1,1),Emissions!$A$1:$LI$1),FALSE)</f>
        <v>0.63648769110000003</v>
      </c>
      <c r="N810" s="305">
        <f>+VLOOKUP($E810,Emissions!$1:$1048576,MATCH(DATE(N$2,1,1),Emissions!$A$1:$LI$1),FALSE)</f>
        <v>0.63101537669999996</v>
      </c>
      <c r="O810" s="305">
        <f>+VLOOKUP($E810,Emissions!$1:$1048576,MATCH(DATE(O$2,1,1),Emissions!$A$1:$LI$1),FALSE)</f>
        <v>0.62890031239999999</v>
      </c>
      <c r="P810" s="305">
        <f>+VLOOKUP($E810,Emissions!$1:$1048576,MATCH(DATE(P$2,1,1),Emissions!$A$1:$LI$1),FALSE)</f>
        <v>0.62764748110000002</v>
      </c>
      <c r="Q810" s="305">
        <f>+VLOOKUP($E810,Emissions!$1:$1048576,MATCH(DATE(Q$2,1,1),Emissions!$A$1:$LI$1),FALSE)</f>
        <v>0.62527986800000002</v>
      </c>
      <c r="R810" s="305">
        <f>+VLOOKUP($E810,Emissions!$1:$1048576,MATCH(DATE(R$2,1,1),Emissions!$A$1:$LI$1),FALSE)</f>
        <v>0.62138738370000002</v>
      </c>
      <c r="S810" s="305">
        <f>+VLOOKUP($E810,Emissions!$1:$1048576,MATCH(DATE(S$2,1,1),Emissions!$A$1:$LI$1),FALSE)</f>
        <v>0.61552796310000002</v>
      </c>
      <c r="T810" s="305">
        <f>+VLOOKUP($E810,Emissions!$1:$1048576,MATCH(DATE(T$2,1,1),Emissions!$A$1:$LI$1),FALSE)</f>
        <v>0.60797054080000001</v>
      </c>
      <c r="U810" s="305">
        <f>+VLOOKUP($E810,Emissions!$1:$1048576,MATCH(DATE(U$2,1,1),Emissions!$A$1:$LI$1),FALSE)</f>
        <v>0.598833752</v>
      </c>
      <c r="V810" s="305">
        <f>+VLOOKUP($E810,Emissions!$1:$1048576,MATCH(DATE(V$2,1,1),Emissions!$A$1:$LI$1),FALSE)</f>
        <v>0.58745054289999998</v>
      </c>
      <c r="W810" s="305">
        <f>+VLOOKUP($E810,Emissions!$1:$1048576,MATCH(DATE(W$2,1,1),Emissions!$A$1:$LI$1),FALSE)</f>
        <v>0.57461186730000002</v>
      </c>
      <c r="X810" s="305">
        <f>+VLOOKUP($E810,Emissions!$1:$1048576,MATCH(DATE(X$2,1,1),Emissions!$A$1:$LI$1),FALSE)</f>
        <v>0.5603476422</v>
      </c>
      <c r="Y810" s="305">
        <f>+VLOOKUP($E810,Emissions!$1:$1048576,MATCH(DATE(Y$2,1,1),Emissions!$A$1:$LI$1),FALSE)</f>
        <v>0.54463816009999999</v>
      </c>
      <c r="Z810" s="305">
        <f>+VLOOKUP($E810,Emissions!$1:$1048576,MATCH(DATE(Z$2,1,1),Emissions!$A$1:$LI$1),FALSE)</f>
        <v>0.52750439969999996</v>
      </c>
      <c r="AA810" s="305">
        <f>+VLOOKUP($E810,Emissions!$1:$1048576,MATCH(DATE(AA$2,1,1),Emissions!$A$1:$LI$1),FALSE)</f>
        <v>0.50898825599999997</v>
      </c>
      <c r="AB810" s="305">
        <f>+VLOOKUP($E810,Emissions!$1:$1048576,MATCH(DATE(AB$2,1,1),Emissions!$A$1:$LI$1),FALSE)</f>
        <v>0.4891372712</v>
      </c>
      <c r="AC810" s="305">
        <f>+VLOOKUP($E810,Emissions!$1:$1048576,MATCH(DATE(AC$2,1,1),Emissions!$A$1:$LI$1),FALSE)</f>
        <v>0.46792684880000002</v>
      </c>
      <c r="AD810" s="305">
        <f>+VLOOKUP($E810,Emissions!$1:$1048576,MATCH(DATE(AD$2,1,1),Emissions!$A$1:$LI$1),FALSE)</f>
        <v>0.44528341989999998</v>
      </c>
      <c r="AE810" s="305">
        <f>+VLOOKUP($E810,Emissions!$1:$1048576,MATCH(DATE(AE$2,1,1),Emissions!$A$1:$LI$1),FALSE)</f>
        <v>0.42113491479999998</v>
      </c>
      <c r="AF810" s="305">
        <f>+VLOOKUP($E810,Emissions!$1:$1048576,MATCH(DATE(AF$2,1,1),Emissions!$A$1:$LI$1),FALSE)</f>
        <v>0.39563572429999999</v>
      </c>
      <c r="AG810" s="305">
        <f>+VLOOKUP($E810,Emissions!$1:$1048576,MATCH(DATE(AG$2,1,1),Emissions!$A$1:$LI$1),FALSE)</f>
        <v>0.36863616760000001</v>
      </c>
      <c r="AH810" s="305">
        <f>+VLOOKUP($E810,Emissions!$1:$1048576,MATCH(DATE(AH$2,1,1),Emissions!$A$1:$LI$1),FALSE)</f>
        <v>0.33999998729999997</v>
      </c>
      <c r="AI810" s="305">
        <f>+VLOOKUP($E810,Emissions!$1:$1048576,MATCH(DATE(AI$2,1,1),Emissions!$A$1:$LI$1),FALSE)</f>
        <v>0.30953121049999999</v>
      </c>
      <c r="AJ810" s="305">
        <f>+VLOOKUP($E810,Emissions!$1:$1048576,MATCH(DATE(AJ$2,1,1),Emissions!$A$1:$LI$1),FALSE)</f>
        <v>0.2770457482</v>
      </c>
      <c r="AK810" s="305">
        <f>+VLOOKUP($E810,Emissions!$1:$1048576,MATCH(DATE(AK$2,1,1),Emissions!$A$1:$LI$1),FALSE)</f>
        <v>0.24243201380000001</v>
      </c>
      <c r="AL810" s="305">
        <f>+VLOOKUP($E810,Emissions!$1:$1048576,MATCH(DATE(AL$2,1,1),Emissions!$A$1:$LI$1),FALSE)</f>
        <v>0.2056263227</v>
      </c>
      <c r="AM810" s="305">
        <f>+VLOOKUP($E810,Emissions!$1:$1048576,MATCH(DATE(AM$2,1,1),Emissions!$A$1:$LI$1),FALSE)</f>
        <v>0.16656760100000001</v>
      </c>
      <c r="AN810" s="305">
        <f>+VLOOKUP($E810,Emissions!$1:$1048576,MATCH(DATE(AN$2,1,1),Emissions!$A$1:$LI$1),FALSE)</f>
        <v>0.125208441</v>
      </c>
      <c r="AO810" s="305">
        <f>+VLOOKUP($E810,Emissions!$1:$1048576,MATCH(DATE(AO$2,1,1),Emissions!$A$1:$LI$1),FALSE)</f>
        <v>8.15069395E-2</v>
      </c>
    </row>
    <row r="811" spans="1:41" ht="15" customHeight="1" x14ac:dyDescent="0.35">
      <c r="A811" s="359"/>
      <c r="B811" s="158"/>
      <c r="C811" s="48" t="s">
        <v>467</v>
      </c>
      <c r="D811" s="107"/>
      <c r="E811" s="48" t="s">
        <v>3082</v>
      </c>
      <c r="F811" s="305">
        <f>+VLOOKUP($E811,Emissions!$1:$1048576,MATCH(DATE(F$2,1,1),Emissions!$A$1:$LI$1),FALSE)</f>
        <v>3.84172312E-6</v>
      </c>
      <c r="G811" s="305">
        <f>+VLOOKUP($E811,Emissions!$1:$1048576,MATCH(DATE(G$2,1,1),Emissions!$A$1:$LI$1),FALSE)</f>
        <v>3.8847442999999996E-6</v>
      </c>
      <c r="H811" s="305">
        <f>+VLOOKUP($E811,Emissions!$1:$1048576,MATCH(DATE(H$2,1,1),Emissions!$A$1:$LI$1),FALSE)</f>
        <v>3.9232073899999999E-6</v>
      </c>
      <c r="I811" s="305">
        <f>+VLOOKUP($E811,Emissions!$1:$1048576,MATCH(DATE(I$2,1,1),Emissions!$A$1:$LI$1),FALSE)</f>
        <v>3.9662285099999997E-6</v>
      </c>
      <c r="J811" s="305">
        <f>+VLOOKUP($E811,Emissions!$1:$1048576,MATCH(DATE(J$2,1,1),Emissions!$A$1:$LI$1),FALSE)</f>
        <v>4.0090423700000002E-6</v>
      </c>
      <c r="K811" s="305">
        <f>+VLOOKUP($E811,Emissions!$1:$1048576,MATCH(DATE(K$2,1,1),Emissions!$A$1:$LI$1),FALSE)</f>
        <v>4.0559278399999998E-6</v>
      </c>
      <c r="L811" s="305">
        <f>+VLOOKUP($E811,Emissions!$1:$1048576,MATCH(DATE(L$2,1,1),Emissions!$A$1:$LI$1),FALSE)</f>
        <v>4.1093759299999997E-6</v>
      </c>
      <c r="M811" s="305">
        <f>+VLOOKUP($E811,Emissions!$1:$1048576,MATCH(DATE(M$2,1,1),Emissions!$A$1:$LI$1),FALSE)</f>
        <v>5.1630970499999998E-6</v>
      </c>
      <c r="N811" s="305">
        <f>+VLOOKUP($E811,Emissions!$1:$1048576,MATCH(DATE(N$2,1,1),Emissions!$A$1:$LI$1),FALSE)</f>
        <v>6.4036260100000001E-6</v>
      </c>
      <c r="O811" s="305">
        <f>+VLOOKUP($E811,Emissions!$1:$1048576,MATCH(DATE(O$2,1,1),Emissions!$A$1:$LI$1),FALSE)</f>
        <v>7.7656124700000004E-6</v>
      </c>
      <c r="P811" s="305">
        <f>+VLOOKUP($E811,Emissions!$1:$1048576,MATCH(DATE(P$2,1,1),Emissions!$A$1:$LI$1),FALSE)</f>
        <v>9.2271920800000004E-6</v>
      </c>
      <c r="Q811" s="305">
        <f>+VLOOKUP($E811,Emissions!$1:$1048576,MATCH(DATE(Q$2,1,1),Emissions!$A$1:$LI$1),FALSE)</f>
        <v>1.0770142E-5</v>
      </c>
      <c r="R811" s="305">
        <f>+VLOOKUP($E811,Emissions!$1:$1048576,MATCH(DATE(R$2,1,1),Emissions!$A$1:$LI$1),FALSE)</f>
        <v>1.2391013700000001E-5</v>
      </c>
      <c r="S811" s="305">
        <f>+VLOOKUP($E811,Emissions!$1:$1048576,MATCH(DATE(S$2,1,1),Emissions!$A$1:$LI$1),FALSE)</f>
        <v>1.4081761900000001E-5</v>
      </c>
      <c r="T811" s="305">
        <f>+VLOOKUP($E811,Emissions!$1:$1048576,MATCH(DATE(T$2,1,1),Emissions!$A$1:$LI$1),FALSE)</f>
        <v>1.5847357599999999E-5</v>
      </c>
      <c r="U811" s="305">
        <f>+VLOOKUP($E811,Emissions!$1:$1048576,MATCH(DATE(U$2,1,1),Emissions!$A$1:$LI$1),FALSE)</f>
        <v>1.7691384200000001E-5</v>
      </c>
      <c r="V811" s="305">
        <f>+VLOOKUP($E811,Emissions!$1:$1048576,MATCH(DATE(V$2,1,1),Emissions!$A$1:$LI$1),FALSE)</f>
        <v>1.9592697499999999E-5</v>
      </c>
      <c r="W811" s="305">
        <f>+VLOOKUP($E811,Emissions!$1:$1048576,MATCH(DATE(W$2,1,1),Emissions!$A$1:$LI$1),FALSE)</f>
        <v>2.1573699499999998E-5</v>
      </c>
      <c r="X811" s="305">
        <f>+VLOOKUP($E811,Emissions!$1:$1048576,MATCH(DATE(X$2,1,1),Emissions!$A$1:$LI$1),FALSE)</f>
        <v>2.36375511E-5</v>
      </c>
      <c r="Y811" s="305">
        <f>+VLOOKUP($E811,Emissions!$1:$1048576,MATCH(DATE(Y$2,1,1),Emissions!$A$1:$LI$1),FALSE)</f>
        <v>2.57859062E-5</v>
      </c>
      <c r="Z811" s="305">
        <f>+VLOOKUP($E811,Emissions!$1:$1048576,MATCH(DATE(Z$2,1,1),Emissions!$A$1:$LI$1),FALSE)</f>
        <v>2.80225835E-5</v>
      </c>
      <c r="AA811" s="305">
        <f>+VLOOKUP($E811,Emissions!$1:$1048576,MATCH(DATE(AA$2,1,1),Emissions!$A$1:$LI$1),FALSE)</f>
        <v>3.0353757500000001E-5</v>
      </c>
      <c r="AB811" s="305">
        <f>+VLOOKUP($E811,Emissions!$1:$1048576,MATCH(DATE(AB$2,1,1),Emissions!$A$1:$LI$1),FALSE)</f>
        <v>3.2788118999999997E-5</v>
      </c>
      <c r="AC811" s="305">
        <f>+VLOOKUP($E811,Emissions!$1:$1048576,MATCH(DATE(AC$2,1,1),Emissions!$A$1:$LI$1),FALSE)</f>
        <v>3.5332044300000002E-5</v>
      </c>
      <c r="AD811" s="305">
        <f>+VLOOKUP($E811,Emissions!$1:$1048576,MATCH(DATE(AD$2,1,1),Emissions!$A$1:$LI$1),FALSE)</f>
        <v>3.7989284599999998E-5</v>
      </c>
      <c r="AE811" s="305">
        <f>+VLOOKUP($E811,Emissions!$1:$1048576,MATCH(DATE(AE$2,1,1),Emissions!$A$1:$LI$1),FALSE)</f>
        <v>4.0763719000000003E-5</v>
      </c>
      <c r="AF811" s="305">
        <f>+VLOOKUP($E811,Emissions!$1:$1048576,MATCH(DATE(AF$2,1,1),Emissions!$A$1:$LI$1),FALSE)</f>
        <v>4.3684332399999998E-5</v>
      </c>
      <c r="AG811" s="305">
        <f>+VLOOKUP($E811,Emissions!$1:$1048576,MATCH(DATE(AG$2,1,1),Emissions!$A$1:$LI$1),FALSE)</f>
        <v>4.6756474899999999E-5</v>
      </c>
      <c r="AH811" s="305">
        <f>+VLOOKUP($E811,Emissions!$1:$1048576,MATCH(DATE(AH$2,1,1),Emissions!$A$1:$LI$1),FALSE)</f>
        <v>4.9986468200000002E-5</v>
      </c>
      <c r="AI811" s="305">
        <f>+VLOOKUP($E811,Emissions!$1:$1048576,MATCH(DATE(AI$2,1,1),Emissions!$A$1:$LI$1),FALSE)</f>
        <v>5.3370008700000002E-5</v>
      </c>
      <c r="AJ811" s="305">
        <f>+VLOOKUP($E811,Emissions!$1:$1048576,MATCH(DATE(AJ$2,1,1),Emissions!$A$1:$LI$1),FALSE)</f>
        <v>5.6896753799999998E-5</v>
      </c>
      <c r="AK811" s="305">
        <f>+VLOOKUP($E811,Emissions!$1:$1048576,MATCH(DATE(AK$2,1,1),Emissions!$A$1:$LI$1),FALSE)</f>
        <v>6.0560670100000001E-5</v>
      </c>
      <c r="AL811" s="305">
        <f>+VLOOKUP($E811,Emissions!$1:$1048576,MATCH(DATE(AL$2,1,1),Emissions!$A$1:$LI$1),FALSE)</f>
        <v>6.4360611999999994E-5</v>
      </c>
      <c r="AM811" s="305">
        <f>+VLOOKUP($E811,Emissions!$1:$1048576,MATCH(DATE(AM$2,1,1),Emissions!$A$1:$LI$1),FALSE)</f>
        <v>6.8291545899999996E-5</v>
      </c>
      <c r="AN811" s="305">
        <f>+VLOOKUP($E811,Emissions!$1:$1048576,MATCH(DATE(AN$2,1,1),Emissions!$A$1:$LI$1),FALSE)</f>
        <v>7.2345579000000003E-5</v>
      </c>
      <c r="AO811" s="305">
        <f>+VLOOKUP($E811,Emissions!$1:$1048576,MATCH(DATE(AO$2,1,1),Emissions!$A$1:$LI$1),FALSE)</f>
        <v>7.6512947400000006E-5</v>
      </c>
    </row>
    <row r="812" spans="1:41" ht="15" customHeight="1" x14ac:dyDescent="0.35">
      <c r="A812" s="359"/>
      <c r="B812" s="158"/>
      <c r="C812" s="48" t="s">
        <v>468</v>
      </c>
      <c r="D812" s="107"/>
      <c r="E812" s="48" t="s">
        <v>3083</v>
      </c>
      <c r="F812" s="305">
        <f>+VLOOKUP($E812,Emissions!$1:$1048576,MATCH(DATE(F$2,1,1),Emissions!$A$1:$LI$1),FALSE)</f>
        <v>1.0928572099999999E-6</v>
      </c>
      <c r="G812" s="305">
        <f>+VLOOKUP($E812,Emissions!$1:$1048576,MATCH(DATE(G$2,1,1),Emissions!$A$1:$LI$1),FALSE)</f>
        <v>1.1050954700000001E-6</v>
      </c>
      <c r="H812" s="305">
        <f>+VLOOKUP($E812,Emissions!$1:$1048576,MATCH(DATE(H$2,1,1),Emissions!$A$1:$LI$1),FALSE)</f>
        <v>1.1160370900000001E-6</v>
      </c>
      <c r="I812" s="305">
        <f>+VLOOKUP($E812,Emissions!$1:$1048576,MATCH(DATE(I$2,1,1),Emissions!$A$1:$LI$1),FALSE)</f>
        <v>1.1282753299999999E-6</v>
      </c>
      <c r="J812" s="305">
        <f>+VLOOKUP($E812,Emissions!$1:$1048576,MATCH(DATE(J$2,1,1),Emissions!$A$1:$LI$1),FALSE)</f>
        <v>1.14045461E-6</v>
      </c>
      <c r="K812" s="305">
        <f>+VLOOKUP($E812,Emissions!$1:$1048576,MATCH(DATE(K$2,1,1),Emissions!$A$1:$LI$1),FALSE)</f>
        <v>1.15379215E-6</v>
      </c>
      <c r="L812" s="305">
        <f>+VLOOKUP($E812,Emissions!$1:$1048576,MATCH(DATE(L$2,1,1),Emissions!$A$1:$LI$1),FALSE)</f>
        <v>1.16899656E-6</v>
      </c>
      <c r="M812" s="305">
        <f>+VLOOKUP($E812,Emissions!$1:$1048576,MATCH(DATE(M$2,1,1),Emissions!$A$1:$LI$1),FALSE)</f>
        <v>2.2425777999999999E-6</v>
      </c>
      <c r="N812" s="305">
        <f>+VLOOKUP($E812,Emissions!$1:$1048576,MATCH(DATE(N$2,1,1),Emissions!$A$1:$LI$1),FALSE)</f>
        <v>3.55666733E-6</v>
      </c>
      <c r="O812" s="305">
        <f>+VLOOKUP($E812,Emissions!$1:$1048576,MATCH(DATE(O$2,1,1),Emissions!$A$1:$LI$1),FALSE)</f>
        <v>4.9797131100000003E-6</v>
      </c>
      <c r="P812" s="305">
        <f>+VLOOKUP($E812,Emissions!$1:$1048576,MATCH(DATE(P$2,1,1),Emissions!$A$1:$LI$1),FALSE)</f>
        <v>6.4905739700000004E-6</v>
      </c>
      <c r="Q812" s="305">
        <f>+VLOOKUP($E812,Emissions!$1:$1048576,MATCH(DATE(Q$2,1,1),Emissions!$A$1:$LI$1),FALSE)</f>
        <v>8.0815029000000004E-6</v>
      </c>
      <c r="R812" s="305">
        <f>+VLOOKUP($E812,Emissions!$1:$1048576,MATCH(DATE(R$2,1,1),Emissions!$A$1:$LI$1),FALSE)</f>
        <v>9.7534387900000008E-6</v>
      </c>
      <c r="S812" s="305">
        <f>+VLOOKUP($E812,Emissions!$1:$1048576,MATCH(DATE(S$2,1,1),Emissions!$A$1:$LI$1),FALSE)</f>
        <v>1.15022048E-5</v>
      </c>
      <c r="T812" s="305">
        <f>+VLOOKUP($E812,Emissions!$1:$1048576,MATCH(DATE(T$2,1,1),Emissions!$A$1:$LI$1),FALSE)</f>
        <v>1.3333039300000001E-5</v>
      </c>
      <c r="U812" s="305">
        <f>+VLOOKUP($E812,Emissions!$1:$1048576,MATCH(DATE(U$2,1,1),Emissions!$A$1:$LI$1),FALSE)</f>
        <v>1.5250028199999999E-5</v>
      </c>
      <c r="V812" s="305">
        <f>+VLOOKUP($E812,Emissions!$1:$1048576,MATCH(DATE(V$2,1,1),Emissions!$A$1:$LI$1),FALSE)</f>
        <v>1.72353856E-5</v>
      </c>
      <c r="W812" s="305">
        <f>+VLOOKUP($E812,Emissions!$1:$1048576,MATCH(DATE(W$2,1,1),Emissions!$A$1:$LI$1),FALSE)</f>
        <v>1.9308699200000001E-5</v>
      </c>
      <c r="X812" s="305">
        <f>+VLOOKUP($E812,Emissions!$1:$1048576,MATCH(DATE(X$2,1,1),Emissions!$A$1:$LI$1),FALSE)</f>
        <v>2.14733054E-5</v>
      </c>
      <c r="Y812" s="305">
        <f>+VLOOKUP($E812,Emissions!$1:$1048576,MATCH(DATE(Y$2,1,1),Emissions!$A$1:$LI$1),FALSE)</f>
        <v>2.3731120400000002E-5</v>
      </c>
      <c r="Z812" s="305">
        <f>+VLOOKUP($E812,Emissions!$1:$1048576,MATCH(DATE(Z$2,1,1),Emissions!$A$1:$LI$1),FALSE)</f>
        <v>2.6086000000000001E-5</v>
      </c>
      <c r="AA812" s="305">
        <f>+VLOOKUP($E812,Emissions!$1:$1048576,MATCH(DATE(AA$2,1,1),Emissions!$A$1:$LI$1),FALSE)</f>
        <v>2.8544052399999998E-5</v>
      </c>
      <c r="AB812" s="305">
        <f>+VLOOKUP($E812,Emissions!$1:$1048576,MATCH(DATE(AB$2,1,1),Emissions!$A$1:$LI$1),FALSE)</f>
        <v>3.1113893499999999E-5</v>
      </c>
      <c r="AC812" s="305">
        <f>+VLOOKUP($E812,Emissions!$1:$1048576,MATCH(DATE(AC$2,1,1),Emissions!$A$1:$LI$1),FALSE)</f>
        <v>3.3802101299999997E-5</v>
      </c>
      <c r="AD812" s="305">
        <f>+VLOOKUP($E812,Emissions!$1:$1048576,MATCH(DATE(AD$2,1,1),Emissions!$A$1:$LI$1),FALSE)</f>
        <v>3.6612802999999998E-5</v>
      </c>
      <c r="AE812" s="305">
        <f>+VLOOKUP($E812,Emissions!$1:$1048576,MATCH(DATE(AE$2,1,1),Emissions!$A$1:$LI$1),FALSE)</f>
        <v>3.9550248200000001E-5</v>
      </c>
      <c r="AF812" s="305">
        <f>+VLOOKUP($E812,Emissions!$1:$1048576,MATCH(DATE(AF$2,1,1),Emissions!$A$1:$LI$1),FALSE)</f>
        <v>4.2643201199999998E-5</v>
      </c>
      <c r="AG812" s="305">
        <f>+VLOOKUP($E812,Emissions!$1:$1048576,MATCH(DATE(AG$2,1,1),Emissions!$A$1:$LI$1),FALSE)</f>
        <v>4.5897778899999997E-5</v>
      </c>
      <c r="AH812" s="305">
        <f>+VLOOKUP($E812,Emissions!$1:$1048576,MATCH(DATE(AH$2,1,1),Emissions!$A$1:$LI$1),FALSE)</f>
        <v>4.9321031800000002E-5</v>
      </c>
      <c r="AI812" s="305">
        <f>+VLOOKUP($E812,Emissions!$1:$1048576,MATCH(DATE(AI$2,1,1),Emissions!$A$1:$LI$1),FALSE)</f>
        <v>5.2909474300000003E-5</v>
      </c>
      <c r="AJ812" s="305">
        <f>+VLOOKUP($E812,Emissions!$1:$1048576,MATCH(DATE(AJ$2,1,1),Emissions!$A$1:$LI$1),FALSE)</f>
        <v>5.6653422100000001E-5</v>
      </c>
      <c r="AK812" s="305">
        <f>+VLOOKUP($E812,Emissions!$1:$1048576,MATCH(DATE(AK$2,1,1),Emissions!$A$1:$LI$1),FALSE)</f>
        <v>6.0547247299999999E-5</v>
      </c>
      <c r="AL812" s="305">
        <f>+VLOOKUP($E812,Emissions!$1:$1048576,MATCH(DATE(AL$2,1,1),Emissions!$A$1:$LI$1),FALSE)</f>
        <v>6.45900828E-5</v>
      </c>
      <c r="AM812" s="305">
        <f>+VLOOKUP($E812,Emissions!$1:$1048576,MATCH(DATE(AM$2,1,1),Emissions!$A$1:$LI$1),FALSE)</f>
        <v>6.8777093899999994E-5</v>
      </c>
      <c r="AN812" s="305">
        <f>+VLOOKUP($E812,Emissions!$1:$1048576,MATCH(DATE(AN$2,1,1),Emissions!$A$1:$LI$1),FALSE)</f>
        <v>7.3100461000000003E-5</v>
      </c>
      <c r="AO812" s="305">
        <f>+VLOOKUP($E812,Emissions!$1:$1048576,MATCH(DATE(AO$2,1,1),Emissions!$A$1:$LI$1),FALSE)</f>
        <v>7.7550351400000001E-5</v>
      </c>
    </row>
    <row r="813" spans="1:41" ht="15" customHeight="1" x14ac:dyDescent="0.35">
      <c r="A813" s="359"/>
      <c r="B813" s="158"/>
      <c r="C813" s="48" t="s">
        <v>469</v>
      </c>
      <c r="D813" s="107"/>
      <c r="E813" s="48" t="s">
        <v>3084</v>
      </c>
      <c r="F813" s="305">
        <f>+VLOOKUP($E813,Emissions!$1:$1048576,MATCH(DATE(F$2,1,1),Emissions!$A$1:$LI$1),FALSE)</f>
        <v>1.10699991E-5</v>
      </c>
      <c r="G813" s="305">
        <f>+VLOOKUP($E813,Emissions!$1:$1048576,MATCH(DATE(G$2,1,1),Emissions!$A$1:$LI$1),FALSE)</f>
        <v>1.1193965500000001E-5</v>
      </c>
      <c r="H813" s="305">
        <f>+VLOOKUP($E813,Emissions!$1:$1048576,MATCH(DATE(H$2,1,1),Emissions!$A$1:$LI$1),FALSE)</f>
        <v>1.13047976E-5</v>
      </c>
      <c r="I813" s="305">
        <f>+VLOOKUP($E813,Emissions!$1:$1048576,MATCH(DATE(I$2,1,1),Emissions!$A$1:$LI$1),FALSE)</f>
        <v>1.14287638E-5</v>
      </c>
      <c r="J813" s="305">
        <f>+VLOOKUP($E813,Emissions!$1:$1048576,MATCH(DATE(J$2,1,1),Emissions!$A$1:$LI$1),FALSE)</f>
        <v>1.1552132799999999E-5</v>
      </c>
      <c r="K813" s="305">
        <f>+VLOOKUP($E813,Emissions!$1:$1048576,MATCH(DATE(K$2,1,1),Emissions!$A$1:$LI$1),FALSE)</f>
        <v>1.16872342E-5</v>
      </c>
      <c r="L813" s="305">
        <f>+VLOOKUP($E813,Emissions!$1:$1048576,MATCH(DATE(L$2,1,1),Emissions!$A$1:$LI$1),FALSE)</f>
        <v>1.18412458E-5</v>
      </c>
      <c r="M813" s="305">
        <f>+VLOOKUP($E813,Emissions!$1:$1048576,MATCH(DATE(M$2,1,1),Emissions!$A$1:$LI$1),FALSE)</f>
        <v>1.20998073E-5</v>
      </c>
      <c r="N813" s="305">
        <f>+VLOOKUP($E813,Emissions!$1:$1048576,MATCH(DATE(N$2,1,1),Emissions!$A$1:$LI$1),FALSE)</f>
        <v>1.2405706E-5</v>
      </c>
      <c r="O813" s="305">
        <f>+VLOOKUP($E813,Emissions!$1:$1048576,MATCH(DATE(O$2,1,1),Emissions!$A$1:$LI$1),FALSE)</f>
        <v>1.2803763699999999E-5</v>
      </c>
      <c r="P813" s="305">
        <f>+VLOOKUP($E813,Emissions!$1:$1048576,MATCH(DATE(P$2,1,1),Emissions!$A$1:$LI$1),FALSE)</f>
        <v>1.3248067200000001E-5</v>
      </c>
      <c r="Q813" s="305">
        <f>+VLOOKUP($E813,Emissions!$1:$1048576,MATCH(DATE(Q$2,1,1),Emissions!$A$1:$LI$1),FALSE)</f>
        <v>1.3700883399999999E-5</v>
      </c>
      <c r="R813" s="305">
        <f>+VLOOKUP($E813,Emissions!$1:$1048576,MATCH(DATE(R$2,1,1),Emissions!$A$1:$LI$1),FALSE)</f>
        <v>1.4154459400000001E-5</v>
      </c>
      <c r="S813" s="305">
        <f>+VLOOKUP($E813,Emissions!$1:$1048576,MATCH(DATE(S$2,1,1),Emissions!$A$1:$LI$1),FALSE)</f>
        <v>1.45989026E-5</v>
      </c>
      <c r="T813" s="305">
        <f>+VLOOKUP($E813,Emissions!$1:$1048576,MATCH(DATE(T$2,1,1),Emissions!$A$1:$LI$1),FALSE)</f>
        <v>1.5040096300000001E-5</v>
      </c>
      <c r="U813" s="305">
        <f>+VLOOKUP($E813,Emissions!$1:$1048576,MATCH(DATE(U$2,1,1),Emissions!$A$1:$LI$1),FALSE)</f>
        <v>1.5481006500000001E-5</v>
      </c>
      <c r="V813" s="305">
        <f>+VLOOKUP($E813,Emissions!$1:$1048576,MATCH(DATE(V$2,1,1),Emissions!$A$1:$LI$1),FALSE)</f>
        <v>1.59038111E-5</v>
      </c>
      <c r="W813" s="305">
        <f>+VLOOKUP($E813,Emissions!$1:$1048576,MATCH(DATE(W$2,1,1),Emissions!$A$1:$LI$1),FALSE)</f>
        <v>1.6328547900000001E-5</v>
      </c>
      <c r="X813" s="305">
        <f>+VLOOKUP($E813,Emissions!$1:$1048576,MATCH(DATE(X$2,1,1),Emissions!$A$1:$LI$1),FALSE)</f>
        <v>1.67566379E-5</v>
      </c>
      <c r="Y813" s="305">
        <f>+VLOOKUP($E813,Emissions!$1:$1048576,MATCH(DATE(Y$2,1,1),Emissions!$A$1:$LI$1),FALSE)</f>
        <v>1.7188223199999999E-5</v>
      </c>
      <c r="Z813" s="305">
        <f>+VLOOKUP($E813,Emissions!$1:$1048576,MATCH(DATE(Z$2,1,1),Emissions!$A$1:$LI$1),FALSE)</f>
        <v>1.76248213E-5</v>
      </c>
      <c r="AA813" s="305">
        <f>+VLOOKUP($E813,Emissions!$1:$1048576,MATCH(DATE(AA$2,1,1),Emissions!$A$1:$LI$1),FALSE)</f>
        <v>1.8069059000000001E-5</v>
      </c>
      <c r="AB813" s="305">
        <f>+VLOOKUP($E813,Emissions!$1:$1048576,MATCH(DATE(AB$2,1,1),Emissions!$A$1:$LI$1),FALSE)</f>
        <v>1.8524471100000001E-5</v>
      </c>
      <c r="AC813" s="305">
        <f>+VLOOKUP($E813,Emissions!$1:$1048576,MATCH(DATE(AC$2,1,1),Emissions!$A$1:$LI$1),FALSE)</f>
        <v>1.8992675099999998E-5</v>
      </c>
      <c r="AD813" s="305">
        <f>+VLOOKUP($E813,Emissions!$1:$1048576,MATCH(DATE(AD$2,1,1),Emissions!$A$1:$LI$1),FALSE)</f>
        <v>1.9473648299999999E-5</v>
      </c>
      <c r="AE813" s="305">
        <f>+VLOOKUP($E813,Emissions!$1:$1048576,MATCH(DATE(AE$2,1,1),Emissions!$A$1:$LI$1),FALSE)</f>
        <v>1.99674354E-5</v>
      </c>
      <c r="AF813" s="305">
        <f>+VLOOKUP($E813,Emissions!$1:$1048576,MATCH(DATE(AF$2,1,1),Emissions!$A$1:$LI$1),FALSE)</f>
        <v>2.0485839199999999E-5</v>
      </c>
      <c r="AG813" s="305">
        <f>+VLOOKUP($E813,Emissions!$1:$1048576,MATCH(DATE(AG$2,1,1),Emissions!$A$1:$LI$1),FALSE)</f>
        <v>2.10281021E-5</v>
      </c>
      <c r="AH813" s="305">
        <f>+VLOOKUP($E813,Emissions!$1:$1048576,MATCH(DATE(AH$2,1,1),Emissions!$A$1:$LI$1),FALSE)</f>
        <v>2.1593993899999999E-5</v>
      </c>
      <c r="AI813" s="305">
        <f>+VLOOKUP($E813,Emissions!$1:$1048576,MATCH(DATE(AI$2,1,1),Emissions!$A$1:$LI$1),FALSE)</f>
        <v>2.2178893700000001E-5</v>
      </c>
      <c r="AJ813" s="305">
        <f>+VLOOKUP($E813,Emissions!$1:$1048576,MATCH(DATE(AJ$2,1,1),Emissions!$A$1:$LI$1),FALSE)</f>
        <v>2.2776431300000001E-5</v>
      </c>
      <c r="AK813" s="305">
        <f>+VLOOKUP($E813,Emissions!$1:$1048576,MATCH(DATE(AK$2,1,1),Emissions!$A$1:$LI$1),FALSE)</f>
        <v>2.3382795399999999E-5</v>
      </c>
      <c r="AL813" s="305">
        <f>+VLOOKUP($E813,Emissions!$1:$1048576,MATCH(DATE(AL$2,1,1),Emissions!$A$1:$LI$1),FALSE)</f>
        <v>2.3996514200000001E-5</v>
      </c>
      <c r="AM813" s="305">
        <f>+VLOOKUP($E813,Emissions!$1:$1048576,MATCH(DATE(AM$2,1,1),Emissions!$A$1:$LI$1),FALSE)</f>
        <v>2.46149066E-5</v>
      </c>
      <c r="AN813" s="305">
        <f>+VLOOKUP($E813,Emissions!$1:$1048576,MATCH(DATE(AN$2,1,1),Emissions!$A$1:$LI$1),FALSE)</f>
        <v>2.5234636599999999E-5</v>
      </c>
      <c r="AO813" s="305">
        <f>+VLOOKUP($E813,Emissions!$1:$1048576,MATCH(DATE(AO$2,1,1),Emissions!$A$1:$LI$1),FALSE)</f>
        <v>2.5852150900000001E-5</v>
      </c>
    </row>
    <row r="814" spans="1:41" ht="15" customHeight="1" x14ac:dyDescent="0.35">
      <c r="A814" s="359"/>
      <c r="B814" s="158"/>
      <c r="C814" s="48" t="s">
        <v>470</v>
      </c>
      <c r="D814" s="107"/>
      <c r="E814" s="48" t="s">
        <v>3085</v>
      </c>
      <c r="F814" s="305">
        <f>+VLOOKUP($E814,Emissions!$1:$1048576,MATCH(DATE(F$2,1,1),Emissions!$A$1:$LI$1),FALSE)</f>
        <v>0.26056374300000001</v>
      </c>
      <c r="G814" s="305">
        <f>+VLOOKUP($E814,Emissions!$1:$1048576,MATCH(DATE(G$2,1,1),Emissions!$A$1:$LI$1),FALSE)</f>
        <v>0.26371161119999997</v>
      </c>
      <c r="H814" s="305">
        <f>+VLOOKUP($E814,Emissions!$1:$1048576,MATCH(DATE(H$2,1,1),Emissions!$A$1:$LI$1),FALSE)</f>
        <v>0.26668431809999998</v>
      </c>
      <c r="I814" s="305">
        <f>+VLOOKUP($E814,Emissions!$1:$1048576,MATCH(DATE(I$2,1,1),Emissions!$A$1:$LI$1),FALSE)</f>
        <v>0.26974838359999997</v>
      </c>
      <c r="J814" s="305">
        <f>+VLOOKUP($E814,Emissions!$1:$1048576,MATCH(DATE(J$2,1,1),Emissions!$A$1:$LI$1),FALSE)</f>
        <v>0.2727022295</v>
      </c>
      <c r="K814" s="305">
        <f>+VLOOKUP($E814,Emissions!$1:$1048576,MATCH(DATE(K$2,1,1),Emissions!$A$1:$LI$1),FALSE)</f>
        <v>0.27579011799999997</v>
      </c>
      <c r="L814" s="305">
        <f>+VLOOKUP($E814,Emissions!$1:$1048576,MATCH(DATE(L$2,1,1),Emissions!$A$1:$LI$1),FALSE)</f>
        <v>0.2791414498</v>
      </c>
      <c r="M814" s="305">
        <f>+VLOOKUP($E814,Emissions!$1:$1048576,MATCH(DATE(M$2,1,1),Emissions!$A$1:$LI$1),FALSE)</f>
        <v>0.29278750129999997</v>
      </c>
      <c r="N814" s="305">
        <f>+VLOOKUP($E814,Emissions!$1:$1048576,MATCH(DATE(N$2,1,1),Emissions!$A$1:$LI$1),FALSE)</f>
        <v>0.30822955359999998</v>
      </c>
      <c r="O814" s="305">
        <f>+VLOOKUP($E814,Emissions!$1:$1048576,MATCH(DATE(O$2,1,1),Emissions!$A$1:$LI$1),FALSE)</f>
        <v>0.3258153245</v>
      </c>
      <c r="P814" s="305">
        <f>+VLOOKUP($E814,Emissions!$1:$1048576,MATCH(DATE(P$2,1,1),Emissions!$A$1:$LI$1),FALSE)</f>
        <v>0.3450045021</v>
      </c>
      <c r="Q814" s="305">
        <f>+VLOOKUP($E814,Emissions!$1:$1048576,MATCH(DATE(Q$2,1,1),Emissions!$A$1:$LI$1),FALSE)</f>
        <v>0.36524570960000002</v>
      </c>
      <c r="R814" s="305">
        <f>+VLOOKUP($E814,Emissions!$1:$1048576,MATCH(DATE(R$2,1,1),Emissions!$A$1:$LI$1),FALSE)</f>
        <v>0.38639453019999997</v>
      </c>
      <c r="S814" s="305">
        <f>+VLOOKUP($E814,Emissions!$1:$1048576,MATCH(DATE(S$2,1,1),Emissions!$A$1:$LI$1),FALSE)</f>
        <v>0.40817959590000003</v>
      </c>
      <c r="T814" s="305">
        <f>+VLOOKUP($E814,Emissions!$1:$1048576,MATCH(DATE(T$2,1,1),Emissions!$A$1:$LI$1),FALSE)</f>
        <v>0.4306683583</v>
      </c>
      <c r="U814" s="305">
        <f>+VLOOKUP($E814,Emissions!$1:$1048576,MATCH(DATE(U$2,1,1),Emissions!$A$1:$LI$1),FALSE)</f>
        <v>0.45391766210000001</v>
      </c>
      <c r="V814" s="305">
        <f>+VLOOKUP($E814,Emissions!$1:$1048576,MATCH(DATE(V$2,1,1),Emissions!$A$1:$LI$1),FALSE)</f>
        <v>0.47769724419999998</v>
      </c>
      <c r="W814" s="305">
        <f>+VLOOKUP($E814,Emissions!$1:$1048576,MATCH(DATE(W$2,1,1),Emissions!$A$1:$LI$1),FALSE)</f>
        <v>0.50233068830000005</v>
      </c>
      <c r="X814" s="305">
        <f>+VLOOKUP($E814,Emissions!$1:$1048576,MATCH(DATE(X$2,1,1),Emissions!$A$1:$LI$1),FALSE)</f>
        <v>0.52786689409999998</v>
      </c>
      <c r="Y814" s="305">
        <f>+VLOOKUP($E814,Emissions!$1:$1048576,MATCH(DATE(Y$2,1,1),Emissions!$A$1:$LI$1),FALSE)</f>
        <v>0.55433986130000001</v>
      </c>
      <c r="Z814" s="305">
        <f>+VLOOKUP($E814,Emissions!$1:$1048576,MATCH(DATE(Z$2,1,1),Emissions!$A$1:$LI$1),FALSE)</f>
        <v>0.58181487710000002</v>
      </c>
      <c r="AA814" s="305">
        <f>+VLOOKUP($E814,Emissions!$1:$1048576,MATCH(DATE(AA$2,1,1),Emissions!$A$1:$LI$1),FALSE)</f>
        <v>0.61038665110000001</v>
      </c>
      <c r="AB814" s="305">
        <f>+VLOOKUP($E814,Emissions!$1:$1048576,MATCH(DATE(AB$2,1,1),Emissions!$A$1:$LI$1),FALSE)</f>
        <v>0.64018335289999995</v>
      </c>
      <c r="AC814" s="305">
        <f>+VLOOKUP($E814,Emissions!$1:$1048576,MATCH(DATE(AC$2,1,1),Emissions!$A$1:$LI$1),FALSE)</f>
        <v>0.67128716229999996</v>
      </c>
      <c r="AD814" s="305">
        <f>+VLOOKUP($E814,Emissions!$1:$1048576,MATCH(DATE(AD$2,1,1),Emissions!$A$1:$LI$1),FALSE)</f>
        <v>0.70373451330000003</v>
      </c>
      <c r="AE814" s="305">
        <f>+VLOOKUP($E814,Emissions!$1:$1048576,MATCH(DATE(AE$2,1,1),Emissions!$A$1:$LI$1),FALSE)</f>
        <v>0.73756523789999995</v>
      </c>
      <c r="AF814" s="305">
        <f>+VLOOKUP($E814,Emissions!$1:$1048576,MATCH(DATE(AF$2,1,1),Emissions!$A$1:$LI$1),FALSE)</f>
        <v>0.77316195200000004</v>
      </c>
      <c r="AG814" s="305">
        <f>+VLOOKUP($E814,Emissions!$1:$1048576,MATCH(DATE(AG$2,1,1),Emissions!$A$1:$LI$1),FALSE)</f>
        <v>0.81060013880000004</v>
      </c>
      <c r="AH814" s="305">
        <f>+VLOOKUP($E814,Emissions!$1:$1048576,MATCH(DATE(AH$2,1,1),Emissions!$A$1:$LI$1),FALSE)</f>
        <v>0.84994568559999994</v>
      </c>
      <c r="AI814" s="305">
        <f>+VLOOKUP($E814,Emissions!$1:$1048576,MATCH(DATE(AI$2,1,1),Emissions!$A$1:$LI$1),FALSE)</f>
        <v>0.89110040040000005</v>
      </c>
      <c r="AJ814" s="305">
        <f>+VLOOKUP($E814,Emissions!$1:$1048576,MATCH(DATE(AJ$2,1,1),Emissions!$A$1:$LI$1),FALSE)</f>
        <v>0.93388417729999995</v>
      </c>
      <c r="AK814" s="305">
        <f>+VLOOKUP($E814,Emissions!$1:$1048576,MATCH(DATE(AK$2,1,1),Emissions!$A$1:$LI$1),FALSE)</f>
        <v>0.97818899770000001</v>
      </c>
      <c r="AL814" s="305">
        <f>+VLOOKUP($E814,Emissions!$1:$1048576,MATCH(DATE(AL$2,1,1),Emissions!$A$1:$LI$1),FALSE)</f>
        <v>1.0239822220000001</v>
      </c>
      <c r="AM814" s="305">
        <f>+VLOOKUP($E814,Emissions!$1:$1048576,MATCH(DATE(AM$2,1,1),Emissions!$A$1:$LI$1),FALSE)</f>
        <v>1.0711788360000001</v>
      </c>
      <c r="AN814" s="305">
        <f>+VLOOKUP($E814,Emissions!$1:$1048576,MATCH(DATE(AN$2,1,1),Emissions!$A$1:$LI$1),FALSE)</f>
        <v>1.119653351</v>
      </c>
      <c r="AO814" s="305">
        <f>+VLOOKUP($E814,Emissions!$1:$1048576,MATCH(DATE(AO$2,1,1),Emissions!$A$1:$LI$1),FALSE)</f>
        <v>1.16924363</v>
      </c>
    </row>
    <row r="815" spans="1:41" ht="15" customHeight="1" x14ac:dyDescent="0.35">
      <c r="A815" s="359"/>
      <c r="B815" s="158"/>
      <c r="C815" s="156" t="s">
        <v>471</v>
      </c>
      <c r="D815" s="107"/>
      <c r="E815" s="48" t="s">
        <v>3086</v>
      </c>
      <c r="F815" s="305">
        <f>+VLOOKUP($E815,Emissions!$1:$1048576,MATCH(DATE(F$2,1,1),Emissions!$A$1:$LI$1),FALSE)</f>
        <v>0.23549673260000001</v>
      </c>
      <c r="G815" s="305">
        <f>+VLOOKUP($E815,Emissions!$1:$1048576,MATCH(DATE(G$2,1,1),Emissions!$A$1:$LI$1),FALSE)</f>
        <v>0.23813392050000001</v>
      </c>
      <c r="H815" s="305">
        <f>+VLOOKUP($E815,Emissions!$1:$1048576,MATCH(DATE(H$2,1,1),Emissions!$A$1:$LI$1),FALSE)</f>
        <v>0.24049169910000001</v>
      </c>
      <c r="I815" s="305">
        <f>+VLOOKUP($E815,Emissions!$1:$1048576,MATCH(DATE(I$2,1,1),Emissions!$A$1:$LI$1),FALSE)</f>
        <v>0.24312888390000001</v>
      </c>
      <c r="J815" s="305">
        <f>+VLOOKUP($E815,Emissions!$1:$1048576,MATCH(DATE(J$2,1,1),Emissions!$A$1:$LI$1),FALSE)</f>
        <v>0.2457533633</v>
      </c>
      <c r="K815" s="305">
        <f>+VLOOKUP($E815,Emissions!$1:$1048576,MATCH(DATE(K$2,1,1),Emissions!$A$1:$LI$1),FALSE)</f>
        <v>0.24862743209999999</v>
      </c>
      <c r="L815" s="305">
        <f>+VLOOKUP($E815,Emissions!$1:$1048576,MATCH(DATE(L$2,1,1),Emissions!$A$1:$LI$1),FALSE)</f>
        <v>0.25190378730000001</v>
      </c>
      <c r="M815" s="305">
        <f>+VLOOKUP($E815,Emissions!$1:$1048576,MATCH(DATE(M$2,1,1),Emissions!$A$1:$LI$1),FALSE)</f>
        <v>0.25595135749999998</v>
      </c>
      <c r="N815" s="305">
        <f>+VLOOKUP($E815,Emissions!$1:$1048576,MATCH(DATE(N$2,1,1),Emissions!$A$1:$LI$1),FALSE)</f>
        <v>0.2607758107</v>
      </c>
      <c r="O815" s="305">
        <f>+VLOOKUP($E815,Emissions!$1:$1048576,MATCH(DATE(O$2,1,1),Emissions!$A$1:$LI$1),FALSE)</f>
        <v>0.26743485410000001</v>
      </c>
      <c r="P815" s="305">
        <f>+VLOOKUP($E815,Emissions!$1:$1048576,MATCH(DATE(P$2,1,1),Emissions!$A$1:$LI$1),FALSE)</f>
        <v>0.27495197459999998</v>
      </c>
      <c r="Q815" s="305">
        <f>+VLOOKUP($E815,Emissions!$1:$1048576,MATCH(DATE(Q$2,1,1),Emissions!$A$1:$LI$1),FALSE)</f>
        <v>0.2825298772</v>
      </c>
      <c r="R815" s="305">
        <f>+VLOOKUP($E815,Emissions!$1:$1048576,MATCH(DATE(R$2,1,1),Emissions!$A$1:$LI$1),FALSE)</f>
        <v>0.2900044973</v>
      </c>
      <c r="S815" s="305">
        <f>+VLOOKUP($E815,Emissions!$1:$1048576,MATCH(DATE(S$2,1,1),Emissions!$A$1:$LI$1),FALSE)</f>
        <v>0.29717259499999998</v>
      </c>
      <c r="T815" s="305">
        <f>+VLOOKUP($E815,Emissions!$1:$1048576,MATCH(DATE(T$2,1,1),Emissions!$A$1:$LI$1),FALSE)</f>
        <v>0.30415552509999999</v>
      </c>
      <c r="U815" s="305">
        <f>+VLOOKUP($E815,Emissions!$1:$1048576,MATCH(DATE(U$2,1,1),Emissions!$A$1:$LI$1),FALSE)</f>
        <v>0.31101315089999998</v>
      </c>
      <c r="V815" s="305">
        <f>+VLOOKUP($E815,Emissions!$1:$1048576,MATCH(DATE(V$2,1,1),Emissions!$A$1:$LI$1),FALSE)</f>
        <v>0.31738910520000002</v>
      </c>
      <c r="W815" s="305">
        <f>+VLOOKUP($E815,Emissions!$1:$1048576,MATCH(DATE(W$2,1,1),Emissions!$A$1:$LI$1),FALSE)</f>
        <v>0.32368712519999998</v>
      </c>
      <c r="X815" s="305">
        <f>+VLOOKUP($E815,Emissions!$1:$1048576,MATCH(DATE(X$2,1,1),Emissions!$A$1:$LI$1),FALSE)</f>
        <v>0.32993380890000001</v>
      </c>
      <c r="Y815" s="305">
        <f>+VLOOKUP($E815,Emissions!$1:$1048576,MATCH(DATE(Y$2,1,1),Emissions!$A$1:$LI$1),FALSE)</f>
        <v>0.33613005289999998</v>
      </c>
      <c r="Z815" s="305">
        <f>+VLOOKUP($E815,Emissions!$1:$1048576,MATCH(DATE(Z$2,1,1),Emissions!$A$1:$LI$1),FALSE)</f>
        <v>0.34230342419999998</v>
      </c>
      <c r="AA815" s="305">
        <f>+VLOOKUP($E815,Emissions!$1:$1048576,MATCH(DATE(AA$2,1,1),Emissions!$A$1:$LI$1),FALSE)</f>
        <v>0.34850209869999998</v>
      </c>
      <c r="AB815" s="305">
        <f>+VLOOKUP($E815,Emissions!$1:$1048576,MATCH(DATE(AB$2,1,1),Emissions!$A$1:$LI$1),FALSE)</f>
        <v>0.35479024349999999</v>
      </c>
      <c r="AC815" s="305">
        <f>+VLOOKUP($E815,Emissions!$1:$1048576,MATCH(DATE(AC$2,1,1),Emissions!$A$1:$LI$1),FALSE)</f>
        <v>0.36119365170000001</v>
      </c>
      <c r="AD815" s="305">
        <f>+VLOOKUP($E815,Emissions!$1:$1048576,MATCH(DATE(AD$2,1,1),Emissions!$A$1:$LI$1),FALSE)</f>
        <v>0.36770626890000002</v>
      </c>
      <c r="AE815" s="305">
        <f>+VLOOKUP($E815,Emissions!$1:$1048576,MATCH(DATE(AE$2,1,1),Emissions!$A$1:$LI$1),FALSE)</f>
        <v>0.37432329730000002</v>
      </c>
      <c r="AF815" s="305">
        <f>+VLOOKUP($E815,Emissions!$1:$1048576,MATCH(DATE(AF$2,1,1),Emissions!$A$1:$LI$1),FALSE)</f>
        <v>0.38125871459999999</v>
      </c>
      <c r="AG815" s="305">
        <f>+VLOOKUP($E815,Emissions!$1:$1048576,MATCH(DATE(AG$2,1,1),Emissions!$A$1:$LI$1),FALSE)</f>
        <v>0.38848801820000001</v>
      </c>
      <c r="AH815" s="305">
        <f>+VLOOKUP($E815,Emissions!$1:$1048576,MATCH(DATE(AH$2,1,1),Emissions!$A$1:$LI$1),FALSE)</f>
        <v>0.39599674579999999</v>
      </c>
      <c r="AI815" s="305">
        <f>+VLOOKUP($E815,Emissions!$1:$1048576,MATCH(DATE(AI$2,1,1),Emissions!$A$1:$LI$1),FALSE)</f>
        <v>0.40369060550000002</v>
      </c>
      <c r="AJ815" s="305">
        <f>+VLOOKUP($E815,Emissions!$1:$1048576,MATCH(DATE(AJ$2,1,1),Emissions!$A$1:$LI$1),FALSE)</f>
        <v>0.41144620079999999</v>
      </c>
      <c r="AK815" s="305">
        <f>+VLOOKUP($E815,Emissions!$1:$1048576,MATCH(DATE(AK$2,1,1),Emissions!$A$1:$LI$1),FALSE)</f>
        <v>0.4191894666</v>
      </c>
      <c r="AL815" s="305">
        <f>+VLOOKUP($E815,Emissions!$1:$1048576,MATCH(DATE(AL$2,1,1),Emissions!$A$1:$LI$1),FALSE)</f>
        <v>0.42689003040000001</v>
      </c>
      <c r="AM815" s="305">
        <f>+VLOOKUP($E815,Emissions!$1:$1048576,MATCH(DATE(AM$2,1,1),Emissions!$A$1:$LI$1),FALSE)</f>
        <v>0.43449696900000001</v>
      </c>
      <c r="AN815" s="305">
        <f>+VLOOKUP($E815,Emissions!$1:$1048576,MATCH(DATE(AN$2,1,1),Emissions!$A$1:$LI$1),FALSE)</f>
        <v>0.44194935569999999</v>
      </c>
      <c r="AO815" s="305">
        <f>+VLOOKUP($E815,Emissions!$1:$1048576,MATCH(DATE(AO$2,1,1),Emissions!$A$1:$LI$1),FALSE)</f>
        <v>0.44918432009999998</v>
      </c>
    </row>
    <row r="816" spans="1:41" ht="15" customHeight="1" x14ac:dyDescent="0.35">
      <c r="A816" s="359"/>
      <c r="B816" s="158"/>
      <c r="C816" s="156"/>
      <c r="D816" s="107"/>
      <c r="E816" s="48"/>
      <c r="F816" s="287"/>
      <c r="G816" s="287"/>
      <c r="H816" s="287"/>
      <c r="I816" s="287"/>
      <c r="J816" s="287"/>
      <c r="K816" s="287"/>
      <c r="L816" s="287"/>
      <c r="M816" s="287"/>
      <c r="N816" s="287"/>
      <c r="O816" s="287"/>
      <c r="P816" s="287"/>
      <c r="Q816" s="287"/>
      <c r="R816" s="287"/>
      <c r="S816" s="287"/>
      <c r="T816" s="287"/>
      <c r="U816" s="287"/>
      <c r="V816" s="287"/>
      <c r="W816" s="287"/>
      <c r="X816" s="287"/>
      <c r="Y816" s="287"/>
      <c r="Z816" s="287"/>
      <c r="AA816" s="287"/>
      <c r="AB816" s="287"/>
      <c r="AC816" s="287"/>
      <c r="AD816" s="287"/>
      <c r="AE816" s="287"/>
      <c r="AF816" s="287"/>
      <c r="AG816" s="287"/>
      <c r="AH816" s="287"/>
      <c r="AI816" s="287"/>
      <c r="AJ816" s="287"/>
      <c r="AK816" s="287"/>
      <c r="AL816" s="287"/>
      <c r="AM816" s="287"/>
      <c r="AN816" s="287"/>
      <c r="AO816" s="287"/>
    </row>
    <row r="817" spans="1:41" s="85" customFormat="1" ht="15" customHeight="1" x14ac:dyDescent="0.35">
      <c r="A817" s="359"/>
      <c r="B817" s="158"/>
      <c r="C817" s="137" t="s">
        <v>3088</v>
      </c>
      <c r="D817" s="137"/>
      <c r="E817" s="129" t="s">
        <v>3047</v>
      </c>
      <c r="F817" s="306">
        <f>+VLOOKUP($E817,Emissions!$1:$1048576,MATCH(DATE(F$2,1,1),Emissions!$A$1:$LI$1),FALSE)</f>
        <v>90.503237979999994</v>
      </c>
      <c r="G817" s="306">
        <f>+VLOOKUP($E817,Emissions!$1:$1048576,MATCH(DATE(G$2,1,1),Emissions!$A$1:$LI$1),FALSE)</f>
        <v>89.928192030000005</v>
      </c>
      <c r="H817" s="306">
        <f>+VLOOKUP($E817,Emissions!$1:$1048576,MATCH(DATE(H$2,1,1),Emissions!$A$1:$LI$1),FALSE)</f>
        <v>89.890272629999998</v>
      </c>
      <c r="I817" s="306">
        <f>+VLOOKUP($E817,Emissions!$1:$1048576,MATCH(DATE(I$2,1,1),Emissions!$A$1:$LI$1),FALSE)</f>
        <v>90.494122919999995</v>
      </c>
      <c r="J817" s="306">
        <f>+VLOOKUP($E817,Emissions!$1:$1048576,MATCH(DATE(J$2,1,1),Emissions!$A$1:$LI$1),FALSE)</f>
        <v>91.462082219999999</v>
      </c>
      <c r="K817" s="306">
        <f>+VLOOKUP($E817,Emissions!$1:$1048576,MATCH(DATE(K$2,1,1),Emissions!$A$1:$LI$1),FALSE)</f>
        <v>92.662561969999999</v>
      </c>
      <c r="L817" s="306">
        <f>+VLOOKUP($E817,Emissions!$1:$1048576,MATCH(DATE(L$2,1,1),Emissions!$A$1:$LI$1),FALSE)</f>
        <v>94.010538159999996</v>
      </c>
      <c r="M817" s="306">
        <f>+VLOOKUP($E817,Emissions!$1:$1048576,MATCH(DATE(M$2,1,1),Emissions!$A$1:$LI$1),FALSE)</f>
        <v>95.101288999999994</v>
      </c>
      <c r="N817" s="306">
        <f>+VLOOKUP($E817,Emissions!$1:$1048576,MATCH(DATE(N$2,1,1),Emissions!$A$1:$LI$1),FALSE)</f>
        <v>96.168722279999997</v>
      </c>
      <c r="O817" s="306">
        <f>+VLOOKUP($E817,Emissions!$1:$1048576,MATCH(DATE(O$2,1,1),Emissions!$A$1:$LI$1),FALSE)</f>
        <v>97.67927014</v>
      </c>
      <c r="P817" s="306">
        <f>+VLOOKUP($E817,Emissions!$1:$1048576,MATCH(DATE(P$2,1,1),Emissions!$A$1:$LI$1),FALSE)</f>
        <v>99.26768448</v>
      </c>
      <c r="Q817" s="306">
        <f>+VLOOKUP($E817,Emissions!$1:$1048576,MATCH(DATE(Q$2,1,1),Emissions!$A$1:$LI$1),FALSE)</f>
        <v>100.8960369</v>
      </c>
      <c r="R817" s="306">
        <f>+VLOOKUP($E817,Emissions!$1:$1048576,MATCH(DATE(R$2,1,1),Emissions!$A$1:$LI$1),FALSE)</f>
        <v>102.577079</v>
      </c>
      <c r="S817" s="306">
        <f>+VLOOKUP($E817,Emissions!$1:$1048576,MATCH(DATE(S$2,1,1),Emissions!$A$1:$LI$1),FALSE)</f>
        <v>104.24937679999999</v>
      </c>
      <c r="T817" s="306">
        <f>+VLOOKUP($E817,Emissions!$1:$1048576,MATCH(DATE(T$2,1,1),Emissions!$A$1:$LI$1),FALSE)</f>
        <v>105.9598233</v>
      </c>
      <c r="U817" s="306">
        <f>+VLOOKUP($E817,Emissions!$1:$1048576,MATCH(DATE(U$2,1,1),Emissions!$A$1:$LI$1),FALSE)</f>
        <v>107.7244491</v>
      </c>
      <c r="V817" s="306">
        <f>+VLOOKUP($E817,Emissions!$1:$1048576,MATCH(DATE(V$2,1,1),Emissions!$A$1:$LI$1),FALSE)</f>
        <v>109.57045669999999</v>
      </c>
      <c r="W817" s="306">
        <f>+VLOOKUP($E817,Emissions!$1:$1048576,MATCH(DATE(W$2,1,1),Emissions!$A$1:$LI$1),FALSE)</f>
        <v>111.48584889999999</v>
      </c>
      <c r="X817" s="306">
        <f>+VLOOKUP($E817,Emissions!$1:$1048576,MATCH(DATE(X$2,1,1),Emissions!$A$1:$LI$1),FALSE)</f>
        <v>113.4894123</v>
      </c>
      <c r="Y817" s="306">
        <f>+VLOOKUP($E817,Emissions!$1:$1048576,MATCH(DATE(Y$2,1,1),Emissions!$A$1:$LI$1),FALSE)</f>
        <v>115.5968586</v>
      </c>
      <c r="Z817" s="306">
        <f>+VLOOKUP($E817,Emissions!$1:$1048576,MATCH(DATE(Z$2,1,1),Emissions!$A$1:$LI$1),FALSE)</f>
        <v>117.8260155</v>
      </c>
      <c r="AA817" s="306">
        <f>+VLOOKUP($E817,Emissions!$1:$1048576,MATCH(DATE(AA$2,1,1),Emissions!$A$1:$LI$1),FALSE)</f>
        <v>120.19017650000001</v>
      </c>
      <c r="AB817" s="306">
        <f>+VLOOKUP($E817,Emissions!$1:$1048576,MATCH(DATE(AB$2,1,1),Emissions!$A$1:$LI$1),FALSE)</f>
        <v>122.7099728</v>
      </c>
      <c r="AC817" s="306">
        <f>+VLOOKUP($E817,Emissions!$1:$1048576,MATCH(DATE(AC$2,1,1),Emissions!$A$1:$LI$1),FALSE)</f>
        <v>125.3989539</v>
      </c>
      <c r="AD817" s="306">
        <f>+VLOOKUP($E817,Emissions!$1:$1048576,MATCH(DATE(AD$2,1,1),Emissions!$A$1:$LI$1),FALSE)</f>
        <v>128.2581601</v>
      </c>
      <c r="AE817" s="306">
        <f>+VLOOKUP($E817,Emissions!$1:$1048576,MATCH(DATE(AE$2,1,1),Emissions!$A$1:$LI$1),FALSE)</f>
        <v>131.2911258</v>
      </c>
      <c r="AF817" s="306">
        <f>+VLOOKUP($E817,Emissions!$1:$1048576,MATCH(DATE(AF$2,1,1),Emissions!$A$1:$LI$1),FALSE)</f>
        <v>134.48083310000001</v>
      </c>
      <c r="AG817" s="306">
        <f>+VLOOKUP($E817,Emissions!$1:$1048576,MATCH(DATE(AG$2,1,1),Emissions!$A$1:$LI$1),FALSE)</f>
        <v>137.8653195</v>
      </c>
      <c r="AH817" s="306">
        <f>+VLOOKUP($E817,Emissions!$1:$1048576,MATCH(DATE(AH$2,1,1),Emissions!$A$1:$LI$1),FALSE)</f>
        <v>141.4537387</v>
      </c>
      <c r="AI817" s="306">
        <f>+VLOOKUP($E817,Emissions!$1:$1048576,MATCH(DATE(AI$2,1,1),Emissions!$A$1:$LI$1),FALSE)</f>
        <v>145.2274999</v>
      </c>
      <c r="AJ817" s="306">
        <f>+VLOOKUP($E817,Emissions!$1:$1048576,MATCH(DATE(AJ$2,1,1),Emissions!$A$1:$LI$1),FALSE)</f>
        <v>149.1545453</v>
      </c>
      <c r="AK817" s="306">
        <f>+VLOOKUP($E817,Emissions!$1:$1048576,MATCH(DATE(AK$2,1,1),Emissions!$A$1:$LI$1),FALSE)</f>
        <v>153.20750770000001</v>
      </c>
      <c r="AL817" s="306">
        <f>+VLOOKUP($E817,Emissions!$1:$1048576,MATCH(DATE(AL$2,1,1),Emissions!$A$1:$LI$1),FALSE)</f>
        <v>157.3671032</v>
      </c>
      <c r="AM817" s="306">
        <f>+VLOOKUP($E817,Emissions!$1:$1048576,MATCH(DATE(AM$2,1,1),Emissions!$A$1:$LI$1),FALSE)</f>
        <v>161.61717350000001</v>
      </c>
      <c r="AN817" s="306">
        <f>+VLOOKUP($E817,Emissions!$1:$1048576,MATCH(DATE(AN$2,1,1),Emissions!$A$1:$LI$1),FALSE)</f>
        <v>165.94245960000001</v>
      </c>
      <c r="AO817" s="306">
        <f>+VLOOKUP($E817,Emissions!$1:$1048576,MATCH(DATE(AO$2,1,1),Emissions!$A$1:$LI$1),FALSE)</f>
        <v>170.32624680000001</v>
      </c>
    </row>
    <row r="818" spans="1:41" s="85" customFormat="1" ht="15" customHeight="1" x14ac:dyDescent="0.35">
      <c r="A818" s="359"/>
      <c r="B818" s="158"/>
      <c r="C818" s="129" t="s">
        <v>1087</v>
      </c>
      <c r="D818" s="137"/>
      <c r="E818" s="129" t="s">
        <v>3009</v>
      </c>
      <c r="F818" s="306">
        <f>+VLOOKUP($E818,Emissions!$1:$1048576,MATCH(DATE(F$2,1,1),Emissions!$A$1:$LI$1),FALSE)</f>
        <v>76.68723396</v>
      </c>
      <c r="G818" s="306">
        <f>+VLOOKUP($E818,Emissions!$1:$1048576,MATCH(DATE(G$2,1,1),Emissions!$A$1:$LI$1),FALSE)</f>
        <v>76.012739809999999</v>
      </c>
      <c r="H818" s="306">
        <f>+VLOOKUP($E818,Emissions!$1:$1048576,MATCH(DATE(H$2,1,1),Emissions!$A$1:$LI$1),FALSE)</f>
        <v>75.821335079999997</v>
      </c>
      <c r="I818" s="306">
        <f>+VLOOKUP($E818,Emissions!$1:$1048576,MATCH(DATE(I$2,1,1),Emissions!$A$1:$LI$1),FALSE)</f>
        <v>76.226810569999998</v>
      </c>
      <c r="J818" s="306">
        <f>+VLOOKUP($E818,Emissions!$1:$1048576,MATCH(DATE(J$2,1,1),Emissions!$A$1:$LI$1),FALSE)</f>
        <v>76.976880649999998</v>
      </c>
      <c r="K818" s="306">
        <f>+VLOOKUP($E818,Emissions!$1:$1048576,MATCH(DATE(K$2,1,1),Emissions!$A$1:$LI$1),FALSE)</f>
        <v>77.945887749999997</v>
      </c>
      <c r="L818" s="306">
        <f>+VLOOKUP($E818,Emissions!$1:$1048576,MATCH(DATE(L$2,1,1),Emissions!$A$1:$LI$1),FALSE)</f>
        <v>79.052758019999999</v>
      </c>
      <c r="M818" s="306">
        <f>+VLOOKUP($E818,Emissions!$1:$1048576,MATCH(DATE(M$2,1,1),Emissions!$A$1:$LI$1),FALSE)</f>
        <v>79.940068740000001</v>
      </c>
      <c r="N818" s="306">
        <f>+VLOOKUP($E818,Emissions!$1:$1048576,MATCH(DATE(N$2,1,1),Emissions!$A$1:$LI$1),FALSE)</f>
        <v>80.800357610000006</v>
      </c>
      <c r="O818" s="306">
        <f>+VLOOKUP($E818,Emissions!$1:$1048576,MATCH(DATE(O$2,1,1),Emissions!$A$1:$LI$1),FALSE)</f>
        <v>82.030048800000003</v>
      </c>
      <c r="P818" s="306">
        <f>+VLOOKUP($E818,Emissions!$1:$1048576,MATCH(DATE(P$2,1,1),Emissions!$A$1:$LI$1),FALSE)</f>
        <v>83.319769239999999</v>
      </c>
      <c r="Q818" s="306">
        <f>+VLOOKUP($E818,Emissions!$1:$1048576,MATCH(DATE(Q$2,1,1),Emissions!$A$1:$LI$1),FALSE)</f>
        <v>84.642921000000001</v>
      </c>
      <c r="R818" s="306">
        <f>+VLOOKUP($E818,Emissions!$1:$1048576,MATCH(DATE(R$2,1,1),Emissions!$A$1:$LI$1),FALSE)</f>
        <v>86.018586080000006</v>
      </c>
      <c r="S818" s="306">
        <f>+VLOOKUP($E818,Emissions!$1:$1048576,MATCH(DATE(S$2,1,1),Emissions!$A$1:$LI$1),FALSE)</f>
        <v>87.395982160000003</v>
      </c>
      <c r="T818" s="306">
        <f>+VLOOKUP($E818,Emissions!$1:$1048576,MATCH(DATE(T$2,1,1),Emissions!$A$1:$LI$1),FALSE)</f>
        <v>88.813251739999998</v>
      </c>
      <c r="U818" s="306">
        <f>+VLOOKUP($E818,Emissions!$1:$1048576,MATCH(DATE(U$2,1,1),Emissions!$A$1:$LI$1),FALSE)</f>
        <v>90.281646699999996</v>
      </c>
      <c r="V818" s="306">
        <f>+VLOOKUP($E818,Emissions!$1:$1048576,MATCH(DATE(V$2,1,1),Emissions!$A$1:$LI$1),FALSE)</f>
        <v>91.825134730000002</v>
      </c>
      <c r="W818" s="306">
        <f>+VLOOKUP($E818,Emissions!$1:$1048576,MATCH(DATE(W$2,1,1),Emissions!$A$1:$LI$1),FALSE)</f>
        <v>93.427692440000001</v>
      </c>
      <c r="X818" s="306">
        <f>+VLOOKUP($E818,Emissions!$1:$1048576,MATCH(DATE(X$2,1,1),Emissions!$A$1:$LI$1),FALSE)</f>
        <v>95.104604589999994</v>
      </c>
      <c r="Y818" s="306">
        <f>+VLOOKUP($E818,Emissions!$1:$1048576,MATCH(DATE(Y$2,1,1),Emissions!$A$1:$LI$1),FALSE)</f>
        <v>96.869340559999998</v>
      </c>
      <c r="Z818" s="306">
        <f>+VLOOKUP($E818,Emissions!$1:$1048576,MATCH(DATE(Z$2,1,1),Emissions!$A$1:$LI$1),FALSE)</f>
        <v>98.737219780000004</v>
      </c>
      <c r="AA818" s="306">
        <f>+VLOOKUP($E818,Emissions!$1:$1048576,MATCH(DATE(AA$2,1,1),Emissions!$A$1:$LI$1),FALSE)</f>
        <v>100.7193948</v>
      </c>
      <c r="AB818" s="306">
        <f>+VLOOKUP($E818,Emissions!$1:$1048576,MATCH(DATE(AB$2,1,1),Emissions!$A$1:$LI$1),FALSE)</f>
        <v>102.833324</v>
      </c>
      <c r="AC818" s="306">
        <f>+VLOOKUP($E818,Emissions!$1:$1048576,MATCH(DATE(AC$2,1,1),Emissions!$A$1:$LI$1),FALSE)</f>
        <v>105.0908058</v>
      </c>
      <c r="AD818" s="306">
        <f>+VLOOKUP($E818,Emissions!$1:$1048576,MATCH(DATE(AD$2,1,1),Emissions!$A$1:$LI$1),FALSE)</f>
        <v>107.4930445</v>
      </c>
      <c r="AE818" s="306">
        <f>+VLOOKUP($E818,Emissions!$1:$1048576,MATCH(DATE(AE$2,1,1),Emissions!$A$1:$LI$1),FALSE)</f>
        <v>110.0433062</v>
      </c>
      <c r="AF818" s="306">
        <f>+VLOOKUP($E818,Emissions!$1:$1048576,MATCH(DATE(AF$2,1,1),Emissions!$A$1:$LI$1),FALSE)</f>
        <v>112.7234163</v>
      </c>
      <c r="AG818" s="306">
        <f>+VLOOKUP($E818,Emissions!$1:$1048576,MATCH(DATE(AG$2,1,1),Emissions!$A$1:$LI$1),FALSE)</f>
        <v>115.56741510000001</v>
      </c>
      <c r="AH818" s="306">
        <f>+VLOOKUP($E818,Emissions!$1:$1048576,MATCH(DATE(AH$2,1,1),Emissions!$A$1:$LI$1),FALSE)</f>
        <v>118.58330359999999</v>
      </c>
      <c r="AI818" s="306">
        <f>+VLOOKUP($E818,Emissions!$1:$1048576,MATCH(DATE(AI$2,1,1),Emissions!$A$1:$LI$1),FALSE)</f>
        <v>121.7556441</v>
      </c>
      <c r="AJ818" s="306">
        <f>+VLOOKUP($E818,Emissions!$1:$1048576,MATCH(DATE(AJ$2,1,1),Emissions!$A$1:$LI$1),FALSE)</f>
        <v>125.0574984</v>
      </c>
      <c r="AK818" s="306">
        <f>+VLOOKUP($E818,Emissions!$1:$1048576,MATCH(DATE(AK$2,1,1),Emissions!$A$1:$LI$1),FALSE)</f>
        <v>128.4653993</v>
      </c>
      <c r="AL818" s="306">
        <f>+VLOOKUP($E818,Emissions!$1:$1048576,MATCH(DATE(AL$2,1,1),Emissions!$A$1:$LI$1),FALSE)</f>
        <v>131.96249130000001</v>
      </c>
      <c r="AM818" s="306">
        <f>+VLOOKUP($E818,Emissions!$1:$1048576,MATCH(DATE(AM$2,1,1),Emissions!$A$1:$LI$1),FALSE)</f>
        <v>135.53498479999999</v>
      </c>
      <c r="AN818" s="306">
        <f>+VLOOKUP($E818,Emissions!$1:$1048576,MATCH(DATE(AN$2,1,1),Emissions!$A$1:$LI$1),FALSE)</f>
        <v>139.1699571</v>
      </c>
      <c r="AO818" s="306">
        <f>+VLOOKUP($E818,Emissions!$1:$1048576,MATCH(DATE(AO$2,1,1),Emissions!$A$1:$LI$1),FALSE)</f>
        <v>142.8531739</v>
      </c>
    </row>
    <row r="819" spans="1:41" ht="15" customHeight="1" x14ac:dyDescent="0.35">
      <c r="A819" s="359"/>
      <c r="B819" s="158"/>
      <c r="C819" s="48" t="s">
        <v>724</v>
      </c>
      <c r="D819" s="107"/>
      <c r="E819" s="48" t="s">
        <v>3010</v>
      </c>
      <c r="F819" s="305">
        <f>+VLOOKUP($E819,Emissions!$1:$1048576,MATCH(DATE(F$2,1,1),Emissions!$A$1:$LI$1),FALSE)</f>
        <v>76.666203319999994</v>
      </c>
      <c r="G819" s="305">
        <f>+VLOOKUP($E819,Emissions!$1:$1048576,MATCH(DATE(G$2,1,1),Emissions!$A$1:$LI$1),FALSE)</f>
        <v>75.992243830000007</v>
      </c>
      <c r="H819" s="305">
        <f>+VLOOKUP($E819,Emissions!$1:$1048576,MATCH(DATE(H$2,1,1),Emissions!$A$1:$LI$1),FALSE)</f>
        <v>75.801264669999995</v>
      </c>
      <c r="I819" s="305">
        <f>+VLOOKUP($E819,Emissions!$1:$1048576,MATCH(DATE(I$2,1,1),Emissions!$A$1:$LI$1),FALSE)</f>
        <v>76.207084589999994</v>
      </c>
      <c r="J819" s="305">
        <f>+VLOOKUP($E819,Emissions!$1:$1048576,MATCH(DATE(J$2,1,1),Emissions!$A$1:$LI$1),FALSE)</f>
        <v>76.957377550000004</v>
      </c>
      <c r="K819" s="305">
        <f>+VLOOKUP($E819,Emissions!$1:$1048576,MATCH(DATE(K$2,1,1),Emissions!$A$1:$LI$1),FALSE)</f>
        <v>77.926513529999994</v>
      </c>
      <c r="L819" s="305">
        <f>+VLOOKUP($E819,Emissions!$1:$1048576,MATCH(DATE(L$2,1,1),Emissions!$A$1:$LI$1),FALSE)</f>
        <v>79.033438759999996</v>
      </c>
      <c r="M819" s="305">
        <f>+VLOOKUP($E819,Emissions!$1:$1048576,MATCH(DATE(M$2,1,1),Emissions!$A$1:$LI$1),FALSE)</f>
        <v>79.920920269999996</v>
      </c>
      <c r="N819" s="305">
        <f>+VLOOKUP($E819,Emissions!$1:$1048576,MATCH(DATE(N$2,1,1),Emissions!$A$1:$LI$1),FALSE)</f>
        <v>80.781341940000004</v>
      </c>
      <c r="O819" s="305">
        <f>+VLOOKUP($E819,Emissions!$1:$1048576,MATCH(DATE(O$2,1,1),Emissions!$A$1:$LI$1),FALSE)</f>
        <v>82.011053200000006</v>
      </c>
      <c r="P819" s="305">
        <f>+VLOOKUP($E819,Emissions!$1:$1048576,MATCH(DATE(P$2,1,1),Emissions!$A$1:$LI$1),FALSE)</f>
        <v>83.300768719999994</v>
      </c>
      <c r="Q819" s="305">
        <f>+VLOOKUP($E819,Emissions!$1:$1048576,MATCH(DATE(Q$2,1,1),Emissions!$A$1:$LI$1),FALSE)</f>
        <v>84.623878419999997</v>
      </c>
      <c r="R819" s="305">
        <f>+VLOOKUP($E819,Emissions!$1:$1048576,MATCH(DATE(R$2,1,1),Emissions!$A$1:$LI$1),FALSE)</f>
        <v>85.999493909999998</v>
      </c>
      <c r="S819" s="305">
        <f>+VLOOKUP($E819,Emissions!$1:$1048576,MATCH(DATE(S$2,1,1),Emissions!$A$1:$LI$1),FALSE)</f>
        <v>87.376844469999995</v>
      </c>
      <c r="T819" s="305">
        <f>+VLOOKUP($E819,Emissions!$1:$1048576,MATCH(DATE(T$2,1,1),Emissions!$A$1:$LI$1),FALSE)</f>
        <v>88.794054200000005</v>
      </c>
      <c r="U819" s="305">
        <f>+VLOOKUP($E819,Emissions!$1:$1048576,MATCH(DATE(U$2,1,1),Emissions!$A$1:$LI$1),FALSE)</f>
        <v>90.262363399999998</v>
      </c>
      <c r="V819" s="305">
        <f>+VLOOKUP($E819,Emissions!$1:$1048576,MATCH(DATE(V$2,1,1),Emissions!$A$1:$LI$1),FALSE)</f>
        <v>91.805759940000002</v>
      </c>
      <c r="W819" s="305">
        <f>+VLOOKUP($E819,Emissions!$1:$1048576,MATCH(DATE(W$2,1,1),Emissions!$A$1:$LI$1),FALSE)</f>
        <v>93.408200910000005</v>
      </c>
      <c r="X819" s="305">
        <f>+VLOOKUP($E819,Emissions!$1:$1048576,MATCH(DATE(X$2,1,1),Emissions!$A$1:$LI$1),FALSE)</f>
        <v>95.084964850000006</v>
      </c>
      <c r="Y819" s="305">
        <f>+VLOOKUP($E819,Emissions!$1:$1048576,MATCH(DATE(Y$2,1,1),Emissions!$A$1:$LI$1),FALSE)</f>
        <v>96.849519509999993</v>
      </c>
      <c r="Z819" s="305">
        <f>+VLOOKUP($E819,Emissions!$1:$1048576,MATCH(DATE(Z$2,1,1),Emissions!$A$1:$LI$1),FALSE)</f>
        <v>98.717182710000003</v>
      </c>
      <c r="AA819" s="305">
        <f>+VLOOKUP($E819,Emissions!$1:$1048576,MATCH(DATE(AA$2,1,1),Emissions!$A$1:$LI$1),FALSE)</f>
        <v>100.6991051</v>
      </c>
      <c r="AB819" s="305">
        <f>+VLOOKUP($E819,Emissions!$1:$1048576,MATCH(DATE(AB$2,1,1),Emissions!$A$1:$LI$1),FALSE)</f>
        <v>102.81274190000001</v>
      </c>
      <c r="AC819" s="305">
        <f>+VLOOKUP($E819,Emissions!$1:$1048576,MATCH(DATE(AC$2,1,1),Emissions!$A$1:$LI$1),FALSE)</f>
        <v>105.069891</v>
      </c>
      <c r="AD819" s="305">
        <f>+VLOOKUP($E819,Emissions!$1:$1048576,MATCH(DATE(AD$2,1,1),Emissions!$A$1:$LI$1),FALSE)</f>
        <v>107.4717586</v>
      </c>
      <c r="AE819" s="305">
        <f>+VLOOKUP($E819,Emissions!$1:$1048576,MATCH(DATE(AE$2,1,1),Emissions!$A$1:$LI$1),FALSE)</f>
        <v>110.021612</v>
      </c>
      <c r="AF819" s="305">
        <f>+VLOOKUP($E819,Emissions!$1:$1048576,MATCH(DATE(AF$2,1,1),Emissions!$A$1:$LI$1),FALSE)</f>
        <v>112.70127410000001</v>
      </c>
      <c r="AG819" s="305">
        <f>+VLOOKUP($E819,Emissions!$1:$1048576,MATCH(DATE(AG$2,1,1),Emissions!$A$1:$LI$1),FALSE)</f>
        <v>115.5447794</v>
      </c>
      <c r="AH819" s="305">
        <f>+VLOOKUP($E819,Emissions!$1:$1048576,MATCH(DATE(AH$2,1,1),Emissions!$A$1:$LI$1),FALSE)</f>
        <v>118.5601291</v>
      </c>
      <c r="AI819" s="305">
        <f>+VLOOKUP($E819,Emissions!$1:$1048576,MATCH(DATE(AI$2,1,1),Emissions!$A$1:$LI$1),FALSE)</f>
        <v>121.73189240000001</v>
      </c>
      <c r="AJ819" s="305">
        <f>+VLOOKUP($E819,Emissions!$1:$1048576,MATCH(DATE(AJ$2,1,1),Emissions!$A$1:$LI$1),FALSE)</f>
        <v>125.03314039999999</v>
      </c>
      <c r="AK819" s="305">
        <f>+VLOOKUP($E819,Emissions!$1:$1048576,MATCH(DATE(AK$2,1,1),Emissions!$A$1:$LI$1),FALSE)</f>
        <v>128.44041150000001</v>
      </c>
      <c r="AL819" s="305">
        <f>+VLOOKUP($E819,Emissions!$1:$1048576,MATCH(DATE(AL$2,1,1),Emissions!$A$1:$LI$1),FALSE)</f>
        <v>131.93685260000001</v>
      </c>
      <c r="AM819" s="305">
        <f>+VLOOKUP($E819,Emissions!$1:$1048576,MATCH(DATE(AM$2,1,1),Emissions!$A$1:$LI$1),FALSE)</f>
        <v>135.5086771</v>
      </c>
      <c r="AN819" s="305">
        <f>+VLOOKUP($E819,Emissions!$1:$1048576,MATCH(DATE(AN$2,1,1),Emissions!$A$1:$LI$1),FALSE)</f>
        <v>139.14296529999999</v>
      </c>
      <c r="AO819" s="305">
        <f>+VLOOKUP($E819,Emissions!$1:$1048576,MATCH(DATE(AO$2,1,1),Emissions!$A$1:$LI$1),FALSE)</f>
        <v>142.8254853</v>
      </c>
    </row>
    <row r="820" spans="1:41" ht="15" customHeight="1" x14ac:dyDescent="0.35">
      <c r="A820" s="359"/>
      <c r="B820" s="158"/>
      <c r="C820" s="48" t="s">
        <v>725</v>
      </c>
      <c r="D820" s="107"/>
      <c r="E820" s="48" t="s">
        <v>3011</v>
      </c>
      <c r="F820" s="305">
        <f>+VLOOKUP($E820,Emissions!$1:$1048576,MATCH(DATE(F$2,1,1),Emissions!$A$1:$LI$1),FALSE)</f>
        <v>2.1030646699999999E-2</v>
      </c>
      <c r="G820" s="305">
        <f>+VLOOKUP($E820,Emissions!$1:$1048576,MATCH(DATE(G$2,1,1),Emissions!$A$1:$LI$1),FALSE)</f>
        <v>2.04959813E-2</v>
      </c>
      <c r="H820" s="305">
        <f>+VLOOKUP($E820,Emissions!$1:$1048576,MATCH(DATE(H$2,1,1),Emissions!$A$1:$LI$1),FALSE)</f>
        <v>2.0070406499999999E-2</v>
      </c>
      <c r="I820" s="305">
        <f>+VLOOKUP($E820,Emissions!$1:$1048576,MATCH(DATE(I$2,1,1),Emissions!$A$1:$LI$1),FALSE)</f>
        <v>1.9725984200000001E-2</v>
      </c>
      <c r="J820" s="305">
        <f>+VLOOKUP($E820,Emissions!$1:$1048576,MATCH(DATE(J$2,1,1),Emissions!$A$1:$LI$1),FALSE)</f>
        <v>1.95031006E-2</v>
      </c>
      <c r="K820" s="305">
        <f>+VLOOKUP($E820,Emissions!$1:$1048576,MATCH(DATE(K$2,1,1),Emissions!$A$1:$LI$1),FALSE)</f>
        <v>1.93742251E-2</v>
      </c>
      <c r="L820" s="305">
        <f>+VLOOKUP($E820,Emissions!$1:$1048576,MATCH(DATE(L$2,1,1),Emissions!$A$1:$LI$1),FALSE)</f>
        <v>1.9319267099999999E-2</v>
      </c>
      <c r="M820" s="305">
        <f>+VLOOKUP($E820,Emissions!$1:$1048576,MATCH(DATE(M$2,1,1),Emissions!$A$1:$LI$1),FALSE)</f>
        <v>1.9148467400000001E-2</v>
      </c>
      <c r="N820" s="305">
        <f>+VLOOKUP($E820,Emissions!$1:$1048576,MATCH(DATE(N$2,1,1),Emissions!$A$1:$LI$1),FALSE)</f>
        <v>1.9015669999999998E-2</v>
      </c>
      <c r="O820" s="305">
        <f>+VLOOKUP($E820,Emissions!$1:$1048576,MATCH(DATE(O$2,1,1),Emissions!$A$1:$LI$1),FALSE)</f>
        <v>1.8995603699999999E-2</v>
      </c>
      <c r="P820" s="305">
        <f>+VLOOKUP($E820,Emissions!$1:$1048576,MATCH(DATE(P$2,1,1),Emissions!$A$1:$LI$1),FALSE)</f>
        <v>1.9000521199999999E-2</v>
      </c>
      <c r="Q820" s="305">
        <f>+VLOOKUP($E820,Emissions!$1:$1048576,MATCH(DATE(Q$2,1,1),Emissions!$A$1:$LI$1),FALSE)</f>
        <v>1.9042575199999998E-2</v>
      </c>
      <c r="R820" s="305">
        <f>+VLOOKUP($E820,Emissions!$1:$1048576,MATCH(DATE(R$2,1,1),Emissions!$A$1:$LI$1),FALSE)</f>
        <v>1.9092172099999999E-2</v>
      </c>
      <c r="S820" s="305">
        <f>+VLOOKUP($E820,Emissions!$1:$1048576,MATCH(DATE(S$2,1,1),Emissions!$A$1:$LI$1),FALSE)</f>
        <v>1.91376945E-2</v>
      </c>
      <c r="T820" s="305">
        <f>+VLOOKUP($E820,Emissions!$1:$1048576,MATCH(DATE(T$2,1,1),Emissions!$A$1:$LI$1),FALSE)</f>
        <v>1.9197543399999999E-2</v>
      </c>
      <c r="U820" s="305">
        <f>+VLOOKUP($E820,Emissions!$1:$1048576,MATCH(DATE(U$2,1,1),Emissions!$A$1:$LI$1),FALSE)</f>
        <v>1.92833055E-2</v>
      </c>
      <c r="V820" s="305">
        <f>+VLOOKUP($E820,Emissions!$1:$1048576,MATCH(DATE(V$2,1,1),Emissions!$A$1:$LI$1),FALSE)</f>
        <v>1.9374799299999999E-2</v>
      </c>
      <c r="W820" s="305">
        <f>+VLOOKUP($E820,Emissions!$1:$1048576,MATCH(DATE(W$2,1,1),Emissions!$A$1:$LI$1),FALSE)</f>
        <v>1.9491525900000001E-2</v>
      </c>
      <c r="X820" s="305">
        <f>+VLOOKUP($E820,Emissions!$1:$1048576,MATCH(DATE(X$2,1,1),Emissions!$A$1:$LI$1),FALSE)</f>
        <v>1.9639735500000002E-2</v>
      </c>
      <c r="Y820" s="305">
        <f>+VLOOKUP($E820,Emissions!$1:$1048576,MATCH(DATE(Y$2,1,1),Emissions!$A$1:$LI$1),FALSE)</f>
        <v>1.98210477E-2</v>
      </c>
      <c r="Z820" s="305">
        <f>+VLOOKUP($E820,Emissions!$1:$1048576,MATCH(DATE(Z$2,1,1),Emissions!$A$1:$LI$1),FALSE)</f>
        <v>2.0037072499999999E-2</v>
      </c>
      <c r="AA820" s="305">
        <f>+VLOOKUP($E820,Emissions!$1:$1048576,MATCH(DATE(AA$2,1,1),Emissions!$A$1:$LI$1),FALSE)</f>
        <v>2.02896966E-2</v>
      </c>
      <c r="AB820" s="305">
        <f>+VLOOKUP($E820,Emissions!$1:$1048576,MATCH(DATE(AB$2,1,1),Emissions!$A$1:$LI$1),FALSE)</f>
        <v>2.05820668E-2</v>
      </c>
      <c r="AC820" s="305">
        <f>+VLOOKUP($E820,Emissions!$1:$1048576,MATCH(DATE(AC$2,1,1),Emissions!$A$1:$LI$1),FALSE)</f>
        <v>2.09147467E-2</v>
      </c>
      <c r="AD820" s="305">
        <f>+VLOOKUP($E820,Emissions!$1:$1048576,MATCH(DATE(AD$2,1,1),Emissions!$A$1:$LI$1),FALSE)</f>
        <v>2.1285856200000002E-2</v>
      </c>
      <c r="AE820" s="305">
        <f>+VLOOKUP($E820,Emissions!$1:$1048576,MATCH(DATE(AE$2,1,1),Emissions!$A$1:$LI$1),FALSE)</f>
        <v>2.1694234900000001E-2</v>
      </c>
      <c r="AF820" s="305">
        <f>+VLOOKUP($E820,Emissions!$1:$1048576,MATCH(DATE(AF$2,1,1),Emissions!$A$1:$LI$1),FALSE)</f>
        <v>2.21422322E-2</v>
      </c>
      <c r="AG820" s="305">
        <f>+VLOOKUP($E820,Emissions!$1:$1048576,MATCH(DATE(AG$2,1,1),Emissions!$A$1:$LI$1),FALSE)</f>
        <v>2.2635674000000001E-2</v>
      </c>
      <c r="AH820" s="305">
        <f>+VLOOKUP($E820,Emissions!$1:$1048576,MATCH(DATE(AH$2,1,1),Emissions!$A$1:$LI$1),FALSE)</f>
        <v>2.3174477999999998E-2</v>
      </c>
      <c r="AI820" s="305">
        <f>+VLOOKUP($E820,Emissions!$1:$1048576,MATCH(DATE(AI$2,1,1),Emissions!$A$1:$LI$1),FALSE)</f>
        <v>2.37516311E-2</v>
      </c>
      <c r="AJ820" s="305">
        <f>+VLOOKUP($E820,Emissions!$1:$1048576,MATCH(DATE(AJ$2,1,1),Emissions!$A$1:$LI$1),FALSE)</f>
        <v>2.4357967500000001E-2</v>
      </c>
      <c r="AK820" s="305">
        <f>+VLOOKUP($E820,Emissions!$1:$1048576,MATCH(DATE(AK$2,1,1),Emissions!$A$1:$LI$1),FALSE)</f>
        <v>2.4987798799999999E-2</v>
      </c>
      <c r="AL820" s="305">
        <f>+VLOOKUP($E820,Emissions!$1:$1048576,MATCH(DATE(AL$2,1,1),Emissions!$A$1:$LI$1),FALSE)</f>
        <v>2.5638660600000002E-2</v>
      </c>
      <c r="AM820" s="305">
        <f>+VLOOKUP($E820,Emissions!$1:$1048576,MATCH(DATE(AM$2,1,1),Emissions!$A$1:$LI$1),FALSE)</f>
        <v>2.6307638000000001E-2</v>
      </c>
      <c r="AN820" s="305">
        <f>+VLOOKUP($E820,Emissions!$1:$1048576,MATCH(DATE(AN$2,1,1),Emissions!$A$1:$LI$1),FALSE)</f>
        <v>2.6991790099999999E-2</v>
      </c>
      <c r="AO820" s="305">
        <f>+VLOOKUP($E820,Emissions!$1:$1048576,MATCH(DATE(AO$2,1,1),Emissions!$A$1:$LI$1),FALSE)</f>
        <v>2.7688601E-2</v>
      </c>
    </row>
    <row r="821" spans="1:41" s="85" customFormat="1" ht="15" customHeight="1" x14ac:dyDescent="0.35">
      <c r="A821" s="359"/>
      <c r="B821" s="158"/>
      <c r="C821" s="129" t="s">
        <v>1088</v>
      </c>
      <c r="D821" s="137"/>
      <c r="E821" s="129" t="s">
        <v>3012</v>
      </c>
      <c r="F821" s="306">
        <f>+VLOOKUP($E821,Emissions!$1:$1048576,MATCH(DATE(F$2,1,1),Emissions!$A$1:$LI$1),FALSE)</f>
        <v>3.5983059320000002</v>
      </c>
      <c r="G821" s="306">
        <f>+VLOOKUP($E821,Emissions!$1:$1048576,MATCH(DATE(G$2,1,1),Emissions!$A$1:$LI$1),FALSE)</f>
        <v>3.6245452220000001</v>
      </c>
      <c r="H821" s="306">
        <f>+VLOOKUP($E821,Emissions!$1:$1048576,MATCH(DATE(H$2,1,1),Emissions!$A$1:$LI$1),FALSE)</f>
        <v>3.666736974</v>
      </c>
      <c r="I821" s="306">
        <f>+VLOOKUP($E821,Emissions!$1:$1048576,MATCH(DATE(I$2,1,1),Emissions!$A$1:$LI$1),FALSE)</f>
        <v>3.7171982890000002</v>
      </c>
      <c r="J821" s="306">
        <f>+VLOOKUP($E821,Emissions!$1:$1048576,MATCH(DATE(J$2,1,1),Emissions!$A$1:$LI$1),FALSE)</f>
        <v>3.7706917190000002</v>
      </c>
      <c r="K821" s="306">
        <f>+VLOOKUP($E821,Emissions!$1:$1048576,MATCH(DATE(K$2,1,1),Emissions!$A$1:$LI$1),FALSE)</f>
        <v>3.8274605340000001</v>
      </c>
      <c r="L821" s="306">
        <f>+VLOOKUP($E821,Emissions!$1:$1048576,MATCH(DATE(L$2,1,1),Emissions!$A$1:$LI$1),FALSE)</f>
        <v>3.8873295969999999</v>
      </c>
      <c r="M821" s="306">
        <f>+VLOOKUP($E821,Emissions!$1:$1048576,MATCH(DATE(M$2,1,1),Emissions!$A$1:$LI$1),FALSE)</f>
        <v>3.934895595</v>
      </c>
      <c r="N821" s="306">
        <f>+VLOOKUP($E821,Emissions!$1:$1048576,MATCH(DATE(N$2,1,1),Emissions!$A$1:$LI$1),FALSE)</f>
        <v>3.984251118</v>
      </c>
      <c r="O821" s="306">
        <f>+VLOOKUP($E821,Emissions!$1:$1048576,MATCH(DATE(O$2,1,1),Emissions!$A$1:$LI$1),FALSE)</f>
        <v>4.0559319790000004</v>
      </c>
      <c r="P821" s="306">
        <f>+VLOOKUP($E821,Emissions!$1:$1048576,MATCH(DATE(P$2,1,1),Emissions!$A$1:$LI$1),FALSE)</f>
        <v>4.1316820859999996</v>
      </c>
      <c r="Q821" s="306">
        <f>+VLOOKUP($E821,Emissions!$1:$1048576,MATCH(DATE(Q$2,1,1),Emissions!$A$1:$LI$1),FALSE)</f>
        <v>4.208312727</v>
      </c>
      <c r="R821" s="306">
        <f>+VLOOKUP($E821,Emissions!$1:$1048576,MATCH(DATE(R$2,1,1),Emissions!$A$1:$LI$1),FALSE)</f>
        <v>4.2838000279999999</v>
      </c>
      <c r="S821" s="306">
        <f>+VLOOKUP($E821,Emissions!$1:$1048576,MATCH(DATE(S$2,1,1),Emissions!$A$1:$LI$1),FALSE)</f>
        <v>4.3554962289999999</v>
      </c>
      <c r="T821" s="306">
        <f>+VLOOKUP($E821,Emissions!$1:$1048576,MATCH(DATE(T$2,1,1),Emissions!$A$1:$LI$1),FALSE)</f>
        <v>4.426687662</v>
      </c>
      <c r="U821" s="306">
        <f>+VLOOKUP($E821,Emissions!$1:$1048576,MATCH(DATE(U$2,1,1),Emissions!$A$1:$LI$1),FALSE)</f>
        <v>4.4990732040000001</v>
      </c>
      <c r="V821" s="306">
        <f>+VLOOKUP($E821,Emissions!$1:$1048576,MATCH(DATE(V$2,1,1),Emissions!$A$1:$LI$1),FALSE)</f>
        <v>4.5739523579999997</v>
      </c>
      <c r="W821" s="306">
        <f>+VLOOKUP($E821,Emissions!$1:$1048576,MATCH(DATE(W$2,1,1),Emissions!$A$1:$LI$1),FALSE)</f>
        <v>4.6521171319999999</v>
      </c>
      <c r="X821" s="306">
        <f>+VLOOKUP($E821,Emissions!$1:$1048576,MATCH(DATE(X$2,1,1),Emissions!$A$1:$LI$1),FALSE)</f>
        <v>4.7344345839999997</v>
      </c>
      <c r="Y821" s="306">
        <f>+VLOOKUP($E821,Emissions!$1:$1048576,MATCH(DATE(Y$2,1,1),Emissions!$A$1:$LI$1),FALSE)</f>
        <v>4.8214149050000001</v>
      </c>
      <c r="Z821" s="306">
        <f>+VLOOKUP($E821,Emissions!$1:$1048576,MATCH(DATE(Z$2,1,1),Emissions!$A$1:$LI$1),FALSE)</f>
        <v>4.9137231630000002</v>
      </c>
      <c r="AA821" s="306">
        <f>+VLOOKUP($E821,Emissions!$1:$1048576,MATCH(DATE(AA$2,1,1),Emissions!$A$1:$LI$1),FALSE)</f>
        <v>5.0119354730000003</v>
      </c>
      <c r="AB821" s="306">
        <f>+VLOOKUP($E821,Emissions!$1:$1048576,MATCH(DATE(AB$2,1,1),Emissions!$A$1:$LI$1),FALSE)</f>
        <v>5.1169561809999999</v>
      </c>
      <c r="AC821" s="306">
        <f>+VLOOKUP($E821,Emissions!$1:$1048576,MATCH(DATE(AC$2,1,1),Emissions!$A$1:$LI$1),FALSE)</f>
        <v>5.2292852959999996</v>
      </c>
      <c r="AD821" s="306">
        <f>+VLOOKUP($E821,Emissions!$1:$1048576,MATCH(DATE(AD$2,1,1),Emissions!$A$1:$LI$1),FALSE)</f>
        <v>5.3488706930000003</v>
      </c>
      <c r="AE821" s="306">
        <f>+VLOOKUP($E821,Emissions!$1:$1048576,MATCH(DATE(AE$2,1,1),Emissions!$A$1:$LI$1),FALSE)</f>
        <v>5.4758330940000004</v>
      </c>
      <c r="AF821" s="306">
        <f>+VLOOKUP($E821,Emissions!$1:$1048576,MATCH(DATE(AF$2,1,1),Emissions!$A$1:$LI$1),FALSE)</f>
        <v>5.6097898839999996</v>
      </c>
      <c r="AG821" s="306">
        <f>+VLOOKUP($E821,Emissions!$1:$1048576,MATCH(DATE(AG$2,1,1),Emissions!$A$1:$LI$1),FALSE)</f>
        <v>5.7524034669999997</v>
      </c>
      <c r="AH821" s="306">
        <f>+VLOOKUP($E821,Emissions!$1:$1048576,MATCH(DATE(AH$2,1,1),Emissions!$A$1:$LI$1),FALSE)</f>
        <v>5.9039517479999999</v>
      </c>
      <c r="AI821" s="306">
        <f>+VLOOKUP($E821,Emissions!$1:$1048576,MATCH(DATE(AI$2,1,1),Emissions!$A$1:$LI$1),FALSE)</f>
        <v>6.0634350670000003</v>
      </c>
      <c r="AJ821" s="306">
        <f>+VLOOKUP($E821,Emissions!$1:$1048576,MATCH(DATE(AJ$2,1,1),Emissions!$A$1:$LI$1),FALSE)</f>
        <v>6.2293231359999996</v>
      </c>
      <c r="AK821" s="306">
        <f>+VLOOKUP($E821,Emissions!$1:$1048576,MATCH(DATE(AK$2,1,1),Emissions!$A$1:$LI$1),FALSE)</f>
        <v>6.4004305749999997</v>
      </c>
      <c r="AL821" s="306">
        <f>+VLOOKUP($E821,Emissions!$1:$1048576,MATCH(DATE(AL$2,1,1),Emissions!$A$1:$LI$1),FALSE)</f>
        <v>6.5759603650000003</v>
      </c>
      <c r="AM821" s="306">
        <f>+VLOOKUP($E821,Emissions!$1:$1048576,MATCH(DATE(AM$2,1,1),Emissions!$A$1:$LI$1),FALSE)</f>
        <v>6.7551679980000001</v>
      </c>
      <c r="AN821" s="306">
        <f>+VLOOKUP($E821,Emissions!$1:$1048576,MATCH(DATE(AN$2,1,1),Emissions!$A$1:$LI$1),FALSE)</f>
        <v>6.9373396769999998</v>
      </c>
      <c r="AO821" s="306">
        <f>+VLOOKUP($E821,Emissions!$1:$1048576,MATCH(DATE(AO$2,1,1),Emissions!$A$1:$LI$1),FALSE)</f>
        <v>7.1217490029999997</v>
      </c>
    </row>
    <row r="822" spans="1:41" ht="15" customHeight="1" x14ac:dyDescent="0.35">
      <c r="A822" s="359"/>
      <c r="B822" s="158"/>
      <c r="C822" s="48" t="s">
        <v>726</v>
      </c>
      <c r="D822" s="107"/>
      <c r="E822" s="48" t="s">
        <v>3013</v>
      </c>
      <c r="F822" s="305">
        <f>+VLOOKUP($E822,Emissions!$1:$1048576,MATCH(DATE(F$2,1,1),Emissions!$A$1:$LI$1),FALSE)</f>
        <v>2.134365335</v>
      </c>
      <c r="G822" s="305">
        <f>+VLOOKUP($E822,Emissions!$1:$1048576,MATCH(DATE(G$2,1,1),Emissions!$A$1:$LI$1),FALSE)</f>
        <v>2.1299991870000001</v>
      </c>
      <c r="H822" s="305">
        <f>+VLOOKUP($E822,Emissions!$1:$1048576,MATCH(DATE(H$2,1,1),Emissions!$A$1:$LI$1),FALSE)</f>
        <v>2.1390110779999998</v>
      </c>
      <c r="I822" s="305">
        <f>+VLOOKUP($E822,Emissions!$1:$1048576,MATCH(DATE(I$2,1,1),Emissions!$A$1:$LI$1),FALSE)</f>
        <v>2.1637449520000001</v>
      </c>
      <c r="J822" s="305">
        <f>+VLOOKUP($E822,Emissions!$1:$1048576,MATCH(DATE(J$2,1,1),Emissions!$A$1:$LI$1),FALSE)</f>
        <v>2.1957840270000002</v>
      </c>
      <c r="K822" s="305">
        <f>+VLOOKUP($E822,Emissions!$1:$1048576,MATCH(DATE(K$2,1,1),Emissions!$A$1:$LI$1),FALSE)</f>
        <v>2.231981105</v>
      </c>
      <c r="L822" s="305">
        <f>+VLOOKUP($E822,Emissions!$1:$1048576,MATCH(DATE(L$2,1,1),Emissions!$A$1:$LI$1),FALSE)</f>
        <v>2.2705252489999999</v>
      </c>
      <c r="M822" s="305">
        <f>+VLOOKUP($E822,Emissions!$1:$1048576,MATCH(DATE(M$2,1,1),Emissions!$A$1:$LI$1),FALSE)</f>
        <v>2.3045680150000001</v>
      </c>
      <c r="N822" s="305">
        <f>+VLOOKUP($E822,Emissions!$1:$1048576,MATCH(DATE(N$2,1,1),Emissions!$A$1:$LI$1),FALSE)</f>
        <v>2.3371944500000001</v>
      </c>
      <c r="O822" s="305">
        <f>+VLOOKUP($E822,Emissions!$1:$1048576,MATCH(DATE(O$2,1,1),Emissions!$A$1:$LI$1),FALSE)</f>
        <v>2.3777010619999999</v>
      </c>
      <c r="P822" s="305">
        <f>+VLOOKUP($E822,Emissions!$1:$1048576,MATCH(DATE(P$2,1,1),Emissions!$A$1:$LI$1),FALSE)</f>
        <v>2.4197284730000002</v>
      </c>
      <c r="Q822" s="305">
        <f>+VLOOKUP($E822,Emissions!$1:$1048576,MATCH(DATE(Q$2,1,1),Emissions!$A$1:$LI$1),FALSE)</f>
        <v>2.4625471750000001</v>
      </c>
      <c r="R822" s="305">
        <f>+VLOOKUP($E822,Emissions!$1:$1048576,MATCH(DATE(R$2,1,1),Emissions!$A$1:$LI$1),FALSE)</f>
        <v>2.5073183480000001</v>
      </c>
      <c r="S822" s="305">
        <f>+VLOOKUP($E822,Emissions!$1:$1048576,MATCH(DATE(S$2,1,1),Emissions!$A$1:$LI$1),FALSE)</f>
        <v>2.5526716989999998</v>
      </c>
      <c r="T822" s="305">
        <f>+VLOOKUP($E822,Emissions!$1:$1048576,MATCH(DATE(T$2,1,1),Emissions!$A$1:$LI$1),FALSE)</f>
        <v>2.5990935579999999</v>
      </c>
      <c r="U822" s="305">
        <f>+VLOOKUP($E822,Emissions!$1:$1048576,MATCH(DATE(U$2,1,1),Emissions!$A$1:$LI$1),FALSE)</f>
        <v>2.6466008360000002</v>
      </c>
      <c r="V822" s="305">
        <f>+VLOOKUP($E822,Emissions!$1:$1048576,MATCH(DATE(V$2,1,1),Emissions!$A$1:$LI$1),FALSE)</f>
        <v>2.6959105060000002</v>
      </c>
      <c r="W822" s="305">
        <f>+VLOOKUP($E822,Emissions!$1:$1048576,MATCH(DATE(W$2,1,1),Emissions!$A$1:$LI$1),FALSE)</f>
        <v>2.7464003959999999</v>
      </c>
      <c r="X822" s="305">
        <f>+VLOOKUP($E822,Emissions!$1:$1048576,MATCH(DATE(X$2,1,1),Emissions!$A$1:$LI$1),FALSE)</f>
        <v>2.7984799329999999</v>
      </c>
      <c r="Y822" s="305">
        <f>+VLOOKUP($E822,Emissions!$1:$1048576,MATCH(DATE(Y$2,1,1),Emissions!$A$1:$LI$1),FALSE)</f>
        <v>2.8525562889999998</v>
      </c>
      <c r="Z822" s="305">
        <f>+VLOOKUP($E822,Emissions!$1:$1048576,MATCH(DATE(Z$2,1,1),Emissions!$A$1:$LI$1),FALSE)</f>
        <v>2.909061651</v>
      </c>
      <c r="AA822" s="305">
        <f>+VLOOKUP($E822,Emissions!$1:$1048576,MATCH(DATE(AA$2,1,1),Emissions!$A$1:$LI$1),FALSE)</f>
        <v>2.968298737</v>
      </c>
      <c r="AB822" s="305">
        <f>+VLOOKUP($E822,Emissions!$1:$1048576,MATCH(DATE(AB$2,1,1),Emissions!$A$1:$LI$1),FALSE)</f>
        <v>3.0307224499999998</v>
      </c>
      <c r="AC822" s="305">
        <f>+VLOOKUP($E822,Emissions!$1:$1048576,MATCH(DATE(AC$2,1,1),Emissions!$A$1:$LI$1),FALSE)</f>
        <v>3.0966954580000001</v>
      </c>
      <c r="AD822" s="305">
        <f>+VLOOKUP($E822,Emissions!$1:$1048576,MATCH(DATE(AD$2,1,1),Emissions!$A$1:$LI$1),FALSE)</f>
        <v>3.1663210309999998</v>
      </c>
      <c r="AE822" s="305">
        <f>+VLOOKUP($E822,Emissions!$1:$1048576,MATCH(DATE(AE$2,1,1),Emissions!$A$1:$LI$1),FALSE)</f>
        <v>3.2397215410000002</v>
      </c>
      <c r="AF822" s="305">
        <f>+VLOOKUP($E822,Emissions!$1:$1048576,MATCH(DATE(AF$2,1,1),Emissions!$A$1:$LI$1),FALSE)</f>
        <v>3.3162278199999999</v>
      </c>
      <c r="AG822" s="305">
        <f>+VLOOKUP($E822,Emissions!$1:$1048576,MATCH(DATE(AG$2,1,1),Emissions!$A$1:$LI$1),FALSE)</f>
        <v>3.3968050729999999</v>
      </c>
      <c r="AH822" s="305">
        <f>+VLOOKUP($E822,Emissions!$1:$1048576,MATCH(DATE(AH$2,1,1),Emissions!$A$1:$LI$1),FALSE)</f>
        <v>3.481703086</v>
      </c>
      <c r="AI822" s="305">
        <f>+VLOOKUP($E822,Emissions!$1:$1048576,MATCH(DATE(AI$2,1,1),Emissions!$A$1:$LI$1),FALSE)</f>
        <v>3.5706811100000002</v>
      </c>
      <c r="AJ822" s="305">
        <f>+VLOOKUP($E822,Emissions!$1:$1048576,MATCH(DATE(AJ$2,1,1),Emissions!$A$1:$LI$1),FALSE)</f>
        <v>3.6631769790000002</v>
      </c>
      <c r="AK822" s="305">
        <f>+VLOOKUP($E822,Emissions!$1:$1048576,MATCH(DATE(AK$2,1,1),Emissions!$A$1:$LI$1),FALSE)</f>
        <v>3.7586010060000001</v>
      </c>
      <c r="AL822" s="305">
        <f>+VLOOKUP($E822,Emissions!$1:$1048576,MATCH(DATE(AL$2,1,1),Emissions!$A$1:$LI$1),FALSE)</f>
        <v>3.8564680199999999</v>
      </c>
      <c r="AM822" s="305">
        <f>+VLOOKUP($E822,Emissions!$1:$1048576,MATCH(DATE(AM$2,1,1),Emissions!$A$1:$LI$1),FALSE)</f>
        <v>3.9563971819999999</v>
      </c>
      <c r="AN822" s="305">
        <f>+VLOOKUP($E822,Emissions!$1:$1048576,MATCH(DATE(AN$2,1,1),Emissions!$A$1:$LI$1),FALSE)</f>
        <v>4.05802847</v>
      </c>
      <c r="AO822" s="305">
        <f>+VLOOKUP($E822,Emissions!$1:$1048576,MATCH(DATE(AO$2,1,1),Emissions!$A$1:$LI$1),FALSE)</f>
        <v>4.1609586409999997</v>
      </c>
    </row>
    <row r="823" spans="1:41" ht="15" customHeight="1" x14ac:dyDescent="0.35">
      <c r="A823" s="359"/>
      <c r="B823" s="158"/>
      <c r="C823" s="48" t="s">
        <v>727</v>
      </c>
      <c r="D823" s="107"/>
      <c r="E823" s="48" t="s">
        <v>3014</v>
      </c>
      <c r="F823" s="305">
        <f>+VLOOKUP($E823,Emissions!$1:$1048576,MATCH(DATE(F$2,1,1),Emissions!$A$1:$LI$1),FALSE)</f>
        <v>0.21540968220000001</v>
      </c>
      <c r="G823" s="305">
        <f>+VLOOKUP($E823,Emissions!$1:$1048576,MATCH(DATE(G$2,1,1),Emissions!$A$1:$LI$1),FALSE)</f>
        <v>0.2177551506</v>
      </c>
      <c r="H823" s="305">
        <f>+VLOOKUP($E823,Emissions!$1:$1048576,MATCH(DATE(H$2,1,1),Emissions!$A$1:$LI$1),FALSE)</f>
        <v>0.22100728729999999</v>
      </c>
      <c r="I823" s="305">
        <f>+VLOOKUP($E823,Emissions!$1:$1048576,MATCH(DATE(I$2,1,1),Emissions!$A$1:$LI$1),FALSE)</f>
        <v>0.22449575029999999</v>
      </c>
      <c r="J823" s="305">
        <f>+VLOOKUP($E823,Emissions!$1:$1048576,MATCH(DATE(J$2,1,1),Emissions!$A$1:$LI$1),FALSE)</f>
        <v>0.22818448829999999</v>
      </c>
      <c r="K823" s="305">
        <f>+VLOOKUP($E823,Emissions!$1:$1048576,MATCH(DATE(K$2,1,1),Emissions!$A$1:$LI$1),FALSE)</f>
        <v>0.231943447</v>
      </c>
      <c r="L823" s="305">
        <f>+VLOOKUP($E823,Emissions!$1:$1048576,MATCH(DATE(L$2,1,1),Emissions!$A$1:$LI$1),FALSE)</f>
        <v>0.23567256449999999</v>
      </c>
      <c r="M823" s="305">
        <f>+VLOOKUP($E823,Emissions!$1:$1048576,MATCH(DATE(M$2,1,1),Emissions!$A$1:$LI$1),FALSE)</f>
        <v>0.23705976100000001</v>
      </c>
      <c r="N823" s="305">
        <f>+VLOOKUP($E823,Emissions!$1:$1048576,MATCH(DATE(N$2,1,1),Emissions!$A$1:$LI$1),FALSE)</f>
        <v>0.23888826930000001</v>
      </c>
      <c r="O823" s="305">
        <f>+VLOOKUP($E823,Emissions!$1:$1048576,MATCH(DATE(O$2,1,1),Emissions!$A$1:$LI$1),FALSE)</f>
        <v>0.24367923950000001</v>
      </c>
      <c r="P823" s="305">
        <f>+VLOOKUP($E823,Emissions!$1:$1048576,MATCH(DATE(P$2,1,1),Emissions!$A$1:$LI$1),FALSE)</f>
        <v>0.24850769489999999</v>
      </c>
      <c r="Q823" s="305">
        <f>+VLOOKUP($E823,Emissions!$1:$1048576,MATCH(DATE(Q$2,1,1),Emissions!$A$1:$LI$1),FALSE)</f>
        <v>0.25323906629999998</v>
      </c>
      <c r="R823" s="305">
        <f>+VLOOKUP($E823,Emissions!$1:$1048576,MATCH(DATE(R$2,1,1),Emissions!$A$1:$LI$1),FALSE)</f>
        <v>0.25738254780000003</v>
      </c>
      <c r="S823" s="305">
        <f>+VLOOKUP($E823,Emissions!$1:$1048576,MATCH(DATE(S$2,1,1),Emissions!$A$1:$LI$1),FALSE)</f>
        <v>0.26062324609999998</v>
      </c>
      <c r="T823" s="305">
        <f>+VLOOKUP($E823,Emissions!$1:$1048576,MATCH(DATE(T$2,1,1),Emissions!$A$1:$LI$1),FALSE)</f>
        <v>0.26356307000000001</v>
      </c>
      <c r="U823" s="305">
        <f>+VLOOKUP($E823,Emissions!$1:$1048576,MATCH(DATE(U$2,1,1),Emissions!$A$1:$LI$1),FALSE)</f>
        <v>0.26654082070000001</v>
      </c>
      <c r="V823" s="305">
        <f>+VLOOKUP($E823,Emissions!$1:$1048576,MATCH(DATE(V$2,1,1),Emissions!$A$1:$LI$1),FALSE)</f>
        <v>0.2693551052</v>
      </c>
      <c r="W823" s="305">
        <f>+VLOOKUP($E823,Emissions!$1:$1048576,MATCH(DATE(W$2,1,1),Emissions!$A$1:$LI$1),FALSE)</f>
        <v>0.27248440480000002</v>
      </c>
      <c r="X823" s="305">
        <f>+VLOOKUP($E823,Emissions!$1:$1048576,MATCH(DATE(X$2,1,1),Emissions!$A$1:$LI$1),FALSE)</f>
        <v>0.27605648119999998</v>
      </c>
      <c r="Y823" s="305">
        <f>+VLOOKUP($E823,Emissions!$1:$1048576,MATCH(DATE(Y$2,1,1),Emissions!$A$1:$LI$1),FALSE)</f>
        <v>0.28013134890000002</v>
      </c>
      <c r="Z823" s="305">
        <f>+VLOOKUP($E823,Emissions!$1:$1048576,MATCH(DATE(Z$2,1,1),Emissions!$A$1:$LI$1),FALSE)</f>
        <v>0.28477683479999999</v>
      </c>
      <c r="AA823" s="305">
        <f>+VLOOKUP($E823,Emissions!$1:$1048576,MATCH(DATE(AA$2,1,1),Emissions!$A$1:$LI$1),FALSE)</f>
        <v>0.29003642699999999</v>
      </c>
      <c r="AB823" s="305">
        <f>+VLOOKUP($E823,Emissions!$1:$1048576,MATCH(DATE(AB$2,1,1),Emissions!$A$1:$LI$1),FALSE)</f>
        <v>0.29599172239999999</v>
      </c>
      <c r="AC823" s="305">
        <f>+VLOOKUP($E823,Emissions!$1:$1048576,MATCH(DATE(AC$2,1,1),Emissions!$A$1:$LI$1),FALSE)</f>
        <v>0.30267795689999999</v>
      </c>
      <c r="AD823" s="305">
        <f>+VLOOKUP($E823,Emissions!$1:$1048576,MATCH(DATE(AD$2,1,1),Emissions!$A$1:$LI$1),FALSE)</f>
        <v>0.31007350830000002</v>
      </c>
      <c r="AE823" s="305">
        <f>+VLOOKUP($E823,Emissions!$1:$1048576,MATCH(DATE(AE$2,1,1),Emissions!$A$1:$LI$1),FALSE)</f>
        <v>0.31818668979999998</v>
      </c>
      <c r="AF823" s="305">
        <f>+VLOOKUP($E823,Emissions!$1:$1048576,MATCH(DATE(AF$2,1,1),Emissions!$A$1:$LI$1),FALSE)</f>
        <v>0.32725386989999999</v>
      </c>
      <c r="AG823" s="305">
        <f>+VLOOKUP($E823,Emissions!$1:$1048576,MATCH(DATE(AG$2,1,1),Emissions!$A$1:$LI$1),FALSE)</f>
        <v>0.337141254</v>
      </c>
      <c r="AH823" s="305">
        <f>+VLOOKUP($E823,Emissions!$1:$1048576,MATCH(DATE(AH$2,1,1),Emissions!$A$1:$LI$1),FALSE)</f>
        <v>0.34783980910000001</v>
      </c>
      <c r="AI823" s="305">
        <f>+VLOOKUP($E823,Emissions!$1:$1048576,MATCH(DATE(AI$2,1,1),Emissions!$A$1:$LI$1),FALSE)</f>
        <v>0.35917986680000002</v>
      </c>
      <c r="AJ823" s="305">
        <f>+VLOOKUP($E823,Emissions!$1:$1048576,MATCH(DATE(AJ$2,1,1),Emissions!$A$1:$LI$1),FALSE)</f>
        <v>0.37095133689999998</v>
      </c>
      <c r="AK823" s="305">
        <f>+VLOOKUP($E823,Emissions!$1:$1048576,MATCH(DATE(AK$2,1,1),Emissions!$A$1:$LI$1),FALSE)</f>
        <v>0.38300510760000001</v>
      </c>
      <c r="AL823" s="305">
        <f>+VLOOKUP($E823,Emissions!$1:$1048576,MATCH(DATE(AL$2,1,1),Emissions!$A$1:$LI$1),FALSE)</f>
        <v>0.39524775849999999</v>
      </c>
      <c r="AM823" s="305">
        <f>+VLOOKUP($E823,Emissions!$1:$1048576,MATCH(DATE(AM$2,1,1),Emissions!$A$1:$LI$1),FALSE)</f>
        <v>0.40760560260000001</v>
      </c>
      <c r="AN823" s="305">
        <f>+VLOOKUP($E823,Emissions!$1:$1048576,MATCH(DATE(AN$2,1,1),Emissions!$A$1:$LI$1),FALSE)</f>
        <v>0.42001343089999998</v>
      </c>
      <c r="AO823" s="305">
        <f>+VLOOKUP($E823,Emissions!$1:$1048576,MATCH(DATE(AO$2,1,1),Emissions!$A$1:$LI$1),FALSE)</f>
        <v>0.43240842930000001</v>
      </c>
    </row>
    <row r="824" spans="1:41" ht="15" customHeight="1" x14ac:dyDescent="0.35">
      <c r="A824" s="359"/>
      <c r="B824" s="158"/>
      <c r="C824" s="48" t="s">
        <v>728</v>
      </c>
      <c r="D824" s="107"/>
      <c r="E824" s="48" t="s">
        <v>3015</v>
      </c>
      <c r="F824" s="305">
        <f>+VLOOKUP($E824,Emissions!$1:$1048576,MATCH(DATE(F$2,1,1),Emissions!$A$1:$LI$1),FALSE)</f>
        <v>8.7576031200000001E-2</v>
      </c>
      <c r="G824" s="305">
        <f>+VLOOKUP($E824,Emissions!$1:$1048576,MATCH(DATE(G$2,1,1),Emissions!$A$1:$LI$1),FALSE)</f>
        <v>9.0676048199999998E-2</v>
      </c>
      <c r="H824" s="305">
        <f>+VLOOKUP($E824,Emissions!$1:$1048576,MATCH(DATE(H$2,1,1),Emissions!$A$1:$LI$1),FALSE)</f>
        <v>9.3915678700000005E-2</v>
      </c>
      <c r="I824" s="305">
        <f>+VLOOKUP($E824,Emissions!$1:$1048576,MATCH(DATE(I$2,1,1),Emissions!$A$1:$LI$1),FALSE)</f>
        <v>9.6093876600000003E-2</v>
      </c>
      <c r="J824" s="305">
        <f>+VLOOKUP($E824,Emissions!$1:$1048576,MATCH(DATE(J$2,1,1),Emissions!$A$1:$LI$1),FALSE)</f>
        <v>9.7534422100000004E-2</v>
      </c>
      <c r="K824" s="305">
        <f>+VLOOKUP($E824,Emissions!$1:$1048576,MATCH(DATE(K$2,1,1),Emissions!$A$1:$LI$1),FALSE)</f>
        <v>9.8706809800000003E-2</v>
      </c>
      <c r="L824" s="305">
        <f>+VLOOKUP($E824,Emissions!$1:$1048576,MATCH(DATE(L$2,1,1),Emissions!$A$1:$LI$1),FALSE)</f>
        <v>9.9870157000000001E-2</v>
      </c>
      <c r="M824" s="305">
        <f>+VLOOKUP($E824,Emissions!$1:$1048576,MATCH(DATE(M$2,1,1),Emissions!$A$1:$LI$1),FALSE)</f>
        <v>0.10055773899999999</v>
      </c>
      <c r="N824" s="305">
        <f>+VLOOKUP($E824,Emissions!$1:$1048576,MATCH(DATE(N$2,1,1),Emissions!$A$1:$LI$1),FALSE)</f>
        <v>0.10125027960000001</v>
      </c>
      <c r="O824" s="305">
        <f>+VLOOKUP($E824,Emissions!$1:$1048576,MATCH(DATE(O$2,1,1),Emissions!$A$1:$LI$1),FALSE)</f>
        <v>0.1024041851</v>
      </c>
      <c r="P824" s="305">
        <f>+VLOOKUP($E824,Emissions!$1:$1048576,MATCH(DATE(P$2,1,1),Emissions!$A$1:$LI$1),FALSE)</f>
        <v>0.1037122214</v>
      </c>
      <c r="Q824" s="305">
        <f>+VLOOKUP($E824,Emissions!$1:$1048576,MATCH(DATE(Q$2,1,1),Emissions!$A$1:$LI$1),FALSE)</f>
        <v>0.1050906036</v>
      </c>
      <c r="R824" s="305">
        <f>+VLOOKUP($E824,Emissions!$1:$1048576,MATCH(DATE(R$2,1,1),Emissions!$A$1:$LI$1),FALSE)</f>
        <v>0.1063826296</v>
      </c>
      <c r="S824" s="305">
        <f>+VLOOKUP($E824,Emissions!$1:$1048576,MATCH(DATE(S$2,1,1),Emissions!$A$1:$LI$1),FALSE)</f>
        <v>0.1075446427</v>
      </c>
      <c r="T824" s="305">
        <f>+VLOOKUP($E824,Emissions!$1:$1048576,MATCH(DATE(T$2,1,1),Emissions!$A$1:$LI$1),FALSE)</f>
        <v>0.10867535809999999</v>
      </c>
      <c r="U824" s="305">
        <f>+VLOOKUP($E824,Emissions!$1:$1048576,MATCH(DATE(U$2,1,1),Emissions!$A$1:$LI$1),FALSE)</f>
        <v>0.1098455216</v>
      </c>
      <c r="V824" s="305">
        <f>+VLOOKUP($E824,Emissions!$1:$1048576,MATCH(DATE(V$2,1,1),Emissions!$A$1:$LI$1),FALSE)</f>
        <v>0.1111205497</v>
      </c>
      <c r="W824" s="305">
        <f>+VLOOKUP($E824,Emissions!$1:$1048576,MATCH(DATE(W$2,1,1),Emissions!$A$1:$LI$1),FALSE)</f>
        <v>0.11248100279999999</v>
      </c>
      <c r="X824" s="305">
        <f>+VLOOKUP($E824,Emissions!$1:$1048576,MATCH(DATE(X$2,1,1),Emissions!$A$1:$LI$1),FALSE)</f>
        <v>0.1139327428</v>
      </c>
      <c r="Y824" s="305">
        <f>+VLOOKUP($E824,Emissions!$1:$1048576,MATCH(DATE(Y$2,1,1),Emissions!$A$1:$LI$1),FALSE)</f>
        <v>0.115474203</v>
      </c>
      <c r="Z824" s="305">
        <f>+VLOOKUP($E824,Emissions!$1:$1048576,MATCH(DATE(Z$2,1,1),Emissions!$A$1:$LI$1),FALSE)</f>
        <v>0.11711525120000001</v>
      </c>
      <c r="AA824" s="305">
        <f>+VLOOKUP($E824,Emissions!$1:$1048576,MATCH(DATE(AA$2,1,1),Emissions!$A$1:$LI$1),FALSE)</f>
        <v>0.11887226269999999</v>
      </c>
      <c r="AB824" s="305">
        <f>+VLOOKUP($E824,Emissions!$1:$1048576,MATCH(DATE(AB$2,1,1),Emissions!$A$1:$LI$1),FALSE)</f>
        <v>0.1207668168</v>
      </c>
      <c r="AC824" s="305">
        <f>+VLOOKUP($E824,Emissions!$1:$1048576,MATCH(DATE(AC$2,1,1),Emissions!$A$1:$LI$1),FALSE)</f>
        <v>0.1228093521</v>
      </c>
      <c r="AD824" s="305">
        <f>+VLOOKUP($E824,Emissions!$1:$1048576,MATCH(DATE(AD$2,1,1),Emissions!$A$1:$LI$1),FALSE)</f>
        <v>0.1249989076</v>
      </c>
      <c r="AE824" s="305">
        <f>+VLOOKUP($E824,Emissions!$1:$1048576,MATCH(DATE(AE$2,1,1),Emissions!$A$1:$LI$1),FALSE)</f>
        <v>0.12733892190000001</v>
      </c>
      <c r="AF824" s="305">
        <f>+VLOOKUP($E824,Emissions!$1:$1048576,MATCH(DATE(AF$2,1,1),Emissions!$A$1:$LI$1),FALSE)</f>
        <v>0.1298139482</v>
      </c>
      <c r="AG824" s="305">
        <f>+VLOOKUP($E824,Emissions!$1:$1048576,MATCH(DATE(AG$2,1,1),Emissions!$A$1:$LI$1),FALSE)</f>
        <v>0.1324735595</v>
      </c>
      <c r="AH824" s="305">
        <f>+VLOOKUP($E824,Emissions!$1:$1048576,MATCH(DATE(AH$2,1,1),Emissions!$A$1:$LI$1),FALSE)</f>
        <v>0.13532397560000001</v>
      </c>
      <c r="AI824" s="305">
        <f>+VLOOKUP($E824,Emissions!$1:$1048576,MATCH(DATE(AI$2,1,1),Emissions!$A$1:$LI$1),FALSE)</f>
        <v>0.13834693780000001</v>
      </c>
      <c r="AJ824" s="305">
        <f>+VLOOKUP($E824,Emissions!$1:$1048576,MATCH(DATE(AJ$2,1,1),Emissions!$A$1:$LI$1),FALSE)</f>
        <v>0.14151487630000001</v>
      </c>
      <c r="AK824" s="305">
        <f>+VLOOKUP($E824,Emissions!$1:$1048576,MATCH(DATE(AK$2,1,1),Emissions!$A$1:$LI$1),FALSE)</f>
        <v>0.1448075093</v>
      </c>
      <c r="AL824" s="305">
        <f>+VLOOKUP($E824,Emissions!$1:$1048576,MATCH(DATE(AL$2,1,1),Emissions!$A$1:$LI$1),FALSE)</f>
        <v>0.14820937919999999</v>
      </c>
      <c r="AM824" s="305">
        <f>+VLOOKUP($E824,Emissions!$1:$1048576,MATCH(DATE(AM$2,1,1),Emissions!$A$1:$LI$1),FALSE)</f>
        <v>0.15170285959999999</v>
      </c>
      <c r="AN824" s="305">
        <f>+VLOOKUP($E824,Emissions!$1:$1048576,MATCH(DATE(AN$2,1,1),Emissions!$A$1:$LI$1),FALSE)</f>
        <v>0.1552710316</v>
      </c>
      <c r="AO824" s="305">
        <f>+VLOOKUP($E824,Emissions!$1:$1048576,MATCH(DATE(AO$2,1,1),Emissions!$A$1:$LI$1),FALSE)</f>
        <v>0.15889734129999999</v>
      </c>
    </row>
    <row r="825" spans="1:41" ht="15" customHeight="1" x14ac:dyDescent="0.35">
      <c r="A825" s="359"/>
      <c r="B825" s="158"/>
      <c r="C825" s="48" t="s">
        <v>729</v>
      </c>
      <c r="D825" s="107"/>
      <c r="E825" s="48" t="s">
        <v>3016</v>
      </c>
      <c r="F825" s="305">
        <f>+VLOOKUP($E825,Emissions!$1:$1048576,MATCH(DATE(F$2,1,1),Emissions!$A$1:$LI$1),FALSE)</f>
        <v>1.5085728200000001E-2</v>
      </c>
      <c r="G825" s="305">
        <f>+VLOOKUP($E825,Emissions!$1:$1048576,MATCH(DATE(G$2,1,1),Emissions!$A$1:$LI$1),FALSE)</f>
        <v>1.5199048099999999E-2</v>
      </c>
      <c r="H825" s="305">
        <f>+VLOOKUP($E825,Emissions!$1:$1048576,MATCH(DATE(H$2,1,1),Emissions!$A$1:$LI$1),FALSE)</f>
        <v>1.53594228E-2</v>
      </c>
      <c r="I825" s="305">
        <f>+VLOOKUP($E825,Emissions!$1:$1048576,MATCH(DATE(I$2,1,1),Emissions!$A$1:$LI$1),FALSE)</f>
        <v>1.55710837E-2</v>
      </c>
      <c r="J825" s="305">
        <f>+VLOOKUP($E825,Emissions!$1:$1048576,MATCH(DATE(J$2,1,1),Emissions!$A$1:$LI$1),FALSE)</f>
        <v>1.5809072300000001E-2</v>
      </c>
      <c r="K825" s="305">
        <f>+VLOOKUP($E825,Emissions!$1:$1048576,MATCH(DATE(K$2,1,1),Emissions!$A$1:$LI$1),FALSE)</f>
        <v>1.6064275999999999E-2</v>
      </c>
      <c r="L825" s="305">
        <f>+VLOOKUP($E825,Emissions!$1:$1048576,MATCH(DATE(L$2,1,1),Emissions!$A$1:$LI$1),FALSE)</f>
        <v>1.6331477300000001E-2</v>
      </c>
      <c r="M825" s="305">
        <f>+VLOOKUP($E825,Emissions!$1:$1048576,MATCH(DATE(M$2,1,1),Emissions!$A$1:$LI$1),FALSE)</f>
        <v>1.65456041E-2</v>
      </c>
      <c r="N825" s="305">
        <f>+VLOOKUP($E825,Emissions!$1:$1048576,MATCH(DATE(N$2,1,1),Emissions!$A$1:$LI$1),FALSE)</f>
        <v>1.67606631E-2</v>
      </c>
      <c r="O825" s="305">
        <f>+VLOOKUP($E825,Emissions!$1:$1048576,MATCH(DATE(O$2,1,1),Emissions!$A$1:$LI$1),FALSE)</f>
        <v>1.7070308900000001E-2</v>
      </c>
      <c r="P825" s="305">
        <f>+VLOOKUP($E825,Emissions!$1:$1048576,MATCH(DATE(P$2,1,1),Emissions!$A$1:$LI$1),FALSE)</f>
        <v>1.73903342E-2</v>
      </c>
      <c r="Q825" s="305">
        <f>+VLOOKUP($E825,Emissions!$1:$1048576,MATCH(DATE(Q$2,1,1),Emissions!$A$1:$LI$1),FALSE)</f>
        <v>1.7706960300000001E-2</v>
      </c>
      <c r="R825" s="305">
        <f>+VLOOKUP($E825,Emissions!$1:$1048576,MATCH(DATE(R$2,1,1),Emissions!$A$1:$LI$1),FALSE)</f>
        <v>1.80122619E-2</v>
      </c>
      <c r="S825" s="305">
        <f>+VLOOKUP($E825,Emissions!$1:$1048576,MATCH(DATE(S$2,1,1),Emissions!$A$1:$LI$1),FALSE)</f>
        <v>1.8295235199999999E-2</v>
      </c>
      <c r="T825" s="305">
        <f>+VLOOKUP($E825,Emissions!$1:$1048576,MATCH(DATE(T$2,1,1),Emissions!$A$1:$LI$1),FALSE)</f>
        <v>1.8572094500000001E-2</v>
      </c>
      <c r="U825" s="305">
        <f>+VLOOKUP($E825,Emissions!$1:$1048576,MATCH(DATE(U$2,1,1),Emissions!$A$1:$LI$1),FALSE)</f>
        <v>1.8852072899999999E-2</v>
      </c>
      <c r="V825" s="305">
        <f>+VLOOKUP($E825,Emissions!$1:$1048576,MATCH(DATE(V$2,1,1),Emissions!$A$1:$LI$1),FALSE)</f>
        <v>1.9134465199999999E-2</v>
      </c>
      <c r="W825" s="305">
        <f>+VLOOKUP($E825,Emissions!$1:$1048576,MATCH(DATE(W$2,1,1),Emissions!$A$1:$LI$1),FALSE)</f>
        <v>1.94294086E-2</v>
      </c>
      <c r="X825" s="305">
        <f>+VLOOKUP($E825,Emissions!$1:$1048576,MATCH(DATE(X$2,1,1),Emissions!$A$1:$LI$1),FALSE)</f>
        <v>1.9742047299999999E-2</v>
      </c>
      <c r="Y825" s="305">
        <f>+VLOOKUP($E825,Emissions!$1:$1048576,MATCH(DATE(Y$2,1,1),Emissions!$A$1:$LI$1),FALSE)</f>
        <v>2.0075531300000001E-2</v>
      </c>
      <c r="Z825" s="305">
        <f>+VLOOKUP($E825,Emissions!$1:$1048576,MATCH(DATE(Z$2,1,1),Emissions!$A$1:$LI$1),FALSE)</f>
        <v>2.0433269E-2</v>
      </c>
      <c r="AA825" s="305">
        <f>+VLOOKUP($E825,Emissions!$1:$1048576,MATCH(DATE(AA$2,1,1),Emissions!$A$1:$LI$1),FALSE)</f>
        <v>2.0817996299999999E-2</v>
      </c>
      <c r="AB825" s="305">
        <f>+VLOOKUP($E825,Emissions!$1:$1048576,MATCH(DATE(AB$2,1,1),Emissions!$A$1:$LI$1),FALSE)</f>
        <v>2.1233704199999998E-2</v>
      </c>
      <c r="AC825" s="305">
        <f>+VLOOKUP($E825,Emissions!$1:$1048576,MATCH(DATE(AC$2,1,1),Emissions!$A$1:$LI$1),FALSE)</f>
        <v>2.1682437400000001E-2</v>
      </c>
      <c r="AD825" s="305">
        <f>+VLOOKUP($E825,Emissions!$1:$1048576,MATCH(DATE(AD$2,1,1),Emissions!$A$1:$LI$1),FALSE)</f>
        <v>2.2163867800000001E-2</v>
      </c>
      <c r="AE825" s="305">
        <f>+VLOOKUP($E825,Emissions!$1:$1048576,MATCH(DATE(AE$2,1,1),Emissions!$A$1:$LI$1),FALSE)</f>
        <v>2.2678260200000001E-2</v>
      </c>
      <c r="AF825" s="305">
        <f>+VLOOKUP($E825,Emissions!$1:$1048576,MATCH(DATE(AF$2,1,1),Emissions!$A$1:$LI$1),FALSE)</f>
        <v>2.3227426900000001E-2</v>
      </c>
      <c r="AG825" s="305">
        <f>+VLOOKUP($E825,Emissions!$1:$1048576,MATCH(DATE(AG$2,1,1),Emissions!$A$1:$LI$1),FALSE)</f>
        <v>2.3815075500000001E-2</v>
      </c>
      <c r="AH825" s="305">
        <f>+VLOOKUP($E825,Emissions!$1:$1048576,MATCH(DATE(AH$2,1,1),Emissions!$A$1:$LI$1),FALSE)</f>
        <v>2.44415386E-2</v>
      </c>
      <c r="AI825" s="305">
        <f>+VLOOKUP($E825,Emissions!$1:$1048576,MATCH(DATE(AI$2,1,1),Emissions!$A$1:$LI$1),FALSE)</f>
        <v>2.5101061300000001E-2</v>
      </c>
      <c r="AJ825" s="305">
        <f>+VLOOKUP($E825,Emissions!$1:$1048576,MATCH(DATE(AJ$2,1,1),Emissions!$A$1:$LI$1),FALSE)</f>
        <v>2.57856209E-2</v>
      </c>
      <c r="AK825" s="305">
        <f>+VLOOKUP($E825,Emissions!$1:$1048576,MATCH(DATE(AK$2,1,1),Emissions!$A$1:$LI$1),FALSE)</f>
        <v>2.6489176199999999E-2</v>
      </c>
      <c r="AL825" s="305">
        <f>+VLOOKUP($E825,Emissions!$1:$1048576,MATCH(DATE(AL$2,1,1),Emissions!$A$1:$LI$1),FALSE)</f>
        <v>2.72078311E-2</v>
      </c>
      <c r="AM825" s="305">
        <f>+VLOOKUP($E825,Emissions!$1:$1048576,MATCH(DATE(AM$2,1,1),Emissions!$A$1:$LI$1),FALSE)</f>
        <v>2.7937975300000001E-2</v>
      </c>
      <c r="AN825" s="305">
        <f>+VLOOKUP($E825,Emissions!$1:$1048576,MATCH(DATE(AN$2,1,1),Emissions!$A$1:$LI$1),FALSE)</f>
        <v>2.86761341E-2</v>
      </c>
      <c r="AO825" s="305">
        <f>+VLOOKUP($E825,Emissions!$1:$1048576,MATCH(DATE(AO$2,1,1),Emissions!$A$1:$LI$1),FALSE)</f>
        <v>2.9418612E-2</v>
      </c>
    </row>
    <row r="826" spans="1:41" ht="15" customHeight="1" x14ac:dyDescent="0.35">
      <c r="A826" s="359"/>
      <c r="B826" s="158"/>
      <c r="C826" s="48" t="s">
        <v>730</v>
      </c>
      <c r="D826" s="107"/>
      <c r="E826" s="48" t="s">
        <v>3017</v>
      </c>
      <c r="F826" s="305">
        <f>+VLOOKUP($E826,Emissions!$1:$1048576,MATCH(DATE(F$2,1,1),Emissions!$A$1:$LI$1),FALSE)</f>
        <v>0.226037406</v>
      </c>
      <c r="G826" s="305">
        <f>+VLOOKUP($E826,Emissions!$1:$1048576,MATCH(DATE(G$2,1,1),Emissions!$A$1:$LI$1),FALSE)</f>
        <v>0.2267395931</v>
      </c>
      <c r="H826" s="305">
        <f>+VLOOKUP($E826,Emissions!$1:$1048576,MATCH(DATE(H$2,1,1),Emissions!$A$1:$LI$1),FALSE)</f>
        <v>0.228336129</v>
      </c>
      <c r="I826" s="305">
        <f>+VLOOKUP($E826,Emissions!$1:$1048576,MATCH(DATE(I$2,1,1),Emissions!$A$1:$LI$1),FALSE)</f>
        <v>0.23046707</v>
      </c>
      <c r="J826" s="305">
        <f>+VLOOKUP($E826,Emissions!$1:$1048576,MATCH(DATE(J$2,1,1),Emissions!$A$1:$LI$1),FALSE)</f>
        <v>0.23299230400000001</v>
      </c>
      <c r="K826" s="305">
        <f>+VLOOKUP($E826,Emissions!$1:$1048576,MATCH(DATE(K$2,1,1),Emissions!$A$1:$LI$1),FALSE)</f>
        <v>0.23589596560000001</v>
      </c>
      <c r="L826" s="305">
        <f>+VLOOKUP($E826,Emissions!$1:$1048576,MATCH(DATE(L$2,1,1),Emissions!$A$1:$LI$1),FALSE)</f>
        <v>0.2391431711</v>
      </c>
      <c r="M826" s="305">
        <f>+VLOOKUP($E826,Emissions!$1:$1048576,MATCH(DATE(M$2,1,1),Emissions!$A$1:$LI$1),FALSE)</f>
        <v>0.2412532829</v>
      </c>
      <c r="N826" s="305">
        <f>+VLOOKUP($E826,Emissions!$1:$1048576,MATCH(DATE(N$2,1,1),Emissions!$A$1:$LI$1),FALSE)</f>
        <v>0.2439642903</v>
      </c>
      <c r="O826" s="305">
        <f>+VLOOKUP($E826,Emissions!$1:$1048576,MATCH(DATE(O$2,1,1),Emissions!$A$1:$LI$1),FALSE)</f>
        <v>0.2491657736</v>
      </c>
      <c r="P826" s="305">
        <f>+VLOOKUP($E826,Emissions!$1:$1048576,MATCH(DATE(P$2,1,1),Emissions!$A$1:$LI$1),FALSE)</f>
        <v>0.2546563382</v>
      </c>
      <c r="Q826" s="305">
        <f>+VLOOKUP($E826,Emissions!$1:$1048576,MATCH(DATE(Q$2,1,1),Emissions!$A$1:$LI$1),FALSE)</f>
        <v>0.26004901279999998</v>
      </c>
      <c r="R826" s="305">
        <f>+VLOOKUP($E826,Emissions!$1:$1048576,MATCH(DATE(R$2,1,1),Emissions!$A$1:$LI$1),FALSE)</f>
        <v>0.26492623300000001</v>
      </c>
      <c r="S826" s="305">
        <f>+VLOOKUP($E826,Emissions!$1:$1048576,MATCH(DATE(S$2,1,1),Emissions!$A$1:$LI$1),FALSE)</f>
        <v>0.26904799800000001</v>
      </c>
      <c r="T826" s="305">
        <f>+VLOOKUP($E826,Emissions!$1:$1048576,MATCH(DATE(T$2,1,1),Emissions!$A$1:$LI$1),FALSE)</f>
        <v>0.27288173630000001</v>
      </c>
      <c r="U826" s="305">
        <f>+VLOOKUP($E826,Emissions!$1:$1048576,MATCH(DATE(U$2,1,1),Emissions!$A$1:$LI$1),FALSE)</f>
        <v>0.27668255470000003</v>
      </c>
      <c r="V826" s="305">
        <f>+VLOOKUP($E826,Emissions!$1:$1048576,MATCH(DATE(V$2,1,1),Emissions!$A$1:$LI$1),FALSE)</f>
        <v>0.28063633710000002</v>
      </c>
      <c r="W826" s="305">
        <f>+VLOOKUP($E826,Emissions!$1:$1048576,MATCH(DATE(W$2,1,1),Emissions!$A$1:$LI$1),FALSE)</f>
        <v>0.28491248549999998</v>
      </c>
      <c r="X826" s="305">
        <f>+VLOOKUP($E826,Emissions!$1:$1048576,MATCH(DATE(X$2,1,1),Emissions!$A$1:$LI$1),FALSE)</f>
        <v>0.28962000609999999</v>
      </c>
      <c r="Y826" s="305">
        <f>+VLOOKUP($E826,Emissions!$1:$1048576,MATCH(DATE(Y$2,1,1),Emissions!$A$1:$LI$1),FALSE)</f>
        <v>0.29479316360000002</v>
      </c>
      <c r="Z826" s="305">
        <f>+VLOOKUP($E826,Emissions!$1:$1048576,MATCH(DATE(Z$2,1,1),Emissions!$A$1:$LI$1),FALSE)</f>
        <v>0.300477039</v>
      </c>
      <c r="AA826" s="305">
        <f>+VLOOKUP($E826,Emissions!$1:$1048576,MATCH(DATE(AA$2,1,1),Emissions!$A$1:$LI$1),FALSE)</f>
        <v>0.30671952549999998</v>
      </c>
      <c r="AB826" s="305">
        <f>+VLOOKUP($E826,Emissions!$1:$1048576,MATCH(DATE(AB$2,1,1),Emissions!$A$1:$LI$1),FALSE)</f>
        <v>0.313601617</v>
      </c>
      <c r="AC826" s="305">
        <f>+VLOOKUP($E826,Emissions!$1:$1048576,MATCH(DATE(AC$2,1,1),Emissions!$A$1:$LI$1),FALSE)</f>
        <v>0.32113595299999997</v>
      </c>
      <c r="AD826" s="305">
        <f>+VLOOKUP($E826,Emissions!$1:$1048576,MATCH(DATE(AD$2,1,1),Emissions!$A$1:$LI$1),FALSE)</f>
        <v>0.32928048329999998</v>
      </c>
      <c r="AE826" s="305">
        <f>+VLOOKUP($E826,Emissions!$1:$1048576,MATCH(DATE(AE$2,1,1),Emissions!$A$1:$LI$1),FALSE)</f>
        <v>0.3380209804</v>
      </c>
      <c r="AF826" s="305">
        <f>+VLOOKUP($E826,Emissions!$1:$1048576,MATCH(DATE(AF$2,1,1),Emissions!$A$1:$LI$1),FALSE)</f>
        <v>0.34736302660000001</v>
      </c>
      <c r="AG826" s="305">
        <f>+VLOOKUP($E826,Emissions!$1:$1048576,MATCH(DATE(AG$2,1,1),Emissions!$A$1:$LI$1),FALSE)</f>
        <v>0.3575166568</v>
      </c>
      <c r="AH826" s="305">
        <f>+VLOOKUP($E826,Emissions!$1:$1048576,MATCH(DATE(AH$2,1,1),Emissions!$A$1:$LI$1),FALSE)</f>
        <v>0.36846912440000001</v>
      </c>
      <c r="AI826" s="305">
        <f>+VLOOKUP($E826,Emissions!$1:$1048576,MATCH(DATE(AI$2,1,1),Emissions!$A$1:$LI$1),FALSE)</f>
        <v>0.38005096770000002</v>
      </c>
      <c r="AJ826" s="305">
        <f>+VLOOKUP($E826,Emissions!$1:$1048576,MATCH(DATE(AJ$2,1,1),Emissions!$A$1:$LI$1),FALSE)</f>
        <v>0.39205941560000002</v>
      </c>
      <c r="AK826" s="305">
        <f>+VLOOKUP($E826,Emissions!$1:$1048576,MATCH(DATE(AK$2,1,1),Emissions!$A$1:$LI$1),FALSE)</f>
        <v>0.40438565710000002</v>
      </c>
      <c r="AL826" s="305">
        <f>+VLOOKUP($E826,Emissions!$1:$1048576,MATCH(DATE(AL$2,1,1),Emissions!$A$1:$LI$1),FALSE)</f>
        <v>0.41699130239999999</v>
      </c>
      <c r="AM826" s="305">
        <f>+VLOOKUP($E826,Emissions!$1:$1048576,MATCH(DATE(AM$2,1,1),Emissions!$A$1:$LI$1),FALSE)</f>
        <v>0.42981633390000001</v>
      </c>
      <c r="AN826" s="305">
        <f>+VLOOKUP($E826,Emissions!$1:$1048576,MATCH(DATE(AN$2,1,1),Emissions!$A$1:$LI$1),FALSE)</f>
        <v>0.44279827469999999</v>
      </c>
      <c r="AO826" s="305">
        <f>+VLOOKUP($E826,Emissions!$1:$1048576,MATCH(DATE(AO$2,1,1),Emissions!$A$1:$LI$1),FALSE)</f>
        <v>0.45587966740000002</v>
      </c>
    </row>
    <row r="827" spans="1:41" ht="15" customHeight="1" x14ac:dyDescent="0.35">
      <c r="A827" s="359"/>
      <c r="B827" s="158"/>
      <c r="C827" s="48" t="s">
        <v>731</v>
      </c>
      <c r="D827" s="107"/>
      <c r="E827" s="48" t="s">
        <v>3018</v>
      </c>
      <c r="F827" s="305">
        <f>+VLOOKUP($E827,Emissions!$1:$1048576,MATCH(DATE(F$2,1,1),Emissions!$A$1:$LI$1),FALSE)</f>
        <v>6.9499569600000005E-2</v>
      </c>
      <c r="G827" s="305">
        <f>+VLOOKUP($E827,Emissions!$1:$1048576,MATCH(DATE(G$2,1,1),Emissions!$A$1:$LI$1),FALSE)</f>
        <v>6.99465539E-2</v>
      </c>
      <c r="H827" s="305">
        <f>+VLOOKUP($E827,Emissions!$1:$1048576,MATCH(DATE(H$2,1,1),Emissions!$A$1:$LI$1),FALSE)</f>
        <v>7.06580609E-2</v>
      </c>
      <c r="I827" s="305">
        <f>+VLOOKUP($E827,Emissions!$1:$1048576,MATCH(DATE(I$2,1,1),Emissions!$A$1:$LI$1),FALSE)</f>
        <v>7.1436813799999999E-2</v>
      </c>
      <c r="J827" s="305">
        <f>+VLOOKUP($E827,Emissions!$1:$1048576,MATCH(DATE(J$2,1,1),Emissions!$A$1:$LI$1),FALSE)</f>
        <v>7.2257622600000002E-2</v>
      </c>
      <c r="K827" s="305">
        <f>+VLOOKUP($E827,Emissions!$1:$1048576,MATCH(DATE(K$2,1,1),Emissions!$A$1:$LI$1),FALSE)</f>
        <v>7.3151867999999995E-2</v>
      </c>
      <c r="L827" s="305">
        <f>+VLOOKUP($E827,Emissions!$1:$1048576,MATCH(DATE(L$2,1,1),Emissions!$A$1:$LI$1),FALSE)</f>
        <v>7.4130902499999998E-2</v>
      </c>
      <c r="M827" s="305">
        <f>+VLOOKUP($E827,Emissions!$1:$1048576,MATCH(DATE(M$2,1,1),Emissions!$A$1:$LI$1),FALSE)</f>
        <v>7.4713154800000001E-2</v>
      </c>
      <c r="N827" s="305">
        <f>+VLOOKUP($E827,Emissions!$1:$1048576,MATCH(DATE(N$2,1,1),Emissions!$A$1:$LI$1),FALSE)</f>
        <v>7.5387381599999997E-2</v>
      </c>
      <c r="O827" s="305">
        <f>+VLOOKUP($E827,Emissions!$1:$1048576,MATCH(DATE(O$2,1,1),Emissions!$A$1:$LI$1),FALSE)</f>
        <v>7.6728251100000006E-2</v>
      </c>
      <c r="P827" s="305">
        <f>+VLOOKUP($E827,Emissions!$1:$1048576,MATCH(DATE(P$2,1,1),Emissions!$A$1:$LI$1),FALSE)</f>
        <v>7.8114488300000007E-2</v>
      </c>
      <c r="Q827" s="305">
        <f>+VLOOKUP($E827,Emissions!$1:$1048576,MATCH(DATE(Q$2,1,1),Emissions!$A$1:$LI$1),FALSE)</f>
        <v>7.9446970399999997E-2</v>
      </c>
      <c r="R827" s="305">
        <f>+VLOOKUP($E827,Emissions!$1:$1048576,MATCH(DATE(R$2,1,1),Emissions!$A$1:$LI$1),FALSE)</f>
        <v>8.0636762099999995E-2</v>
      </c>
      <c r="S827" s="305">
        <f>+VLOOKUP($E827,Emissions!$1:$1048576,MATCH(DATE(S$2,1,1),Emissions!$A$1:$LI$1),FALSE)</f>
        <v>8.1630425899999998E-2</v>
      </c>
      <c r="T827" s="305">
        <f>+VLOOKUP($E827,Emissions!$1:$1048576,MATCH(DATE(T$2,1,1),Emissions!$A$1:$LI$1),FALSE)</f>
        <v>8.2568816000000003E-2</v>
      </c>
      <c r="U827" s="305">
        <f>+VLOOKUP($E827,Emissions!$1:$1048576,MATCH(DATE(U$2,1,1),Emissions!$A$1:$LI$1),FALSE)</f>
        <v>8.3532183800000007E-2</v>
      </c>
      <c r="V827" s="305">
        <f>+VLOOKUP($E827,Emissions!$1:$1048576,MATCH(DATE(V$2,1,1),Emissions!$A$1:$LI$1),FALSE)</f>
        <v>8.4526697499999998E-2</v>
      </c>
      <c r="W827" s="305">
        <f>+VLOOKUP($E827,Emissions!$1:$1048576,MATCH(DATE(W$2,1,1),Emissions!$A$1:$LI$1),FALSE)</f>
        <v>8.5621333699999996E-2</v>
      </c>
      <c r="X827" s="305">
        <f>+VLOOKUP($E827,Emissions!$1:$1048576,MATCH(DATE(X$2,1,1),Emissions!$A$1:$LI$1),FALSE)</f>
        <v>8.6842489800000006E-2</v>
      </c>
      <c r="Y827" s="305">
        <f>+VLOOKUP($E827,Emissions!$1:$1048576,MATCH(DATE(Y$2,1,1),Emissions!$A$1:$LI$1),FALSE)</f>
        <v>8.8200105000000001E-2</v>
      </c>
      <c r="Z827" s="305">
        <f>+VLOOKUP($E827,Emissions!$1:$1048576,MATCH(DATE(Z$2,1,1),Emissions!$A$1:$LI$1),FALSE)</f>
        <v>8.9708336999999999E-2</v>
      </c>
      <c r="AA827" s="305">
        <f>+VLOOKUP($E827,Emissions!$1:$1048576,MATCH(DATE(AA$2,1,1),Emissions!$A$1:$LI$1),FALSE)</f>
        <v>9.1379394599999997E-2</v>
      </c>
      <c r="AB827" s="305">
        <f>+VLOOKUP($E827,Emissions!$1:$1048576,MATCH(DATE(AB$2,1,1),Emissions!$A$1:$LI$1),FALSE)</f>
        <v>9.3234682700000002E-2</v>
      </c>
      <c r="AC827" s="305">
        <f>+VLOOKUP($E827,Emissions!$1:$1048576,MATCH(DATE(AC$2,1,1),Emissions!$A$1:$LI$1),FALSE)</f>
        <v>9.5282935900000004E-2</v>
      </c>
      <c r="AD827" s="305">
        <f>+VLOOKUP($E827,Emissions!$1:$1048576,MATCH(DATE(AD$2,1,1),Emissions!$A$1:$LI$1),FALSE)</f>
        <v>9.7519165800000002E-2</v>
      </c>
      <c r="AE827" s="305">
        <f>+VLOOKUP($E827,Emissions!$1:$1048576,MATCH(DATE(AE$2,1,1),Emissions!$A$1:$LI$1),FALSE)</f>
        <v>9.9944905200000003E-2</v>
      </c>
      <c r="AF827" s="305">
        <f>+VLOOKUP($E827,Emissions!$1:$1048576,MATCH(DATE(AF$2,1,1),Emissions!$A$1:$LI$1),FALSE)</f>
        <v>0.10257056520000001</v>
      </c>
      <c r="AG827" s="305">
        <f>+VLOOKUP($E827,Emissions!$1:$1048576,MATCH(DATE(AG$2,1,1),Emissions!$A$1:$LI$1),FALSE)</f>
        <v>0.1054186617</v>
      </c>
      <c r="AH827" s="305">
        <f>+VLOOKUP($E827,Emissions!$1:$1048576,MATCH(DATE(AH$2,1,1),Emissions!$A$1:$LI$1),FALSE)</f>
        <v>0.1084867296</v>
      </c>
      <c r="AI827" s="305">
        <f>+VLOOKUP($E827,Emissions!$1:$1048576,MATCH(DATE(AI$2,1,1),Emissions!$A$1:$LI$1),FALSE)</f>
        <v>0.11173290969999999</v>
      </c>
      <c r="AJ827" s="305">
        <f>+VLOOKUP($E827,Emissions!$1:$1048576,MATCH(DATE(AJ$2,1,1),Emissions!$A$1:$LI$1),FALSE)</f>
        <v>0.11510481409999999</v>
      </c>
      <c r="AK827" s="305">
        <f>+VLOOKUP($E827,Emissions!$1:$1048576,MATCH(DATE(AK$2,1,1),Emissions!$A$1:$LI$1),FALSE)</f>
        <v>0.1185661517</v>
      </c>
      <c r="AL827" s="305">
        <f>+VLOOKUP($E827,Emissions!$1:$1048576,MATCH(DATE(AL$2,1,1),Emissions!$A$1:$LI$1),FALSE)</f>
        <v>0.1220945452</v>
      </c>
      <c r="AM827" s="305">
        <f>+VLOOKUP($E827,Emissions!$1:$1048576,MATCH(DATE(AM$2,1,1),Emissions!$A$1:$LI$1),FALSE)</f>
        <v>0.1256691103</v>
      </c>
      <c r="AN827" s="305">
        <f>+VLOOKUP($E827,Emissions!$1:$1048576,MATCH(DATE(AN$2,1,1),Emissions!$A$1:$LI$1),FALSE)</f>
        <v>0.12927035610000001</v>
      </c>
      <c r="AO827" s="305">
        <f>+VLOOKUP($E827,Emissions!$1:$1048576,MATCH(DATE(AO$2,1,1),Emissions!$A$1:$LI$1),FALSE)</f>
        <v>0.13287944669999999</v>
      </c>
    </row>
    <row r="828" spans="1:41" ht="15" customHeight="1" x14ac:dyDescent="0.35">
      <c r="A828" s="359"/>
      <c r="B828" s="158"/>
      <c r="C828" s="48" t="s">
        <v>732</v>
      </c>
      <c r="D828" s="107"/>
      <c r="E828" s="48" t="s">
        <v>3019</v>
      </c>
      <c r="F828" s="306">
        <f>+VLOOKUP($E828,Emissions!$1:$1048576,MATCH(DATE(F$2,1,1),Emissions!$A$1:$LI$1),FALSE)</f>
        <v>8.2698220099999997E-2</v>
      </c>
      <c r="G828" s="306">
        <f>+VLOOKUP($E828,Emissions!$1:$1048576,MATCH(DATE(G$2,1,1),Emissions!$A$1:$LI$1),FALSE)</f>
        <v>8.4170822399999998E-2</v>
      </c>
      <c r="H828" s="306">
        <f>+VLOOKUP($E828,Emissions!$1:$1048576,MATCH(DATE(H$2,1,1),Emissions!$A$1:$LI$1),FALSE)</f>
        <v>8.5653403399999994E-2</v>
      </c>
      <c r="I828" s="306">
        <f>+VLOOKUP($E828,Emissions!$1:$1048576,MATCH(DATE(I$2,1,1),Emissions!$A$1:$LI$1),FALSE)</f>
        <v>8.6971302400000006E-2</v>
      </c>
      <c r="J828" s="306">
        <f>+VLOOKUP($E828,Emissions!$1:$1048576,MATCH(DATE(J$2,1,1),Emissions!$A$1:$LI$1),FALSE)</f>
        <v>8.8256300800000007E-2</v>
      </c>
      <c r="K828" s="306">
        <f>+VLOOKUP($E828,Emissions!$1:$1048576,MATCH(DATE(K$2,1,1),Emissions!$A$1:$LI$1),FALSE)</f>
        <v>8.9603596699999996E-2</v>
      </c>
      <c r="L828" s="306">
        <f>+VLOOKUP($E828,Emissions!$1:$1048576,MATCH(DATE(L$2,1,1),Emissions!$A$1:$LI$1),FALSE)</f>
        <v>9.1047299100000006E-2</v>
      </c>
      <c r="M828" s="306">
        <f>+VLOOKUP($E828,Emissions!$1:$1048576,MATCH(DATE(M$2,1,1),Emissions!$A$1:$LI$1),FALSE)</f>
        <v>9.1464266299999999E-2</v>
      </c>
      <c r="N828" s="306">
        <f>+VLOOKUP($E828,Emissions!$1:$1048576,MATCH(DATE(N$2,1,1),Emissions!$A$1:$LI$1),FALSE)</f>
        <v>9.1776625200000003E-2</v>
      </c>
      <c r="O828" s="306">
        <f>+VLOOKUP($E828,Emissions!$1:$1048576,MATCH(DATE(O$2,1,1),Emissions!$A$1:$LI$1),FALSE)</f>
        <v>9.28924265E-2</v>
      </c>
      <c r="P828" s="306">
        <f>+VLOOKUP($E828,Emissions!$1:$1048576,MATCH(DATE(P$2,1,1),Emissions!$A$1:$LI$1),FALSE)</f>
        <v>9.3865339699999994E-2</v>
      </c>
      <c r="Q828" s="306">
        <f>+VLOOKUP($E828,Emissions!$1:$1048576,MATCH(DATE(Q$2,1,1),Emissions!$A$1:$LI$1),FALSE)</f>
        <v>9.4724820900000006E-2</v>
      </c>
      <c r="R828" s="306">
        <f>+VLOOKUP($E828,Emissions!$1:$1048576,MATCH(DATE(R$2,1,1),Emissions!$A$1:$LI$1),FALSE)</f>
        <v>9.5388300400000001E-2</v>
      </c>
      <c r="S828" s="306">
        <f>+VLOOKUP($E828,Emissions!$1:$1048576,MATCH(DATE(S$2,1,1),Emissions!$A$1:$LI$1),FALSE)</f>
        <v>9.5799956899999997E-2</v>
      </c>
      <c r="T828" s="306">
        <f>+VLOOKUP($E828,Emissions!$1:$1048576,MATCH(DATE(T$2,1,1),Emissions!$A$1:$LI$1),FALSE)</f>
        <v>9.6175068799999999E-2</v>
      </c>
      <c r="U828" s="306">
        <f>+VLOOKUP($E828,Emissions!$1:$1048576,MATCH(DATE(U$2,1,1),Emissions!$A$1:$LI$1),FALSE)</f>
        <v>9.6618141899999996E-2</v>
      </c>
      <c r="V828" s="306">
        <f>+VLOOKUP($E828,Emissions!$1:$1048576,MATCH(DATE(V$2,1,1),Emissions!$A$1:$LI$1),FALSE)</f>
        <v>9.7121479100000005E-2</v>
      </c>
      <c r="W828" s="306">
        <f>+VLOOKUP($E828,Emissions!$1:$1048576,MATCH(DATE(W$2,1,1),Emissions!$A$1:$LI$1),FALSE)</f>
        <v>9.7711607899999997E-2</v>
      </c>
      <c r="X828" s="306">
        <f>+VLOOKUP($E828,Emissions!$1:$1048576,MATCH(DATE(X$2,1,1),Emissions!$A$1:$LI$1),FALSE)</f>
        <v>9.8425328100000001E-2</v>
      </c>
      <c r="Y828" s="306">
        <f>+VLOOKUP($E828,Emissions!$1:$1048576,MATCH(DATE(Y$2,1,1),Emissions!$A$1:$LI$1),FALSE)</f>
        <v>9.9279173900000003E-2</v>
      </c>
      <c r="Z828" s="306">
        <f>+VLOOKUP($E828,Emissions!$1:$1048576,MATCH(DATE(Z$2,1,1),Emissions!$A$1:$LI$1),FALSE)</f>
        <v>0.1002970428</v>
      </c>
      <c r="AA828" s="306">
        <f>+VLOOKUP($E828,Emissions!$1:$1048576,MATCH(DATE(AA$2,1,1),Emissions!$A$1:$LI$1),FALSE)</f>
        <v>0.10150093039999999</v>
      </c>
      <c r="AB828" s="306">
        <f>+VLOOKUP($E828,Emissions!$1:$1048576,MATCH(DATE(AB$2,1,1),Emissions!$A$1:$LI$1),FALSE)</f>
        <v>0.10292370300000001</v>
      </c>
      <c r="AC828" s="306">
        <f>+VLOOKUP($E828,Emissions!$1:$1048576,MATCH(DATE(AC$2,1,1),Emissions!$A$1:$LI$1),FALSE)</f>
        <v>0.1045719817</v>
      </c>
      <c r="AD828" s="306">
        <f>+VLOOKUP($E828,Emissions!$1:$1048576,MATCH(DATE(AD$2,1,1),Emissions!$A$1:$LI$1),FALSE)</f>
        <v>0.1064310518</v>
      </c>
      <c r="AE828" s="306">
        <f>+VLOOKUP($E828,Emissions!$1:$1048576,MATCH(DATE(AE$2,1,1),Emissions!$A$1:$LI$1),FALSE)</f>
        <v>0.108496221</v>
      </c>
      <c r="AF828" s="306">
        <f>+VLOOKUP($E828,Emissions!$1:$1048576,MATCH(DATE(AF$2,1,1),Emissions!$A$1:$LI$1),FALSE)</f>
        <v>0.110762255</v>
      </c>
      <c r="AG828" s="306">
        <f>+VLOOKUP($E828,Emissions!$1:$1048576,MATCH(DATE(AG$2,1,1),Emissions!$A$1:$LI$1),FALSE)</f>
        <v>0.1132925855</v>
      </c>
      <c r="AH828" s="306">
        <f>+VLOOKUP($E828,Emissions!$1:$1048576,MATCH(DATE(AH$2,1,1),Emissions!$A$1:$LI$1),FALSE)</f>
        <v>0.1160744799</v>
      </c>
      <c r="AI828" s="306">
        <f>+VLOOKUP($E828,Emissions!$1:$1048576,MATCH(DATE(AI$2,1,1),Emissions!$A$1:$LI$1),FALSE)</f>
        <v>0.1190372356</v>
      </c>
      <c r="AJ828" s="306">
        <f>+VLOOKUP($E828,Emissions!$1:$1048576,MATCH(DATE(AJ$2,1,1),Emissions!$A$1:$LI$1),FALSE)</f>
        <v>0.12210079829999999</v>
      </c>
      <c r="AK828" s="306">
        <f>+VLOOKUP($E828,Emissions!$1:$1048576,MATCH(DATE(AK$2,1,1),Emissions!$A$1:$LI$1),FALSE)</f>
        <v>0.12521878210000001</v>
      </c>
      <c r="AL828" s="306">
        <f>+VLOOKUP($E828,Emissions!$1:$1048576,MATCH(DATE(AL$2,1,1),Emissions!$A$1:$LI$1),FALSE)</f>
        <v>0.12836958130000001</v>
      </c>
      <c r="AM828" s="306">
        <f>+VLOOKUP($E828,Emissions!$1:$1048576,MATCH(DATE(AM$2,1,1),Emissions!$A$1:$LI$1),FALSE)</f>
        <v>0.13152766669999999</v>
      </c>
      <c r="AN828" s="306">
        <f>+VLOOKUP($E828,Emissions!$1:$1048576,MATCH(DATE(AN$2,1,1),Emissions!$A$1:$LI$1),FALSE)</f>
        <v>0.13466719999999999</v>
      </c>
      <c r="AO828" s="306">
        <f>+VLOOKUP($E828,Emissions!$1:$1048576,MATCH(DATE(AO$2,1,1),Emissions!$A$1:$LI$1),FALSE)</f>
        <v>0.13776190159999999</v>
      </c>
    </row>
    <row r="829" spans="1:41" ht="15" customHeight="1" x14ac:dyDescent="0.35">
      <c r="A829" s="359"/>
      <c r="B829" s="158"/>
      <c r="C829" s="48" t="s">
        <v>733</v>
      </c>
      <c r="D829" s="107"/>
      <c r="E829" s="48" t="s">
        <v>3020</v>
      </c>
      <c r="F829" s="305">
        <f>+VLOOKUP($E829,Emissions!$1:$1048576,MATCH(DATE(F$2,1,1),Emissions!$A$1:$LI$1),FALSE)</f>
        <v>0.47160477519999999</v>
      </c>
      <c r="G829" s="305">
        <f>+VLOOKUP($E829,Emissions!$1:$1048576,MATCH(DATE(G$2,1,1),Emissions!$A$1:$LI$1),FALSE)</f>
        <v>0.4741106215</v>
      </c>
      <c r="H829" s="305">
        <f>+VLOOKUP($E829,Emissions!$1:$1048576,MATCH(DATE(H$2,1,1),Emissions!$A$1:$LI$1),FALSE)</f>
        <v>0.47833609430000001</v>
      </c>
      <c r="I829" s="305">
        <f>+VLOOKUP($E829,Emissions!$1:$1048576,MATCH(DATE(I$2,1,1),Emissions!$A$1:$LI$1),FALSE)</f>
        <v>0.48334947900000003</v>
      </c>
      <c r="J829" s="305">
        <f>+VLOOKUP($E829,Emissions!$1:$1048576,MATCH(DATE(J$2,1,1),Emissions!$A$1:$LI$1),FALSE)</f>
        <v>0.4889323719</v>
      </c>
      <c r="K829" s="305">
        <f>+VLOOKUP($E829,Emissions!$1:$1048576,MATCH(DATE(K$2,1,1),Emissions!$A$1:$LI$1),FALSE)</f>
        <v>0.49514571099999999</v>
      </c>
      <c r="L829" s="305">
        <f>+VLOOKUP($E829,Emissions!$1:$1048576,MATCH(DATE(L$2,1,1),Emissions!$A$1:$LI$1),FALSE)</f>
        <v>0.50198059260000005</v>
      </c>
      <c r="M829" s="305">
        <f>+VLOOKUP($E829,Emissions!$1:$1048576,MATCH(DATE(M$2,1,1),Emissions!$A$1:$LI$1),FALSE)</f>
        <v>0.50690273590000001</v>
      </c>
      <c r="N829" s="305">
        <f>+VLOOKUP($E829,Emissions!$1:$1048576,MATCH(DATE(N$2,1,1),Emissions!$A$1:$LI$1),FALSE)</f>
        <v>0.51312785809999995</v>
      </c>
      <c r="O829" s="305">
        <f>+VLOOKUP($E829,Emissions!$1:$1048576,MATCH(DATE(O$2,1,1),Emissions!$A$1:$LI$1),FALSE)</f>
        <v>0.52443833770000003</v>
      </c>
      <c r="P829" s="305">
        <f>+VLOOKUP($E829,Emissions!$1:$1048576,MATCH(DATE(P$2,1,1),Emissions!$A$1:$LI$1),FALSE)</f>
        <v>0.53659103379999995</v>
      </c>
      <c r="Q829" s="305">
        <f>+VLOOKUP($E829,Emissions!$1:$1048576,MATCH(DATE(Q$2,1,1),Emissions!$A$1:$LI$1),FALSE)</f>
        <v>0.5486648449</v>
      </c>
      <c r="R829" s="305">
        <f>+VLOOKUP($E829,Emissions!$1:$1048576,MATCH(DATE(R$2,1,1),Emissions!$A$1:$LI$1),FALSE)</f>
        <v>0.55969017600000004</v>
      </c>
      <c r="S829" s="305">
        <f>+VLOOKUP($E829,Emissions!$1:$1048576,MATCH(DATE(S$2,1,1),Emissions!$A$1:$LI$1),FALSE)</f>
        <v>0.56913233949999997</v>
      </c>
      <c r="T829" s="305">
        <f>+VLOOKUP($E829,Emissions!$1:$1048576,MATCH(DATE(T$2,1,1),Emissions!$A$1:$LI$1),FALSE)</f>
        <v>0.57789389400000002</v>
      </c>
      <c r="U829" s="305">
        <f>+VLOOKUP($E829,Emissions!$1:$1048576,MATCH(DATE(U$2,1,1),Emissions!$A$1:$LI$1),FALSE)</f>
        <v>0.58649881110000002</v>
      </c>
      <c r="V829" s="305">
        <f>+VLOOKUP($E829,Emissions!$1:$1048576,MATCH(DATE(V$2,1,1),Emissions!$A$1:$LI$1),FALSE)</f>
        <v>0.59519531160000005</v>
      </c>
      <c r="W829" s="305">
        <f>+VLOOKUP($E829,Emissions!$1:$1048576,MATCH(DATE(W$2,1,1),Emissions!$A$1:$LI$1),FALSE)</f>
        <v>0.60453083409999997</v>
      </c>
      <c r="X829" s="305">
        <f>+VLOOKUP($E829,Emissions!$1:$1048576,MATCH(DATE(X$2,1,1),Emissions!$A$1:$LI$1),FALSE)</f>
        <v>0.61473179570000003</v>
      </c>
      <c r="Y829" s="305">
        <f>+VLOOKUP($E829,Emissions!$1:$1048576,MATCH(DATE(Y$2,1,1),Emissions!$A$1:$LI$1),FALSE)</f>
        <v>0.62587020910000002</v>
      </c>
      <c r="Z829" s="305">
        <f>+VLOOKUP($E829,Emissions!$1:$1048576,MATCH(DATE(Z$2,1,1),Emissions!$A$1:$LI$1),FALSE)</f>
        <v>0.63803706319999998</v>
      </c>
      <c r="AA829" s="305">
        <f>+VLOOKUP($E829,Emissions!$1:$1048576,MATCH(DATE(AA$2,1,1),Emissions!$A$1:$LI$1),FALSE)</f>
        <v>0.65133724319999997</v>
      </c>
      <c r="AB829" s="305">
        <f>+VLOOKUP($E829,Emissions!$1:$1048576,MATCH(DATE(AB$2,1,1),Emissions!$A$1:$LI$1),FALSE)</f>
        <v>0.66593827110000003</v>
      </c>
      <c r="AC829" s="305">
        <f>+VLOOKUP($E829,Emissions!$1:$1048576,MATCH(DATE(AC$2,1,1),Emissions!$A$1:$LI$1),FALSE)</f>
        <v>0.68186494789999996</v>
      </c>
      <c r="AD829" s="305">
        <f>+VLOOKUP($E829,Emissions!$1:$1048576,MATCH(DATE(AD$2,1,1),Emissions!$A$1:$LI$1),FALSE)</f>
        <v>0.69903151949999998</v>
      </c>
      <c r="AE829" s="305">
        <f>+VLOOKUP($E829,Emissions!$1:$1048576,MATCH(DATE(AE$2,1,1),Emissions!$A$1:$LI$1),FALSE)</f>
        <v>0.71740361159999999</v>
      </c>
      <c r="AF829" s="305">
        <f>+VLOOKUP($E829,Emissions!$1:$1048576,MATCH(DATE(AF$2,1,1),Emissions!$A$1:$LI$1),FALSE)</f>
        <v>0.73701213750000005</v>
      </c>
      <c r="AG829" s="305">
        <f>+VLOOKUP($E829,Emissions!$1:$1048576,MATCH(DATE(AG$2,1,1),Emissions!$A$1:$LI$1),FALSE)</f>
        <v>0.75830574100000003</v>
      </c>
      <c r="AH829" s="305">
        <f>+VLOOKUP($E829,Emissions!$1:$1048576,MATCH(DATE(AH$2,1,1),Emissions!$A$1:$LI$1),FALSE)</f>
        <v>0.78126644940000001</v>
      </c>
      <c r="AI829" s="305">
        <f>+VLOOKUP($E829,Emissions!$1:$1048576,MATCH(DATE(AI$2,1,1),Emissions!$A$1:$LI$1),FALSE)</f>
        <v>0.80556176140000002</v>
      </c>
      <c r="AJ829" s="305">
        <f>+VLOOKUP($E829,Emissions!$1:$1048576,MATCH(DATE(AJ$2,1,1),Emissions!$A$1:$LI$1),FALSE)</f>
        <v>0.83078643699999999</v>
      </c>
      <c r="AK829" s="305">
        <f>+VLOOKUP($E829,Emissions!$1:$1048576,MATCH(DATE(AK$2,1,1),Emissions!$A$1:$LI$1),FALSE)</f>
        <v>0.85672821560000001</v>
      </c>
      <c r="AL829" s="305">
        <f>+VLOOKUP($E829,Emissions!$1:$1048576,MATCH(DATE(AL$2,1,1),Emissions!$A$1:$LI$1),FALSE)</f>
        <v>0.88332085969999996</v>
      </c>
      <c r="AM829" s="305">
        <f>+VLOOKUP($E829,Emissions!$1:$1048576,MATCH(DATE(AM$2,1,1),Emissions!$A$1:$LI$1),FALSE)</f>
        <v>0.91044485149999999</v>
      </c>
      <c r="AN829" s="305">
        <f>+VLOOKUP($E829,Emissions!$1:$1048576,MATCH(DATE(AN$2,1,1),Emissions!$A$1:$LI$1),FALSE)</f>
        <v>0.93797614669999996</v>
      </c>
      <c r="AO829" s="305">
        <f>+VLOOKUP($E829,Emissions!$1:$1048576,MATCH(DATE(AO$2,1,1),Emissions!$A$1:$LI$1),FALSE)</f>
        <v>0.96580969429999997</v>
      </c>
    </row>
    <row r="830" spans="1:41" ht="15" customHeight="1" x14ac:dyDescent="0.35">
      <c r="A830" s="359"/>
      <c r="B830" s="158"/>
      <c r="C830" s="48" t="s">
        <v>734</v>
      </c>
      <c r="D830" s="107"/>
      <c r="E830" s="48" t="s">
        <v>3021</v>
      </c>
      <c r="F830" s="305">
        <f>+VLOOKUP($E830,Emissions!$1:$1048576,MATCH(DATE(F$2,1,1),Emissions!$A$1:$LI$1),FALSE)</f>
        <v>1.02860929E-2</v>
      </c>
      <c r="G830" s="305">
        <f>+VLOOKUP($E830,Emissions!$1:$1048576,MATCH(DATE(G$2,1,1),Emissions!$A$1:$LI$1),FALSE)</f>
        <v>1.0093309E-2</v>
      </c>
      <c r="H830" s="305">
        <f>+VLOOKUP($E830,Emissions!$1:$1048576,MATCH(DATE(H$2,1,1),Emissions!$A$1:$LI$1),FALSE)</f>
        <v>9.9917543400000006E-3</v>
      </c>
      <c r="I830" s="305">
        <f>+VLOOKUP($E830,Emissions!$1:$1048576,MATCH(DATE(I$2,1,1),Emissions!$A$1:$LI$1),FALSE)</f>
        <v>9.9752658800000005E-3</v>
      </c>
      <c r="J830" s="305">
        <f>+VLOOKUP($E830,Emissions!$1:$1048576,MATCH(DATE(J$2,1,1),Emissions!$A$1:$LI$1),FALSE)</f>
        <v>1.00097026E-2</v>
      </c>
      <c r="K830" s="305">
        <f>+VLOOKUP($E830,Emissions!$1:$1048576,MATCH(DATE(K$2,1,1),Emissions!$A$1:$LI$1),FALSE)</f>
        <v>1.00802444E-2</v>
      </c>
      <c r="L830" s="305">
        <f>+VLOOKUP($E830,Emissions!$1:$1048576,MATCH(DATE(L$2,1,1),Emissions!$A$1:$LI$1),FALSE)</f>
        <v>1.0177259500000001E-2</v>
      </c>
      <c r="M830" s="305">
        <f>+VLOOKUP($E830,Emissions!$1:$1048576,MATCH(DATE(M$2,1,1),Emissions!$A$1:$LI$1),FALSE)</f>
        <v>1.02565841E-2</v>
      </c>
      <c r="N830" s="305">
        <f>+VLOOKUP($E830,Emissions!$1:$1048576,MATCH(DATE(N$2,1,1),Emissions!$A$1:$LI$1),FALSE)</f>
        <v>1.03512224E-2</v>
      </c>
      <c r="O830" s="305">
        <f>+VLOOKUP($E830,Emissions!$1:$1048576,MATCH(DATE(O$2,1,1),Emissions!$A$1:$LI$1),FALSE)</f>
        <v>1.0527200800000001E-2</v>
      </c>
      <c r="P830" s="305">
        <f>+VLOOKUP($E830,Emissions!$1:$1048576,MATCH(DATE(P$2,1,1),Emissions!$A$1:$LI$1),FALSE)</f>
        <v>1.0714396100000001E-2</v>
      </c>
      <c r="Q830" s="305">
        <f>+VLOOKUP($E830,Emissions!$1:$1048576,MATCH(DATE(Q$2,1,1),Emissions!$A$1:$LI$1),FALSE)</f>
        <v>1.09040891E-2</v>
      </c>
      <c r="R830" s="305">
        <f>+VLOOKUP($E830,Emissions!$1:$1048576,MATCH(DATE(R$2,1,1),Emissions!$A$1:$LI$1),FALSE)</f>
        <v>1.10928056E-2</v>
      </c>
      <c r="S830" s="305">
        <f>+VLOOKUP($E830,Emissions!$1:$1048576,MATCH(DATE(S$2,1,1),Emissions!$A$1:$LI$1),FALSE)</f>
        <v>1.1271332199999999E-2</v>
      </c>
      <c r="T830" s="305">
        <f>+VLOOKUP($E830,Emissions!$1:$1048576,MATCH(DATE(T$2,1,1),Emissions!$A$1:$LI$1),FALSE)</f>
        <v>1.1450627099999999E-2</v>
      </c>
      <c r="U830" s="305">
        <f>+VLOOKUP($E830,Emissions!$1:$1048576,MATCH(DATE(U$2,1,1),Emissions!$A$1:$LI$1),FALSE)</f>
        <v>1.16353108E-2</v>
      </c>
      <c r="V830" s="305">
        <f>+VLOOKUP($E830,Emissions!$1:$1048576,MATCH(DATE(V$2,1,1),Emissions!$A$1:$LI$1),FALSE)</f>
        <v>1.18178378E-2</v>
      </c>
      <c r="W830" s="305">
        <f>+VLOOKUP($E830,Emissions!$1:$1048576,MATCH(DATE(W$2,1,1),Emissions!$A$1:$LI$1),FALSE)</f>
        <v>1.200972E-2</v>
      </c>
      <c r="X830" s="305">
        <f>+VLOOKUP($E830,Emissions!$1:$1048576,MATCH(DATE(X$2,1,1),Emissions!$A$1:$LI$1),FALSE)</f>
        <v>1.2214095899999999E-2</v>
      </c>
      <c r="Y830" s="305">
        <f>+VLOOKUP($E830,Emissions!$1:$1048576,MATCH(DATE(Y$2,1,1),Emissions!$A$1:$LI$1),FALSE)</f>
        <v>1.24328123E-2</v>
      </c>
      <c r="Z830" s="305">
        <f>+VLOOKUP($E830,Emissions!$1:$1048576,MATCH(DATE(Z$2,1,1),Emissions!$A$1:$LI$1),FALSE)</f>
        <v>1.26679775E-2</v>
      </c>
      <c r="AA830" s="305">
        <f>+VLOOKUP($E830,Emissions!$1:$1048576,MATCH(DATE(AA$2,1,1),Emissions!$A$1:$LI$1),FALSE)</f>
        <v>1.2921113E-2</v>
      </c>
      <c r="AB830" s="305">
        <f>+VLOOKUP($E830,Emissions!$1:$1048576,MATCH(DATE(AB$2,1,1),Emissions!$A$1:$LI$1),FALSE)</f>
        <v>1.3194843600000001E-2</v>
      </c>
      <c r="AC830" s="305">
        <f>+VLOOKUP($E830,Emissions!$1:$1048576,MATCH(DATE(AC$2,1,1),Emissions!$A$1:$LI$1),FALSE)</f>
        <v>1.3490661100000001E-2</v>
      </c>
      <c r="AD830" s="305">
        <f>+VLOOKUP($E830,Emissions!$1:$1048576,MATCH(DATE(AD$2,1,1),Emissions!$A$1:$LI$1),FALSE)</f>
        <v>1.3808347300000001E-2</v>
      </c>
      <c r="AE830" s="305">
        <f>+VLOOKUP($E830,Emissions!$1:$1048576,MATCH(DATE(AE$2,1,1),Emissions!$A$1:$LI$1),FALSE)</f>
        <v>1.4148242700000001E-2</v>
      </c>
      <c r="AF830" s="305">
        <f>+VLOOKUP($E830,Emissions!$1:$1048576,MATCH(DATE(AF$2,1,1),Emissions!$A$1:$LI$1),FALSE)</f>
        <v>1.4515453399999999E-2</v>
      </c>
      <c r="AG830" s="305">
        <f>+VLOOKUP($E830,Emissions!$1:$1048576,MATCH(DATE(AG$2,1,1),Emissions!$A$1:$LI$1),FALSE)</f>
        <v>1.49082368E-2</v>
      </c>
      <c r="AH830" s="305">
        <f>+VLOOKUP($E830,Emissions!$1:$1048576,MATCH(DATE(AH$2,1,1),Emissions!$A$1:$LI$1),FALSE)</f>
        <v>1.5327146099999999E-2</v>
      </c>
      <c r="AI830" s="305">
        <f>+VLOOKUP($E830,Emissions!$1:$1048576,MATCH(DATE(AI$2,1,1),Emissions!$A$1:$LI$1),FALSE)</f>
        <v>1.5768543699999998E-2</v>
      </c>
      <c r="AJ830" s="305">
        <f>+VLOOKUP($E830,Emissions!$1:$1048576,MATCH(DATE(AJ$2,1,1),Emissions!$A$1:$LI$1),FALSE)</f>
        <v>1.6227110699999998E-2</v>
      </c>
      <c r="AK830" s="305">
        <f>+VLOOKUP($E830,Emissions!$1:$1048576,MATCH(DATE(AK$2,1,1),Emissions!$A$1:$LI$1),FALSE)</f>
        <v>1.6698578400000001E-2</v>
      </c>
      <c r="AL830" s="305">
        <f>+VLOOKUP($E830,Emissions!$1:$1048576,MATCH(DATE(AL$2,1,1),Emissions!$A$1:$LI$1),FALSE)</f>
        <v>1.71799924E-2</v>
      </c>
      <c r="AM830" s="305">
        <f>+VLOOKUP($E830,Emissions!$1:$1048576,MATCH(DATE(AM$2,1,1),Emissions!$A$1:$LI$1),FALSE)</f>
        <v>1.7668840599999999E-2</v>
      </c>
      <c r="AN830" s="305">
        <f>+VLOOKUP($E830,Emissions!$1:$1048576,MATCH(DATE(AN$2,1,1),Emissions!$A$1:$LI$1),FALSE)</f>
        <v>1.8162705000000001E-2</v>
      </c>
      <c r="AO830" s="305">
        <f>+VLOOKUP($E830,Emissions!$1:$1048576,MATCH(DATE(AO$2,1,1),Emissions!$A$1:$LI$1),FALSE)</f>
        <v>1.8659031699999998E-2</v>
      </c>
    </row>
    <row r="831" spans="1:41" ht="15" customHeight="1" x14ac:dyDescent="0.35">
      <c r="A831" s="359"/>
      <c r="B831" s="158"/>
      <c r="C831" s="48" t="s">
        <v>735</v>
      </c>
      <c r="D831" s="107"/>
      <c r="E831" s="48" t="s">
        <v>3022</v>
      </c>
      <c r="F831" s="305">
        <f>+VLOOKUP($E831,Emissions!$1:$1048576,MATCH(DATE(F$2,1,1),Emissions!$A$1:$LI$1),FALSE)</f>
        <v>0.27932438840000001</v>
      </c>
      <c r="G831" s="305">
        <f>+VLOOKUP($E831,Emissions!$1:$1048576,MATCH(DATE(G$2,1,1),Emissions!$A$1:$LI$1),FALSE)</f>
        <v>0.29864459199999999</v>
      </c>
      <c r="H831" s="305">
        <f>+VLOOKUP($E831,Emissions!$1:$1048576,MATCH(DATE(H$2,1,1),Emissions!$A$1:$LI$1),FALSE)</f>
        <v>0.31658252980000001</v>
      </c>
      <c r="I831" s="305">
        <f>+VLOOKUP($E831,Emissions!$1:$1048576,MATCH(DATE(I$2,1,1),Emissions!$A$1:$LI$1),FALSE)</f>
        <v>0.32666506870000001</v>
      </c>
      <c r="J831" s="305">
        <f>+VLOOKUP($E831,Emissions!$1:$1048576,MATCH(DATE(J$2,1,1),Emissions!$A$1:$LI$1),FALSE)</f>
        <v>0.33205739909999998</v>
      </c>
      <c r="K831" s="305">
        <f>+VLOOKUP($E831,Emissions!$1:$1048576,MATCH(DATE(K$2,1,1),Emissions!$A$1:$LI$1),FALSE)</f>
        <v>0.33562982330000002</v>
      </c>
      <c r="L831" s="305">
        <f>+VLOOKUP($E831,Emissions!$1:$1048576,MATCH(DATE(L$2,1,1),Emissions!$A$1:$LI$1),FALSE)</f>
        <v>0.33885147840000002</v>
      </c>
      <c r="M831" s="305">
        <f>+VLOOKUP($E831,Emissions!$1:$1048576,MATCH(DATE(M$2,1,1),Emissions!$A$1:$LI$1),FALSE)</f>
        <v>0.34176152069999999</v>
      </c>
      <c r="N831" s="305">
        <f>+VLOOKUP($E831,Emissions!$1:$1048576,MATCH(DATE(N$2,1,1),Emissions!$A$1:$LI$1),FALSE)</f>
        <v>0.3455498977</v>
      </c>
      <c r="O831" s="305">
        <f>+VLOOKUP($E831,Emissions!$1:$1048576,MATCH(DATE(O$2,1,1),Emissions!$A$1:$LI$1),FALSE)</f>
        <v>0.35111280760000002</v>
      </c>
      <c r="P831" s="305">
        <f>+VLOOKUP($E831,Emissions!$1:$1048576,MATCH(DATE(P$2,1,1),Emissions!$A$1:$LI$1),FALSE)</f>
        <v>0.35798580899999999</v>
      </c>
      <c r="Q831" s="305">
        <f>+VLOOKUP($E831,Emissions!$1:$1048576,MATCH(DATE(Q$2,1,1),Emissions!$A$1:$LI$1),FALSE)</f>
        <v>0.36533212539999999</v>
      </c>
      <c r="R831" s="305">
        <f>+VLOOKUP($E831,Emissions!$1:$1048576,MATCH(DATE(R$2,1,1),Emissions!$A$1:$LI$1),FALSE)</f>
        <v>0.3721932543</v>
      </c>
      <c r="S831" s="305">
        <f>+VLOOKUP($E831,Emissions!$1:$1048576,MATCH(DATE(S$2,1,1),Emissions!$A$1:$LI$1),FALSE)</f>
        <v>0.37855714610000002</v>
      </c>
      <c r="T831" s="305">
        <f>+VLOOKUP($E831,Emissions!$1:$1048576,MATCH(DATE(T$2,1,1),Emissions!$A$1:$LI$1),FALSE)</f>
        <v>0.38475809049999998</v>
      </c>
      <c r="U831" s="305">
        <f>+VLOOKUP($E831,Emissions!$1:$1048576,MATCH(DATE(U$2,1,1),Emissions!$A$1:$LI$1),FALSE)</f>
        <v>0.39108268330000001</v>
      </c>
      <c r="V831" s="305">
        <f>+VLOOKUP($E831,Emissions!$1:$1048576,MATCH(DATE(V$2,1,1),Emissions!$A$1:$LI$1),FALSE)</f>
        <v>0.39775993139999999</v>
      </c>
      <c r="W831" s="305">
        <f>+VLOOKUP($E831,Emissions!$1:$1048576,MATCH(DATE(W$2,1,1),Emissions!$A$1:$LI$1),FALSE)</f>
        <v>0.40496244770000001</v>
      </c>
      <c r="X831" s="305">
        <f>+VLOOKUP($E831,Emissions!$1:$1048576,MATCH(DATE(X$2,1,1),Emissions!$A$1:$LI$1),FALSE)</f>
        <v>0.41260354490000001</v>
      </c>
      <c r="Y831" s="305">
        <f>+VLOOKUP($E831,Emissions!$1:$1048576,MATCH(DATE(Y$2,1,1),Emissions!$A$1:$LI$1),FALSE)</f>
        <v>0.4205887069</v>
      </c>
      <c r="Z831" s="305">
        <f>+VLOOKUP($E831,Emissions!$1:$1048576,MATCH(DATE(Z$2,1,1),Emissions!$A$1:$LI$1),FALSE)</f>
        <v>0.42889153250000001</v>
      </c>
      <c r="AA831" s="305">
        <f>+VLOOKUP($E831,Emissions!$1:$1048576,MATCH(DATE(AA$2,1,1),Emissions!$A$1:$LI$1),FALSE)</f>
        <v>0.4375322391</v>
      </c>
      <c r="AB831" s="305">
        <f>+VLOOKUP($E831,Emissions!$1:$1048576,MATCH(DATE(AB$2,1,1),Emissions!$A$1:$LI$1),FALSE)</f>
        <v>0.44654444040000002</v>
      </c>
      <c r="AC831" s="305">
        <f>+VLOOKUP($E831,Emissions!$1:$1048576,MATCH(DATE(AC$2,1,1),Emissions!$A$1:$LI$1),FALSE)</f>
        <v>0.45596240069999999</v>
      </c>
      <c r="AD831" s="305">
        <f>+VLOOKUP($E831,Emissions!$1:$1048576,MATCH(DATE(AD$2,1,1),Emissions!$A$1:$LI$1),FALSE)</f>
        <v>0.46580230789999999</v>
      </c>
      <c r="AE831" s="305">
        <f>+VLOOKUP($E831,Emissions!$1:$1048576,MATCH(DATE(AE$2,1,1),Emissions!$A$1:$LI$1),FALSE)</f>
        <v>0.47610190099999999</v>
      </c>
      <c r="AF831" s="305">
        <f>+VLOOKUP($E831,Emissions!$1:$1048576,MATCH(DATE(AF$2,1,1),Emissions!$A$1:$LI$1),FALSE)</f>
        <v>0.4868924228</v>
      </c>
      <c r="AG831" s="305">
        <f>+VLOOKUP($E831,Emissions!$1:$1048576,MATCH(DATE(AG$2,1,1),Emissions!$A$1:$LI$1),FALSE)</f>
        <v>0.49818852000000002</v>
      </c>
      <c r="AH831" s="305">
        <f>+VLOOKUP($E831,Emissions!$1:$1048576,MATCH(DATE(AH$2,1,1),Emissions!$A$1:$LI$1),FALSE)</f>
        <v>0.51006592019999997</v>
      </c>
      <c r="AI831" s="305">
        <f>+VLOOKUP($E831,Emissions!$1:$1048576,MATCH(DATE(AI$2,1,1),Emissions!$A$1:$LI$1),FALSE)</f>
        <v>0.52258247619999998</v>
      </c>
      <c r="AJ831" s="305">
        <f>+VLOOKUP($E831,Emissions!$1:$1048576,MATCH(DATE(AJ$2,1,1),Emissions!$A$1:$LI$1),FALSE)</f>
        <v>0.53576779190000001</v>
      </c>
      <c r="AK831" s="305">
        <f>+VLOOKUP($E831,Emissions!$1:$1048576,MATCH(DATE(AK$2,1,1),Emissions!$A$1:$LI$1),FALSE)</f>
        <v>0.54961334250000005</v>
      </c>
      <c r="AL831" s="305">
        <f>+VLOOKUP($E831,Emissions!$1:$1048576,MATCH(DATE(AL$2,1,1),Emissions!$A$1:$LI$1),FALSE)</f>
        <v>0.56407339310000004</v>
      </c>
      <c r="AM831" s="305">
        <f>+VLOOKUP($E831,Emissions!$1:$1048576,MATCH(DATE(AM$2,1,1),Emissions!$A$1:$LI$1),FALSE)</f>
        <v>0.57911012660000005</v>
      </c>
      <c r="AN831" s="305">
        <f>+VLOOKUP($E831,Emissions!$1:$1048576,MATCH(DATE(AN$2,1,1),Emissions!$A$1:$LI$1),FALSE)</f>
        <v>0.59469275759999995</v>
      </c>
      <c r="AO831" s="305">
        <f>+VLOOKUP($E831,Emissions!$1:$1048576,MATCH(DATE(AO$2,1,1),Emissions!$A$1:$LI$1),FALSE)</f>
        <v>0.61079598639999999</v>
      </c>
    </row>
    <row r="832" spans="1:41" ht="15" customHeight="1" x14ac:dyDescent="0.35">
      <c r="A832" s="359"/>
      <c r="B832" s="158"/>
      <c r="C832" s="48" t="s">
        <v>736</v>
      </c>
      <c r="D832" s="107"/>
      <c r="E832" s="48" t="s">
        <v>3023</v>
      </c>
      <c r="F832" s="305">
        <f>+VLOOKUP($E832,Emissions!$1:$1048576,MATCH(DATE(F$2,1,1),Emissions!$A$1:$LI$1),FALSE)</f>
        <v>6.4187032700000002E-3</v>
      </c>
      <c r="G832" s="305">
        <f>+VLOOKUP($E832,Emissions!$1:$1048576,MATCH(DATE(G$2,1,1),Emissions!$A$1:$LI$1),FALSE)</f>
        <v>7.2102965400000002E-3</v>
      </c>
      <c r="H832" s="305">
        <f>+VLOOKUP($E832,Emissions!$1:$1048576,MATCH(DATE(H$2,1,1),Emissions!$A$1:$LI$1),FALSE)</f>
        <v>7.8855352399999998E-3</v>
      </c>
      <c r="I832" s="305">
        <f>+VLOOKUP($E832,Emissions!$1:$1048576,MATCH(DATE(I$2,1,1),Emissions!$A$1:$LI$1),FALSE)</f>
        <v>8.4276258500000003E-3</v>
      </c>
      <c r="J832" s="305">
        <f>+VLOOKUP($E832,Emissions!$1:$1048576,MATCH(DATE(J$2,1,1),Emissions!$A$1:$LI$1),FALSE)</f>
        <v>8.8740084100000002E-3</v>
      </c>
      <c r="K832" s="305">
        <f>+VLOOKUP($E832,Emissions!$1:$1048576,MATCH(DATE(K$2,1,1),Emissions!$A$1:$LI$1),FALSE)</f>
        <v>9.2576863700000005E-3</v>
      </c>
      <c r="L832" s="305">
        <f>+VLOOKUP($E832,Emissions!$1:$1048576,MATCH(DATE(L$2,1,1),Emissions!$A$1:$LI$1),FALSE)</f>
        <v>9.5994459199999996E-3</v>
      </c>
      <c r="M832" s="305">
        <f>+VLOOKUP($E832,Emissions!$1:$1048576,MATCH(DATE(M$2,1,1),Emissions!$A$1:$LI$1),FALSE)</f>
        <v>9.81293175E-3</v>
      </c>
      <c r="N832" s="305">
        <f>+VLOOKUP($E832,Emissions!$1:$1048576,MATCH(DATE(N$2,1,1),Emissions!$A$1:$LI$1),FALSE)</f>
        <v>1.0000181E-2</v>
      </c>
      <c r="O832" s="305">
        <f>+VLOOKUP($E832,Emissions!$1:$1048576,MATCH(DATE(O$2,1,1),Emissions!$A$1:$LI$1),FALSE)</f>
        <v>1.0212386400000001E-2</v>
      </c>
      <c r="P832" s="305">
        <f>+VLOOKUP($E832,Emissions!$1:$1048576,MATCH(DATE(P$2,1,1),Emissions!$A$1:$LI$1),FALSE)</f>
        <v>1.04159571E-2</v>
      </c>
      <c r="Q832" s="305">
        <f>+VLOOKUP($E832,Emissions!$1:$1048576,MATCH(DATE(Q$2,1,1),Emissions!$A$1:$LI$1),FALSE)</f>
        <v>1.06070581E-2</v>
      </c>
      <c r="R832" s="305">
        <f>+VLOOKUP($E832,Emissions!$1:$1048576,MATCH(DATE(R$2,1,1),Emissions!$A$1:$LI$1),FALSE)</f>
        <v>1.0776709299999999E-2</v>
      </c>
      <c r="S832" s="305">
        <f>+VLOOKUP($E832,Emissions!$1:$1048576,MATCH(DATE(S$2,1,1),Emissions!$A$1:$LI$1),FALSE)</f>
        <v>1.09222069E-2</v>
      </c>
      <c r="T832" s="305">
        <f>+VLOOKUP($E832,Emissions!$1:$1048576,MATCH(DATE(T$2,1,1),Emissions!$A$1:$LI$1),FALSE)</f>
        <v>1.10553483E-2</v>
      </c>
      <c r="U832" s="305">
        <f>+VLOOKUP($E832,Emissions!$1:$1048576,MATCH(DATE(U$2,1,1),Emissions!$A$1:$LI$1),FALSE)</f>
        <v>1.11842678E-2</v>
      </c>
      <c r="V832" s="305">
        <f>+VLOOKUP($E832,Emissions!$1:$1048576,MATCH(DATE(V$2,1,1),Emissions!$A$1:$LI$1),FALSE)</f>
        <v>1.13741374E-2</v>
      </c>
      <c r="W832" s="305">
        <f>+VLOOKUP($E832,Emissions!$1:$1048576,MATCH(DATE(W$2,1,1),Emissions!$A$1:$LI$1),FALSE)</f>
        <v>1.15734901E-2</v>
      </c>
      <c r="X832" s="305">
        <f>+VLOOKUP($E832,Emissions!$1:$1048576,MATCH(DATE(X$2,1,1),Emissions!$A$1:$LI$1),FALSE)</f>
        <v>1.1786118999999999E-2</v>
      </c>
      <c r="Y832" s="305">
        <f>+VLOOKUP($E832,Emissions!$1:$1048576,MATCH(DATE(Y$2,1,1),Emissions!$A$1:$LI$1),FALSE)</f>
        <v>1.20133627E-2</v>
      </c>
      <c r="Z832" s="305">
        <f>+VLOOKUP($E832,Emissions!$1:$1048576,MATCH(DATE(Z$2,1,1),Emissions!$A$1:$LI$1),FALSE)</f>
        <v>1.2257165400000001E-2</v>
      </c>
      <c r="AA832" s="305">
        <f>+VLOOKUP($E832,Emissions!$1:$1048576,MATCH(DATE(AA$2,1,1),Emissions!$A$1:$LI$1),FALSE)</f>
        <v>1.2519603900000001E-2</v>
      </c>
      <c r="AB832" s="305">
        <f>+VLOOKUP($E832,Emissions!$1:$1048576,MATCH(DATE(AB$2,1,1),Emissions!$A$1:$LI$1),FALSE)</f>
        <v>1.2803929299999999E-2</v>
      </c>
      <c r="AC832" s="305">
        <f>+VLOOKUP($E832,Emissions!$1:$1048576,MATCH(DATE(AC$2,1,1),Emissions!$A$1:$LI$1),FALSE)</f>
        <v>1.31112109E-2</v>
      </c>
      <c r="AD832" s="305">
        <f>+VLOOKUP($E832,Emissions!$1:$1048576,MATCH(DATE(AD$2,1,1),Emissions!$A$1:$LI$1),FALSE)</f>
        <v>1.3440502700000001E-2</v>
      </c>
      <c r="AE832" s="305">
        <f>+VLOOKUP($E832,Emissions!$1:$1048576,MATCH(DATE(AE$2,1,1),Emissions!$A$1:$LI$1),FALSE)</f>
        <v>1.3791818799999999E-2</v>
      </c>
      <c r="AF832" s="305">
        <f>+VLOOKUP($E832,Emissions!$1:$1048576,MATCH(DATE(AF$2,1,1),Emissions!$A$1:$LI$1),FALSE)</f>
        <v>1.4150958999999999E-2</v>
      </c>
      <c r="AG832" s="305">
        <f>+VLOOKUP($E832,Emissions!$1:$1048576,MATCH(DATE(AG$2,1,1),Emissions!$A$1:$LI$1),FALSE)</f>
        <v>1.4538103300000001E-2</v>
      </c>
      <c r="AH832" s="305">
        <f>+VLOOKUP($E832,Emissions!$1:$1048576,MATCH(DATE(AH$2,1,1),Emissions!$A$1:$LI$1),FALSE)</f>
        <v>1.49534892E-2</v>
      </c>
      <c r="AI832" s="305">
        <f>+VLOOKUP($E832,Emissions!$1:$1048576,MATCH(DATE(AI$2,1,1),Emissions!$A$1:$LI$1),FALSE)</f>
        <v>1.5392197099999999E-2</v>
      </c>
      <c r="AJ832" s="305">
        <f>+VLOOKUP($E832,Emissions!$1:$1048576,MATCH(DATE(AJ$2,1,1),Emissions!$A$1:$LI$1),FALSE)</f>
        <v>1.5847954599999999E-2</v>
      </c>
      <c r="AK832" s="305">
        <f>+VLOOKUP($E832,Emissions!$1:$1048576,MATCH(DATE(AK$2,1,1),Emissions!$A$1:$LI$1),FALSE)</f>
        <v>1.63170485E-2</v>
      </c>
      <c r="AL832" s="305">
        <f>+VLOOKUP($E832,Emissions!$1:$1048576,MATCH(DATE(AL$2,1,1),Emissions!$A$1:$LI$1),FALSE)</f>
        <v>1.6797702000000001E-2</v>
      </c>
      <c r="AM832" s="305">
        <f>+VLOOKUP($E832,Emissions!$1:$1048576,MATCH(DATE(AM$2,1,1),Emissions!$A$1:$LI$1),FALSE)</f>
        <v>1.7287449100000001E-2</v>
      </c>
      <c r="AN832" s="305">
        <f>+VLOOKUP($E832,Emissions!$1:$1048576,MATCH(DATE(AN$2,1,1),Emissions!$A$1:$LI$1),FALSE)</f>
        <v>1.77831697E-2</v>
      </c>
      <c r="AO832" s="305">
        <f>+VLOOKUP($E832,Emissions!$1:$1048576,MATCH(DATE(AO$2,1,1),Emissions!$A$1:$LI$1),FALSE)</f>
        <v>1.8280251399999999E-2</v>
      </c>
    </row>
    <row r="833" spans="1:41" s="85" customFormat="1" ht="15" customHeight="1" x14ac:dyDescent="0.35">
      <c r="A833" s="359"/>
      <c r="B833" s="158"/>
      <c r="C833" s="129" t="s">
        <v>1089</v>
      </c>
      <c r="D833" s="137"/>
      <c r="E833" s="129" t="s">
        <v>3024</v>
      </c>
      <c r="F833" s="306">
        <f>+VLOOKUP($E833,Emissions!$1:$1048576,MATCH(DATE(F$2,1,1),Emissions!$A$1:$LI$1),FALSE)</f>
        <v>1.268359958</v>
      </c>
      <c r="G833" s="306">
        <f>+VLOOKUP($E833,Emissions!$1:$1048576,MATCH(DATE(G$2,1,1),Emissions!$A$1:$LI$1),FALSE)</f>
        <v>1.278552951</v>
      </c>
      <c r="H833" s="306">
        <f>+VLOOKUP($E833,Emissions!$1:$1048576,MATCH(DATE(H$2,1,1),Emissions!$A$1:$LI$1),FALSE)</f>
        <v>1.2913599</v>
      </c>
      <c r="I833" s="306">
        <f>+VLOOKUP($E833,Emissions!$1:$1048576,MATCH(DATE(I$2,1,1),Emissions!$A$1:$LI$1),FALSE)</f>
        <v>1.306578834</v>
      </c>
      <c r="J833" s="306">
        <f>+VLOOKUP($E833,Emissions!$1:$1048576,MATCH(DATE(J$2,1,1),Emissions!$A$1:$LI$1),FALSE)</f>
        <v>1.323815492</v>
      </c>
      <c r="K833" s="306">
        <f>+VLOOKUP($E833,Emissions!$1:$1048576,MATCH(DATE(K$2,1,1),Emissions!$A$1:$LI$1),FALSE)</f>
        <v>1.3428325510000001</v>
      </c>
      <c r="L833" s="306">
        <f>+VLOOKUP($E833,Emissions!$1:$1048576,MATCH(DATE(L$2,1,1),Emissions!$A$1:$LI$1),FALSE)</f>
        <v>1.3632241860000001</v>
      </c>
      <c r="M833" s="306">
        <f>+VLOOKUP($E833,Emissions!$1:$1048576,MATCH(DATE(M$2,1,1),Emissions!$A$1:$LI$1),FALSE)</f>
        <v>1.3789705299999999</v>
      </c>
      <c r="N833" s="306">
        <f>+VLOOKUP($E833,Emissions!$1:$1048576,MATCH(DATE(N$2,1,1),Emissions!$A$1:$LI$1),FALSE)</f>
        <v>1.398274303</v>
      </c>
      <c r="O833" s="306">
        <f>+VLOOKUP($E833,Emissions!$1:$1048576,MATCH(DATE(O$2,1,1),Emissions!$A$1:$LI$1),FALSE)</f>
        <v>1.430966628</v>
      </c>
      <c r="P833" s="306">
        <f>+VLOOKUP($E833,Emissions!$1:$1048576,MATCH(DATE(P$2,1,1),Emissions!$A$1:$LI$1),FALSE)</f>
        <v>1.466486191</v>
      </c>
      <c r="Q833" s="306">
        <f>+VLOOKUP($E833,Emissions!$1:$1048576,MATCH(DATE(Q$2,1,1),Emissions!$A$1:$LI$1),FALSE)</f>
        <v>1.5026936399999999</v>
      </c>
      <c r="R833" s="306">
        <f>+VLOOKUP($E833,Emissions!$1:$1048576,MATCH(DATE(R$2,1,1),Emissions!$A$1:$LI$1),FALSE)</f>
        <v>1.5365543749999999</v>
      </c>
      <c r="S833" s="306">
        <f>+VLOOKUP($E833,Emissions!$1:$1048576,MATCH(DATE(S$2,1,1),Emissions!$A$1:$LI$1),FALSE)</f>
        <v>1.5662365060000001</v>
      </c>
      <c r="T833" s="306">
        <f>+VLOOKUP($E833,Emissions!$1:$1048576,MATCH(DATE(T$2,1,1),Emissions!$A$1:$LI$1),FALSE)</f>
        <v>1.593742161</v>
      </c>
      <c r="U833" s="306">
        <f>+VLOOKUP($E833,Emissions!$1:$1048576,MATCH(DATE(U$2,1,1),Emissions!$A$1:$LI$1),FALSE)</f>
        <v>1.6201711560000001</v>
      </c>
      <c r="V833" s="306">
        <f>+VLOOKUP($E833,Emissions!$1:$1048576,MATCH(DATE(V$2,1,1),Emissions!$A$1:$LI$1),FALSE)</f>
        <v>1.647117027</v>
      </c>
      <c r="W833" s="306">
        <f>+VLOOKUP($E833,Emissions!$1:$1048576,MATCH(DATE(W$2,1,1),Emissions!$A$1:$LI$1),FALSE)</f>
        <v>1.675504002</v>
      </c>
      <c r="X833" s="306">
        <f>+VLOOKUP($E833,Emissions!$1:$1048576,MATCH(DATE(X$2,1,1),Emissions!$A$1:$LI$1),FALSE)</f>
        <v>1.7060690599999999</v>
      </c>
      <c r="Y833" s="306">
        <f>+VLOOKUP($E833,Emissions!$1:$1048576,MATCH(DATE(Y$2,1,1),Emissions!$A$1:$LI$1),FALSE)</f>
        <v>1.7390750500000001</v>
      </c>
      <c r="Z833" s="306">
        <f>+VLOOKUP($E833,Emissions!$1:$1048576,MATCH(DATE(Z$2,1,1),Emissions!$A$1:$LI$1),FALSE)</f>
        <v>1.7748060649999999</v>
      </c>
      <c r="AA833" s="306">
        <f>+VLOOKUP($E833,Emissions!$1:$1048576,MATCH(DATE(AA$2,1,1),Emissions!$A$1:$LI$1),FALSE)</f>
        <v>1.8136422320000001</v>
      </c>
      <c r="AB833" s="306">
        <f>+VLOOKUP($E833,Emissions!$1:$1048576,MATCH(DATE(AB$2,1,1),Emissions!$A$1:$LI$1),FALSE)</f>
        <v>1.856121337</v>
      </c>
      <c r="AC833" s="306">
        <f>+VLOOKUP($E833,Emissions!$1:$1048576,MATCH(DATE(AC$2,1,1),Emissions!$A$1:$LI$1),FALSE)</f>
        <v>1.902243742</v>
      </c>
      <c r="AD833" s="306">
        <f>+VLOOKUP($E833,Emissions!$1:$1048576,MATCH(DATE(AD$2,1,1),Emissions!$A$1:$LI$1),FALSE)</f>
        <v>1.9516680369999999</v>
      </c>
      <c r="AE833" s="306">
        <f>+VLOOKUP($E833,Emissions!$1:$1048576,MATCH(DATE(AE$2,1,1),Emissions!$A$1:$LI$1),FALSE)</f>
        <v>2.0042134620000001</v>
      </c>
      <c r="AF833" s="306">
        <f>+VLOOKUP($E833,Emissions!$1:$1048576,MATCH(DATE(AF$2,1,1),Emissions!$A$1:$LI$1),FALSE)</f>
        <v>2.0606678340000002</v>
      </c>
      <c r="AG833" s="306">
        <f>+VLOOKUP($E833,Emissions!$1:$1048576,MATCH(DATE(AG$2,1,1),Emissions!$A$1:$LI$1),FALSE)</f>
        <v>2.1223745030000001</v>
      </c>
      <c r="AH833" s="306">
        <f>+VLOOKUP($E833,Emissions!$1:$1048576,MATCH(DATE(AH$2,1,1),Emissions!$A$1:$LI$1),FALSE)</f>
        <v>2.189338722</v>
      </c>
      <c r="AI833" s="306">
        <f>+VLOOKUP($E833,Emissions!$1:$1048576,MATCH(DATE(AI$2,1,1),Emissions!$A$1:$LI$1),FALSE)</f>
        <v>2.260619578</v>
      </c>
      <c r="AJ833" s="306">
        <f>+VLOOKUP($E833,Emissions!$1:$1048576,MATCH(DATE(AJ$2,1,1),Emissions!$A$1:$LI$1),FALSE)</f>
        <v>2.3350876989999998</v>
      </c>
      <c r="AK833" s="306">
        <f>+VLOOKUP($E833,Emissions!$1:$1048576,MATCH(DATE(AK$2,1,1),Emissions!$A$1:$LI$1),FALSE)</f>
        <v>2.4123708210000001</v>
      </c>
      <c r="AL833" s="306">
        <f>+VLOOKUP($E833,Emissions!$1:$1048576,MATCH(DATE(AL$2,1,1),Emissions!$A$1:$LI$1),FALSE)</f>
        <v>2.492624588</v>
      </c>
      <c r="AM833" s="306">
        <f>+VLOOKUP($E833,Emissions!$1:$1048576,MATCH(DATE(AM$2,1,1),Emissions!$A$1:$LI$1),FALSE)</f>
        <v>2.5756531919999999</v>
      </c>
      <c r="AN833" s="306">
        <f>+VLOOKUP($E833,Emissions!$1:$1048576,MATCH(DATE(AN$2,1,1),Emissions!$A$1:$LI$1),FALSE)</f>
        <v>2.661162574</v>
      </c>
      <c r="AO833" s="306">
        <f>+VLOOKUP($E833,Emissions!$1:$1048576,MATCH(DATE(AO$2,1,1),Emissions!$A$1:$LI$1),FALSE)</f>
        <v>2.7488301659999999</v>
      </c>
    </row>
    <row r="834" spans="1:41" ht="15" customHeight="1" x14ac:dyDescent="0.35">
      <c r="A834" s="359"/>
      <c r="B834" s="158"/>
      <c r="C834" s="48" t="s">
        <v>602</v>
      </c>
      <c r="D834" s="107"/>
      <c r="E834" s="48" t="s">
        <v>3025</v>
      </c>
      <c r="F834" s="305">
        <f>+VLOOKUP($E834,Emissions!$1:$1048576,MATCH(DATE(F$2,1,1),Emissions!$A$1:$LI$1),FALSE)</f>
        <v>0.20551922959999999</v>
      </c>
      <c r="G834" s="305">
        <f>+VLOOKUP($E834,Emissions!$1:$1048576,MATCH(DATE(G$2,1,1),Emissions!$A$1:$LI$1),FALSE)</f>
        <v>0.2051993174</v>
      </c>
      <c r="H834" s="305">
        <f>+VLOOKUP($E834,Emissions!$1:$1048576,MATCH(DATE(H$2,1,1),Emissions!$A$1:$LI$1),FALSE)</f>
        <v>0.20569999259999999</v>
      </c>
      <c r="I834" s="305">
        <f>+VLOOKUP($E834,Emissions!$1:$1048576,MATCH(DATE(I$2,1,1),Emissions!$A$1:$LI$1),FALSE)</f>
        <v>0.20692092000000001</v>
      </c>
      <c r="J834" s="305">
        <f>+VLOOKUP($E834,Emissions!$1:$1048576,MATCH(DATE(J$2,1,1),Emissions!$A$1:$LI$1),FALSE)</f>
        <v>0.20859544520000001</v>
      </c>
      <c r="K834" s="305">
        <f>+VLOOKUP($E834,Emissions!$1:$1048576,MATCH(DATE(K$2,1,1),Emissions!$A$1:$LI$1),FALSE)</f>
        <v>0.2106160987</v>
      </c>
      <c r="L834" s="305">
        <f>+VLOOKUP($E834,Emissions!$1:$1048576,MATCH(DATE(L$2,1,1),Emissions!$A$1:$LI$1),FALSE)</f>
        <v>0.2128981898</v>
      </c>
      <c r="M834" s="305">
        <f>+VLOOKUP($E834,Emissions!$1:$1048576,MATCH(DATE(M$2,1,1),Emissions!$A$1:$LI$1),FALSE)</f>
        <v>0.2146769768</v>
      </c>
      <c r="N834" s="305">
        <f>+VLOOKUP($E834,Emissions!$1:$1048576,MATCH(DATE(N$2,1,1),Emissions!$A$1:$LI$1),FALSE)</f>
        <v>0.21658095899999999</v>
      </c>
      <c r="O834" s="305">
        <f>+VLOOKUP($E834,Emissions!$1:$1048576,MATCH(DATE(O$2,1,1),Emissions!$A$1:$LI$1),FALSE)</f>
        <v>0.2195174453</v>
      </c>
      <c r="P834" s="305">
        <f>+VLOOKUP($E834,Emissions!$1:$1048576,MATCH(DATE(P$2,1,1),Emissions!$A$1:$LI$1),FALSE)</f>
        <v>0.2226964669</v>
      </c>
      <c r="Q834" s="305">
        <f>+VLOOKUP($E834,Emissions!$1:$1048576,MATCH(DATE(Q$2,1,1),Emissions!$A$1:$LI$1),FALSE)</f>
        <v>0.22595978689999999</v>
      </c>
      <c r="R834" s="305">
        <f>+VLOOKUP($E834,Emissions!$1:$1048576,MATCH(DATE(R$2,1,1),Emissions!$A$1:$LI$1),FALSE)</f>
        <v>0.2291775623</v>
      </c>
      <c r="S834" s="305">
        <f>+VLOOKUP($E834,Emissions!$1:$1048576,MATCH(DATE(S$2,1,1),Emissions!$A$1:$LI$1),FALSE)</f>
        <v>0.23220374129999999</v>
      </c>
      <c r="T834" s="305">
        <f>+VLOOKUP($E834,Emissions!$1:$1048576,MATCH(DATE(T$2,1,1),Emissions!$A$1:$LI$1),FALSE)</f>
        <v>0.2351694671</v>
      </c>
      <c r="U834" s="305">
        <f>+VLOOKUP($E834,Emissions!$1:$1048576,MATCH(DATE(U$2,1,1),Emissions!$A$1:$LI$1),FALSE)</f>
        <v>0.23815761290000001</v>
      </c>
      <c r="V834" s="305">
        <f>+VLOOKUP($E834,Emissions!$1:$1048576,MATCH(DATE(V$2,1,1),Emissions!$A$1:$LI$1),FALSE)</f>
        <v>0.24124011240000001</v>
      </c>
      <c r="W834" s="305">
        <f>+VLOOKUP($E834,Emissions!$1:$1048576,MATCH(DATE(W$2,1,1),Emissions!$A$1:$LI$1),FALSE)</f>
        <v>0.24447164430000001</v>
      </c>
      <c r="X834" s="305">
        <f>+VLOOKUP($E834,Emissions!$1:$1048576,MATCH(DATE(X$2,1,1),Emissions!$A$1:$LI$1),FALSE)</f>
        <v>0.2479097656</v>
      </c>
      <c r="Y834" s="305">
        <f>+VLOOKUP($E834,Emissions!$1:$1048576,MATCH(DATE(Y$2,1,1),Emissions!$A$1:$LI$1),FALSE)</f>
        <v>0.25158972870000001</v>
      </c>
      <c r="Z834" s="305">
        <f>+VLOOKUP($E834,Emissions!$1:$1048576,MATCH(DATE(Z$2,1,1),Emissions!$A$1:$LI$1),FALSE)</f>
        <v>0.2555474935</v>
      </c>
      <c r="AA834" s="305">
        <f>+VLOOKUP($E834,Emissions!$1:$1048576,MATCH(DATE(AA$2,1,1),Emissions!$A$1:$LI$1),FALSE)</f>
        <v>0.25981338030000001</v>
      </c>
      <c r="AB834" s="305">
        <f>+VLOOKUP($E834,Emissions!$1:$1048576,MATCH(DATE(AB$2,1,1),Emissions!$A$1:$LI$1),FALSE)</f>
        <v>0.26442967639999998</v>
      </c>
      <c r="AC834" s="305">
        <f>+VLOOKUP($E834,Emissions!$1:$1048576,MATCH(DATE(AC$2,1,1),Emissions!$A$1:$LI$1),FALSE)</f>
        <v>0.26941667800000002</v>
      </c>
      <c r="AD834" s="305">
        <f>+VLOOKUP($E834,Emissions!$1:$1048576,MATCH(DATE(AD$2,1,1),Emissions!$A$1:$LI$1),FALSE)</f>
        <v>0.27476947070000002</v>
      </c>
      <c r="AE834" s="305">
        <f>+VLOOKUP($E834,Emissions!$1:$1048576,MATCH(DATE(AE$2,1,1),Emissions!$A$1:$LI$1),FALSE)</f>
        <v>0.28048867519999998</v>
      </c>
      <c r="AF834" s="305">
        <f>+VLOOKUP($E834,Emissions!$1:$1048576,MATCH(DATE(AF$2,1,1),Emissions!$A$1:$LI$1),FALSE)</f>
        <v>0.28659609629999999</v>
      </c>
      <c r="AG834" s="305">
        <f>+VLOOKUP($E834,Emissions!$1:$1048576,MATCH(DATE(AG$2,1,1),Emissions!$A$1:$LI$1),FALSE)</f>
        <v>0.2931420019</v>
      </c>
      <c r="AH834" s="305">
        <f>+VLOOKUP($E834,Emissions!$1:$1048576,MATCH(DATE(AH$2,1,1),Emissions!$A$1:$LI$1),FALSE)</f>
        <v>0.30013492050000001</v>
      </c>
      <c r="AI834" s="305">
        <f>+VLOOKUP($E834,Emissions!$1:$1048576,MATCH(DATE(AI$2,1,1),Emissions!$A$1:$LI$1),FALSE)</f>
        <v>0.30751951910000003</v>
      </c>
      <c r="AJ834" s="305">
        <f>+VLOOKUP($E834,Emissions!$1:$1048576,MATCH(DATE(AJ$2,1,1),Emissions!$A$1:$LI$1),FALSE)</f>
        <v>0.3152144758</v>
      </c>
      <c r="AK834" s="305">
        <f>+VLOOKUP($E834,Emissions!$1:$1048576,MATCH(DATE(AK$2,1,1),Emissions!$A$1:$LI$1),FALSE)</f>
        <v>0.32315936649999999</v>
      </c>
      <c r="AL834" s="305">
        <f>+VLOOKUP($E834,Emissions!$1:$1048576,MATCH(DATE(AL$2,1,1),Emissions!$A$1:$LI$1),FALSE)</f>
        <v>0.33131726960000002</v>
      </c>
      <c r="AM834" s="305">
        <f>+VLOOKUP($E834,Emissions!$1:$1048576,MATCH(DATE(AM$2,1,1),Emissions!$A$1:$LI$1),FALSE)</f>
        <v>0.33965191300000003</v>
      </c>
      <c r="AN834" s="305">
        <f>+VLOOKUP($E834,Emissions!$1:$1048576,MATCH(DATE(AN$2,1,1),Emissions!$A$1:$LI$1),FALSE)</f>
        <v>0.34812816070000002</v>
      </c>
      <c r="AO834" s="305">
        <f>+VLOOKUP($E834,Emissions!$1:$1048576,MATCH(DATE(AO$2,1,1),Emissions!$A$1:$LI$1),FALSE)</f>
        <v>0.3567111604</v>
      </c>
    </row>
    <row r="835" spans="1:41" ht="15" customHeight="1" x14ac:dyDescent="0.35">
      <c r="A835" s="359"/>
      <c r="B835" s="158"/>
      <c r="C835" s="48" t="s">
        <v>603</v>
      </c>
      <c r="D835" s="107"/>
      <c r="E835" s="48" t="s">
        <v>3026</v>
      </c>
      <c r="F835" s="305">
        <f>+VLOOKUP($E835,Emissions!$1:$1048576,MATCH(DATE(F$2,1,1),Emissions!$A$1:$LI$1),FALSE)</f>
        <v>0.4918072483</v>
      </c>
      <c r="G835" s="305">
        <f>+VLOOKUP($E835,Emissions!$1:$1048576,MATCH(DATE(G$2,1,1),Emissions!$A$1:$LI$1),FALSE)</f>
        <v>0.49046160970000002</v>
      </c>
      <c r="H835" s="305">
        <f>+VLOOKUP($E835,Emissions!$1:$1048576,MATCH(DATE(H$2,1,1),Emissions!$A$1:$LI$1),FALSE)</f>
        <v>0.49100504309999998</v>
      </c>
      <c r="I835" s="305">
        <f>+VLOOKUP($E835,Emissions!$1:$1048576,MATCH(DATE(I$2,1,1),Emissions!$A$1:$LI$1),FALSE)</f>
        <v>0.49333645850000002</v>
      </c>
      <c r="J835" s="305">
        <f>+VLOOKUP($E835,Emissions!$1:$1048576,MATCH(DATE(J$2,1,1),Emissions!$A$1:$LI$1),FALSE)</f>
        <v>0.49691037230000001</v>
      </c>
      <c r="K835" s="305">
        <f>+VLOOKUP($E835,Emissions!$1:$1048576,MATCH(DATE(K$2,1,1),Emissions!$A$1:$LI$1),FALSE)</f>
        <v>0.50142849690000002</v>
      </c>
      <c r="L835" s="305">
        <f>+VLOOKUP($E835,Emissions!$1:$1048576,MATCH(DATE(L$2,1,1),Emissions!$A$1:$LI$1),FALSE)</f>
        <v>0.50662877120000005</v>
      </c>
      <c r="M835" s="305">
        <f>+VLOOKUP($E835,Emissions!$1:$1048576,MATCH(DATE(M$2,1,1),Emissions!$A$1:$LI$1),FALSE)</f>
        <v>0.51026220789999999</v>
      </c>
      <c r="N835" s="305">
        <f>+VLOOKUP($E835,Emissions!$1:$1048576,MATCH(DATE(N$2,1,1),Emissions!$A$1:$LI$1),FALSE)</f>
        <v>0.51401583490000002</v>
      </c>
      <c r="O835" s="305">
        <f>+VLOOKUP($E835,Emissions!$1:$1048576,MATCH(DATE(O$2,1,1),Emissions!$A$1:$LI$1),FALSE)</f>
        <v>0.52008709559999999</v>
      </c>
      <c r="P835" s="305">
        <f>+VLOOKUP($E835,Emissions!$1:$1048576,MATCH(DATE(P$2,1,1),Emissions!$A$1:$LI$1),FALSE)</f>
        <v>0.52664044990000003</v>
      </c>
      <c r="Q835" s="305">
        <f>+VLOOKUP($E835,Emissions!$1:$1048576,MATCH(DATE(Q$2,1,1),Emissions!$A$1:$LI$1),FALSE)</f>
        <v>0.53347923860000002</v>
      </c>
      <c r="R835" s="305">
        <f>+VLOOKUP($E835,Emissions!$1:$1048576,MATCH(DATE(R$2,1,1),Emissions!$A$1:$LI$1),FALSE)</f>
        <v>0.54037801559999998</v>
      </c>
      <c r="S835" s="305">
        <f>+VLOOKUP($E835,Emissions!$1:$1048576,MATCH(DATE(S$2,1,1),Emissions!$A$1:$LI$1),FALSE)</f>
        <v>0.54701451059999995</v>
      </c>
      <c r="T835" s="305">
        <f>+VLOOKUP($E835,Emissions!$1:$1048576,MATCH(DATE(T$2,1,1),Emissions!$A$1:$LI$1),FALSE)</f>
        <v>0.55368212370000003</v>
      </c>
      <c r="U835" s="305">
        <f>+VLOOKUP($E835,Emissions!$1:$1048576,MATCH(DATE(U$2,1,1),Emissions!$A$1:$LI$1),FALSE)</f>
        <v>0.56054322540000001</v>
      </c>
      <c r="V835" s="305">
        <f>+VLOOKUP($E835,Emissions!$1:$1048576,MATCH(DATE(V$2,1,1),Emissions!$A$1:$LI$1),FALSE)</f>
        <v>0.56768844569999999</v>
      </c>
      <c r="W835" s="305">
        <f>+VLOOKUP($E835,Emissions!$1:$1048576,MATCH(DATE(W$2,1,1),Emissions!$A$1:$LI$1),FALSE)</f>
        <v>0.57519494790000003</v>
      </c>
      <c r="X835" s="305">
        <f>+VLOOKUP($E835,Emissions!$1:$1048576,MATCH(DATE(X$2,1,1),Emissions!$A$1:$LI$1),FALSE)</f>
        <v>0.58317102300000001</v>
      </c>
      <c r="Y835" s="305">
        <f>+VLOOKUP($E835,Emissions!$1:$1048576,MATCH(DATE(Y$2,1,1),Emissions!$A$1:$LI$1),FALSE)</f>
        <v>0.59168637639999999</v>
      </c>
      <c r="Z835" s="305">
        <f>+VLOOKUP($E835,Emissions!$1:$1048576,MATCH(DATE(Z$2,1,1),Emissions!$A$1:$LI$1),FALSE)</f>
        <v>0.60081933330000004</v>
      </c>
      <c r="AA835" s="305">
        <f>+VLOOKUP($E835,Emissions!$1:$1048576,MATCH(DATE(AA$2,1,1),Emissions!$A$1:$LI$1),FALSE)</f>
        <v>0.61063217359999999</v>
      </c>
      <c r="AB835" s="305">
        <f>+VLOOKUP($E835,Emissions!$1:$1048576,MATCH(DATE(AB$2,1,1),Emissions!$A$1:$LI$1),FALSE)</f>
        <v>0.62121756459999999</v>
      </c>
      <c r="AC835" s="305">
        <f>+VLOOKUP($E835,Emissions!$1:$1048576,MATCH(DATE(AC$2,1,1),Emissions!$A$1:$LI$1),FALSE)</f>
        <v>0.63262900440000003</v>
      </c>
      <c r="AD835" s="305">
        <f>+VLOOKUP($E835,Emissions!$1:$1048576,MATCH(DATE(AD$2,1,1),Emissions!$A$1:$LI$1),FALSE)</f>
        <v>0.64486614990000002</v>
      </c>
      <c r="AE835" s="305">
        <f>+VLOOKUP($E835,Emissions!$1:$1048576,MATCH(DATE(AE$2,1,1),Emissions!$A$1:$LI$1),FALSE)</f>
        <v>0.65794246629999997</v>
      </c>
      <c r="AF835" s="305">
        <f>+VLOOKUP($E835,Emissions!$1:$1048576,MATCH(DATE(AF$2,1,1),Emissions!$A$1:$LI$1),FALSE)</f>
        <v>0.67189114240000003</v>
      </c>
      <c r="AG835" s="305">
        <f>+VLOOKUP($E835,Emissions!$1:$1048576,MATCH(DATE(AG$2,1,1),Emissions!$A$1:$LI$1),FALSE)</f>
        <v>0.68679938880000002</v>
      </c>
      <c r="AH835" s="305">
        <f>+VLOOKUP($E835,Emissions!$1:$1048576,MATCH(DATE(AH$2,1,1),Emissions!$A$1:$LI$1),FALSE)</f>
        <v>0.70268813299999999</v>
      </c>
      <c r="AI835" s="305">
        <f>+VLOOKUP($E835,Emissions!$1:$1048576,MATCH(DATE(AI$2,1,1),Emissions!$A$1:$LI$1),FALSE)</f>
        <v>0.71944201330000002</v>
      </c>
      <c r="AJ835" s="305">
        <f>+VLOOKUP($E835,Emissions!$1:$1048576,MATCH(DATE(AJ$2,1,1),Emissions!$A$1:$LI$1),FALSE)</f>
        <v>0.73689017499999998</v>
      </c>
      <c r="AK835" s="305">
        <f>+VLOOKUP($E835,Emissions!$1:$1048576,MATCH(DATE(AK$2,1,1),Emissions!$A$1:$LI$1),FALSE)</f>
        <v>0.75489803099999997</v>
      </c>
      <c r="AL835" s="305">
        <f>+VLOOKUP($E835,Emissions!$1:$1048576,MATCH(DATE(AL$2,1,1),Emissions!$A$1:$LI$1),FALSE)</f>
        <v>0.77337624589999998</v>
      </c>
      <c r="AM835" s="305">
        <f>+VLOOKUP($E835,Emissions!$1:$1048576,MATCH(DATE(AM$2,1,1),Emissions!$A$1:$LI$1),FALSE)</f>
        <v>0.79224920629999995</v>
      </c>
      <c r="AN835" s="305">
        <f>+VLOOKUP($E835,Emissions!$1:$1048576,MATCH(DATE(AN$2,1,1),Emissions!$A$1:$LI$1),FALSE)</f>
        <v>0.81144814720000003</v>
      </c>
      <c r="AO835" s="305">
        <f>+VLOOKUP($E835,Emissions!$1:$1048576,MATCH(DATE(AO$2,1,1),Emissions!$A$1:$LI$1),FALSE)</f>
        <v>0.83090444559999999</v>
      </c>
    </row>
    <row r="836" spans="1:41" ht="15" customHeight="1" x14ac:dyDescent="0.35">
      <c r="A836" s="359"/>
      <c r="B836" s="158"/>
      <c r="C836" s="48" t="s">
        <v>604</v>
      </c>
      <c r="D836" s="107"/>
      <c r="E836" s="48" t="s">
        <v>3027</v>
      </c>
      <c r="F836" s="305">
        <f>+VLOOKUP($E836,Emissions!$1:$1048576,MATCH(DATE(F$2,1,1),Emissions!$A$1:$LI$1),FALSE)</f>
        <v>0.43180803779999999</v>
      </c>
      <c r="G836" s="305">
        <f>+VLOOKUP($E836,Emissions!$1:$1048576,MATCH(DATE(G$2,1,1),Emissions!$A$1:$LI$1),FALSE)</f>
        <v>0.44162596630000001</v>
      </c>
      <c r="H836" s="305">
        <f>+VLOOKUP($E836,Emissions!$1:$1048576,MATCH(DATE(H$2,1,1),Emissions!$A$1:$LI$1),FALSE)</f>
        <v>0.45124380739999997</v>
      </c>
      <c r="I836" s="305">
        <f>+VLOOKUP($E836,Emissions!$1:$1048576,MATCH(DATE(I$2,1,1),Emissions!$A$1:$LI$1),FALSE)</f>
        <v>0.4607578806</v>
      </c>
      <c r="J836" s="305">
        <f>+VLOOKUP($E836,Emissions!$1:$1048576,MATCH(DATE(J$2,1,1),Emissions!$A$1:$LI$1),FALSE)</f>
        <v>0.47043467420000001</v>
      </c>
      <c r="K836" s="305">
        <f>+VLOOKUP($E836,Emissions!$1:$1048576,MATCH(DATE(K$2,1,1),Emissions!$A$1:$LI$1),FALSE)</f>
        <v>0.48037304409999998</v>
      </c>
      <c r="L836" s="305">
        <f>+VLOOKUP($E836,Emissions!$1:$1048576,MATCH(DATE(L$2,1,1),Emissions!$A$1:$LI$1),FALSE)</f>
        <v>0.49055169980000002</v>
      </c>
      <c r="M836" s="305">
        <f>+VLOOKUP($E836,Emissions!$1:$1048576,MATCH(DATE(M$2,1,1),Emissions!$A$1:$LI$1),FALSE)</f>
        <v>0.49918367359999999</v>
      </c>
      <c r="N836" s="305">
        <f>+VLOOKUP($E836,Emissions!$1:$1048576,MATCH(DATE(N$2,1,1),Emissions!$A$1:$LI$1),FALSE)</f>
        <v>0.5111661931</v>
      </c>
      <c r="O836" s="305">
        <f>+VLOOKUP($E836,Emissions!$1:$1048576,MATCH(DATE(O$2,1,1),Emissions!$A$1:$LI$1),FALSE)</f>
        <v>0.53186413919999997</v>
      </c>
      <c r="P836" s="305">
        <f>+VLOOKUP($E836,Emissions!$1:$1048576,MATCH(DATE(P$2,1,1),Emissions!$A$1:$LI$1),FALSE)</f>
        <v>0.55439027169999999</v>
      </c>
      <c r="Q836" s="305">
        <f>+VLOOKUP($E836,Emissions!$1:$1048576,MATCH(DATE(Q$2,1,1),Emissions!$A$1:$LI$1),FALSE)</f>
        <v>0.57690869690000002</v>
      </c>
      <c r="R836" s="305">
        <f>+VLOOKUP($E836,Emissions!$1:$1048576,MATCH(DATE(R$2,1,1),Emissions!$A$1:$LI$1),FALSE)</f>
        <v>0.59698607680000004</v>
      </c>
      <c r="S836" s="305">
        <f>+VLOOKUP($E836,Emissions!$1:$1048576,MATCH(DATE(S$2,1,1),Emissions!$A$1:$LI$1),FALSE)</f>
        <v>0.61351555879999997</v>
      </c>
      <c r="T836" s="305">
        <f>+VLOOKUP($E836,Emissions!$1:$1048576,MATCH(DATE(T$2,1,1),Emissions!$A$1:$LI$1),FALSE)</f>
        <v>0.6279339894</v>
      </c>
      <c r="U836" s="305">
        <f>+VLOOKUP($E836,Emissions!$1:$1048576,MATCH(DATE(U$2,1,1),Emissions!$A$1:$LI$1),FALSE)</f>
        <v>0.6410430265</v>
      </c>
      <c r="V836" s="305">
        <f>+VLOOKUP($E836,Emissions!$1:$1048576,MATCH(DATE(V$2,1,1),Emissions!$A$1:$LI$1),FALSE)</f>
        <v>0.65433917529999996</v>
      </c>
      <c r="W836" s="305">
        <f>+VLOOKUP($E836,Emissions!$1:$1048576,MATCH(DATE(W$2,1,1),Emissions!$A$1:$LI$1),FALSE)</f>
        <v>0.66846480559999999</v>
      </c>
      <c r="X836" s="305">
        <f>+VLOOKUP($E836,Emissions!$1:$1048576,MATCH(DATE(X$2,1,1),Emissions!$A$1:$LI$1),FALSE)</f>
        <v>0.68389050529999995</v>
      </c>
      <c r="Y836" s="305">
        <f>+VLOOKUP($E836,Emissions!$1:$1048576,MATCH(DATE(Y$2,1,1),Emissions!$A$1:$LI$1),FALSE)</f>
        <v>0.70070801459999998</v>
      </c>
      <c r="Z836" s="305">
        <f>+VLOOKUP($E836,Emissions!$1:$1048576,MATCH(DATE(Z$2,1,1),Emissions!$A$1:$LI$1),FALSE)</f>
        <v>0.71902087810000004</v>
      </c>
      <c r="AA836" s="305">
        <f>+VLOOKUP($E836,Emissions!$1:$1048576,MATCH(DATE(AA$2,1,1),Emissions!$A$1:$LI$1),FALSE)</f>
        <v>0.73904735020000001</v>
      </c>
      <c r="AB836" s="305">
        <f>+VLOOKUP($E836,Emissions!$1:$1048576,MATCH(DATE(AB$2,1,1),Emissions!$A$1:$LI$1),FALSE)</f>
        <v>0.76110672099999999</v>
      </c>
      <c r="AC836" s="305">
        <f>+VLOOKUP($E836,Emissions!$1:$1048576,MATCH(DATE(AC$2,1,1),Emissions!$A$1:$LI$1),FALSE)</f>
        <v>0.78509663569999999</v>
      </c>
      <c r="AD836" s="305">
        <f>+VLOOKUP($E836,Emissions!$1:$1048576,MATCH(DATE(AD$2,1,1),Emissions!$A$1:$LI$1),FALSE)</f>
        <v>0.81069384580000003</v>
      </c>
      <c r="AE836" s="305">
        <f>+VLOOKUP($E836,Emissions!$1:$1048576,MATCH(DATE(AE$2,1,1),Emissions!$A$1:$LI$1),FALSE)</f>
        <v>0.83770313880000002</v>
      </c>
      <c r="AF836" s="305">
        <f>+VLOOKUP($E836,Emissions!$1:$1048576,MATCH(DATE(AF$2,1,1),Emissions!$A$1:$LI$1),FALSE)</f>
        <v>0.86674399830000004</v>
      </c>
      <c r="AG836" s="305">
        <f>+VLOOKUP($E836,Emissions!$1:$1048576,MATCH(DATE(AG$2,1,1),Emissions!$A$1:$LI$1),FALSE)</f>
        <v>0.89888176399999997</v>
      </c>
      <c r="AH836" s="305">
        <f>+VLOOKUP($E836,Emissions!$1:$1048576,MATCH(DATE(AH$2,1,1),Emissions!$A$1:$LI$1),FALSE)</f>
        <v>0.93404381729999997</v>
      </c>
      <c r="AI836" s="305">
        <f>+VLOOKUP($E836,Emissions!$1:$1048576,MATCH(DATE(AI$2,1,1),Emissions!$A$1:$LI$1),FALSE)</f>
        <v>0.97151035569999999</v>
      </c>
      <c r="AJ836" s="305">
        <f>+VLOOKUP($E836,Emissions!$1:$1048576,MATCH(DATE(AJ$2,1,1),Emissions!$A$1:$LI$1),FALSE)</f>
        <v>1.010484502</v>
      </c>
      <c r="AK836" s="305">
        <f>+VLOOKUP($E836,Emissions!$1:$1048576,MATCH(DATE(AK$2,1,1),Emissions!$A$1:$LI$1),FALSE)</f>
        <v>1.0508033619999999</v>
      </c>
      <c r="AL836" s="305">
        <f>+VLOOKUP($E836,Emissions!$1:$1048576,MATCH(DATE(AL$2,1,1),Emissions!$A$1:$LI$1),FALSE)</f>
        <v>1.092707361</v>
      </c>
      <c r="AM836" s="305">
        <f>+VLOOKUP($E836,Emissions!$1:$1048576,MATCH(DATE(AM$2,1,1),Emissions!$A$1:$LI$1),FALSE)</f>
        <v>1.136093899</v>
      </c>
      <c r="AN836" s="305">
        <f>+VLOOKUP($E836,Emissions!$1:$1048576,MATCH(DATE(AN$2,1,1),Emissions!$A$1:$LI$1),FALSE)</f>
        <v>1.1807602429999999</v>
      </c>
      <c r="AO836" s="305">
        <f>+VLOOKUP($E836,Emissions!$1:$1048576,MATCH(DATE(AO$2,1,1),Emissions!$A$1:$LI$1),FALSE)</f>
        <v>1.226473404</v>
      </c>
    </row>
    <row r="837" spans="1:41" ht="15" customHeight="1" x14ac:dyDescent="0.35">
      <c r="A837" s="359"/>
      <c r="B837" s="158"/>
      <c r="C837" s="48" t="s">
        <v>605</v>
      </c>
      <c r="D837" s="107"/>
      <c r="E837" s="48" t="s">
        <v>3028</v>
      </c>
      <c r="F837" s="305">
        <f>+VLOOKUP($E837,Emissions!$1:$1048576,MATCH(DATE(F$2,1,1),Emissions!$A$1:$LI$1),FALSE)</f>
        <v>0.13922544219999999</v>
      </c>
      <c r="G837" s="305">
        <f>+VLOOKUP($E837,Emissions!$1:$1048576,MATCH(DATE(G$2,1,1),Emissions!$A$1:$LI$1),FALSE)</f>
        <v>0.141266058</v>
      </c>
      <c r="H837" s="305">
        <f>+VLOOKUP($E837,Emissions!$1:$1048576,MATCH(DATE(H$2,1,1),Emissions!$A$1:$LI$1),FALSE)</f>
        <v>0.1434110569</v>
      </c>
      <c r="I837" s="305">
        <f>+VLOOKUP($E837,Emissions!$1:$1048576,MATCH(DATE(I$2,1,1),Emissions!$A$1:$LI$1),FALSE)</f>
        <v>0.145563575</v>
      </c>
      <c r="J837" s="305">
        <f>+VLOOKUP($E837,Emissions!$1:$1048576,MATCH(DATE(J$2,1,1),Emissions!$A$1:$LI$1),FALSE)</f>
        <v>0.14787500009999999</v>
      </c>
      <c r="K837" s="305">
        <f>+VLOOKUP($E837,Emissions!$1:$1048576,MATCH(DATE(K$2,1,1),Emissions!$A$1:$LI$1),FALSE)</f>
        <v>0.15041491109999999</v>
      </c>
      <c r="L837" s="305">
        <f>+VLOOKUP($E837,Emissions!$1:$1048576,MATCH(DATE(L$2,1,1),Emissions!$A$1:$LI$1),FALSE)</f>
        <v>0.1531455249</v>
      </c>
      <c r="M837" s="305">
        <f>+VLOOKUP($E837,Emissions!$1:$1048576,MATCH(DATE(M$2,1,1),Emissions!$A$1:$LI$1),FALSE)</f>
        <v>0.1548476714</v>
      </c>
      <c r="N837" s="305">
        <f>+VLOOKUP($E837,Emissions!$1:$1048576,MATCH(DATE(N$2,1,1),Emissions!$A$1:$LI$1),FALSE)</f>
        <v>0.15651131569999999</v>
      </c>
      <c r="O837" s="305">
        <f>+VLOOKUP($E837,Emissions!$1:$1048576,MATCH(DATE(O$2,1,1),Emissions!$A$1:$LI$1),FALSE)</f>
        <v>0.15949794819999999</v>
      </c>
      <c r="P837" s="305">
        <f>+VLOOKUP($E837,Emissions!$1:$1048576,MATCH(DATE(P$2,1,1),Emissions!$A$1:$LI$1),FALSE)</f>
        <v>0.16275900260000001</v>
      </c>
      <c r="Q837" s="305">
        <f>+VLOOKUP($E837,Emissions!$1:$1048576,MATCH(DATE(Q$2,1,1),Emissions!$A$1:$LI$1),FALSE)</f>
        <v>0.1663459176</v>
      </c>
      <c r="R837" s="305">
        <f>+VLOOKUP($E837,Emissions!$1:$1048576,MATCH(DATE(R$2,1,1),Emissions!$A$1:$LI$1),FALSE)</f>
        <v>0.1700127203</v>
      </c>
      <c r="S837" s="305">
        <f>+VLOOKUP($E837,Emissions!$1:$1048576,MATCH(DATE(S$2,1,1),Emissions!$A$1:$LI$1),FALSE)</f>
        <v>0.1735026955</v>
      </c>
      <c r="T837" s="305">
        <f>+VLOOKUP($E837,Emissions!$1:$1048576,MATCH(DATE(T$2,1,1),Emissions!$A$1:$LI$1),FALSE)</f>
        <v>0.17695658089999999</v>
      </c>
      <c r="U837" s="305">
        <f>+VLOOKUP($E837,Emissions!$1:$1048576,MATCH(DATE(U$2,1,1),Emissions!$A$1:$LI$1),FALSE)</f>
        <v>0.18042729139999999</v>
      </c>
      <c r="V837" s="305">
        <f>+VLOOKUP($E837,Emissions!$1:$1048576,MATCH(DATE(V$2,1,1),Emissions!$A$1:$LI$1),FALSE)</f>
        <v>0.18384929310000001</v>
      </c>
      <c r="W837" s="305">
        <f>+VLOOKUP($E837,Emissions!$1:$1048576,MATCH(DATE(W$2,1,1),Emissions!$A$1:$LI$1),FALSE)</f>
        <v>0.18737260459999999</v>
      </c>
      <c r="X837" s="305">
        <f>+VLOOKUP($E837,Emissions!$1:$1048576,MATCH(DATE(X$2,1,1),Emissions!$A$1:$LI$1),FALSE)</f>
        <v>0.19109776580000001</v>
      </c>
      <c r="Y837" s="305">
        <f>+VLOOKUP($E837,Emissions!$1:$1048576,MATCH(DATE(Y$2,1,1),Emissions!$A$1:$LI$1),FALSE)</f>
        <v>0.1950909301</v>
      </c>
      <c r="Z837" s="305">
        <f>+VLOOKUP($E837,Emissions!$1:$1048576,MATCH(DATE(Z$2,1,1),Emissions!$A$1:$LI$1),FALSE)</f>
        <v>0.1994183601</v>
      </c>
      <c r="AA837" s="305">
        <f>+VLOOKUP($E837,Emissions!$1:$1048576,MATCH(DATE(AA$2,1,1),Emissions!$A$1:$LI$1),FALSE)</f>
        <v>0.2041493278</v>
      </c>
      <c r="AB837" s="305">
        <f>+VLOOKUP($E837,Emissions!$1:$1048576,MATCH(DATE(AB$2,1,1),Emissions!$A$1:$LI$1),FALSE)</f>
        <v>0.20936737489999999</v>
      </c>
      <c r="AC837" s="305">
        <f>+VLOOKUP($E837,Emissions!$1:$1048576,MATCH(DATE(AC$2,1,1),Emissions!$A$1:$LI$1),FALSE)</f>
        <v>0.21510142390000001</v>
      </c>
      <c r="AD837" s="305">
        <f>+VLOOKUP($E837,Emissions!$1:$1048576,MATCH(DATE(AD$2,1,1),Emissions!$A$1:$LI$1),FALSE)</f>
        <v>0.22133857030000001</v>
      </c>
      <c r="AE837" s="305">
        <f>+VLOOKUP($E837,Emissions!$1:$1048576,MATCH(DATE(AE$2,1,1),Emissions!$A$1:$LI$1),FALSE)</f>
        <v>0.22807918190000001</v>
      </c>
      <c r="AF837" s="305">
        <f>+VLOOKUP($E837,Emissions!$1:$1048576,MATCH(DATE(AF$2,1,1),Emissions!$A$1:$LI$1),FALSE)</f>
        <v>0.23543659729999999</v>
      </c>
      <c r="AG837" s="305">
        <f>+VLOOKUP($E837,Emissions!$1:$1048576,MATCH(DATE(AG$2,1,1),Emissions!$A$1:$LI$1),FALSE)</f>
        <v>0.243551348</v>
      </c>
      <c r="AH837" s="305">
        <f>+VLOOKUP($E837,Emissions!$1:$1048576,MATCH(DATE(AH$2,1,1),Emissions!$A$1:$LI$1),FALSE)</f>
        <v>0.2524718507</v>
      </c>
      <c r="AI837" s="305">
        <f>+VLOOKUP($E837,Emissions!$1:$1048576,MATCH(DATE(AI$2,1,1),Emissions!$A$1:$LI$1),FALSE)</f>
        <v>0.26214768939999999</v>
      </c>
      <c r="AJ837" s="305">
        <f>+VLOOKUP($E837,Emissions!$1:$1048576,MATCH(DATE(AJ$2,1,1),Emissions!$A$1:$LI$1),FALSE)</f>
        <v>0.27249854579999999</v>
      </c>
      <c r="AK837" s="305">
        <f>+VLOOKUP($E837,Emissions!$1:$1048576,MATCH(DATE(AK$2,1,1),Emissions!$A$1:$LI$1),FALSE)</f>
        <v>0.28351006239999998</v>
      </c>
      <c r="AL837" s="305">
        <f>+VLOOKUP($E837,Emissions!$1:$1048576,MATCH(DATE(AL$2,1,1),Emissions!$A$1:$LI$1),FALSE)</f>
        <v>0.29522371120000002</v>
      </c>
      <c r="AM837" s="305">
        <f>+VLOOKUP($E837,Emissions!$1:$1048576,MATCH(DATE(AM$2,1,1),Emissions!$A$1:$LI$1),FALSE)</f>
        <v>0.30765817359999997</v>
      </c>
      <c r="AN837" s="305">
        <f>+VLOOKUP($E837,Emissions!$1:$1048576,MATCH(DATE(AN$2,1,1),Emissions!$A$1:$LI$1),FALSE)</f>
        <v>0.32082602329999999</v>
      </c>
      <c r="AO837" s="305">
        <f>+VLOOKUP($E837,Emissions!$1:$1048576,MATCH(DATE(AO$2,1,1),Emissions!$A$1:$LI$1),FALSE)</f>
        <v>0.33474115659999998</v>
      </c>
    </row>
    <row r="838" spans="1:41" s="85" customFormat="1" ht="15" customHeight="1" x14ac:dyDescent="0.35">
      <c r="A838" s="359"/>
      <c r="B838" s="158"/>
      <c r="C838" s="129" t="s">
        <v>1090</v>
      </c>
      <c r="D838" s="137"/>
      <c r="E838" s="129" t="s">
        <v>3029</v>
      </c>
      <c r="F838" s="306">
        <f>+VLOOKUP($E838,Emissions!$1:$1048576,MATCH(DATE(F$2,1,1),Emissions!$A$1:$LI$1),FALSE)</f>
        <v>8.774528729</v>
      </c>
      <c r="G838" s="306">
        <f>+VLOOKUP($E838,Emissions!$1:$1048576,MATCH(DATE(G$2,1,1),Emissions!$A$1:$LI$1),FALSE)</f>
        <v>8.8338353680000008</v>
      </c>
      <c r="H838" s="306">
        <f>+VLOOKUP($E838,Emissions!$1:$1048576,MATCH(DATE(H$2,1,1),Emissions!$A$1:$LI$1),FALSE)</f>
        <v>8.9292281379999991</v>
      </c>
      <c r="I838" s="306">
        <f>+VLOOKUP($E838,Emissions!$1:$1048576,MATCH(DATE(I$2,1,1),Emissions!$A$1:$LI$1),FALSE)</f>
        <v>9.0590745189999993</v>
      </c>
      <c r="J838" s="306">
        <f>+VLOOKUP($E838,Emissions!$1:$1048576,MATCH(DATE(J$2,1,1),Emissions!$A$1:$LI$1),FALSE)</f>
        <v>9.2035070900000004</v>
      </c>
      <c r="K838" s="306">
        <f>+VLOOKUP($E838,Emissions!$1:$1048576,MATCH(DATE(K$2,1,1),Emissions!$A$1:$LI$1),FALSE)</f>
        <v>9.3564235549999992</v>
      </c>
      <c r="L838" s="306">
        <f>+VLOOKUP($E838,Emissions!$1:$1048576,MATCH(DATE(L$2,1,1),Emissions!$A$1:$LI$1),FALSE)</f>
        <v>9.5143719460000007</v>
      </c>
      <c r="M838" s="306">
        <f>+VLOOKUP($E838,Emissions!$1:$1048576,MATCH(DATE(M$2,1,1),Emissions!$A$1:$LI$1),FALSE)</f>
        <v>9.6530983579999994</v>
      </c>
      <c r="N838" s="306">
        <f>+VLOOKUP($E838,Emissions!$1:$1048576,MATCH(DATE(N$2,1,1),Emissions!$A$1:$LI$1),FALSE)</f>
        <v>9.7900955869999997</v>
      </c>
      <c r="O838" s="306">
        <f>+VLOOKUP($E838,Emissions!$1:$1048576,MATCH(DATE(O$2,1,1),Emissions!$A$1:$LI$1),FALSE)</f>
        <v>9.9642222040000004</v>
      </c>
      <c r="P838" s="306">
        <f>+VLOOKUP($E838,Emissions!$1:$1048576,MATCH(DATE(P$2,1,1),Emissions!$A$1:$LI$1),FALSE)</f>
        <v>10.14903415</v>
      </c>
      <c r="Q838" s="306">
        <f>+VLOOKUP($E838,Emissions!$1:$1048576,MATCH(DATE(Q$2,1,1),Emissions!$A$1:$LI$1),FALSE)</f>
        <v>10.3386625</v>
      </c>
      <c r="R838" s="306">
        <f>+VLOOKUP($E838,Emissions!$1:$1048576,MATCH(DATE(R$2,1,1),Emissions!$A$1:$LI$1),FALSE)</f>
        <v>10.531893820000001</v>
      </c>
      <c r="S838" s="306">
        <f>+VLOOKUP($E838,Emissions!$1:$1048576,MATCH(DATE(S$2,1,1),Emissions!$A$1:$LI$1),FALSE)</f>
        <v>10.72266095</v>
      </c>
      <c r="T838" s="306">
        <f>+VLOOKUP($E838,Emissions!$1:$1048576,MATCH(DATE(T$2,1,1),Emissions!$A$1:$LI$1),FALSE)</f>
        <v>10.91431656</v>
      </c>
      <c r="U838" s="306">
        <f>+VLOOKUP($E838,Emissions!$1:$1048576,MATCH(DATE(U$2,1,1),Emissions!$A$1:$LI$1),FALSE)</f>
        <v>11.10879373</v>
      </c>
      <c r="V838" s="306">
        <f>+VLOOKUP($E838,Emissions!$1:$1048576,MATCH(DATE(V$2,1,1),Emissions!$A$1:$LI$1),FALSE)</f>
        <v>11.306637889999999</v>
      </c>
      <c r="W838" s="306">
        <f>+VLOOKUP($E838,Emissions!$1:$1048576,MATCH(DATE(W$2,1,1),Emissions!$A$1:$LI$1),FALSE)</f>
        <v>11.509963900000001</v>
      </c>
      <c r="X838" s="306">
        <f>+VLOOKUP($E838,Emissions!$1:$1048576,MATCH(DATE(X$2,1,1),Emissions!$A$1:$LI$1),FALSE)</f>
        <v>11.720651910000001</v>
      </c>
      <c r="Y838" s="306">
        <f>+VLOOKUP($E838,Emissions!$1:$1048576,MATCH(DATE(Y$2,1,1),Emissions!$A$1:$LI$1),FALSE)</f>
        <v>11.94015568</v>
      </c>
      <c r="Z838" s="306">
        <f>+VLOOKUP($E838,Emissions!$1:$1048576,MATCH(DATE(Z$2,1,1),Emissions!$A$1:$LI$1),FALSE)</f>
        <v>12.1700081</v>
      </c>
      <c r="AA838" s="306">
        <f>+VLOOKUP($E838,Emissions!$1:$1048576,MATCH(DATE(AA$2,1,1),Emissions!$A$1:$LI$1),FALSE)</f>
        <v>12.411360630000001</v>
      </c>
      <c r="AB838" s="306">
        <f>+VLOOKUP($E838,Emissions!$1:$1048576,MATCH(DATE(AB$2,1,1),Emissions!$A$1:$LI$1),FALSE)</f>
        <v>12.66590324</v>
      </c>
      <c r="AC838" s="306">
        <f>+VLOOKUP($E838,Emissions!$1:$1048576,MATCH(DATE(AC$2,1,1),Emissions!$A$1:$LI$1),FALSE)</f>
        <v>12.93487483</v>
      </c>
      <c r="AD838" s="306">
        <f>+VLOOKUP($E838,Emissions!$1:$1048576,MATCH(DATE(AD$2,1,1),Emissions!$A$1:$LI$1),FALSE)</f>
        <v>13.218508760000001</v>
      </c>
      <c r="AE838" s="306">
        <f>+VLOOKUP($E838,Emissions!$1:$1048576,MATCH(DATE(AE$2,1,1),Emissions!$A$1:$LI$1),FALSE)</f>
        <v>13.517132670000001</v>
      </c>
      <c r="AF838" s="306">
        <f>+VLOOKUP($E838,Emissions!$1:$1048576,MATCH(DATE(AF$2,1,1),Emissions!$A$1:$LI$1),FALSE)</f>
        <v>13.831364069999999</v>
      </c>
      <c r="AG838" s="306">
        <f>+VLOOKUP($E838,Emissions!$1:$1048576,MATCH(DATE(AG$2,1,1),Emissions!$A$1:$LI$1),FALSE)</f>
        <v>14.16221299</v>
      </c>
      <c r="AH838" s="306">
        <f>+VLOOKUP($E838,Emissions!$1:$1048576,MATCH(DATE(AH$2,1,1),Emissions!$A$1:$LI$1),FALSE)</f>
        <v>14.510548289999999</v>
      </c>
      <c r="AI838" s="306">
        <f>+VLOOKUP($E838,Emissions!$1:$1048576,MATCH(DATE(AI$2,1,1),Emissions!$A$1:$LI$1),FALSE)</f>
        <v>14.875212619999999</v>
      </c>
      <c r="AJ838" s="306">
        <f>+VLOOKUP($E838,Emissions!$1:$1048576,MATCH(DATE(AJ$2,1,1),Emissions!$A$1:$LI$1),FALSE)</f>
        <v>15.253817400000001</v>
      </c>
      <c r="AK838" s="306">
        <f>+VLOOKUP($E838,Emissions!$1:$1048576,MATCH(DATE(AK$2,1,1),Emissions!$A$1:$LI$1),FALSE)</f>
        <v>15.644059390000001</v>
      </c>
      <c r="AL838" s="306">
        <f>+VLOOKUP($E838,Emissions!$1:$1048576,MATCH(DATE(AL$2,1,1),Emissions!$A$1:$LI$1),FALSE)</f>
        <v>16.044166059999998</v>
      </c>
      <c r="AM838" s="306">
        <f>+VLOOKUP($E838,Emissions!$1:$1048576,MATCH(DATE(AM$2,1,1),Emissions!$A$1:$LI$1),FALSE)</f>
        <v>16.452740080000002</v>
      </c>
      <c r="AN838" s="306">
        <f>+VLOOKUP($E838,Emissions!$1:$1048576,MATCH(DATE(AN$2,1,1),Emissions!$A$1:$LI$1),FALSE)</f>
        <v>16.868494770000002</v>
      </c>
      <c r="AO838" s="306">
        <f>+VLOOKUP($E838,Emissions!$1:$1048576,MATCH(DATE(AO$2,1,1),Emissions!$A$1:$LI$1),FALSE)</f>
        <v>17.290060010000001</v>
      </c>
    </row>
    <row r="839" spans="1:41" ht="15" customHeight="1" x14ac:dyDescent="0.35">
      <c r="A839" s="359"/>
      <c r="B839" s="158"/>
      <c r="C839" s="48" t="s">
        <v>606</v>
      </c>
      <c r="D839" s="107"/>
      <c r="E839" s="48" t="s">
        <v>3030</v>
      </c>
      <c r="F839" s="305">
        <f>+VLOOKUP($E839,Emissions!$1:$1048576,MATCH(DATE(F$2,1,1),Emissions!$A$1:$LI$1),FALSE)</f>
        <v>7.8140358110000001</v>
      </c>
      <c r="G839" s="305">
        <f>+VLOOKUP($E839,Emissions!$1:$1048576,MATCH(DATE(G$2,1,1),Emissions!$A$1:$LI$1),FALSE)</f>
        <v>7.8635788409999998</v>
      </c>
      <c r="H839" s="305">
        <f>+VLOOKUP($E839,Emissions!$1:$1048576,MATCH(DATE(H$2,1,1),Emissions!$A$1:$LI$1),FALSE)</f>
        <v>7.9467717740000001</v>
      </c>
      <c r="I839" s="305">
        <f>+VLOOKUP($E839,Emissions!$1:$1048576,MATCH(DATE(I$2,1,1),Emissions!$A$1:$LI$1),FALSE)</f>
        <v>8.0624518260000002</v>
      </c>
      <c r="J839" s="305">
        <f>+VLOOKUP($E839,Emissions!$1:$1048576,MATCH(DATE(J$2,1,1),Emissions!$A$1:$LI$1),FALSE)</f>
        <v>8.1918051250000001</v>
      </c>
      <c r="K839" s="305">
        <f>+VLOOKUP($E839,Emissions!$1:$1048576,MATCH(DATE(K$2,1,1),Emissions!$A$1:$LI$1),FALSE)</f>
        <v>8.3290676559999994</v>
      </c>
      <c r="L839" s="305">
        <f>+VLOOKUP($E839,Emissions!$1:$1048576,MATCH(DATE(L$2,1,1),Emissions!$A$1:$LI$1),FALSE)</f>
        <v>8.4709169360000001</v>
      </c>
      <c r="M839" s="305">
        <f>+VLOOKUP($E839,Emissions!$1:$1048576,MATCH(DATE(M$2,1,1),Emissions!$A$1:$LI$1),FALSE)</f>
        <v>8.5936099230000007</v>
      </c>
      <c r="N839" s="305">
        <f>+VLOOKUP($E839,Emissions!$1:$1048576,MATCH(DATE(N$2,1,1),Emissions!$A$1:$LI$1),FALSE)</f>
        <v>8.7145224740000007</v>
      </c>
      <c r="O839" s="305">
        <f>+VLOOKUP($E839,Emissions!$1:$1048576,MATCH(DATE(O$2,1,1),Emissions!$A$1:$LI$1),FALSE)</f>
        <v>8.8713695979999994</v>
      </c>
      <c r="P839" s="305">
        <f>+VLOOKUP($E839,Emissions!$1:$1048576,MATCH(DATE(P$2,1,1),Emissions!$A$1:$LI$1),FALSE)</f>
        <v>9.0382949569999997</v>
      </c>
      <c r="Q839" s="305">
        <f>+VLOOKUP($E839,Emissions!$1:$1048576,MATCH(DATE(Q$2,1,1),Emissions!$A$1:$LI$1),FALSE)</f>
        <v>9.2096029720000008</v>
      </c>
      <c r="R839" s="305">
        <f>+VLOOKUP($E839,Emissions!$1:$1048576,MATCH(DATE(R$2,1,1),Emissions!$A$1:$LI$1),FALSE)</f>
        <v>9.3839695009999993</v>
      </c>
      <c r="S839" s="305">
        <f>+VLOOKUP($E839,Emissions!$1:$1048576,MATCH(DATE(S$2,1,1),Emissions!$A$1:$LI$1),FALSE)</f>
        <v>9.5555299310000006</v>
      </c>
      <c r="T839" s="305">
        <f>+VLOOKUP($E839,Emissions!$1:$1048576,MATCH(DATE(T$2,1,1),Emissions!$A$1:$LI$1),FALSE)</f>
        <v>9.7276196289999994</v>
      </c>
      <c r="U839" s="305">
        <f>+VLOOKUP($E839,Emissions!$1:$1048576,MATCH(DATE(U$2,1,1),Emissions!$A$1:$LI$1),FALSE)</f>
        <v>9.902161242</v>
      </c>
      <c r="V839" s="305">
        <f>+VLOOKUP($E839,Emissions!$1:$1048576,MATCH(DATE(V$2,1,1),Emissions!$A$1:$LI$1),FALSE)</f>
        <v>10.07963971</v>
      </c>
      <c r="W839" s="305">
        <f>+VLOOKUP($E839,Emissions!$1:$1048576,MATCH(DATE(W$2,1,1),Emissions!$A$1:$LI$1),FALSE)</f>
        <v>10.262162180000001</v>
      </c>
      <c r="X839" s="305">
        <f>+VLOOKUP($E839,Emissions!$1:$1048576,MATCH(DATE(X$2,1,1),Emissions!$A$1:$LI$1),FALSE)</f>
        <v>10.451543360000001</v>
      </c>
      <c r="Y839" s="305">
        <f>+VLOOKUP($E839,Emissions!$1:$1048576,MATCH(DATE(Y$2,1,1),Emissions!$A$1:$LI$1),FALSE)</f>
        <v>10.64917545</v>
      </c>
      <c r="Z839" s="305">
        <f>+VLOOKUP($E839,Emissions!$1:$1048576,MATCH(DATE(Z$2,1,1),Emissions!$A$1:$LI$1),FALSE)</f>
        <v>10.856529050000001</v>
      </c>
      <c r="AA839" s="305">
        <f>+VLOOKUP($E839,Emissions!$1:$1048576,MATCH(DATE(AA$2,1,1),Emissions!$A$1:$LI$1),FALSE)</f>
        <v>11.07470964</v>
      </c>
      <c r="AB839" s="305">
        <f>+VLOOKUP($E839,Emissions!$1:$1048576,MATCH(DATE(AB$2,1,1),Emissions!$A$1:$LI$1),FALSE)</f>
        <v>11.30534784</v>
      </c>
      <c r="AC839" s="305">
        <f>+VLOOKUP($E839,Emissions!$1:$1048576,MATCH(DATE(AC$2,1,1),Emissions!$A$1:$LI$1),FALSE)</f>
        <v>11.549633849999999</v>
      </c>
      <c r="AD839" s="305">
        <f>+VLOOKUP($E839,Emissions!$1:$1048576,MATCH(DATE(AD$2,1,1),Emissions!$A$1:$LI$1),FALSE)</f>
        <v>11.807784639999999</v>
      </c>
      <c r="AE839" s="305">
        <f>+VLOOKUP($E839,Emissions!$1:$1048576,MATCH(DATE(AE$2,1,1),Emissions!$A$1:$LI$1),FALSE)</f>
        <v>12.080113770000001</v>
      </c>
      <c r="AF839" s="305">
        <f>+VLOOKUP($E839,Emissions!$1:$1048576,MATCH(DATE(AF$2,1,1),Emissions!$A$1:$LI$1),FALSE)</f>
        <v>12.36722793</v>
      </c>
      <c r="AG839" s="305">
        <f>+VLOOKUP($E839,Emissions!$1:$1048576,MATCH(DATE(AG$2,1,1),Emissions!$A$1:$LI$1),FALSE)</f>
        <v>12.67010427</v>
      </c>
      <c r="AH839" s="305">
        <f>+VLOOKUP($E839,Emissions!$1:$1048576,MATCH(DATE(AH$2,1,1),Emissions!$A$1:$LI$1),FALSE)</f>
        <v>12.98956606</v>
      </c>
      <c r="AI839" s="305">
        <f>+VLOOKUP($E839,Emissions!$1:$1048576,MATCH(DATE(AI$2,1,1),Emissions!$A$1:$LI$1),FALSE)</f>
        <v>13.32446071</v>
      </c>
      <c r="AJ839" s="305">
        <f>+VLOOKUP($E839,Emissions!$1:$1048576,MATCH(DATE(AJ$2,1,1),Emissions!$A$1:$LI$1),FALSE)</f>
        <v>13.672445010000001</v>
      </c>
      <c r="AK839" s="305">
        <f>+VLOOKUP($E839,Emissions!$1:$1048576,MATCH(DATE(AK$2,1,1),Emissions!$A$1:$LI$1),FALSE)</f>
        <v>14.03127188</v>
      </c>
      <c r="AL839" s="305">
        <f>+VLOOKUP($E839,Emissions!$1:$1048576,MATCH(DATE(AL$2,1,1),Emissions!$A$1:$LI$1),FALSE)</f>
        <v>14.39921788</v>
      </c>
      <c r="AM839" s="305">
        <f>+VLOOKUP($E839,Emissions!$1:$1048576,MATCH(DATE(AM$2,1,1),Emissions!$A$1:$LI$1),FALSE)</f>
        <v>14.77491889</v>
      </c>
      <c r="AN839" s="305">
        <f>+VLOOKUP($E839,Emissions!$1:$1048576,MATCH(DATE(AN$2,1,1),Emissions!$A$1:$LI$1),FALSE)</f>
        <v>15.157116350000001</v>
      </c>
      <c r="AO839" s="305">
        <f>+VLOOKUP($E839,Emissions!$1:$1048576,MATCH(DATE(AO$2,1,1),Emissions!$A$1:$LI$1),FALSE)</f>
        <v>15.544473630000001</v>
      </c>
    </row>
    <row r="840" spans="1:41" ht="15" customHeight="1" x14ac:dyDescent="0.35">
      <c r="A840" s="359"/>
      <c r="B840" s="158"/>
      <c r="C840" s="48" t="s">
        <v>607</v>
      </c>
      <c r="D840" s="107"/>
      <c r="E840" s="48" t="s">
        <v>3031</v>
      </c>
      <c r="F840" s="305">
        <f>+VLOOKUP($E840,Emissions!$1:$1048576,MATCH(DATE(F$2,1,1),Emissions!$A$1:$LI$1),FALSE)</f>
        <v>0.96049291839999995</v>
      </c>
      <c r="G840" s="305">
        <f>+VLOOKUP($E840,Emissions!$1:$1048576,MATCH(DATE(G$2,1,1),Emissions!$A$1:$LI$1),FALSE)</f>
        <v>0.97025652740000001</v>
      </c>
      <c r="H840" s="305">
        <f>+VLOOKUP($E840,Emissions!$1:$1048576,MATCH(DATE(H$2,1,1),Emissions!$A$1:$LI$1),FALSE)</f>
        <v>0.98245636469999997</v>
      </c>
      <c r="I840" s="305">
        <f>+VLOOKUP($E840,Emissions!$1:$1048576,MATCH(DATE(I$2,1,1),Emissions!$A$1:$LI$1),FALSE)</f>
        <v>0.99662269260000003</v>
      </c>
      <c r="J840" s="305">
        <f>+VLOOKUP($E840,Emissions!$1:$1048576,MATCH(DATE(J$2,1,1),Emissions!$A$1:$LI$1),FALSE)</f>
        <v>1.011701964</v>
      </c>
      <c r="K840" s="305">
        <f>+VLOOKUP($E840,Emissions!$1:$1048576,MATCH(DATE(K$2,1,1),Emissions!$A$1:$LI$1),FALSE)</f>
        <v>1.027355899</v>
      </c>
      <c r="L840" s="305">
        <f>+VLOOKUP($E840,Emissions!$1:$1048576,MATCH(DATE(L$2,1,1),Emissions!$A$1:$LI$1),FALSE)</f>
        <v>1.043455011</v>
      </c>
      <c r="M840" s="305">
        <f>+VLOOKUP($E840,Emissions!$1:$1048576,MATCH(DATE(M$2,1,1),Emissions!$A$1:$LI$1),FALSE)</f>
        <v>1.059488435</v>
      </c>
      <c r="N840" s="305">
        <f>+VLOOKUP($E840,Emissions!$1:$1048576,MATCH(DATE(N$2,1,1),Emissions!$A$1:$LI$1),FALSE)</f>
        <v>1.0755731129999999</v>
      </c>
      <c r="O840" s="305">
        <f>+VLOOKUP($E840,Emissions!$1:$1048576,MATCH(DATE(O$2,1,1),Emissions!$A$1:$LI$1),FALSE)</f>
        <v>1.0928526059999999</v>
      </c>
      <c r="P840" s="305">
        <f>+VLOOKUP($E840,Emissions!$1:$1048576,MATCH(DATE(P$2,1,1),Emissions!$A$1:$LI$1),FALSE)</f>
        <v>1.1107391929999999</v>
      </c>
      <c r="Q840" s="305">
        <f>+VLOOKUP($E840,Emissions!$1:$1048576,MATCH(DATE(Q$2,1,1),Emissions!$A$1:$LI$1),FALSE)</f>
        <v>1.129059531</v>
      </c>
      <c r="R840" s="305">
        <f>+VLOOKUP($E840,Emissions!$1:$1048576,MATCH(DATE(R$2,1,1),Emissions!$A$1:$LI$1),FALSE)</f>
        <v>1.1479243219999999</v>
      </c>
      <c r="S840" s="305">
        <f>+VLOOKUP($E840,Emissions!$1:$1048576,MATCH(DATE(S$2,1,1),Emissions!$A$1:$LI$1),FALSE)</f>
        <v>1.1671310189999999</v>
      </c>
      <c r="T840" s="305">
        <f>+VLOOKUP($E840,Emissions!$1:$1048576,MATCH(DATE(T$2,1,1),Emissions!$A$1:$LI$1),FALSE)</f>
        <v>1.1866969329999999</v>
      </c>
      <c r="U840" s="305">
        <f>+VLOOKUP($E840,Emissions!$1:$1048576,MATCH(DATE(U$2,1,1),Emissions!$A$1:$LI$1),FALSE)</f>
        <v>1.206632489</v>
      </c>
      <c r="V840" s="305">
        <f>+VLOOKUP($E840,Emissions!$1:$1048576,MATCH(DATE(V$2,1,1),Emissions!$A$1:$LI$1),FALSE)</f>
        <v>1.226998171</v>
      </c>
      <c r="W840" s="305">
        <f>+VLOOKUP($E840,Emissions!$1:$1048576,MATCH(DATE(W$2,1,1),Emissions!$A$1:$LI$1),FALSE)</f>
        <v>1.247801715</v>
      </c>
      <c r="X840" s="305">
        <f>+VLOOKUP($E840,Emissions!$1:$1048576,MATCH(DATE(X$2,1,1),Emissions!$A$1:$LI$1),FALSE)</f>
        <v>1.269108559</v>
      </c>
      <c r="Y840" s="305">
        <f>+VLOOKUP($E840,Emissions!$1:$1048576,MATCH(DATE(Y$2,1,1),Emissions!$A$1:$LI$1),FALSE)</f>
        <v>1.2909802210000001</v>
      </c>
      <c r="Z840" s="305">
        <f>+VLOOKUP($E840,Emissions!$1:$1048576,MATCH(DATE(Z$2,1,1),Emissions!$A$1:$LI$1),FALSE)</f>
        <v>1.3134790519999999</v>
      </c>
      <c r="AA840" s="305">
        <f>+VLOOKUP($E840,Emissions!$1:$1048576,MATCH(DATE(AA$2,1,1),Emissions!$A$1:$LI$1),FALSE)</f>
        <v>1.336650991</v>
      </c>
      <c r="AB840" s="305">
        <f>+VLOOKUP($E840,Emissions!$1:$1048576,MATCH(DATE(AB$2,1,1),Emissions!$A$1:$LI$1),FALSE)</f>
        <v>1.3605554049999999</v>
      </c>
      <c r="AC840" s="305">
        <f>+VLOOKUP($E840,Emissions!$1:$1048576,MATCH(DATE(AC$2,1,1),Emissions!$A$1:$LI$1),FALSE)</f>
        <v>1.385240979</v>
      </c>
      <c r="AD840" s="305">
        <f>+VLOOKUP($E840,Emissions!$1:$1048576,MATCH(DATE(AD$2,1,1),Emissions!$A$1:$LI$1),FALSE)</f>
        <v>1.41072412</v>
      </c>
      <c r="AE840" s="305">
        <f>+VLOOKUP($E840,Emissions!$1:$1048576,MATCH(DATE(AE$2,1,1),Emissions!$A$1:$LI$1),FALSE)</f>
        <v>1.437018895</v>
      </c>
      <c r="AF840" s="305">
        <f>+VLOOKUP($E840,Emissions!$1:$1048576,MATCH(DATE(AF$2,1,1),Emissions!$A$1:$LI$1),FALSE)</f>
        <v>1.464136133</v>
      </c>
      <c r="AG840" s="305">
        <f>+VLOOKUP($E840,Emissions!$1:$1048576,MATCH(DATE(AG$2,1,1),Emissions!$A$1:$LI$1),FALSE)</f>
        <v>1.492108719</v>
      </c>
      <c r="AH840" s="305">
        <f>+VLOOKUP($E840,Emissions!$1:$1048576,MATCH(DATE(AH$2,1,1),Emissions!$A$1:$LI$1),FALSE)</f>
        <v>1.52098223</v>
      </c>
      <c r="AI840" s="305">
        <f>+VLOOKUP($E840,Emissions!$1:$1048576,MATCH(DATE(AI$2,1,1),Emissions!$A$1:$LI$1),FALSE)</f>
        <v>1.5507519080000001</v>
      </c>
      <c r="AJ840" s="305">
        <f>+VLOOKUP($E840,Emissions!$1:$1048576,MATCH(DATE(AJ$2,1,1),Emissions!$A$1:$LI$1),FALSE)</f>
        <v>1.5813723829999999</v>
      </c>
      <c r="AK840" s="305">
        <f>+VLOOKUP($E840,Emissions!$1:$1048576,MATCH(DATE(AK$2,1,1),Emissions!$A$1:$LI$1),FALSE)</f>
        <v>1.6127875039999999</v>
      </c>
      <c r="AL840" s="305">
        <f>+VLOOKUP($E840,Emissions!$1:$1048576,MATCH(DATE(AL$2,1,1),Emissions!$A$1:$LI$1),FALSE)</f>
        <v>1.6449481749999999</v>
      </c>
      <c r="AM840" s="305">
        <f>+VLOOKUP($E840,Emissions!$1:$1048576,MATCH(DATE(AM$2,1,1),Emissions!$A$1:$LI$1),FALSE)</f>
        <v>1.677821196</v>
      </c>
      <c r="AN840" s="305">
        <f>+VLOOKUP($E840,Emissions!$1:$1048576,MATCH(DATE(AN$2,1,1),Emissions!$A$1:$LI$1),FALSE)</f>
        <v>1.7113784219999999</v>
      </c>
      <c r="AO840" s="305">
        <f>+VLOOKUP($E840,Emissions!$1:$1048576,MATCH(DATE(AO$2,1,1),Emissions!$A$1:$LI$1),FALSE)</f>
        <v>1.7455863789999999</v>
      </c>
    </row>
    <row r="841" spans="1:41" s="85" customFormat="1" ht="15" customHeight="1" x14ac:dyDescent="0.35">
      <c r="A841" s="359"/>
      <c r="B841" s="158"/>
      <c r="C841" s="129" t="s">
        <v>1091</v>
      </c>
      <c r="D841" s="137"/>
      <c r="E841" s="129" t="s">
        <v>3032</v>
      </c>
      <c r="F841" s="306">
        <f>+VLOOKUP($E841,Emissions!$1:$1048576,MATCH(DATE(F$2,1,1),Emissions!$A$1:$LI$1),FALSE)</f>
        <v>7.6945409199999995E-2</v>
      </c>
      <c r="G841" s="306">
        <f>+VLOOKUP($E841,Emissions!$1:$1048576,MATCH(DATE(G$2,1,1),Emissions!$A$1:$LI$1),FALSE)</f>
        <v>7.9568011699999996E-2</v>
      </c>
      <c r="H841" s="306">
        <f>+VLOOKUP($E841,Emissions!$1:$1048576,MATCH(DATE(H$2,1,1),Emissions!$A$1:$LI$1),FALSE)</f>
        <v>8.1689804800000002E-2</v>
      </c>
      <c r="I841" s="306">
        <f>+VLOOKUP($E841,Emissions!$1:$1048576,MATCH(DATE(I$2,1,1),Emissions!$A$1:$LI$1),FALSE)</f>
        <v>8.3428053299999999E-2</v>
      </c>
      <c r="J841" s="306">
        <f>+VLOOKUP($E841,Emissions!$1:$1048576,MATCH(DATE(J$2,1,1),Emissions!$A$1:$LI$1),FALSE)</f>
        <v>8.5065000900000007E-2</v>
      </c>
      <c r="K841" s="306">
        <f>+VLOOKUP($E841,Emissions!$1:$1048576,MATCH(DATE(K$2,1,1),Emissions!$A$1:$LI$1),FALSE)</f>
        <v>8.6632986800000006E-2</v>
      </c>
      <c r="L841" s="306">
        <f>+VLOOKUP($E841,Emissions!$1:$1048576,MATCH(DATE(L$2,1,1),Emissions!$A$1:$LI$1),FALSE)</f>
        <v>8.8158515399999998E-2</v>
      </c>
      <c r="M841" s="306">
        <f>+VLOOKUP($E841,Emissions!$1:$1048576,MATCH(DATE(M$2,1,1),Emissions!$A$1:$LI$1),FALSE)</f>
        <v>8.7300902499999999E-2</v>
      </c>
      <c r="N841" s="306">
        <f>+VLOOKUP($E841,Emissions!$1:$1048576,MATCH(DATE(N$2,1,1),Emissions!$A$1:$LI$1),FALSE)</f>
        <v>8.6187771799999993E-2</v>
      </c>
      <c r="O841" s="306">
        <f>+VLOOKUP($E841,Emissions!$1:$1048576,MATCH(DATE(O$2,1,1),Emissions!$A$1:$LI$1),FALSE)</f>
        <v>8.5109052099999999E-2</v>
      </c>
      <c r="P841" s="306">
        <f>+VLOOKUP($E841,Emissions!$1:$1048576,MATCH(DATE(P$2,1,1),Emissions!$A$1:$LI$1),FALSE)</f>
        <v>8.3935268199999996E-2</v>
      </c>
      <c r="Q841" s="306">
        <f>+VLOOKUP($E841,Emissions!$1:$1048576,MATCH(DATE(Q$2,1,1),Emissions!$A$1:$LI$1),FALSE)</f>
        <v>8.2842760299999998E-2</v>
      </c>
      <c r="R841" s="306">
        <f>+VLOOKUP($E841,Emissions!$1:$1048576,MATCH(DATE(R$2,1,1),Emissions!$A$1:$LI$1),FALSE)</f>
        <v>8.1808776599999994E-2</v>
      </c>
      <c r="S841" s="306">
        <f>+VLOOKUP($E841,Emissions!$1:$1048576,MATCH(DATE(S$2,1,1),Emissions!$A$1:$LI$1),FALSE)</f>
        <v>8.08178128E-2</v>
      </c>
      <c r="T841" s="306">
        <f>+VLOOKUP($E841,Emissions!$1:$1048576,MATCH(DATE(T$2,1,1),Emissions!$A$1:$LI$1),FALSE)</f>
        <v>7.9916107900000005E-2</v>
      </c>
      <c r="U841" s="306">
        <f>+VLOOKUP($E841,Emissions!$1:$1048576,MATCH(DATE(U$2,1,1),Emissions!$A$1:$LI$1),FALSE)</f>
        <v>7.9130891699999997E-2</v>
      </c>
      <c r="V841" s="306">
        <f>+VLOOKUP($E841,Emissions!$1:$1048576,MATCH(DATE(V$2,1,1),Emissions!$A$1:$LI$1),FALSE)</f>
        <v>7.8430837200000006E-2</v>
      </c>
      <c r="W841" s="306">
        <f>+VLOOKUP($E841,Emissions!$1:$1048576,MATCH(DATE(W$2,1,1),Emissions!$A$1:$LI$1),FALSE)</f>
        <v>7.7804647000000005E-2</v>
      </c>
      <c r="X841" s="306">
        <f>+VLOOKUP($E841,Emissions!$1:$1048576,MATCH(DATE(X$2,1,1),Emissions!$A$1:$LI$1),FALSE)</f>
        <v>7.7278696300000005E-2</v>
      </c>
      <c r="Y841" s="306">
        <f>+VLOOKUP($E841,Emissions!$1:$1048576,MATCH(DATE(Y$2,1,1),Emissions!$A$1:$LI$1),FALSE)</f>
        <v>7.6868504599999998E-2</v>
      </c>
      <c r="Z841" s="306">
        <f>+VLOOKUP($E841,Emissions!$1:$1048576,MATCH(DATE(Z$2,1,1),Emissions!$A$1:$LI$1),FALSE)</f>
        <v>7.6586059900000003E-2</v>
      </c>
      <c r="AA841" s="306">
        <f>+VLOOKUP($E841,Emissions!$1:$1048576,MATCH(DATE(AA$2,1,1),Emissions!$A$1:$LI$1),FALSE)</f>
        <v>7.6441384299999998E-2</v>
      </c>
      <c r="AB841" s="306">
        <f>+VLOOKUP($E841,Emissions!$1:$1048576,MATCH(DATE(AB$2,1,1),Emissions!$A$1:$LI$1),FALSE)</f>
        <v>7.6444469099999995E-2</v>
      </c>
      <c r="AC841" s="306">
        <f>+VLOOKUP($E841,Emissions!$1:$1048576,MATCH(DATE(AC$2,1,1),Emissions!$A$1:$LI$1),FALSE)</f>
        <v>7.6595368900000002E-2</v>
      </c>
      <c r="AD841" s="306">
        <f>+VLOOKUP($E841,Emissions!$1:$1048576,MATCH(DATE(AD$2,1,1),Emissions!$A$1:$LI$1),FALSE)</f>
        <v>7.6891934499999995E-2</v>
      </c>
      <c r="AE841" s="306">
        <f>+VLOOKUP($E841,Emissions!$1:$1048576,MATCH(DATE(AE$2,1,1),Emissions!$A$1:$LI$1),FALSE)</f>
        <v>7.7334279000000006E-2</v>
      </c>
      <c r="AF841" s="306">
        <f>+VLOOKUP($E841,Emissions!$1:$1048576,MATCH(DATE(AF$2,1,1),Emissions!$A$1:$LI$1),FALSE)</f>
        <v>7.79458346E-2</v>
      </c>
      <c r="AG841" s="306">
        <f>+VLOOKUP($E841,Emissions!$1:$1048576,MATCH(DATE(AG$2,1,1),Emissions!$A$1:$LI$1),FALSE)</f>
        <v>7.8727040100000006E-2</v>
      </c>
      <c r="AH841" s="306">
        <f>+VLOOKUP($E841,Emissions!$1:$1048576,MATCH(DATE(AH$2,1,1),Emissions!$A$1:$LI$1),FALSE)</f>
        <v>7.96795161E-2</v>
      </c>
      <c r="AI841" s="306">
        <f>+VLOOKUP($E841,Emissions!$1:$1048576,MATCH(DATE(AI$2,1,1),Emissions!$A$1:$LI$1),FALSE)</f>
        <v>8.0791116800000007E-2</v>
      </c>
      <c r="AJ841" s="306">
        <f>+VLOOKUP($E841,Emissions!$1:$1048576,MATCH(DATE(AJ$2,1,1),Emissions!$A$1:$LI$1),FALSE)</f>
        <v>8.20454761E-2</v>
      </c>
      <c r="AK841" s="306">
        <f>+VLOOKUP($E841,Emissions!$1:$1048576,MATCH(DATE(AK$2,1,1),Emissions!$A$1:$LI$1),FALSE)</f>
        <v>8.3433105600000002E-2</v>
      </c>
      <c r="AL841" s="306">
        <f>+VLOOKUP($E841,Emissions!$1:$1048576,MATCH(DATE(AL$2,1,1),Emissions!$A$1:$LI$1),FALSE)</f>
        <v>8.4950272199999996E-2</v>
      </c>
      <c r="AM841" s="306">
        <f>+VLOOKUP($E841,Emissions!$1:$1048576,MATCH(DATE(AM$2,1,1),Emissions!$A$1:$LI$1),FALSE)</f>
        <v>8.6590181799999999E-2</v>
      </c>
      <c r="AN841" s="306">
        <f>+VLOOKUP($E841,Emissions!$1:$1048576,MATCH(DATE(AN$2,1,1),Emissions!$A$1:$LI$1),FALSE)</f>
        <v>8.8340221499999996E-2</v>
      </c>
      <c r="AO841" s="306">
        <f>+VLOOKUP($E841,Emissions!$1:$1048576,MATCH(DATE(AO$2,1,1),Emissions!$A$1:$LI$1),FALSE)</f>
        <v>9.01695993E-2</v>
      </c>
    </row>
    <row r="842" spans="1:41" ht="15" customHeight="1" x14ac:dyDescent="0.35">
      <c r="A842" s="359"/>
      <c r="B842" s="158"/>
      <c r="C842" s="48" t="s">
        <v>455</v>
      </c>
      <c r="D842" s="107"/>
      <c r="E842" s="48" t="s">
        <v>3033</v>
      </c>
      <c r="F842" s="305">
        <f>+VLOOKUP($E842,Emissions!$1:$1048576,MATCH(DATE(F$2,1,1),Emissions!$A$1:$LI$1),FALSE)</f>
        <v>3.3772328599999998E-2</v>
      </c>
      <c r="G842" s="305">
        <f>+VLOOKUP($E842,Emissions!$1:$1048576,MATCH(DATE(G$2,1,1),Emissions!$A$1:$LI$1),FALSE)</f>
        <v>3.4325042200000003E-2</v>
      </c>
      <c r="H842" s="305">
        <f>+VLOOKUP($E842,Emissions!$1:$1048576,MATCH(DATE(H$2,1,1),Emissions!$A$1:$LI$1),FALSE)</f>
        <v>3.4794924800000002E-2</v>
      </c>
      <c r="I842" s="305">
        <f>+VLOOKUP($E842,Emissions!$1:$1048576,MATCH(DATE(I$2,1,1),Emissions!$A$1:$LI$1),FALSE)</f>
        <v>3.5226461399999999E-2</v>
      </c>
      <c r="J842" s="305">
        <f>+VLOOKUP($E842,Emissions!$1:$1048576,MATCH(DATE(J$2,1,1),Emissions!$A$1:$LI$1),FALSE)</f>
        <v>3.56740875E-2</v>
      </c>
      <c r="K842" s="305">
        <f>+VLOOKUP($E842,Emissions!$1:$1048576,MATCH(DATE(K$2,1,1),Emissions!$A$1:$LI$1),FALSE)</f>
        <v>3.6136881900000001E-2</v>
      </c>
      <c r="L842" s="305">
        <f>+VLOOKUP($E842,Emissions!$1:$1048576,MATCH(DATE(L$2,1,1),Emissions!$A$1:$LI$1),FALSE)</f>
        <v>3.6594136200000002E-2</v>
      </c>
      <c r="M842" s="305">
        <f>+VLOOKUP($E842,Emissions!$1:$1048576,MATCH(DATE(M$2,1,1),Emissions!$A$1:$LI$1),FALSE)</f>
        <v>3.5311378599999999E-2</v>
      </c>
      <c r="N842" s="305">
        <f>+VLOOKUP($E842,Emissions!$1:$1048576,MATCH(DATE(N$2,1,1),Emissions!$A$1:$LI$1),FALSE)</f>
        <v>3.3936118100000003E-2</v>
      </c>
      <c r="O842" s="305">
        <f>+VLOOKUP($E842,Emissions!$1:$1048576,MATCH(DATE(O$2,1,1),Emissions!$A$1:$LI$1),FALSE)</f>
        <v>3.2541661399999998E-2</v>
      </c>
      <c r="P842" s="305">
        <f>+VLOOKUP($E842,Emissions!$1:$1048576,MATCH(DATE(P$2,1,1),Emissions!$A$1:$LI$1),FALSE)</f>
        <v>3.1057665500000001E-2</v>
      </c>
      <c r="Q842" s="305">
        <f>+VLOOKUP($E842,Emissions!$1:$1048576,MATCH(DATE(Q$2,1,1),Emissions!$A$1:$LI$1),FALSE)</f>
        <v>2.9537610200000002E-2</v>
      </c>
      <c r="R842" s="305">
        <f>+VLOOKUP($E842,Emissions!$1:$1048576,MATCH(DATE(R$2,1,1),Emissions!$A$1:$LI$1),FALSE)</f>
        <v>2.8015873899999998E-2</v>
      </c>
      <c r="S842" s="305">
        <f>+VLOOKUP($E842,Emissions!$1:$1048576,MATCH(DATE(S$2,1,1),Emissions!$A$1:$LI$1),FALSE)</f>
        <v>2.6518298499999999E-2</v>
      </c>
      <c r="T842" s="305">
        <f>+VLOOKUP($E842,Emissions!$1:$1048576,MATCH(DATE(T$2,1,1),Emissions!$A$1:$LI$1),FALSE)</f>
        <v>2.5082282300000001E-2</v>
      </c>
      <c r="U842" s="305">
        <f>+VLOOKUP($E842,Emissions!$1:$1048576,MATCH(DATE(U$2,1,1),Emissions!$A$1:$LI$1),FALSE)</f>
        <v>2.3726000099999998E-2</v>
      </c>
      <c r="V842" s="305">
        <f>+VLOOKUP($E842,Emissions!$1:$1048576,MATCH(DATE(V$2,1,1),Emissions!$A$1:$LI$1),FALSE)</f>
        <v>2.2526225699999999E-2</v>
      </c>
      <c r="W842" s="305">
        <f>+VLOOKUP($E842,Emissions!$1:$1048576,MATCH(DATE(W$2,1,1),Emissions!$A$1:$LI$1),FALSE)</f>
        <v>2.1400871799999999E-2</v>
      </c>
      <c r="X842" s="305">
        <f>+VLOOKUP($E842,Emissions!$1:$1048576,MATCH(DATE(X$2,1,1),Emissions!$A$1:$LI$1),FALSE)</f>
        <v>2.03477515E-2</v>
      </c>
      <c r="Y842" s="305">
        <f>+VLOOKUP($E842,Emissions!$1:$1048576,MATCH(DATE(Y$2,1,1),Emissions!$A$1:$LI$1),FALSE)</f>
        <v>1.9364011399999999E-2</v>
      </c>
      <c r="Z842" s="305">
        <f>+VLOOKUP($E842,Emissions!$1:$1048576,MATCH(DATE(Z$2,1,1),Emissions!$A$1:$LI$1),FALSE)</f>
        <v>1.8446892900000001E-2</v>
      </c>
      <c r="AA842" s="305">
        <f>+VLOOKUP($E842,Emissions!$1:$1048576,MATCH(DATE(AA$2,1,1),Emissions!$A$1:$LI$1),FALSE)</f>
        <v>1.7593682699999998E-2</v>
      </c>
      <c r="AB842" s="305">
        <f>+VLOOKUP($E842,Emissions!$1:$1048576,MATCH(DATE(AB$2,1,1),Emissions!$A$1:$LI$1),FALSE)</f>
        <v>1.6802701900000001E-2</v>
      </c>
      <c r="AC842" s="305">
        <f>+VLOOKUP($E842,Emissions!$1:$1048576,MATCH(DATE(AC$2,1,1),Emissions!$A$1:$LI$1),FALSE)</f>
        <v>1.6071161300000001E-2</v>
      </c>
      <c r="AD842" s="305">
        <f>+VLOOKUP($E842,Emissions!$1:$1048576,MATCH(DATE(AD$2,1,1),Emissions!$A$1:$LI$1),FALSE)</f>
        <v>1.53950372E-2</v>
      </c>
      <c r="AE842" s="305">
        <f>+VLOOKUP($E842,Emissions!$1:$1048576,MATCH(DATE(AE$2,1,1),Emissions!$A$1:$LI$1),FALSE)</f>
        <v>1.47710336E-2</v>
      </c>
      <c r="AF842" s="305">
        <f>+VLOOKUP($E842,Emissions!$1:$1048576,MATCH(DATE(AF$2,1,1),Emissions!$A$1:$LI$1),FALSE)</f>
        <v>1.42097904E-2</v>
      </c>
      <c r="AG842" s="305">
        <f>+VLOOKUP($E842,Emissions!$1:$1048576,MATCH(DATE(AG$2,1,1),Emissions!$A$1:$LI$1),FALSE)</f>
        <v>1.36986799E-2</v>
      </c>
      <c r="AH842" s="305">
        <f>+VLOOKUP($E842,Emissions!$1:$1048576,MATCH(DATE(AH$2,1,1),Emissions!$A$1:$LI$1),FALSE)</f>
        <v>1.32346618E-2</v>
      </c>
      <c r="AI842" s="305">
        <f>+VLOOKUP($E842,Emissions!$1:$1048576,MATCH(DATE(AI$2,1,1),Emissions!$A$1:$LI$1),FALSE)</f>
        <v>1.2811281000000001E-2</v>
      </c>
      <c r="AJ842" s="305">
        <f>+VLOOKUP($E842,Emissions!$1:$1048576,MATCH(DATE(AJ$2,1,1),Emissions!$A$1:$LI$1),FALSE)</f>
        <v>1.24212934E-2</v>
      </c>
      <c r="AK842" s="305">
        <f>+VLOOKUP($E842,Emissions!$1:$1048576,MATCH(DATE(AK$2,1,1),Emissions!$A$1:$LI$1),FALSE)</f>
        <v>1.20590807E-2</v>
      </c>
      <c r="AL842" s="305">
        <f>+VLOOKUP($E842,Emissions!$1:$1048576,MATCH(DATE(AL$2,1,1),Emissions!$A$1:$LI$1),FALSE)</f>
        <v>1.17203779E-2</v>
      </c>
      <c r="AM842" s="305">
        <f>+VLOOKUP($E842,Emissions!$1:$1048576,MATCH(DATE(AM$2,1,1),Emissions!$A$1:$LI$1),FALSE)</f>
        <v>1.1401039700000001E-2</v>
      </c>
      <c r="AN842" s="305">
        <f>+VLOOKUP($E842,Emissions!$1:$1048576,MATCH(DATE(AN$2,1,1),Emissions!$A$1:$LI$1),FALSE)</f>
        <v>1.10968508E-2</v>
      </c>
      <c r="AO842" s="305">
        <f>+VLOOKUP($E842,Emissions!$1:$1048576,MATCH(DATE(AO$2,1,1),Emissions!$A$1:$LI$1),FALSE)</f>
        <v>1.0803348799999999E-2</v>
      </c>
    </row>
    <row r="843" spans="1:41" ht="15" customHeight="1" x14ac:dyDescent="0.35">
      <c r="A843" s="359"/>
      <c r="B843" s="158"/>
      <c r="C843" s="48" t="s">
        <v>456</v>
      </c>
      <c r="D843" s="107"/>
      <c r="E843" s="48" t="s">
        <v>3034</v>
      </c>
      <c r="F843" s="305">
        <f>+VLOOKUP($E843,Emissions!$1:$1048576,MATCH(DATE(F$2,1,1),Emissions!$A$1:$LI$1),FALSE)</f>
        <v>0</v>
      </c>
      <c r="G843" s="305">
        <f>+VLOOKUP($E843,Emissions!$1:$1048576,MATCH(DATE(G$2,1,1),Emissions!$A$1:$LI$1),FALSE)</f>
        <v>0</v>
      </c>
      <c r="H843" s="305">
        <f>+VLOOKUP($E843,Emissions!$1:$1048576,MATCH(DATE(H$2,1,1),Emissions!$A$1:$LI$1),FALSE)</f>
        <v>0</v>
      </c>
      <c r="I843" s="305">
        <f>+VLOOKUP($E843,Emissions!$1:$1048576,MATCH(DATE(I$2,1,1),Emissions!$A$1:$LI$1),FALSE)</f>
        <v>0</v>
      </c>
      <c r="J843" s="305">
        <f>+VLOOKUP($E843,Emissions!$1:$1048576,MATCH(DATE(J$2,1,1),Emissions!$A$1:$LI$1),FALSE)</f>
        <v>0</v>
      </c>
      <c r="K843" s="305">
        <f>+VLOOKUP($E843,Emissions!$1:$1048576,MATCH(DATE(K$2,1,1),Emissions!$A$1:$LI$1),FALSE)</f>
        <v>0</v>
      </c>
      <c r="L843" s="305">
        <f>+VLOOKUP($E843,Emissions!$1:$1048576,MATCH(DATE(L$2,1,1),Emissions!$A$1:$LI$1),FALSE)</f>
        <v>0</v>
      </c>
      <c r="M843" s="305">
        <f>+VLOOKUP($E843,Emissions!$1:$1048576,MATCH(DATE(M$2,1,1),Emissions!$A$1:$LI$1),FALSE)</f>
        <v>0</v>
      </c>
      <c r="N843" s="305">
        <f>+VLOOKUP($E843,Emissions!$1:$1048576,MATCH(DATE(N$2,1,1),Emissions!$A$1:$LI$1),FALSE)</f>
        <v>0</v>
      </c>
      <c r="O843" s="305">
        <f>+VLOOKUP($E843,Emissions!$1:$1048576,MATCH(DATE(O$2,1,1),Emissions!$A$1:$LI$1),FALSE)</f>
        <v>0</v>
      </c>
      <c r="P843" s="305">
        <f>+VLOOKUP($E843,Emissions!$1:$1048576,MATCH(DATE(P$2,1,1),Emissions!$A$1:$LI$1),FALSE)</f>
        <v>0</v>
      </c>
      <c r="Q843" s="305">
        <f>+VLOOKUP($E843,Emissions!$1:$1048576,MATCH(DATE(Q$2,1,1),Emissions!$A$1:$LI$1),FALSE)</f>
        <v>0</v>
      </c>
      <c r="R843" s="305">
        <f>+VLOOKUP($E843,Emissions!$1:$1048576,MATCH(DATE(R$2,1,1),Emissions!$A$1:$LI$1),FALSE)</f>
        <v>0</v>
      </c>
      <c r="S843" s="305">
        <f>+VLOOKUP($E843,Emissions!$1:$1048576,MATCH(DATE(S$2,1,1),Emissions!$A$1:$LI$1),FALSE)</f>
        <v>0</v>
      </c>
      <c r="T843" s="305">
        <f>+VLOOKUP($E843,Emissions!$1:$1048576,MATCH(DATE(T$2,1,1),Emissions!$A$1:$LI$1),FALSE)</f>
        <v>0</v>
      </c>
      <c r="U843" s="305">
        <f>+VLOOKUP($E843,Emissions!$1:$1048576,MATCH(DATE(U$2,1,1),Emissions!$A$1:$LI$1),FALSE)</f>
        <v>0</v>
      </c>
      <c r="V843" s="305">
        <f>+VLOOKUP($E843,Emissions!$1:$1048576,MATCH(DATE(V$2,1,1),Emissions!$A$1:$LI$1),FALSE)</f>
        <v>0</v>
      </c>
      <c r="W843" s="305">
        <f>+VLOOKUP($E843,Emissions!$1:$1048576,MATCH(DATE(W$2,1,1),Emissions!$A$1:$LI$1),FALSE)</f>
        <v>0</v>
      </c>
      <c r="X843" s="305">
        <f>+VLOOKUP($E843,Emissions!$1:$1048576,MATCH(DATE(X$2,1,1),Emissions!$A$1:$LI$1),FALSE)</f>
        <v>0</v>
      </c>
      <c r="Y843" s="305">
        <f>+VLOOKUP($E843,Emissions!$1:$1048576,MATCH(DATE(Y$2,1,1),Emissions!$A$1:$LI$1),FALSE)</f>
        <v>0</v>
      </c>
      <c r="Z843" s="305">
        <f>+VLOOKUP($E843,Emissions!$1:$1048576,MATCH(DATE(Z$2,1,1),Emissions!$A$1:$LI$1),FALSE)</f>
        <v>0</v>
      </c>
      <c r="AA843" s="305">
        <f>+VLOOKUP($E843,Emissions!$1:$1048576,MATCH(DATE(AA$2,1,1),Emissions!$A$1:$LI$1),FALSE)</f>
        <v>0</v>
      </c>
      <c r="AB843" s="305">
        <f>+VLOOKUP($E843,Emissions!$1:$1048576,MATCH(DATE(AB$2,1,1),Emissions!$A$1:$LI$1),FALSE)</f>
        <v>0</v>
      </c>
      <c r="AC843" s="305">
        <f>+VLOOKUP($E843,Emissions!$1:$1048576,MATCH(DATE(AC$2,1,1),Emissions!$A$1:$LI$1),FALSE)</f>
        <v>0</v>
      </c>
      <c r="AD843" s="305">
        <f>+VLOOKUP($E843,Emissions!$1:$1048576,MATCH(DATE(AD$2,1,1),Emissions!$A$1:$LI$1),FALSE)</f>
        <v>0</v>
      </c>
      <c r="AE843" s="305">
        <f>+VLOOKUP($E843,Emissions!$1:$1048576,MATCH(DATE(AE$2,1,1),Emissions!$A$1:$LI$1),FALSE)</f>
        <v>0</v>
      </c>
      <c r="AF843" s="305">
        <f>+VLOOKUP($E843,Emissions!$1:$1048576,MATCH(DATE(AF$2,1,1),Emissions!$A$1:$LI$1),FALSE)</f>
        <v>0</v>
      </c>
      <c r="AG843" s="305">
        <f>+VLOOKUP($E843,Emissions!$1:$1048576,MATCH(DATE(AG$2,1,1),Emissions!$A$1:$LI$1),FALSE)</f>
        <v>0</v>
      </c>
      <c r="AH843" s="305">
        <f>+VLOOKUP($E843,Emissions!$1:$1048576,MATCH(DATE(AH$2,1,1),Emissions!$A$1:$LI$1),FALSE)</f>
        <v>0</v>
      </c>
      <c r="AI843" s="305">
        <f>+VLOOKUP($E843,Emissions!$1:$1048576,MATCH(DATE(AI$2,1,1),Emissions!$A$1:$LI$1),FALSE)</f>
        <v>0</v>
      </c>
      <c r="AJ843" s="305">
        <f>+VLOOKUP($E843,Emissions!$1:$1048576,MATCH(DATE(AJ$2,1,1),Emissions!$A$1:$LI$1),FALSE)</f>
        <v>0</v>
      </c>
      <c r="AK843" s="305">
        <f>+VLOOKUP($E843,Emissions!$1:$1048576,MATCH(DATE(AK$2,1,1),Emissions!$A$1:$LI$1),FALSE)</f>
        <v>0</v>
      </c>
      <c r="AL843" s="305">
        <f>+VLOOKUP($E843,Emissions!$1:$1048576,MATCH(DATE(AL$2,1,1),Emissions!$A$1:$LI$1),FALSE)</f>
        <v>0</v>
      </c>
      <c r="AM843" s="305">
        <f>+VLOOKUP($E843,Emissions!$1:$1048576,MATCH(DATE(AM$2,1,1),Emissions!$A$1:$LI$1),FALSE)</f>
        <v>0</v>
      </c>
      <c r="AN843" s="305">
        <f>+VLOOKUP($E843,Emissions!$1:$1048576,MATCH(DATE(AN$2,1,1),Emissions!$A$1:$LI$1),FALSE)</f>
        <v>0</v>
      </c>
      <c r="AO843" s="305">
        <f>+VLOOKUP($E843,Emissions!$1:$1048576,MATCH(DATE(AO$2,1,1),Emissions!$A$1:$LI$1),FALSE)</f>
        <v>0</v>
      </c>
    </row>
    <row r="844" spans="1:41" ht="15" customHeight="1" x14ac:dyDescent="0.35">
      <c r="A844" s="359"/>
      <c r="B844" s="158"/>
      <c r="C844" s="48" t="s">
        <v>459</v>
      </c>
      <c r="D844" s="107"/>
      <c r="E844" s="48" t="s">
        <v>3035</v>
      </c>
      <c r="F844" s="305">
        <f>+VLOOKUP($E844,Emissions!$1:$1048576,MATCH(DATE(F$2,1,1),Emissions!$A$1:$LI$1),FALSE)</f>
        <v>4.2453503699999999E-2</v>
      </c>
      <c r="G844" s="305">
        <f>+VLOOKUP($E844,Emissions!$1:$1048576,MATCH(DATE(G$2,1,1),Emissions!$A$1:$LI$1),FALSE)</f>
        <v>4.4488893199999997E-2</v>
      </c>
      <c r="H844" s="305">
        <f>+VLOOKUP($E844,Emissions!$1:$1048576,MATCH(DATE(H$2,1,1),Emissions!$A$1:$LI$1),FALSE)</f>
        <v>4.6113270900000003E-2</v>
      </c>
      <c r="I844" s="305">
        <f>+VLOOKUP($E844,Emissions!$1:$1048576,MATCH(DATE(I$2,1,1),Emissions!$A$1:$LI$1),FALSE)</f>
        <v>4.73982035E-2</v>
      </c>
      <c r="J844" s="305">
        <f>+VLOOKUP($E844,Emissions!$1:$1048576,MATCH(DATE(J$2,1,1),Emissions!$A$1:$LI$1),FALSE)</f>
        <v>4.85677022E-2</v>
      </c>
      <c r="K844" s="305">
        <f>+VLOOKUP($E844,Emissions!$1:$1048576,MATCH(DATE(K$2,1,1),Emissions!$A$1:$LI$1),FALSE)</f>
        <v>4.96544732E-2</v>
      </c>
      <c r="L844" s="305">
        <f>+VLOOKUP($E844,Emissions!$1:$1048576,MATCH(DATE(L$2,1,1),Emissions!$A$1:$LI$1),FALSE)</f>
        <v>5.07049423E-2</v>
      </c>
      <c r="M844" s="305">
        <f>+VLOOKUP($E844,Emissions!$1:$1048576,MATCH(DATE(M$2,1,1),Emissions!$A$1:$LI$1),FALSE)</f>
        <v>5.1045132700000002E-2</v>
      </c>
      <c r="N844" s="305">
        <f>+VLOOKUP($E844,Emissions!$1:$1048576,MATCH(DATE(N$2,1,1),Emissions!$A$1:$LI$1),FALSE)</f>
        <v>5.1219113199999999E-2</v>
      </c>
      <c r="O844" s="305">
        <f>+VLOOKUP($E844,Emissions!$1:$1048576,MATCH(DATE(O$2,1,1),Emissions!$A$1:$LI$1),FALSE)</f>
        <v>5.1439037799999997E-2</v>
      </c>
      <c r="P844" s="305">
        <f>+VLOOKUP($E844,Emissions!$1:$1048576,MATCH(DATE(P$2,1,1),Emissions!$A$1:$LI$1),FALSE)</f>
        <v>5.1646172999999997E-2</v>
      </c>
      <c r="Q844" s="305">
        <f>+VLOOKUP($E844,Emissions!$1:$1048576,MATCH(DATE(Q$2,1,1),Emissions!$A$1:$LI$1),FALSE)</f>
        <v>5.1959504900000002E-2</v>
      </c>
      <c r="R844" s="305">
        <f>+VLOOKUP($E844,Emissions!$1:$1048576,MATCH(DATE(R$2,1,1),Emissions!$A$1:$LI$1),FALSE)</f>
        <v>5.2321800500000001E-2</v>
      </c>
      <c r="S844" s="305">
        <f>+VLOOKUP($E844,Emissions!$1:$1048576,MATCH(DATE(S$2,1,1),Emissions!$A$1:$LI$1),FALSE)</f>
        <v>5.2691400899999997E-2</v>
      </c>
      <c r="T844" s="305">
        <f>+VLOOKUP($E844,Emissions!$1:$1048576,MATCH(DATE(T$2,1,1),Emissions!$A$1:$LI$1),FALSE)</f>
        <v>5.3075379899999997E-2</v>
      </c>
      <c r="U844" s="305">
        <f>+VLOOKUP($E844,Emissions!$1:$1048576,MATCH(DATE(U$2,1,1),Emissions!$A$1:$LI$1),FALSE)</f>
        <v>5.3480671700000003E-2</v>
      </c>
      <c r="V844" s="305">
        <f>+VLOOKUP($E844,Emissions!$1:$1048576,MATCH(DATE(V$2,1,1),Emissions!$A$1:$LI$1),FALSE)</f>
        <v>5.38010373E-2</v>
      </c>
      <c r="W844" s="305">
        <f>+VLOOKUP($E844,Emissions!$1:$1048576,MATCH(DATE(W$2,1,1),Emissions!$A$1:$LI$1),FALSE)</f>
        <v>5.4102790499999998E-2</v>
      </c>
      <c r="X844" s="305">
        <f>+VLOOKUP($E844,Emissions!$1:$1048576,MATCH(DATE(X$2,1,1),Emissions!$A$1:$LI$1),FALSE)</f>
        <v>5.4410592799999997E-2</v>
      </c>
      <c r="Y844" s="305">
        <f>+VLOOKUP($E844,Emissions!$1:$1048576,MATCH(DATE(Y$2,1,1),Emissions!$A$1:$LI$1),FALSE)</f>
        <v>5.4738429399999997E-2</v>
      </c>
      <c r="Z844" s="305">
        <f>+VLOOKUP($E844,Emissions!$1:$1048576,MATCH(DATE(Z$2,1,1),Emissions!$A$1:$LI$1),FALSE)</f>
        <v>5.5095780300000001E-2</v>
      </c>
      <c r="AA844" s="305">
        <f>+VLOOKUP($E844,Emissions!$1:$1048576,MATCH(DATE(AA$2,1,1),Emissions!$A$1:$LI$1),FALSE)</f>
        <v>5.5488924699999997E-2</v>
      </c>
      <c r="AB844" s="305">
        <f>+VLOOKUP($E844,Emissions!$1:$1048576,MATCH(DATE(AB$2,1,1),Emissions!$A$1:$LI$1),FALSE)</f>
        <v>5.5921486999999999E-2</v>
      </c>
      <c r="AC844" s="305">
        <f>+VLOOKUP($E844,Emissions!$1:$1048576,MATCH(DATE(AC$2,1,1),Emissions!$A$1:$LI$1),FALSE)</f>
        <v>5.6386703699999999E-2</v>
      </c>
      <c r="AD844" s="305">
        <f>+VLOOKUP($E844,Emissions!$1:$1048576,MATCH(DATE(AD$2,1,1),Emissions!$A$1:$LI$1),FALSE)</f>
        <v>5.6874247099999997E-2</v>
      </c>
      <c r="AE844" s="305">
        <f>+VLOOKUP($E844,Emissions!$1:$1048576,MATCH(DATE(AE$2,1,1),Emissions!$A$1:$LI$1),FALSE)</f>
        <v>5.73715718E-2</v>
      </c>
      <c r="AF844" s="305">
        <f>+VLOOKUP($E844,Emissions!$1:$1048576,MATCH(DATE(AF$2,1,1),Emissions!$A$1:$LI$1),FALSE)</f>
        <v>5.7869525999999998E-2</v>
      </c>
      <c r="AG844" s="305">
        <f>+VLOOKUP($E844,Emissions!$1:$1048576,MATCH(DATE(AG$2,1,1),Emissions!$A$1:$LI$1),FALSE)</f>
        <v>5.8351455699999999E-2</v>
      </c>
      <c r="AH844" s="305">
        <f>+VLOOKUP($E844,Emissions!$1:$1048576,MATCH(DATE(AH$2,1,1),Emissions!$A$1:$LI$1),FALSE)</f>
        <v>5.8781829899999999E-2</v>
      </c>
      <c r="AI844" s="305">
        <f>+VLOOKUP($E844,Emissions!$1:$1048576,MATCH(DATE(AI$2,1,1),Emissions!$A$1:$LI$1),FALSE)</f>
        <v>5.90991898E-2</v>
      </c>
      <c r="AJ844" s="305">
        <f>+VLOOKUP($E844,Emissions!$1:$1048576,MATCH(DATE(AJ$2,1,1),Emissions!$A$1:$LI$1),FALSE)</f>
        <v>5.9213089500000003E-2</v>
      </c>
      <c r="AK844" s="305">
        <f>+VLOOKUP($E844,Emissions!$1:$1048576,MATCH(DATE(AK$2,1,1),Emissions!$A$1:$LI$1),FALSE)</f>
        <v>5.8994376000000001E-2</v>
      </c>
      <c r="AL844" s="305">
        <f>+VLOOKUP($E844,Emissions!$1:$1048576,MATCH(DATE(AL$2,1,1),Emissions!$A$1:$LI$1),FALSE)</f>
        <v>5.8240732000000003E-2</v>
      </c>
      <c r="AM844" s="305">
        <f>+VLOOKUP($E844,Emissions!$1:$1048576,MATCH(DATE(AM$2,1,1),Emissions!$A$1:$LI$1),FALSE)</f>
        <v>5.6600721899999998E-2</v>
      </c>
      <c r="AN844" s="305">
        <f>+VLOOKUP($E844,Emissions!$1:$1048576,MATCH(DATE(AN$2,1,1),Emissions!$A$1:$LI$1),FALSE)</f>
        <v>5.34110613E-2</v>
      </c>
      <c r="AO844" s="305">
        <f>+VLOOKUP($E844,Emissions!$1:$1048576,MATCH(DATE(AO$2,1,1),Emissions!$A$1:$LI$1),FALSE)</f>
        <v>4.7256106999999999E-2</v>
      </c>
    </row>
    <row r="845" spans="1:41" ht="15" customHeight="1" x14ac:dyDescent="0.35">
      <c r="A845" s="359"/>
      <c r="B845" s="158"/>
      <c r="C845" s="48" t="s">
        <v>460</v>
      </c>
      <c r="D845" s="107"/>
      <c r="E845" s="48" t="s">
        <v>3036</v>
      </c>
      <c r="F845" s="305">
        <f>+VLOOKUP($E845,Emissions!$1:$1048576,MATCH(DATE(F$2,1,1),Emissions!$A$1:$LI$1),FALSE)</f>
        <v>7.19576946E-4</v>
      </c>
      <c r="G845" s="305">
        <f>+VLOOKUP($E845,Emissions!$1:$1048576,MATCH(DATE(G$2,1,1),Emissions!$A$1:$LI$1),FALSE)</f>
        <v>7.5407632200000002E-4</v>
      </c>
      <c r="H845" s="305">
        <f>+VLOOKUP($E845,Emissions!$1:$1048576,MATCH(DATE(H$2,1,1),Emissions!$A$1:$LI$1),FALSE)</f>
        <v>7.8160914300000003E-4</v>
      </c>
      <c r="I845" s="305">
        <f>+VLOOKUP($E845,Emissions!$1:$1048576,MATCH(DATE(I$2,1,1),Emissions!$A$1:$LI$1),FALSE)</f>
        <v>8.0338844999999998E-4</v>
      </c>
      <c r="J845" s="305">
        <f>+VLOOKUP($E845,Emissions!$1:$1048576,MATCH(DATE(J$2,1,1),Emissions!$A$1:$LI$1),FALSE)</f>
        <v>8.2321117999999995E-4</v>
      </c>
      <c r="K845" s="305">
        <f>+VLOOKUP($E845,Emissions!$1:$1048576,MATCH(DATE(K$2,1,1),Emissions!$A$1:$LI$1),FALSE)</f>
        <v>8.4163169299999996E-4</v>
      </c>
      <c r="L845" s="305">
        <f>+VLOOKUP($E845,Emissions!$1:$1048576,MATCH(DATE(L$2,1,1),Emissions!$A$1:$LI$1),FALSE)</f>
        <v>8.5943689799999998E-4</v>
      </c>
      <c r="M845" s="305">
        <f>+VLOOKUP($E845,Emissions!$1:$1048576,MATCH(DATE(M$2,1,1),Emissions!$A$1:$LI$1),FALSE)</f>
        <v>9.4439122100000003E-4</v>
      </c>
      <c r="N845" s="305">
        <f>+VLOOKUP($E845,Emissions!$1:$1048576,MATCH(DATE(N$2,1,1),Emissions!$A$1:$LI$1),FALSE)</f>
        <v>1.03254049E-3</v>
      </c>
      <c r="O845" s="305">
        <f>+VLOOKUP($E845,Emissions!$1:$1048576,MATCH(DATE(O$2,1,1),Emissions!$A$1:$LI$1),FALSE)</f>
        <v>1.12835298E-3</v>
      </c>
      <c r="P845" s="305">
        <f>+VLOOKUP($E845,Emissions!$1:$1048576,MATCH(DATE(P$2,1,1),Emissions!$A$1:$LI$1),FALSE)</f>
        <v>1.2314296400000001E-3</v>
      </c>
      <c r="Q845" s="305">
        <f>+VLOOKUP($E845,Emissions!$1:$1048576,MATCH(DATE(Q$2,1,1),Emissions!$A$1:$LI$1),FALSE)</f>
        <v>1.3456451700000001E-3</v>
      </c>
      <c r="R845" s="305">
        <f>+VLOOKUP($E845,Emissions!$1:$1048576,MATCH(DATE(R$2,1,1),Emissions!$A$1:$LI$1),FALSE)</f>
        <v>1.47110221E-3</v>
      </c>
      <c r="S845" s="305">
        <f>+VLOOKUP($E845,Emissions!$1:$1048576,MATCH(DATE(S$2,1,1),Emissions!$A$1:$LI$1),FALSE)</f>
        <v>1.60811338E-3</v>
      </c>
      <c r="T845" s="305">
        <f>+VLOOKUP($E845,Emissions!$1:$1048576,MATCH(DATE(T$2,1,1),Emissions!$A$1:$LI$1),FALSE)</f>
        <v>1.7584457E-3</v>
      </c>
      <c r="U845" s="305">
        <f>+VLOOKUP($E845,Emissions!$1:$1048576,MATCH(DATE(U$2,1,1),Emissions!$A$1:$LI$1),FALSE)</f>
        <v>1.9242199499999999E-3</v>
      </c>
      <c r="V845" s="305">
        <f>+VLOOKUP($E845,Emissions!$1:$1048576,MATCH(DATE(V$2,1,1),Emissions!$A$1:$LI$1),FALSE)</f>
        <v>2.10357421E-3</v>
      </c>
      <c r="W845" s="305">
        <f>+VLOOKUP($E845,Emissions!$1:$1048576,MATCH(DATE(W$2,1,1),Emissions!$A$1:$LI$1),FALSE)</f>
        <v>2.3009847399999999E-3</v>
      </c>
      <c r="X845" s="305">
        <f>+VLOOKUP($E845,Emissions!$1:$1048576,MATCH(DATE(X$2,1,1),Emissions!$A$1:$LI$1),FALSE)</f>
        <v>2.5203519800000001E-3</v>
      </c>
      <c r="Y845" s="305">
        <f>+VLOOKUP($E845,Emissions!$1:$1048576,MATCH(DATE(Y$2,1,1),Emissions!$A$1:$LI$1),FALSE)</f>
        <v>2.7660638400000001E-3</v>
      </c>
      <c r="Z845" s="305">
        <f>+VLOOKUP($E845,Emissions!$1:$1048576,MATCH(DATE(Z$2,1,1),Emissions!$A$1:$LI$1),FALSE)</f>
        <v>3.04338675E-3</v>
      </c>
      <c r="AA845" s="305">
        <f>+VLOOKUP($E845,Emissions!$1:$1048576,MATCH(DATE(AA$2,1,1),Emissions!$A$1:$LI$1),FALSE)</f>
        <v>3.35877685E-3</v>
      </c>
      <c r="AB845" s="305">
        <f>+VLOOKUP($E845,Emissions!$1:$1048576,MATCH(DATE(AB$2,1,1),Emissions!$A$1:$LI$1),FALSE)</f>
        <v>3.7202802500000002E-3</v>
      </c>
      <c r="AC845" s="305">
        <f>+VLOOKUP($E845,Emissions!$1:$1048576,MATCH(DATE(AC$2,1,1),Emissions!$A$1:$LI$1),FALSE)</f>
        <v>4.13750384E-3</v>
      </c>
      <c r="AD845" s="305">
        <f>+VLOOKUP($E845,Emissions!$1:$1048576,MATCH(DATE(AD$2,1,1),Emissions!$A$1:$LI$1),FALSE)</f>
        <v>4.6226502099999999E-3</v>
      </c>
      <c r="AE845" s="305">
        <f>+VLOOKUP($E845,Emissions!$1:$1048576,MATCH(DATE(AE$2,1,1),Emissions!$A$1:$LI$1),FALSE)</f>
        <v>5.19167363E-3</v>
      </c>
      <c r="AF845" s="305">
        <f>+VLOOKUP($E845,Emissions!$1:$1048576,MATCH(DATE(AF$2,1,1),Emissions!$A$1:$LI$1),FALSE)</f>
        <v>5.8665182400000002E-3</v>
      </c>
      <c r="AG845" s="305">
        <f>+VLOOKUP($E845,Emissions!$1:$1048576,MATCH(DATE(AG$2,1,1),Emissions!$A$1:$LI$1),FALSE)</f>
        <v>6.6769044899999998E-3</v>
      </c>
      <c r="AH845" s="305">
        <f>+VLOOKUP($E845,Emissions!$1:$1048576,MATCH(DATE(AH$2,1,1),Emissions!$A$1:$LI$1),FALSE)</f>
        <v>7.6630243600000003E-3</v>
      </c>
      <c r="AI845" s="305">
        <f>+VLOOKUP($E845,Emissions!$1:$1048576,MATCH(DATE(AI$2,1,1),Emissions!$A$1:$LI$1),FALSE)</f>
        <v>8.8806460699999996E-3</v>
      </c>
      <c r="AJ845" s="305">
        <f>+VLOOKUP($E845,Emissions!$1:$1048576,MATCH(DATE(AJ$2,1,1),Emissions!$A$1:$LI$1),FALSE)</f>
        <v>1.0411093200000001E-2</v>
      </c>
      <c r="AK845" s="305">
        <f>+VLOOKUP($E845,Emissions!$1:$1048576,MATCH(DATE(AK$2,1,1),Emissions!$A$1:$LI$1),FALSE)</f>
        <v>1.23796489E-2</v>
      </c>
      <c r="AL845" s="305">
        <f>+VLOOKUP($E845,Emissions!$1:$1048576,MATCH(DATE(AL$2,1,1),Emissions!$A$1:$LI$1),FALSE)</f>
        <v>1.49891622E-2</v>
      </c>
      <c r="AM845" s="305">
        <f>+VLOOKUP($E845,Emissions!$1:$1048576,MATCH(DATE(AM$2,1,1),Emissions!$A$1:$LI$1),FALSE)</f>
        <v>1.8588420200000001E-2</v>
      </c>
      <c r="AN845" s="305">
        <f>+VLOOKUP($E845,Emissions!$1:$1048576,MATCH(DATE(AN$2,1,1),Emissions!$A$1:$LI$1),FALSE)</f>
        <v>2.38323093E-2</v>
      </c>
      <c r="AO845" s="305">
        <f>+VLOOKUP($E845,Emissions!$1:$1048576,MATCH(DATE(AO$2,1,1),Emissions!$A$1:$LI$1),FALSE)</f>
        <v>3.21101435E-2</v>
      </c>
    </row>
    <row r="846" spans="1:41" s="85" customFormat="1" ht="15" customHeight="1" x14ac:dyDescent="0.35">
      <c r="A846" s="359"/>
      <c r="B846" s="158"/>
      <c r="C846" s="129" t="s">
        <v>1092</v>
      </c>
      <c r="D846" s="137"/>
      <c r="E846" s="129" t="s">
        <v>3037</v>
      </c>
      <c r="F846" s="306">
        <f>+VLOOKUP($E846,Emissions!$1:$1048576,MATCH(DATE(F$2,1,1),Emissions!$A$1:$LI$1),FALSE)</f>
        <v>9.7863990200000001E-2</v>
      </c>
      <c r="G846" s="306">
        <f>+VLOOKUP($E846,Emissions!$1:$1048576,MATCH(DATE(G$2,1,1),Emissions!$A$1:$LI$1),FALSE)</f>
        <v>9.8950665800000004E-2</v>
      </c>
      <c r="H846" s="306">
        <f>+VLOOKUP($E846,Emissions!$1:$1048576,MATCH(DATE(H$2,1,1),Emissions!$A$1:$LI$1),FALSE)</f>
        <v>9.9922730700000004E-2</v>
      </c>
      <c r="I846" s="306">
        <f>+VLOOKUP($E846,Emissions!$1:$1048576,MATCH(DATE(I$2,1,1),Emissions!$A$1:$LI$1),FALSE)</f>
        <v>0.1010326552</v>
      </c>
      <c r="J846" s="306">
        <f>+VLOOKUP($E846,Emissions!$1:$1048576,MATCH(DATE(J$2,1,1),Emissions!$A$1:$LI$1),FALSE)</f>
        <v>0.1021222641</v>
      </c>
      <c r="K846" s="306">
        <f>+VLOOKUP($E846,Emissions!$1:$1048576,MATCH(DATE(K$2,1,1),Emissions!$A$1:$LI$1),FALSE)</f>
        <v>0.10332459149999999</v>
      </c>
      <c r="L846" s="306">
        <f>+VLOOKUP($E846,Emissions!$1:$1048576,MATCH(DATE(L$2,1,1),Emissions!$A$1:$LI$1),FALSE)</f>
        <v>0.1046958937</v>
      </c>
      <c r="M846" s="306">
        <f>+VLOOKUP($E846,Emissions!$1:$1048576,MATCH(DATE(M$2,1,1),Emissions!$A$1:$LI$1),FALSE)</f>
        <v>0.1069548744</v>
      </c>
      <c r="N846" s="306">
        <f>+VLOOKUP($E846,Emissions!$1:$1048576,MATCH(DATE(N$2,1,1),Emissions!$A$1:$LI$1),FALSE)</f>
        <v>0.1095558927</v>
      </c>
      <c r="O846" s="306">
        <f>+VLOOKUP($E846,Emissions!$1:$1048576,MATCH(DATE(O$2,1,1),Emissions!$A$1:$LI$1),FALSE)</f>
        <v>0.11299147079999999</v>
      </c>
      <c r="P846" s="306">
        <f>+VLOOKUP($E846,Emissions!$1:$1048576,MATCH(DATE(P$2,1,1),Emissions!$A$1:$LI$1),FALSE)</f>
        <v>0.1167775429</v>
      </c>
      <c r="Q846" s="306">
        <f>+VLOOKUP($E846,Emissions!$1:$1048576,MATCH(DATE(Q$2,1,1),Emissions!$A$1:$LI$1),FALSE)</f>
        <v>0.1206043031</v>
      </c>
      <c r="R846" s="306">
        <f>+VLOOKUP($E846,Emissions!$1:$1048576,MATCH(DATE(R$2,1,1),Emissions!$A$1:$LI$1),FALSE)</f>
        <v>0.12443594619999999</v>
      </c>
      <c r="S846" s="306">
        <f>+VLOOKUP($E846,Emissions!$1:$1048576,MATCH(DATE(S$2,1,1),Emissions!$A$1:$LI$1),FALSE)</f>
        <v>0.1281831219</v>
      </c>
      <c r="T846" s="306">
        <f>+VLOOKUP($E846,Emissions!$1:$1048576,MATCH(DATE(T$2,1,1),Emissions!$A$1:$LI$1),FALSE)</f>
        <v>0.13190908239999999</v>
      </c>
      <c r="U846" s="306">
        <f>+VLOOKUP($E846,Emissions!$1:$1048576,MATCH(DATE(U$2,1,1),Emissions!$A$1:$LI$1),FALSE)</f>
        <v>0.1356333851</v>
      </c>
      <c r="V846" s="306">
        <f>+VLOOKUP($E846,Emissions!$1:$1048576,MATCH(DATE(V$2,1,1),Emissions!$A$1:$LI$1),FALSE)</f>
        <v>0.1391838916</v>
      </c>
      <c r="W846" s="306">
        <f>+VLOOKUP($E846,Emissions!$1:$1048576,MATCH(DATE(W$2,1,1),Emissions!$A$1:$LI$1),FALSE)</f>
        <v>0.1427667755</v>
      </c>
      <c r="X846" s="306">
        <f>+VLOOKUP($E846,Emissions!$1:$1048576,MATCH(DATE(X$2,1,1),Emissions!$A$1:$LI$1),FALSE)</f>
        <v>0.14637344529999999</v>
      </c>
      <c r="Y846" s="306">
        <f>+VLOOKUP($E846,Emissions!$1:$1048576,MATCH(DATE(Y$2,1,1),Emissions!$A$1:$LI$1),FALSE)</f>
        <v>0.15000386199999999</v>
      </c>
      <c r="Z846" s="306">
        <f>+VLOOKUP($E846,Emissions!$1:$1048576,MATCH(DATE(Z$2,1,1),Emissions!$A$1:$LI$1),FALSE)</f>
        <v>0.1536722901</v>
      </c>
      <c r="AA846" s="306">
        <f>+VLOOKUP($E846,Emissions!$1:$1048576,MATCH(DATE(AA$2,1,1),Emissions!$A$1:$LI$1),FALSE)</f>
        <v>0.15740197310000001</v>
      </c>
      <c r="AB846" s="306">
        <f>+VLOOKUP($E846,Emissions!$1:$1048576,MATCH(DATE(AB$2,1,1),Emissions!$A$1:$LI$1),FALSE)</f>
        <v>0.16122359459999999</v>
      </c>
      <c r="AC846" s="306">
        <f>+VLOOKUP($E846,Emissions!$1:$1048576,MATCH(DATE(AC$2,1,1),Emissions!$A$1:$LI$1),FALSE)</f>
        <v>0.16514889360000001</v>
      </c>
      <c r="AD846" s="306">
        <f>+VLOOKUP($E846,Emissions!$1:$1048576,MATCH(DATE(AD$2,1,1),Emissions!$A$1:$LI$1),FALSE)</f>
        <v>0.1691761993</v>
      </c>
      <c r="AE846" s="306">
        <f>+VLOOKUP($E846,Emissions!$1:$1048576,MATCH(DATE(AE$2,1,1),Emissions!$A$1:$LI$1),FALSE)</f>
        <v>0.1733061004</v>
      </c>
      <c r="AF846" s="306">
        <f>+VLOOKUP($E846,Emissions!$1:$1048576,MATCH(DATE(AF$2,1,1),Emissions!$A$1:$LI$1),FALSE)</f>
        <v>0.17764917250000001</v>
      </c>
      <c r="AG846" s="306">
        <f>+VLOOKUP($E846,Emissions!$1:$1048576,MATCH(DATE(AG$2,1,1),Emissions!$A$1:$LI$1),FALSE)</f>
        <v>0.18218641090000001</v>
      </c>
      <c r="AH846" s="306">
        <f>+VLOOKUP($E846,Emissions!$1:$1048576,MATCH(DATE(AH$2,1,1),Emissions!$A$1:$LI$1),FALSE)</f>
        <v>0.18691683249999999</v>
      </c>
      <c r="AI846" s="306">
        <f>+VLOOKUP($E846,Emissions!$1:$1048576,MATCH(DATE(AI$2,1,1),Emissions!$A$1:$LI$1),FALSE)</f>
        <v>0.1917974419</v>
      </c>
      <c r="AJ846" s="306">
        <f>+VLOOKUP($E846,Emissions!$1:$1048576,MATCH(DATE(AJ$2,1,1),Emissions!$A$1:$LI$1),FALSE)</f>
        <v>0.19677318999999999</v>
      </c>
      <c r="AK846" s="306">
        <f>+VLOOKUP($E846,Emissions!$1:$1048576,MATCH(DATE(AK$2,1,1),Emissions!$A$1:$LI$1),FALSE)</f>
        <v>0.20181445510000001</v>
      </c>
      <c r="AL846" s="306">
        <f>+VLOOKUP($E846,Emissions!$1:$1048576,MATCH(DATE(AL$2,1,1),Emissions!$A$1:$LI$1),FALSE)</f>
        <v>0.20691059889999999</v>
      </c>
      <c r="AM846" s="306">
        <f>+VLOOKUP($E846,Emissions!$1:$1048576,MATCH(DATE(AM$2,1,1),Emissions!$A$1:$LI$1),FALSE)</f>
        <v>0.212037264</v>
      </c>
      <c r="AN846" s="306">
        <f>+VLOOKUP($E846,Emissions!$1:$1048576,MATCH(DATE(AN$2,1,1),Emissions!$A$1:$LI$1),FALSE)</f>
        <v>0.21716529070000001</v>
      </c>
      <c r="AO846" s="306">
        <f>+VLOOKUP($E846,Emissions!$1:$1048576,MATCH(DATE(AO$2,1,1),Emissions!$A$1:$LI$1),FALSE)</f>
        <v>0.22226410269999999</v>
      </c>
    </row>
    <row r="847" spans="1:41" ht="15" customHeight="1" x14ac:dyDescent="0.35">
      <c r="A847" s="359"/>
      <c r="B847" s="158"/>
      <c r="C847" s="48" t="s">
        <v>463</v>
      </c>
      <c r="D847" s="107"/>
      <c r="E847" s="48" t="s">
        <v>3038</v>
      </c>
      <c r="F847" s="305">
        <f>+VLOOKUP($E847,Emissions!$1:$1048576,MATCH(DATE(F$2,1,1),Emissions!$A$1:$LI$1),FALSE)</f>
        <v>7.4760535700000005E-2</v>
      </c>
      <c r="G847" s="305">
        <f>+VLOOKUP($E847,Emissions!$1:$1048576,MATCH(DATE(G$2,1,1),Emissions!$A$1:$LI$1),FALSE)</f>
        <v>7.5589424200000005E-2</v>
      </c>
      <c r="H847" s="305">
        <f>+VLOOKUP($E847,Emissions!$1:$1048576,MATCH(DATE(H$2,1,1),Emissions!$A$1:$LI$1),FALSE)</f>
        <v>7.6330359599999995E-2</v>
      </c>
      <c r="I847" s="305">
        <f>+VLOOKUP($E847,Emissions!$1:$1048576,MATCH(DATE(I$2,1,1),Emissions!$A$1:$LI$1),FALSE)</f>
        <v>7.7177726899999993E-2</v>
      </c>
      <c r="J847" s="305">
        <f>+VLOOKUP($E847,Emissions!$1:$1048576,MATCH(DATE(J$2,1,1),Emissions!$A$1:$LI$1),FALSE)</f>
        <v>7.8009919999999996E-2</v>
      </c>
      <c r="K847" s="305">
        <f>+VLOOKUP($E847,Emissions!$1:$1048576,MATCH(DATE(K$2,1,1),Emissions!$A$1:$LI$1),FALSE)</f>
        <v>7.8928863099999996E-2</v>
      </c>
      <c r="L847" s="305">
        <f>+VLOOKUP($E847,Emissions!$1:$1048576,MATCH(DATE(L$2,1,1),Emissions!$A$1:$LI$1),FALSE)</f>
        <v>7.9977704400000002E-2</v>
      </c>
      <c r="M847" s="305">
        <f>+VLOOKUP($E847,Emissions!$1:$1048576,MATCH(DATE(M$2,1,1),Emissions!$A$1:$LI$1),FALSE)</f>
        <v>7.9794965100000004E-2</v>
      </c>
      <c r="N847" s="305">
        <f>+VLOOKUP($E847,Emissions!$1:$1048576,MATCH(DATE(N$2,1,1),Emissions!$A$1:$LI$1),FALSE)</f>
        <v>7.9775493599999997E-2</v>
      </c>
      <c r="O847" s="305">
        <f>+VLOOKUP($E847,Emissions!$1:$1048576,MATCH(DATE(O$2,1,1),Emissions!$A$1:$LI$1),FALSE)</f>
        <v>8.0250158599999996E-2</v>
      </c>
      <c r="P847" s="305">
        <f>+VLOOKUP($E847,Emissions!$1:$1048576,MATCH(DATE(P$2,1,1),Emissions!$A$1:$LI$1),FALSE)</f>
        <v>8.0835408100000006E-2</v>
      </c>
      <c r="Q847" s="305">
        <f>+VLOOKUP($E847,Emissions!$1:$1048576,MATCH(DATE(Q$2,1,1),Emissions!$A$1:$LI$1),FALSE)</f>
        <v>8.1301262700000002E-2</v>
      </c>
      <c r="R847" s="305">
        <f>+VLOOKUP($E847,Emissions!$1:$1048576,MATCH(DATE(R$2,1,1),Emissions!$A$1:$LI$1),FALSE)</f>
        <v>8.16212142E-2</v>
      </c>
      <c r="S847" s="305">
        <f>+VLOOKUP($E847,Emissions!$1:$1048576,MATCH(DATE(S$2,1,1),Emissions!$A$1:$LI$1),FALSE)</f>
        <v>8.1737234500000006E-2</v>
      </c>
      <c r="T847" s="305">
        <f>+VLOOKUP($E847,Emissions!$1:$1048576,MATCH(DATE(T$2,1,1),Emissions!$A$1:$LI$1),FALSE)</f>
        <v>8.1692659500000001E-2</v>
      </c>
      <c r="U847" s="305">
        <f>+VLOOKUP($E847,Emissions!$1:$1048576,MATCH(DATE(U$2,1,1),Emissions!$A$1:$LI$1),FALSE)</f>
        <v>8.1499638200000002E-2</v>
      </c>
      <c r="V847" s="305">
        <f>+VLOOKUP($E847,Emissions!$1:$1048576,MATCH(DATE(V$2,1,1),Emissions!$A$1:$LI$1),FALSE)</f>
        <v>8.1056070800000005E-2</v>
      </c>
      <c r="W847" s="305">
        <f>+VLOOKUP($E847,Emissions!$1:$1048576,MATCH(DATE(W$2,1,1),Emissions!$A$1:$LI$1),FALSE)</f>
        <v>8.04881556E-2</v>
      </c>
      <c r="X847" s="305">
        <f>+VLOOKUP($E847,Emissions!$1:$1048576,MATCH(DATE(X$2,1,1),Emissions!$A$1:$LI$1),FALSE)</f>
        <v>7.9788490000000004E-2</v>
      </c>
      <c r="Y847" s="305">
        <f>+VLOOKUP($E847,Emissions!$1:$1048576,MATCH(DATE(Y$2,1,1),Emissions!$A$1:$LI$1),FALSE)</f>
        <v>7.8954835700000003E-2</v>
      </c>
      <c r="Z847" s="305">
        <f>+VLOOKUP($E847,Emissions!$1:$1048576,MATCH(DATE(Z$2,1,1),Emissions!$A$1:$LI$1),FALSE)</f>
        <v>7.7992260699999996E-2</v>
      </c>
      <c r="AA847" s="305">
        <f>+VLOOKUP($E847,Emissions!$1:$1048576,MATCH(DATE(AA$2,1,1),Emissions!$A$1:$LI$1),FALSE)</f>
        <v>7.6909157199999995E-2</v>
      </c>
      <c r="AB847" s="305">
        <f>+VLOOKUP($E847,Emissions!$1:$1048576,MATCH(DATE(AB$2,1,1),Emissions!$A$1:$LI$1),FALSE)</f>
        <v>7.5715631000000005E-2</v>
      </c>
      <c r="AC847" s="305">
        <f>+VLOOKUP($E847,Emissions!$1:$1048576,MATCH(DATE(AC$2,1,1),Emissions!$A$1:$LI$1),FALSE)</f>
        <v>7.4410839899999998E-2</v>
      </c>
      <c r="AD847" s="305">
        <f>+VLOOKUP($E847,Emissions!$1:$1048576,MATCH(DATE(AD$2,1,1),Emissions!$A$1:$LI$1),FALSE)</f>
        <v>7.2987189199999997E-2</v>
      </c>
      <c r="AE847" s="305">
        <f>+VLOOKUP($E847,Emissions!$1:$1048576,MATCH(DATE(AE$2,1,1),Emissions!$A$1:$LI$1),FALSE)</f>
        <v>7.1438091600000003E-2</v>
      </c>
      <c r="AF847" s="305">
        <f>+VLOOKUP($E847,Emissions!$1:$1048576,MATCH(DATE(AF$2,1,1),Emissions!$A$1:$LI$1),FALSE)</f>
        <v>6.9800306000000006E-2</v>
      </c>
      <c r="AG847" s="305">
        <f>+VLOOKUP($E847,Emissions!$1:$1048576,MATCH(DATE(AG$2,1,1),Emissions!$A$1:$LI$1),FALSE)</f>
        <v>6.8053191700000001E-2</v>
      </c>
      <c r="AH847" s="305">
        <f>+VLOOKUP($E847,Emissions!$1:$1048576,MATCH(DATE(AH$2,1,1),Emissions!$A$1:$LI$1),FALSE)</f>
        <v>6.61839761E-2</v>
      </c>
      <c r="AI847" s="305">
        <f>+VLOOKUP($E847,Emissions!$1:$1048576,MATCH(DATE(AI$2,1,1),Emissions!$A$1:$LI$1),FALSE)</f>
        <v>6.4165782300000002E-2</v>
      </c>
      <c r="AJ847" s="305">
        <f>+VLOOKUP($E847,Emissions!$1:$1048576,MATCH(DATE(AJ$2,1,1),Emissions!$A$1:$LI$1),FALSE)</f>
        <v>6.1971217799999999E-2</v>
      </c>
      <c r="AK847" s="305">
        <f>+VLOOKUP($E847,Emissions!$1:$1048576,MATCH(DATE(AK$2,1,1),Emissions!$A$1:$LI$1),FALSE)</f>
        <v>5.9584690699999998E-2</v>
      </c>
      <c r="AL847" s="305">
        <f>+VLOOKUP($E847,Emissions!$1:$1048576,MATCH(DATE(AL$2,1,1),Emissions!$A$1:$LI$1),FALSE)</f>
        <v>5.6998148300000002E-2</v>
      </c>
      <c r="AM847" s="305">
        <f>+VLOOKUP($E847,Emissions!$1:$1048576,MATCH(DATE(AM$2,1,1),Emissions!$A$1:$LI$1),FALSE)</f>
        <v>5.4200827899999998E-2</v>
      </c>
      <c r="AN847" s="305">
        <f>+VLOOKUP($E847,Emissions!$1:$1048576,MATCH(DATE(AN$2,1,1),Emissions!$A$1:$LI$1),FALSE)</f>
        <v>5.1182749600000001E-2</v>
      </c>
      <c r="AO847" s="305">
        <f>+VLOOKUP($E847,Emissions!$1:$1048576,MATCH(DATE(AO$2,1,1),Emissions!$A$1:$LI$1),FALSE)</f>
        <v>4.7935956299999999E-2</v>
      </c>
    </row>
    <row r="848" spans="1:41" ht="15" customHeight="1" x14ac:dyDescent="0.35">
      <c r="A848" s="359"/>
      <c r="B848" s="158"/>
      <c r="C848" s="48" t="s">
        <v>464</v>
      </c>
      <c r="D848" s="107"/>
      <c r="E848" s="48" t="s">
        <v>3039</v>
      </c>
      <c r="F848" s="305">
        <f>+VLOOKUP($E848,Emissions!$1:$1048576,MATCH(DATE(F$2,1,1),Emissions!$A$1:$LI$1),FALSE)</f>
        <v>9.98900934E-4</v>
      </c>
      <c r="G848" s="305">
        <f>+VLOOKUP($E848,Emissions!$1:$1048576,MATCH(DATE(G$2,1,1),Emissions!$A$1:$LI$1),FALSE)</f>
        <v>1.0099760000000001E-3</v>
      </c>
      <c r="H848" s="305">
        <f>+VLOOKUP($E848,Emissions!$1:$1048576,MATCH(DATE(H$2,1,1),Emissions!$A$1:$LI$1),FALSE)</f>
        <v>1.0198758900000001E-3</v>
      </c>
      <c r="I848" s="305">
        <f>+VLOOKUP($E848,Emissions!$1:$1048576,MATCH(DATE(I$2,1,1),Emissions!$A$1:$LI$1),FALSE)</f>
        <v>1.03119785E-3</v>
      </c>
      <c r="J848" s="305">
        <f>+VLOOKUP($E848,Emissions!$1:$1048576,MATCH(DATE(J$2,1,1),Emissions!$A$1:$LI$1),FALSE)</f>
        <v>1.04231706E-3</v>
      </c>
      <c r="K848" s="305">
        <f>+VLOOKUP($E848,Emissions!$1:$1048576,MATCH(DATE(K$2,1,1),Emissions!$A$1:$LI$1),FALSE)</f>
        <v>1.05459537E-3</v>
      </c>
      <c r="L848" s="305">
        <f>+VLOOKUP($E848,Emissions!$1:$1048576,MATCH(DATE(L$2,1,1),Emissions!$A$1:$LI$1),FALSE)</f>
        <v>1.0686093E-3</v>
      </c>
      <c r="M848" s="305">
        <f>+VLOOKUP($E848,Emissions!$1:$1048576,MATCH(DATE(M$2,1,1),Emissions!$A$1:$LI$1),FALSE)</f>
        <v>1.0598950700000001E-3</v>
      </c>
      <c r="N848" s="305">
        <f>+VLOOKUP($E848,Emissions!$1:$1048576,MATCH(DATE(N$2,1,1),Emissions!$A$1:$LI$1),FALSE)</f>
        <v>1.05303106E-3</v>
      </c>
      <c r="O848" s="305">
        <f>+VLOOKUP($E848,Emissions!$1:$1048576,MATCH(DATE(O$2,1,1),Emissions!$A$1:$LI$1),FALSE)</f>
        <v>1.0522878999999999E-3</v>
      </c>
      <c r="P848" s="305">
        <f>+VLOOKUP($E848,Emissions!$1:$1048576,MATCH(DATE(P$2,1,1),Emissions!$A$1:$LI$1),FALSE)</f>
        <v>1.05250458E-3</v>
      </c>
      <c r="Q848" s="305">
        <f>+VLOOKUP($E848,Emissions!$1:$1048576,MATCH(DATE(Q$2,1,1),Emissions!$A$1:$LI$1),FALSE)</f>
        <v>1.0506351100000001E-3</v>
      </c>
      <c r="R848" s="305">
        <f>+VLOOKUP($E848,Emissions!$1:$1048576,MATCH(DATE(R$2,1,1),Emissions!$A$1:$LI$1),FALSE)</f>
        <v>1.0463281299999999E-3</v>
      </c>
      <c r="S848" s="305">
        <f>+VLOOKUP($E848,Emissions!$1:$1048576,MATCH(DATE(S$2,1,1),Emissions!$A$1:$LI$1),FALSE)</f>
        <v>1.0388418799999999E-3</v>
      </c>
      <c r="T848" s="305">
        <f>+VLOOKUP($E848,Emissions!$1:$1048576,MATCH(DATE(T$2,1,1),Emissions!$A$1:$LI$1),FALSE)</f>
        <v>1.0287376E-3</v>
      </c>
      <c r="U848" s="305">
        <f>+VLOOKUP($E848,Emissions!$1:$1048576,MATCH(DATE(U$2,1,1),Emissions!$A$1:$LI$1),FALSE)</f>
        <v>1.01616817E-3</v>
      </c>
      <c r="V848" s="305">
        <f>+VLOOKUP($E848,Emissions!$1:$1048576,MATCH(DATE(V$2,1,1),Emissions!$A$1:$LI$1),FALSE)</f>
        <v>9.9987101399999999E-4</v>
      </c>
      <c r="W848" s="305">
        <f>+VLOOKUP($E848,Emissions!$1:$1048576,MATCH(DATE(W$2,1,1),Emissions!$A$1:$LI$1),FALSE)</f>
        <v>9.8142465700000003E-4</v>
      </c>
      <c r="X848" s="305">
        <f>+VLOOKUP($E848,Emissions!$1:$1048576,MATCH(DATE(X$2,1,1),Emissions!$A$1:$LI$1),FALSE)</f>
        <v>9.6072787499999995E-4</v>
      </c>
      <c r="Y848" s="305">
        <f>+VLOOKUP($E848,Emissions!$1:$1048576,MATCH(DATE(Y$2,1,1),Emissions!$A$1:$LI$1),FALSE)</f>
        <v>9.3774381599999999E-4</v>
      </c>
      <c r="Z848" s="305">
        <f>+VLOOKUP($E848,Emissions!$1:$1048576,MATCH(DATE(Z$2,1,1),Emissions!$A$1:$LI$1),FALSE)</f>
        <v>9.1252108100000002E-4</v>
      </c>
      <c r="AA848" s="305">
        <f>+VLOOKUP($E848,Emissions!$1:$1048576,MATCH(DATE(AA$2,1,1),Emissions!$A$1:$LI$1),FALSE)</f>
        <v>8.8514089699999997E-4</v>
      </c>
      <c r="AB848" s="305">
        <f>+VLOOKUP($E848,Emissions!$1:$1048576,MATCH(DATE(AB$2,1,1),Emissions!$A$1:$LI$1),FALSE)</f>
        <v>8.5569427200000005E-4</v>
      </c>
      <c r="AC848" s="305">
        <f>+VLOOKUP($E848,Emissions!$1:$1048576,MATCH(DATE(AC$2,1,1),Emissions!$A$1:$LI$1),FALSE)</f>
        <v>8.2413771500000003E-4</v>
      </c>
      <c r="AD848" s="305">
        <f>+VLOOKUP($E848,Emissions!$1:$1048576,MATCH(DATE(AD$2,1,1),Emissions!$A$1:$LI$1),FALSE)</f>
        <v>7.9034911099999997E-4</v>
      </c>
      <c r="AE848" s="305">
        <f>+VLOOKUP($E848,Emissions!$1:$1048576,MATCH(DATE(AE$2,1,1),Emissions!$A$1:$LI$1),FALSE)</f>
        <v>7.5421743499999995E-4</v>
      </c>
      <c r="AF848" s="305">
        <f>+VLOOKUP($E848,Emissions!$1:$1048576,MATCH(DATE(AF$2,1,1),Emissions!$A$1:$LI$1),FALSE)</f>
        <v>7.1607557300000003E-4</v>
      </c>
      <c r="AG848" s="305">
        <f>+VLOOKUP($E848,Emissions!$1:$1048576,MATCH(DATE(AG$2,1,1),Emissions!$A$1:$LI$1),FALSE)</f>
        <v>6.75628558E-4</v>
      </c>
      <c r="AH848" s="305">
        <f>+VLOOKUP($E848,Emissions!$1:$1048576,MATCH(DATE(AH$2,1,1),Emissions!$A$1:$LI$1),FALSE)</f>
        <v>6.3266646100000005E-4</v>
      </c>
      <c r="AI848" s="305">
        <f>+VLOOKUP($E848,Emissions!$1:$1048576,MATCH(DATE(AI$2,1,1),Emissions!$A$1:$LI$1),FALSE)</f>
        <v>5.8685025800000003E-4</v>
      </c>
      <c r="AJ848" s="305">
        <f>+VLOOKUP($E848,Emissions!$1:$1048576,MATCH(DATE(AJ$2,1,1),Emissions!$A$1:$LI$1),FALSE)</f>
        <v>5.37862612E-4</v>
      </c>
      <c r="AK848" s="305">
        <f>+VLOOKUP($E848,Emissions!$1:$1048576,MATCH(DATE(AK$2,1,1),Emissions!$A$1:$LI$1),FALSE)</f>
        <v>4.8551856500000001E-4</v>
      </c>
      <c r="AL848" s="305">
        <f>+VLOOKUP($E848,Emissions!$1:$1048576,MATCH(DATE(AL$2,1,1),Emissions!$A$1:$LI$1),FALSE)</f>
        <v>4.2971085399999998E-4</v>
      </c>
      <c r="AM848" s="305">
        <f>+VLOOKUP($E848,Emissions!$1:$1048576,MATCH(DATE(AM$2,1,1),Emissions!$A$1:$LI$1),FALSE)</f>
        <v>3.7032161599999999E-4</v>
      </c>
      <c r="AN848" s="305">
        <f>+VLOOKUP($E848,Emissions!$1:$1048576,MATCH(DATE(AN$2,1,1),Emissions!$A$1:$LI$1),FALSE)</f>
        <v>3.0725799699999999E-4</v>
      </c>
      <c r="AO848" s="305">
        <f>+VLOOKUP($E848,Emissions!$1:$1048576,MATCH(DATE(AO$2,1,1),Emissions!$A$1:$LI$1),FALSE)</f>
        <v>2.40464106E-4</v>
      </c>
    </row>
    <row r="849" spans="1:41" ht="15" customHeight="1" x14ac:dyDescent="0.35">
      <c r="A849" s="359"/>
      <c r="B849" s="158"/>
      <c r="C849" s="48" t="s">
        <v>465</v>
      </c>
      <c r="D849" s="107"/>
      <c r="E849" s="48" t="s">
        <v>3040</v>
      </c>
      <c r="F849" s="305">
        <f>+VLOOKUP($E849,Emissions!$1:$1048576,MATCH(DATE(F$2,1,1),Emissions!$A$1:$LI$1),FALSE)</f>
        <v>3.8165756899999998E-3</v>
      </c>
      <c r="G849" s="305">
        <f>+VLOOKUP($E849,Emissions!$1:$1048576,MATCH(DATE(G$2,1,1),Emissions!$A$1:$LI$1),FALSE)</f>
        <v>3.8588910100000001E-3</v>
      </c>
      <c r="H849" s="305">
        <f>+VLOOKUP($E849,Emissions!$1:$1048576,MATCH(DATE(H$2,1,1),Emissions!$A$1:$LI$1),FALSE)</f>
        <v>3.89671626E-3</v>
      </c>
      <c r="I849" s="305">
        <f>+VLOOKUP($E849,Emissions!$1:$1048576,MATCH(DATE(I$2,1,1),Emissions!$A$1:$LI$1),FALSE)</f>
        <v>3.9399749300000004E-3</v>
      </c>
      <c r="J849" s="305">
        <f>+VLOOKUP($E849,Emissions!$1:$1048576,MATCH(DATE(J$2,1,1),Emissions!$A$1:$LI$1),FALSE)</f>
        <v>3.98245895E-3</v>
      </c>
      <c r="K849" s="305">
        <f>+VLOOKUP($E849,Emissions!$1:$1048576,MATCH(DATE(K$2,1,1),Emissions!$A$1:$LI$1),FALSE)</f>
        <v>4.0293716099999996E-3</v>
      </c>
      <c r="L849" s="305">
        <f>+VLOOKUP($E849,Emissions!$1:$1048576,MATCH(DATE(L$2,1,1),Emissions!$A$1:$LI$1),FALSE)</f>
        <v>4.0829156700000003E-3</v>
      </c>
      <c r="M849" s="305">
        <f>+VLOOKUP($E849,Emissions!$1:$1048576,MATCH(DATE(M$2,1,1),Emissions!$A$1:$LI$1),FALSE)</f>
        <v>4.0390400099999998E-3</v>
      </c>
      <c r="N849" s="305">
        <f>+VLOOKUP($E849,Emissions!$1:$1048576,MATCH(DATE(N$2,1,1),Emissions!$A$1:$LI$1),FALSE)</f>
        <v>4.0016747899999996E-3</v>
      </c>
      <c r="O849" s="305">
        <f>+VLOOKUP($E849,Emissions!$1:$1048576,MATCH(DATE(O$2,1,1),Emissions!$A$1:$LI$1),FALSE)</f>
        <v>3.9868838400000002E-3</v>
      </c>
      <c r="P849" s="305">
        <f>+VLOOKUP($E849,Emissions!$1:$1048576,MATCH(DATE(P$2,1,1),Emissions!$A$1:$LI$1),FALSE)</f>
        <v>3.9748869899999999E-3</v>
      </c>
      <c r="Q849" s="305">
        <f>+VLOOKUP($E849,Emissions!$1:$1048576,MATCH(DATE(Q$2,1,1),Emissions!$A$1:$LI$1),FALSE)</f>
        <v>3.9540914E-3</v>
      </c>
      <c r="R849" s="305">
        <f>+VLOOKUP($E849,Emissions!$1:$1048576,MATCH(DATE(R$2,1,1),Emissions!$A$1:$LI$1),FALSE)</f>
        <v>3.9231593500000002E-3</v>
      </c>
      <c r="S849" s="305">
        <f>+VLOOKUP($E849,Emissions!$1:$1048576,MATCH(DATE(S$2,1,1),Emissions!$A$1:$LI$1),FALSE)</f>
        <v>3.8793134500000001E-3</v>
      </c>
      <c r="T849" s="305">
        <f>+VLOOKUP($E849,Emissions!$1:$1048576,MATCH(DATE(T$2,1,1),Emissions!$A$1:$LI$1),FALSE)</f>
        <v>3.8246680500000001E-3</v>
      </c>
      <c r="U849" s="305">
        <f>+VLOOKUP($E849,Emissions!$1:$1048576,MATCH(DATE(U$2,1,1),Emissions!$A$1:$LI$1),FALSE)</f>
        <v>3.7597912799999999E-3</v>
      </c>
      <c r="V849" s="305">
        <f>+VLOOKUP($E849,Emissions!$1:$1048576,MATCH(DATE(V$2,1,1),Emissions!$A$1:$LI$1),FALSE)</f>
        <v>3.6800306200000001E-3</v>
      </c>
      <c r="W849" s="305">
        <f>+VLOOKUP($E849,Emissions!$1:$1048576,MATCH(DATE(W$2,1,1),Emissions!$A$1:$LI$1),FALSE)</f>
        <v>3.5912355900000002E-3</v>
      </c>
      <c r="X849" s="305">
        <f>+VLOOKUP($E849,Emissions!$1:$1048576,MATCH(DATE(X$2,1,1),Emissions!$A$1:$LI$1),FALSE)</f>
        <v>3.4930155499999999E-3</v>
      </c>
      <c r="Y849" s="305">
        <f>+VLOOKUP($E849,Emissions!$1:$1048576,MATCH(DATE(Y$2,1,1),Emissions!$A$1:$LI$1),FALSE)</f>
        <v>3.3852180000000002E-3</v>
      </c>
      <c r="Z849" s="305">
        <f>+VLOOKUP($E849,Emissions!$1:$1048576,MATCH(DATE(Z$2,1,1),Emissions!$A$1:$LI$1),FALSE)</f>
        <v>3.2679963699999998E-3</v>
      </c>
      <c r="AA849" s="305">
        <f>+VLOOKUP($E849,Emissions!$1:$1048576,MATCH(DATE(AA$2,1,1),Emissions!$A$1:$LI$1),FALSE)</f>
        <v>3.1416088900000001E-3</v>
      </c>
      <c r="AB849" s="305">
        <f>+VLOOKUP($E849,Emissions!$1:$1048576,MATCH(DATE(AB$2,1,1),Emissions!$A$1:$LI$1),FALSE)</f>
        <v>3.0063290300000002E-3</v>
      </c>
      <c r="AC849" s="305">
        <f>+VLOOKUP($E849,Emissions!$1:$1048576,MATCH(DATE(AC$2,1,1),Emissions!$A$1:$LI$1),FALSE)</f>
        <v>2.8619362500000001E-3</v>
      </c>
      <c r="AD849" s="305">
        <f>+VLOOKUP($E849,Emissions!$1:$1048576,MATCH(DATE(AD$2,1,1),Emissions!$A$1:$LI$1),FALSE)</f>
        <v>2.7079291399999999E-3</v>
      </c>
      <c r="AE849" s="305">
        <f>+VLOOKUP($E849,Emissions!$1:$1048576,MATCH(DATE(AE$2,1,1),Emissions!$A$1:$LI$1),FALSE)</f>
        <v>2.5438447100000002E-3</v>
      </c>
      <c r="AF849" s="305">
        <f>+VLOOKUP($E849,Emissions!$1:$1048576,MATCH(DATE(AF$2,1,1),Emissions!$A$1:$LI$1),FALSE)</f>
        <v>2.3706878800000002E-3</v>
      </c>
      <c r="AG849" s="305">
        <f>+VLOOKUP($E849,Emissions!$1:$1048576,MATCH(DATE(AG$2,1,1),Emissions!$A$1:$LI$1),FALSE)</f>
        <v>2.1872992799999999E-3</v>
      </c>
      <c r="AH849" s="305">
        <f>+VLOOKUP($E849,Emissions!$1:$1048576,MATCH(DATE(AH$2,1,1),Emissions!$A$1:$LI$1),FALSE)</f>
        <v>1.9928105900000001E-3</v>
      </c>
      <c r="AI849" s="305">
        <f>+VLOOKUP($E849,Emissions!$1:$1048576,MATCH(DATE(AI$2,1,1),Emissions!$A$1:$LI$1),FALSE)</f>
        <v>1.7859603599999999E-3</v>
      </c>
      <c r="AJ849" s="305">
        <f>+VLOOKUP($E849,Emissions!$1:$1048576,MATCH(DATE(AJ$2,1,1),Emissions!$A$1:$LI$1),FALSE)</f>
        <v>1.5656182E-3</v>
      </c>
      <c r="AK849" s="305">
        <f>+VLOOKUP($E849,Emissions!$1:$1048576,MATCH(DATE(AK$2,1,1),Emissions!$A$1:$LI$1),FALSE)</f>
        <v>1.3311168399999999E-3</v>
      </c>
      <c r="AL849" s="305">
        <f>+VLOOKUP($E849,Emissions!$1:$1048576,MATCH(DATE(AL$2,1,1),Emissions!$A$1:$LI$1),FALSE)</f>
        <v>1.0820470299999999E-3</v>
      </c>
      <c r="AM849" s="305">
        <f>+VLOOKUP($E849,Emissions!$1:$1048576,MATCH(DATE(AM$2,1,1),Emissions!$A$1:$LI$1),FALSE)</f>
        <v>8.1800218899999997E-4</v>
      </c>
      <c r="AN849" s="305">
        <f>+VLOOKUP($E849,Emissions!$1:$1048576,MATCH(DATE(AN$2,1,1),Emissions!$A$1:$LI$1),FALSE)</f>
        <v>5.3869584400000005E-4</v>
      </c>
      <c r="AO849" s="305">
        <f>+VLOOKUP($E849,Emissions!$1:$1048576,MATCH(DATE(AO$2,1,1),Emissions!$A$1:$LI$1),FALSE)</f>
        <v>2.4399950499999999E-4</v>
      </c>
    </row>
    <row r="850" spans="1:41" ht="15" customHeight="1" x14ac:dyDescent="0.35">
      <c r="A850" s="359"/>
      <c r="B850" s="158"/>
      <c r="C850" s="48" t="s">
        <v>466</v>
      </c>
      <c r="D850" s="107"/>
      <c r="E850" s="48" t="s">
        <v>3041</v>
      </c>
      <c r="F850" s="305">
        <f>+VLOOKUP($E850,Emissions!$1:$1048576,MATCH(DATE(F$2,1,1),Emissions!$A$1:$LI$1),FALSE)</f>
        <v>1.81502506E-3</v>
      </c>
      <c r="G850" s="305">
        <f>+VLOOKUP($E850,Emissions!$1:$1048576,MATCH(DATE(G$2,1,1),Emissions!$A$1:$LI$1),FALSE)</f>
        <v>1.83514869E-3</v>
      </c>
      <c r="H850" s="305">
        <f>+VLOOKUP($E850,Emissions!$1:$1048576,MATCH(DATE(H$2,1,1),Emissions!$A$1:$LI$1),FALSE)</f>
        <v>1.8531370100000001E-3</v>
      </c>
      <c r="I850" s="305">
        <f>+VLOOKUP($E850,Emissions!$1:$1048576,MATCH(DATE(I$2,1,1),Emissions!$A$1:$LI$1),FALSE)</f>
        <v>1.8737092700000001E-3</v>
      </c>
      <c r="J850" s="305">
        <f>+VLOOKUP($E850,Emissions!$1:$1048576,MATCH(DATE(J$2,1,1),Emissions!$A$1:$LI$1),FALSE)</f>
        <v>1.89391313E-3</v>
      </c>
      <c r="K850" s="305">
        <f>+VLOOKUP($E850,Emissions!$1:$1048576,MATCH(DATE(K$2,1,1),Emissions!$A$1:$LI$1),FALSE)</f>
        <v>1.91622309E-3</v>
      </c>
      <c r="L850" s="305">
        <f>+VLOOKUP($E850,Emissions!$1:$1048576,MATCH(DATE(L$2,1,1),Emissions!$A$1:$LI$1),FALSE)</f>
        <v>1.9416867E-3</v>
      </c>
      <c r="M850" s="305">
        <f>+VLOOKUP($E850,Emissions!$1:$1048576,MATCH(DATE(M$2,1,1),Emissions!$A$1:$LI$1),FALSE)</f>
        <v>1.9227881599999999E-3</v>
      </c>
      <c r="N850" s="305">
        <f>+VLOOKUP($E850,Emissions!$1:$1048576,MATCH(DATE(N$2,1,1),Emissions!$A$1:$LI$1),FALSE)</f>
        <v>1.9070896400000001E-3</v>
      </c>
      <c r="O850" s="305">
        <f>+VLOOKUP($E850,Emissions!$1:$1048576,MATCH(DATE(O$2,1,1),Emissions!$A$1:$LI$1),FALSE)</f>
        <v>1.9022776099999999E-3</v>
      </c>
      <c r="P850" s="305">
        <f>+VLOOKUP($E850,Emissions!$1:$1048576,MATCH(DATE(P$2,1,1),Emissions!$A$1:$LI$1),FALSE)</f>
        <v>1.89895671E-3</v>
      </c>
      <c r="Q850" s="305">
        <f>+VLOOKUP($E850,Emissions!$1:$1048576,MATCH(DATE(Q$2,1,1),Emissions!$A$1:$LI$1),FALSE)</f>
        <v>1.8916053899999999E-3</v>
      </c>
      <c r="R850" s="305">
        <f>+VLOOKUP($E850,Emissions!$1:$1048576,MATCH(DATE(R$2,1,1),Emissions!$A$1:$LI$1),FALSE)</f>
        <v>1.8795866100000001E-3</v>
      </c>
      <c r="S850" s="305">
        <f>+VLOOKUP($E850,Emissions!$1:$1048576,MATCH(DATE(S$2,1,1),Emissions!$A$1:$LI$1),FALSE)</f>
        <v>1.8615689800000001E-3</v>
      </c>
      <c r="T850" s="305">
        <f>+VLOOKUP($E850,Emissions!$1:$1048576,MATCH(DATE(T$2,1,1),Emissions!$A$1:$LI$1),FALSE)</f>
        <v>1.83856361E-3</v>
      </c>
      <c r="U850" s="305">
        <f>+VLOOKUP($E850,Emissions!$1:$1048576,MATCH(DATE(U$2,1,1),Emissions!$A$1:$LI$1),FALSE)</f>
        <v>1.81084364E-3</v>
      </c>
      <c r="V850" s="305">
        <f>+VLOOKUP($E850,Emissions!$1:$1048576,MATCH(DATE(V$2,1,1),Emissions!$A$1:$LI$1),FALSE)</f>
        <v>1.7761646300000001E-3</v>
      </c>
      <c r="W850" s="305">
        <f>+VLOOKUP($E850,Emissions!$1:$1048576,MATCH(DATE(W$2,1,1),Emissions!$A$1:$LI$1),FALSE)</f>
        <v>1.73734216E-3</v>
      </c>
      <c r="X850" s="305">
        <f>+VLOOKUP($E850,Emissions!$1:$1048576,MATCH(DATE(X$2,1,1),Emissions!$A$1:$LI$1),FALSE)</f>
        <v>1.6941911899999999E-3</v>
      </c>
      <c r="Y850" s="305">
        <f>+VLOOKUP($E850,Emissions!$1:$1048576,MATCH(DATE(Y$2,1,1),Emissions!$A$1:$LI$1),FALSE)</f>
        <v>1.6466413699999999E-3</v>
      </c>
      <c r="Z850" s="305">
        <f>+VLOOKUP($E850,Emissions!$1:$1048576,MATCH(DATE(Z$2,1,1),Emissions!$A$1:$LI$1),FALSE)</f>
        <v>1.59477165E-3</v>
      </c>
      <c r="AA850" s="305">
        <f>+VLOOKUP($E850,Emissions!$1:$1048576,MATCH(DATE(AA$2,1,1),Emissions!$A$1:$LI$1),FALSE)</f>
        <v>1.53871455E-3</v>
      </c>
      <c r="AB850" s="305">
        <f>+VLOOKUP($E850,Emissions!$1:$1048576,MATCH(DATE(AB$2,1,1),Emissions!$A$1:$LI$1),FALSE)</f>
        <v>1.4786139E-3</v>
      </c>
      <c r="AC850" s="305">
        <f>+VLOOKUP($E850,Emissions!$1:$1048576,MATCH(DATE(AC$2,1,1),Emissions!$A$1:$LI$1),FALSE)</f>
        <v>1.41437495E-3</v>
      </c>
      <c r="AD850" s="305">
        <f>+VLOOKUP($E850,Emissions!$1:$1048576,MATCH(DATE(AD$2,1,1),Emissions!$A$1:$LI$1),FALSE)</f>
        <v>1.3457657100000001E-3</v>
      </c>
      <c r="AE850" s="305">
        <f>+VLOOKUP($E850,Emissions!$1:$1048576,MATCH(DATE(AE$2,1,1),Emissions!$A$1:$LI$1),FALSE)</f>
        <v>1.2725732199999999E-3</v>
      </c>
      <c r="AF850" s="305">
        <f>+VLOOKUP($E850,Emissions!$1:$1048576,MATCH(DATE(AF$2,1,1),Emissions!$A$1:$LI$1),FALSE)</f>
        <v>1.1953249999999999E-3</v>
      </c>
      <c r="AG850" s="305">
        <f>+VLOOKUP($E850,Emissions!$1:$1048576,MATCH(DATE(AG$2,1,1),Emissions!$A$1:$LI$1),FALSE)</f>
        <v>1.1134757399999999E-3</v>
      </c>
      <c r="AH850" s="305">
        <f>+VLOOKUP($E850,Emissions!$1:$1048576,MATCH(DATE(AH$2,1,1),Emissions!$A$1:$LI$1),FALSE)</f>
        <v>1.0266247899999999E-3</v>
      </c>
      <c r="AI850" s="305">
        <f>+VLOOKUP($E850,Emissions!$1:$1048576,MATCH(DATE(AI$2,1,1),Emissions!$A$1:$LI$1),FALSE)</f>
        <v>9.3416596099999999E-4</v>
      </c>
      <c r="AJ850" s="305">
        <f>+VLOOKUP($E850,Emissions!$1:$1048576,MATCH(DATE(AJ$2,1,1),Emissions!$A$1:$LI$1),FALSE)</f>
        <v>8.3554641300000003E-4</v>
      </c>
      <c r="AK850" s="305">
        <f>+VLOOKUP($E850,Emissions!$1:$1048576,MATCH(DATE(AK$2,1,1),Emissions!$A$1:$LI$1),FALSE)</f>
        <v>7.3044149600000005E-4</v>
      </c>
      <c r="AL850" s="305">
        <f>+VLOOKUP($E850,Emissions!$1:$1048576,MATCH(DATE(AL$2,1,1),Emissions!$A$1:$LI$1),FALSE)</f>
        <v>6.1865647100000005E-4</v>
      </c>
      <c r="AM850" s="305">
        <f>+VLOOKUP($E850,Emissions!$1:$1048576,MATCH(DATE(AM$2,1,1),Emissions!$A$1:$LI$1),FALSE)</f>
        <v>4.9998985300000001E-4</v>
      </c>
      <c r="AN850" s="305">
        <f>+VLOOKUP($E850,Emissions!$1:$1048576,MATCH(DATE(AN$2,1,1),Emissions!$A$1:$LI$1),FALSE)</f>
        <v>3.7429270700000002E-4</v>
      </c>
      <c r="AO850" s="305">
        <f>+VLOOKUP($E850,Emissions!$1:$1048576,MATCH(DATE(AO$2,1,1),Emissions!$A$1:$LI$1),FALSE)</f>
        <v>2.4148811499999999E-4</v>
      </c>
    </row>
    <row r="851" spans="1:41" ht="15" customHeight="1" x14ac:dyDescent="0.35">
      <c r="A851" s="359"/>
      <c r="B851" s="158"/>
      <c r="C851" s="48" t="s">
        <v>467</v>
      </c>
      <c r="D851" s="107"/>
      <c r="E851" s="48" t="s">
        <v>3042</v>
      </c>
      <c r="F851" s="305">
        <f>+VLOOKUP($E851,Emissions!$1:$1048576,MATCH(DATE(F$2,1,1),Emissions!$A$1:$LI$1),FALSE)</f>
        <v>3.55734489E-3</v>
      </c>
      <c r="G851" s="305">
        <f>+VLOOKUP($E851,Emissions!$1:$1048576,MATCH(DATE(G$2,1,1),Emissions!$A$1:$LI$1),FALSE)</f>
        <v>3.5967860500000001E-3</v>
      </c>
      <c r="H851" s="305">
        <f>+VLOOKUP($E851,Emissions!$1:$1048576,MATCH(DATE(H$2,1,1),Emissions!$A$1:$LI$1),FALSE)</f>
        <v>3.6320421200000002E-3</v>
      </c>
      <c r="I851" s="305">
        <f>+VLOOKUP($E851,Emissions!$1:$1048576,MATCH(DATE(I$2,1,1),Emissions!$A$1:$LI$1),FALSE)</f>
        <v>3.6723625600000001E-3</v>
      </c>
      <c r="J851" s="305">
        <f>+VLOOKUP($E851,Emissions!$1:$1048576,MATCH(DATE(J$2,1,1),Emissions!$A$1:$LI$1),FALSE)</f>
        <v>3.7119609699999999E-3</v>
      </c>
      <c r="K851" s="305">
        <f>+VLOOKUP($E851,Emissions!$1:$1048576,MATCH(DATE(K$2,1,1),Emissions!$A$1:$LI$1),FALSE)</f>
        <v>3.7556872100000002E-3</v>
      </c>
      <c r="L851" s="305">
        <f>+VLOOKUP($E851,Emissions!$1:$1048576,MATCH(DATE(L$2,1,1),Emissions!$A$1:$LI$1),FALSE)</f>
        <v>3.8055944299999998E-3</v>
      </c>
      <c r="M851" s="305">
        <f>+VLOOKUP($E851,Emissions!$1:$1048576,MATCH(DATE(M$2,1,1),Emissions!$A$1:$LI$1),FALSE)</f>
        <v>4.87148198E-3</v>
      </c>
      <c r="N851" s="305">
        <f>+VLOOKUP($E851,Emissions!$1:$1048576,MATCH(DATE(N$2,1,1),Emissions!$A$1:$LI$1),FALSE)</f>
        <v>6.0018893700000001E-3</v>
      </c>
      <c r="O851" s="305">
        <f>+VLOOKUP($E851,Emissions!$1:$1048576,MATCH(DATE(O$2,1,1),Emissions!$A$1:$LI$1),FALSE)</f>
        <v>7.2382924600000002E-3</v>
      </c>
      <c r="P851" s="305">
        <f>+VLOOKUP($E851,Emissions!$1:$1048576,MATCH(DATE(P$2,1,1),Emissions!$A$1:$LI$1),FALSE)</f>
        <v>8.5686482200000007E-3</v>
      </c>
      <c r="Q851" s="305">
        <f>+VLOOKUP($E851,Emissions!$1:$1048576,MATCH(DATE(Q$2,1,1),Emissions!$A$1:$LI$1),FALSE)</f>
        <v>9.9774172500000004E-3</v>
      </c>
      <c r="R851" s="305">
        <f>+VLOOKUP($E851,Emissions!$1:$1048576,MATCH(DATE(R$2,1,1),Emissions!$A$1:$LI$1),FALSE)</f>
        <v>1.14628547E-2</v>
      </c>
      <c r="S851" s="305">
        <f>+VLOOKUP($E851,Emissions!$1:$1048576,MATCH(DATE(S$2,1,1),Emissions!$A$1:$LI$1),FALSE)</f>
        <v>1.30164458E-2</v>
      </c>
      <c r="T851" s="305">
        <f>+VLOOKUP($E851,Emissions!$1:$1048576,MATCH(DATE(T$2,1,1),Emissions!$A$1:$LI$1),FALSE)</f>
        <v>1.46433E-2</v>
      </c>
      <c r="U851" s="305">
        <f>+VLOOKUP($E851,Emissions!$1:$1048576,MATCH(DATE(U$2,1,1),Emissions!$A$1:$LI$1),FALSE)</f>
        <v>1.6345615599999998E-2</v>
      </c>
      <c r="V851" s="305">
        <f>+VLOOKUP($E851,Emissions!$1:$1048576,MATCH(DATE(V$2,1,1),Emissions!$A$1:$LI$1),FALSE)</f>
        <v>1.8101123199999999E-2</v>
      </c>
      <c r="W851" s="305">
        <f>+VLOOKUP($E851,Emissions!$1:$1048576,MATCH(DATE(W$2,1,1),Emissions!$A$1:$LI$1),FALSE)</f>
        <v>1.9934272999999999E-2</v>
      </c>
      <c r="X851" s="305">
        <f>+VLOOKUP($E851,Emissions!$1:$1048576,MATCH(DATE(X$2,1,1),Emissions!$A$1:$LI$1),FALSE)</f>
        <v>2.1845108500000002E-2</v>
      </c>
      <c r="Y851" s="305">
        <f>+VLOOKUP($E851,Emissions!$1:$1048576,MATCH(DATE(Y$2,1,1),Emissions!$A$1:$LI$1),FALSE)</f>
        <v>2.3834712800000001E-2</v>
      </c>
      <c r="Z851" s="305">
        <f>+VLOOKUP($E851,Emissions!$1:$1048576,MATCH(DATE(Z$2,1,1),Emissions!$A$1:$LI$1),FALSE)</f>
        <v>2.5906601800000002E-2</v>
      </c>
      <c r="AA851" s="305">
        <f>+VLOOKUP($E851,Emissions!$1:$1048576,MATCH(DATE(AA$2,1,1),Emissions!$A$1:$LI$1),FALSE)</f>
        <v>2.8066469399999999E-2</v>
      </c>
      <c r="AB851" s="305">
        <f>+VLOOKUP($E851,Emissions!$1:$1048576,MATCH(DATE(AB$2,1,1),Emissions!$A$1:$LI$1),FALSE)</f>
        <v>3.0322337299999998E-2</v>
      </c>
      <c r="AC851" s="305">
        <f>+VLOOKUP($E851,Emissions!$1:$1048576,MATCH(DATE(AC$2,1,1),Emissions!$A$1:$LI$1),FALSE)</f>
        <v>3.2679687999999998E-2</v>
      </c>
      <c r="AD851" s="305">
        <f>+VLOOKUP($E851,Emissions!$1:$1048576,MATCH(DATE(AD$2,1,1),Emissions!$A$1:$LI$1),FALSE)</f>
        <v>3.5141696700000002E-2</v>
      </c>
      <c r="AE851" s="305">
        <f>+VLOOKUP($E851,Emissions!$1:$1048576,MATCH(DATE(AE$2,1,1),Emissions!$A$1:$LI$1),FALSE)</f>
        <v>3.7711991E-2</v>
      </c>
      <c r="AF851" s="305">
        <f>+VLOOKUP($E851,Emissions!$1:$1048576,MATCH(DATE(AF$2,1,1),Emissions!$A$1:$LI$1),FALSE)</f>
        <v>4.04194332E-2</v>
      </c>
      <c r="AG851" s="305">
        <f>+VLOOKUP($E851,Emissions!$1:$1048576,MATCH(DATE(AG$2,1,1),Emissions!$A$1:$LI$1),FALSE)</f>
        <v>4.3266326700000003E-2</v>
      </c>
      <c r="AH851" s="305">
        <f>+VLOOKUP($E851,Emissions!$1:$1048576,MATCH(DATE(AH$2,1,1),Emissions!$A$1:$LI$1),FALSE)</f>
        <v>4.6258791E-2</v>
      </c>
      <c r="AI851" s="305">
        <f>+VLOOKUP($E851,Emissions!$1:$1048576,MATCH(DATE(AI$2,1,1),Emissions!$A$1:$LI$1),FALSE)</f>
        <v>4.9392106499999998E-2</v>
      </c>
      <c r="AJ851" s="305">
        <f>+VLOOKUP($E851,Emissions!$1:$1048576,MATCH(DATE(AJ$2,1,1),Emissions!$A$1:$LI$1),FALSE)</f>
        <v>5.2656632600000003E-2</v>
      </c>
      <c r="AK851" s="305">
        <f>+VLOOKUP($E851,Emissions!$1:$1048576,MATCH(DATE(AK$2,1,1),Emissions!$A$1:$LI$1),FALSE)</f>
        <v>5.60476237E-2</v>
      </c>
      <c r="AL851" s="305">
        <f>+VLOOKUP($E851,Emissions!$1:$1048576,MATCH(DATE(AL$2,1,1),Emissions!$A$1:$LI$1),FALSE)</f>
        <v>5.9564639900000001E-2</v>
      </c>
      <c r="AM851" s="305">
        <f>+VLOOKUP($E851,Emissions!$1:$1048576,MATCH(DATE(AM$2,1,1),Emissions!$A$1:$LI$1),FALSE)</f>
        <v>6.3202724900000007E-2</v>
      </c>
      <c r="AN851" s="305">
        <f>+VLOOKUP($E851,Emissions!$1:$1048576,MATCH(DATE(AN$2,1,1),Emissions!$A$1:$LI$1),FALSE)</f>
        <v>6.6954467200000006E-2</v>
      </c>
      <c r="AO851" s="305">
        <f>+VLOOKUP($E851,Emissions!$1:$1048576,MATCH(DATE(AO$2,1,1),Emissions!$A$1:$LI$1),FALSE)</f>
        <v>7.0810849300000006E-2</v>
      </c>
    </row>
    <row r="852" spans="1:41" ht="15" customHeight="1" x14ac:dyDescent="0.35">
      <c r="A852" s="359"/>
      <c r="B852" s="158"/>
      <c r="C852" s="48" t="s">
        <v>468</v>
      </c>
      <c r="D852" s="107"/>
      <c r="E852" s="48" t="s">
        <v>3043</v>
      </c>
      <c r="F852" s="305">
        <f>+VLOOKUP($E852,Emissions!$1:$1048576,MATCH(DATE(F$2,1,1),Emissions!$A$1:$LI$1),FALSE)</f>
        <v>1.01195997E-3</v>
      </c>
      <c r="G852" s="305">
        <f>+VLOOKUP($E852,Emissions!$1:$1048576,MATCH(DATE(G$2,1,1),Emissions!$A$1:$LI$1),FALSE)</f>
        <v>1.0231798199999999E-3</v>
      </c>
      <c r="H852" s="305">
        <f>+VLOOKUP($E852,Emissions!$1:$1048576,MATCH(DATE(H$2,1,1),Emissions!$A$1:$LI$1),FALSE)</f>
        <v>1.0332091400000001E-3</v>
      </c>
      <c r="I852" s="305">
        <f>+VLOOKUP($E852,Emissions!$1:$1048576,MATCH(DATE(I$2,1,1),Emissions!$A$1:$LI$1),FALSE)</f>
        <v>1.04467911E-3</v>
      </c>
      <c r="J852" s="305">
        <f>+VLOOKUP($E852,Emissions!$1:$1048576,MATCH(DATE(J$2,1,1),Emissions!$A$1:$LI$1),FALSE)</f>
        <v>1.0559437E-3</v>
      </c>
      <c r="K852" s="305">
        <f>+VLOOKUP($E852,Emissions!$1:$1048576,MATCH(DATE(K$2,1,1),Emissions!$A$1:$LI$1),FALSE)</f>
        <v>1.0683825299999999E-3</v>
      </c>
      <c r="L852" s="305">
        <f>+VLOOKUP($E852,Emissions!$1:$1048576,MATCH(DATE(L$2,1,1),Emissions!$A$1:$LI$1),FALSE)</f>
        <v>1.0825796599999999E-3</v>
      </c>
      <c r="M852" s="305">
        <f>+VLOOKUP($E852,Emissions!$1:$1048576,MATCH(DATE(M$2,1,1),Emissions!$A$1:$LI$1),FALSE)</f>
        <v>2.1952345399999999E-3</v>
      </c>
      <c r="N852" s="305">
        <f>+VLOOKUP($E852,Emissions!$1:$1048576,MATCH(DATE(N$2,1,1),Emissions!$A$1:$LI$1),FALSE)</f>
        <v>3.36899177E-3</v>
      </c>
      <c r="O852" s="305">
        <f>+VLOOKUP($E852,Emissions!$1:$1048576,MATCH(DATE(O$2,1,1),Emissions!$A$1:$LI$1),FALSE)</f>
        <v>4.6350329399999996E-3</v>
      </c>
      <c r="P852" s="305">
        <f>+VLOOKUP($E852,Emissions!$1:$1048576,MATCH(DATE(P$2,1,1),Emissions!$A$1:$LI$1),FALSE)</f>
        <v>5.9946081199999997E-3</v>
      </c>
      <c r="Q852" s="305">
        <f>+VLOOKUP($E852,Emissions!$1:$1048576,MATCH(DATE(Q$2,1,1),Emissions!$A$1:$LI$1),FALSE)</f>
        <v>7.4398346300000003E-3</v>
      </c>
      <c r="R852" s="305">
        <f>+VLOOKUP($E852,Emissions!$1:$1048576,MATCH(DATE(R$2,1,1),Emissions!$A$1:$LI$1),FALSE)</f>
        <v>8.9698519499999997E-3</v>
      </c>
      <c r="S852" s="305">
        <f>+VLOOKUP($E852,Emissions!$1:$1048576,MATCH(DATE(S$2,1,1),Emissions!$A$1:$LI$1),FALSE)</f>
        <v>1.05779038E-2</v>
      </c>
      <c r="T852" s="305">
        <f>+VLOOKUP($E852,Emissions!$1:$1048576,MATCH(DATE(T$2,1,1),Emissions!$A$1:$LI$1),FALSE)</f>
        <v>1.22677393E-2</v>
      </c>
      <c r="U852" s="305">
        <f>+VLOOKUP($E852,Emissions!$1:$1048576,MATCH(DATE(U$2,1,1),Emissions!$A$1:$LI$1),FALSE)</f>
        <v>1.4041204099999999E-2</v>
      </c>
      <c r="V852" s="305">
        <f>+VLOOKUP($E852,Emissions!$1:$1048576,MATCH(DATE(V$2,1,1),Emissions!$A$1:$LI$1),FALSE)</f>
        <v>1.58788482E-2</v>
      </c>
      <c r="W852" s="305">
        <f>+VLOOKUP($E852,Emissions!$1:$1048576,MATCH(DATE(W$2,1,1),Emissions!$A$1:$LI$1),FALSE)</f>
        <v>1.7801520899999999E-2</v>
      </c>
      <c r="X852" s="305">
        <f>+VLOOKUP($E852,Emissions!$1:$1048576,MATCH(DATE(X$2,1,1),Emissions!$A$1:$LI$1),FALSE)</f>
        <v>1.9809532800000001E-2</v>
      </c>
      <c r="Y852" s="305">
        <f>+VLOOKUP($E852,Emissions!$1:$1048576,MATCH(DATE(Y$2,1,1),Emissions!$A$1:$LI$1),FALSE)</f>
        <v>2.19040881E-2</v>
      </c>
      <c r="Z852" s="305">
        <f>+VLOOKUP($E852,Emissions!$1:$1048576,MATCH(DATE(Z$2,1,1),Emissions!$A$1:$LI$1),FALSE)</f>
        <v>2.4088653599999999E-2</v>
      </c>
      <c r="AA852" s="305">
        <f>+VLOOKUP($E852,Emissions!$1:$1048576,MATCH(DATE(AA$2,1,1),Emissions!$A$1:$LI$1),FALSE)</f>
        <v>2.63688373E-2</v>
      </c>
      <c r="AB852" s="305">
        <f>+VLOOKUP($E852,Emissions!$1:$1048576,MATCH(DATE(AB$2,1,1),Emissions!$A$1:$LI$1),FALSE)</f>
        <v>2.8752601400000001E-2</v>
      </c>
      <c r="AC852" s="305">
        <f>+VLOOKUP($E852,Emissions!$1:$1048576,MATCH(DATE(AC$2,1,1),Emissions!$A$1:$LI$1),FALSE)</f>
        <v>3.1245665499999999E-2</v>
      </c>
      <c r="AD852" s="305">
        <f>+VLOOKUP($E852,Emissions!$1:$1048576,MATCH(DATE(AD$2,1,1),Emissions!$A$1:$LI$1),FALSE)</f>
        <v>3.3851596599999999E-2</v>
      </c>
      <c r="AE852" s="305">
        <f>+VLOOKUP($E852,Emissions!$1:$1048576,MATCH(DATE(AE$2,1,1),Emissions!$A$1:$LI$1),FALSE)</f>
        <v>3.6574395500000002E-2</v>
      </c>
      <c r="AF852" s="305">
        <f>+VLOOKUP($E852,Emissions!$1:$1048576,MATCH(DATE(AF$2,1,1),Emissions!$A$1:$LI$1),FALSE)</f>
        <v>3.9442695899999998E-2</v>
      </c>
      <c r="AG852" s="305">
        <f>+VLOOKUP($E852,Emissions!$1:$1048576,MATCH(DATE(AG$2,1,1),Emissions!$A$1:$LI$1),FALSE)</f>
        <v>4.2459627899999998E-2</v>
      </c>
      <c r="AH852" s="305">
        <f>+VLOOKUP($E852,Emissions!$1:$1048576,MATCH(DATE(AH$2,1,1),Emissions!$A$1:$LI$1),FALSE)</f>
        <v>4.5631999700000002E-2</v>
      </c>
      <c r="AI852" s="305">
        <f>+VLOOKUP($E852,Emissions!$1:$1048576,MATCH(DATE(AI$2,1,1),Emissions!$A$1:$LI$1),FALSE)</f>
        <v>4.89558769E-2</v>
      </c>
      <c r="AJ852" s="305">
        <f>+VLOOKUP($E852,Emissions!$1:$1048576,MATCH(DATE(AJ$2,1,1),Emissions!$A$1:$LI$1),FALSE)</f>
        <v>5.2422237199999999E-2</v>
      </c>
      <c r="AK852" s="305">
        <f>+VLOOKUP($E852,Emissions!$1:$1048576,MATCH(DATE(AK$2,1,1),Emissions!$A$1:$LI$1),FALSE)</f>
        <v>5.6026714599999999E-2</v>
      </c>
      <c r="AL852" s="305">
        <f>+VLOOKUP($E852,Emissions!$1:$1048576,MATCH(DATE(AL$2,1,1),Emissions!$A$1:$LI$1),FALSE)</f>
        <v>5.9769141200000001E-2</v>
      </c>
      <c r="AM852" s="305">
        <f>+VLOOKUP($E852,Emissions!$1:$1048576,MATCH(DATE(AM$2,1,1),Emissions!$A$1:$LI$1),FALSE)</f>
        <v>6.3644759600000003E-2</v>
      </c>
      <c r="AN852" s="305">
        <f>+VLOOKUP($E852,Emissions!$1:$1048576,MATCH(DATE(AN$2,1,1),Emissions!$A$1:$LI$1),FALSE)</f>
        <v>6.7646236200000001E-2</v>
      </c>
      <c r="AO852" s="305">
        <f>+VLOOKUP($E852,Emissions!$1:$1048576,MATCH(DATE(AO$2,1,1),Emissions!$A$1:$LI$1),FALSE)</f>
        <v>7.1764498600000004E-2</v>
      </c>
    </row>
    <row r="853" spans="1:41" ht="15" customHeight="1" x14ac:dyDescent="0.35">
      <c r="A853" s="359"/>
      <c r="B853" s="158"/>
      <c r="C853" s="48" t="s">
        <v>469</v>
      </c>
      <c r="D853" s="107"/>
      <c r="E853" s="48" t="s">
        <v>3044</v>
      </c>
      <c r="F853" s="305">
        <f>+VLOOKUP($E853,Emissions!$1:$1048576,MATCH(DATE(F$2,1,1),Emissions!$A$1:$LI$1),FALSE)</f>
        <v>1.0250557800000001E-2</v>
      </c>
      <c r="G853" s="305">
        <f>+VLOOKUP($E853,Emissions!$1:$1048576,MATCH(DATE(G$2,1,1),Emissions!$A$1:$LI$1),FALSE)</f>
        <v>1.0364208200000001E-2</v>
      </c>
      <c r="H853" s="305">
        <f>+VLOOKUP($E853,Emissions!$1:$1048576,MATCH(DATE(H$2,1,1),Emissions!$A$1:$LI$1),FALSE)</f>
        <v>1.04657993E-2</v>
      </c>
      <c r="I853" s="305">
        <f>+VLOOKUP($E853,Emissions!$1:$1048576,MATCH(DATE(I$2,1,1),Emissions!$A$1:$LI$1),FALSE)</f>
        <v>1.05819834E-2</v>
      </c>
      <c r="J853" s="305">
        <f>+VLOOKUP($E853,Emissions!$1:$1048576,MATCH(DATE(J$2,1,1),Emissions!$A$1:$LI$1),FALSE)</f>
        <v>1.0696087E-2</v>
      </c>
      <c r="K853" s="305">
        <f>+VLOOKUP($E853,Emissions!$1:$1048576,MATCH(DATE(K$2,1,1),Emissions!$A$1:$LI$1),FALSE)</f>
        <v>1.0822085E-2</v>
      </c>
      <c r="L853" s="305">
        <f>+VLOOKUP($E853,Emissions!$1:$1048576,MATCH(DATE(L$2,1,1),Emissions!$A$1:$LI$1),FALSE)</f>
        <v>1.09658936E-2</v>
      </c>
      <c r="M853" s="305">
        <f>+VLOOKUP($E853,Emissions!$1:$1048576,MATCH(DATE(M$2,1,1),Emissions!$A$1:$LI$1),FALSE)</f>
        <v>1.1213072399999999E-2</v>
      </c>
      <c r="N853" s="305">
        <f>+VLOOKUP($E853,Emissions!$1:$1048576,MATCH(DATE(N$2,1,1),Emissions!$A$1:$LI$1),FALSE)</f>
        <v>1.14970145E-2</v>
      </c>
      <c r="O853" s="305">
        <f>+VLOOKUP($E853,Emissions!$1:$1048576,MATCH(DATE(O$2,1,1),Emissions!$A$1:$LI$1),FALSE)</f>
        <v>1.1869604799999999E-2</v>
      </c>
      <c r="P853" s="305">
        <f>+VLOOKUP($E853,Emissions!$1:$1048576,MATCH(DATE(P$2,1,1),Emissions!$A$1:$LI$1),FALSE)</f>
        <v>1.22798265E-2</v>
      </c>
      <c r="Q853" s="305">
        <f>+VLOOKUP($E853,Emissions!$1:$1048576,MATCH(DATE(Q$2,1,1),Emissions!$A$1:$LI$1),FALSE)</f>
        <v>1.26949821E-2</v>
      </c>
      <c r="R853" s="305">
        <f>+VLOOKUP($E853,Emissions!$1:$1048576,MATCH(DATE(R$2,1,1),Emissions!$A$1:$LI$1),FALSE)</f>
        <v>1.31113147E-2</v>
      </c>
      <c r="S853" s="305">
        <f>+VLOOKUP($E853,Emissions!$1:$1048576,MATCH(DATE(S$2,1,1),Emissions!$A$1:$LI$1),FALSE)</f>
        <v>1.35194103E-2</v>
      </c>
      <c r="T853" s="305">
        <f>+VLOOKUP($E853,Emissions!$1:$1048576,MATCH(DATE(T$2,1,1),Emissions!$A$1:$LI$1),FALSE)</f>
        <v>1.3925982700000001E-2</v>
      </c>
      <c r="U853" s="305">
        <f>+VLOOKUP($E853,Emissions!$1:$1048576,MATCH(DATE(U$2,1,1),Emissions!$A$1:$LI$1),FALSE)</f>
        <v>1.43331082E-2</v>
      </c>
      <c r="V853" s="305">
        <f>+VLOOKUP($E853,Emissions!$1:$1048576,MATCH(DATE(V$2,1,1),Emissions!$A$1:$LI$1),FALSE)</f>
        <v>1.4722376699999999E-2</v>
      </c>
      <c r="W853" s="305">
        <f>+VLOOKUP($E853,Emissions!$1:$1048576,MATCH(DATE(W$2,1,1),Emissions!$A$1:$LI$1),FALSE)</f>
        <v>1.51157646E-2</v>
      </c>
      <c r="X853" s="305">
        <f>+VLOOKUP($E853,Emissions!$1:$1048576,MATCH(DATE(X$2,1,1),Emissions!$A$1:$LI$1),FALSE)</f>
        <v>1.5512356999999999E-2</v>
      </c>
      <c r="Y853" s="305">
        <f>+VLOOKUP($E853,Emissions!$1:$1048576,MATCH(DATE(Y$2,1,1),Emissions!$A$1:$LI$1),FALSE)</f>
        <v>1.5912148399999999E-2</v>
      </c>
      <c r="Z853" s="305">
        <f>+VLOOKUP($E853,Emissions!$1:$1048576,MATCH(DATE(Z$2,1,1),Emissions!$A$1:$LI$1),FALSE)</f>
        <v>1.6316663299999999E-2</v>
      </c>
      <c r="AA853" s="305">
        <f>+VLOOKUP($E853,Emissions!$1:$1048576,MATCH(DATE(AA$2,1,1),Emissions!$A$1:$LI$1),FALSE)</f>
        <v>1.6728393800000001E-2</v>
      </c>
      <c r="AB853" s="305">
        <f>+VLOOKUP($E853,Emissions!$1:$1048576,MATCH(DATE(AB$2,1,1),Emissions!$A$1:$LI$1),FALSE)</f>
        <v>1.7150635800000001E-2</v>
      </c>
      <c r="AC853" s="305">
        <f>+VLOOKUP($E853,Emissions!$1:$1048576,MATCH(DATE(AC$2,1,1),Emissions!$A$1:$LI$1),FALSE)</f>
        <v>1.7584672999999999E-2</v>
      </c>
      <c r="AD853" s="305">
        <f>+VLOOKUP($E853,Emissions!$1:$1048576,MATCH(DATE(AD$2,1,1),Emissions!$A$1:$LI$1),FALSE)</f>
        <v>1.8030359900000001E-2</v>
      </c>
      <c r="AE853" s="305">
        <f>+VLOOKUP($E853,Emissions!$1:$1048576,MATCH(DATE(AE$2,1,1),Emissions!$A$1:$LI$1),FALSE)</f>
        <v>1.8487791900000002E-2</v>
      </c>
      <c r="AF853" s="305">
        <f>+VLOOKUP($E853,Emissions!$1:$1048576,MATCH(DATE(AF$2,1,1),Emissions!$A$1:$LI$1),FALSE)</f>
        <v>1.8968877799999999E-2</v>
      </c>
      <c r="AG853" s="305">
        <f>+VLOOKUP($E853,Emissions!$1:$1048576,MATCH(DATE(AG$2,1,1),Emissions!$A$1:$LI$1),FALSE)</f>
        <v>1.9471619900000001E-2</v>
      </c>
      <c r="AH853" s="305">
        <f>+VLOOKUP($E853,Emissions!$1:$1048576,MATCH(DATE(AH$2,1,1),Emissions!$A$1:$LI$1),FALSE)</f>
        <v>1.99959712E-2</v>
      </c>
      <c r="AI853" s="305">
        <f>+VLOOKUP($E853,Emissions!$1:$1048576,MATCH(DATE(AI$2,1,1),Emissions!$A$1:$LI$1),FALSE)</f>
        <v>2.0537375E-2</v>
      </c>
      <c r="AJ853" s="305">
        <f>+VLOOKUP($E853,Emissions!$1:$1048576,MATCH(DATE(AJ$2,1,1),Emissions!$A$1:$LI$1),FALSE)</f>
        <v>2.1089963199999999E-2</v>
      </c>
      <c r="AK853" s="305">
        <f>+VLOOKUP($E853,Emissions!$1:$1048576,MATCH(DATE(AK$2,1,1),Emissions!$A$1:$LI$1),FALSE)</f>
        <v>2.16505837E-2</v>
      </c>
      <c r="AL853" s="305">
        <f>+VLOOKUP($E853,Emissions!$1:$1048576,MATCH(DATE(AL$2,1,1),Emissions!$A$1:$LI$1),FALSE)</f>
        <v>2.22181181E-2</v>
      </c>
      <c r="AM853" s="305">
        <f>+VLOOKUP($E853,Emissions!$1:$1048576,MATCH(DATE(AM$2,1,1),Emissions!$A$1:$LI$1),FALSE)</f>
        <v>2.2789964699999998E-2</v>
      </c>
      <c r="AN853" s="305">
        <f>+VLOOKUP($E853,Emissions!$1:$1048576,MATCH(DATE(AN$2,1,1),Emissions!$A$1:$LI$1),FALSE)</f>
        <v>2.33629978E-2</v>
      </c>
      <c r="AO853" s="305">
        <f>+VLOOKUP($E853,Emissions!$1:$1048576,MATCH(DATE(AO$2,1,1),Emissions!$A$1:$LI$1),FALSE)</f>
        <v>2.39339379E-2</v>
      </c>
    </row>
    <row r="854" spans="1:41" ht="15" customHeight="1" x14ac:dyDescent="0.35">
      <c r="A854" s="359"/>
      <c r="B854" s="158"/>
      <c r="C854" s="48" t="s">
        <v>470</v>
      </c>
      <c r="D854" s="107"/>
      <c r="E854" s="48" t="s">
        <v>3045</v>
      </c>
      <c r="F854" s="305">
        <f>+VLOOKUP($E854,Emissions!$1:$1048576,MATCH(DATE(F$2,1,1),Emissions!$A$1:$LI$1),FALSE)</f>
        <v>1.52756848E-3</v>
      </c>
      <c r="G854" s="305">
        <f>+VLOOKUP($E854,Emissions!$1:$1048576,MATCH(DATE(G$2,1,1),Emissions!$A$1:$LI$1),FALSE)</f>
        <v>1.5461383599999999E-3</v>
      </c>
      <c r="H854" s="305">
        <f>+VLOOKUP($E854,Emissions!$1:$1048576,MATCH(DATE(H$2,1,1),Emissions!$A$1:$LI$1),FALSE)</f>
        <v>1.5634338800000001E-3</v>
      </c>
      <c r="I854" s="305">
        <f>+VLOOKUP($E854,Emissions!$1:$1048576,MATCH(DATE(I$2,1,1),Emissions!$A$1:$LI$1),FALSE)</f>
        <v>1.58144095E-3</v>
      </c>
      <c r="J854" s="305">
        <f>+VLOOKUP($E854,Emissions!$1:$1048576,MATCH(DATE(J$2,1,1),Emissions!$A$1:$LI$1),FALSE)</f>
        <v>1.59868583E-3</v>
      </c>
      <c r="K854" s="305">
        <f>+VLOOKUP($E854,Emissions!$1:$1048576,MATCH(DATE(K$2,1,1),Emissions!$A$1:$LI$1),FALSE)</f>
        <v>1.61686324E-3</v>
      </c>
      <c r="L854" s="305">
        <f>+VLOOKUP($E854,Emissions!$1:$1048576,MATCH(DATE(L$2,1,1),Emissions!$A$1:$LI$1),FALSE)</f>
        <v>1.63662865E-3</v>
      </c>
      <c r="M854" s="305">
        <f>+VLOOKUP($E854,Emissions!$1:$1048576,MATCH(DATE(M$2,1,1),Emissions!$A$1:$LI$1),FALSE)</f>
        <v>1.72193124E-3</v>
      </c>
      <c r="N854" s="305">
        <f>+VLOOKUP($E854,Emissions!$1:$1048576,MATCH(DATE(N$2,1,1),Emissions!$A$1:$LI$1),FALSE)</f>
        <v>1.8116518700000001E-3</v>
      </c>
      <c r="O854" s="305">
        <f>+VLOOKUP($E854,Emissions!$1:$1048576,MATCH(DATE(O$2,1,1),Emissions!$A$1:$LI$1),FALSE)</f>
        <v>1.91426528E-3</v>
      </c>
      <c r="P854" s="305">
        <f>+VLOOKUP($E854,Emissions!$1:$1048576,MATCH(DATE(P$2,1,1),Emissions!$A$1:$LI$1),FALSE)</f>
        <v>2.02603397E-3</v>
      </c>
      <c r="Q854" s="305">
        <f>+VLOOKUP($E854,Emissions!$1:$1048576,MATCH(DATE(Q$2,1,1),Emissions!$A$1:$LI$1),FALSE)</f>
        <v>2.1438077900000001E-3</v>
      </c>
      <c r="R854" s="305">
        <f>+VLOOKUP($E854,Emissions!$1:$1048576,MATCH(DATE(R$2,1,1),Emissions!$A$1:$LI$1),FALSE)</f>
        <v>2.26702397E-3</v>
      </c>
      <c r="S854" s="305">
        <f>+VLOOKUP($E854,Emissions!$1:$1048576,MATCH(DATE(S$2,1,1),Emissions!$A$1:$LI$1),FALSE)</f>
        <v>2.3940065700000001E-3</v>
      </c>
      <c r="T854" s="305">
        <f>+VLOOKUP($E854,Emissions!$1:$1048576,MATCH(DATE(T$2,1,1),Emissions!$A$1:$LI$1),FALSE)</f>
        <v>2.5253331600000001E-3</v>
      </c>
      <c r="U854" s="305">
        <f>+VLOOKUP($E854,Emissions!$1:$1048576,MATCH(DATE(U$2,1,1),Emissions!$A$1:$LI$1),FALSE)</f>
        <v>2.6612735000000002E-3</v>
      </c>
      <c r="V854" s="305">
        <f>+VLOOKUP($E854,Emissions!$1:$1048576,MATCH(DATE(V$2,1,1),Emissions!$A$1:$LI$1),FALSE)</f>
        <v>2.8002897999999999E-3</v>
      </c>
      <c r="W854" s="305">
        <f>+VLOOKUP($E854,Emissions!$1:$1048576,MATCH(DATE(W$2,1,1),Emissions!$A$1:$LI$1),FALSE)</f>
        <v>2.9445831699999999E-3</v>
      </c>
      <c r="X854" s="305">
        <f>+VLOOKUP($E854,Emissions!$1:$1048576,MATCH(DATE(X$2,1,1),Emissions!$A$1:$LI$1),FALSE)</f>
        <v>3.0942137500000002E-3</v>
      </c>
      <c r="Y854" s="305">
        <f>+VLOOKUP($E854,Emissions!$1:$1048576,MATCH(DATE(Y$2,1,1),Emissions!$A$1:$LI$1),FALSE)</f>
        <v>3.2493601799999999E-3</v>
      </c>
      <c r="Z854" s="305">
        <f>+VLOOKUP($E854,Emissions!$1:$1048576,MATCH(DATE(Z$2,1,1),Emissions!$A$1:$LI$1),FALSE)</f>
        <v>3.4104141800000002E-3</v>
      </c>
      <c r="AA854" s="305">
        <f>+VLOOKUP($E854,Emissions!$1:$1048576,MATCH(DATE(AA$2,1,1),Emissions!$A$1:$LI$1),FALSE)</f>
        <v>3.57793511E-3</v>
      </c>
      <c r="AB854" s="305">
        <f>+VLOOKUP($E854,Emissions!$1:$1048576,MATCH(DATE(AB$2,1,1),Emissions!$A$1:$LI$1),FALSE)</f>
        <v>3.7526781300000001E-3</v>
      </c>
      <c r="AC854" s="305">
        <f>+VLOOKUP($E854,Emissions!$1:$1048576,MATCH(DATE(AC$2,1,1),Emissions!$A$1:$LI$1),FALSE)</f>
        <v>3.9350858699999996E-3</v>
      </c>
      <c r="AD854" s="305">
        <f>+VLOOKUP($E854,Emissions!$1:$1048576,MATCH(DATE(AD$2,1,1),Emissions!$A$1:$LI$1),FALSE)</f>
        <v>4.1253455400000003E-3</v>
      </c>
      <c r="AE854" s="305">
        <f>+VLOOKUP($E854,Emissions!$1:$1048576,MATCH(DATE(AE$2,1,1),Emissions!$A$1:$LI$1),FALSE)</f>
        <v>4.3236985600000003E-3</v>
      </c>
      <c r="AF854" s="305">
        <f>+VLOOKUP($E854,Emissions!$1:$1048576,MATCH(DATE(AF$2,1,1),Emissions!$A$1:$LI$1),FALSE)</f>
        <v>4.53256665E-3</v>
      </c>
      <c r="AG854" s="305">
        <f>+VLOOKUP($E854,Emissions!$1:$1048576,MATCH(DATE(AG$2,1,1),Emissions!$A$1:$LI$1),FALSE)</f>
        <v>4.75217672E-3</v>
      </c>
      <c r="AH854" s="305">
        <f>+VLOOKUP($E854,Emissions!$1:$1048576,MATCH(DATE(AH$2,1,1),Emissions!$A$1:$LI$1),FALSE)</f>
        <v>4.9829225600000002E-3</v>
      </c>
      <c r="AI854" s="305">
        <f>+VLOOKUP($E854,Emissions!$1:$1048576,MATCH(DATE(AI$2,1,1),Emissions!$A$1:$LI$1),FALSE)</f>
        <v>5.2241558299999996E-3</v>
      </c>
      <c r="AJ854" s="305">
        <f>+VLOOKUP($E854,Emissions!$1:$1048576,MATCH(DATE(AJ$2,1,1),Emissions!$A$1:$LI$1),FALSE)</f>
        <v>5.47481696E-3</v>
      </c>
      <c r="AK854" s="305">
        <f>+VLOOKUP($E854,Emissions!$1:$1048576,MATCH(DATE(AK$2,1,1),Emissions!$A$1:$LI$1),FALSE)</f>
        <v>5.7343523600000001E-3</v>
      </c>
      <c r="AL854" s="305">
        <f>+VLOOKUP($E854,Emissions!$1:$1048576,MATCH(DATE(AL$2,1,1),Emissions!$A$1:$LI$1),FALSE)</f>
        <v>6.00262743E-3</v>
      </c>
      <c r="AM854" s="305">
        <f>+VLOOKUP($E854,Emissions!$1:$1048576,MATCH(DATE(AM$2,1,1),Emissions!$A$1:$LI$1),FALSE)</f>
        <v>6.2791167300000001E-3</v>
      </c>
      <c r="AN854" s="305">
        <f>+VLOOKUP($E854,Emissions!$1:$1048576,MATCH(DATE(AN$2,1,1),Emissions!$A$1:$LI$1),FALSE)</f>
        <v>6.5630729800000001E-3</v>
      </c>
      <c r="AO854" s="305">
        <f>+VLOOKUP($E854,Emissions!$1:$1048576,MATCH(DATE(AO$2,1,1),Emissions!$A$1:$LI$1),FALSE)</f>
        <v>6.8535406200000001E-3</v>
      </c>
    </row>
    <row r="855" spans="1:41" ht="15" customHeight="1" x14ac:dyDescent="0.35">
      <c r="A855" s="359"/>
      <c r="B855" s="158"/>
      <c r="C855" s="156" t="s">
        <v>471</v>
      </c>
      <c r="D855" s="107"/>
      <c r="E855" s="48" t="s">
        <v>3046</v>
      </c>
      <c r="F855" s="305">
        <f>+VLOOKUP($E855,Emissions!$1:$1048576,MATCH(DATE(F$2,1,1),Emissions!$A$1:$LI$1),FALSE)</f>
        <v>1.2552177999999999E-4</v>
      </c>
      <c r="G855" s="305">
        <f>+VLOOKUP($E855,Emissions!$1:$1048576,MATCH(DATE(G$2,1,1),Emissions!$A$1:$LI$1),FALSE)</f>
        <v>1.26913471E-4</v>
      </c>
      <c r="H855" s="305">
        <f>+VLOOKUP($E855,Emissions!$1:$1048576,MATCH(DATE(H$2,1,1),Emissions!$A$1:$LI$1),FALSE)</f>
        <v>1.2815748999999999E-4</v>
      </c>
      <c r="I855" s="305">
        <f>+VLOOKUP($E855,Emissions!$1:$1048576,MATCH(DATE(I$2,1,1),Emissions!$A$1:$LI$1),FALSE)</f>
        <v>1.29580207E-4</v>
      </c>
      <c r="J855" s="305">
        <f>+VLOOKUP($E855,Emissions!$1:$1048576,MATCH(DATE(J$2,1,1),Emissions!$A$1:$LI$1),FALSE)</f>
        <v>1.3097744600000001E-4</v>
      </c>
      <c r="K855" s="305">
        <f>+VLOOKUP($E855,Emissions!$1:$1048576,MATCH(DATE(K$2,1,1),Emissions!$A$1:$LI$1),FALSE)</f>
        <v>1.3252033699999999E-4</v>
      </c>
      <c r="L855" s="305">
        <f>+VLOOKUP($E855,Emissions!$1:$1048576,MATCH(DATE(L$2,1,1),Emissions!$A$1:$LI$1),FALSE)</f>
        <v>1.3428132500000001E-4</v>
      </c>
      <c r="M855" s="305">
        <f>+VLOOKUP($E855,Emissions!$1:$1048576,MATCH(DATE(M$2,1,1),Emissions!$A$1:$LI$1),FALSE)</f>
        <v>1.36465897E-4</v>
      </c>
      <c r="N855" s="305">
        <f>+VLOOKUP($E855,Emissions!$1:$1048576,MATCH(DATE(N$2,1,1),Emissions!$A$1:$LI$1),FALSE)</f>
        <v>1.3905616900000001E-4</v>
      </c>
      <c r="O855" s="305">
        <f>+VLOOKUP($E855,Emissions!$1:$1048576,MATCH(DATE(O$2,1,1),Emissions!$A$1:$LI$1),FALSE)</f>
        <v>1.4266732200000001E-4</v>
      </c>
      <c r="P855" s="305">
        <f>+VLOOKUP($E855,Emissions!$1:$1048576,MATCH(DATE(P$2,1,1),Emissions!$A$1:$LI$1),FALSE)</f>
        <v>1.4666977199999999E-4</v>
      </c>
      <c r="Q855" s="305">
        <f>+VLOOKUP($E855,Emissions!$1:$1048576,MATCH(DATE(Q$2,1,1),Emissions!$A$1:$LI$1),FALSE)</f>
        <v>1.5066673099999999E-4</v>
      </c>
      <c r="R855" s="305">
        <f>+VLOOKUP($E855,Emissions!$1:$1048576,MATCH(DATE(R$2,1,1),Emissions!$A$1:$LI$1),FALSE)</f>
        <v>1.5461256899999999E-4</v>
      </c>
      <c r="S855" s="305">
        <f>+VLOOKUP($E855,Emissions!$1:$1048576,MATCH(DATE(S$2,1,1),Emissions!$A$1:$LI$1),FALSE)</f>
        <v>1.58396521E-4</v>
      </c>
      <c r="T855" s="305">
        <f>+VLOOKUP($E855,Emissions!$1:$1048576,MATCH(DATE(T$2,1,1),Emissions!$A$1:$LI$1),FALSE)</f>
        <v>1.6209840999999999E-4</v>
      </c>
      <c r="U855" s="305">
        <f>+VLOOKUP($E855,Emissions!$1:$1048576,MATCH(DATE(U$2,1,1),Emissions!$A$1:$LI$1),FALSE)</f>
        <v>1.65742393E-4</v>
      </c>
      <c r="V855" s="305">
        <f>+VLOOKUP($E855,Emissions!$1:$1048576,MATCH(DATE(V$2,1,1),Emissions!$A$1:$LI$1),FALSE)</f>
        <v>1.6911667600000001E-4</v>
      </c>
      <c r="W855" s="305">
        <f>+VLOOKUP($E855,Emissions!$1:$1048576,MATCH(DATE(W$2,1,1),Emissions!$A$1:$LI$1),FALSE)</f>
        <v>1.72475911E-4</v>
      </c>
      <c r="X855" s="305">
        <f>+VLOOKUP($E855,Emissions!$1:$1048576,MATCH(DATE(X$2,1,1),Emissions!$A$1:$LI$1),FALSE)</f>
        <v>1.75808585E-4</v>
      </c>
      <c r="Y855" s="305">
        <f>+VLOOKUP($E855,Emissions!$1:$1048576,MATCH(DATE(Y$2,1,1),Emissions!$A$1:$LI$1),FALSE)</f>
        <v>1.79113699E-4</v>
      </c>
      <c r="Z855" s="305">
        <f>+VLOOKUP($E855,Emissions!$1:$1048576,MATCH(DATE(Z$2,1,1),Emissions!$A$1:$LI$1),FALSE)</f>
        <v>1.8240735500000001E-4</v>
      </c>
      <c r="AA855" s="305">
        <f>+VLOOKUP($E855,Emissions!$1:$1048576,MATCH(DATE(AA$2,1,1),Emissions!$A$1:$LI$1),FALSE)</f>
        <v>1.85715918E-4</v>
      </c>
      <c r="AB855" s="305">
        <f>+VLOOKUP($E855,Emissions!$1:$1048576,MATCH(DATE(AB$2,1,1),Emissions!$A$1:$LI$1),FALSE)</f>
        <v>1.8907383800000001E-4</v>
      </c>
      <c r="AC855" s="305">
        <f>+VLOOKUP($E855,Emissions!$1:$1048576,MATCH(DATE(AC$2,1,1),Emissions!$A$1:$LI$1),FALSE)</f>
        <v>1.9249250600000001E-4</v>
      </c>
      <c r="AD855" s="305">
        <f>+VLOOKUP($E855,Emissions!$1:$1048576,MATCH(DATE(AD$2,1,1),Emissions!$A$1:$LI$1),FALSE)</f>
        <v>1.9596736900000001E-4</v>
      </c>
      <c r="AE855" s="305">
        <f>+VLOOKUP($E855,Emissions!$1:$1048576,MATCH(DATE(AE$2,1,1),Emissions!$A$1:$LI$1),FALSE)</f>
        <v>1.99496506E-4</v>
      </c>
      <c r="AF855" s="305">
        <f>+VLOOKUP($E855,Emissions!$1:$1048576,MATCH(DATE(AF$2,1,1),Emissions!$A$1:$LI$1),FALSE)</f>
        <v>2.0320449399999999E-4</v>
      </c>
      <c r="AG855" s="305">
        <f>+VLOOKUP($E855,Emissions!$1:$1048576,MATCH(DATE(AG$2,1,1),Emissions!$A$1:$LI$1),FALSE)</f>
        <v>2.0706429500000001E-4</v>
      </c>
      <c r="AH855" s="305">
        <f>+VLOOKUP($E855,Emissions!$1:$1048576,MATCH(DATE(AH$2,1,1),Emissions!$A$1:$LI$1),FALSE)</f>
        <v>2.1107006199999999E-4</v>
      </c>
      <c r="AI855" s="305">
        <f>+VLOOKUP($E855,Emissions!$1:$1048576,MATCH(DATE(AI$2,1,1),Emissions!$A$1:$LI$1),FALSE)</f>
        <v>2.1516869200000001E-4</v>
      </c>
      <c r="AJ855" s="305">
        <f>+VLOOKUP($E855,Emissions!$1:$1048576,MATCH(DATE(AJ$2,1,1),Emissions!$A$1:$LI$1),FALSE)</f>
        <v>2.19294863E-4</v>
      </c>
      <c r="AK855" s="305">
        <f>+VLOOKUP($E855,Emissions!$1:$1048576,MATCH(DATE(AK$2,1,1),Emissions!$A$1:$LI$1),FALSE)</f>
        <v>2.23413115E-4</v>
      </c>
      <c r="AL855" s="305">
        <f>+VLOOKUP($E855,Emissions!$1:$1048576,MATCH(DATE(AL$2,1,1),Emissions!$A$1:$LI$1),FALSE)</f>
        <v>2.27509795E-4</v>
      </c>
      <c r="AM855" s="305">
        <f>+VLOOKUP($E855,Emissions!$1:$1048576,MATCH(DATE(AM$2,1,1),Emissions!$A$1:$LI$1),FALSE)</f>
        <v>2.3155653E-4</v>
      </c>
      <c r="AN855" s="305">
        <f>+VLOOKUP($E855,Emissions!$1:$1048576,MATCH(DATE(AN$2,1,1),Emissions!$A$1:$LI$1),FALSE)</f>
        <v>2.3552048E-4</v>
      </c>
      <c r="AO855" s="305">
        <f>+VLOOKUP($E855,Emissions!$1:$1048576,MATCH(DATE(AO$2,1,1),Emissions!$A$1:$LI$1),FALSE)</f>
        <v>2.39368258E-4</v>
      </c>
    </row>
    <row r="856" spans="1:41" ht="15" customHeight="1" x14ac:dyDescent="0.35">
      <c r="A856" s="359"/>
      <c r="B856" s="158"/>
      <c r="C856" s="48"/>
      <c r="D856" s="107"/>
      <c r="E856" s="48"/>
      <c r="F856" s="287"/>
      <c r="G856" s="287"/>
      <c r="H856" s="287"/>
      <c r="I856" s="287"/>
      <c r="J856" s="287"/>
      <c r="K856" s="287"/>
      <c r="L856" s="287"/>
      <c r="M856" s="287"/>
      <c r="N856" s="287"/>
      <c r="O856" s="287"/>
      <c r="P856" s="287"/>
      <c r="Q856" s="287"/>
      <c r="R856" s="287"/>
      <c r="S856" s="287"/>
      <c r="T856" s="287"/>
      <c r="U856" s="287"/>
      <c r="V856" s="287"/>
      <c r="W856" s="287"/>
      <c r="X856" s="287"/>
      <c r="Y856" s="287"/>
      <c r="Z856" s="287"/>
      <c r="AA856" s="287"/>
      <c r="AB856" s="287"/>
      <c r="AC856" s="287"/>
      <c r="AD856" s="287"/>
      <c r="AE856" s="287"/>
      <c r="AF856" s="287"/>
      <c r="AG856" s="287"/>
      <c r="AH856" s="287"/>
      <c r="AI856" s="287"/>
      <c r="AJ856" s="287"/>
      <c r="AK856" s="287"/>
      <c r="AL856" s="287"/>
      <c r="AM856" s="287"/>
      <c r="AN856" s="287"/>
      <c r="AO856" s="287"/>
    </row>
    <row r="857" spans="1:41" s="85" customFormat="1" ht="15" customHeight="1" x14ac:dyDescent="0.35">
      <c r="A857" s="359"/>
      <c r="B857" s="158"/>
      <c r="C857" s="137" t="s">
        <v>1086</v>
      </c>
      <c r="D857" s="137"/>
      <c r="E857" s="129" t="s">
        <v>1095</v>
      </c>
      <c r="F857" s="306">
        <f>+VLOOKUP($E857,Emissions!$1:$1048576,MATCH(DATE(F$2,1,1),Emissions!$A$1:$LI$1),FALSE)</f>
        <v>344.315473</v>
      </c>
      <c r="G857" s="306">
        <f>+VLOOKUP($E857,Emissions!$1:$1048576,MATCH(DATE(G$2,1,1),Emissions!$A$1:$LI$1),FALSE)</f>
        <v>345.2894215</v>
      </c>
      <c r="H857" s="306">
        <f>+VLOOKUP($E857,Emissions!$1:$1048576,MATCH(DATE(H$2,1,1),Emissions!$A$1:$LI$1),FALSE)</f>
        <v>347.0025086</v>
      </c>
      <c r="I857" s="306">
        <f>+VLOOKUP($E857,Emissions!$1:$1048576,MATCH(DATE(I$2,1,1),Emissions!$A$1:$LI$1),FALSE)</f>
        <v>348.9332278</v>
      </c>
      <c r="J857" s="306">
        <f>+VLOOKUP($E857,Emissions!$1:$1048576,MATCH(DATE(J$2,1,1),Emissions!$A$1:$LI$1),FALSE)</f>
        <v>351.75123280000003</v>
      </c>
      <c r="K857" s="306">
        <f>+VLOOKUP($E857,Emissions!$1:$1048576,MATCH(DATE(K$2,1,1),Emissions!$A$1:$LI$1),FALSE)</f>
        <v>355.38713430000001</v>
      </c>
      <c r="L857" s="306">
        <f>+VLOOKUP($E857,Emissions!$1:$1048576,MATCH(DATE(L$2,1,1),Emissions!$A$1:$LI$1),FALSE)</f>
        <v>359.65642580000002</v>
      </c>
      <c r="M857" s="306">
        <f>+VLOOKUP($E857,Emissions!$1:$1048576,MATCH(DATE(M$2,1,1),Emissions!$A$1:$LI$1),FALSE)</f>
        <v>356.95610060000001</v>
      </c>
      <c r="N857" s="306">
        <f>+VLOOKUP($E857,Emissions!$1:$1048576,MATCH(DATE(N$2,1,1),Emissions!$A$1:$LI$1),FALSE)</f>
        <v>353.5611098</v>
      </c>
      <c r="O857" s="306">
        <f>+VLOOKUP($E857,Emissions!$1:$1048576,MATCH(DATE(O$2,1,1),Emissions!$A$1:$LI$1),FALSE)</f>
        <v>351.3632599</v>
      </c>
      <c r="P857" s="306">
        <f>+VLOOKUP($E857,Emissions!$1:$1048576,MATCH(DATE(P$2,1,1),Emissions!$A$1:$LI$1),FALSE)</f>
        <v>349.30851180000002</v>
      </c>
      <c r="Q857" s="306">
        <f>+VLOOKUP($E857,Emissions!$1:$1048576,MATCH(DATE(Q$2,1,1),Emissions!$A$1:$LI$1),FALSE)</f>
        <v>347.75773349999997</v>
      </c>
      <c r="R857" s="306">
        <f>+VLOOKUP($E857,Emissions!$1:$1048576,MATCH(DATE(R$2,1,1),Emissions!$A$1:$LI$1),FALSE)</f>
        <v>346.42614370000001</v>
      </c>
      <c r="S857" s="306">
        <f>+VLOOKUP($E857,Emissions!$1:$1048576,MATCH(DATE(S$2,1,1),Emissions!$A$1:$LI$1),FALSE)</f>
        <v>345.02386680000001</v>
      </c>
      <c r="T857" s="306">
        <f>+VLOOKUP($E857,Emissions!$1:$1048576,MATCH(DATE(T$2,1,1),Emissions!$A$1:$LI$1),FALSE)</f>
        <v>343.69650080000002</v>
      </c>
      <c r="U857" s="306">
        <f>+VLOOKUP($E857,Emissions!$1:$1048576,MATCH(DATE(U$2,1,1),Emissions!$A$1:$LI$1),FALSE)</f>
        <v>342.52319010000002</v>
      </c>
      <c r="V857" s="306">
        <f>+VLOOKUP($E857,Emissions!$1:$1048576,MATCH(DATE(V$2,1,1),Emissions!$A$1:$LI$1),FALSE)</f>
        <v>341.53705079999997</v>
      </c>
      <c r="W857" s="306">
        <f>+VLOOKUP($E857,Emissions!$1:$1048576,MATCH(DATE(W$2,1,1),Emissions!$A$1:$LI$1),FALSE)</f>
        <v>340.67716860000002</v>
      </c>
      <c r="X857" s="306">
        <f>+VLOOKUP($E857,Emissions!$1:$1048576,MATCH(DATE(X$2,1,1),Emissions!$A$1:$LI$1),FALSE)</f>
        <v>340.01352439999999</v>
      </c>
      <c r="Y857" s="306">
        <f>+VLOOKUP($E857,Emissions!$1:$1048576,MATCH(DATE(Y$2,1,1),Emissions!$A$1:$LI$1),FALSE)</f>
        <v>339.59099730000003</v>
      </c>
      <c r="Z857" s="306">
        <f>+VLOOKUP($E857,Emissions!$1:$1048576,MATCH(DATE(Z$2,1,1),Emissions!$A$1:$LI$1),FALSE)</f>
        <v>339.45034850000002</v>
      </c>
      <c r="AA857" s="306">
        <f>+VLOOKUP($E857,Emissions!$1:$1048576,MATCH(DATE(AA$2,1,1),Emissions!$A$1:$LI$1),FALSE)</f>
        <v>339.6217135</v>
      </c>
      <c r="AB857" s="306">
        <f>+VLOOKUP($E857,Emissions!$1:$1048576,MATCH(DATE(AB$2,1,1),Emissions!$A$1:$LI$1),FALSE)</f>
        <v>340.1450676</v>
      </c>
      <c r="AC857" s="306">
        <f>+VLOOKUP($E857,Emissions!$1:$1048576,MATCH(DATE(AC$2,1,1),Emissions!$A$1:$LI$1),FALSE)</f>
        <v>341.02545900000001</v>
      </c>
      <c r="AD857" s="306">
        <f>+VLOOKUP($E857,Emissions!$1:$1048576,MATCH(DATE(AD$2,1,1),Emissions!$A$1:$LI$1),FALSE)</f>
        <v>342.23269549999998</v>
      </c>
      <c r="AE857" s="306">
        <f>+VLOOKUP($E857,Emissions!$1:$1048576,MATCH(DATE(AE$2,1,1),Emissions!$A$1:$LI$1),FALSE)</f>
        <v>343.74230749999998</v>
      </c>
      <c r="AF857" s="306">
        <f>+VLOOKUP($E857,Emissions!$1:$1048576,MATCH(DATE(AF$2,1,1),Emissions!$A$1:$LI$1),FALSE)</f>
        <v>345.53151889999998</v>
      </c>
      <c r="AG857" s="306">
        <f>+VLOOKUP($E857,Emissions!$1:$1048576,MATCH(DATE(AG$2,1,1),Emissions!$A$1:$LI$1),FALSE)</f>
        <v>347.65543580000002</v>
      </c>
      <c r="AH857" s="306">
        <f>+VLOOKUP($E857,Emissions!$1:$1048576,MATCH(DATE(AH$2,1,1),Emissions!$A$1:$LI$1),FALSE)</f>
        <v>350.08939370000002</v>
      </c>
      <c r="AI857" s="306">
        <f>+VLOOKUP($E857,Emissions!$1:$1048576,MATCH(DATE(AI$2,1,1),Emissions!$A$1:$LI$1),FALSE)</f>
        <v>352.73110689999999</v>
      </c>
      <c r="AJ857" s="306">
        <f>+VLOOKUP($E857,Emissions!$1:$1048576,MATCH(DATE(AJ$2,1,1),Emissions!$A$1:$LI$1),FALSE)</f>
        <v>355.45155039999997</v>
      </c>
      <c r="AK857" s="306">
        <f>+VLOOKUP($E857,Emissions!$1:$1048576,MATCH(DATE(AK$2,1,1),Emissions!$A$1:$LI$1),FALSE)</f>
        <v>358.14991359999999</v>
      </c>
      <c r="AL857" s="306">
        <f>+VLOOKUP($E857,Emissions!$1:$1048576,MATCH(DATE(AL$2,1,1),Emissions!$A$1:$LI$1),FALSE)</f>
        <v>360.75195650000001</v>
      </c>
      <c r="AM857" s="306">
        <f>+VLOOKUP($E857,Emissions!$1:$1048576,MATCH(DATE(AM$2,1,1),Emissions!$A$1:$LI$1),FALSE)</f>
        <v>363.18123609999998</v>
      </c>
      <c r="AN857" s="306">
        <f>+VLOOKUP($E857,Emissions!$1:$1048576,MATCH(DATE(AN$2,1,1),Emissions!$A$1:$LI$1),FALSE)</f>
        <v>365.35885660000002</v>
      </c>
      <c r="AO857" s="306">
        <f>+VLOOKUP($E857,Emissions!$1:$1048576,MATCH(DATE(AO$2,1,1),Emissions!$A$1:$LI$1),FALSE)</f>
        <v>367.19926129999999</v>
      </c>
    </row>
    <row r="858" spans="1:41" s="85" customFormat="1" ht="15" customHeight="1" x14ac:dyDescent="0.35">
      <c r="A858" s="359"/>
      <c r="B858" s="158"/>
      <c r="C858" s="129" t="s">
        <v>1087</v>
      </c>
      <c r="D858" s="137"/>
      <c r="E858" s="129" t="s">
        <v>1099</v>
      </c>
      <c r="F858" s="306">
        <f>+VLOOKUP($E858,Emissions!$1:$1048576,MATCH(DATE(F$2,1,1),Emissions!$A$1:$LI$1),FALSE)</f>
        <v>90.034877190000003</v>
      </c>
      <c r="G858" s="306">
        <f>+VLOOKUP($E858,Emissions!$1:$1048576,MATCH(DATE(G$2,1,1),Emissions!$A$1:$LI$1),FALSE)</f>
        <v>89.081781000000007</v>
      </c>
      <c r="H858" s="306">
        <f>+VLOOKUP($E858,Emissions!$1:$1048576,MATCH(DATE(H$2,1,1),Emissions!$A$1:$LI$1),FALSE)</f>
        <v>88.629060749999994</v>
      </c>
      <c r="I858" s="306">
        <f>+VLOOKUP($E858,Emissions!$1:$1048576,MATCH(DATE(I$2,1,1),Emissions!$A$1:$LI$1),FALSE)</f>
        <v>88.824812429999994</v>
      </c>
      <c r="J858" s="306">
        <f>+VLOOKUP($E858,Emissions!$1:$1048576,MATCH(DATE(J$2,1,1),Emissions!$A$1:$LI$1),FALSE)</f>
        <v>89.485684239999998</v>
      </c>
      <c r="K858" s="306">
        <f>+VLOOKUP($E858,Emissions!$1:$1048576,MATCH(DATE(K$2,1,1),Emissions!$A$1:$LI$1),FALSE)</f>
        <v>90.455880399999998</v>
      </c>
      <c r="L858" s="306">
        <f>+VLOOKUP($E858,Emissions!$1:$1048576,MATCH(DATE(L$2,1,1),Emissions!$A$1:$LI$1),FALSE)</f>
        <v>91.613454239999996</v>
      </c>
      <c r="M858" s="306">
        <f>+VLOOKUP($E858,Emissions!$1:$1048576,MATCH(DATE(M$2,1,1),Emissions!$A$1:$LI$1),FALSE)</f>
        <v>91.914602029999998</v>
      </c>
      <c r="N858" s="306">
        <f>+VLOOKUP($E858,Emissions!$1:$1048576,MATCH(DATE(N$2,1,1),Emissions!$A$1:$LI$1),FALSE)</f>
        <v>92.121076639999998</v>
      </c>
      <c r="O858" s="306">
        <f>+VLOOKUP($E858,Emissions!$1:$1048576,MATCH(DATE(O$2,1,1),Emissions!$A$1:$LI$1),FALSE)</f>
        <v>92.736281500000004</v>
      </c>
      <c r="P858" s="306">
        <f>+VLOOKUP($E858,Emissions!$1:$1048576,MATCH(DATE(P$2,1,1),Emissions!$A$1:$LI$1),FALSE)</f>
        <v>93.439745490000007</v>
      </c>
      <c r="Q858" s="306">
        <f>+VLOOKUP($E858,Emissions!$1:$1048576,MATCH(DATE(Q$2,1,1),Emissions!$A$1:$LI$1),FALSE)</f>
        <v>94.259151669999994</v>
      </c>
      <c r="R858" s="306">
        <f>+VLOOKUP($E858,Emissions!$1:$1048576,MATCH(DATE(R$2,1,1),Emissions!$A$1:$LI$1),FALSE)</f>
        <v>95.197034489999993</v>
      </c>
      <c r="S858" s="306">
        <f>+VLOOKUP($E858,Emissions!$1:$1048576,MATCH(DATE(S$2,1,1),Emissions!$A$1:$LI$1),FALSE)</f>
        <v>96.181596080000006</v>
      </c>
      <c r="T858" s="306">
        <f>+VLOOKUP($E858,Emissions!$1:$1048576,MATCH(DATE(T$2,1,1),Emissions!$A$1:$LI$1),FALSE)</f>
        <v>97.243031400000007</v>
      </c>
      <c r="U858" s="306">
        <f>+VLOOKUP($E858,Emissions!$1:$1048576,MATCH(DATE(U$2,1,1),Emissions!$A$1:$LI$1),FALSE)</f>
        <v>98.385610459999995</v>
      </c>
      <c r="V858" s="306">
        <f>+VLOOKUP($E858,Emissions!$1:$1048576,MATCH(DATE(V$2,1,1),Emissions!$A$1:$LI$1),FALSE)</f>
        <v>99.617311389999998</v>
      </c>
      <c r="W858" s="306">
        <f>+VLOOKUP($E858,Emissions!$1:$1048576,MATCH(DATE(W$2,1,1),Emissions!$A$1:$LI$1),FALSE)</f>
        <v>100.9219733</v>
      </c>
      <c r="X858" s="306">
        <f>+VLOOKUP($E858,Emissions!$1:$1048576,MATCH(DATE(X$2,1,1),Emissions!$A$1:$LI$1),FALSE)</f>
        <v>102.3156401</v>
      </c>
      <c r="Y858" s="306">
        <f>+VLOOKUP($E858,Emissions!$1:$1048576,MATCH(DATE(Y$2,1,1),Emissions!$A$1:$LI$1),FALSE)</f>
        <v>103.8114387</v>
      </c>
      <c r="Z858" s="306">
        <f>+VLOOKUP($E858,Emissions!$1:$1048576,MATCH(DATE(Z$2,1,1),Emissions!$A$1:$LI$1),FALSE)</f>
        <v>105.4238642</v>
      </c>
      <c r="AA858" s="306">
        <f>+VLOOKUP($E858,Emissions!$1:$1048576,MATCH(DATE(AA$2,1,1),Emissions!$A$1:$LI$1),FALSE)</f>
        <v>107.1627871</v>
      </c>
      <c r="AB858" s="306">
        <f>+VLOOKUP($E858,Emissions!$1:$1048576,MATCH(DATE(AB$2,1,1),Emissions!$A$1:$LI$1),FALSE)</f>
        <v>109.0444236</v>
      </c>
      <c r="AC858" s="306">
        <f>+VLOOKUP($E858,Emissions!$1:$1048576,MATCH(DATE(AC$2,1,1),Emissions!$A$1:$LI$1),FALSE)</f>
        <v>111.078519</v>
      </c>
      <c r="AD858" s="306">
        <f>+VLOOKUP($E858,Emissions!$1:$1048576,MATCH(DATE(AD$2,1,1),Emissions!$A$1:$LI$1),FALSE)</f>
        <v>113.2635708</v>
      </c>
      <c r="AE858" s="306">
        <f>+VLOOKUP($E858,Emissions!$1:$1048576,MATCH(DATE(AE$2,1,1),Emissions!$A$1:$LI$1),FALSE)</f>
        <v>115.60009239999999</v>
      </c>
      <c r="AF858" s="306">
        <f>+VLOOKUP($E858,Emissions!$1:$1048576,MATCH(DATE(AF$2,1,1),Emissions!$A$1:$LI$1),FALSE)</f>
        <v>118.0667258</v>
      </c>
      <c r="AG858" s="306">
        <f>+VLOOKUP($E858,Emissions!$1:$1048576,MATCH(DATE(AG$2,1,1),Emissions!$A$1:$LI$1),FALSE)</f>
        <v>120.6962683</v>
      </c>
      <c r="AH858" s="306">
        <f>+VLOOKUP($E858,Emissions!$1:$1048576,MATCH(DATE(AH$2,1,1),Emissions!$A$1:$LI$1),FALSE)</f>
        <v>123.49328939999999</v>
      </c>
      <c r="AI858" s="306">
        <f>+VLOOKUP($E858,Emissions!$1:$1048576,MATCH(DATE(AI$2,1,1),Emissions!$A$1:$LI$1),FALSE)</f>
        <v>126.4374523</v>
      </c>
      <c r="AJ858" s="306">
        <f>+VLOOKUP($E858,Emissions!$1:$1048576,MATCH(DATE(AJ$2,1,1),Emissions!$A$1:$LI$1),FALSE)</f>
        <v>129.49657769999999</v>
      </c>
      <c r="AK858" s="306">
        <f>+VLOOKUP($E858,Emissions!$1:$1048576,MATCH(DATE(AK$2,1,1),Emissions!$A$1:$LI$1),FALSE)</f>
        <v>132.64250179999999</v>
      </c>
      <c r="AL858" s="306">
        <f>+VLOOKUP($E858,Emissions!$1:$1048576,MATCH(DATE(AL$2,1,1),Emissions!$A$1:$LI$1),FALSE)</f>
        <v>135.85402439999999</v>
      </c>
      <c r="AM858" s="306">
        <f>+VLOOKUP($E858,Emissions!$1:$1048576,MATCH(DATE(AM$2,1,1),Emissions!$A$1:$LI$1),FALSE)</f>
        <v>139.11276269999999</v>
      </c>
      <c r="AN858" s="306">
        <f>+VLOOKUP($E858,Emissions!$1:$1048576,MATCH(DATE(AN$2,1,1),Emissions!$A$1:$LI$1),FALSE)</f>
        <v>142.4009236</v>
      </c>
      <c r="AO858" s="306">
        <f>+VLOOKUP($E858,Emissions!$1:$1048576,MATCH(DATE(AO$2,1,1),Emissions!$A$1:$LI$1),FALSE)</f>
        <v>145.69891530000001</v>
      </c>
    </row>
    <row r="859" spans="1:41" ht="15" customHeight="1" x14ac:dyDescent="0.35">
      <c r="A859" s="359"/>
      <c r="B859" s="158"/>
      <c r="C859" s="48" t="s">
        <v>724</v>
      </c>
      <c r="D859" s="107"/>
      <c r="E859" s="48" t="s">
        <v>1096</v>
      </c>
      <c r="F859" s="305">
        <f>+VLOOKUP($E859,Emissions!$1:$1048576,MATCH(DATE(F$2,1,1),Emissions!$A$1:$LI$1),FALSE)</f>
        <v>89.447632999999996</v>
      </c>
      <c r="G859" s="305">
        <f>+VLOOKUP($E859,Emissions!$1:$1048576,MATCH(DATE(G$2,1,1),Emissions!$A$1:$LI$1),FALSE)</f>
        <v>88.523169190000004</v>
      </c>
      <c r="H859" s="305">
        <f>+VLOOKUP($E859,Emissions!$1:$1048576,MATCH(DATE(H$2,1,1),Emissions!$A$1:$LI$1),FALSE)</f>
        <v>88.099282360000004</v>
      </c>
      <c r="I859" s="305">
        <f>+VLOOKUP($E859,Emissions!$1:$1048576,MATCH(DATE(I$2,1,1),Emissions!$A$1:$LI$1),FALSE)</f>
        <v>88.32407499</v>
      </c>
      <c r="J859" s="305">
        <f>+VLOOKUP($E859,Emissions!$1:$1048576,MATCH(DATE(J$2,1,1),Emissions!$A$1:$LI$1),FALSE)</f>
        <v>89.004849030000003</v>
      </c>
      <c r="K859" s="305">
        <f>+VLOOKUP($E859,Emissions!$1:$1048576,MATCH(DATE(K$2,1,1),Emissions!$A$1:$LI$1),FALSE)</f>
        <v>89.987984260000005</v>
      </c>
      <c r="L859" s="305">
        <f>+VLOOKUP($E859,Emissions!$1:$1048576,MATCH(DATE(L$2,1,1),Emissions!$A$1:$LI$1),FALSE)</f>
        <v>91.153990350000001</v>
      </c>
      <c r="M859" s="305">
        <f>+VLOOKUP($E859,Emissions!$1:$1048576,MATCH(DATE(M$2,1,1),Emissions!$A$1:$LI$1),FALSE)</f>
        <v>91.494836520000007</v>
      </c>
      <c r="N859" s="305">
        <f>+VLOOKUP($E859,Emissions!$1:$1048576,MATCH(DATE(N$2,1,1),Emissions!$A$1:$LI$1),FALSE)</f>
        <v>91.740727930000006</v>
      </c>
      <c r="O859" s="305">
        <f>+VLOOKUP($E859,Emissions!$1:$1048576,MATCH(DATE(O$2,1,1),Emissions!$A$1:$LI$1),FALSE)</f>
        <v>92.390395269999999</v>
      </c>
      <c r="P859" s="305">
        <f>+VLOOKUP($E859,Emissions!$1:$1048576,MATCH(DATE(P$2,1,1),Emissions!$A$1:$LI$1),FALSE)</f>
        <v>93.124135620000004</v>
      </c>
      <c r="Q859" s="305">
        <f>+VLOOKUP($E859,Emissions!$1:$1048576,MATCH(DATE(Q$2,1,1),Emissions!$A$1:$LI$1),FALSE)</f>
        <v>93.967269920000007</v>
      </c>
      <c r="R859" s="305">
        <f>+VLOOKUP($E859,Emissions!$1:$1048576,MATCH(DATE(R$2,1,1),Emissions!$A$1:$LI$1),FALSE)</f>
        <v>94.924513259999998</v>
      </c>
      <c r="S859" s="305">
        <f>+VLOOKUP($E859,Emissions!$1:$1048576,MATCH(DATE(S$2,1,1),Emissions!$A$1:$LI$1),FALSE)</f>
        <v>95.925511569999998</v>
      </c>
      <c r="T859" s="305">
        <f>+VLOOKUP($E859,Emissions!$1:$1048576,MATCH(DATE(T$2,1,1),Emissions!$A$1:$LI$1),FALSE)</f>
        <v>97.001055249999993</v>
      </c>
      <c r="U859" s="305">
        <f>+VLOOKUP($E859,Emissions!$1:$1048576,MATCH(DATE(U$2,1,1),Emissions!$A$1:$LI$1),FALSE)</f>
        <v>98.155827630000005</v>
      </c>
      <c r="V859" s="305">
        <f>+VLOOKUP($E859,Emissions!$1:$1048576,MATCH(DATE(V$2,1,1),Emissions!$A$1:$LI$1),FALSE)</f>
        <v>99.399107220000005</v>
      </c>
      <c r="W859" s="305">
        <f>+VLOOKUP($E859,Emissions!$1:$1048576,MATCH(DATE(W$2,1,1),Emissions!$A$1:$LI$1),FALSE)</f>
        <v>100.7144684</v>
      </c>
      <c r="X859" s="305">
        <f>+VLOOKUP($E859,Emissions!$1:$1048576,MATCH(DATE(X$2,1,1),Emissions!$A$1:$LI$1),FALSE)</f>
        <v>102.1178671</v>
      </c>
      <c r="Y859" s="305">
        <f>+VLOOKUP($E859,Emissions!$1:$1048576,MATCH(DATE(Y$2,1,1),Emissions!$A$1:$LI$1),FALSE)</f>
        <v>103.6224629</v>
      </c>
      <c r="Z859" s="305">
        <f>+VLOOKUP($E859,Emissions!$1:$1048576,MATCH(DATE(Z$2,1,1),Emissions!$A$1:$LI$1),FALSE)</f>
        <v>105.2428195</v>
      </c>
      <c r="AA859" s="305">
        <f>+VLOOKUP($E859,Emissions!$1:$1048576,MATCH(DATE(AA$2,1,1),Emissions!$A$1:$LI$1),FALSE)</f>
        <v>106.9888835</v>
      </c>
      <c r="AB859" s="305">
        <f>+VLOOKUP($E859,Emissions!$1:$1048576,MATCH(DATE(AB$2,1,1),Emissions!$A$1:$LI$1),FALSE)</f>
        <v>108.87694550000001</v>
      </c>
      <c r="AC859" s="305">
        <f>+VLOOKUP($E859,Emissions!$1:$1048576,MATCH(DATE(AC$2,1,1),Emissions!$A$1:$LI$1),FALSE)</f>
        <v>110.91685339999999</v>
      </c>
      <c r="AD859" s="305">
        <f>+VLOOKUP($E859,Emissions!$1:$1048576,MATCH(DATE(AD$2,1,1),Emissions!$A$1:$LI$1),FALSE)</f>
        <v>113.1072209</v>
      </c>
      <c r="AE859" s="305">
        <f>+VLOOKUP($E859,Emissions!$1:$1048576,MATCH(DATE(AE$2,1,1),Emissions!$A$1:$LI$1),FALSE)</f>
        <v>115.44866930000001</v>
      </c>
      <c r="AF859" s="305">
        <f>+VLOOKUP($E859,Emissions!$1:$1048576,MATCH(DATE(AF$2,1,1),Emissions!$A$1:$LI$1),FALSE)</f>
        <v>117.91990850000001</v>
      </c>
      <c r="AG859" s="305">
        <f>+VLOOKUP($E859,Emissions!$1:$1048576,MATCH(DATE(AG$2,1,1),Emissions!$A$1:$LI$1),FALSE)</f>
        <v>120.55378810000001</v>
      </c>
      <c r="AH859" s="305">
        <f>+VLOOKUP($E859,Emissions!$1:$1048576,MATCH(DATE(AH$2,1,1),Emissions!$A$1:$LI$1),FALSE)</f>
        <v>123.35499280000001</v>
      </c>
      <c r="AI859" s="305">
        <f>+VLOOKUP($E859,Emissions!$1:$1048576,MATCH(DATE(AI$2,1,1),Emissions!$A$1:$LI$1),FALSE)</f>
        <v>126.30334980000001</v>
      </c>
      <c r="AJ859" s="305">
        <f>+VLOOKUP($E859,Emissions!$1:$1048576,MATCH(DATE(AJ$2,1,1),Emissions!$A$1:$LI$1),FALSE)</f>
        <v>129.3668519</v>
      </c>
      <c r="AK859" s="305">
        <f>+VLOOKUP($E859,Emissions!$1:$1048576,MATCH(DATE(AK$2,1,1),Emissions!$A$1:$LI$1),FALSE)</f>
        <v>132.51748079999999</v>
      </c>
      <c r="AL859" s="305">
        <f>+VLOOKUP($E859,Emissions!$1:$1048576,MATCH(DATE(AL$2,1,1),Emissions!$A$1:$LI$1),FALSE)</f>
        <v>135.73416900000001</v>
      </c>
      <c r="AM859" s="305">
        <f>+VLOOKUP($E859,Emissions!$1:$1048576,MATCH(DATE(AM$2,1,1),Emissions!$A$1:$LI$1),FALSE)</f>
        <v>138.99869039999999</v>
      </c>
      <c r="AN859" s="305">
        <f>+VLOOKUP($E859,Emissions!$1:$1048576,MATCH(DATE(AN$2,1,1),Emissions!$A$1:$LI$1),FALSE)</f>
        <v>142.29343600000001</v>
      </c>
      <c r="AO859" s="305">
        <f>+VLOOKUP($E859,Emissions!$1:$1048576,MATCH(DATE(AO$2,1,1),Emissions!$A$1:$LI$1),FALSE)</f>
        <v>145.5990415</v>
      </c>
    </row>
    <row r="860" spans="1:41" ht="15" customHeight="1" x14ac:dyDescent="0.35">
      <c r="A860" s="359"/>
      <c r="B860" s="158"/>
      <c r="C860" s="48" t="s">
        <v>725</v>
      </c>
      <c r="D860" s="107"/>
      <c r="E860" s="48" t="s">
        <v>1053</v>
      </c>
      <c r="F860" s="305">
        <f>+VLOOKUP($E860,Emissions!$1:$1048576,MATCH(DATE(F$2,1,1),Emissions!$A$1:$LI$1),FALSE)</f>
        <v>0.58724419679999995</v>
      </c>
      <c r="G860" s="305">
        <f>+VLOOKUP($E860,Emissions!$1:$1048576,MATCH(DATE(G$2,1,1),Emissions!$A$1:$LI$1),FALSE)</f>
        <v>0.55861181179999997</v>
      </c>
      <c r="H860" s="305">
        <f>+VLOOKUP($E860,Emissions!$1:$1048576,MATCH(DATE(H$2,1,1),Emissions!$A$1:$LI$1),FALSE)</f>
        <v>0.52977838420000001</v>
      </c>
      <c r="I860" s="305">
        <f>+VLOOKUP($E860,Emissions!$1:$1048576,MATCH(DATE(I$2,1,1),Emissions!$A$1:$LI$1),FALSE)</f>
        <v>0.50073744809999998</v>
      </c>
      <c r="J860" s="305">
        <f>+VLOOKUP($E860,Emissions!$1:$1048576,MATCH(DATE(J$2,1,1),Emissions!$A$1:$LI$1),FALSE)</f>
        <v>0.48083521260000001</v>
      </c>
      <c r="K860" s="305">
        <f>+VLOOKUP($E860,Emissions!$1:$1048576,MATCH(DATE(K$2,1,1),Emissions!$A$1:$LI$1),FALSE)</f>
        <v>0.46789614709999999</v>
      </c>
      <c r="L860" s="305">
        <f>+VLOOKUP($E860,Emissions!$1:$1048576,MATCH(DATE(L$2,1,1),Emissions!$A$1:$LI$1),FALSE)</f>
        <v>0.4594638928</v>
      </c>
      <c r="M860" s="305">
        <f>+VLOOKUP($E860,Emissions!$1:$1048576,MATCH(DATE(M$2,1,1),Emissions!$A$1:$LI$1),FALSE)</f>
        <v>0.41976550620000003</v>
      </c>
      <c r="N860" s="305">
        <f>+VLOOKUP($E860,Emissions!$1:$1048576,MATCH(DATE(N$2,1,1),Emissions!$A$1:$LI$1),FALSE)</f>
        <v>0.38034871100000001</v>
      </c>
      <c r="O860" s="305">
        <f>+VLOOKUP($E860,Emissions!$1:$1048576,MATCH(DATE(O$2,1,1),Emissions!$A$1:$LI$1),FALSE)</f>
        <v>0.34588622679999997</v>
      </c>
      <c r="P860" s="305">
        <f>+VLOOKUP($E860,Emissions!$1:$1048576,MATCH(DATE(P$2,1,1),Emissions!$A$1:$LI$1),FALSE)</f>
        <v>0.3156098618</v>
      </c>
      <c r="Q860" s="305">
        <f>+VLOOKUP($E860,Emissions!$1:$1048576,MATCH(DATE(Q$2,1,1),Emissions!$A$1:$LI$1),FALSE)</f>
        <v>0.291881748</v>
      </c>
      <c r="R860" s="305">
        <f>+VLOOKUP($E860,Emissions!$1:$1048576,MATCH(DATE(R$2,1,1),Emissions!$A$1:$LI$1),FALSE)</f>
        <v>0.27252122379999999</v>
      </c>
      <c r="S860" s="305">
        <f>+VLOOKUP($E860,Emissions!$1:$1048576,MATCH(DATE(S$2,1,1),Emissions!$A$1:$LI$1),FALSE)</f>
        <v>0.25608450399999999</v>
      </c>
      <c r="T860" s="305">
        <f>+VLOOKUP($E860,Emissions!$1:$1048576,MATCH(DATE(T$2,1,1),Emissions!$A$1:$LI$1),FALSE)</f>
        <v>0.24197614540000001</v>
      </c>
      <c r="U860" s="305">
        <f>+VLOOKUP($E860,Emissions!$1:$1048576,MATCH(DATE(U$2,1,1),Emissions!$A$1:$LI$1),FALSE)</f>
        <v>0.22978282750000001</v>
      </c>
      <c r="V860" s="305">
        <f>+VLOOKUP($E860,Emissions!$1:$1048576,MATCH(DATE(V$2,1,1),Emissions!$A$1:$LI$1),FALSE)</f>
        <v>0.218204166</v>
      </c>
      <c r="W860" s="305">
        <f>+VLOOKUP($E860,Emissions!$1:$1048576,MATCH(DATE(W$2,1,1),Emissions!$A$1:$LI$1),FALSE)</f>
        <v>0.207504944</v>
      </c>
      <c r="X860" s="305">
        <f>+VLOOKUP($E860,Emissions!$1:$1048576,MATCH(DATE(X$2,1,1),Emissions!$A$1:$LI$1),FALSE)</f>
        <v>0.19777302420000001</v>
      </c>
      <c r="Y860" s="305">
        <f>+VLOOKUP($E860,Emissions!$1:$1048576,MATCH(DATE(Y$2,1,1),Emissions!$A$1:$LI$1),FALSE)</f>
        <v>0.18897578870000001</v>
      </c>
      <c r="Z860" s="305">
        <f>+VLOOKUP($E860,Emissions!$1:$1048576,MATCH(DATE(Z$2,1,1),Emissions!$A$1:$LI$1),FALSE)</f>
        <v>0.18104477899999999</v>
      </c>
      <c r="AA860" s="305">
        <f>+VLOOKUP($E860,Emissions!$1:$1048576,MATCH(DATE(AA$2,1,1),Emissions!$A$1:$LI$1),FALSE)</f>
        <v>0.17390361679999999</v>
      </c>
      <c r="AB860" s="305">
        <f>+VLOOKUP($E860,Emissions!$1:$1048576,MATCH(DATE(AB$2,1,1),Emissions!$A$1:$LI$1),FALSE)</f>
        <v>0.16747806979999999</v>
      </c>
      <c r="AC860" s="305">
        <f>+VLOOKUP($E860,Emissions!$1:$1048576,MATCH(DATE(AC$2,1,1),Emissions!$A$1:$LI$1),FALSE)</f>
        <v>0.1616655709</v>
      </c>
      <c r="AD860" s="305">
        <f>+VLOOKUP($E860,Emissions!$1:$1048576,MATCH(DATE(AD$2,1,1),Emissions!$A$1:$LI$1),FALSE)</f>
        <v>0.15634993229999999</v>
      </c>
      <c r="AE860" s="305">
        <f>+VLOOKUP($E860,Emissions!$1:$1048576,MATCH(DATE(AE$2,1,1),Emissions!$A$1:$LI$1),FALSE)</f>
        <v>0.15142311410000001</v>
      </c>
      <c r="AF860" s="305">
        <f>+VLOOKUP($E860,Emissions!$1:$1048576,MATCH(DATE(AF$2,1,1),Emissions!$A$1:$LI$1),FALSE)</f>
        <v>0.1468173207</v>
      </c>
      <c r="AG860" s="305">
        <f>+VLOOKUP($E860,Emissions!$1:$1048576,MATCH(DATE(AG$2,1,1),Emissions!$A$1:$LI$1),FALSE)</f>
        <v>0.14248014310000001</v>
      </c>
      <c r="AH860" s="305">
        <f>+VLOOKUP($E860,Emissions!$1:$1048576,MATCH(DATE(AH$2,1,1),Emissions!$A$1:$LI$1),FALSE)</f>
        <v>0.138296591</v>
      </c>
      <c r="AI860" s="305">
        <f>+VLOOKUP($E860,Emissions!$1:$1048576,MATCH(DATE(AI$2,1,1),Emissions!$A$1:$LI$1),FALSE)</f>
        <v>0.1341025079</v>
      </c>
      <c r="AJ860" s="305">
        <f>+VLOOKUP($E860,Emissions!$1:$1048576,MATCH(DATE(AJ$2,1,1),Emissions!$A$1:$LI$1),FALSE)</f>
        <v>0.1297257855</v>
      </c>
      <c r="AK860" s="305">
        <f>+VLOOKUP($E860,Emissions!$1:$1048576,MATCH(DATE(AK$2,1,1),Emissions!$A$1:$LI$1),FALSE)</f>
        <v>0.1250210514</v>
      </c>
      <c r="AL860" s="305">
        <f>+VLOOKUP($E860,Emissions!$1:$1048576,MATCH(DATE(AL$2,1,1),Emissions!$A$1:$LI$1),FALSE)</f>
        <v>0.1198553156</v>
      </c>
      <c r="AM860" s="305">
        <f>+VLOOKUP($E860,Emissions!$1:$1048576,MATCH(DATE(AM$2,1,1),Emissions!$A$1:$LI$1),FALSE)</f>
        <v>0.1140722996</v>
      </c>
      <c r="AN860" s="305">
        <f>+VLOOKUP($E860,Emissions!$1:$1048576,MATCH(DATE(AN$2,1,1),Emissions!$A$1:$LI$1),FALSE)</f>
        <v>0.1074875701</v>
      </c>
      <c r="AO860" s="305">
        <f>+VLOOKUP($E860,Emissions!$1:$1048576,MATCH(DATE(AO$2,1,1),Emissions!$A$1:$LI$1),FALSE)</f>
        <v>9.9873737899999995E-2</v>
      </c>
    </row>
    <row r="861" spans="1:41" s="85" customFormat="1" ht="15" customHeight="1" x14ac:dyDescent="0.35">
      <c r="A861" s="359"/>
      <c r="B861" s="158"/>
      <c r="C861" s="129" t="s">
        <v>1088</v>
      </c>
      <c r="D861" s="137"/>
      <c r="E861" s="129" t="s">
        <v>1103</v>
      </c>
      <c r="F861" s="306">
        <f>+VLOOKUP($E861,Emissions!$1:$1048576,MATCH(DATE(F$2,1,1),Emissions!$A$1:$LI$1),FALSE)</f>
        <v>81.180049010000005</v>
      </c>
      <c r="G861" s="306">
        <f>+VLOOKUP($E861,Emissions!$1:$1048576,MATCH(DATE(G$2,1,1),Emissions!$A$1:$LI$1),FALSE)</f>
        <v>82.585316590000005</v>
      </c>
      <c r="H861" s="306">
        <f>+VLOOKUP($E861,Emissions!$1:$1048576,MATCH(DATE(H$2,1,1),Emissions!$A$1:$LI$1),FALSE)</f>
        <v>84.110932360000007</v>
      </c>
      <c r="I861" s="306">
        <f>+VLOOKUP($E861,Emissions!$1:$1048576,MATCH(DATE(I$2,1,1),Emissions!$A$1:$LI$1),FALSE)</f>
        <v>85.134905230000001</v>
      </c>
      <c r="J861" s="306">
        <f>+VLOOKUP($E861,Emissions!$1:$1048576,MATCH(DATE(J$2,1,1),Emissions!$A$1:$LI$1),FALSE)</f>
        <v>86.023969210000004</v>
      </c>
      <c r="K861" s="306">
        <f>+VLOOKUP($E861,Emissions!$1:$1048576,MATCH(DATE(K$2,1,1),Emissions!$A$1:$LI$1),FALSE)</f>
        <v>86.947678699999997</v>
      </c>
      <c r="L861" s="306">
        <f>+VLOOKUP($E861,Emissions!$1:$1048576,MATCH(DATE(L$2,1,1),Emissions!$A$1:$LI$1),FALSE)</f>
        <v>87.982221760000002</v>
      </c>
      <c r="M861" s="306">
        <f>+VLOOKUP($E861,Emissions!$1:$1048576,MATCH(DATE(M$2,1,1),Emissions!$A$1:$LI$1),FALSE)</f>
        <v>86.860384600000003</v>
      </c>
      <c r="N861" s="306">
        <f>+VLOOKUP($E861,Emissions!$1:$1048576,MATCH(DATE(N$2,1,1),Emissions!$A$1:$LI$1),FALSE)</f>
        <v>85.555529949999993</v>
      </c>
      <c r="O861" s="306">
        <f>+VLOOKUP($E861,Emissions!$1:$1048576,MATCH(DATE(O$2,1,1),Emissions!$A$1:$LI$1),FALSE)</f>
        <v>84.733400000000003</v>
      </c>
      <c r="P861" s="306">
        <f>+VLOOKUP($E861,Emissions!$1:$1048576,MATCH(DATE(P$2,1,1),Emissions!$A$1:$LI$1),FALSE)</f>
        <v>84.031545949999995</v>
      </c>
      <c r="Q861" s="306">
        <f>+VLOOKUP($E861,Emissions!$1:$1048576,MATCH(DATE(Q$2,1,1),Emissions!$A$1:$LI$1),FALSE)</f>
        <v>83.531782010000001</v>
      </c>
      <c r="R861" s="306">
        <f>+VLOOKUP($E861,Emissions!$1:$1048576,MATCH(DATE(R$2,1,1),Emissions!$A$1:$LI$1),FALSE)</f>
        <v>83.083630069999998</v>
      </c>
      <c r="S861" s="306">
        <f>+VLOOKUP($E861,Emissions!$1:$1048576,MATCH(DATE(S$2,1,1),Emissions!$A$1:$LI$1),FALSE)</f>
        <v>82.595363890000002</v>
      </c>
      <c r="T861" s="306">
        <f>+VLOOKUP($E861,Emissions!$1:$1048576,MATCH(DATE(T$2,1,1),Emissions!$A$1:$LI$1),FALSE)</f>
        <v>82.136316239999999</v>
      </c>
      <c r="U861" s="306">
        <f>+VLOOKUP($E861,Emissions!$1:$1048576,MATCH(DATE(U$2,1,1),Emissions!$A$1:$LI$1),FALSE)</f>
        <v>81.751472750000005</v>
      </c>
      <c r="V861" s="306">
        <f>+VLOOKUP($E861,Emissions!$1:$1048576,MATCH(DATE(V$2,1,1),Emissions!$A$1:$LI$1),FALSE)</f>
        <v>81.406121159999998</v>
      </c>
      <c r="W861" s="306">
        <f>+VLOOKUP($E861,Emissions!$1:$1048576,MATCH(DATE(W$2,1,1),Emissions!$A$1:$LI$1),FALSE)</f>
        <v>81.11614994</v>
      </c>
      <c r="X861" s="306">
        <f>+VLOOKUP($E861,Emissions!$1:$1048576,MATCH(DATE(X$2,1,1),Emissions!$A$1:$LI$1),FALSE)</f>
        <v>80.903278970000002</v>
      </c>
      <c r="Y861" s="306">
        <f>+VLOOKUP($E861,Emissions!$1:$1048576,MATCH(DATE(Y$2,1,1),Emissions!$A$1:$LI$1),FALSE)</f>
        <v>80.775764629999998</v>
      </c>
      <c r="Z861" s="306">
        <f>+VLOOKUP($E861,Emissions!$1:$1048576,MATCH(DATE(Z$2,1,1),Emissions!$A$1:$LI$1),FALSE)</f>
        <v>80.743204059999997</v>
      </c>
      <c r="AA861" s="306">
        <f>+VLOOKUP($E861,Emissions!$1:$1048576,MATCH(DATE(AA$2,1,1),Emissions!$A$1:$LI$1),FALSE)</f>
        <v>80.814672189999996</v>
      </c>
      <c r="AB861" s="306">
        <f>+VLOOKUP($E861,Emissions!$1:$1048576,MATCH(DATE(AB$2,1,1),Emissions!$A$1:$LI$1),FALSE)</f>
        <v>81.003183449999995</v>
      </c>
      <c r="AC861" s="306">
        <f>+VLOOKUP($E861,Emissions!$1:$1048576,MATCH(DATE(AC$2,1,1),Emissions!$A$1:$LI$1),FALSE)</f>
        <v>81.309537860000006</v>
      </c>
      <c r="AD861" s="306">
        <f>+VLOOKUP($E861,Emissions!$1:$1048576,MATCH(DATE(AD$2,1,1),Emissions!$A$1:$LI$1),FALSE)</f>
        <v>81.722751059999993</v>
      </c>
      <c r="AE861" s="306">
        <f>+VLOOKUP($E861,Emissions!$1:$1048576,MATCH(DATE(AE$2,1,1),Emissions!$A$1:$LI$1),FALSE)</f>
        <v>82.234919529999999</v>
      </c>
      <c r="AF861" s="306">
        <f>+VLOOKUP($E861,Emissions!$1:$1048576,MATCH(DATE(AF$2,1,1),Emissions!$A$1:$LI$1),FALSE)</f>
        <v>82.832711180000004</v>
      </c>
      <c r="AG861" s="306">
        <f>+VLOOKUP($E861,Emissions!$1:$1048576,MATCH(DATE(AG$2,1,1),Emissions!$A$1:$LI$1),FALSE)</f>
        <v>83.543129530000002</v>
      </c>
      <c r="AH861" s="306">
        <f>+VLOOKUP($E861,Emissions!$1:$1048576,MATCH(DATE(AH$2,1,1),Emissions!$A$1:$LI$1),FALSE)</f>
        <v>84.359253019999997</v>
      </c>
      <c r="AI861" s="306">
        <f>+VLOOKUP($E861,Emissions!$1:$1048576,MATCH(DATE(AI$2,1,1),Emissions!$A$1:$LI$1),FALSE)</f>
        <v>85.245932199999999</v>
      </c>
      <c r="AJ861" s="306">
        <f>+VLOOKUP($E861,Emissions!$1:$1048576,MATCH(DATE(AJ$2,1,1),Emissions!$A$1:$LI$1),FALSE)</f>
        <v>86.160042110000006</v>
      </c>
      <c r="AK861" s="306">
        <f>+VLOOKUP($E861,Emissions!$1:$1048576,MATCH(DATE(AK$2,1,1),Emissions!$A$1:$LI$1),FALSE)</f>
        <v>87.070504920000005</v>
      </c>
      <c r="AL861" s="306">
        <f>+VLOOKUP($E861,Emissions!$1:$1048576,MATCH(DATE(AL$2,1,1),Emissions!$A$1:$LI$1),FALSE)</f>
        <v>87.956503389999995</v>
      </c>
      <c r="AM861" s="306">
        <f>+VLOOKUP($E861,Emissions!$1:$1048576,MATCH(DATE(AM$2,1,1),Emissions!$A$1:$LI$1),FALSE)</f>
        <v>88.796031429999999</v>
      </c>
      <c r="AN861" s="306">
        <f>+VLOOKUP($E861,Emissions!$1:$1048576,MATCH(DATE(AN$2,1,1),Emissions!$A$1:$LI$1),FALSE)</f>
        <v>89.566512840000001</v>
      </c>
      <c r="AO861" s="306">
        <f>+VLOOKUP($E861,Emissions!$1:$1048576,MATCH(DATE(AO$2,1,1),Emissions!$A$1:$LI$1),FALSE)</f>
        <v>90.244299429999998</v>
      </c>
    </row>
    <row r="862" spans="1:41" ht="15" customHeight="1" x14ac:dyDescent="0.35">
      <c r="A862" s="359"/>
      <c r="B862" s="158"/>
      <c r="C862" s="48" t="s">
        <v>726</v>
      </c>
      <c r="D862" s="107"/>
      <c r="E862" s="48" t="s">
        <v>1054</v>
      </c>
      <c r="F862" s="305">
        <f>+VLOOKUP($E862,Emissions!$1:$1048576,MATCH(DATE(F$2,1,1),Emissions!$A$1:$LI$1),FALSE)</f>
        <v>12.00114636</v>
      </c>
      <c r="G862" s="305">
        <f>+VLOOKUP($E862,Emissions!$1:$1048576,MATCH(DATE(G$2,1,1),Emissions!$A$1:$LI$1),FALSE)</f>
        <v>11.86386755</v>
      </c>
      <c r="H862" s="305">
        <f>+VLOOKUP($E862,Emissions!$1:$1048576,MATCH(DATE(H$2,1,1),Emissions!$A$1:$LI$1),FALSE)</f>
        <v>11.76380973</v>
      </c>
      <c r="I862" s="305">
        <f>+VLOOKUP($E862,Emissions!$1:$1048576,MATCH(DATE(I$2,1,1),Emissions!$A$1:$LI$1),FALSE)</f>
        <v>11.715201179999999</v>
      </c>
      <c r="J862" s="305">
        <f>+VLOOKUP($E862,Emissions!$1:$1048576,MATCH(DATE(J$2,1,1),Emissions!$A$1:$LI$1),FALSE)</f>
        <v>11.75582281</v>
      </c>
      <c r="K862" s="305">
        <f>+VLOOKUP($E862,Emissions!$1:$1048576,MATCH(DATE(K$2,1,1),Emissions!$A$1:$LI$1),FALSE)</f>
        <v>11.856497040000001</v>
      </c>
      <c r="L862" s="305">
        <f>+VLOOKUP($E862,Emissions!$1:$1048576,MATCH(DATE(L$2,1,1),Emissions!$A$1:$LI$1),FALSE)</f>
        <v>11.9983328</v>
      </c>
      <c r="M862" s="305">
        <f>+VLOOKUP($E862,Emissions!$1:$1048576,MATCH(DATE(M$2,1,1),Emissions!$A$1:$LI$1),FALSE)</f>
        <v>11.69028181</v>
      </c>
      <c r="N862" s="305">
        <f>+VLOOKUP($E862,Emissions!$1:$1048576,MATCH(DATE(N$2,1,1),Emissions!$A$1:$LI$1),FALSE)</f>
        <v>11.329644099999999</v>
      </c>
      <c r="O862" s="305">
        <f>+VLOOKUP($E862,Emissions!$1:$1048576,MATCH(DATE(O$2,1,1),Emissions!$A$1:$LI$1),FALSE)</f>
        <v>10.99513245</v>
      </c>
      <c r="P862" s="305">
        <f>+VLOOKUP($E862,Emissions!$1:$1048576,MATCH(DATE(P$2,1,1),Emissions!$A$1:$LI$1),FALSE)</f>
        <v>10.676787839999999</v>
      </c>
      <c r="Q862" s="305">
        <f>+VLOOKUP($E862,Emissions!$1:$1048576,MATCH(DATE(Q$2,1,1),Emissions!$A$1:$LI$1),FALSE)</f>
        <v>10.420119959999999</v>
      </c>
      <c r="R862" s="305">
        <f>+VLOOKUP($E862,Emissions!$1:$1048576,MATCH(DATE(R$2,1,1),Emissions!$A$1:$LI$1),FALSE)</f>
        <v>10.213129500000001</v>
      </c>
      <c r="S862" s="305">
        <f>+VLOOKUP($E862,Emissions!$1:$1048576,MATCH(DATE(S$2,1,1),Emissions!$A$1:$LI$1),FALSE)</f>
        <v>10.03749558</v>
      </c>
      <c r="T862" s="305">
        <f>+VLOOKUP($E862,Emissions!$1:$1048576,MATCH(DATE(T$2,1,1),Emissions!$A$1:$LI$1),FALSE)</f>
        <v>9.8857397599999999</v>
      </c>
      <c r="U862" s="305">
        <f>+VLOOKUP($E862,Emissions!$1:$1048576,MATCH(DATE(U$2,1,1),Emissions!$A$1:$LI$1),FALSE)</f>
        <v>9.7517438999999992</v>
      </c>
      <c r="V862" s="305">
        <f>+VLOOKUP($E862,Emissions!$1:$1048576,MATCH(DATE(V$2,1,1),Emissions!$A$1:$LI$1),FALSE)</f>
        <v>9.6143462789999994</v>
      </c>
      <c r="W862" s="305">
        <f>+VLOOKUP($E862,Emissions!$1:$1048576,MATCH(DATE(W$2,1,1),Emissions!$A$1:$LI$1),FALSE)</f>
        <v>9.4758476839999997</v>
      </c>
      <c r="X862" s="305">
        <f>+VLOOKUP($E862,Emissions!$1:$1048576,MATCH(DATE(X$2,1,1),Emissions!$A$1:$LI$1),FALSE)</f>
        <v>9.3406617609999998</v>
      </c>
      <c r="Y862" s="305">
        <f>+VLOOKUP($E862,Emissions!$1:$1048576,MATCH(DATE(Y$2,1,1),Emissions!$A$1:$LI$1),FALSE)</f>
        <v>9.2117427339999995</v>
      </c>
      <c r="Z862" s="305">
        <f>+VLOOKUP($E862,Emissions!$1:$1048576,MATCH(DATE(Z$2,1,1),Emissions!$A$1:$LI$1),FALSE)</f>
        <v>9.0909162549999998</v>
      </c>
      <c r="AA862" s="305">
        <f>+VLOOKUP($E862,Emissions!$1:$1048576,MATCH(DATE(AA$2,1,1),Emissions!$A$1:$LI$1),FALSE)</f>
        <v>8.9788629180000008</v>
      </c>
      <c r="AB862" s="305">
        <f>+VLOOKUP($E862,Emissions!$1:$1048576,MATCH(DATE(AB$2,1,1),Emissions!$A$1:$LI$1),FALSE)</f>
        <v>8.8760541209999992</v>
      </c>
      <c r="AC862" s="305">
        <f>+VLOOKUP($E862,Emissions!$1:$1048576,MATCH(DATE(AC$2,1,1),Emissions!$A$1:$LI$1),FALSE)</f>
        <v>8.7821416600000006</v>
      </c>
      <c r="AD862" s="305">
        <f>+VLOOKUP($E862,Emissions!$1:$1048576,MATCH(DATE(AD$2,1,1),Emissions!$A$1:$LI$1),FALSE)</f>
        <v>8.6958392349999993</v>
      </c>
      <c r="AE862" s="305">
        <f>+VLOOKUP($E862,Emissions!$1:$1048576,MATCH(DATE(AE$2,1,1),Emissions!$A$1:$LI$1),FALSE)</f>
        <v>8.615682241</v>
      </c>
      <c r="AF862" s="305">
        <f>+VLOOKUP($E862,Emissions!$1:$1048576,MATCH(DATE(AF$2,1,1),Emissions!$A$1:$LI$1),FALSE)</f>
        <v>8.5384507050000007</v>
      </c>
      <c r="AG862" s="305">
        <f>+VLOOKUP($E862,Emissions!$1:$1048576,MATCH(DATE(AG$2,1,1),Emissions!$A$1:$LI$1),FALSE)</f>
        <v>8.4646612450000003</v>
      </c>
      <c r="AH862" s="305">
        <f>+VLOOKUP($E862,Emissions!$1:$1048576,MATCH(DATE(AH$2,1,1),Emissions!$A$1:$LI$1),FALSE)</f>
        <v>8.3925057780000003</v>
      </c>
      <c r="AI862" s="305">
        <f>+VLOOKUP($E862,Emissions!$1:$1048576,MATCH(DATE(AI$2,1,1),Emissions!$A$1:$LI$1),FALSE)</f>
        <v>8.3187002089999993</v>
      </c>
      <c r="AJ862" s="305">
        <f>+VLOOKUP($E862,Emissions!$1:$1048576,MATCH(DATE(AJ$2,1,1),Emissions!$A$1:$LI$1),FALSE)</f>
        <v>8.239255129</v>
      </c>
      <c r="AK862" s="305">
        <f>+VLOOKUP($E862,Emissions!$1:$1048576,MATCH(DATE(AK$2,1,1),Emissions!$A$1:$LI$1),FALSE)</f>
        <v>8.1503258069999998</v>
      </c>
      <c r="AL862" s="305">
        <f>+VLOOKUP($E862,Emissions!$1:$1048576,MATCH(DATE(AL$2,1,1),Emissions!$A$1:$LI$1),FALSE)</f>
        <v>8.0483190439999994</v>
      </c>
      <c r="AM862" s="305">
        <f>+VLOOKUP($E862,Emissions!$1:$1048576,MATCH(DATE(AM$2,1,1),Emissions!$A$1:$LI$1),FALSE)</f>
        <v>7.929596085</v>
      </c>
      <c r="AN862" s="305">
        <f>+VLOOKUP($E862,Emissions!$1:$1048576,MATCH(DATE(AN$2,1,1),Emissions!$A$1:$LI$1),FALSE)</f>
        <v>7.790324719</v>
      </c>
      <c r="AO862" s="305">
        <f>+VLOOKUP($E862,Emissions!$1:$1048576,MATCH(DATE(AO$2,1,1),Emissions!$A$1:$LI$1),FALSE)</f>
        <v>7.6262216409999999</v>
      </c>
    </row>
    <row r="863" spans="1:41" ht="15" customHeight="1" x14ac:dyDescent="0.35">
      <c r="A863" s="359"/>
      <c r="B863" s="158"/>
      <c r="C863" s="48" t="s">
        <v>727</v>
      </c>
      <c r="D863" s="107"/>
      <c r="E863" s="48" t="s">
        <v>1055</v>
      </c>
      <c r="F863" s="305">
        <f>+VLOOKUP($E863,Emissions!$1:$1048576,MATCH(DATE(F$2,1,1),Emissions!$A$1:$LI$1),FALSE)</f>
        <v>1.4420607519999999</v>
      </c>
      <c r="G863" s="305">
        <f>+VLOOKUP($E863,Emissions!$1:$1048576,MATCH(DATE(G$2,1,1),Emissions!$A$1:$LI$1),FALSE)</f>
        <v>1.4351173399999999</v>
      </c>
      <c r="H863" s="305">
        <f>+VLOOKUP($E863,Emissions!$1:$1048576,MATCH(DATE(H$2,1,1),Emissions!$A$1:$LI$1),FALSE)</f>
        <v>1.428443811</v>
      </c>
      <c r="I863" s="305">
        <f>+VLOOKUP($E863,Emissions!$1:$1048576,MATCH(DATE(I$2,1,1),Emissions!$A$1:$LI$1),FALSE)</f>
        <v>1.4166517709999999</v>
      </c>
      <c r="J863" s="305">
        <f>+VLOOKUP($E863,Emissions!$1:$1048576,MATCH(DATE(J$2,1,1),Emissions!$A$1:$LI$1),FALSE)</f>
        <v>1.4138535800000001</v>
      </c>
      <c r="K863" s="305">
        <f>+VLOOKUP($E863,Emissions!$1:$1048576,MATCH(DATE(K$2,1,1),Emissions!$A$1:$LI$1),FALSE)</f>
        <v>1.418519447</v>
      </c>
      <c r="L863" s="305">
        <f>+VLOOKUP($E863,Emissions!$1:$1048576,MATCH(DATE(L$2,1,1),Emissions!$A$1:$LI$1),FALSE)</f>
        <v>1.428903499</v>
      </c>
      <c r="M863" s="305">
        <f>+VLOOKUP($E863,Emissions!$1:$1048576,MATCH(DATE(M$2,1,1),Emissions!$A$1:$LI$1),FALSE)</f>
        <v>1.3618810830000001</v>
      </c>
      <c r="N863" s="305">
        <f>+VLOOKUP($E863,Emissions!$1:$1048576,MATCH(DATE(N$2,1,1),Emissions!$A$1:$LI$1),FALSE)</f>
        <v>1.287885226</v>
      </c>
      <c r="O863" s="305">
        <f>+VLOOKUP($E863,Emissions!$1:$1048576,MATCH(DATE(O$2,1,1),Emissions!$A$1:$LI$1),FALSE)</f>
        <v>1.226931872</v>
      </c>
      <c r="P863" s="305">
        <f>+VLOOKUP($E863,Emissions!$1:$1048576,MATCH(DATE(P$2,1,1),Emissions!$A$1:$LI$1),FALSE)</f>
        <v>1.1682568879999999</v>
      </c>
      <c r="Q863" s="305">
        <f>+VLOOKUP($E863,Emissions!$1:$1048576,MATCH(DATE(Q$2,1,1),Emissions!$A$1:$LI$1),FALSE)</f>
        <v>1.120177094</v>
      </c>
      <c r="R863" s="305">
        <f>+VLOOKUP($E863,Emissions!$1:$1048576,MATCH(DATE(R$2,1,1),Emissions!$A$1:$LI$1),FALSE)</f>
        <v>1.0781950979999999</v>
      </c>
      <c r="S863" s="305">
        <f>+VLOOKUP($E863,Emissions!$1:$1048576,MATCH(DATE(S$2,1,1),Emissions!$A$1:$LI$1),FALSE)</f>
        <v>1.0392113119999999</v>
      </c>
      <c r="T863" s="305">
        <f>+VLOOKUP($E863,Emissions!$1:$1048576,MATCH(DATE(T$2,1,1),Emissions!$A$1:$LI$1),FALSE)</f>
        <v>1.0043192249999999</v>
      </c>
      <c r="U863" s="305">
        <f>+VLOOKUP($E863,Emissions!$1:$1048576,MATCH(DATE(U$2,1,1),Emissions!$A$1:$LI$1),FALSE)</f>
        <v>0.97394077270000001</v>
      </c>
      <c r="V863" s="305">
        <f>+VLOOKUP($E863,Emissions!$1:$1048576,MATCH(DATE(V$2,1,1),Emissions!$A$1:$LI$1),FALSE)</f>
        <v>0.94348666260000003</v>
      </c>
      <c r="W863" s="305">
        <f>+VLOOKUP($E863,Emissions!$1:$1048576,MATCH(DATE(W$2,1,1),Emissions!$A$1:$LI$1),FALSE)</f>
        <v>0.91524748040000004</v>
      </c>
      <c r="X863" s="305">
        <f>+VLOOKUP($E863,Emissions!$1:$1048576,MATCH(DATE(X$2,1,1),Emissions!$A$1:$LI$1),FALSE)</f>
        <v>0.89010906860000005</v>
      </c>
      <c r="Y863" s="305">
        <f>+VLOOKUP($E863,Emissions!$1:$1048576,MATCH(DATE(Y$2,1,1),Emissions!$A$1:$LI$1),FALSE)</f>
        <v>0.86833442989999998</v>
      </c>
      <c r="Z863" s="305">
        <f>+VLOOKUP($E863,Emissions!$1:$1048576,MATCH(DATE(Z$2,1,1),Emissions!$A$1:$LI$1),FALSE)</f>
        <v>0.84999569129999997</v>
      </c>
      <c r="AA863" s="305">
        <f>+VLOOKUP($E863,Emissions!$1:$1048576,MATCH(DATE(AA$2,1,1),Emissions!$A$1:$LI$1),FALSE)</f>
        <v>0.83500307539999996</v>
      </c>
      <c r="AB863" s="305">
        <f>+VLOOKUP($E863,Emissions!$1:$1048576,MATCH(DATE(AB$2,1,1),Emissions!$A$1:$LI$1),FALSE)</f>
        <v>0.82329361739999996</v>
      </c>
      <c r="AC863" s="305">
        <f>+VLOOKUP($E863,Emissions!$1:$1048576,MATCH(DATE(AC$2,1,1),Emissions!$A$1:$LI$1),FALSE)</f>
        <v>0.81461335339999996</v>
      </c>
      <c r="AD863" s="305">
        <f>+VLOOKUP($E863,Emissions!$1:$1048576,MATCH(DATE(AD$2,1,1),Emissions!$A$1:$LI$1),FALSE)</f>
        <v>0.80856670100000005</v>
      </c>
      <c r="AE863" s="305">
        <f>+VLOOKUP($E863,Emissions!$1:$1048576,MATCH(DATE(AE$2,1,1),Emissions!$A$1:$LI$1),FALSE)</f>
        <v>0.80483266860000002</v>
      </c>
      <c r="AF863" s="305">
        <f>+VLOOKUP($E863,Emissions!$1:$1048576,MATCH(DATE(AF$2,1,1),Emissions!$A$1:$LI$1),FALSE)</f>
        <v>0.80370937929999997</v>
      </c>
      <c r="AG863" s="305">
        <f>+VLOOKUP($E863,Emissions!$1:$1048576,MATCH(DATE(AG$2,1,1),Emissions!$A$1:$LI$1),FALSE)</f>
        <v>0.80459588729999998</v>
      </c>
      <c r="AH863" s="305">
        <f>+VLOOKUP($E863,Emissions!$1:$1048576,MATCH(DATE(AH$2,1,1),Emissions!$A$1:$LI$1),FALSE)</f>
        <v>0.80701888840000002</v>
      </c>
      <c r="AI863" s="305">
        <f>+VLOOKUP($E863,Emissions!$1:$1048576,MATCH(DATE(AI$2,1,1),Emissions!$A$1:$LI$1),FALSE)</f>
        <v>0.81014077500000004</v>
      </c>
      <c r="AJ863" s="305">
        <f>+VLOOKUP($E863,Emissions!$1:$1048576,MATCH(DATE(AJ$2,1,1),Emissions!$A$1:$LI$1),FALSE)</f>
        <v>0.8130783613</v>
      </c>
      <c r="AK863" s="305">
        <f>+VLOOKUP($E863,Emissions!$1:$1048576,MATCH(DATE(AK$2,1,1),Emissions!$A$1:$LI$1),FALSE)</f>
        <v>0.81515865990000003</v>
      </c>
      <c r="AL863" s="305">
        <f>+VLOOKUP($E863,Emissions!$1:$1048576,MATCH(DATE(AL$2,1,1),Emissions!$A$1:$LI$1),FALSE)</f>
        <v>0.81585115220000004</v>
      </c>
      <c r="AM863" s="305">
        <f>+VLOOKUP($E863,Emissions!$1:$1048576,MATCH(DATE(AM$2,1,1),Emissions!$A$1:$LI$1),FALSE)</f>
        <v>0.8146073962</v>
      </c>
      <c r="AN863" s="305">
        <f>+VLOOKUP($E863,Emissions!$1:$1048576,MATCH(DATE(AN$2,1,1),Emissions!$A$1:$LI$1),FALSE)</f>
        <v>0.81083477439999996</v>
      </c>
      <c r="AO863" s="305">
        <f>+VLOOKUP($E863,Emissions!$1:$1048576,MATCH(DATE(AO$2,1,1),Emissions!$A$1:$LI$1),FALSE)</f>
        <v>0.80382186739999995</v>
      </c>
    </row>
    <row r="864" spans="1:41" ht="15" customHeight="1" x14ac:dyDescent="0.35">
      <c r="A864" s="359"/>
      <c r="B864" s="158"/>
      <c r="C864" s="48" t="s">
        <v>728</v>
      </c>
      <c r="D864" s="107"/>
      <c r="E864" s="48" t="s">
        <v>1056</v>
      </c>
      <c r="F864" s="305">
        <f>+VLOOKUP($E864,Emissions!$1:$1048576,MATCH(DATE(F$2,1,1),Emissions!$A$1:$LI$1),FALSE)</f>
        <v>19.646625069999999</v>
      </c>
      <c r="G864" s="305">
        <f>+VLOOKUP($E864,Emissions!$1:$1048576,MATCH(DATE(G$2,1,1),Emissions!$A$1:$LI$1),FALSE)</f>
        <v>20.273163279999999</v>
      </c>
      <c r="H864" s="305">
        <f>+VLOOKUP($E864,Emissions!$1:$1048576,MATCH(DATE(H$2,1,1),Emissions!$A$1:$LI$1),FALSE)</f>
        <v>20.967309050000001</v>
      </c>
      <c r="I864" s="305">
        <f>+VLOOKUP($E864,Emissions!$1:$1048576,MATCH(DATE(I$2,1,1),Emissions!$A$1:$LI$1),FALSE)</f>
        <v>21.43648885</v>
      </c>
      <c r="J864" s="305">
        <f>+VLOOKUP($E864,Emissions!$1:$1048576,MATCH(DATE(J$2,1,1),Emissions!$A$1:$LI$1),FALSE)</f>
        <v>21.739243420000001</v>
      </c>
      <c r="K864" s="305">
        <f>+VLOOKUP($E864,Emissions!$1:$1048576,MATCH(DATE(K$2,1,1),Emissions!$A$1:$LI$1),FALSE)</f>
        <v>21.977265840000001</v>
      </c>
      <c r="L864" s="305">
        <f>+VLOOKUP($E864,Emissions!$1:$1048576,MATCH(DATE(L$2,1,1),Emissions!$A$1:$LI$1),FALSE)</f>
        <v>22.2129625</v>
      </c>
      <c r="M864" s="305">
        <f>+VLOOKUP($E864,Emissions!$1:$1048576,MATCH(DATE(M$2,1,1),Emissions!$A$1:$LI$1),FALSE)</f>
        <v>22.166634290000001</v>
      </c>
      <c r="N864" s="305">
        <f>+VLOOKUP($E864,Emissions!$1:$1048576,MATCH(DATE(N$2,1,1),Emissions!$A$1:$LI$1),FALSE)</f>
        <v>22.09708333</v>
      </c>
      <c r="O864" s="305">
        <f>+VLOOKUP($E864,Emissions!$1:$1048576,MATCH(DATE(O$2,1,1),Emissions!$A$1:$LI$1),FALSE)</f>
        <v>22.115395620000001</v>
      </c>
      <c r="P864" s="305">
        <f>+VLOOKUP($E864,Emissions!$1:$1048576,MATCH(DATE(P$2,1,1),Emissions!$A$1:$LI$1),FALSE)</f>
        <v>22.174016389999998</v>
      </c>
      <c r="Q864" s="305">
        <f>+VLOOKUP($E864,Emissions!$1:$1048576,MATCH(DATE(Q$2,1,1),Emissions!$A$1:$LI$1),FALSE)</f>
        <v>22.265836360000002</v>
      </c>
      <c r="R864" s="305">
        <f>+VLOOKUP($E864,Emissions!$1:$1048576,MATCH(DATE(R$2,1,1),Emissions!$A$1:$LI$1),FALSE)</f>
        <v>22.35394969</v>
      </c>
      <c r="S864" s="305">
        <f>+VLOOKUP($E864,Emissions!$1:$1048576,MATCH(DATE(S$2,1,1),Emissions!$A$1:$LI$1),FALSE)</f>
        <v>22.42345431</v>
      </c>
      <c r="T864" s="305">
        <f>+VLOOKUP($E864,Emissions!$1:$1048576,MATCH(DATE(T$2,1,1),Emissions!$A$1:$LI$1),FALSE)</f>
        <v>22.490176080000001</v>
      </c>
      <c r="U864" s="305">
        <f>+VLOOKUP($E864,Emissions!$1:$1048576,MATCH(DATE(U$2,1,1),Emissions!$A$1:$LI$1),FALSE)</f>
        <v>22.567853599999999</v>
      </c>
      <c r="V864" s="305">
        <f>+VLOOKUP($E864,Emissions!$1:$1048576,MATCH(DATE(V$2,1,1),Emissions!$A$1:$LI$1),FALSE)</f>
        <v>22.663386450000001</v>
      </c>
      <c r="W864" s="305">
        <f>+VLOOKUP($E864,Emissions!$1:$1048576,MATCH(DATE(W$2,1,1),Emissions!$A$1:$LI$1),FALSE)</f>
        <v>22.775124000000002</v>
      </c>
      <c r="X864" s="305">
        <f>+VLOOKUP($E864,Emissions!$1:$1048576,MATCH(DATE(X$2,1,1),Emissions!$A$1:$LI$1),FALSE)</f>
        <v>22.904234259999999</v>
      </c>
      <c r="Y864" s="305">
        <f>+VLOOKUP($E864,Emissions!$1:$1048576,MATCH(DATE(Y$2,1,1),Emissions!$A$1:$LI$1),FALSE)</f>
        <v>23.050524429999999</v>
      </c>
      <c r="Z864" s="305">
        <f>+VLOOKUP($E864,Emissions!$1:$1048576,MATCH(DATE(Z$2,1,1),Emissions!$A$1:$LI$1),FALSE)</f>
        <v>23.215583680000002</v>
      </c>
      <c r="AA864" s="305">
        <f>+VLOOKUP($E864,Emissions!$1:$1048576,MATCH(DATE(AA$2,1,1),Emissions!$A$1:$LI$1),FALSE)</f>
        <v>23.402234180000001</v>
      </c>
      <c r="AB864" s="305">
        <f>+VLOOKUP($E864,Emissions!$1:$1048576,MATCH(DATE(AB$2,1,1),Emissions!$A$1:$LI$1),FALSE)</f>
        <v>23.6141927</v>
      </c>
      <c r="AC864" s="305">
        <f>+VLOOKUP($E864,Emissions!$1:$1048576,MATCH(DATE(AC$2,1,1),Emissions!$A$1:$LI$1),FALSE)</f>
        <v>23.85308023</v>
      </c>
      <c r="AD864" s="305">
        <f>+VLOOKUP($E864,Emissions!$1:$1048576,MATCH(DATE(AD$2,1,1),Emissions!$A$1:$LI$1),FALSE)</f>
        <v>24.118205289999999</v>
      </c>
      <c r="AE864" s="305">
        <f>+VLOOKUP($E864,Emissions!$1:$1048576,MATCH(DATE(AE$2,1,1),Emissions!$A$1:$LI$1),FALSE)</f>
        <v>24.409391979999999</v>
      </c>
      <c r="AF864" s="305">
        <f>+VLOOKUP($E864,Emissions!$1:$1048576,MATCH(DATE(AF$2,1,1),Emissions!$A$1:$LI$1),FALSE)</f>
        <v>24.723281279999998</v>
      </c>
      <c r="AG864" s="305">
        <f>+VLOOKUP($E864,Emissions!$1:$1048576,MATCH(DATE(AG$2,1,1),Emissions!$A$1:$LI$1),FALSE)</f>
        <v>25.067521880000001</v>
      </c>
      <c r="AH864" s="305">
        <f>+VLOOKUP($E864,Emissions!$1:$1048576,MATCH(DATE(AH$2,1,1),Emissions!$A$1:$LI$1),FALSE)</f>
        <v>25.443056550000001</v>
      </c>
      <c r="AI864" s="305">
        <f>+VLOOKUP($E864,Emissions!$1:$1048576,MATCH(DATE(AI$2,1,1),Emissions!$A$1:$LI$1),FALSE)</f>
        <v>25.845816800000001</v>
      </c>
      <c r="AJ864" s="305">
        <f>+VLOOKUP($E864,Emissions!$1:$1048576,MATCH(DATE(AJ$2,1,1),Emissions!$A$1:$LI$1),FALSE)</f>
        <v>26.26972705</v>
      </c>
      <c r="AK864" s="305">
        <f>+VLOOKUP($E864,Emissions!$1:$1048576,MATCH(DATE(AK$2,1,1),Emissions!$A$1:$LI$1),FALSE)</f>
        <v>26.70994322</v>
      </c>
      <c r="AL864" s="305">
        <f>+VLOOKUP($E864,Emissions!$1:$1048576,MATCH(DATE(AL$2,1,1),Emissions!$A$1:$LI$1),FALSE)</f>
        <v>27.162683130000001</v>
      </c>
      <c r="AM864" s="305">
        <f>+VLOOKUP($E864,Emissions!$1:$1048576,MATCH(DATE(AM$2,1,1),Emissions!$A$1:$LI$1),FALSE)</f>
        <v>27.623924720000002</v>
      </c>
      <c r="AN864" s="305">
        <f>+VLOOKUP($E864,Emissions!$1:$1048576,MATCH(DATE(AN$2,1,1),Emissions!$A$1:$LI$1),FALSE)</f>
        <v>28.089790099999998</v>
      </c>
      <c r="AO864" s="305">
        <f>+VLOOKUP($E864,Emissions!$1:$1048576,MATCH(DATE(AO$2,1,1),Emissions!$A$1:$LI$1),FALSE)</f>
        <v>28.556492729999999</v>
      </c>
    </row>
    <row r="865" spans="1:41" ht="15" customHeight="1" x14ac:dyDescent="0.35">
      <c r="A865" s="359"/>
      <c r="B865" s="158"/>
      <c r="C865" s="48" t="s">
        <v>729</v>
      </c>
      <c r="D865" s="107"/>
      <c r="E865" s="48" t="s">
        <v>1057</v>
      </c>
      <c r="F865" s="305">
        <f>+VLOOKUP($E865,Emissions!$1:$1048576,MATCH(DATE(F$2,1,1),Emissions!$A$1:$LI$1),FALSE)</f>
        <v>3.1004400109999999</v>
      </c>
      <c r="G865" s="305">
        <f>+VLOOKUP($E865,Emissions!$1:$1048576,MATCH(DATE(G$2,1,1),Emissions!$A$1:$LI$1),FALSE)</f>
        <v>3.1099598990000001</v>
      </c>
      <c r="H865" s="305">
        <f>+VLOOKUP($E865,Emissions!$1:$1048576,MATCH(DATE(H$2,1,1),Emissions!$A$1:$LI$1),FALSE)</f>
        <v>3.1246316510000001</v>
      </c>
      <c r="I865" s="305">
        <f>+VLOOKUP($E865,Emissions!$1:$1048576,MATCH(DATE(I$2,1,1),Emissions!$A$1:$LI$1),FALSE)</f>
        <v>3.144714789</v>
      </c>
      <c r="J865" s="305">
        <f>+VLOOKUP($E865,Emissions!$1:$1048576,MATCH(DATE(J$2,1,1),Emissions!$A$1:$LI$1),FALSE)</f>
        <v>3.1767397320000001</v>
      </c>
      <c r="K865" s="305">
        <f>+VLOOKUP($E865,Emissions!$1:$1048576,MATCH(DATE(K$2,1,1),Emissions!$A$1:$LI$1),FALSE)</f>
        <v>3.2170403670000001</v>
      </c>
      <c r="L865" s="305">
        <f>+VLOOKUP($E865,Emissions!$1:$1048576,MATCH(DATE(L$2,1,1),Emissions!$A$1:$LI$1),FALSE)</f>
        <v>3.263178994</v>
      </c>
      <c r="M865" s="305">
        <f>+VLOOKUP($E865,Emissions!$1:$1048576,MATCH(DATE(M$2,1,1),Emissions!$A$1:$LI$1),FALSE)</f>
        <v>3.2169083070000002</v>
      </c>
      <c r="N865" s="305">
        <f>+VLOOKUP($E865,Emissions!$1:$1048576,MATCH(DATE(N$2,1,1),Emissions!$A$1:$LI$1),FALSE)</f>
        <v>3.161507018</v>
      </c>
      <c r="O865" s="305">
        <f>+VLOOKUP($E865,Emissions!$1:$1048576,MATCH(DATE(O$2,1,1),Emissions!$A$1:$LI$1),FALSE)</f>
        <v>3.1187145919999999</v>
      </c>
      <c r="P865" s="305">
        <f>+VLOOKUP($E865,Emissions!$1:$1048576,MATCH(DATE(P$2,1,1),Emissions!$A$1:$LI$1),FALSE)</f>
        <v>3.077690821</v>
      </c>
      <c r="Q865" s="305">
        <f>+VLOOKUP($E865,Emissions!$1:$1048576,MATCH(DATE(Q$2,1,1),Emissions!$A$1:$LI$1),FALSE)</f>
        <v>3.0437383410000001</v>
      </c>
      <c r="R865" s="305">
        <f>+VLOOKUP($E865,Emissions!$1:$1048576,MATCH(DATE(R$2,1,1),Emissions!$A$1:$LI$1),FALSE)</f>
        <v>3.0130782140000001</v>
      </c>
      <c r="S865" s="305">
        <f>+VLOOKUP($E865,Emissions!$1:$1048576,MATCH(DATE(S$2,1,1),Emissions!$A$1:$LI$1),FALSE)</f>
        <v>2.9821820630000002</v>
      </c>
      <c r="T865" s="305">
        <f>+VLOOKUP($E865,Emissions!$1:$1048576,MATCH(DATE(T$2,1,1),Emissions!$A$1:$LI$1),FALSE)</f>
        <v>2.9521759009999999</v>
      </c>
      <c r="U865" s="305">
        <f>+VLOOKUP($E865,Emissions!$1:$1048576,MATCH(DATE(U$2,1,1),Emissions!$A$1:$LI$1),FALSE)</f>
        <v>2.9237437420000001</v>
      </c>
      <c r="V865" s="305">
        <f>+VLOOKUP($E865,Emissions!$1:$1048576,MATCH(DATE(V$2,1,1),Emissions!$A$1:$LI$1),FALSE)</f>
        <v>2.8925062640000001</v>
      </c>
      <c r="W865" s="305">
        <f>+VLOOKUP($E865,Emissions!$1:$1048576,MATCH(DATE(W$2,1,1),Emissions!$A$1:$LI$1),FALSE)</f>
        <v>2.8606882640000002</v>
      </c>
      <c r="X865" s="305">
        <f>+VLOOKUP($E865,Emissions!$1:$1048576,MATCH(DATE(X$2,1,1),Emissions!$A$1:$LI$1),FALSE)</f>
        <v>2.8296476859999999</v>
      </c>
      <c r="Y865" s="305">
        <f>+VLOOKUP($E865,Emissions!$1:$1048576,MATCH(DATE(Y$2,1,1),Emissions!$A$1:$LI$1),FALSE)</f>
        <v>2.8001056530000001</v>
      </c>
      <c r="Z865" s="305">
        <f>+VLOOKUP($E865,Emissions!$1:$1048576,MATCH(DATE(Z$2,1,1),Emissions!$A$1:$LI$1),FALSE)</f>
        <v>2.7725638529999999</v>
      </c>
      <c r="AA865" s="305">
        <f>+VLOOKUP($E865,Emissions!$1:$1048576,MATCH(DATE(AA$2,1,1),Emissions!$A$1:$LI$1),FALSE)</f>
        <v>2.7472888740000001</v>
      </c>
      <c r="AB865" s="305">
        <f>+VLOOKUP($E865,Emissions!$1:$1048576,MATCH(DATE(AB$2,1,1),Emissions!$A$1:$LI$1),FALSE)</f>
        <v>2.7245692770000001</v>
      </c>
      <c r="AC865" s="305">
        <f>+VLOOKUP($E865,Emissions!$1:$1048576,MATCH(DATE(AC$2,1,1),Emissions!$A$1:$LI$1),FALSE)</f>
        <v>2.704369893</v>
      </c>
      <c r="AD865" s="305">
        <f>+VLOOKUP($E865,Emissions!$1:$1048576,MATCH(DATE(AD$2,1,1),Emissions!$A$1:$LI$1),FALSE)</f>
        <v>2.6863182499999998</v>
      </c>
      <c r="AE865" s="305">
        <f>+VLOOKUP($E865,Emissions!$1:$1048576,MATCH(DATE(AE$2,1,1),Emissions!$A$1:$LI$1),FALSE)</f>
        <v>2.670057828</v>
      </c>
      <c r="AF865" s="305">
        <f>+VLOOKUP($E865,Emissions!$1:$1048576,MATCH(DATE(AF$2,1,1),Emissions!$A$1:$LI$1),FALSE)</f>
        <v>2.6554192169999999</v>
      </c>
      <c r="AG865" s="305">
        <f>+VLOOKUP($E865,Emissions!$1:$1048576,MATCH(DATE(AG$2,1,1),Emissions!$A$1:$LI$1),FALSE)</f>
        <v>2.6423896779999998</v>
      </c>
      <c r="AH865" s="305">
        <f>+VLOOKUP($E865,Emissions!$1:$1048576,MATCH(DATE(AH$2,1,1),Emissions!$A$1:$LI$1),FALSE)</f>
        <v>2.6305289580000002</v>
      </c>
      <c r="AI865" s="305">
        <f>+VLOOKUP($E865,Emissions!$1:$1048576,MATCH(DATE(AI$2,1,1),Emissions!$A$1:$LI$1),FALSE)</f>
        <v>2.6187612229999999</v>
      </c>
      <c r="AJ865" s="305">
        <f>+VLOOKUP($E865,Emissions!$1:$1048576,MATCH(DATE(AJ$2,1,1),Emissions!$A$1:$LI$1),FALSE)</f>
        <v>2.605811976</v>
      </c>
      <c r="AK865" s="305">
        <f>+VLOOKUP($E865,Emissions!$1:$1048576,MATCH(DATE(AK$2,1,1),Emissions!$A$1:$LI$1),FALSE)</f>
        <v>2.590676728</v>
      </c>
      <c r="AL865" s="305">
        <f>+VLOOKUP($E865,Emissions!$1:$1048576,MATCH(DATE(AL$2,1,1),Emissions!$A$1:$LI$1),FALSE)</f>
        <v>2.5726269629999998</v>
      </c>
      <c r="AM865" s="305">
        <f>+VLOOKUP($E865,Emissions!$1:$1048576,MATCH(DATE(AM$2,1,1),Emissions!$A$1:$LI$1),FALSE)</f>
        <v>2.5509962540000002</v>
      </c>
      <c r="AN865" s="305">
        <f>+VLOOKUP($E865,Emissions!$1:$1048576,MATCH(DATE(AN$2,1,1),Emissions!$A$1:$LI$1),FALSE)</f>
        <v>2.5251708349999999</v>
      </c>
      <c r="AO865" s="305">
        <f>+VLOOKUP($E865,Emissions!$1:$1048576,MATCH(DATE(AO$2,1,1),Emissions!$A$1:$LI$1),FALSE)</f>
        <v>2.4945698790000002</v>
      </c>
    </row>
    <row r="866" spans="1:41" ht="15" customHeight="1" x14ac:dyDescent="0.35">
      <c r="A866" s="359"/>
      <c r="B866" s="158"/>
      <c r="C866" s="48" t="s">
        <v>730</v>
      </c>
      <c r="D866" s="107"/>
      <c r="E866" s="48" t="s">
        <v>1058</v>
      </c>
      <c r="F866" s="305">
        <f>+VLOOKUP($E866,Emissions!$1:$1048576,MATCH(DATE(F$2,1,1),Emissions!$A$1:$LI$1),FALSE)</f>
        <v>8.0111959939999995</v>
      </c>
      <c r="G866" s="305">
        <f>+VLOOKUP($E866,Emissions!$1:$1048576,MATCH(DATE(G$2,1,1),Emissions!$A$1:$LI$1),FALSE)</f>
        <v>8.0275606790000005</v>
      </c>
      <c r="H866" s="305">
        <f>+VLOOKUP($E866,Emissions!$1:$1048576,MATCH(DATE(H$2,1,1),Emissions!$A$1:$LI$1),FALSE)</f>
        <v>8.0640137250000006</v>
      </c>
      <c r="I866" s="305">
        <f>+VLOOKUP($E866,Emissions!$1:$1048576,MATCH(DATE(I$2,1,1),Emissions!$A$1:$LI$1),FALSE)</f>
        <v>8.1159082999999992</v>
      </c>
      <c r="J866" s="305">
        <f>+VLOOKUP($E866,Emissions!$1:$1048576,MATCH(DATE(J$2,1,1),Emissions!$A$1:$LI$1),FALSE)</f>
        <v>8.1876360960000003</v>
      </c>
      <c r="K866" s="305">
        <f>+VLOOKUP($E866,Emissions!$1:$1048576,MATCH(DATE(K$2,1,1),Emissions!$A$1:$LI$1),FALSE)</f>
        <v>8.2771161089999996</v>
      </c>
      <c r="L866" s="305">
        <f>+VLOOKUP($E866,Emissions!$1:$1048576,MATCH(DATE(L$2,1,1),Emissions!$A$1:$LI$1),FALSE)</f>
        <v>8.3817290090000007</v>
      </c>
      <c r="M866" s="305">
        <f>+VLOOKUP($E866,Emissions!$1:$1048576,MATCH(DATE(M$2,1,1),Emissions!$A$1:$LI$1),FALSE)</f>
        <v>8.3486700739999993</v>
      </c>
      <c r="N866" s="305">
        <f>+VLOOKUP($E866,Emissions!$1:$1048576,MATCH(DATE(N$2,1,1),Emissions!$A$1:$LI$1),FALSE)</f>
        <v>8.3228644200000002</v>
      </c>
      <c r="O866" s="305">
        <f>+VLOOKUP($E866,Emissions!$1:$1048576,MATCH(DATE(O$2,1,1),Emissions!$A$1:$LI$1),FALSE)</f>
        <v>8.3721237429999995</v>
      </c>
      <c r="P866" s="305">
        <f>+VLOOKUP($E866,Emissions!$1:$1048576,MATCH(DATE(P$2,1,1),Emissions!$A$1:$LI$1),FALSE)</f>
        <v>8.4346744079999993</v>
      </c>
      <c r="Q866" s="305">
        <f>+VLOOKUP($E866,Emissions!$1:$1048576,MATCH(DATE(Q$2,1,1),Emissions!$A$1:$LI$1),FALSE)</f>
        <v>8.4996068069999993</v>
      </c>
      <c r="R866" s="305">
        <f>+VLOOKUP($E866,Emissions!$1:$1048576,MATCH(DATE(R$2,1,1),Emissions!$A$1:$LI$1),FALSE)</f>
        <v>8.5514243640000007</v>
      </c>
      <c r="S866" s="305">
        <f>+VLOOKUP($E866,Emissions!$1:$1048576,MATCH(DATE(S$2,1,1),Emissions!$A$1:$LI$1),FALSE)</f>
        <v>8.5809650410000007</v>
      </c>
      <c r="T866" s="305">
        <f>+VLOOKUP($E866,Emissions!$1:$1048576,MATCH(DATE(T$2,1,1),Emissions!$A$1:$LI$1),FALSE)</f>
        <v>8.6009294789999995</v>
      </c>
      <c r="U866" s="305">
        <f>+VLOOKUP($E866,Emissions!$1:$1048576,MATCH(DATE(U$2,1,1),Emissions!$A$1:$LI$1),FALSE)</f>
        <v>8.6196564979999994</v>
      </c>
      <c r="V866" s="305">
        <f>+VLOOKUP($E866,Emissions!$1:$1048576,MATCH(DATE(V$2,1,1),Emissions!$A$1:$LI$1),FALSE)</f>
        <v>8.640106544</v>
      </c>
      <c r="W866" s="305">
        <f>+VLOOKUP($E866,Emissions!$1:$1048576,MATCH(DATE(W$2,1,1),Emissions!$A$1:$LI$1),FALSE)</f>
        <v>8.6679510369999999</v>
      </c>
      <c r="X866" s="305">
        <f>+VLOOKUP($E866,Emissions!$1:$1048576,MATCH(DATE(X$2,1,1),Emissions!$A$1:$LI$1),FALSE)</f>
        <v>8.7067249130000004</v>
      </c>
      <c r="Y866" s="305">
        <f>+VLOOKUP($E866,Emissions!$1:$1048576,MATCH(DATE(Y$2,1,1),Emissions!$A$1:$LI$1),FALSE)</f>
        <v>8.7573973879999993</v>
      </c>
      <c r="Z866" s="305">
        <f>+VLOOKUP($E866,Emissions!$1:$1048576,MATCH(DATE(Z$2,1,1),Emissions!$A$1:$LI$1),FALSE)</f>
        <v>8.8208489649999997</v>
      </c>
      <c r="AA866" s="305">
        <f>+VLOOKUP($E866,Emissions!$1:$1048576,MATCH(DATE(AA$2,1,1),Emissions!$A$1:$LI$1),FALSE)</f>
        <v>8.8979428939999998</v>
      </c>
      <c r="AB866" s="305">
        <f>+VLOOKUP($E866,Emissions!$1:$1048576,MATCH(DATE(AB$2,1,1),Emissions!$A$1:$LI$1),FALSE)</f>
        <v>8.9903344510000007</v>
      </c>
      <c r="AC866" s="305">
        <f>+VLOOKUP($E866,Emissions!$1:$1048576,MATCH(DATE(AC$2,1,1),Emissions!$A$1:$LI$1),FALSE)</f>
        <v>9.0978490829999998</v>
      </c>
      <c r="AD866" s="305">
        <f>+VLOOKUP($E866,Emissions!$1:$1048576,MATCH(DATE(AD$2,1,1),Emissions!$A$1:$LI$1),FALSE)</f>
        <v>9.2186939240000001</v>
      </c>
      <c r="AE866" s="305">
        <f>+VLOOKUP($E866,Emissions!$1:$1048576,MATCH(DATE(AE$2,1,1),Emissions!$A$1:$LI$1),FALSE)</f>
        <v>9.3516673590000003</v>
      </c>
      <c r="AF866" s="305">
        <f>+VLOOKUP($E866,Emissions!$1:$1048576,MATCH(DATE(AF$2,1,1),Emissions!$A$1:$LI$1),FALSE)</f>
        <v>9.4961775779999993</v>
      </c>
      <c r="AG866" s="305">
        <f>+VLOOKUP($E866,Emissions!$1:$1048576,MATCH(DATE(AG$2,1,1),Emissions!$A$1:$LI$1),FALSE)</f>
        <v>9.6567556220000004</v>
      </c>
      <c r="AH866" s="305">
        <f>+VLOOKUP($E866,Emissions!$1:$1048576,MATCH(DATE(AH$2,1,1),Emissions!$A$1:$LI$1),FALSE)</f>
        <v>9.8326419269999992</v>
      </c>
      <c r="AI866" s="305">
        <f>+VLOOKUP($E866,Emissions!$1:$1048576,MATCH(DATE(AI$2,1,1),Emissions!$A$1:$LI$1),FALSE)</f>
        <v>10.018693320000001</v>
      </c>
      <c r="AJ866" s="305">
        <f>+VLOOKUP($E866,Emissions!$1:$1048576,MATCH(DATE(AJ$2,1,1),Emissions!$A$1:$LI$1),FALSE)</f>
        <v>10.208720720000001</v>
      </c>
      <c r="AK866" s="305">
        <f>+VLOOKUP($E866,Emissions!$1:$1048576,MATCH(DATE(AK$2,1,1),Emissions!$A$1:$LI$1),FALSE)</f>
        <v>10.39893073</v>
      </c>
      <c r="AL866" s="305">
        <f>+VLOOKUP($E866,Emissions!$1:$1048576,MATCH(DATE(AL$2,1,1),Emissions!$A$1:$LI$1),FALSE)</f>
        <v>10.58755755</v>
      </c>
      <c r="AM866" s="305">
        <f>+VLOOKUP($E866,Emissions!$1:$1048576,MATCH(DATE(AM$2,1,1),Emissions!$A$1:$LI$1),FALSE)</f>
        <v>10.772540899999999</v>
      </c>
      <c r="AN866" s="305">
        <f>+VLOOKUP($E866,Emissions!$1:$1048576,MATCH(DATE(AN$2,1,1),Emissions!$A$1:$LI$1),FALSE)</f>
        <v>10.95177681</v>
      </c>
      <c r="AO866" s="305">
        <f>+VLOOKUP($E866,Emissions!$1:$1048576,MATCH(DATE(AO$2,1,1),Emissions!$A$1:$LI$1),FALSE)</f>
        <v>11.12333872</v>
      </c>
    </row>
    <row r="867" spans="1:41" ht="15" customHeight="1" x14ac:dyDescent="0.35">
      <c r="A867" s="359"/>
      <c r="B867" s="158"/>
      <c r="C867" s="48" t="s">
        <v>731</v>
      </c>
      <c r="D867" s="107"/>
      <c r="E867" s="48" t="s">
        <v>1059</v>
      </c>
      <c r="F867" s="305">
        <f>+VLOOKUP($E867,Emissions!$1:$1048576,MATCH(DATE(F$2,1,1),Emissions!$A$1:$LI$1),FALSE)</f>
        <v>1.3246842050000001</v>
      </c>
      <c r="G867" s="305">
        <f>+VLOOKUP($E867,Emissions!$1:$1048576,MATCH(DATE(G$2,1,1),Emissions!$A$1:$LI$1),FALSE)</f>
        <v>1.278706704</v>
      </c>
      <c r="H867" s="305">
        <f>+VLOOKUP($E867,Emissions!$1:$1048576,MATCH(DATE(H$2,1,1),Emissions!$A$1:$LI$1),FALSE)</f>
        <v>1.2334800770000001</v>
      </c>
      <c r="I867" s="305">
        <f>+VLOOKUP($E867,Emissions!$1:$1048576,MATCH(DATE(I$2,1,1),Emissions!$A$1:$LI$1),FALSE)</f>
        <v>1.1813364099999999</v>
      </c>
      <c r="J867" s="305">
        <f>+VLOOKUP($E867,Emissions!$1:$1048576,MATCH(DATE(J$2,1,1),Emissions!$A$1:$LI$1),FALSE)</f>
        <v>1.1492275059999999</v>
      </c>
      <c r="K867" s="305">
        <f>+VLOOKUP($E867,Emissions!$1:$1048576,MATCH(DATE(K$2,1,1),Emissions!$A$1:$LI$1),FALSE)</f>
        <v>1.1332675670000001</v>
      </c>
      <c r="L867" s="305">
        <f>+VLOOKUP($E867,Emissions!$1:$1048576,MATCH(DATE(L$2,1,1),Emissions!$A$1:$LI$1),FALSE)</f>
        <v>1.128920377</v>
      </c>
      <c r="M867" s="305">
        <f>+VLOOKUP($E867,Emissions!$1:$1048576,MATCH(DATE(M$2,1,1),Emissions!$A$1:$LI$1),FALSE)</f>
        <v>1.042572737</v>
      </c>
      <c r="N867" s="305">
        <f>+VLOOKUP($E867,Emissions!$1:$1048576,MATCH(DATE(N$2,1,1),Emissions!$A$1:$LI$1),FALSE)</f>
        <v>0.95243480449999995</v>
      </c>
      <c r="O867" s="305">
        <f>+VLOOKUP($E867,Emissions!$1:$1048576,MATCH(DATE(O$2,1,1),Emissions!$A$1:$LI$1),FALSE)</f>
        <v>0.87698315090000001</v>
      </c>
      <c r="P867" s="305">
        <f>+VLOOKUP($E867,Emissions!$1:$1048576,MATCH(DATE(P$2,1,1),Emissions!$A$1:$LI$1),FALSE)</f>
        <v>0.8118266489</v>
      </c>
      <c r="Q867" s="305">
        <f>+VLOOKUP($E867,Emissions!$1:$1048576,MATCH(DATE(Q$2,1,1),Emissions!$A$1:$LI$1),FALSE)</f>
        <v>0.7629130368</v>
      </c>
      <c r="R867" s="305">
        <f>+VLOOKUP($E867,Emissions!$1:$1048576,MATCH(DATE(R$2,1,1),Emissions!$A$1:$LI$1),FALSE)</f>
        <v>0.72466575570000002</v>
      </c>
      <c r="S867" s="305">
        <f>+VLOOKUP($E867,Emissions!$1:$1048576,MATCH(DATE(S$2,1,1),Emissions!$A$1:$LI$1),FALSE)</f>
        <v>0.69294478640000001</v>
      </c>
      <c r="T867" s="305">
        <f>+VLOOKUP($E867,Emissions!$1:$1048576,MATCH(DATE(T$2,1,1),Emissions!$A$1:$LI$1),FALSE)</f>
        <v>0.66648675229999998</v>
      </c>
      <c r="U867" s="305">
        <f>+VLOOKUP($E867,Emissions!$1:$1048576,MATCH(DATE(U$2,1,1),Emissions!$A$1:$LI$1),FALSE)</f>
        <v>0.64436367039999998</v>
      </c>
      <c r="V867" s="305">
        <f>+VLOOKUP($E867,Emissions!$1:$1048576,MATCH(DATE(V$2,1,1),Emissions!$A$1:$LI$1),FALSE)</f>
        <v>0.62264350449999994</v>
      </c>
      <c r="W867" s="305">
        <f>+VLOOKUP($E867,Emissions!$1:$1048576,MATCH(DATE(W$2,1,1),Emissions!$A$1:$LI$1),FALSE)</f>
        <v>0.60220181080000001</v>
      </c>
      <c r="X867" s="305">
        <f>+VLOOKUP($E867,Emissions!$1:$1048576,MATCH(DATE(X$2,1,1),Emissions!$A$1:$LI$1),FALSE)</f>
        <v>0.5836083071</v>
      </c>
      <c r="Y867" s="305">
        <f>+VLOOKUP($E867,Emissions!$1:$1048576,MATCH(DATE(Y$2,1,1),Emissions!$A$1:$LI$1),FALSE)</f>
        <v>0.5670523864</v>
      </c>
      <c r="Z867" s="305">
        <f>+VLOOKUP($E867,Emissions!$1:$1048576,MATCH(DATE(Z$2,1,1),Emissions!$A$1:$LI$1),FALSE)</f>
        <v>0.55257842690000003</v>
      </c>
      <c r="AA867" s="305">
        <f>+VLOOKUP($E867,Emissions!$1:$1048576,MATCH(DATE(AA$2,1,1),Emissions!$A$1:$LI$1),FALSE)</f>
        <v>0.54013811229999997</v>
      </c>
      <c r="AB867" s="305">
        <f>+VLOOKUP($E867,Emissions!$1:$1048576,MATCH(DATE(AB$2,1,1),Emissions!$A$1:$LI$1),FALSE)</f>
        <v>0.5296797607</v>
      </c>
      <c r="AC867" s="305">
        <f>+VLOOKUP($E867,Emissions!$1:$1048576,MATCH(DATE(AC$2,1,1),Emissions!$A$1:$LI$1),FALSE)</f>
        <v>0.52104689800000004</v>
      </c>
      <c r="AD867" s="305">
        <f>+VLOOKUP($E867,Emissions!$1:$1048576,MATCH(DATE(AD$2,1,1),Emissions!$A$1:$LI$1),FALSE)</f>
        <v>0.51401301079999995</v>
      </c>
      <c r="AE867" s="305">
        <f>+VLOOKUP($E867,Emissions!$1:$1048576,MATCH(DATE(AE$2,1,1),Emissions!$A$1:$LI$1),FALSE)</f>
        <v>0.5083877497</v>
      </c>
      <c r="AF867" s="305">
        <f>+VLOOKUP($E867,Emissions!$1:$1048576,MATCH(DATE(AF$2,1,1),Emissions!$A$1:$LI$1),FALSE)</f>
        <v>0.50406918769999998</v>
      </c>
      <c r="AG867" s="305">
        <f>+VLOOKUP($E867,Emissions!$1:$1048576,MATCH(DATE(AG$2,1,1),Emissions!$A$1:$LI$1),FALSE)</f>
        <v>0.50100569989999999</v>
      </c>
      <c r="AH867" s="305">
        <f>+VLOOKUP($E867,Emissions!$1:$1048576,MATCH(DATE(AH$2,1,1),Emissions!$A$1:$LI$1),FALSE)</f>
        <v>0.4989833051</v>
      </c>
      <c r="AI867" s="305">
        <f>+VLOOKUP($E867,Emissions!$1:$1048576,MATCH(DATE(AI$2,1,1),Emissions!$A$1:$LI$1),FALSE)</f>
        <v>0.49761127449999998</v>
      </c>
      <c r="AJ867" s="305">
        <f>+VLOOKUP($E867,Emissions!$1:$1048576,MATCH(DATE(AJ$2,1,1),Emissions!$A$1:$LI$1),FALSE)</f>
        <v>0.4964797493</v>
      </c>
      <c r="AK867" s="305">
        <f>+VLOOKUP($E867,Emissions!$1:$1048576,MATCH(DATE(AK$2,1,1),Emissions!$A$1:$LI$1),FALSE)</f>
        <v>0.49529138719999999</v>
      </c>
      <c r="AL867" s="305">
        <f>+VLOOKUP($E867,Emissions!$1:$1048576,MATCH(DATE(AL$2,1,1),Emissions!$A$1:$LI$1),FALSE)</f>
        <v>0.49383036850000001</v>
      </c>
      <c r="AM867" s="305">
        <f>+VLOOKUP($E867,Emissions!$1:$1048576,MATCH(DATE(AM$2,1,1),Emissions!$A$1:$LI$1),FALSE)</f>
        <v>0.49187568770000001</v>
      </c>
      <c r="AN867" s="305">
        <f>+VLOOKUP($E867,Emissions!$1:$1048576,MATCH(DATE(AN$2,1,1),Emissions!$A$1:$LI$1),FALSE)</f>
        <v>0.48920192299999998</v>
      </c>
      <c r="AO867" s="305">
        <f>+VLOOKUP($E867,Emissions!$1:$1048576,MATCH(DATE(AO$2,1,1),Emissions!$A$1:$LI$1),FALSE)</f>
        <v>0.48555897209999999</v>
      </c>
    </row>
    <row r="868" spans="1:41" ht="15" customHeight="1" x14ac:dyDescent="0.35">
      <c r="A868" s="359"/>
      <c r="B868" s="158"/>
      <c r="C868" s="48" t="s">
        <v>732</v>
      </c>
      <c r="D868" s="107"/>
      <c r="E868" s="48" t="s">
        <v>1060</v>
      </c>
      <c r="F868" s="306">
        <f>+VLOOKUP($E868,Emissions!$1:$1048576,MATCH(DATE(F$2,1,1),Emissions!$A$1:$LI$1),FALSE)</f>
        <v>20.538310450000001</v>
      </c>
      <c r="G868" s="306">
        <f>+VLOOKUP($E868,Emissions!$1:$1048576,MATCH(DATE(G$2,1,1),Emissions!$A$1:$LI$1),FALSE)</f>
        <v>20.843586909999999</v>
      </c>
      <c r="H868" s="306">
        <f>+VLOOKUP($E868,Emissions!$1:$1048576,MATCH(DATE(H$2,1,1),Emissions!$A$1:$LI$1),FALSE)</f>
        <v>21.155220490000001</v>
      </c>
      <c r="I868" s="306">
        <f>+VLOOKUP($E868,Emissions!$1:$1048576,MATCH(DATE(I$2,1,1),Emissions!$A$1:$LI$1),FALSE)</f>
        <v>21.41212092</v>
      </c>
      <c r="J868" s="306">
        <f>+VLOOKUP($E868,Emissions!$1:$1048576,MATCH(DATE(J$2,1,1),Emissions!$A$1:$LI$1),FALSE)</f>
        <v>21.674355769999998</v>
      </c>
      <c r="K868" s="306">
        <f>+VLOOKUP($E868,Emissions!$1:$1048576,MATCH(DATE(K$2,1,1),Emissions!$A$1:$LI$1),FALSE)</f>
        <v>21.961796669999998</v>
      </c>
      <c r="L868" s="306">
        <f>+VLOOKUP($E868,Emissions!$1:$1048576,MATCH(DATE(L$2,1,1),Emissions!$A$1:$LI$1),FALSE)</f>
        <v>22.279743320000001</v>
      </c>
      <c r="M868" s="306">
        <f>+VLOOKUP($E868,Emissions!$1:$1048576,MATCH(DATE(M$2,1,1),Emissions!$A$1:$LI$1),FALSE)</f>
        <v>22.221075890000002</v>
      </c>
      <c r="N868" s="306">
        <f>+VLOOKUP($E868,Emissions!$1:$1048576,MATCH(DATE(N$2,1,1),Emissions!$A$1:$LI$1),FALSE)</f>
        <v>22.0930876</v>
      </c>
      <c r="O868" s="306">
        <f>+VLOOKUP($E868,Emissions!$1:$1048576,MATCH(DATE(O$2,1,1),Emissions!$A$1:$LI$1),FALSE)</f>
        <v>22.132014130000002</v>
      </c>
      <c r="P868" s="306">
        <f>+VLOOKUP($E868,Emissions!$1:$1048576,MATCH(DATE(P$2,1,1),Emissions!$A$1:$LI$1),FALSE)</f>
        <v>22.15810334</v>
      </c>
      <c r="Q868" s="306">
        <f>+VLOOKUP($E868,Emissions!$1:$1048576,MATCH(DATE(Q$2,1,1),Emissions!$A$1:$LI$1),FALSE)</f>
        <v>22.18685881</v>
      </c>
      <c r="R868" s="306">
        <f>+VLOOKUP($E868,Emissions!$1:$1048576,MATCH(DATE(R$2,1,1),Emissions!$A$1:$LI$1),FALSE)</f>
        <v>22.19255643</v>
      </c>
      <c r="S868" s="306">
        <f>+VLOOKUP($E868,Emissions!$1:$1048576,MATCH(DATE(S$2,1,1),Emissions!$A$1:$LI$1),FALSE)</f>
        <v>22.15607782</v>
      </c>
      <c r="T868" s="306">
        <f>+VLOOKUP($E868,Emissions!$1:$1048576,MATCH(DATE(T$2,1,1),Emissions!$A$1:$LI$1),FALSE)</f>
        <v>22.118082059999999</v>
      </c>
      <c r="U868" s="306">
        <f>+VLOOKUP($E868,Emissions!$1:$1048576,MATCH(DATE(U$2,1,1),Emissions!$A$1:$LI$1),FALSE)</f>
        <v>22.102133970000001</v>
      </c>
      <c r="V868" s="306">
        <f>+VLOOKUP($E868,Emissions!$1:$1048576,MATCH(DATE(V$2,1,1),Emissions!$A$1:$LI$1),FALSE)</f>
        <v>22.09803587</v>
      </c>
      <c r="W868" s="306">
        <f>+VLOOKUP($E868,Emissions!$1:$1048576,MATCH(DATE(W$2,1,1),Emissions!$A$1:$LI$1),FALSE)</f>
        <v>22.112139729999999</v>
      </c>
      <c r="X868" s="306">
        <f>+VLOOKUP($E868,Emissions!$1:$1048576,MATCH(DATE(X$2,1,1),Emissions!$A$1:$LI$1),FALSE)</f>
        <v>22.15321758</v>
      </c>
      <c r="Y868" s="306">
        <f>+VLOOKUP($E868,Emissions!$1:$1048576,MATCH(DATE(Y$2,1,1),Emissions!$A$1:$LI$1),FALSE)</f>
        <v>22.225672110000001</v>
      </c>
      <c r="Z868" s="306">
        <f>+VLOOKUP($E868,Emissions!$1:$1048576,MATCH(DATE(Z$2,1,1),Emissions!$A$1:$LI$1),FALSE)</f>
        <v>22.334682440000002</v>
      </c>
      <c r="AA868" s="306">
        <f>+VLOOKUP($E868,Emissions!$1:$1048576,MATCH(DATE(AA$2,1,1),Emissions!$A$1:$LI$1),FALSE)</f>
        <v>22.484903769999999</v>
      </c>
      <c r="AB868" s="306">
        <f>+VLOOKUP($E868,Emissions!$1:$1048576,MATCH(DATE(AB$2,1,1),Emissions!$A$1:$LI$1),FALSE)</f>
        <v>22.682993199999999</v>
      </c>
      <c r="AC868" s="306">
        <f>+VLOOKUP($E868,Emissions!$1:$1048576,MATCH(DATE(AC$2,1,1),Emissions!$A$1:$LI$1),FALSE)</f>
        <v>22.930378059999999</v>
      </c>
      <c r="AD868" s="306">
        <f>+VLOOKUP($E868,Emissions!$1:$1048576,MATCH(DATE(AD$2,1,1),Emissions!$A$1:$LI$1),FALSE)</f>
        <v>23.22359904</v>
      </c>
      <c r="AE868" s="306">
        <f>+VLOOKUP($E868,Emissions!$1:$1048576,MATCH(DATE(AE$2,1,1),Emissions!$A$1:$LI$1),FALSE)</f>
        <v>23.560748570000001</v>
      </c>
      <c r="AF868" s="306">
        <f>+VLOOKUP($E868,Emissions!$1:$1048576,MATCH(DATE(AF$2,1,1),Emissions!$A$1:$LI$1),FALSE)</f>
        <v>23.940015769999999</v>
      </c>
      <c r="AG868" s="306">
        <f>+VLOOKUP($E868,Emissions!$1:$1048576,MATCH(DATE(AG$2,1,1),Emissions!$A$1:$LI$1),FALSE)</f>
        <v>24.373201760000001</v>
      </c>
      <c r="AH868" s="306">
        <f>+VLOOKUP($E868,Emissions!$1:$1048576,MATCH(DATE(AH$2,1,1),Emissions!$A$1:$LI$1),FALSE)</f>
        <v>24.858336300000001</v>
      </c>
      <c r="AI868" s="306">
        <f>+VLOOKUP($E868,Emissions!$1:$1048576,MATCH(DATE(AI$2,1,1),Emissions!$A$1:$LI$1),FALSE)</f>
        <v>25.380643809999999</v>
      </c>
      <c r="AJ868" s="306">
        <f>+VLOOKUP($E868,Emissions!$1:$1048576,MATCH(DATE(AJ$2,1,1),Emissions!$A$1:$LI$1),FALSE)</f>
        <v>25.92243607</v>
      </c>
      <c r="AK868" s="306">
        <f>+VLOOKUP($E868,Emissions!$1:$1048576,MATCH(DATE(AK$2,1,1),Emissions!$A$1:$LI$1),FALSE)</f>
        <v>26.472608520000001</v>
      </c>
      <c r="AL868" s="306">
        <f>+VLOOKUP($E868,Emissions!$1:$1048576,MATCH(DATE(AL$2,1,1),Emissions!$A$1:$LI$1),FALSE)</f>
        <v>27.02575551</v>
      </c>
      <c r="AM868" s="306">
        <f>+VLOOKUP($E868,Emissions!$1:$1048576,MATCH(DATE(AM$2,1,1),Emissions!$A$1:$LI$1),FALSE)</f>
        <v>27.576382450000001</v>
      </c>
      <c r="AN868" s="306">
        <f>+VLOOKUP($E868,Emissions!$1:$1048576,MATCH(DATE(AN$2,1,1),Emissions!$A$1:$LI$1),FALSE)</f>
        <v>28.119007910000001</v>
      </c>
      <c r="AO868" s="306">
        <f>+VLOOKUP($E868,Emissions!$1:$1048576,MATCH(DATE(AO$2,1,1),Emissions!$A$1:$LI$1),FALSE)</f>
        <v>28.64816179</v>
      </c>
    </row>
    <row r="869" spans="1:41" ht="15" customHeight="1" x14ac:dyDescent="0.35">
      <c r="A869" s="359"/>
      <c r="B869" s="158"/>
      <c r="C869" s="48" t="s">
        <v>733</v>
      </c>
      <c r="D869" s="107"/>
      <c r="E869" s="48" t="s">
        <v>1061</v>
      </c>
      <c r="F869" s="305">
        <f>+VLOOKUP($E869,Emissions!$1:$1048576,MATCH(DATE(F$2,1,1),Emissions!$A$1:$LI$1),FALSE)</f>
        <v>4.2947172089999999</v>
      </c>
      <c r="G869" s="305">
        <f>+VLOOKUP($E869,Emissions!$1:$1048576,MATCH(DATE(G$2,1,1),Emissions!$A$1:$LI$1),FALSE)</f>
        <v>4.2958217909999998</v>
      </c>
      <c r="H869" s="305">
        <f>+VLOOKUP($E869,Emissions!$1:$1048576,MATCH(DATE(H$2,1,1),Emissions!$A$1:$LI$1),FALSE)</f>
        <v>4.303665638</v>
      </c>
      <c r="I869" s="305">
        <f>+VLOOKUP($E869,Emissions!$1:$1048576,MATCH(DATE(I$2,1,1),Emissions!$A$1:$LI$1),FALSE)</f>
        <v>4.3113332069999997</v>
      </c>
      <c r="J869" s="305">
        <f>+VLOOKUP($E869,Emissions!$1:$1048576,MATCH(DATE(J$2,1,1),Emissions!$A$1:$LI$1),FALSE)</f>
        <v>4.3327728700000003</v>
      </c>
      <c r="K869" s="305">
        <f>+VLOOKUP($E869,Emissions!$1:$1048576,MATCH(DATE(K$2,1,1),Emissions!$A$1:$LI$1),FALSE)</f>
        <v>4.3669881500000001</v>
      </c>
      <c r="L869" s="305">
        <f>+VLOOKUP($E869,Emissions!$1:$1048576,MATCH(DATE(L$2,1,1),Emissions!$A$1:$LI$1),FALSE)</f>
        <v>4.4121557449999997</v>
      </c>
      <c r="M869" s="305">
        <f>+VLOOKUP($E869,Emissions!$1:$1048576,MATCH(DATE(M$2,1,1),Emissions!$A$1:$LI$1),FALSE)</f>
        <v>4.330611813</v>
      </c>
      <c r="N869" s="305">
        <f>+VLOOKUP($E869,Emissions!$1:$1048576,MATCH(DATE(N$2,1,1),Emissions!$A$1:$LI$1),FALSE)</f>
        <v>4.2460842469999998</v>
      </c>
      <c r="O869" s="305">
        <f>+VLOOKUP($E869,Emissions!$1:$1048576,MATCH(DATE(O$2,1,1),Emissions!$A$1:$LI$1),FALSE)</f>
        <v>4.1956410630000001</v>
      </c>
      <c r="P869" s="305">
        <f>+VLOOKUP($E869,Emissions!$1:$1048576,MATCH(DATE(P$2,1,1),Emissions!$A$1:$LI$1),FALSE)</f>
        <v>4.1520414509999997</v>
      </c>
      <c r="Q869" s="305">
        <f>+VLOOKUP($E869,Emissions!$1:$1048576,MATCH(DATE(Q$2,1,1),Emissions!$A$1:$LI$1),FALSE)</f>
        <v>4.1191970360000001</v>
      </c>
      <c r="R869" s="305">
        <f>+VLOOKUP($E869,Emissions!$1:$1048576,MATCH(DATE(R$2,1,1),Emissions!$A$1:$LI$1),FALSE)</f>
        <v>4.0870720389999997</v>
      </c>
      <c r="S869" s="305">
        <f>+VLOOKUP($E869,Emissions!$1:$1048576,MATCH(DATE(S$2,1,1),Emissions!$A$1:$LI$1),FALSE)</f>
        <v>4.0497745180000004</v>
      </c>
      <c r="T869" s="305">
        <f>+VLOOKUP($E869,Emissions!$1:$1048576,MATCH(DATE(T$2,1,1),Emissions!$A$1:$LI$1),FALSE)</f>
        <v>4.0119886490000001</v>
      </c>
      <c r="U869" s="305">
        <f>+VLOOKUP($E869,Emissions!$1:$1048576,MATCH(DATE(U$2,1,1),Emissions!$A$1:$LI$1),FALSE)</f>
        <v>3.9766662840000002</v>
      </c>
      <c r="V869" s="305">
        <f>+VLOOKUP($E869,Emissions!$1:$1048576,MATCH(DATE(V$2,1,1),Emissions!$A$1:$LI$1),FALSE)</f>
        <v>3.9400974610000001</v>
      </c>
      <c r="W869" s="305">
        <f>+VLOOKUP($E869,Emissions!$1:$1048576,MATCH(DATE(W$2,1,1),Emissions!$A$1:$LI$1),FALSE)</f>
        <v>3.906782958</v>
      </c>
      <c r="X869" s="305">
        <f>+VLOOKUP($E869,Emissions!$1:$1048576,MATCH(DATE(X$2,1,1),Emissions!$A$1:$LI$1),FALSE)</f>
        <v>3.8788299940000002</v>
      </c>
      <c r="Y869" s="305">
        <f>+VLOOKUP($E869,Emissions!$1:$1048576,MATCH(DATE(Y$2,1,1),Emissions!$A$1:$LI$1),FALSE)</f>
        <v>3.8568148619999998</v>
      </c>
      <c r="Z869" s="305">
        <f>+VLOOKUP($E869,Emissions!$1:$1048576,MATCH(DATE(Z$2,1,1),Emissions!$A$1:$LI$1),FALSE)</f>
        <v>3.8410721759999999</v>
      </c>
      <c r="AA869" s="305">
        <f>+VLOOKUP($E869,Emissions!$1:$1048576,MATCH(DATE(AA$2,1,1),Emissions!$A$1:$LI$1),FALSE)</f>
        <v>3.8318627030000001</v>
      </c>
      <c r="AB869" s="305">
        <f>+VLOOKUP($E869,Emissions!$1:$1048576,MATCH(DATE(AB$2,1,1),Emissions!$A$1:$LI$1),FALSE)</f>
        <v>3.8296483829999999</v>
      </c>
      <c r="AC869" s="305">
        <f>+VLOOKUP($E869,Emissions!$1:$1048576,MATCH(DATE(AC$2,1,1),Emissions!$A$1:$LI$1),FALSE)</f>
        <v>3.8340036569999998</v>
      </c>
      <c r="AD869" s="305">
        <f>+VLOOKUP($E869,Emissions!$1:$1048576,MATCH(DATE(AD$2,1,1),Emissions!$A$1:$LI$1),FALSE)</f>
        <v>3.8438523149999999</v>
      </c>
      <c r="AE869" s="305">
        <f>+VLOOKUP($E869,Emissions!$1:$1048576,MATCH(DATE(AE$2,1,1),Emissions!$A$1:$LI$1),FALSE)</f>
        <v>3.8583420830000001</v>
      </c>
      <c r="AF869" s="305">
        <f>+VLOOKUP($E869,Emissions!$1:$1048576,MATCH(DATE(AF$2,1,1),Emissions!$A$1:$LI$1),FALSE)</f>
        <v>3.8770524989999999</v>
      </c>
      <c r="AG869" s="305">
        <f>+VLOOKUP($E869,Emissions!$1:$1048576,MATCH(DATE(AG$2,1,1),Emissions!$A$1:$LI$1),FALSE)</f>
        <v>3.901528071</v>
      </c>
      <c r="AH869" s="305">
        <f>+VLOOKUP($E869,Emissions!$1:$1048576,MATCH(DATE(AH$2,1,1),Emissions!$A$1:$LI$1),FALSE)</f>
        <v>3.9309189610000002</v>
      </c>
      <c r="AI869" s="305">
        <f>+VLOOKUP($E869,Emissions!$1:$1048576,MATCH(DATE(AI$2,1,1),Emissions!$A$1:$LI$1),FALSE)</f>
        <v>3.962699024</v>
      </c>
      <c r="AJ869" s="305">
        <f>+VLOOKUP($E869,Emissions!$1:$1048576,MATCH(DATE(AJ$2,1,1),Emissions!$A$1:$LI$1),FALSE)</f>
        <v>3.9940312019999999</v>
      </c>
      <c r="AK869" s="305">
        <f>+VLOOKUP($E869,Emissions!$1:$1048576,MATCH(DATE(AK$2,1,1),Emissions!$A$1:$LI$1),FALSE)</f>
        <v>4.0231111390000001</v>
      </c>
      <c r="AL869" s="305">
        <f>+VLOOKUP($E869,Emissions!$1:$1048576,MATCH(DATE(AL$2,1,1),Emissions!$A$1:$LI$1),FALSE)</f>
        <v>4.0489066070000002</v>
      </c>
      <c r="AM869" s="305">
        <f>+VLOOKUP($E869,Emissions!$1:$1048576,MATCH(DATE(AM$2,1,1),Emissions!$A$1:$LI$1),FALSE)</f>
        <v>4.0701388400000003</v>
      </c>
      <c r="AN869" s="305">
        <f>+VLOOKUP($E869,Emissions!$1:$1048576,MATCH(DATE(AN$2,1,1),Emissions!$A$1:$LI$1),FALSE)</f>
        <v>4.0854477039999999</v>
      </c>
      <c r="AO869" s="305">
        <f>+VLOOKUP($E869,Emissions!$1:$1048576,MATCH(DATE(AO$2,1,1),Emissions!$A$1:$LI$1),FALSE)</f>
        <v>4.0934399519999998</v>
      </c>
    </row>
    <row r="870" spans="1:41" ht="15" customHeight="1" x14ac:dyDescent="0.35">
      <c r="A870" s="359"/>
      <c r="B870" s="158"/>
      <c r="C870" s="48" t="s">
        <v>734</v>
      </c>
      <c r="D870" s="107"/>
      <c r="E870" s="48" t="s">
        <v>1062</v>
      </c>
      <c r="F870" s="305">
        <f>+VLOOKUP($E870,Emissions!$1:$1048576,MATCH(DATE(F$2,1,1),Emissions!$A$1:$LI$1),FALSE)</f>
        <v>0.70323696120000001</v>
      </c>
      <c r="G870" s="305">
        <f>+VLOOKUP($E870,Emissions!$1:$1048576,MATCH(DATE(G$2,1,1),Emissions!$A$1:$LI$1),FALSE)</f>
        <v>0.6841030387</v>
      </c>
      <c r="H870" s="305">
        <f>+VLOOKUP($E870,Emissions!$1:$1048576,MATCH(DATE(H$2,1,1),Emissions!$A$1:$LI$1),FALSE)</f>
        <v>0.66771354620000001</v>
      </c>
      <c r="I870" s="305">
        <f>+VLOOKUP($E870,Emissions!$1:$1048576,MATCH(DATE(I$2,1,1),Emissions!$A$1:$LI$1),FALSE)</f>
        <v>0.65500703280000006</v>
      </c>
      <c r="J870" s="305">
        <f>+VLOOKUP($E870,Emissions!$1:$1048576,MATCH(DATE(J$2,1,1),Emissions!$A$1:$LI$1),FALSE)</f>
        <v>0.64905342269999999</v>
      </c>
      <c r="K870" s="305">
        <f>+VLOOKUP($E870,Emissions!$1:$1048576,MATCH(DATE(K$2,1,1),Emissions!$A$1:$LI$1),FALSE)</f>
        <v>0.64792008099999998</v>
      </c>
      <c r="L870" s="305">
        <f>+VLOOKUP($E870,Emissions!$1:$1048576,MATCH(DATE(L$2,1,1),Emissions!$A$1:$LI$1),FALSE)</f>
        <v>0.65023311449999999</v>
      </c>
      <c r="M870" s="305">
        <f>+VLOOKUP($E870,Emissions!$1:$1048576,MATCH(DATE(M$2,1,1),Emissions!$A$1:$LI$1),FALSE)</f>
        <v>0.62103414869999995</v>
      </c>
      <c r="N870" s="305">
        <f>+VLOOKUP($E870,Emissions!$1:$1048576,MATCH(DATE(N$2,1,1),Emissions!$A$1:$LI$1),FALSE)</f>
        <v>0.59079688470000002</v>
      </c>
      <c r="O870" s="305">
        <f>+VLOOKUP($E870,Emissions!$1:$1048576,MATCH(DATE(O$2,1,1),Emissions!$A$1:$LI$1),FALSE)</f>
        <v>0.56502315039999995</v>
      </c>
      <c r="P870" s="305">
        <f>+VLOOKUP($E870,Emissions!$1:$1048576,MATCH(DATE(P$2,1,1),Emissions!$A$1:$LI$1),FALSE)</f>
        <v>0.54103522820000005</v>
      </c>
      <c r="Q870" s="305">
        <f>+VLOOKUP($E870,Emissions!$1:$1048576,MATCH(DATE(Q$2,1,1),Emissions!$A$1:$LI$1),FALSE)</f>
        <v>0.52103516370000003</v>
      </c>
      <c r="R870" s="305">
        <f>+VLOOKUP($E870,Emissions!$1:$1048576,MATCH(DATE(R$2,1,1),Emissions!$A$1:$LI$1),FALSE)</f>
        <v>0.50367886660000005</v>
      </c>
      <c r="S870" s="305">
        <f>+VLOOKUP($E870,Emissions!$1:$1048576,MATCH(DATE(S$2,1,1),Emissions!$A$1:$LI$1),FALSE)</f>
        <v>0.48772472179999998</v>
      </c>
      <c r="T870" s="305">
        <f>+VLOOKUP($E870,Emissions!$1:$1048576,MATCH(DATE(T$2,1,1),Emissions!$A$1:$LI$1),FALSE)</f>
        <v>0.47302326379999998</v>
      </c>
      <c r="U870" s="305">
        <f>+VLOOKUP($E870,Emissions!$1:$1048576,MATCH(DATE(U$2,1,1),Emissions!$A$1:$LI$1),FALSE)</f>
        <v>0.45937539220000001</v>
      </c>
      <c r="V870" s="305">
        <f>+VLOOKUP($E870,Emissions!$1:$1048576,MATCH(DATE(V$2,1,1),Emissions!$A$1:$LI$1),FALSE)</f>
        <v>0.44514928419999999</v>
      </c>
      <c r="W870" s="305">
        <f>+VLOOKUP($E870,Emissions!$1:$1048576,MATCH(DATE(W$2,1,1),Emissions!$A$1:$LI$1),FALSE)</f>
        <v>0.4309854662</v>
      </c>
      <c r="X870" s="305">
        <f>+VLOOKUP($E870,Emissions!$1:$1048576,MATCH(DATE(X$2,1,1),Emissions!$A$1:$LI$1),FALSE)</f>
        <v>0.4171675836</v>
      </c>
      <c r="Y870" s="305">
        <f>+VLOOKUP($E870,Emissions!$1:$1048576,MATCH(DATE(Y$2,1,1),Emissions!$A$1:$LI$1),FALSE)</f>
        <v>0.4038053493</v>
      </c>
      <c r="Z870" s="305">
        <f>+VLOOKUP($E870,Emissions!$1:$1048576,MATCH(DATE(Z$2,1,1),Emissions!$A$1:$LI$1),FALSE)</f>
        <v>0.39093927000000001</v>
      </c>
      <c r="AA870" s="305">
        <f>+VLOOKUP($E870,Emissions!$1:$1048576,MATCH(DATE(AA$2,1,1),Emissions!$A$1:$LI$1),FALSE)</f>
        <v>0.3785484449</v>
      </c>
      <c r="AB870" s="305">
        <f>+VLOOKUP($E870,Emissions!$1:$1048576,MATCH(DATE(AB$2,1,1),Emissions!$A$1:$LI$1),FALSE)</f>
        <v>0.36660584899999998</v>
      </c>
      <c r="AC870" s="305">
        <f>+VLOOKUP($E870,Emissions!$1:$1048576,MATCH(DATE(AC$2,1,1),Emissions!$A$1:$LI$1),FALSE)</f>
        <v>0.35502644179999998</v>
      </c>
      <c r="AD870" s="305">
        <f>+VLOOKUP($E870,Emissions!$1:$1048576,MATCH(DATE(AD$2,1,1),Emissions!$A$1:$LI$1),FALSE)</f>
        <v>0.34366861939999999</v>
      </c>
      <c r="AE870" s="305">
        <f>+VLOOKUP($E870,Emissions!$1:$1048576,MATCH(DATE(AE$2,1,1),Emissions!$A$1:$LI$1),FALSE)</f>
        <v>0.33239230469999997</v>
      </c>
      <c r="AF870" s="305">
        <f>+VLOOKUP($E870,Emissions!$1:$1048576,MATCH(DATE(AF$2,1,1),Emissions!$A$1:$LI$1),FALSE)</f>
        <v>0.32115883410000001</v>
      </c>
      <c r="AG870" s="305">
        <f>+VLOOKUP($E870,Emissions!$1:$1048576,MATCH(DATE(AG$2,1,1),Emissions!$A$1:$LI$1),FALSE)</f>
        <v>0.30976861779999998</v>
      </c>
      <c r="AH870" s="305">
        <f>+VLOOKUP($E870,Emissions!$1:$1048576,MATCH(DATE(AH$2,1,1),Emissions!$A$1:$LI$1),FALSE)</f>
        <v>0.29803135939999997</v>
      </c>
      <c r="AI870" s="305">
        <f>+VLOOKUP($E870,Emissions!$1:$1048576,MATCH(DATE(AI$2,1,1),Emissions!$A$1:$LI$1),FALSE)</f>
        <v>0.28567515630000001</v>
      </c>
      <c r="AJ870" s="305">
        <f>+VLOOKUP($E870,Emissions!$1:$1048576,MATCH(DATE(AJ$2,1,1),Emissions!$A$1:$LI$1),FALSE)</f>
        <v>0.2724030965</v>
      </c>
      <c r="AK870" s="305">
        <f>+VLOOKUP($E870,Emissions!$1:$1048576,MATCH(DATE(AK$2,1,1),Emissions!$A$1:$LI$1),FALSE)</f>
        <v>0.2579456886</v>
      </c>
      <c r="AL870" s="305">
        <f>+VLOOKUP($E870,Emissions!$1:$1048576,MATCH(DATE(AL$2,1,1),Emissions!$A$1:$LI$1),FALSE)</f>
        <v>0.2420509871</v>
      </c>
      <c r="AM870" s="305">
        <f>+VLOOKUP($E870,Emissions!$1:$1048576,MATCH(DATE(AM$2,1,1),Emissions!$A$1:$LI$1),FALSE)</f>
        <v>0.2244523232</v>
      </c>
      <c r="AN870" s="305">
        <f>+VLOOKUP($E870,Emissions!$1:$1048576,MATCH(DATE(AN$2,1,1),Emissions!$A$1:$LI$1),FALSE)</f>
        <v>0.20485378000000001</v>
      </c>
      <c r="AO870" s="305">
        <f>+VLOOKUP($E870,Emissions!$1:$1048576,MATCH(DATE(AO$2,1,1),Emissions!$A$1:$LI$1),FALSE)</f>
        <v>0.18291125990000001</v>
      </c>
    </row>
    <row r="871" spans="1:41" ht="15" customHeight="1" x14ac:dyDescent="0.35">
      <c r="A871" s="359"/>
      <c r="B871" s="158"/>
      <c r="C871" s="48" t="s">
        <v>735</v>
      </c>
      <c r="D871" s="107"/>
      <c r="E871" s="48" t="s">
        <v>1063</v>
      </c>
      <c r="F871" s="305">
        <f>+VLOOKUP($E871,Emissions!$1:$1048576,MATCH(DATE(F$2,1,1),Emissions!$A$1:$LI$1),FALSE)</f>
        <v>8.1440548919999998</v>
      </c>
      <c r="G871" s="305">
        <f>+VLOOKUP($E871,Emissions!$1:$1048576,MATCH(DATE(G$2,1,1),Emissions!$A$1:$LI$1),FALSE)</f>
        <v>8.5763800470000007</v>
      </c>
      <c r="H871" s="305">
        <f>+VLOOKUP($E871,Emissions!$1:$1048576,MATCH(DATE(H$2,1,1),Emissions!$A$1:$LI$1),FALSE)</f>
        <v>8.9926477509999998</v>
      </c>
      <c r="I871" s="305">
        <f>+VLOOKUP($E871,Emissions!$1:$1048576,MATCH(DATE(I$2,1,1),Emissions!$A$1:$LI$1),FALSE)</f>
        <v>9.1638470269999992</v>
      </c>
      <c r="J871" s="305">
        <f>+VLOOKUP($E871,Emissions!$1:$1048576,MATCH(DATE(J$2,1,1),Emissions!$A$1:$LI$1),FALSE)</f>
        <v>9.2231571349999992</v>
      </c>
      <c r="K871" s="305">
        <f>+VLOOKUP($E871,Emissions!$1:$1048576,MATCH(DATE(K$2,1,1),Emissions!$A$1:$LI$1),FALSE)</f>
        <v>9.2507915789999995</v>
      </c>
      <c r="L871" s="305">
        <f>+VLOOKUP($E871,Emissions!$1:$1048576,MATCH(DATE(L$2,1,1),Emissions!$A$1:$LI$1),FALSE)</f>
        <v>9.2810813440000004</v>
      </c>
      <c r="M871" s="305">
        <f>+VLOOKUP($E871,Emissions!$1:$1048576,MATCH(DATE(M$2,1,1),Emissions!$A$1:$LI$1),FALSE)</f>
        <v>8.9011720180000005</v>
      </c>
      <c r="N871" s="305">
        <f>+VLOOKUP($E871,Emissions!$1:$1048576,MATCH(DATE(N$2,1,1),Emissions!$A$1:$LI$1),FALSE)</f>
        <v>8.513777481</v>
      </c>
      <c r="O871" s="305">
        <f>+VLOOKUP($E871,Emissions!$1:$1048576,MATCH(DATE(O$2,1,1),Emissions!$A$1:$LI$1),FALSE)</f>
        <v>8.1707768789999999</v>
      </c>
      <c r="P871" s="305">
        <f>+VLOOKUP($E871,Emissions!$1:$1048576,MATCH(DATE(P$2,1,1),Emissions!$A$1:$LI$1),FALSE)</f>
        <v>7.8720202989999999</v>
      </c>
      <c r="Q871" s="305">
        <f>+VLOOKUP($E871,Emissions!$1:$1048576,MATCH(DATE(Q$2,1,1),Emissions!$A$1:$LI$1),FALSE)</f>
        <v>7.6319958400000001</v>
      </c>
      <c r="R871" s="305">
        <f>+VLOOKUP($E871,Emissions!$1:$1048576,MATCH(DATE(R$2,1,1),Emissions!$A$1:$LI$1),FALSE)</f>
        <v>7.4179392719999999</v>
      </c>
      <c r="S871" s="305">
        <f>+VLOOKUP($E871,Emissions!$1:$1048576,MATCH(DATE(S$2,1,1),Emissions!$A$1:$LI$1),FALSE)</f>
        <v>7.2181214279999999</v>
      </c>
      <c r="T871" s="305">
        <f>+VLOOKUP($E871,Emissions!$1:$1048576,MATCH(DATE(T$2,1,1),Emissions!$A$1:$LI$1),FALSE)</f>
        <v>7.0314798630000004</v>
      </c>
      <c r="U871" s="305">
        <f>+VLOOKUP($E871,Emissions!$1:$1048576,MATCH(DATE(U$2,1,1),Emissions!$A$1:$LI$1),FALSE)</f>
        <v>6.8580630459999998</v>
      </c>
      <c r="V871" s="305">
        <f>+VLOOKUP($E871,Emissions!$1:$1048576,MATCH(DATE(V$2,1,1),Emissions!$A$1:$LI$1),FALSE)</f>
        <v>6.6876016529999998</v>
      </c>
      <c r="W871" s="305">
        <f>+VLOOKUP($E871,Emissions!$1:$1048576,MATCH(DATE(W$2,1,1),Emissions!$A$1:$LI$1),FALSE)</f>
        <v>6.5236984639999998</v>
      </c>
      <c r="X871" s="305">
        <f>+VLOOKUP($E871,Emissions!$1:$1048576,MATCH(DATE(X$2,1,1),Emissions!$A$1:$LI$1),FALSE)</f>
        <v>6.3654928460000004</v>
      </c>
      <c r="Y871" s="305">
        <f>+VLOOKUP($E871,Emissions!$1:$1048576,MATCH(DATE(Y$2,1,1),Emissions!$A$1:$LI$1),FALSE)</f>
        <v>6.2112001599999997</v>
      </c>
      <c r="Z871" s="305">
        <f>+VLOOKUP($E871,Emissions!$1:$1048576,MATCH(DATE(Z$2,1,1),Emissions!$A$1:$LI$1),FALSE)</f>
        <v>6.0597346730000003</v>
      </c>
      <c r="AA871" s="305">
        <f>+VLOOKUP($E871,Emissions!$1:$1048576,MATCH(DATE(AA$2,1,1),Emissions!$A$1:$LI$1),FALSE)</f>
        <v>5.9105506280000002</v>
      </c>
      <c r="AB871" s="305">
        <f>+VLOOKUP($E871,Emissions!$1:$1048576,MATCH(DATE(AB$2,1,1),Emissions!$A$1:$LI$1),FALSE)</f>
        <v>5.7631295729999996</v>
      </c>
      <c r="AC871" s="305">
        <f>+VLOOKUP($E871,Emissions!$1:$1048576,MATCH(DATE(AC$2,1,1),Emissions!$A$1:$LI$1),FALSE)</f>
        <v>5.6167718090000003</v>
      </c>
      <c r="AD871" s="305">
        <f>+VLOOKUP($E871,Emissions!$1:$1048576,MATCH(DATE(AD$2,1,1),Emissions!$A$1:$LI$1),FALSE)</f>
        <v>5.4704624769999999</v>
      </c>
      <c r="AE871" s="305">
        <f>+VLOOKUP($E871,Emissions!$1:$1048576,MATCH(DATE(AE$2,1,1),Emissions!$A$1:$LI$1),FALSE)</f>
        <v>5.3232887419999999</v>
      </c>
      <c r="AF871" s="305">
        <f>+VLOOKUP($E871,Emissions!$1:$1048576,MATCH(DATE(AF$2,1,1),Emissions!$A$1:$LI$1),FALSE)</f>
        <v>5.1742442779999998</v>
      </c>
      <c r="AG871" s="305">
        <f>+VLOOKUP($E871,Emissions!$1:$1048576,MATCH(DATE(AG$2,1,1),Emissions!$A$1:$LI$1),FALSE)</f>
        <v>5.0219696589999998</v>
      </c>
      <c r="AH871" s="305">
        <f>+VLOOKUP($E871,Emissions!$1:$1048576,MATCH(DATE(AH$2,1,1),Emissions!$A$1:$LI$1),FALSE)</f>
        <v>4.8653705909999996</v>
      </c>
      <c r="AI871" s="305">
        <f>+VLOOKUP($E871,Emissions!$1:$1048576,MATCH(DATE(AI$2,1,1),Emissions!$A$1:$LI$1),FALSE)</f>
        <v>4.7029952570000004</v>
      </c>
      <c r="AJ871" s="305">
        <f>+VLOOKUP($E871,Emissions!$1:$1048576,MATCH(DATE(AJ$2,1,1),Emissions!$A$1:$LI$1),FALSE)</f>
        <v>4.5329407750000001</v>
      </c>
      <c r="AK871" s="305">
        <f>+VLOOKUP($E871,Emissions!$1:$1048576,MATCH(DATE(AK$2,1,1),Emissions!$A$1:$LI$1),FALSE)</f>
        <v>4.352810893</v>
      </c>
      <c r="AL871" s="305">
        <f>+VLOOKUP($E871,Emissions!$1:$1048576,MATCH(DATE(AL$2,1,1),Emissions!$A$1:$LI$1),FALSE)</f>
        <v>4.1596973750000004</v>
      </c>
      <c r="AM871" s="305">
        <f>+VLOOKUP($E871,Emissions!$1:$1048576,MATCH(DATE(AM$2,1,1),Emissions!$A$1:$LI$1),FALSE)</f>
        <v>3.9504299430000001</v>
      </c>
      <c r="AN871" s="305">
        <f>+VLOOKUP($E871,Emissions!$1:$1048576,MATCH(DATE(AN$2,1,1),Emissions!$A$1:$LI$1),FALSE)</f>
        <v>3.7215011549999999</v>
      </c>
      <c r="AO871" s="305">
        <f>+VLOOKUP($E871,Emissions!$1:$1048576,MATCH(DATE(AO$2,1,1),Emissions!$A$1:$LI$1),FALSE)</f>
        <v>3.4688347049999999</v>
      </c>
    </row>
    <row r="872" spans="1:41" ht="15" customHeight="1" x14ac:dyDescent="0.35">
      <c r="A872" s="359"/>
      <c r="B872" s="158"/>
      <c r="C872" s="48" t="s">
        <v>736</v>
      </c>
      <c r="D872" s="107"/>
      <c r="E872" s="48" t="s">
        <v>1064</v>
      </c>
      <c r="F872" s="305">
        <f>+VLOOKUP($E872,Emissions!$1:$1048576,MATCH(DATE(F$2,1,1),Emissions!$A$1:$LI$1),FALSE)</f>
        <v>1.973577108</v>
      </c>
      <c r="G872" s="305">
        <f>+VLOOKUP($E872,Emissions!$1:$1048576,MATCH(DATE(G$2,1,1),Emissions!$A$1:$LI$1),FALSE)</f>
        <v>2.1970493439999998</v>
      </c>
      <c r="H872" s="305">
        <f>+VLOOKUP($E872,Emissions!$1:$1048576,MATCH(DATE(H$2,1,1),Emissions!$A$1:$LI$1),FALSE)</f>
        <v>2.4099968860000001</v>
      </c>
      <c r="I872" s="305">
        <f>+VLOOKUP($E872,Emissions!$1:$1048576,MATCH(DATE(I$2,1,1),Emissions!$A$1:$LI$1),FALSE)</f>
        <v>2.5822957359999998</v>
      </c>
      <c r="J872" s="305">
        <f>+VLOOKUP($E872,Emissions!$1:$1048576,MATCH(DATE(J$2,1,1),Emissions!$A$1:$LI$1),FALSE)</f>
        <v>2.7221068740000001</v>
      </c>
      <c r="K872" s="305">
        <f>+VLOOKUP($E872,Emissions!$1:$1048576,MATCH(DATE(K$2,1,1),Emissions!$A$1:$LI$1),FALSE)</f>
        <v>2.8404758540000001</v>
      </c>
      <c r="L872" s="305">
        <f>+VLOOKUP($E872,Emissions!$1:$1048576,MATCH(DATE(L$2,1,1),Emissions!$A$1:$LI$1),FALSE)</f>
        <v>2.9449810589999998</v>
      </c>
      <c r="M872" s="305">
        <f>+VLOOKUP($E872,Emissions!$1:$1048576,MATCH(DATE(M$2,1,1),Emissions!$A$1:$LI$1),FALSE)</f>
        <v>2.9595424299999999</v>
      </c>
      <c r="N872" s="305">
        <f>+VLOOKUP($E872,Emissions!$1:$1048576,MATCH(DATE(N$2,1,1),Emissions!$A$1:$LI$1),FALSE)</f>
        <v>2.9603648379999998</v>
      </c>
      <c r="O872" s="305">
        <f>+VLOOKUP($E872,Emissions!$1:$1048576,MATCH(DATE(O$2,1,1),Emissions!$A$1:$LI$1),FALSE)</f>
        <v>2.9646633449999999</v>
      </c>
      <c r="P872" s="305">
        <f>+VLOOKUP($E872,Emissions!$1:$1048576,MATCH(DATE(P$2,1,1),Emissions!$A$1:$LI$1),FALSE)</f>
        <v>2.9650926430000002</v>
      </c>
      <c r="Q872" s="305">
        <f>+VLOOKUP($E872,Emissions!$1:$1048576,MATCH(DATE(Q$2,1,1),Emissions!$A$1:$LI$1),FALSE)</f>
        <v>2.9603035719999999</v>
      </c>
      <c r="R872" s="305">
        <f>+VLOOKUP($E872,Emissions!$1:$1048576,MATCH(DATE(R$2,1,1),Emissions!$A$1:$LI$1),FALSE)</f>
        <v>2.9479408390000001</v>
      </c>
      <c r="S872" s="305">
        <f>+VLOOKUP($E872,Emissions!$1:$1048576,MATCH(DATE(S$2,1,1),Emissions!$A$1:$LI$1),FALSE)</f>
        <v>2.9274123200000002</v>
      </c>
      <c r="T872" s="305">
        <f>+VLOOKUP($E872,Emissions!$1:$1048576,MATCH(DATE(T$2,1,1),Emissions!$A$1:$LI$1),FALSE)</f>
        <v>2.9019151980000002</v>
      </c>
      <c r="U872" s="305">
        <f>+VLOOKUP($E872,Emissions!$1:$1048576,MATCH(DATE(U$2,1,1),Emissions!$A$1:$LI$1),FALSE)</f>
        <v>2.8739318730000001</v>
      </c>
      <c r="V872" s="305">
        <f>+VLOOKUP($E872,Emissions!$1:$1048576,MATCH(DATE(V$2,1,1),Emissions!$A$1:$LI$1),FALSE)</f>
        <v>2.8587611800000001</v>
      </c>
      <c r="W872" s="305">
        <f>+VLOOKUP($E872,Emissions!$1:$1048576,MATCH(DATE(W$2,1,1),Emissions!$A$1:$LI$1),FALSE)</f>
        <v>2.8454830520000001</v>
      </c>
      <c r="X872" s="305">
        <f>+VLOOKUP($E872,Emissions!$1:$1048576,MATCH(DATE(X$2,1,1),Emissions!$A$1:$LI$1),FALSE)</f>
        <v>2.833584976</v>
      </c>
      <c r="Y872" s="305">
        <f>+VLOOKUP($E872,Emissions!$1:$1048576,MATCH(DATE(Y$2,1,1),Emissions!$A$1:$LI$1),FALSE)</f>
        <v>2.8231151219999999</v>
      </c>
      <c r="Z872" s="305">
        <f>+VLOOKUP($E872,Emissions!$1:$1048576,MATCH(DATE(Z$2,1,1),Emissions!$A$1:$LI$1),FALSE)</f>
        <v>2.8142886219999999</v>
      </c>
      <c r="AA872" s="305">
        <f>+VLOOKUP($E872,Emissions!$1:$1048576,MATCH(DATE(AA$2,1,1),Emissions!$A$1:$LI$1),FALSE)</f>
        <v>2.8073365840000002</v>
      </c>
      <c r="AB872" s="305">
        <f>+VLOOKUP($E872,Emissions!$1:$1048576,MATCH(DATE(AB$2,1,1),Emissions!$A$1:$LI$1),FALSE)</f>
        <v>2.8026825120000001</v>
      </c>
      <c r="AC872" s="305">
        <f>+VLOOKUP($E872,Emissions!$1:$1048576,MATCH(DATE(AC$2,1,1),Emissions!$A$1:$LI$1),FALSE)</f>
        <v>2.8002567759999999</v>
      </c>
      <c r="AD872" s="305">
        <f>+VLOOKUP($E872,Emissions!$1:$1048576,MATCH(DATE(AD$2,1,1),Emissions!$A$1:$LI$1),FALSE)</f>
        <v>2.7995321930000001</v>
      </c>
      <c r="AE872" s="305">
        <f>+VLOOKUP($E872,Emissions!$1:$1048576,MATCH(DATE(AE$2,1,1),Emissions!$A$1:$LI$1),FALSE)</f>
        <v>2.800128006</v>
      </c>
      <c r="AF872" s="305">
        <f>+VLOOKUP($E872,Emissions!$1:$1048576,MATCH(DATE(AF$2,1,1),Emissions!$A$1:$LI$1),FALSE)</f>
        <v>2.7991324450000001</v>
      </c>
      <c r="AG872" s="305">
        <f>+VLOOKUP($E872,Emissions!$1:$1048576,MATCH(DATE(AG$2,1,1),Emissions!$A$1:$LI$1),FALSE)</f>
        <v>2.7997314119999999</v>
      </c>
      <c r="AH872" s="305">
        <f>+VLOOKUP($E872,Emissions!$1:$1048576,MATCH(DATE(AH$2,1,1),Emissions!$A$1:$LI$1),FALSE)</f>
        <v>2.8018603940000002</v>
      </c>
      <c r="AI872" s="305">
        <f>+VLOOKUP($E872,Emissions!$1:$1048576,MATCH(DATE(AI$2,1,1),Emissions!$A$1:$LI$1),FALSE)</f>
        <v>2.8041953500000001</v>
      </c>
      <c r="AJ872" s="305">
        <f>+VLOOKUP($E872,Emissions!$1:$1048576,MATCH(DATE(AJ$2,1,1),Emissions!$A$1:$LI$1),FALSE)</f>
        <v>2.8051579719999999</v>
      </c>
      <c r="AK872" s="305">
        <f>+VLOOKUP($E872,Emissions!$1:$1048576,MATCH(DATE(AK$2,1,1),Emissions!$A$1:$LI$1),FALSE)</f>
        <v>2.8037021389999999</v>
      </c>
      <c r="AL872" s="305">
        <f>+VLOOKUP($E872,Emissions!$1:$1048576,MATCH(DATE(AL$2,1,1),Emissions!$A$1:$LI$1),FALSE)</f>
        <v>2.7992247159999999</v>
      </c>
      <c r="AM872" s="305">
        <f>+VLOOKUP($E872,Emissions!$1:$1048576,MATCH(DATE(AM$2,1,1),Emissions!$A$1:$LI$1),FALSE)</f>
        <v>2.7910868290000002</v>
      </c>
      <c r="AN872" s="305">
        <f>+VLOOKUP($E872,Emissions!$1:$1048576,MATCH(DATE(AN$2,1,1),Emissions!$A$1:$LI$1),FALSE)</f>
        <v>2.7786031279999999</v>
      </c>
      <c r="AO872" s="305">
        <f>+VLOOKUP($E872,Emissions!$1:$1048576,MATCH(DATE(AO$2,1,1),Emissions!$A$1:$LI$1),FALSE)</f>
        <v>2.7609479079999999</v>
      </c>
    </row>
    <row r="873" spans="1:41" s="85" customFormat="1" ht="15" customHeight="1" x14ac:dyDescent="0.35">
      <c r="A873" s="359"/>
      <c r="B873" s="158"/>
      <c r="C873" s="129" t="s">
        <v>1089</v>
      </c>
      <c r="D873" s="137"/>
      <c r="E873" s="129" t="s">
        <v>1101</v>
      </c>
      <c r="F873" s="306">
        <f>+VLOOKUP($E873,Emissions!$1:$1048576,MATCH(DATE(F$2,1,1),Emissions!$A$1:$LI$1),FALSE)</f>
        <v>47.210464360000003</v>
      </c>
      <c r="G873" s="306">
        <f>+VLOOKUP($E873,Emissions!$1:$1048576,MATCH(DATE(G$2,1,1),Emissions!$A$1:$LI$1),FALSE)</f>
        <v>47.303102029999998</v>
      </c>
      <c r="H873" s="306">
        <f>+VLOOKUP($E873,Emissions!$1:$1048576,MATCH(DATE(H$2,1,1),Emissions!$A$1:$LI$1),FALSE)</f>
        <v>47.434035639999998</v>
      </c>
      <c r="I873" s="306">
        <f>+VLOOKUP($E873,Emissions!$1:$1048576,MATCH(DATE(I$2,1,1),Emissions!$A$1:$LI$1),FALSE)</f>
        <v>47.579147210000002</v>
      </c>
      <c r="J873" s="306">
        <f>+VLOOKUP($E873,Emissions!$1:$1048576,MATCH(DATE(J$2,1,1),Emissions!$A$1:$LI$1),FALSE)</f>
        <v>47.893043249999998</v>
      </c>
      <c r="K873" s="306">
        <f>+VLOOKUP($E873,Emissions!$1:$1048576,MATCH(DATE(K$2,1,1),Emissions!$A$1:$LI$1),FALSE)</f>
        <v>48.359249230000003</v>
      </c>
      <c r="L873" s="306">
        <f>+VLOOKUP($E873,Emissions!$1:$1048576,MATCH(DATE(L$2,1,1),Emissions!$A$1:$LI$1),FALSE)</f>
        <v>48.927341949999999</v>
      </c>
      <c r="M873" s="306">
        <f>+VLOOKUP($E873,Emissions!$1:$1048576,MATCH(DATE(M$2,1,1),Emissions!$A$1:$LI$1),FALSE)</f>
        <v>47.40812768</v>
      </c>
      <c r="N873" s="306">
        <f>+VLOOKUP($E873,Emissions!$1:$1048576,MATCH(DATE(N$2,1,1),Emissions!$A$1:$LI$1),FALSE)</f>
        <v>45.811545799999998</v>
      </c>
      <c r="O873" s="306">
        <f>+VLOOKUP($E873,Emissions!$1:$1048576,MATCH(DATE(O$2,1,1),Emissions!$A$1:$LI$1),FALSE)</f>
        <v>44.512819039999997</v>
      </c>
      <c r="P873" s="306">
        <f>+VLOOKUP($E873,Emissions!$1:$1048576,MATCH(DATE(P$2,1,1),Emissions!$A$1:$LI$1),FALSE)</f>
        <v>43.3047264</v>
      </c>
      <c r="Q873" s="306">
        <f>+VLOOKUP($E873,Emissions!$1:$1048576,MATCH(DATE(Q$2,1,1),Emissions!$A$1:$LI$1),FALSE)</f>
        <v>42.220843449999997</v>
      </c>
      <c r="R873" s="306">
        <f>+VLOOKUP($E873,Emissions!$1:$1048576,MATCH(DATE(R$2,1,1),Emissions!$A$1:$LI$1),FALSE)</f>
        <v>41.17653318</v>
      </c>
      <c r="S873" s="306">
        <f>+VLOOKUP($E873,Emissions!$1:$1048576,MATCH(DATE(S$2,1,1),Emissions!$A$1:$LI$1),FALSE)</f>
        <v>40.101446549999999</v>
      </c>
      <c r="T873" s="306">
        <f>+VLOOKUP($E873,Emissions!$1:$1048576,MATCH(DATE(T$2,1,1),Emissions!$A$1:$LI$1),FALSE)</f>
        <v>39.010499879999998</v>
      </c>
      <c r="U873" s="306">
        <f>+VLOOKUP($E873,Emissions!$1:$1048576,MATCH(DATE(U$2,1,1),Emissions!$A$1:$LI$1),FALSE)</f>
        <v>37.910721250000002</v>
      </c>
      <c r="V873" s="306">
        <f>+VLOOKUP($E873,Emissions!$1:$1048576,MATCH(DATE(V$2,1,1),Emissions!$A$1:$LI$1),FALSE)</f>
        <v>36.781143059999998</v>
      </c>
      <c r="W873" s="306">
        <f>+VLOOKUP($E873,Emissions!$1:$1048576,MATCH(DATE(W$2,1,1),Emissions!$A$1:$LI$1),FALSE)</f>
        <v>35.641956700000001</v>
      </c>
      <c r="X873" s="306">
        <f>+VLOOKUP($E873,Emissions!$1:$1048576,MATCH(DATE(X$2,1,1),Emissions!$A$1:$LI$1),FALSE)</f>
        <v>34.506367820000001</v>
      </c>
      <c r="Y873" s="306">
        <f>+VLOOKUP($E873,Emissions!$1:$1048576,MATCH(DATE(Y$2,1,1),Emissions!$A$1:$LI$1),FALSE)</f>
        <v>33.377500550000001</v>
      </c>
      <c r="Z873" s="306">
        <f>+VLOOKUP($E873,Emissions!$1:$1048576,MATCH(DATE(Z$2,1,1),Emissions!$A$1:$LI$1),FALSE)</f>
        <v>32.25555696</v>
      </c>
      <c r="AA873" s="306">
        <f>+VLOOKUP($E873,Emissions!$1:$1048576,MATCH(DATE(AA$2,1,1),Emissions!$A$1:$LI$1),FALSE)</f>
        <v>31.139155450000001</v>
      </c>
      <c r="AB873" s="306">
        <f>+VLOOKUP($E873,Emissions!$1:$1048576,MATCH(DATE(AB$2,1,1),Emissions!$A$1:$LI$1),FALSE)</f>
        <v>30.026890680000001</v>
      </c>
      <c r="AC873" s="306">
        <f>+VLOOKUP($E873,Emissions!$1:$1048576,MATCH(DATE(AC$2,1,1),Emissions!$A$1:$LI$1),FALSE)</f>
        <v>28.909535219999999</v>
      </c>
      <c r="AD873" s="306">
        <f>+VLOOKUP($E873,Emissions!$1:$1048576,MATCH(DATE(AD$2,1,1),Emissions!$A$1:$LI$1),FALSE)</f>
        <v>27.772552390000001</v>
      </c>
      <c r="AE873" s="306">
        <f>+VLOOKUP($E873,Emissions!$1:$1048576,MATCH(DATE(AE$2,1,1),Emissions!$A$1:$LI$1),FALSE)</f>
        <v>26.602662339999998</v>
      </c>
      <c r="AF873" s="306">
        <f>+VLOOKUP($E873,Emissions!$1:$1048576,MATCH(DATE(AF$2,1,1),Emissions!$A$1:$LI$1),FALSE)</f>
        <v>25.395476760000001</v>
      </c>
      <c r="AG873" s="306">
        <f>+VLOOKUP($E873,Emissions!$1:$1048576,MATCH(DATE(AG$2,1,1),Emissions!$A$1:$LI$1),FALSE)</f>
        <v>24.148125459999999</v>
      </c>
      <c r="AH873" s="306">
        <f>+VLOOKUP($E873,Emissions!$1:$1048576,MATCH(DATE(AH$2,1,1),Emissions!$A$1:$LI$1),FALSE)</f>
        <v>22.845535559999998</v>
      </c>
      <c r="AI873" s="306">
        <f>+VLOOKUP($E873,Emissions!$1:$1048576,MATCH(DATE(AI$2,1,1),Emissions!$A$1:$LI$1),FALSE)</f>
        <v>21.46341391</v>
      </c>
      <c r="AJ873" s="306">
        <f>+VLOOKUP($E873,Emissions!$1:$1048576,MATCH(DATE(AJ$2,1,1),Emissions!$A$1:$LI$1),FALSE)</f>
        <v>19.97637194</v>
      </c>
      <c r="AK873" s="306">
        <f>+VLOOKUP($E873,Emissions!$1:$1048576,MATCH(DATE(AK$2,1,1),Emissions!$A$1:$LI$1),FALSE)</f>
        <v>18.36478571</v>
      </c>
      <c r="AL873" s="306">
        <f>+VLOOKUP($E873,Emissions!$1:$1048576,MATCH(DATE(AL$2,1,1),Emissions!$A$1:$LI$1),FALSE)</f>
        <v>16.612061400000002</v>
      </c>
      <c r="AM873" s="306">
        <f>+VLOOKUP($E873,Emissions!$1:$1048576,MATCH(DATE(AM$2,1,1),Emissions!$A$1:$LI$1),FALSE)</f>
        <v>14.698573059999999</v>
      </c>
      <c r="AN873" s="306">
        <f>+VLOOKUP($E873,Emissions!$1:$1048576,MATCH(DATE(AN$2,1,1),Emissions!$A$1:$LI$1),FALSE)</f>
        <v>12.60197082</v>
      </c>
      <c r="AO873" s="306">
        <f>+VLOOKUP($E873,Emissions!$1:$1048576,MATCH(DATE(AO$2,1,1),Emissions!$A$1:$LI$1),FALSE)</f>
        <v>10.296344939999999</v>
      </c>
    </row>
    <row r="874" spans="1:41" ht="15" customHeight="1" x14ac:dyDescent="0.35">
      <c r="A874" s="359"/>
      <c r="B874" s="158"/>
      <c r="C874" s="48" t="s">
        <v>602</v>
      </c>
      <c r="D874" s="107"/>
      <c r="E874" s="48" t="s">
        <v>1065</v>
      </c>
      <c r="F874" s="305">
        <f>+VLOOKUP($E874,Emissions!$1:$1048576,MATCH(DATE(F$2,1,1),Emissions!$A$1:$LI$1),FALSE)</f>
        <v>5.9582436830000001</v>
      </c>
      <c r="G874" s="305">
        <f>+VLOOKUP($E874,Emissions!$1:$1048576,MATCH(DATE(G$2,1,1),Emissions!$A$1:$LI$1),FALSE)</f>
        <v>5.93417613</v>
      </c>
      <c r="H874" s="305">
        <f>+VLOOKUP($E874,Emissions!$1:$1048576,MATCH(DATE(H$2,1,1),Emissions!$A$1:$LI$1),FALSE)</f>
        <v>5.9215582839999996</v>
      </c>
      <c r="I874" s="305">
        <f>+VLOOKUP($E874,Emissions!$1:$1048576,MATCH(DATE(I$2,1,1),Emissions!$A$1:$LI$1),FALSE)</f>
        <v>5.9234860569999999</v>
      </c>
      <c r="J874" s="305">
        <f>+VLOOKUP($E874,Emissions!$1:$1048576,MATCH(DATE(J$2,1,1),Emissions!$A$1:$LI$1),FALSE)</f>
        <v>5.947633679</v>
      </c>
      <c r="K874" s="305">
        <f>+VLOOKUP($E874,Emissions!$1:$1048576,MATCH(DATE(K$2,1,1),Emissions!$A$1:$LI$1),FALSE)</f>
        <v>5.9883035019999999</v>
      </c>
      <c r="L874" s="305">
        <f>+VLOOKUP($E874,Emissions!$1:$1048576,MATCH(DATE(L$2,1,1),Emissions!$A$1:$LI$1),FALSE)</f>
        <v>6.039002472</v>
      </c>
      <c r="M874" s="305">
        <f>+VLOOKUP($E874,Emissions!$1:$1048576,MATCH(DATE(M$2,1,1),Emissions!$A$1:$LI$1),FALSE)</f>
        <v>5.8529389319999998</v>
      </c>
      <c r="N874" s="305">
        <f>+VLOOKUP($E874,Emissions!$1:$1048576,MATCH(DATE(N$2,1,1),Emissions!$A$1:$LI$1),FALSE)</f>
        <v>5.6619881359999997</v>
      </c>
      <c r="O874" s="305">
        <f>+VLOOKUP($E874,Emissions!$1:$1048576,MATCH(DATE(O$2,1,1),Emissions!$A$1:$LI$1),FALSE)</f>
        <v>5.4944993550000003</v>
      </c>
      <c r="P874" s="305">
        <f>+VLOOKUP($E874,Emissions!$1:$1048576,MATCH(DATE(P$2,1,1),Emissions!$A$1:$LI$1),FALSE)</f>
        <v>5.3348582029999996</v>
      </c>
      <c r="Q874" s="305">
        <f>+VLOOKUP($E874,Emissions!$1:$1048576,MATCH(DATE(Q$2,1,1),Emissions!$A$1:$LI$1),FALSE)</f>
        <v>5.1851835680000002</v>
      </c>
      <c r="R874" s="305">
        <f>+VLOOKUP($E874,Emissions!$1:$1048576,MATCH(DATE(R$2,1,1),Emissions!$A$1:$LI$1),FALSE)</f>
        <v>5.0390871219999998</v>
      </c>
      <c r="S874" s="305">
        <f>+VLOOKUP($E874,Emissions!$1:$1048576,MATCH(DATE(S$2,1,1),Emissions!$A$1:$LI$1),FALSE)</f>
        <v>4.891176314</v>
      </c>
      <c r="T874" s="305">
        <f>+VLOOKUP($E874,Emissions!$1:$1048576,MATCH(DATE(T$2,1,1),Emissions!$A$1:$LI$1),FALSE)</f>
        <v>4.7423969570000004</v>
      </c>
      <c r="U874" s="305">
        <f>+VLOOKUP($E874,Emissions!$1:$1048576,MATCH(DATE(U$2,1,1),Emissions!$A$1:$LI$1),FALSE)</f>
        <v>4.5934094419999996</v>
      </c>
      <c r="V874" s="305">
        <f>+VLOOKUP($E874,Emissions!$1:$1048576,MATCH(DATE(V$2,1,1),Emissions!$A$1:$LI$1),FALSE)</f>
        <v>4.4430998659999998</v>
      </c>
      <c r="W874" s="305">
        <f>+VLOOKUP($E874,Emissions!$1:$1048576,MATCH(DATE(W$2,1,1),Emissions!$A$1:$LI$1),FALSE)</f>
        <v>4.2924631660000001</v>
      </c>
      <c r="X874" s="305">
        <f>+VLOOKUP($E874,Emissions!$1:$1048576,MATCH(DATE(X$2,1,1),Emissions!$A$1:$LI$1),FALSE)</f>
        <v>4.1421409589999998</v>
      </c>
      <c r="Y874" s="305">
        <f>+VLOOKUP($E874,Emissions!$1:$1048576,MATCH(DATE(Y$2,1,1),Emissions!$A$1:$LI$1),FALSE)</f>
        <v>3.9921498529999999</v>
      </c>
      <c r="Z874" s="305">
        <f>+VLOOKUP($E874,Emissions!$1:$1048576,MATCH(DATE(Z$2,1,1),Emissions!$A$1:$LI$1),FALSE)</f>
        <v>3.842314467</v>
      </c>
      <c r="AA874" s="305">
        <f>+VLOOKUP($E874,Emissions!$1:$1048576,MATCH(DATE(AA$2,1,1),Emissions!$A$1:$LI$1),FALSE)</f>
        <v>3.6922505000000001</v>
      </c>
      <c r="AB874" s="305">
        <f>+VLOOKUP($E874,Emissions!$1:$1048576,MATCH(DATE(AB$2,1,1),Emissions!$A$1:$LI$1),FALSE)</f>
        <v>3.5416070730000002</v>
      </c>
      <c r="AC874" s="305">
        <f>+VLOOKUP($E874,Emissions!$1:$1048576,MATCH(DATE(AC$2,1,1),Emissions!$A$1:$LI$1),FALSE)</f>
        <v>3.3896479589999999</v>
      </c>
      <c r="AD874" s="305">
        <f>+VLOOKUP($E874,Emissions!$1:$1048576,MATCH(DATE(AD$2,1,1),Emissions!$A$1:$LI$1),FALSE)</f>
        <v>3.2352644079999999</v>
      </c>
      <c r="AE874" s="305">
        <f>+VLOOKUP($E874,Emissions!$1:$1048576,MATCH(DATE(AE$2,1,1),Emissions!$A$1:$LI$1),FALSE)</f>
        <v>3.077375532</v>
      </c>
      <c r="AF874" s="305">
        <f>+VLOOKUP($E874,Emissions!$1:$1048576,MATCH(DATE(AF$2,1,1),Emissions!$A$1:$LI$1),FALSE)</f>
        <v>2.915100427</v>
      </c>
      <c r="AG874" s="305">
        <f>+VLOOKUP($E874,Emissions!$1:$1048576,MATCH(DATE(AG$2,1,1),Emissions!$A$1:$LI$1),FALSE)</f>
        <v>2.7477298530000001</v>
      </c>
      <c r="AH874" s="305">
        <f>+VLOOKUP($E874,Emissions!$1:$1048576,MATCH(DATE(AH$2,1,1),Emissions!$A$1:$LI$1),FALSE)</f>
        <v>2.5740447500000001</v>
      </c>
      <c r="AI874" s="305">
        <f>+VLOOKUP($E874,Emissions!$1:$1048576,MATCH(DATE(AI$2,1,1),Emissions!$A$1:$LI$1),FALSE)</f>
        <v>2.3922571430000001</v>
      </c>
      <c r="AJ874" s="305">
        <f>+VLOOKUP($E874,Emissions!$1:$1048576,MATCH(DATE(AJ$2,1,1),Emissions!$A$1:$LI$1),FALSE)</f>
        <v>2.2004804010000001</v>
      </c>
      <c r="AK874" s="305">
        <f>+VLOOKUP($E874,Emissions!$1:$1048576,MATCH(DATE(AK$2,1,1),Emissions!$A$1:$LI$1),FALSE)</f>
        <v>1.9971272689999999</v>
      </c>
      <c r="AL874" s="305">
        <f>+VLOOKUP($E874,Emissions!$1:$1048576,MATCH(DATE(AL$2,1,1),Emissions!$A$1:$LI$1),FALSE)</f>
        <v>1.780856523</v>
      </c>
      <c r="AM874" s="305">
        <f>+VLOOKUP($E874,Emissions!$1:$1048576,MATCH(DATE(AM$2,1,1),Emissions!$A$1:$LI$1),FALSE)</f>
        <v>1.5503535470000001</v>
      </c>
      <c r="AN874" s="305">
        <f>+VLOOKUP($E874,Emissions!$1:$1048576,MATCH(DATE(AN$2,1,1),Emissions!$A$1:$LI$1),FALSE)</f>
        <v>1.3042790710000001</v>
      </c>
      <c r="AO874" s="305">
        <f>+VLOOKUP($E874,Emissions!$1:$1048576,MATCH(DATE(AO$2,1,1),Emissions!$A$1:$LI$1),FALSE)</f>
        <v>1.041205253</v>
      </c>
    </row>
    <row r="875" spans="1:41" ht="15" customHeight="1" x14ac:dyDescent="0.35">
      <c r="A875" s="359"/>
      <c r="B875" s="158"/>
      <c r="C875" s="48" t="s">
        <v>603</v>
      </c>
      <c r="D875" s="107"/>
      <c r="E875" s="48" t="s">
        <v>1066</v>
      </c>
      <c r="F875" s="305">
        <f>+VLOOKUP($E875,Emissions!$1:$1048576,MATCH(DATE(F$2,1,1),Emissions!$A$1:$LI$1),FALSE)</f>
        <v>16.983457529999999</v>
      </c>
      <c r="G875" s="305">
        <f>+VLOOKUP($E875,Emissions!$1:$1048576,MATCH(DATE(G$2,1,1),Emissions!$A$1:$LI$1),FALSE)</f>
        <v>16.866255410000001</v>
      </c>
      <c r="H875" s="305">
        <f>+VLOOKUP($E875,Emissions!$1:$1048576,MATCH(DATE(H$2,1,1),Emissions!$A$1:$LI$1),FALSE)</f>
        <v>16.771799720000001</v>
      </c>
      <c r="I875" s="305">
        <f>+VLOOKUP($E875,Emissions!$1:$1048576,MATCH(DATE(I$2,1,1),Emissions!$A$1:$LI$1),FALSE)</f>
        <v>16.711962450000001</v>
      </c>
      <c r="J875" s="305">
        <f>+VLOOKUP($E875,Emissions!$1:$1048576,MATCH(DATE(J$2,1,1),Emissions!$A$1:$LI$1),FALSE)</f>
        <v>16.730161849999998</v>
      </c>
      <c r="K875" s="305">
        <f>+VLOOKUP($E875,Emissions!$1:$1048576,MATCH(DATE(K$2,1,1),Emissions!$A$1:$LI$1),FALSE)</f>
        <v>16.808460539999999</v>
      </c>
      <c r="L875" s="305">
        <f>+VLOOKUP($E875,Emissions!$1:$1048576,MATCH(DATE(L$2,1,1),Emissions!$A$1:$LI$1),FALSE)</f>
        <v>16.921796359999998</v>
      </c>
      <c r="M875" s="305">
        <f>+VLOOKUP($E875,Emissions!$1:$1048576,MATCH(DATE(M$2,1,1),Emissions!$A$1:$LI$1),FALSE)</f>
        <v>16.313477859999999</v>
      </c>
      <c r="N875" s="305">
        <f>+VLOOKUP($E875,Emissions!$1:$1048576,MATCH(DATE(N$2,1,1),Emissions!$A$1:$LI$1),FALSE)</f>
        <v>15.675977209999999</v>
      </c>
      <c r="O875" s="305">
        <f>+VLOOKUP($E875,Emissions!$1:$1048576,MATCH(DATE(O$2,1,1),Emissions!$A$1:$LI$1),FALSE)</f>
        <v>15.101486639999999</v>
      </c>
      <c r="P875" s="305">
        <f>+VLOOKUP($E875,Emissions!$1:$1048576,MATCH(DATE(P$2,1,1),Emissions!$A$1:$LI$1),FALSE)</f>
        <v>14.553537990000001</v>
      </c>
      <c r="Q875" s="305">
        <f>+VLOOKUP($E875,Emissions!$1:$1048576,MATCH(DATE(Q$2,1,1),Emissions!$A$1:$LI$1),FALSE)</f>
        <v>14.054399050000001</v>
      </c>
      <c r="R875" s="305">
        <f>+VLOOKUP($E875,Emissions!$1:$1048576,MATCH(DATE(R$2,1,1),Emissions!$A$1:$LI$1),FALSE)</f>
        <v>13.585788900000001</v>
      </c>
      <c r="S875" s="305">
        <f>+VLOOKUP($E875,Emissions!$1:$1048576,MATCH(DATE(S$2,1,1),Emissions!$A$1:$LI$1),FALSE)</f>
        <v>13.13011107</v>
      </c>
      <c r="T875" s="305">
        <f>+VLOOKUP($E875,Emissions!$1:$1048576,MATCH(DATE(T$2,1,1),Emissions!$A$1:$LI$1),FALSE)</f>
        <v>12.68664366</v>
      </c>
      <c r="U875" s="305">
        <f>+VLOOKUP($E875,Emissions!$1:$1048576,MATCH(DATE(U$2,1,1),Emissions!$A$1:$LI$1),FALSE)</f>
        <v>12.254109420000001</v>
      </c>
      <c r="V875" s="305">
        <f>+VLOOKUP($E875,Emissions!$1:$1048576,MATCH(DATE(V$2,1,1),Emissions!$A$1:$LI$1),FALSE)</f>
        <v>11.82405296</v>
      </c>
      <c r="W875" s="305">
        <f>+VLOOKUP($E875,Emissions!$1:$1048576,MATCH(DATE(W$2,1,1),Emissions!$A$1:$LI$1),FALSE)</f>
        <v>11.397809349999999</v>
      </c>
      <c r="X875" s="305">
        <f>+VLOOKUP($E875,Emissions!$1:$1048576,MATCH(DATE(X$2,1,1),Emissions!$A$1:$LI$1),FALSE)</f>
        <v>10.97639528</v>
      </c>
      <c r="Y875" s="305">
        <f>+VLOOKUP($E875,Emissions!$1:$1048576,MATCH(DATE(Y$2,1,1),Emissions!$A$1:$LI$1),FALSE)</f>
        <v>10.55940345</v>
      </c>
      <c r="Z875" s="305">
        <f>+VLOOKUP($E875,Emissions!$1:$1048576,MATCH(DATE(Z$2,1,1),Emissions!$A$1:$LI$1),FALSE)</f>
        <v>10.14603121</v>
      </c>
      <c r="AA875" s="305">
        <f>+VLOOKUP($E875,Emissions!$1:$1048576,MATCH(DATE(AA$2,1,1),Emissions!$A$1:$LI$1),FALSE)</f>
        <v>9.7349033410000008</v>
      </c>
      <c r="AB875" s="305">
        <f>+VLOOKUP($E875,Emissions!$1:$1048576,MATCH(DATE(AB$2,1,1),Emissions!$A$1:$LI$1),FALSE)</f>
        <v>9.3247667750000005</v>
      </c>
      <c r="AC875" s="305">
        <f>+VLOOKUP($E875,Emissions!$1:$1048576,MATCH(DATE(AC$2,1,1),Emissions!$A$1:$LI$1),FALSE)</f>
        <v>8.9135036999999997</v>
      </c>
      <c r="AD875" s="305">
        <f>+VLOOKUP($E875,Emissions!$1:$1048576,MATCH(DATE(AD$2,1,1),Emissions!$A$1:$LI$1),FALSE)</f>
        <v>8.4980904830000004</v>
      </c>
      <c r="AE875" s="305">
        <f>+VLOOKUP($E875,Emissions!$1:$1048576,MATCH(DATE(AE$2,1,1),Emissions!$A$1:$LI$1),FALSE)</f>
        <v>8.0755458709999992</v>
      </c>
      <c r="AF875" s="305">
        <f>+VLOOKUP($E875,Emissions!$1:$1048576,MATCH(DATE(AF$2,1,1),Emissions!$A$1:$LI$1),FALSE)</f>
        <v>7.6431051720000003</v>
      </c>
      <c r="AG875" s="305">
        <f>+VLOOKUP($E875,Emissions!$1:$1048576,MATCH(DATE(AG$2,1,1),Emissions!$A$1:$LI$1),FALSE)</f>
        <v>7.1983080450000001</v>
      </c>
      <c r="AH875" s="305">
        <f>+VLOOKUP($E875,Emissions!$1:$1048576,MATCH(DATE(AH$2,1,1),Emissions!$A$1:$LI$1),FALSE)</f>
        <v>6.7376072300000001</v>
      </c>
      <c r="AI875" s="305">
        <f>+VLOOKUP($E875,Emissions!$1:$1048576,MATCH(DATE(AI$2,1,1),Emissions!$A$1:$LI$1),FALSE)</f>
        <v>6.256059499</v>
      </c>
      <c r="AJ875" s="305">
        <f>+VLOOKUP($E875,Emissions!$1:$1048576,MATCH(DATE(AJ$2,1,1),Emissions!$A$1:$LI$1),FALSE)</f>
        <v>5.7484560179999997</v>
      </c>
      <c r="AK875" s="305">
        <f>+VLOOKUP($E875,Emissions!$1:$1048576,MATCH(DATE(AK$2,1,1),Emissions!$A$1:$LI$1),FALSE)</f>
        <v>5.210214465</v>
      </c>
      <c r="AL875" s="305">
        <f>+VLOOKUP($E875,Emissions!$1:$1048576,MATCH(DATE(AL$2,1,1),Emissions!$A$1:$LI$1),FALSE)</f>
        <v>4.6372443590000003</v>
      </c>
      <c r="AM875" s="305">
        <f>+VLOOKUP($E875,Emissions!$1:$1048576,MATCH(DATE(AM$2,1,1),Emissions!$A$1:$LI$1),FALSE)</f>
        <v>4.025468289</v>
      </c>
      <c r="AN875" s="305">
        <f>+VLOOKUP($E875,Emissions!$1:$1048576,MATCH(DATE(AN$2,1,1),Emissions!$A$1:$LI$1),FALSE)</f>
        <v>3.3705990830000001</v>
      </c>
      <c r="AO875" s="305">
        <f>+VLOOKUP($E875,Emissions!$1:$1048576,MATCH(DATE(AO$2,1,1),Emissions!$A$1:$LI$1),FALSE)</f>
        <v>2.6678774289999998</v>
      </c>
    </row>
    <row r="876" spans="1:41" ht="15" customHeight="1" x14ac:dyDescent="0.35">
      <c r="A876" s="359"/>
      <c r="B876" s="158"/>
      <c r="C876" s="48" t="s">
        <v>604</v>
      </c>
      <c r="D876" s="107"/>
      <c r="E876" s="48" t="s">
        <v>1067</v>
      </c>
      <c r="F876" s="305">
        <f>+VLOOKUP($E876,Emissions!$1:$1048576,MATCH(DATE(F$2,1,1),Emissions!$A$1:$LI$1),FALSE)</f>
        <v>4.2455439720000001</v>
      </c>
      <c r="G876" s="305">
        <f>+VLOOKUP($E876,Emissions!$1:$1048576,MATCH(DATE(G$2,1,1),Emissions!$A$1:$LI$1),FALSE)</f>
        <v>4.3158112959999997</v>
      </c>
      <c r="H876" s="305">
        <f>+VLOOKUP($E876,Emissions!$1:$1048576,MATCH(DATE(H$2,1,1),Emissions!$A$1:$LI$1),FALSE)</f>
        <v>4.3844725049999997</v>
      </c>
      <c r="I876" s="305">
        <f>+VLOOKUP($E876,Emissions!$1:$1048576,MATCH(DATE(I$2,1,1),Emissions!$A$1:$LI$1),FALSE)</f>
        <v>4.44530724</v>
      </c>
      <c r="J876" s="305">
        <f>+VLOOKUP($E876,Emissions!$1:$1048576,MATCH(DATE(J$2,1,1),Emissions!$A$1:$LI$1),FALSE)</f>
        <v>4.5145135429999996</v>
      </c>
      <c r="K876" s="305">
        <f>+VLOOKUP($E876,Emissions!$1:$1048576,MATCH(DATE(K$2,1,1),Emissions!$A$1:$LI$1),FALSE)</f>
        <v>4.5927453209999998</v>
      </c>
      <c r="L876" s="305">
        <f>+VLOOKUP($E876,Emissions!$1:$1048576,MATCH(DATE(L$2,1,1),Emissions!$A$1:$LI$1),FALSE)</f>
        <v>4.6773468510000002</v>
      </c>
      <c r="M876" s="305">
        <f>+VLOOKUP($E876,Emissions!$1:$1048576,MATCH(DATE(M$2,1,1),Emissions!$A$1:$LI$1),FALSE)</f>
        <v>4.5833630579999998</v>
      </c>
      <c r="N876" s="305">
        <f>+VLOOKUP($E876,Emissions!$1:$1048576,MATCH(DATE(N$2,1,1),Emissions!$A$1:$LI$1),FALSE)</f>
        <v>4.5033475760000004</v>
      </c>
      <c r="O876" s="305">
        <f>+VLOOKUP($E876,Emissions!$1:$1048576,MATCH(DATE(O$2,1,1),Emissions!$A$1:$LI$1),FALSE)</f>
        <v>4.4881225889999996</v>
      </c>
      <c r="P876" s="305">
        <f>+VLOOKUP($E876,Emissions!$1:$1048576,MATCH(DATE(P$2,1,1),Emissions!$A$1:$LI$1),FALSE)</f>
        <v>4.4848391210000003</v>
      </c>
      <c r="Q876" s="305">
        <f>+VLOOKUP($E876,Emissions!$1:$1048576,MATCH(DATE(Q$2,1,1),Emissions!$A$1:$LI$1),FALSE)</f>
        <v>4.4822783099999999</v>
      </c>
      <c r="R876" s="305">
        <f>+VLOOKUP($E876,Emissions!$1:$1048576,MATCH(DATE(R$2,1,1),Emissions!$A$1:$LI$1),FALSE)</f>
        <v>4.4603179290000003</v>
      </c>
      <c r="S876" s="305">
        <f>+VLOOKUP($E876,Emissions!$1:$1048576,MATCH(DATE(S$2,1,1),Emissions!$A$1:$LI$1),FALSE)</f>
        <v>4.4100855210000001</v>
      </c>
      <c r="T876" s="305">
        <f>+VLOOKUP($E876,Emissions!$1:$1048576,MATCH(DATE(T$2,1,1),Emissions!$A$1:$LI$1),FALSE)</f>
        <v>4.3416555150000002</v>
      </c>
      <c r="U876" s="305">
        <f>+VLOOKUP($E876,Emissions!$1:$1048576,MATCH(DATE(U$2,1,1),Emissions!$A$1:$LI$1),FALSE)</f>
        <v>4.2615948000000001</v>
      </c>
      <c r="V876" s="305">
        <f>+VLOOKUP($E876,Emissions!$1:$1048576,MATCH(DATE(V$2,1,1),Emissions!$A$1:$LI$1),FALSE)</f>
        <v>4.1771318109999998</v>
      </c>
      <c r="W876" s="305">
        <f>+VLOOKUP($E876,Emissions!$1:$1048576,MATCH(DATE(W$2,1,1),Emissions!$A$1:$LI$1),FALSE)</f>
        <v>4.0930416169999999</v>
      </c>
      <c r="X876" s="305">
        <f>+VLOOKUP($E876,Emissions!$1:$1048576,MATCH(DATE(X$2,1,1),Emissions!$A$1:$LI$1),FALSE)</f>
        <v>4.0119779409999996</v>
      </c>
      <c r="Y876" s="305">
        <f>+VLOOKUP($E876,Emissions!$1:$1048576,MATCH(DATE(Y$2,1,1),Emissions!$A$1:$LI$1),FALSE)</f>
        <v>3.9337929140000001</v>
      </c>
      <c r="Z876" s="305">
        <f>+VLOOKUP($E876,Emissions!$1:$1048576,MATCH(DATE(Z$2,1,1),Emissions!$A$1:$LI$1),FALSE)</f>
        <v>3.857987445</v>
      </c>
      <c r="AA876" s="305">
        <f>+VLOOKUP($E876,Emissions!$1:$1048576,MATCH(DATE(AA$2,1,1),Emissions!$A$1:$LI$1),FALSE)</f>
        <v>3.7844615070000001</v>
      </c>
      <c r="AB876" s="305">
        <f>+VLOOKUP($E876,Emissions!$1:$1048576,MATCH(DATE(AB$2,1,1),Emissions!$A$1:$LI$1),FALSE)</f>
        <v>3.7133867820000002</v>
      </c>
      <c r="AC876" s="305">
        <f>+VLOOKUP($E876,Emissions!$1:$1048576,MATCH(DATE(AC$2,1,1),Emissions!$A$1:$LI$1),FALSE)</f>
        <v>3.6428027539999999</v>
      </c>
      <c r="AD876" s="305">
        <f>+VLOOKUP($E876,Emissions!$1:$1048576,MATCH(DATE(AD$2,1,1),Emissions!$A$1:$LI$1),FALSE)</f>
        <v>3.569753092</v>
      </c>
      <c r="AE876" s="305">
        <f>+VLOOKUP($E876,Emissions!$1:$1048576,MATCH(DATE(AE$2,1,1),Emissions!$A$1:$LI$1),FALSE)</f>
        <v>3.4919749649999998</v>
      </c>
      <c r="AF876" s="305">
        <f>+VLOOKUP($E876,Emissions!$1:$1048576,MATCH(DATE(AF$2,1,1),Emissions!$A$1:$LI$1),FALSE)</f>
        <v>3.4104763810000001</v>
      </c>
      <c r="AG876" s="305">
        <f>+VLOOKUP($E876,Emissions!$1:$1048576,MATCH(DATE(AG$2,1,1),Emissions!$A$1:$LI$1),FALSE)</f>
        <v>3.3274785960000002</v>
      </c>
      <c r="AH876" s="305">
        <f>+VLOOKUP($E876,Emissions!$1:$1048576,MATCH(DATE(AH$2,1,1),Emissions!$A$1:$LI$1),FALSE)</f>
        <v>3.240511251</v>
      </c>
      <c r="AI876" s="305">
        <f>+VLOOKUP($E876,Emissions!$1:$1048576,MATCH(DATE(AI$2,1,1),Emissions!$A$1:$LI$1),FALSE)</f>
        <v>3.1447517349999998</v>
      </c>
      <c r="AJ876" s="305">
        <f>+VLOOKUP($E876,Emissions!$1:$1048576,MATCH(DATE(AJ$2,1,1),Emissions!$A$1:$LI$1),FALSE)</f>
        <v>3.0355562859999998</v>
      </c>
      <c r="AK876" s="305">
        <f>+VLOOKUP($E876,Emissions!$1:$1048576,MATCH(DATE(AK$2,1,1),Emissions!$A$1:$LI$1),FALSE)</f>
        <v>2.9106032719999999</v>
      </c>
      <c r="AL876" s="305">
        <f>+VLOOKUP($E876,Emissions!$1:$1048576,MATCH(DATE(AL$2,1,1),Emissions!$A$1:$LI$1),FALSE)</f>
        <v>2.7687275530000002</v>
      </c>
      <c r="AM876" s="305">
        <f>+VLOOKUP($E876,Emissions!$1:$1048576,MATCH(DATE(AM$2,1,1),Emissions!$A$1:$LI$1),FALSE)</f>
        <v>2.6076585479999999</v>
      </c>
      <c r="AN876" s="305">
        <f>+VLOOKUP($E876,Emissions!$1:$1048576,MATCH(DATE(AN$2,1,1),Emissions!$A$1:$LI$1),FALSE)</f>
        <v>2.4246633000000002</v>
      </c>
      <c r="AO876" s="305">
        <f>+VLOOKUP($E876,Emissions!$1:$1048576,MATCH(DATE(AO$2,1,1),Emissions!$A$1:$LI$1),FALSE)</f>
        <v>2.2166990000000002</v>
      </c>
    </row>
    <row r="877" spans="1:41" ht="15" customHeight="1" x14ac:dyDescent="0.35">
      <c r="A877" s="359"/>
      <c r="B877" s="158"/>
      <c r="C877" s="48" t="s">
        <v>605</v>
      </c>
      <c r="D877" s="107"/>
      <c r="E877" s="48" t="s">
        <v>1068</v>
      </c>
      <c r="F877" s="305">
        <f>+VLOOKUP($E877,Emissions!$1:$1048576,MATCH(DATE(F$2,1,1),Emissions!$A$1:$LI$1),FALSE)</f>
        <v>20.023219180000002</v>
      </c>
      <c r="G877" s="305">
        <f>+VLOOKUP($E877,Emissions!$1:$1048576,MATCH(DATE(G$2,1,1),Emissions!$A$1:$LI$1),FALSE)</f>
        <v>20.186859200000001</v>
      </c>
      <c r="H877" s="305">
        <f>+VLOOKUP($E877,Emissions!$1:$1048576,MATCH(DATE(H$2,1,1),Emissions!$A$1:$LI$1),FALSE)</f>
        <v>20.35620514</v>
      </c>
      <c r="I877" s="305">
        <f>+VLOOKUP($E877,Emissions!$1:$1048576,MATCH(DATE(I$2,1,1),Emissions!$A$1:$LI$1),FALSE)</f>
        <v>20.498391460000001</v>
      </c>
      <c r="J877" s="305">
        <f>+VLOOKUP($E877,Emissions!$1:$1048576,MATCH(DATE(J$2,1,1),Emissions!$A$1:$LI$1),FALSE)</f>
        <v>20.70073417</v>
      </c>
      <c r="K877" s="305">
        <f>+VLOOKUP($E877,Emissions!$1:$1048576,MATCH(DATE(K$2,1,1),Emissions!$A$1:$LI$1),FALSE)</f>
        <v>20.969739870000002</v>
      </c>
      <c r="L877" s="305">
        <f>+VLOOKUP($E877,Emissions!$1:$1048576,MATCH(DATE(L$2,1,1),Emissions!$A$1:$LI$1),FALSE)</f>
        <v>21.289196270000001</v>
      </c>
      <c r="M877" s="305">
        <f>+VLOOKUP($E877,Emissions!$1:$1048576,MATCH(DATE(M$2,1,1),Emissions!$A$1:$LI$1),FALSE)</f>
        <v>20.65834783</v>
      </c>
      <c r="N877" s="305">
        <f>+VLOOKUP($E877,Emissions!$1:$1048576,MATCH(DATE(N$2,1,1),Emissions!$A$1:$LI$1),FALSE)</f>
        <v>19.970232880000001</v>
      </c>
      <c r="O877" s="305">
        <f>+VLOOKUP($E877,Emissions!$1:$1048576,MATCH(DATE(O$2,1,1),Emissions!$A$1:$LI$1),FALSE)</f>
        <v>19.428710450000001</v>
      </c>
      <c r="P877" s="305">
        <f>+VLOOKUP($E877,Emissions!$1:$1048576,MATCH(DATE(P$2,1,1),Emissions!$A$1:$LI$1),FALSE)</f>
        <v>18.931491080000001</v>
      </c>
      <c r="Q877" s="305">
        <f>+VLOOKUP($E877,Emissions!$1:$1048576,MATCH(DATE(Q$2,1,1),Emissions!$A$1:$LI$1),FALSE)</f>
        <v>18.498982529999999</v>
      </c>
      <c r="R877" s="305">
        <f>+VLOOKUP($E877,Emissions!$1:$1048576,MATCH(DATE(R$2,1,1),Emissions!$A$1:$LI$1),FALSE)</f>
        <v>18.09133924</v>
      </c>
      <c r="S877" s="305">
        <f>+VLOOKUP($E877,Emissions!$1:$1048576,MATCH(DATE(S$2,1,1),Emissions!$A$1:$LI$1),FALSE)</f>
        <v>17.670073649999999</v>
      </c>
      <c r="T877" s="305">
        <f>+VLOOKUP($E877,Emissions!$1:$1048576,MATCH(DATE(T$2,1,1),Emissions!$A$1:$LI$1),FALSE)</f>
        <v>17.23980375</v>
      </c>
      <c r="U877" s="305">
        <f>+VLOOKUP($E877,Emissions!$1:$1048576,MATCH(DATE(U$2,1,1),Emissions!$A$1:$LI$1),FALSE)</f>
        <v>16.80160759</v>
      </c>
      <c r="V877" s="305">
        <f>+VLOOKUP($E877,Emissions!$1:$1048576,MATCH(DATE(V$2,1,1),Emissions!$A$1:$LI$1),FALSE)</f>
        <v>16.336858429999999</v>
      </c>
      <c r="W877" s="305">
        <f>+VLOOKUP($E877,Emissions!$1:$1048576,MATCH(DATE(W$2,1,1),Emissions!$A$1:$LI$1),FALSE)</f>
        <v>15.85864256</v>
      </c>
      <c r="X877" s="305">
        <f>+VLOOKUP($E877,Emissions!$1:$1048576,MATCH(DATE(X$2,1,1),Emissions!$A$1:$LI$1),FALSE)</f>
        <v>15.375853640000001</v>
      </c>
      <c r="Y877" s="305">
        <f>+VLOOKUP($E877,Emissions!$1:$1048576,MATCH(DATE(Y$2,1,1),Emissions!$A$1:$LI$1),FALSE)</f>
        <v>14.89215433</v>
      </c>
      <c r="Z877" s="305">
        <f>+VLOOKUP($E877,Emissions!$1:$1048576,MATCH(DATE(Z$2,1,1),Emissions!$A$1:$LI$1),FALSE)</f>
        <v>14.40922383</v>
      </c>
      <c r="AA877" s="305">
        <f>+VLOOKUP($E877,Emissions!$1:$1048576,MATCH(DATE(AA$2,1,1),Emissions!$A$1:$LI$1),FALSE)</f>
        <v>13.927540110000001</v>
      </c>
      <c r="AB877" s="305">
        <f>+VLOOKUP($E877,Emissions!$1:$1048576,MATCH(DATE(AB$2,1,1),Emissions!$A$1:$LI$1),FALSE)</f>
        <v>13.44713005</v>
      </c>
      <c r="AC877" s="305">
        <f>+VLOOKUP($E877,Emissions!$1:$1048576,MATCH(DATE(AC$2,1,1),Emissions!$A$1:$LI$1),FALSE)</f>
        <v>12.96358081</v>
      </c>
      <c r="AD877" s="305">
        <f>+VLOOKUP($E877,Emissions!$1:$1048576,MATCH(DATE(AD$2,1,1),Emissions!$A$1:$LI$1),FALSE)</f>
        <v>12.469444409999999</v>
      </c>
      <c r="AE877" s="305">
        <f>+VLOOKUP($E877,Emissions!$1:$1048576,MATCH(DATE(AE$2,1,1),Emissions!$A$1:$LI$1),FALSE)</f>
        <v>11.95776598</v>
      </c>
      <c r="AF877" s="305">
        <f>+VLOOKUP($E877,Emissions!$1:$1048576,MATCH(DATE(AF$2,1,1),Emissions!$A$1:$LI$1),FALSE)</f>
        <v>11.42679478</v>
      </c>
      <c r="AG877" s="305">
        <f>+VLOOKUP($E877,Emissions!$1:$1048576,MATCH(DATE(AG$2,1,1),Emissions!$A$1:$LI$1),FALSE)</f>
        <v>10.874608970000001</v>
      </c>
      <c r="AH877" s="305">
        <f>+VLOOKUP($E877,Emissions!$1:$1048576,MATCH(DATE(AH$2,1,1),Emissions!$A$1:$LI$1),FALSE)</f>
        <v>10.29337232</v>
      </c>
      <c r="AI877" s="305">
        <f>+VLOOKUP($E877,Emissions!$1:$1048576,MATCH(DATE(AI$2,1,1),Emissions!$A$1:$LI$1),FALSE)</f>
        <v>9.6703455369999993</v>
      </c>
      <c r="AJ877" s="305">
        <f>+VLOOKUP($E877,Emissions!$1:$1048576,MATCH(DATE(AJ$2,1,1),Emissions!$A$1:$LI$1),FALSE)</f>
        <v>8.9918792369999991</v>
      </c>
      <c r="AK877" s="305">
        <f>+VLOOKUP($E877,Emissions!$1:$1048576,MATCH(DATE(AK$2,1,1),Emissions!$A$1:$LI$1),FALSE)</f>
        <v>8.2468407040000002</v>
      </c>
      <c r="AL877" s="305">
        <f>+VLOOKUP($E877,Emissions!$1:$1048576,MATCH(DATE(AL$2,1,1),Emissions!$A$1:$LI$1),FALSE)</f>
        <v>7.425232963</v>
      </c>
      <c r="AM877" s="305">
        <f>+VLOOKUP($E877,Emissions!$1:$1048576,MATCH(DATE(AM$2,1,1),Emissions!$A$1:$LI$1),FALSE)</f>
        <v>6.5150926729999998</v>
      </c>
      <c r="AN877" s="305">
        <f>+VLOOKUP($E877,Emissions!$1:$1048576,MATCH(DATE(AN$2,1,1),Emissions!$A$1:$LI$1),FALSE)</f>
        <v>5.5024293679999996</v>
      </c>
      <c r="AO877" s="305">
        <f>+VLOOKUP($E877,Emissions!$1:$1048576,MATCH(DATE(AO$2,1,1),Emissions!$A$1:$LI$1),FALSE)</f>
        <v>4.370563261</v>
      </c>
    </row>
    <row r="878" spans="1:41" s="85" customFormat="1" ht="15" customHeight="1" x14ac:dyDescent="0.35">
      <c r="A878" s="359"/>
      <c r="B878" s="158"/>
      <c r="C878" s="129" t="s">
        <v>1090</v>
      </c>
      <c r="D878" s="137"/>
      <c r="E878" s="129" t="s">
        <v>1104</v>
      </c>
      <c r="F878" s="306">
        <f>+VLOOKUP($E878,Emissions!$1:$1048576,MATCH(DATE(F$2,1,1),Emissions!$A$1:$LI$1),FALSE)</f>
        <v>79.471466500000005</v>
      </c>
      <c r="G878" s="306">
        <f>+VLOOKUP($E878,Emissions!$1:$1048576,MATCH(DATE(G$2,1,1),Emissions!$A$1:$LI$1),FALSE)</f>
        <v>79.430177189999995</v>
      </c>
      <c r="H878" s="306">
        <f>+VLOOKUP($E878,Emissions!$1:$1048576,MATCH(DATE(H$2,1,1),Emissions!$A$1:$LI$1),FALSE)</f>
        <v>79.448117049999993</v>
      </c>
      <c r="I878" s="306">
        <f>+VLOOKUP($E878,Emissions!$1:$1048576,MATCH(DATE(I$2,1,1),Emissions!$A$1:$LI$1),FALSE)</f>
        <v>79.510051570000002</v>
      </c>
      <c r="J878" s="306">
        <f>+VLOOKUP($E878,Emissions!$1:$1048576,MATCH(DATE(J$2,1,1),Emissions!$A$1:$LI$1),FALSE)</f>
        <v>79.91925827</v>
      </c>
      <c r="K878" s="306">
        <f>+VLOOKUP($E878,Emissions!$1:$1048576,MATCH(DATE(K$2,1,1),Emissions!$A$1:$LI$1),FALSE)</f>
        <v>80.603820990000003</v>
      </c>
      <c r="L878" s="306">
        <f>+VLOOKUP($E878,Emissions!$1:$1048576,MATCH(DATE(L$2,1,1),Emissions!$A$1:$LI$1),FALSE)</f>
        <v>81.490059130000006</v>
      </c>
      <c r="M878" s="306">
        <f>+VLOOKUP($E878,Emissions!$1:$1048576,MATCH(DATE(M$2,1,1),Emissions!$A$1:$LI$1),FALSE)</f>
        <v>80.377251169999994</v>
      </c>
      <c r="N878" s="306">
        <f>+VLOOKUP($E878,Emissions!$1:$1048576,MATCH(DATE(N$2,1,1),Emissions!$A$1:$LI$1),FALSE)</f>
        <v>78.983594580000002</v>
      </c>
      <c r="O878" s="306">
        <f>+VLOOKUP($E878,Emissions!$1:$1048576,MATCH(DATE(O$2,1,1),Emissions!$A$1:$LI$1),FALSE)</f>
        <v>77.686091630000007</v>
      </c>
      <c r="P878" s="306">
        <f>+VLOOKUP($E878,Emissions!$1:$1048576,MATCH(DATE(P$2,1,1),Emissions!$A$1:$LI$1),FALSE)</f>
        <v>76.468918869999996</v>
      </c>
      <c r="Q878" s="306">
        <f>+VLOOKUP($E878,Emissions!$1:$1048576,MATCH(DATE(Q$2,1,1),Emissions!$A$1:$LI$1),FALSE)</f>
        <v>75.562608170000004</v>
      </c>
      <c r="R878" s="306">
        <f>+VLOOKUP($E878,Emissions!$1:$1048576,MATCH(DATE(R$2,1,1),Emissions!$A$1:$LI$1),FALSE)</f>
        <v>74.888966240000002</v>
      </c>
      <c r="S878" s="306">
        <f>+VLOOKUP($E878,Emissions!$1:$1048576,MATCH(DATE(S$2,1,1),Emissions!$A$1:$LI$1),FALSE)</f>
        <v>74.365674600000006</v>
      </c>
      <c r="T878" s="306">
        <f>+VLOOKUP($E878,Emissions!$1:$1048576,MATCH(DATE(T$2,1,1),Emissions!$A$1:$LI$1),FALSE)</f>
        <v>73.969228709999996</v>
      </c>
      <c r="U878" s="306">
        <f>+VLOOKUP($E878,Emissions!$1:$1048576,MATCH(DATE(U$2,1,1),Emissions!$A$1:$LI$1),FALSE)</f>
        <v>73.684479890000006</v>
      </c>
      <c r="V878" s="306">
        <f>+VLOOKUP($E878,Emissions!$1:$1048576,MATCH(DATE(V$2,1,1),Emissions!$A$1:$LI$1),FALSE)</f>
        <v>73.408518849999993</v>
      </c>
      <c r="W878" s="306">
        <f>+VLOOKUP($E878,Emissions!$1:$1048576,MATCH(DATE(W$2,1,1),Emissions!$A$1:$LI$1),FALSE)</f>
        <v>73.175519809999997</v>
      </c>
      <c r="X878" s="306">
        <f>+VLOOKUP($E878,Emissions!$1:$1048576,MATCH(DATE(X$2,1,1),Emissions!$A$1:$LI$1),FALSE)</f>
        <v>73.009519179999998</v>
      </c>
      <c r="Y878" s="306">
        <f>+VLOOKUP($E878,Emissions!$1:$1048576,MATCH(DATE(Y$2,1,1),Emissions!$A$1:$LI$1),FALSE)</f>
        <v>72.923786399999997</v>
      </c>
      <c r="Z878" s="306">
        <f>+VLOOKUP($E878,Emissions!$1:$1048576,MATCH(DATE(Z$2,1,1),Emissions!$A$1:$LI$1),FALSE)</f>
        <v>72.926133870000001</v>
      </c>
      <c r="AA878" s="306">
        <f>+VLOOKUP($E878,Emissions!$1:$1048576,MATCH(DATE(AA$2,1,1),Emissions!$A$1:$LI$1),FALSE)</f>
        <v>73.020522220000004</v>
      </c>
      <c r="AB878" s="306">
        <f>+VLOOKUP($E878,Emissions!$1:$1048576,MATCH(DATE(AB$2,1,1),Emissions!$A$1:$LI$1),FALSE)</f>
        <v>73.209899789999994</v>
      </c>
      <c r="AC878" s="306">
        <f>+VLOOKUP($E878,Emissions!$1:$1048576,MATCH(DATE(AC$2,1,1),Emissions!$A$1:$LI$1),FALSE)</f>
        <v>73.492177819999995</v>
      </c>
      <c r="AD878" s="306">
        <f>+VLOOKUP($E878,Emissions!$1:$1048576,MATCH(DATE(AD$2,1,1),Emissions!$A$1:$LI$1),FALSE)</f>
        <v>73.861415210000004</v>
      </c>
      <c r="AE878" s="306">
        <f>+VLOOKUP($E878,Emissions!$1:$1048576,MATCH(DATE(AE$2,1,1),Emissions!$A$1:$LI$1),FALSE)</f>
        <v>74.310873770000001</v>
      </c>
      <c r="AF878" s="306">
        <f>+VLOOKUP($E878,Emissions!$1:$1048576,MATCH(DATE(AF$2,1,1),Emissions!$A$1:$LI$1),FALSE)</f>
        <v>74.838624620000004</v>
      </c>
      <c r="AG878" s="306">
        <f>+VLOOKUP($E878,Emissions!$1:$1048576,MATCH(DATE(AG$2,1,1),Emissions!$A$1:$LI$1),FALSE)</f>
        <v>75.44297804</v>
      </c>
      <c r="AH878" s="306">
        <f>+VLOOKUP($E878,Emissions!$1:$1048576,MATCH(DATE(AH$2,1,1),Emissions!$A$1:$LI$1),FALSE)</f>
        <v>76.114396490000004</v>
      </c>
      <c r="AI878" s="306">
        <f>+VLOOKUP($E878,Emissions!$1:$1048576,MATCH(DATE(AI$2,1,1),Emissions!$A$1:$LI$1),FALSE)</f>
        <v>76.83422856</v>
      </c>
      <c r="AJ878" s="306">
        <f>+VLOOKUP($E878,Emissions!$1:$1048576,MATCH(DATE(AJ$2,1,1),Emissions!$A$1:$LI$1),FALSE)</f>
        <v>77.580174</v>
      </c>
      <c r="AK878" s="306">
        <f>+VLOOKUP($E878,Emissions!$1:$1048576,MATCH(DATE(AK$2,1,1),Emissions!$A$1:$LI$1),FALSE)</f>
        <v>78.332714940000002</v>
      </c>
      <c r="AL878" s="306">
        <f>+VLOOKUP($E878,Emissions!$1:$1048576,MATCH(DATE(AL$2,1,1),Emissions!$A$1:$LI$1),FALSE)</f>
        <v>79.075000950000003</v>
      </c>
      <c r="AM878" s="306">
        <f>+VLOOKUP($E878,Emissions!$1:$1048576,MATCH(DATE(AM$2,1,1),Emissions!$A$1:$LI$1),FALSE)</f>
        <v>79.789238609999998</v>
      </c>
      <c r="AN878" s="306">
        <f>+VLOOKUP($E878,Emissions!$1:$1048576,MATCH(DATE(AN$2,1,1),Emissions!$A$1:$LI$1),FALSE)</f>
        <v>80.457179859999997</v>
      </c>
      <c r="AO878" s="306">
        <f>+VLOOKUP($E878,Emissions!$1:$1048576,MATCH(DATE(AO$2,1,1),Emissions!$A$1:$LI$1),FALSE)</f>
        <v>81.059063789999996</v>
      </c>
    </row>
    <row r="879" spans="1:41" ht="15" customHeight="1" x14ac:dyDescent="0.35">
      <c r="A879" s="359"/>
      <c r="B879" s="158"/>
      <c r="C879" s="48" t="s">
        <v>606</v>
      </c>
      <c r="D879" s="107"/>
      <c r="E879" s="48" t="s">
        <v>1069</v>
      </c>
      <c r="F879" s="305">
        <f>+VLOOKUP($E879,Emissions!$1:$1048576,MATCH(DATE(F$2,1,1),Emissions!$A$1:$LI$1),FALSE)</f>
        <v>39.442459130000003</v>
      </c>
      <c r="G879" s="305">
        <f>+VLOOKUP($E879,Emissions!$1:$1048576,MATCH(DATE(G$2,1,1),Emissions!$A$1:$LI$1),FALSE)</f>
        <v>39.223620050000001</v>
      </c>
      <c r="H879" s="305">
        <f>+VLOOKUP($E879,Emissions!$1:$1048576,MATCH(DATE(H$2,1,1),Emissions!$A$1:$LI$1),FALSE)</f>
        <v>39.029380969999998</v>
      </c>
      <c r="I879" s="305">
        <f>+VLOOKUP($E879,Emissions!$1:$1048576,MATCH(DATE(I$2,1,1),Emissions!$A$1:$LI$1),FALSE)</f>
        <v>38.865826349999999</v>
      </c>
      <c r="J879" s="305">
        <f>+VLOOKUP($E879,Emissions!$1:$1048576,MATCH(DATE(J$2,1,1),Emissions!$A$1:$LI$1),FALSE)</f>
        <v>38.924029040000001</v>
      </c>
      <c r="K879" s="305">
        <f>+VLOOKUP($E879,Emissions!$1:$1048576,MATCH(DATE(K$2,1,1),Emissions!$A$1:$LI$1),FALSE)</f>
        <v>39.164168619999998</v>
      </c>
      <c r="L879" s="305">
        <f>+VLOOKUP($E879,Emissions!$1:$1048576,MATCH(DATE(L$2,1,1),Emissions!$A$1:$LI$1),FALSE)</f>
        <v>39.540071869999998</v>
      </c>
      <c r="M879" s="305">
        <f>+VLOOKUP($E879,Emissions!$1:$1048576,MATCH(DATE(M$2,1,1),Emissions!$A$1:$LI$1),FALSE)</f>
        <v>38.716232820000002</v>
      </c>
      <c r="N879" s="305">
        <f>+VLOOKUP($E879,Emissions!$1:$1048576,MATCH(DATE(N$2,1,1),Emissions!$A$1:$LI$1),FALSE)</f>
        <v>37.670453719999998</v>
      </c>
      <c r="O879" s="305">
        <f>+VLOOKUP($E879,Emissions!$1:$1048576,MATCH(DATE(O$2,1,1),Emissions!$A$1:$LI$1),FALSE)</f>
        <v>36.678648580000001</v>
      </c>
      <c r="P879" s="305">
        <f>+VLOOKUP($E879,Emissions!$1:$1048576,MATCH(DATE(P$2,1,1),Emissions!$A$1:$LI$1),FALSE)</f>
        <v>35.71301287</v>
      </c>
      <c r="Q879" s="305">
        <f>+VLOOKUP($E879,Emissions!$1:$1048576,MATCH(DATE(Q$2,1,1),Emissions!$A$1:$LI$1),FALSE)</f>
        <v>34.930758419999997</v>
      </c>
      <c r="R879" s="305">
        <f>+VLOOKUP($E879,Emissions!$1:$1048576,MATCH(DATE(R$2,1,1),Emissions!$A$1:$LI$1),FALSE)</f>
        <v>34.284615500000001</v>
      </c>
      <c r="S879" s="305">
        <f>+VLOOKUP($E879,Emissions!$1:$1048576,MATCH(DATE(S$2,1,1),Emissions!$A$1:$LI$1),FALSE)</f>
        <v>33.722280599999998</v>
      </c>
      <c r="T879" s="305">
        <f>+VLOOKUP($E879,Emissions!$1:$1048576,MATCH(DATE(T$2,1,1),Emissions!$A$1:$LI$1),FALSE)</f>
        <v>33.235498219999997</v>
      </c>
      <c r="U879" s="305">
        <f>+VLOOKUP($E879,Emissions!$1:$1048576,MATCH(DATE(U$2,1,1),Emissions!$A$1:$LI$1),FALSE)</f>
        <v>32.819080200000002</v>
      </c>
      <c r="V879" s="305">
        <f>+VLOOKUP($E879,Emissions!$1:$1048576,MATCH(DATE(V$2,1,1),Emissions!$A$1:$LI$1),FALSE)</f>
        <v>32.400572740000001</v>
      </c>
      <c r="W879" s="305">
        <f>+VLOOKUP($E879,Emissions!$1:$1048576,MATCH(DATE(W$2,1,1),Emissions!$A$1:$LI$1),FALSE)</f>
        <v>32.006652019999997</v>
      </c>
      <c r="X879" s="305">
        <f>+VLOOKUP($E879,Emissions!$1:$1048576,MATCH(DATE(X$2,1,1),Emissions!$A$1:$LI$1),FALSE)</f>
        <v>31.655677860000001</v>
      </c>
      <c r="Y879" s="305">
        <f>+VLOOKUP($E879,Emissions!$1:$1048576,MATCH(DATE(Y$2,1,1),Emissions!$A$1:$LI$1),FALSE)</f>
        <v>31.35769247</v>
      </c>
      <c r="Z879" s="305">
        <f>+VLOOKUP($E879,Emissions!$1:$1048576,MATCH(DATE(Z$2,1,1),Emissions!$A$1:$LI$1),FALSE)</f>
        <v>31.118768490000001</v>
      </c>
      <c r="AA879" s="305">
        <f>+VLOOKUP($E879,Emissions!$1:$1048576,MATCH(DATE(AA$2,1,1),Emissions!$A$1:$LI$1),FALSE)</f>
        <v>30.9423654</v>
      </c>
      <c r="AB879" s="305">
        <f>+VLOOKUP($E879,Emissions!$1:$1048576,MATCH(DATE(AB$2,1,1),Emissions!$A$1:$LI$1),FALSE)</f>
        <v>30.831326090000001</v>
      </c>
      <c r="AC879" s="305">
        <f>+VLOOKUP($E879,Emissions!$1:$1048576,MATCH(DATE(AC$2,1,1),Emissions!$A$1:$LI$1),FALSE)</f>
        <v>30.78456868</v>
      </c>
      <c r="AD879" s="305">
        <f>+VLOOKUP($E879,Emissions!$1:$1048576,MATCH(DATE(AD$2,1,1),Emissions!$A$1:$LI$1),FALSE)</f>
        <v>30.79830072</v>
      </c>
      <c r="AE879" s="305">
        <f>+VLOOKUP($E879,Emissions!$1:$1048576,MATCH(DATE(AE$2,1,1),Emissions!$A$1:$LI$1),FALSE)</f>
        <v>30.868357660000001</v>
      </c>
      <c r="AF879" s="305">
        <f>+VLOOKUP($E879,Emissions!$1:$1048576,MATCH(DATE(AF$2,1,1),Emissions!$A$1:$LI$1),FALSE)</f>
        <v>30.994943169999999</v>
      </c>
      <c r="AG879" s="305">
        <f>+VLOOKUP($E879,Emissions!$1:$1048576,MATCH(DATE(AG$2,1,1),Emissions!$A$1:$LI$1),FALSE)</f>
        <v>31.178377829999999</v>
      </c>
      <c r="AH879" s="305">
        <f>+VLOOKUP($E879,Emissions!$1:$1048576,MATCH(DATE(AH$2,1,1),Emissions!$A$1:$LI$1),FALSE)</f>
        <v>31.41219504</v>
      </c>
      <c r="AI879" s="305">
        <f>+VLOOKUP($E879,Emissions!$1:$1048576,MATCH(DATE(AI$2,1,1),Emissions!$A$1:$LI$1),FALSE)</f>
        <v>31.682740939999999</v>
      </c>
      <c r="AJ879" s="305">
        <f>+VLOOKUP($E879,Emissions!$1:$1048576,MATCH(DATE(AJ$2,1,1),Emissions!$A$1:$LI$1),FALSE)</f>
        <v>31.974</v>
      </c>
      <c r="AK879" s="305">
        <f>+VLOOKUP($E879,Emissions!$1:$1048576,MATCH(DATE(AK$2,1,1),Emissions!$A$1:$LI$1),FALSE)</f>
        <v>32.272967739999999</v>
      </c>
      <c r="AL879" s="305">
        <f>+VLOOKUP($E879,Emissions!$1:$1048576,MATCH(DATE(AL$2,1,1),Emissions!$A$1:$LI$1),FALSE)</f>
        <v>32.569409210000003</v>
      </c>
      <c r="AM879" s="305">
        <f>+VLOOKUP($E879,Emissions!$1:$1048576,MATCH(DATE(AM$2,1,1),Emissions!$A$1:$LI$1),FALSE)</f>
        <v>32.852564620000003</v>
      </c>
      <c r="AN879" s="305">
        <f>+VLOOKUP($E879,Emissions!$1:$1048576,MATCH(DATE(AN$2,1,1),Emissions!$A$1:$LI$1),FALSE)</f>
        <v>33.111945239999997</v>
      </c>
      <c r="AO879" s="305">
        <f>+VLOOKUP($E879,Emissions!$1:$1048576,MATCH(DATE(AO$2,1,1),Emissions!$A$1:$LI$1),FALSE)</f>
        <v>33.336947510000002</v>
      </c>
    </row>
    <row r="880" spans="1:41" ht="15" customHeight="1" x14ac:dyDescent="0.35">
      <c r="A880" s="359"/>
      <c r="B880" s="158"/>
      <c r="C880" s="48" t="s">
        <v>607</v>
      </c>
      <c r="D880" s="107"/>
      <c r="E880" s="48" t="s">
        <v>1070</v>
      </c>
      <c r="F880" s="305">
        <f>+VLOOKUP($E880,Emissions!$1:$1048576,MATCH(DATE(F$2,1,1),Emissions!$A$1:$LI$1),FALSE)</f>
        <v>40.029007370000002</v>
      </c>
      <c r="G880" s="305">
        <f>+VLOOKUP($E880,Emissions!$1:$1048576,MATCH(DATE(G$2,1,1),Emissions!$A$1:$LI$1),FALSE)</f>
        <v>40.20655713</v>
      </c>
      <c r="H880" s="305">
        <f>+VLOOKUP($E880,Emissions!$1:$1048576,MATCH(DATE(H$2,1,1),Emissions!$A$1:$LI$1),FALSE)</f>
        <v>40.418736080000002</v>
      </c>
      <c r="I880" s="305">
        <f>+VLOOKUP($E880,Emissions!$1:$1048576,MATCH(DATE(I$2,1,1),Emissions!$A$1:$LI$1),FALSE)</f>
        <v>40.644225220000003</v>
      </c>
      <c r="J880" s="305">
        <f>+VLOOKUP($E880,Emissions!$1:$1048576,MATCH(DATE(J$2,1,1),Emissions!$A$1:$LI$1),FALSE)</f>
        <v>40.99522924</v>
      </c>
      <c r="K880" s="305">
        <f>+VLOOKUP($E880,Emissions!$1:$1048576,MATCH(DATE(K$2,1,1),Emissions!$A$1:$LI$1),FALSE)</f>
        <v>41.439652379999998</v>
      </c>
      <c r="L880" s="305">
        <f>+VLOOKUP($E880,Emissions!$1:$1048576,MATCH(DATE(L$2,1,1),Emissions!$A$1:$LI$1),FALSE)</f>
        <v>41.94998726</v>
      </c>
      <c r="M880" s="305">
        <f>+VLOOKUP($E880,Emissions!$1:$1048576,MATCH(DATE(M$2,1,1),Emissions!$A$1:$LI$1),FALSE)</f>
        <v>41.661018339999998</v>
      </c>
      <c r="N880" s="305">
        <f>+VLOOKUP($E880,Emissions!$1:$1048576,MATCH(DATE(N$2,1,1),Emissions!$A$1:$LI$1),FALSE)</f>
        <v>41.313140869999998</v>
      </c>
      <c r="O880" s="305">
        <f>+VLOOKUP($E880,Emissions!$1:$1048576,MATCH(DATE(O$2,1,1),Emissions!$A$1:$LI$1),FALSE)</f>
        <v>41.007443049999999</v>
      </c>
      <c r="P880" s="305">
        <f>+VLOOKUP($E880,Emissions!$1:$1048576,MATCH(DATE(P$2,1,1),Emissions!$A$1:$LI$1),FALSE)</f>
        <v>40.755906000000003</v>
      </c>
      <c r="Q880" s="305">
        <f>+VLOOKUP($E880,Emissions!$1:$1048576,MATCH(DATE(Q$2,1,1),Emissions!$A$1:$LI$1),FALSE)</f>
        <v>40.631849750000001</v>
      </c>
      <c r="R880" s="305">
        <f>+VLOOKUP($E880,Emissions!$1:$1048576,MATCH(DATE(R$2,1,1),Emissions!$A$1:$LI$1),FALSE)</f>
        <v>40.604350740000001</v>
      </c>
      <c r="S880" s="305">
        <f>+VLOOKUP($E880,Emissions!$1:$1048576,MATCH(DATE(S$2,1,1),Emissions!$A$1:$LI$1),FALSE)</f>
        <v>40.643394000000001</v>
      </c>
      <c r="T880" s="305">
        <f>+VLOOKUP($E880,Emissions!$1:$1048576,MATCH(DATE(T$2,1,1),Emissions!$A$1:$LI$1),FALSE)</f>
        <v>40.733730489999999</v>
      </c>
      <c r="U880" s="305">
        <f>+VLOOKUP($E880,Emissions!$1:$1048576,MATCH(DATE(U$2,1,1),Emissions!$A$1:$LI$1),FALSE)</f>
        <v>40.865399689999997</v>
      </c>
      <c r="V880" s="305">
        <f>+VLOOKUP($E880,Emissions!$1:$1048576,MATCH(DATE(V$2,1,1),Emissions!$A$1:$LI$1),FALSE)</f>
        <v>41.007946099999998</v>
      </c>
      <c r="W880" s="305">
        <f>+VLOOKUP($E880,Emissions!$1:$1048576,MATCH(DATE(W$2,1,1),Emissions!$A$1:$LI$1),FALSE)</f>
        <v>41.16886779</v>
      </c>
      <c r="X880" s="305">
        <f>+VLOOKUP($E880,Emissions!$1:$1048576,MATCH(DATE(X$2,1,1),Emissions!$A$1:$LI$1),FALSE)</f>
        <v>41.353841320000001</v>
      </c>
      <c r="Y880" s="305">
        <f>+VLOOKUP($E880,Emissions!$1:$1048576,MATCH(DATE(Y$2,1,1),Emissions!$A$1:$LI$1),FALSE)</f>
        <v>41.566093930000001</v>
      </c>
      <c r="Z880" s="305">
        <f>+VLOOKUP($E880,Emissions!$1:$1048576,MATCH(DATE(Z$2,1,1),Emissions!$A$1:$LI$1),FALSE)</f>
        <v>41.80736538</v>
      </c>
      <c r="AA880" s="305">
        <f>+VLOOKUP($E880,Emissions!$1:$1048576,MATCH(DATE(AA$2,1,1),Emissions!$A$1:$LI$1),FALSE)</f>
        <v>42.078156819999997</v>
      </c>
      <c r="AB880" s="305">
        <f>+VLOOKUP($E880,Emissions!$1:$1048576,MATCH(DATE(AB$2,1,1),Emissions!$A$1:$LI$1),FALSE)</f>
        <v>42.378573699999997</v>
      </c>
      <c r="AC880" s="305">
        <f>+VLOOKUP($E880,Emissions!$1:$1048576,MATCH(DATE(AC$2,1,1),Emissions!$A$1:$LI$1),FALSE)</f>
        <v>42.707609140000002</v>
      </c>
      <c r="AD880" s="305">
        <f>+VLOOKUP($E880,Emissions!$1:$1048576,MATCH(DATE(AD$2,1,1),Emissions!$A$1:$LI$1),FALSE)</f>
        <v>43.063114489999997</v>
      </c>
      <c r="AE880" s="305">
        <f>+VLOOKUP($E880,Emissions!$1:$1048576,MATCH(DATE(AE$2,1,1),Emissions!$A$1:$LI$1),FALSE)</f>
        <v>43.44251611</v>
      </c>
      <c r="AF880" s="305">
        <f>+VLOOKUP($E880,Emissions!$1:$1048576,MATCH(DATE(AF$2,1,1),Emissions!$A$1:$LI$1),FALSE)</f>
        <v>43.843681459999999</v>
      </c>
      <c r="AG880" s="305">
        <f>+VLOOKUP($E880,Emissions!$1:$1048576,MATCH(DATE(AG$2,1,1),Emissions!$A$1:$LI$1),FALSE)</f>
        <v>44.264600209999998</v>
      </c>
      <c r="AH880" s="305">
        <f>+VLOOKUP($E880,Emissions!$1:$1048576,MATCH(DATE(AH$2,1,1),Emissions!$A$1:$LI$1),FALSE)</f>
        <v>44.702201449999997</v>
      </c>
      <c r="AI880" s="305">
        <f>+VLOOKUP($E880,Emissions!$1:$1048576,MATCH(DATE(AI$2,1,1),Emissions!$A$1:$LI$1),FALSE)</f>
        <v>45.151487619999997</v>
      </c>
      <c r="AJ880" s="305">
        <f>+VLOOKUP($E880,Emissions!$1:$1048576,MATCH(DATE(AJ$2,1,1),Emissions!$A$1:$LI$1),FALSE)</f>
        <v>45.606174000000003</v>
      </c>
      <c r="AK880" s="305">
        <f>+VLOOKUP($E880,Emissions!$1:$1048576,MATCH(DATE(AK$2,1,1),Emissions!$A$1:$LI$1),FALSE)</f>
        <v>46.059747209999998</v>
      </c>
      <c r="AL880" s="305">
        <f>+VLOOKUP($E880,Emissions!$1:$1048576,MATCH(DATE(AL$2,1,1),Emissions!$A$1:$LI$1),FALSE)</f>
        <v>46.50559174</v>
      </c>
      <c r="AM880" s="305">
        <f>+VLOOKUP($E880,Emissions!$1:$1048576,MATCH(DATE(AM$2,1,1),Emissions!$A$1:$LI$1),FALSE)</f>
        <v>46.936673990000003</v>
      </c>
      <c r="AN880" s="305">
        <f>+VLOOKUP($E880,Emissions!$1:$1048576,MATCH(DATE(AN$2,1,1),Emissions!$A$1:$LI$1),FALSE)</f>
        <v>47.345234619999999</v>
      </c>
      <c r="AO880" s="305">
        <f>+VLOOKUP($E880,Emissions!$1:$1048576,MATCH(DATE(AO$2,1,1),Emissions!$A$1:$LI$1),FALSE)</f>
        <v>47.722116280000002</v>
      </c>
    </row>
    <row r="881" spans="1:41" s="85" customFormat="1" ht="15" customHeight="1" x14ac:dyDescent="0.35">
      <c r="A881" s="359"/>
      <c r="B881" s="158"/>
      <c r="C881" s="129" t="s">
        <v>1091</v>
      </c>
      <c r="D881" s="137"/>
      <c r="E881" s="129" t="s">
        <v>1105</v>
      </c>
      <c r="F881" s="306">
        <f>+VLOOKUP($E881,Emissions!$1:$1048576,MATCH(DATE(F$2,1,1),Emissions!$A$1:$LI$1),FALSE)</f>
        <v>29.865286770000001</v>
      </c>
      <c r="G881" s="306">
        <f>+VLOOKUP($E881,Emissions!$1:$1048576,MATCH(DATE(G$2,1,1),Emissions!$A$1:$LI$1),FALSE)</f>
        <v>30.41577521</v>
      </c>
      <c r="H881" s="306">
        <f>+VLOOKUP($E881,Emissions!$1:$1048576,MATCH(DATE(H$2,1,1),Emissions!$A$1:$LI$1),FALSE)</f>
        <v>30.90876561</v>
      </c>
      <c r="I881" s="306">
        <f>+VLOOKUP($E881,Emissions!$1:$1048576,MATCH(DATE(I$2,1,1),Emissions!$A$1:$LI$1),FALSE)</f>
        <v>31.350726210000001</v>
      </c>
      <c r="J881" s="306">
        <f>+VLOOKUP($E881,Emissions!$1:$1048576,MATCH(DATE(J$2,1,1),Emissions!$A$1:$LI$1),FALSE)</f>
        <v>31.79131915</v>
      </c>
      <c r="K881" s="306">
        <f>+VLOOKUP($E881,Emissions!$1:$1048576,MATCH(DATE(K$2,1,1),Emissions!$A$1:$LI$1),FALSE)</f>
        <v>32.236670549999999</v>
      </c>
      <c r="L881" s="306">
        <f>+VLOOKUP($E881,Emissions!$1:$1048576,MATCH(DATE(L$2,1,1),Emissions!$A$1:$LI$1),FALSE)</f>
        <v>32.672374570000002</v>
      </c>
      <c r="M881" s="306">
        <f>+VLOOKUP($E881,Emissions!$1:$1048576,MATCH(DATE(M$2,1,1),Emissions!$A$1:$LI$1),FALSE)</f>
        <v>33.66917591</v>
      </c>
      <c r="N881" s="306">
        <f>+VLOOKUP($E881,Emissions!$1:$1048576,MATCH(DATE(N$2,1,1),Emissions!$A$1:$LI$1),FALSE)</f>
        <v>34.588430049999999</v>
      </c>
      <c r="O881" s="306">
        <f>+VLOOKUP($E881,Emissions!$1:$1048576,MATCH(DATE(O$2,1,1),Emissions!$A$1:$LI$1),FALSE)</f>
        <v>35.319799609999997</v>
      </c>
      <c r="P881" s="306">
        <f>+VLOOKUP($E881,Emissions!$1:$1048576,MATCH(DATE(P$2,1,1),Emissions!$A$1:$LI$1),FALSE)</f>
        <v>35.77651856</v>
      </c>
      <c r="Q881" s="306">
        <f>+VLOOKUP($E881,Emissions!$1:$1048576,MATCH(DATE(Q$2,1,1),Emissions!$A$1:$LI$1),FALSE)</f>
        <v>35.98894069</v>
      </c>
      <c r="R881" s="306">
        <f>+VLOOKUP($E881,Emissions!$1:$1048576,MATCH(DATE(R$2,1,1),Emissions!$A$1:$LI$1),FALSE)</f>
        <v>35.994220349999999</v>
      </c>
      <c r="S881" s="306">
        <f>+VLOOKUP($E881,Emissions!$1:$1048576,MATCH(DATE(S$2,1,1),Emissions!$A$1:$LI$1),FALSE)</f>
        <v>35.830331039999997</v>
      </c>
      <c r="T881" s="306">
        <f>+VLOOKUP($E881,Emissions!$1:$1048576,MATCH(DATE(T$2,1,1),Emissions!$A$1:$LI$1),FALSE)</f>
        <v>35.54548149</v>
      </c>
      <c r="U881" s="306">
        <f>+VLOOKUP($E881,Emissions!$1:$1048576,MATCH(DATE(U$2,1,1),Emissions!$A$1:$LI$1),FALSE)</f>
        <v>35.174195470000001</v>
      </c>
      <c r="V881" s="306">
        <f>+VLOOKUP($E881,Emissions!$1:$1048576,MATCH(DATE(V$2,1,1),Emissions!$A$1:$LI$1),FALSE)</f>
        <v>34.916475060000003</v>
      </c>
      <c r="W881" s="306">
        <f>+VLOOKUP($E881,Emissions!$1:$1048576,MATCH(DATE(W$2,1,1),Emissions!$A$1:$LI$1),FALSE)</f>
        <v>34.637286400000001</v>
      </c>
      <c r="X881" s="306">
        <f>+VLOOKUP($E881,Emissions!$1:$1048576,MATCH(DATE(X$2,1,1),Emissions!$A$1:$LI$1),FALSE)</f>
        <v>34.329121010000001</v>
      </c>
      <c r="Y881" s="306">
        <f>+VLOOKUP($E881,Emissions!$1:$1048576,MATCH(DATE(Y$2,1,1),Emissions!$A$1:$LI$1),FALSE)</f>
        <v>33.997747490000002</v>
      </c>
      <c r="Z881" s="306">
        <f>+VLOOKUP($E881,Emissions!$1:$1048576,MATCH(DATE(Z$2,1,1),Emissions!$A$1:$LI$1),FALSE)</f>
        <v>33.649540969999997</v>
      </c>
      <c r="AA881" s="306">
        <f>+VLOOKUP($E881,Emissions!$1:$1048576,MATCH(DATE(AA$2,1,1),Emissions!$A$1:$LI$1),FALSE)</f>
        <v>33.290284450000001</v>
      </c>
      <c r="AB881" s="306">
        <f>+VLOOKUP($E881,Emissions!$1:$1048576,MATCH(DATE(AB$2,1,1),Emissions!$A$1:$LI$1),FALSE)</f>
        <v>32.926055929999997</v>
      </c>
      <c r="AC881" s="306">
        <f>+VLOOKUP($E881,Emissions!$1:$1048576,MATCH(DATE(AC$2,1,1),Emissions!$A$1:$LI$1),FALSE)</f>
        <v>32.561268589999997</v>
      </c>
      <c r="AD881" s="306">
        <f>+VLOOKUP($E881,Emissions!$1:$1048576,MATCH(DATE(AD$2,1,1),Emissions!$A$1:$LI$1),FALSE)</f>
        <v>32.198477150000002</v>
      </c>
      <c r="AE881" s="306">
        <f>+VLOOKUP($E881,Emissions!$1:$1048576,MATCH(DATE(AE$2,1,1),Emissions!$A$1:$LI$1),FALSE)</f>
        <v>31.840270690000001</v>
      </c>
      <c r="AF881" s="306">
        <f>+VLOOKUP($E881,Emissions!$1:$1048576,MATCH(DATE(AF$2,1,1),Emissions!$A$1:$LI$1),FALSE)</f>
        <v>31.49782351</v>
      </c>
      <c r="AG881" s="306">
        <f>+VLOOKUP($E881,Emissions!$1:$1048576,MATCH(DATE(AG$2,1,1),Emissions!$A$1:$LI$1),FALSE)</f>
        <v>31.171607739999999</v>
      </c>
      <c r="AH881" s="306">
        <f>+VLOOKUP($E881,Emissions!$1:$1048576,MATCH(DATE(AH$2,1,1),Emissions!$A$1:$LI$1),FALSE)</f>
        <v>30.86425887</v>
      </c>
      <c r="AI881" s="306">
        <f>+VLOOKUP($E881,Emissions!$1:$1048576,MATCH(DATE(AI$2,1,1),Emissions!$A$1:$LI$1),FALSE)</f>
        <v>30.574409549999999</v>
      </c>
      <c r="AJ881" s="306">
        <f>+VLOOKUP($E881,Emissions!$1:$1048576,MATCH(DATE(AJ$2,1,1),Emissions!$A$1:$LI$1),FALSE)</f>
        <v>30.298778859999999</v>
      </c>
      <c r="AK881" s="306">
        <f>+VLOOKUP($E881,Emissions!$1:$1048576,MATCH(DATE(AK$2,1,1),Emissions!$A$1:$LI$1),FALSE)</f>
        <v>30.035753010000001</v>
      </c>
      <c r="AL881" s="306">
        <f>+VLOOKUP($E881,Emissions!$1:$1048576,MATCH(DATE(AL$2,1,1),Emissions!$A$1:$LI$1),FALSE)</f>
        <v>29.785867329999999</v>
      </c>
      <c r="AM881" s="306">
        <f>+VLOOKUP($E881,Emissions!$1:$1048576,MATCH(DATE(AM$2,1,1),Emissions!$A$1:$LI$1),FALSE)</f>
        <v>29.550088389999999</v>
      </c>
      <c r="AN881" s="306">
        <f>+VLOOKUP($E881,Emissions!$1:$1048576,MATCH(DATE(AN$2,1,1),Emissions!$A$1:$LI$1),FALSE)</f>
        <v>29.329994509999999</v>
      </c>
      <c r="AO881" s="306">
        <f>+VLOOKUP($E881,Emissions!$1:$1048576,MATCH(DATE(AO$2,1,1),Emissions!$A$1:$LI$1),FALSE)</f>
        <v>29.128234469999999</v>
      </c>
    </row>
    <row r="882" spans="1:41" ht="15" customHeight="1" x14ac:dyDescent="0.35">
      <c r="A882" s="359"/>
      <c r="B882" s="158"/>
      <c r="C882" s="48" t="s">
        <v>455</v>
      </c>
      <c r="D882" s="107"/>
      <c r="E882" s="48" t="s">
        <v>1071</v>
      </c>
      <c r="F882" s="305">
        <f>+VLOOKUP($E882,Emissions!$1:$1048576,MATCH(DATE(F$2,1,1),Emissions!$A$1:$LI$1),FALSE)</f>
        <v>21.988212109999999</v>
      </c>
      <c r="G882" s="305">
        <f>+VLOOKUP($E882,Emissions!$1:$1048576,MATCH(DATE(G$2,1,1),Emissions!$A$1:$LI$1),FALSE)</f>
        <v>22.334139329999999</v>
      </c>
      <c r="H882" s="305">
        <f>+VLOOKUP($E882,Emissions!$1:$1048576,MATCH(DATE(H$2,1,1),Emissions!$A$1:$LI$1),FALSE)</f>
        <v>22.643164509999998</v>
      </c>
      <c r="I882" s="305">
        <f>+VLOOKUP($E882,Emissions!$1:$1048576,MATCH(DATE(I$2,1,1),Emissions!$A$1:$LI$1),FALSE)</f>
        <v>22.92360759</v>
      </c>
      <c r="J882" s="305">
        <f>+VLOOKUP($E882,Emissions!$1:$1048576,MATCH(DATE(J$2,1,1),Emissions!$A$1:$LI$1),FALSE)</f>
        <v>23.211811369999999</v>
      </c>
      <c r="K882" s="305">
        <f>+VLOOKUP($E882,Emissions!$1:$1048576,MATCH(DATE(K$2,1,1),Emissions!$A$1:$LI$1),FALSE)</f>
        <v>23.510814289999999</v>
      </c>
      <c r="L882" s="305">
        <f>+VLOOKUP($E882,Emissions!$1:$1048576,MATCH(DATE(L$2,1,1),Emissions!$A$1:$LI$1),FALSE)</f>
        <v>23.808417779999999</v>
      </c>
      <c r="M882" s="305">
        <f>+VLOOKUP($E882,Emissions!$1:$1048576,MATCH(DATE(M$2,1,1),Emissions!$A$1:$LI$1),FALSE)</f>
        <v>22.916367059999999</v>
      </c>
      <c r="N882" s="305">
        <f>+VLOOKUP($E882,Emissions!$1:$1048576,MATCH(DATE(N$2,1,1),Emissions!$A$1:$LI$1),FALSE)</f>
        <v>21.873194640000001</v>
      </c>
      <c r="O882" s="305">
        <f>+VLOOKUP($E882,Emissions!$1:$1048576,MATCH(DATE(O$2,1,1),Emissions!$A$1:$LI$1),FALSE)</f>
        <v>20.822078560000001</v>
      </c>
      <c r="P882" s="305">
        <f>+VLOOKUP($E882,Emissions!$1:$1048576,MATCH(DATE(P$2,1,1),Emissions!$A$1:$LI$1),FALSE)</f>
        <v>19.7352515</v>
      </c>
      <c r="Q882" s="305">
        <f>+VLOOKUP($E882,Emissions!$1:$1048576,MATCH(DATE(Q$2,1,1),Emissions!$A$1:$LI$1),FALSE)</f>
        <v>18.64139999</v>
      </c>
      <c r="R882" s="305">
        <f>+VLOOKUP($E882,Emissions!$1:$1048576,MATCH(DATE(R$2,1,1),Emissions!$A$1:$LI$1),FALSE)</f>
        <v>17.561610999999999</v>
      </c>
      <c r="S882" s="305">
        <f>+VLOOKUP($E882,Emissions!$1:$1048576,MATCH(DATE(S$2,1,1),Emissions!$A$1:$LI$1),FALSE)</f>
        <v>16.5113694</v>
      </c>
      <c r="T882" s="305">
        <f>+VLOOKUP($E882,Emissions!$1:$1048576,MATCH(DATE(T$2,1,1),Emissions!$A$1:$LI$1),FALSE)</f>
        <v>15.512075380000001</v>
      </c>
      <c r="U882" s="305">
        <f>+VLOOKUP($E882,Emissions!$1:$1048576,MATCH(DATE(U$2,1,1),Emissions!$A$1:$LI$1),FALSE)</f>
        <v>14.57450738</v>
      </c>
      <c r="V882" s="305">
        <f>+VLOOKUP($E882,Emissions!$1:$1048576,MATCH(DATE(V$2,1,1),Emissions!$A$1:$LI$1),FALSE)</f>
        <v>13.74060899</v>
      </c>
      <c r="W882" s="305">
        <f>+VLOOKUP($E882,Emissions!$1:$1048576,MATCH(DATE(W$2,1,1),Emissions!$A$1:$LI$1),FALSE)</f>
        <v>12.96693956</v>
      </c>
      <c r="X882" s="305">
        <f>+VLOOKUP($E882,Emissions!$1:$1048576,MATCH(DATE(X$2,1,1),Emissions!$A$1:$LI$1),FALSE)</f>
        <v>12.24678108</v>
      </c>
      <c r="Y882" s="305">
        <f>+VLOOKUP($E882,Emissions!$1:$1048576,MATCH(DATE(Y$2,1,1),Emissions!$A$1:$LI$1),FALSE)</f>
        <v>11.577020259999999</v>
      </c>
      <c r="Z882" s="305">
        <f>+VLOOKUP($E882,Emissions!$1:$1048576,MATCH(DATE(Z$2,1,1),Emissions!$A$1:$LI$1),FALSE)</f>
        <v>10.955031010000001</v>
      </c>
      <c r="AA882" s="305">
        <f>+VLOOKUP($E882,Emissions!$1:$1048576,MATCH(DATE(AA$2,1,1),Emissions!$A$1:$LI$1),FALSE)</f>
        <v>10.37831634</v>
      </c>
      <c r="AB882" s="305">
        <f>+VLOOKUP($E882,Emissions!$1:$1048576,MATCH(DATE(AB$2,1,1),Emissions!$A$1:$LI$1),FALSE)</f>
        <v>9.8449991200000007</v>
      </c>
      <c r="AC882" s="305">
        <f>+VLOOKUP($E882,Emissions!$1:$1048576,MATCH(DATE(AC$2,1,1),Emissions!$A$1:$LI$1),FALSE)</f>
        <v>9.3527017289999996</v>
      </c>
      <c r="AD882" s="305">
        <f>+VLOOKUP($E882,Emissions!$1:$1048576,MATCH(DATE(AD$2,1,1),Emissions!$A$1:$LI$1),FALSE)</f>
        <v>8.8983911259999999</v>
      </c>
      <c r="AE882" s="305">
        <f>+VLOOKUP($E882,Emissions!$1:$1048576,MATCH(DATE(AE$2,1,1),Emissions!$A$1:$LI$1),FALSE)</f>
        <v>8.4794223140000007</v>
      </c>
      <c r="AF882" s="305">
        <f>+VLOOKUP($E882,Emissions!$1:$1048576,MATCH(DATE(AF$2,1,1),Emissions!$A$1:$LI$1),FALSE)</f>
        <v>8.1005618730000002</v>
      </c>
      <c r="AG882" s="305">
        <f>+VLOOKUP($E882,Emissions!$1:$1048576,MATCH(DATE(AG$2,1,1),Emissions!$A$1:$LI$1),FALSE)</f>
        <v>7.7550357349999999</v>
      </c>
      <c r="AH882" s="305">
        <f>+VLOOKUP($E882,Emissions!$1:$1048576,MATCH(DATE(AH$2,1,1),Emissions!$A$1:$LI$1),FALSE)</f>
        <v>7.4400299209999998</v>
      </c>
      <c r="AI882" s="305">
        <f>+VLOOKUP($E882,Emissions!$1:$1048576,MATCH(DATE(AI$2,1,1),Emissions!$A$1:$LI$1),FALSE)</f>
        <v>7.1514565640000001</v>
      </c>
      <c r="AJ882" s="305">
        <f>+VLOOKUP($E882,Emissions!$1:$1048576,MATCH(DATE(AJ$2,1,1),Emissions!$A$1:$LI$1),FALSE)</f>
        <v>6.8847993389999997</v>
      </c>
      <c r="AK882" s="305">
        <f>+VLOOKUP($E882,Emissions!$1:$1048576,MATCH(DATE(AK$2,1,1),Emissions!$A$1:$LI$1),FALSE)</f>
        <v>6.6364386499999997</v>
      </c>
      <c r="AL882" s="305">
        <f>+VLOOKUP($E882,Emissions!$1:$1048576,MATCH(DATE(AL$2,1,1),Emissions!$A$1:$LI$1),FALSE)</f>
        <v>6.4036144369999999</v>
      </c>
      <c r="AM882" s="305">
        <f>+VLOOKUP($E882,Emissions!$1:$1048576,MATCH(DATE(AM$2,1,1),Emissions!$A$1:$LI$1),FALSE)</f>
        <v>6.1837741299999998</v>
      </c>
      <c r="AN882" s="305">
        <f>+VLOOKUP($E882,Emissions!$1:$1048576,MATCH(DATE(AN$2,1,1),Emissions!$A$1:$LI$1),FALSE)</f>
        <v>5.9744072749999999</v>
      </c>
      <c r="AO882" s="305">
        <f>+VLOOKUP($E882,Emissions!$1:$1048576,MATCH(DATE(AO$2,1,1),Emissions!$A$1:$LI$1),FALSE)</f>
        <v>5.7729433319999996</v>
      </c>
    </row>
    <row r="883" spans="1:41" ht="15" customHeight="1" x14ac:dyDescent="0.35">
      <c r="A883" s="359"/>
      <c r="B883" s="158"/>
      <c r="C883" s="48" t="s">
        <v>456</v>
      </c>
      <c r="D883" s="107"/>
      <c r="E883" s="48" t="s">
        <v>1072</v>
      </c>
      <c r="F883" s="305">
        <f>+VLOOKUP($E883,Emissions!$1:$1048576,MATCH(DATE(F$2,1,1),Emissions!$A$1:$LI$1),FALSE)</f>
        <v>7.7614006189999998</v>
      </c>
      <c r="G883" s="305">
        <f>+VLOOKUP($E883,Emissions!$1:$1048576,MATCH(DATE(G$2,1,1),Emissions!$A$1:$LI$1),FALSE)</f>
        <v>7.9606554750000003</v>
      </c>
      <c r="H883" s="305">
        <f>+VLOOKUP($E883,Emissions!$1:$1048576,MATCH(DATE(H$2,1,1),Emissions!$A$1:$LI$1),FALSE)</f>
        <v>8.1400933870000003</v>
      </c>
      <c r="I883" s="305">
        <f>+VLOOKUP($E883,Emissions!$1:$1048576,MATCH(DATE(I$2,1,1),Emissions!$A$1:$LI$1),FALSE)</f>
        <v>8.2980183180000004</v>
      </c>
      <c r="J883" s="305">
        <f>+VLOOKUP($E883,Emissions!$1:$1048576,MATCH(DATE(J$2,1,1),Emissions!$A$1:$LI$1),FALSE)</f>
        <v>8.447187091</v>
      </c>
      <c r="K883" s="305">
        <f>+VLOOKUP($E883,Emissions!$1:$1048576,MATCH(DATE(K$2,1,1),Emissions!$A$1:$LI$1),FALSE)</f>
        <v>8.5905595990000005</v>
      </c>
      <c r="L883" s="305">
        <f>+VLOOKUP($E883,Emissions!$1:$1048576,MATCH(DATE(L$2,1,1),Emissions!$A$1:$LI$1),FALSE)</f>
        <v>8.7257955319999994</v>
      </c>
      <c r="M883" s="305">
        <f>+VLOOKUP($E883,Emissions!$1:$1048576,MATCH(DATE(M$2,1,1),Emissions!$A$1:$LI$1),FALSE)</f>
        <v>10.6156296</v>
      </c>
      <c r="N883" s="305">
        <f>+VLOOKUP($E883,Emissions!$1:$1048576,MATCH(DATE(N$2,1,1),Emissions!$A$1:$LI$1),FALSE)</f>
        <v>12.579591479999999</v>
      </c>
      <c r="O883" s="305">
        <f>+VLOOKUP($E883,Emissions!$1:$1048576,MATCH(DATE(O$2,1,1),Emissions!$A$1:$LI$1),FALSE)</f>
        <v>14.36353308</v>
      </c>
      <c r="P883" s="305">
        <f>+VLOOKUP($E883,Emissions!$1:$1048576,MATCH(DATE(P$2,1,1),Emissions!$A$1:$LI$1),FALSE)</f>
        <v>15.90856198</v>
      </c>
      <c r="Q883" s="305">
        <f>+VLOOKUP($E883,Emissions!$1:$1048576,MATCH(DATE(Q$2,1,1),Emissions!$A$1:$LI$1),FALSE)</f>
        <v>17.216064329999998</v>
      </c>
      <c r="R883" s="305">
        <f>+VLOOKUP($E883,Emissions!$1:$1048576,MATCH(DATE(R$2,1,1),Emissions!$A$1:$LI$1),FALSE)</f>
        <v>18.3022396</v>
      </c>
      <c r="S883" s="305">
        <f>+VLOOKUP($E883,Emissions!$1:$1048576,MATCH(DATE(S$2,1,1),Emissions!$A$1:$LI$1),FALSE)</f>
        <v>19.18968769</v>
      </c>
      <c r="T883" s="305">
        <f>+VLOOKUP($E883,Emissions!$1:$1048576,MATCH(DATE(T$2,1,1),Emissions!$A$1:$LI$1),FALSE)</f>
        <v>19.905208250000001</v>
      </c>
      <c r="U883" s="305">
        <f>+VLOOKUP($E883,Emissions!$1:$1048576,MATCH(DATE(U$2,1,1),Emissions!$A$1:$LI$1),FALSE)</f>
        <v>20.472530819999999</v>
      </c>
      <c r="V883" s="305">
        <f>+VLOOKUP($E883,Emissions!$1:$1048576,MATCH(DATE(V$2,1,1),Emissions!$A$1:$LI$1),FALSE)</f>
        <v>21.04995104</v>
      </c>
      <c r="W883" s="305">
        <f>+VLOOKUP($E883,Emissions!$1:$1048576,MATCH(DATE(W$2,1,1),Emissions!$A$1:$LI$1),FALSE)</f>
        <v>21.545731499999999</v>
      </c>
      <c r="X883" s="305">
        <f>+VLOOKUP($E883,Emissions!$1:$1048576,MATCH(DATE(X$2,1,1),Emissions!$A$1:$LI$1),FALSE)</f>
        <v>21.959015040000001</v>
      </c>
      <c r="Y883" s="305">
        <f>+VLOOKUP($E883,Emissions!$1:$1048576,MATCH(DATE(Y$2,1,1),Emissions!$A$1:$LI$1),FALSE)</f>
        <v>22.29864654</v>
      </c>
      <c r="Z883" s="305">
        <f>+VLOOKUP($E883,Emissions!$1:$1048576,MATCH(DATE(Z$2,1,1),Emissions!$A$1:$LI$1),FALSE)</f>
        <v>22.573602810000001</v>
      </c>
      <c r="AA883" s="305">
        <f>+VLOOKUP($E883,Emissions!$1:$1048576,MATCH(DATE(AA$2,1,1),Emissions!$A$1:$LI$1),FALSE)</f>
        <v>22.79214696</v>
      </c>
      <c r="AB883" s="305">
        <f>+VLOOKUP($E883,Emissions!$1:$1048576,MATCH(DATE(AB$2,1,1),Emissions!$A$1:$LI$1),FALSE)</f>
        <v>22.962222220000001</v>
      </c>
      <c r="AC883" s="305">
        <f>+VLOOKUP($E883,Emissions!$1:$1048576,MATCH(DATE(AC$2,1,1),Emissions!$A$1:$LI$1),FALSE)</f>
        <v>23.090626740000001</v>
      </c>
      <c r="AD883" s="305">
        <f>+VLOOKUP($E883,Emissions!$1:$1048576,MATCH(DATE(AD$2,1,1),Emissions!$A$1:$LI$1),FALSE)</f>
        <v>23.182959570000001</v>
      </c>
      <c r="AE883" s="305">
        <f>+VLOOKUP($E883,Emissions!$1:$1048576,MATCH(DATE(AE$2,1,1),Emissions!$A$1:$LI$1),FALSE)</f>
        <v>23.244464780000001</v>
      </c>
      <c r="AF883" s="305">
        <f>+VLOOKUP($E883,Emissions!$1:$1048576,MATCH(DATE(AF$2,1,1),Emissions!$A$1:$LI$1),FALSE)</f>
        <v>23.281545520000002</v>
      </c>
      <c r="AG883" s="305">
        <f>+VLOOKUP($E883,Emissions!$1:$1048576,MATCH(DATE(AG$2,1,1),Emissions!$A$1:$LI$1),FALSE)</f>
        <v>23.301446439999999</v>
      </c>
      <c r="AH883" s="305">
        <f>+VLOOKUP($E883,Emissions!$1:$1048576,MATCH(DATE(AH$2,1,1),Emissions!$A$1:$LI$1),FALSE)</f>
        <v>23.30963491</v>
      </c>
      <c r="AI883" s="305">
        <f>+VLOOKUP($E883,Emissions!$1:$1048576,MATCH(DATE(AI$2,1,1),Emissions!$A$1:$LI$1),FALSE)</f>
        <v>23.308872600000001</v>
      </c>
      <c r="AJ883" s="305">
        <f>+VLOOKUP($E883,Emissions!$1:$1048576,MATCH(DATE(AJ$2,1,1),Emissions!$A$1:$LI$1),FALSE)</f>
        <v>23.30044882</v>
      </c>
      <c r="AK883" s="305">
        <f>+VLOOKUP($E883,Emissions!$1:$1048576,MATCH(DATE(AK$2,1,1),Emissions!$A$1:$LI$1),FALSE)</f>
        <v>23.286426349999999</v>
      </c>
      <c r="AL883" s="305">
        <f>+VLOOKUP($E883,Emissions!$1:$1048576,MATCH(DATE(AL$2,1,1),Emissions!$A$1:$LI$1),FALSE)</f>
        <v>23.270171860000001</v>
      </c>
      <c r="AM883" s="305">
        <f>+VLOOKUP($E883,Emissions!$1:$1048576,MATCH(DATE(AM$2,1,1),Emissions!$A$1:$LI$1),FALSE)</f>
        <v>23.25532213</v>
      </c>
      <c r="AN883" s="305">
        <f>+VLOOKUP($E883,Emissions!$1:$1048576,MATCH(DATE(AN$2,1,1),Emissions!$A$1:$LI$1),FALSE)</f>
        <v>23.246179179999999</v>
      </c>
      <c r="AO883" s="305">
        <f>+VLOOKUP($E883,Emissions!$1:$1048576,MATCH(DATE(AO$2,1,1),Emissions!$A$1:$LI$1),FALSE)</f>
        <v>23.248410440000001</v>
      </c>
    </row>
    <row r="884" spans="1:41" ht="15" customHeight="1" x14ac:dyDescent="0.35">
      <c r="A884" s="359"/>
      <c r="B884" s="158"/>
      <c r="C884" s="48" t="s">
        <v>459</v>
      </c>
      <c r="D884" s="107"/>
      <c r="E884" s="48" t="s">
        <v>1073</v>
      </c>
      <c r="F884" s="305">
        <f>+VLOOKUP($E884,Emissions!$1:$1048576,MATCH(DATE(F$2,1,1),Emissions!$A$1:$LI$1),FALSE)</f>
        <v>0.1148547402</v>
      </c>
      <c r="G884" s="305">
        <f>+VLOOKUP($E884,Emissions!$1:$1048576,MATCH(DATE(G$2,1,1),Emissions!$A$1:$LI$1),FALSE)</f>
        <v>0.1201221561</v>
      </c>
      <c r="H884" s="305">
        <f>+VLOOKUP($E884,Emissions!$1:$1048576,MATCH(DATE(H$2,1,1),Emissions!$A$1:$LI$1),FALSE)</f>
        <v>0.1246179846</v>
      </c>
      <c r="I884" s="305">
        <f>+VLOOKUP($E884,Emissions!$1:$1048576,MATCH(DATE(I$2,1,1),Emissions!$A$1:$LI$1),FALSE)</f>
        <v>0.12818564769999999</v>
      </c>
      <c r="J884" s="305">
        <f>+VLOOKUP($E884,Emissions!$1:$1048576,MATCH(DATE(J$2,1,1),Emissions!$A$1:$LI$1),FALSE)</f>
        <v>0.1313834183</v>
      </c>
      <c r="K884" s="305">
        <f>+VLOOKUP($E884,Emissions!$1:$1048576,MATCH(DATE(K$2,1,1),Emissions!$A$1:$LI$1),FALSE)</f>
        <v>0.1343384034</v>
      </c>
      <c r="L884" s="305">
        <f>+VLOOKUP($E884,Emissions!$1:$1048576,MATCH(DATE(L$2,1,1),Emissions!$A$1:$LI$1),FALSE)</f>
        <v>0.13718272079999999</v>
      </c>
      <c r="M884" s="305">
        <f>+VLOOKUP($E884,Emissions!$1:$1048576,MATCH(DATE(M$2,1,1),Emissions!$A$1:$LI$1),FALSE)</f>
        <v>0.13610640509999999</v>
      </c>
      <c r="N884" s="305">
        <f>+VLOOKUP($E884,Emissions!$1:$1048576,MATCH(DATE(N$2,1,1),Emissions!$A$1:$LI$1),FALSE)</f>
        <v>0.13447252840000001</v>
      </c>
      <c r="O884" s="305">
        <f>+VLOOKUP($E884,Emissions!$1:$1048576,MATCH(DATE(O$2,1,1),Emissions!$A$1:$LI$1),FALSE)</f>
        <v>0.13290963650000001</v>
      </c>
      <c r="P884" s="305">
        <f>+VLOOKUP($E884,Emissions!$1:$1048576,MATCH(DATE(P$2,1,1),Emissions!$A$1:$LI$1),FALSE)</f>
        <v>0.1313119391</v>
      </c>
      <c r="Q884" s="305">
        <f>+VLOOKUP($E884,Emissions!$1:$1048576,MATCH(DATE(Q$2,1,1),Emissions!$A$1:$LI$1),FALSE)</f>
        <v>0.12995625350000001</v>
      </c>
      <c r="R884" s="305">
        <f>+VLOOKUP($E884,Emissions!$1:$1048576,MATCH(DATE(R$2,1,1),Emissions!$A$1:$LI$1),FALSE)</f>
        <v>0.12871039279999999</v>
      </c>
      <c r="S884" s="305">
        <f>+VLOOKUP($E884,Emissions!$1:$1048576,MATCH(DATE(S$2,1,1),Emissions!$A$1:$LI$1),FALSE)</f>
        <v>0.1274627831</v>
      </c>
      <c r="T884" s="305">
        <f>+VLOOKUP($E884,Emissions!$1:$1048576,MATCH(DATE(T$2,1,1),Emissions!$A$1:$LI$1),FALSE)</f>
        <v>0.1262203888</v>
      </c>
      <c r="U884" s="305">
        <f>+VLOOKUP($E884,Emissions!$1:$1048576,MATCH(DATE(U$2,1,1),Emissions!$A$1:$LI$1),FALSE)</f>
        <v>0.1249966931</v>
      </c>
      <c r="V884" s="305">
        <f>+VLOOKUP($E884,Emissions!$1:$1048576,MATCH(DATE(V$2,1,1),Emissions!$A$1:$LI$1),FALSE)</f>
        <v>0.12355671059999999</v>
      </c>
      <c r="W884" s="305">
        <f>+VLOOKUP($E884,Emissions!$1:$1048576,MATCH(DATE(W$2,1,1),Emissions!$A$1:$LI$1),FALSE)</f>
        <v>0.12203974889999999</v>
      </c>
      <c r="X884" s="305">
        <f>+VLOOKUP($E884,Emissions!$1:$1048576,MATCH(DATE(X$2,1,1),Emissions!$A$1:$LI$1),FALSE)</f>
        <v>0.1205082348</v>
      </c>
      <c r="Y884" s="305">
        <f>+VLOOKUP($E884,Emissions!$1:$1048576,MATCH(DATE(Y$2,1,1),Emissions!$A$1:$LI$1),FALSE)</f>
        <v>0.1189943891</v>
      </c>
      <c r="Z884" s="305">
        <f>+VLOOKUP($E884,Emissions!$1:$1048576,MATCH(DATE(Z$2,1,1),Emissions!$A$1:$LI$1),FALSE)</f>
        <v>0.1175168982</v>
      </c>
      <c r="AA884" s="305">
        <f>+VLOOKUP($E884,Emissions!$1:$1048576,MATCH(DATE(AA$2,1,1),Emissions!$A$1:$LI$1),FALSE)</f>
        <v>0.1160856494</v>
      </c>
      <c r="AB884" s="305">
        <f>+VLOOKUP($E884,Emissions!$1:$1048576,MATCH(DATE(AB$2,1,1),Emissions!$A$1:$LI$1),FALSE)</f>
        <v>0.11470382899999999</v>
      </c>
      <c r="AC884" s="305">
        <f>+VLOOKUP($E884,Emissions!$1:$1048576,MATCH(DATE(AC$2,1,1),Emissions!$A$1:$LI$1),FALSE)</f>
        <v>0.1133536861</v>
      </c>
      <c r="AD884" s="305">
        <f>+VLOOKUP($E884,Emissions!$1:$1048576,MATCH(DATE(AD$2,1,1),Emissions!$A$1:$LI$1),FALSE)</f>
        <v>0.1120107516</v>
      </c>
      <c r="AE884" s="305">
        <f>+VLOOKUP($E884,Emissions!$1:$1048576,MATCH(DATE(AE$2,1,1),Emissions!$A$1:$LI$1),FALSE)</f>
        <v>0.1106477998</v>
      </c>
      <c r="AF884" s="305">
        <f>+VLOOKUP($E884,Emissions!$1:$1048576,MATCH(DATE(AF$2,1,1),Emissions!$A$1:$LI$1),FALSE)</f>
        <v>0.1092457063</v>
      </c>
      <c r="AG884" s="305">
        <f>+VLOOKUP($E884,Emissions!$1:$1048576,MATCH(DATE(AG$2,1,1),Emissions!$A$1:$LI$1),FALSE)</f>
        <v>0.10777392299999999</v>
      </c>
      <c r="AH884" s="305">
        <f>+VLOOKUP($E884,Emissions!$1:$1048576,MATCH(DATE(AH$2,1,1),Emissions!$A$1:$LI$1),FALSE)</f>
        <v>0.10617116140000001</v>
      </c>
      <c r="AI884" s="305">
        <f>+VLOOKUP($E884,Emissions!$1:$1048576,MATCH(DATE(AI$2,1,1),Emissions!$A$1:$LI$1),FALSE)</f>
        <v>0.10433616179999999</v>
      </c>
      <c r="AJ884" s="305">
        <f>+VLOOKUP($E884,Emissions!$1:$1048576,MATCH(DATE(AJ$2,1,1),Emissions!$A$1:$LI$1),FALSE)</f>
        <v>0.1021273338</v>
      </c>
      <c r="AK884" s="305">
        <f>+VLOOKUP($E884,Emissions!$1:$1048576,MATCH(DATE(AK$2,1,1),Emissions!$A$1:$LI$1),FALSE)</f>
        <v>9.93527253E-2</v>
      </c>
      <c r="AL884" s="305">
        <f>+VLOOKUP($E884,Emissions!$1:$1048576,MATCH(DATE(AL$2,1,1),Emissions!$A$1:$LI$1),FALSE)</f>
        <v>9.57224822E-2</v>
      </c>
      <c r="AM884" s="305">
        <f>+VLOOKUP($E884,Emissions!$1:$1048576,MATCH(DATE(AM$2,1,1),Emissions!$A$1:$LI$1),FALSE)</f>
        <v>9.0743313699999995E-2</v>
      </c>
      <c r="AN884" s="305">
        <f>+VLOOKUP($E884,Emissions!$1:$1048576,MATCH(DATE(AN$2,1,1),Emissions!$A$1:$LI$1),FALSE)</f>
        <v>8.34968351E-2</v>
      </c>
      <c r="AO884" s="305">
        <f>+VLOOKUP($E884,Emissions!$1:$1048576,MATCH(DATE(AO$2,1,1),Emissions!$A$1:$LI$1),FALSE)</f>
        <v>7.2039800200000004E-2</v>
      </c>
    </row>
    <row r="885" spans="1:41" ht="15" customHeight="1" x14ac:dyDescent="0.35">
      <c r="A885" s="359"/>
      <c r="B885" s="158"/>
      <c r="C885" s="48" t="s">
        <v>460</v>
      </c>
      <c r="D885" s="107"/>
      <c r="E885" s="48" t="s">
        <v>1074</v>
      </c>
      <c r="F885" s="305">
        <f>+VLOOKUP($E885,Emissions!$1:$1048576,MATCH(DATE(F$2,1,1),Emissions!$A$1:$LI$1),FALSE)</f>
        <v>8.1930232700000005E-4</v>
      </c>
      <c r="G885" s="305">
        <f>+VLOOKUP($E885,Emissions!$1:$1048576,MATCH(DATE(G$2,1,1),Emissions!$A$1:$LI$1),FALSE)</f>
        <v>8.5825018299999999E-4</v>
      </c>
      <c r="H885" s="305">
        <f>+VLOOKUP($E885,Emissions!$1:$1048576,MATCH(DATE(H$2,1,1),Emissions!$A$1:$LI$1),FALSE)</f>
        <v>8.8973420700000003E-4</v>
      </c>
      <c r="I885" s="305">
        <f>+VLOOKUP($E885,Emissions!$1:$1048576,MATCH(DATE(I$2,1,1),Emissions!$A$1:$LI$1),FALSE)</f>
        <v>9.1465270499999996E-4</v>
      </c>
      <c r="J885" s="305">
        <f>+VLOOKUP($E885,Emissions!$1:$1048576,MATCH(DATE(J$2,1,1),Emissions!$A$1:$LI$1),FALSE)</f>
        <v>9.3726552800000001E-4</v>
      </c>
      <c r="K885" s="305">
        <f>+VLOOKUP($E885,Emissions!$1:$1048576,MATCH(DATE(K$2,1,1),Emissions!$A$1:$LI$1),FALSE)</f>
        <v>9.5825672700000002E-4</v>
      </c>
      <c r="L885" s="305">
        <f>+VLOOKUP($E885,Emissions!$1:$1048576,MATCH(DATE(L$2,1,1),Emissions!$A$1:$LI$1),FALSE)</f>
        <v>9.7853094099999995E-4</v>
      </c>
      <c r="M885" s="305">
        <f>+VLOOKUP($E885,Emissions!$1:$1048576,MATCH(DATE(M$2,1,1),Emissions!$A$1:$LI$1),FALSE)</f>
        <v>1.07284776E-3</v>
      </c>
      <c r="N885" s="305">
        <f>+VLOOKUP($E885,Emissions!$1:$1048576,MATCH(DATE(N$2,1,1),Emissions!$A$1:$LI$1),FALSE)</f>
        <v>1.1714019699999999E-3</v>
      </c>
      <c r="O885" s="305">
        <f>+VLOOKUP($E885,Emissions!$1:$1048576,MATCH(DATE(O$2,1,1),Emissions!$A$1:$LI$1),FALSE)</f>
        <v>1.2783384999999999E-3</v>
      </c>
      <c r="P885" s="305">
        <f>+VLOOKUP($E885,Emissions!$1:$1048576,MATCH(DATE(P$2,1,1),Emissions!$A$1:$LI$1),FALSE)</f>
        <v>1.39314135E-3</v>
      </c>
      <c r="Q885" s="305">
        <f>+VLOOKUP($E885,Emissions!$1:$1048576,MATCH(DATE(Q$2,1,1),Emissions!$A$1:$LI$1),FALSE)</f>
        <v>1.5201086299999999E-3</v>
      </c>
      <c r="R885" s="305">
        <f>+VLOOKUP($E885,Emissions!$1:$1048576,MATCH(DATE(R$2,1,1),Emissions!$A$1:$LI$1),FALSE)</f>
        <v>1.6593533900000001E-3</v>
      </c>
      <c r="S885" s="305">
        <f>+VLOOKUP($E885,Emissions!$1:$1048576,MATCH(DATE(S$2,1,1),Emissions!$A$1:$LI$1),FALSE)</f>
        <v>1.8111714400000001E-3</v>
      </c>
      <c r="T885" s="305">
        <f>+VLOOKUP($E885,Emissions!$1:$1048576,MATCH(DATE(T$2,1,1),Emissions!$A$1:$LI$1),FALSE)</f>
        <v>1.97747386E-3</v>
      </c>
      <c r="U885" s="305">
        <f>+VLOOKUP($E885,Emissions!$1:$1048576,MATCH(DATE(U$2,1,1),Emissions!$A$1:$LI$1),FALSE)</f>
        <v>2.1605718099999998E-3</v>
      </c>
      <c r="V885" s="305">
        <f>+VLOOKUP($E885,Emissions!$1:$1048576,MATCH(DATE(V$2,1,1),Emissions!$A$1:$LI$1),FALSE)</f>
        <v>2.3583230300000002E-3</v>
      </c>
      <c r="W885" s="305">
        <f>+VLOOKUP($E885,Emissions!$1:$1048576,MATCH(DATE(W$2,1,1),Emissions!$A$1:$LI$1),FALSE)</f>
        <v>2.5755946500000001E-3</v>
      </c>
      <c r="X885" s="305">
        <f>+VLOOKUP($E885,Emissions!$1:$1048576,MATCH(DATE(X$2,1,1),Emissions!$A$1:$LI$1),FALSE)</f>
        <v>2.8166612300000002E-3</v>
      </c>
      <c r="Y885" s="305">
        <f>+VLOOKUP($E885,Emissions!$1:$1048576,MATCH(DATE(Y$2,1,1),Emissions!$A$1:$LI$1),FALSE)</f>
        <v>3.0863048000000001E-3</v>
      </c>
      <c r="Z885" s="305">
        <f>+VLOOKUP($E885,Emissions!$1:$1048576,MATCH(DATE(Z$2,1,1),Emissions!$A$1:$LI$1),FALSE)</f>
        <v>3.39024763E-3</v>
      </c>
      <c r="AA885" s="305">
        <f>+VLOOKUP($E885,Emissions!$1:$1048576,MATCH(DATE(AA$2,1,1),Emissions!$A$1:$LI$1),FALSE)</f>
        <v>3.7354929300000002E-3</v>
      </c>
      <c r="AB885" s="305">
        <f>+VLOOKUP($E885,Emissions!$1:$1048576,MATCH(DATE(AB$2,1,1),Emissions!$A$1:$LI$1),FALSE)</f>
        <v>4.1307585600000004E-3</v>
      </c>
      <c r="AC885" s="305">
        <f>+VLOOKUP($E885,Emissions!$1:$1048576,MATCH(DATE(AC$2,1,1),Emissions!$A$1:$LI$1),FALSE)</f>
        <v>4.5864344600000002E-3</v>
      </c>
      <c r="AD885" s="305">
        <f>+VLOOKUP($E885,Emissions!$1:$1048576,MATCH(DATE(AD$2,1,1),Emissions!$A$1:$LI$1),FALSE)</f>
        <v>5.1157031900000002E-3</v>
      </c>
      <c r="AE885" s="305">
        <f>+VLOOKUP($E885,Emissions!$1:$1048576,MATCH(DATE(AE$2,1,1),Emissions!$A$1:$LI$1),FALSE)</f>
        <v>5.7357937100000001E-3</v>
      </c>
      <c r="AF885" s="305">
        <f>+VLOOKUP($E885,Emissions!$1:$1048576,MATCH(DATE(AF$2,1,1),Emissions!$A$1:$LI$1),FALSE)</f>
        <v>6.4704087999999998E-3</v>
      </c>
      <c r="AG885" s="305">
        <f>+VLOOKUP($E885,Emissions!$1:$1048576,MATCH(DATE(AG$2,1,1),Emissions!$A$1:$LI$1),FALSE)</f>
        <v>7.3516442999999997E-3</v>
      </c>
      <c r="AH885" s="305">
        <f>+VLOOKUP($E885,Emissions!$1:$1048576,MATCH(DATE(AH$2,1,1),Emissions!$A$1:$LI$1),FALSE)</f>
        <v>8.4228726200000006E-3</v>
      </c>
      <c r="AI885" s="305">
        <f>+VLOOKUP($E885,Emissions!$1:$1048576,MATCH(DATE(AI$2,1,1),Emissions!$A$1:$LI$1),FALSE)</f>
        <v>9.7442288299999999E-3</v>
      </c>
      <c r="AJ885" s="305">
        <f>+VLOOKUP($E885,Emissions!$1:$1048576,MATCH(DATE(AJ$2,1,1),Emissions!$A$1:$LI$1),FALSE)</f>
        <v>1.1403364100000001E-2</v>
      </c>
      <c r="AK885" s="305">
        <f>+VLOOKUP($E885,Emissions!$1:$1048576,MATCH(DATE(AK$2,1,1),Emissions!$A$1:$LI$1),FALSE)</f>
        <v>1.35352844E-2</v>
      </c>
      <c r="AL885" s="305">
        <f>+VLOOKUP($E885,Emissions!$1:$1048576,MATCH(DATE(AL$2,1,1),Emissions!$A$1:$LI$1),FALSE)</f>
        <v>1.63585417E-2</v>
      </c>
      <c r="AM885" s="305">
        <f>+VLOOKUP($E885,Emissions!$1:$1048576,MATCH(DATE(AM$2,1,1),Emissions!$A$1:$LI$1),FALSE)</f>
        <v>2.02488202E-2</v>
      </c>
      <c r="AN885" s="305">
        <f>+VLOOKUP($E885,Emissions!$1:$1048576,MATCH(DATE(AN$2,1,1),Emissions!$A$1:$LI$1),FALSE)</f>
        <v>2.59112211E-2</v>
      </c>
      <c r="AO885" s="305">
        <f>+VLOOKUP($E885,Emissions!$1:$1048576,MATCH(DATE(AO$2,1,1),Emissions!$A$1:$LI$1),FALSE)</f>
        <v>3.4840895400000002E-2</v>
      </c>
    </row>
    <row r="886" spans="1:41" s="85" customFormat="1" ht="15" customHeight="1" x14ac:dyDescent="0.35">
      <c r="A886" s="359"/>
      <c r="B886" s="158"/>
      <c r="C886" s="129" t="s">
        <v>1092</v>
      </c>
      <c r="D886" s="137"/>
      <c r="E886" s="129" t="s">
        <v>1106</v>
      </c>
      <c r="F886" s="306">
        <f>+VLOOKUP($E886,Emissions!$1:$1048576,MATCH(DATE(F$2,1,1),Emissions!$A$1:$LI$1),FALSE)</f>
        <v>16.553329210000001</v>
      </c>
      <c r="G886" s="306">
        <f>+VLOOKUP($E886,Emissions!$1:$1048576,MATCH(DATE(G$2,1,1),Emissions!$A$1:$LI$1),FALSE)</f>
        <v>16.47326953</v>
      </c>
      <c r="H886" s="306">
        <f>+VLOOKUP($E886,Emissions!$1:$1048576,MATCH(DATE(H$2,1,1),Emissions!$A$1:$LI$1),FALSE)</f>
        <v>16.471597169999999</v>
      </c>
      <c r="I886" s="306">
        <f>+VLOOKUP($E886,Emissions!$1:$1048576,MATCH(DATE(I$2,1,1),Emissions!$A$1:$LI$1),FALSE)</f>
        <v>16.53358514</v>
      </c>
      <c r="J886" s="306">
        <f>+VLOOKUP($E886,Emissions!$1:$1048576,MATCH(DATE(J$2,1,1),Emissions!$A$1:$LI$1),FALSE)</f>
        <v>16.637958659999999</v>
      </c>
      <c r="K886" s="306">
        <f>+VLOOKUP($E886,Emissions!$1:$1048576,MATCH(DATE(K$2,1,1),Emissions!$A$1:$LI$1),FALSE)</f>
        <v>16.78383444</v>
      </c>
      <c r="L886" s="306">
        <f>+VLOOKUP($E886,Emissions!$1:$1048576,MATCH(DATE(L$2,1,1),Emissions!$A$1:$LI$1),FALSE)</f>
        <v>16.970974200000001</v>
      </c>
      <c r="M886" s="306">
        <f>+VLOOKUP($E886,Emissions!$1:$1048576,MATCH(DATE(M$2,1,1),Emissions!$A$1:$LI$1),FALSE)</f>
        <v>16.726559179999999</v>
      </c>
      <c r="N886" s="306">
        <f>+VLOOKUP($E886,Emissions!$1:$1048576,MATCH(DATE(N$2,1,1),Emissions!$A$1:$LI$1),FALSE)</f>
        <v>16.500932809999998</v>
      </c>
      <c r="O886" s="306">
        <f>+VLOOKUP($E886,Emissions!$1:$1048576,MATCH(DATE(O$2,1,1),Emissions!$A$1:$LI$1),FALSE)</f>
        <v>16.37486809</v>
      </c>
      <c r="P886" s="306">
        <f>+VLOOKUP($E886,Emissions!$1:$1048576,MATCH(DATE(P$2,1,1),Emissions!$A$1:$LI$1),FALSE)</f>
        <v>16.28705656</v>
      </c>
      <c r="Q886" s="306">
        <f>+VLOOKUP($E886,Emissions!$1:$1048576,MATCH(DATE(Q$2,1,1),Emissions!$A$1:$LI$1),FALSE)</f>
        <v>16.194407529999999</v>
      </c>
      <c r="R886" s="306">
        <f>+VLOOKUP($E886,Emissions!$1:$1048576,MATCH(DATE(R$2,1,1),Emissions!$A$1:$LI$1),FALSE)</f>
        <v>16.085759329999998</v>
      </c>
      <c r="S886" s="306">
        <f>+VLOOKUP($E886,Emissions!$1:$1048576,MATCH(DATE(S$2,1,1),Emissions!$A$1:$LI$1),FALSE)</f>
        <v>15.94945465</v>
      </c>
      <c r="T886" s="306">
        <f>+VLOOKUP($E886,Emissions!$1:$1048576,MATCH(DATE(T$2,1,1),Emissions!$A$1:$LI$1),FALSE)</f>
        <v>15.79194309</v>
      </c>
      <c r="U886" s="306">
        <f>+VLOOKUP($E886,Emissions!$1:$1048576,MATCH(DATE(U$2,1,1),Emissions!$A$1:$LI$1),FALSE)</f>
        <v>15.616710279999999</v>
      </c>
      <c r="V886" s="306">
        <f>+VLOOKUP($E886,Emissions!$1:$1048576,MATCH(DATE(V$2,1,1),Emissions!$A$1:$LI$1),FALSE)</f>
        <v>15.40748131</v>
      </c>
      <c r="W886" s="306">
        <f>+VLOOKUP($E886,Emissions!$1:$1048576,MATCH(DATE(W$2,1,1),Emissions!$A$1:$LI$1),FALSE)</f>
        <v>15.18428243</v>
      </c>
      <c r="X886" s="306">
        <f>+VLOOKUP($E886,Emissions!$1:$1048576,MATCH(DATE(X$2,1,1),Emissions!$A$1:$LI$1),FALSE)</f>
        <v>14.949597300000001</v>
      </c>
      <c r="Y886" s="306">
        <f>+VLOOKUP($E886,Emissions!$1:$1048576,MATCH(DATE(Y$2,1,1),Emissions!$A$1:$LI$1),FALSE)</f>
        <v>14.704759559999999</v>
      </c>
      <c r="Z886" s="306">
        <f>+VLOOKUP($E886,Emissions!$1:$1048576,MATCH(DATE(Z$2,1,1),Emissions!$A$1:$LI$1),FALSE)</f>
        <v>14.45204841</v>
      </c>
      <c r="AA886" s="306">
        <f>+VLOOKUP($E886,Emissions!$1:$1048576,MATCH(DATE(AA$2,1,1),Emissions!$A$1:$LI$1),FALSE)</f>
        <v>14.194292109999999</v>
      </c>
      <c r="AB886" s="306">
        <f>+VLOOKUP($E886,Emissions!$1:$1048576,MATCH(DATE(AB$2,1,1),Emissions!$A$1:$LI$1),FALSE)</f>
        <v>13.93461411</v>
      </c>
      <c r="AC886" s="306">
        <f>+VLOOKUP($E886,Emissions!$1:$1048576,MATCH(DATE(AC$2,1,1),Emissions!$A$1:$LI$1),FALSE)</f>
        <v>13.67442056</v>
      </c>
      <c r="AD886" s="306">
        <f>+VLOOKUP($E886,Emissions!$1:$1048576,MATCH(DATE(AD$2,1,1),Emissions!$A$1:$LI$1),FALSE)</f>
        <v>13.413928950000001</v>
      </c>
      <c r="AE886" s="306">
        <f>+VLOOKUP($E886,Emissions!$1:$1048576,MATCH(DATE(AE$2,1,1),Emissions!$A$1:$LI$1),FALSE)</f>
        <v>13.15348878</v>
      </c>
      <c r="AF886" s="306">
        <f>+VLOOKUP($E886,Emissions!$1:$1048576,MATCH(DATE(AF$2,1,1),Emissions!$A$1:$LI$1),FALSE)</f>
        <v>12.900157030000001</v>
      </c>
      <c r="AG886" s="306">
        <f>+VLOOKUP($E886,Emissions!$1:$1048576,MATCH(DATE(AG$2,1,1),Emissions!$A$1:$LI$1),FALSE)</f>
        <v>12.65332682</v>
      </c>
      <c r="AH886" s="306">
        <f>+VLOOKUP($E886,Emissions!$1:$1048576,MATCH(DATE(AH$2,1,1),Emissions!$A$1:$LI$1),FALSE)</f>
        <v>12.41266042</v>
      </c>
      <c r="AI886" s="306">
        <f>+VLOOKUP($E886,Emissions!$1:$1048576,MATCH(DATE(AI$2,1,1),Emissions!$A$1:$LI$1),FALSE)</f>
        <v>12.17567036</v>
      </c>
      <c r="AJ886" s="306">
        <f>+VLOOKUP($E886,Emissions!$1:$1048576,MATCH(DATE(AJ$2,1,1),Emissions!$A$1:$LI$1),FALSE)</f>
        <v>11.939605759999999</v>
      </c>
      <c r="AK886" s="306">
        <f>+VLOOKUP($E886,Emissions!$1:$1048576,MATCH(DATE(AK$2,1,1),Emissions!$A$1:$LI$1),FALSE)</f>
        <v>11.70365316</v>
      </c>
      <c r="AL886" s="306">
        <f>+VLOOKUP($E886,Emissions!$1:$1048576,MATCH(DATE(AL$2,1,1),Emissions!$A$1:$LI$1),FALSE)</f>
        <v>11.468499059999999</v>
      </c>
      <c r="AM886" s="306">
        <f>+VLOOKUP($E886,Emissions!$1:$1048576,MATCH(DATE(AM$2,1,1),Emissions!$A$1:$LI$1),FALSE)</f>
        <v>11.23454192</v>
      </c>
      <c r="AN886" s="306">
        <f>+VLOOKUP($E886,Emissions!$1:$1048576,MATCH(DATE(AN$2,1,1),Emissions!$A$1:$LI$1),FALSE)</f>
        <v>11.00227495</v>
      </c>
      <c r="AO886" s="306">
        <f>+VLOOKUP($E886,Emissions!$1:$1048576,MATCH(DATE(AO$2,1,1),Emissions!$A$1:$LI$1),FALSE)</f>
        <v>10.772403430000001</v>
      </c>
    </row>
    <row r="887" spans="1:41" ht="15" customHeight="1" x14ac:dyDescent="0.35">
      <c r="A887" s="359"/>
      <c r="B887" s="158"/>
      <c r="C887" s="48" t="s">
        <v>463</v>
      </c>
      <c r="D887" s="107"/>
      <c r="E887" s="48" t="s">
        <v>1075</v>
      </c>
      <c r="F887" s="305">
        <f>+VLOOKUP($E887,Emissions!$1:$1048576,MATCH(DATE(F$2,1,1),Emissions!$A$1:$LI$1),FALSE)</f>
        <v>7.5969413999999999E-2</v>
      </c>
      <c r="G887" s="305">
        <f>+VLOOKUP($E887,Emissions!$1:$1048576,MATCH(DATE(G$2,1,1),Emissions!$A$1:$LI$1),FALSE)</f>
        <v>7.6811808600000003E-2</v>
      </c>
      <c r="H887" s="305">
        <f>+VLOOKUP($E887,Emissions!$1:$1048576,MATCH(DATE(H$2,1,1),Emissions!$A$1:$LI$1),FALSE)</f>
        <v>7.7564805900000006E-2</v>
      </c>
      <c r="I887" s="305">
        <f>+VLOOKUP($E887,Emissions!$1:$1048576,MATCH(DATE(I$2,1,1),Emissions!$A$1:$LI$1),FALSE)</f>
        <v>7.8425659499999995E-2</v>
      </c>
      <c r="J887" s="305">
        <f>+VLOOKUP($E887,Emissions!$1:$1048576,MATCH(DATE(J$2,1,1),Emissions!$A$1:$LI$1),FALSE)</f>
        <v>7.9271278700000003E-2</v>
      </c>
      <c r="K887" s="305">
        <f>+VLOOKUP($E887,Emissions!$1:$1048576,MATCH(DATE(K$2,1,1),Emissions!$A$1:$LI$1),FALSE)</f>
        <v>8.0204933899999997E-2</v>
      </c>
      <c r="L887" s="305">
        <f>+VLOOKUP($E887,Emissions!$1:$1048576,MATCH(DATE(L$2,1,1),Emissions!$A$1:$LI$1),FALSE)</f>
        <v>8.1270545700000002E-2</v>
      </c>
      <c r="M887" s="305">
        <f>+VLOOKUP($E887,Emissions!$1:$1048576,MATCH(DATE(M$2,1,1),Emissions!$A$1:$LI$1),FALSE)</f>
        <v>8.1055773100000006E-2</v>
      </c>
      <c r="N887" s="305">
        <f>+VLOOKUP($E887,Emissions!$1:$1048576,MATCH(DATE(N$2,1,1),Emissions!$A$1:$LI$1),FALSE)</f>
        <v>8.1004865699999998E-2</v>
      </c>
      <c r="O887" s="305">
        <f>+VLOOKUP($E887,Emissions!$1:$1048576,MATCH(DATE(O$2,1,1),Emissions!$A$1:$LI$1),FALSE)</f>
        <v>8.1455153200000005E-2</v>
      </c>
      <c r="P887" s="305">
        <f>+VLOOKUP($E887,Emissions!$1:$1048576,MATCH(DATE(P$2,1,1),Emissions!$A$1:$LI$1),FALSE)</f>
        <v>8.2018000800000004E-2</v>
      </c>
      <c r="Q887" s="305">
        <f>+VLOOKUP($E887,Emissions!$1:$1048576,MATCH(DATE(Q$2,1,1),Emissions!$A$1:$LI$1),FALSE)</f>
        <v>8.2459706300000005E-2</v>
      </c>
      <c r="R887" s="305">
        <f>+VLOOKUP($E887,Emissions!$1:$1048576,MATCH(DATE(R$2,1,1),Emissions!$A$1:$LI$1),FALSE)</f>
        <v>8.2753146799999996E-2</v>
      </c>
      <c r="S887" s="305">
        <f>+VLOOKUP($E887,Emissions!$1:$1048576,MATCH(DATE(S$2,1,1),Emissions!$A$1:$LI$1),FALSE)</f>
        <v>8.2839671599999998E-2</v>
      </c>
      <c r="T887" s="305">
        <f>+VLOOKUP($E887,Emissions!$1:$1048576,MATCH(DATE(T$2,1,1),Emissions!$A$1:$LI$1),FALSE)</f>
        <v>8.2763298400000004E-2</v>
      </c>
      <c r="U887" s="305">
        <f>+VLOOKUP($E887,Emissions!$1:$1048576,MATCH(DATE(U$2,1,1),Emissions!$A$1:$LI$1),FALSE)</f>
        <v>8.2536564800000004E-2</v>
      </c>
      <c r="V887" s="305">
        <f>+VLOOKUP($E887,Emissions!$1:$1048576,MATCH(DATE(V$2,1,1),Emissions!$A$1:$LI$1),FALSE)</f>
        <v>8.2056383299999994E-2</v>
      </c>
      <c r="W887" s="305">
        <f>+VLOOKUP($E887,Emissions!$1:$1048576,MATCH(DATE(W$2,1,1),Emissions!$A$1:$LI$1),FALSE)</f>
        <v>8.1450507899999997E-2</v>
      </c>
      <c r="X887" s="305">
        <f>+VLOOKUP($E887,Emissions!$1:$1048576,MATCH(DATE(X$2,1,1),Emissions!$A$1:$LI$1),FALSE)</f>
        <v>8.0711749700000002E-2</v>
      </c>
      <c r="Y887" s="305">
        <f>+VLOOKUP($E887,Emissions!$1:$1048576,MATCH(DATE(Y$2,1,1),Emissions!$A$1:$LI$1),FALSE)</f>
        <v>7.98380016E-2</v>
      </c>
      <c r="Z887" s="305">
        <f>+VLOOKUP($E887,Emissions!$1:$1048576,MATCH(DATE(Z$2,1,1),Emissions!$A$1:$LI$1),FALSE)</f>
        <v>7.8834531200000002E-2</v>
      </c>
      <c r="AA887" s="305">
        <f>+VLOOKUP($E887,Emissions!$1:$1048576,MATCH(DATE(AA$2,1,1),Emissions!$A$1:$LI$1),FALSE)</f>
        <v>7.7709963000000007E-2</v>
      </c>
      <c r="AB887" s="305">
        <f>+VLOOKUP($E887,Emissions!$1:$1048576,MATCH(DATE(AB$2,1,1),Emissions!$A$1:$LI$1),FALSE)</f>
        <v>7.6474641900000001E-2</v>
      </c>
      <c r="AC887" s="305">
        <f>+VLOOKUP($E887,Emissions!$1:$1048576,MATCH(DATE(AC$2,1,1),Emissions!$A$1:$LI$1),FALSE)</f>
        <v>7.5127854699999996E-2</v>
      </c>
      <c r="AD887" s="305">
        <f>+VLOOKUP($E887,Emissions!$1:$1048576,MATCH(DATE(AD$2,1,1),Emissions!$A$1:$LI$1),FALSE)</f>
        <v>7.3662068400000003E-2</v>
      </c>
      <c r="AE887" s="305">
        <f>+VLOOKUP($E887,Emissions!$1:$1048576,MATCH(DATE(AE$2,1,1),Emissions!$A$1:$LI$1),FALSE)</f>
        <v>7.2070771300000003E-2</v>
      </c>
      <c r="AF887" s="305">
        <f>+VLOOKUP($E887,Emissions!$1:$1048576,MATCH(DATE(AF$2,1,1),Emissions!$A$1:$LI$1),FALSE)</f>
        <v>7.0391147599999995E-2</v>
      </c>
      <c r="AG887" s="305">
        <f>+VLOOKUP($E887,Emissions!$1:$1048576,MATCH(DATE(AG$2,1,1),Emissions!$A$1:$LI$1),FALSE)</f>
        <v>6.8602537699999994E-2</v>
      </c>
      <c r="AH887" s="305">
        <f>+VLOOKUP($E887,Emissions!$1:$1048576,MATCH(DATE(AH$2,1,1),Emissions!$A$1:$LI$1),FALSE)</f>
        <v>6.6692190799999995E-2</v>
      </c>
      <c r="AI887" s="305">
        <f>+VLOOKUP($E887,Emissions!$1:$1048576,MATCH(DATE(AI$2,1,1),Emissions!$A$1:$LI$1),FALSE)</f>
        <v>6.46331827E-2</v>
      </c>
      <c r="AJ887" s="305">
        <f>+VLOOKUP($E887,Emissions!$1:$1048576,MATCH(DATE(AJ$2,1,1),Emissions!$A$1:$LI$1),FALSE)</f>
        <v>6.2398104599999997E-2</v>
      </c>
      <c r="AK887" s="305">
        <f>+VLOOKUP($E887,Emissions!$1:$1048576,MATCH(DATE(AK$2,1,1),Emissions!$A$1:$LI$1),FALSE)</f>
        <v>5.9971464199999998E-2</v>
      </c>
      <c r="AL887" s="305">
        <f>+VLOOKUP($E887,Emissions!$1:$1048576,MATCH(DATE(AL$2,1,1),Emissions!$A$1:$LI$1),FALSE)</f>
        <v>5.7345387099999999E-2</v>
      </c>
      <c r="AM887" s="305">
        <f>+VLOOKUP($E887,Emissions!$1:$1048576,MATCH(DATE(AM$2,1,1),Emissions!$A$1:$LI$1),FALSE)</f>
        <v>5.4509295399999998E-2</v>
      </c>
      <c r="AN887" s="305">
        <f>+VLOOKUP($E887,Emissions!$1:$1048576,MATCH(DATE(AN$2,1,1),Emissions!$A$1:$LI$1),FALSE)</f>
        <v>5.1453416299999999E-2</v>
      </c>
      <c r="AO887" s="305">
        <f>+VLOOKUP($E887,Emissions!$1:$1048576,MATCH(DATE(AO$2,1,1),Emissions!$A$1:$LI$1),FALSE)</f>
        <v>4.8170028300000001E-2</v>
      </c>
    </row>
    <row r="888" spans="1:41" ht="15" customHeight="1" x14ac:dyDescent="0.35">
      <c r="A888" s="359"/>
      <c r="B888" s="158"/>
      <c r="C888" s="48" t="s">
        <v>464</v>
      </c>
      <c r="D888" s="107"/>
      <c r="E888" s="48" t="s">
        <v>1076</v>
      </c>
      <c r="F888" s="305">
        <f>+VLOOKUP($E888,Emissions!$1:$1048576,MATCH(DATE(F$2,1,1),Emissions!$A$1:$LI$1),FALSE)</f>
        <v>1.9332905840000001</v>
      </c>
      <c r="G888" s="305">
        <f>+VLOOKUP($E888,Emissions!$1:$1048576,MATCH(DATE(G$2,1,1),Emissions!$A$1:$LI$1),FALSE)</f>
        <v>1.954940245</v>
      </c>
      <c r="H888" s="305">
        <f>+VLOOKUP($E888,Emissions!$1:$1048576,MATCH(DATE(H$2,1,1),Emissions!$A$1:$LI$1),FALSE)</f>
        <v>1.9742961290000001</v>
      </c>
      <c r="I888" s="305">
        <f>+VLOOKUP($E888,Emissions!$1:$1048576,MATCH(DATE(I$2,1,1),Emissions!$A$1:$LI$1),FALSE)</f>
        <v>1.995946011</v>
      </c>
      <c r="J888" s="305">
        <f>+VLOOKUP($E888,Emissions!$1:$1048576,MATCH(DATE(J$2,1,1),Emissions!$A$1:$LI$1),FALSE)</f>
        <v>2.0174914410000002</v>
      </c>
      <c r="K888" s="305">
        <f>+VLOOKUP($E888,Emissions!$1:$1048576,MATCH(DATE(K$2,1,1),Emissions!$A$1:$LI$1),FALSE)</f>
        <v>2.0410859540000001</v>
      </c>
      <c r="L888" s="305">
        <f>+VLOOKUP($E888,Emissions!$1:$1048576,MATCH(DATE(L$2,1,1),Emissions!$A$1:$LI$1),FALSE)</f>
        <v>2.067983033</v>
      </c>
      <c r="M888" s="305">
        <f>+VLOOKUP($E888,Emissions!$1:$1048576,MATCH(DATE(M$2,1,1),Emissions!$A$1:$LI$1),FALSE)</f>
        <v>1.9922761099999999</v>
      </c>
      <c r="N888" s="305">
        <f>+VLOOKUP($E888,Emissions!$1:$1048576,MATCH(DATE(N$2,1,1),Emissions!$A$1:$LI$1),FALSE)</f>
        <v>1.916540103</v>
      </c>
      <c r="O888" s="305">
        <f>+VLOOKUP($E888,Emissions!$1:$1048576,MATCH(DATE(O$2,1,1),Emissions!$A$1:$LI$1),FALSE)</f>
        <v>1.851732723</v>
      </c>
      <c r="P888" s="305">
        <f>+VLOOKUP($E888,Emissions!$1:$1048576,MATCH(DATE(P$2,1,1),Emissions!$A$1:$LI$1),FALSE)</f>
        <v>1.7897807969999999</v>
      </c>
      <c r="Q888" s="305">
        <f>+VLOOKUP($E888,Emissions!$1:$1048576,MATCH(DATE(Q$2,1,1),Emissions!$A$1:$LI$1),FALSE)</f>
        <v>1.7249945790000001</v>
      </c>
      <c r="R888" s="305">
        <f>+VLOOKUP($E888,Emissions!$1:$1048576,MATCH(DATE(R$2,1,1),Emissions!$A$1:$LI$1),FALSE)</f>
        <v>1.6565973469999999</v>
      </c>
      <c r="S888" s="305">
        <f>+VLOOKUP($E888,Emissions!$1:$1048576,MATCH(DATE(S$2,1,1),Emissions!$A$1:$LI$1),FALSE)</f>
        <v>1.5838811399999999</v>
      </c>
      <c r="T888" s="305">
        <f>+VLOOKUP($E888,Emissions!$1:$1048576,MATCH(DATE(T$2,1,1),Emissions!$A$1:$LI$1),FALSE)</f>
        <v>1.508064954</v>
      </c>
      <c r="U888" s="305">
        <f>+VLOOKUP($E888,Emissions!$1:$1048576,MATCH(DATE(U$2,1,1),Emissions!$A$1:$LI$1),FALSE)</f>
        <v>1.42990839</v>
      </c>
      <c r="V888" s="305">
        <f>+VLOOKUP($E888,Emissions!$1:$1048576,MATCH(DATE(V$2,1,1),Emissions!$A$1:$LI$1),FALSE)</f>
        <v>1.3483232140000001</v>
      </c>
      <c r="W888" s="305">
        <f>+VLOOKUP($E888,Emissions!$1:$1048576,MATCH(DATE(W$2,1,1),Emissions!$A$1:$LI$1),FALSE)</f>
        <v>1.2656798309999999</v>
      </c>
      <c r="X888" s="305">
        <f>+VLOOKUP($E888,Emissions!$1:$1048576,MATCH(DATE(X$2,1,1),Emissions!$A$1:$LI$1),FALSE)</f>
        <v>1.182449243</v>
      </c>
      <c r="Y888" s="305">
        <f>+VLOOKUP($E888,Emissions!$1:$1048576,MATCH(DATE(Y$2,1,1),Emissions!$A$1:$LI$1),FALSE)</f>
        <v>1.098991335</v>
      </c>
      <c r="Z888" s="305">
        <f>+VLOOKUP($E888,Emissions!$1:$1048576,MATCH(DATE(Z$2,1,1),Emissions!$A$1:$LI$1),FALSE)</f>
        <v>1.0157516339999999</v>
      </c>
      <c r="AA888" s="305">
        <f>+VLOOKUP($E888,Emissions!$1:$1048576,MATCH(DATE(AA$2,1,1),Emissions!$A$1:$LI$1),FALSE)</f>
        <v>0.93320632879999998</v>
      </c>
      <c r="AB888" s="305">
        <f>+VLOOKUP($E888,Emissions!$1:$1048576,MATCH(DATE(AB$2,1,1),Emissions!$A$1:$LI$1),FALSE)</f>
        <v>0.85182615139999995</v>
      </c>
      <c r="AC888" s="305">
        <f>+VLOOKUP($E888,Emissions!$1:$1048576,MATCH(DATE(AC$2,1,1),Emissions!$A$1:$LI$1),FALSE)</f>
        <v>0.77194560300000004</v>
      </c>
      <c r="AD888" s="305">
        <f>+VLOOKUP($E888,Emissions!$1:$1048576,MATCH(DATE(AD$2,1,1),Emissions!$A$1:$LI$1),FALSE)</f>
        <v>0.69383231249999999</v>
      </c>
      <c r="AE888" s="305">
        <f>+VLOOKUP($E888,Emissions!$1:$1048576,MATCH(DATE(AE$2,1,1),Emissions!$A$1:$LI$1),FALSE)</f>
        <v>0.61778354310000005</v>
      </c>
      <c r="AF888" s="305">
        <f>+VLOOKUP($E888,Emissions!$1:$1048576,MATCH(DATE(AF$2,1,1),Emissions!$A$1:$LI$1),FALSE)</f>
        <v>0.54443514579999996</v>
      </c>
      <c r="AG888" s="305">
        <f>+VLOOKUP($E888,Emissions!$1:$1048576,MATCH(DATE(AG$2,1,1),Emissions!$A$1:$LI$1),FALSE)</f>
        <v>0.47397691409999998</v>
      </c>
      <c r="AH888" s="305">
        <f>+VLOOKUP($E888,Emissions!$1:$1048576,MATCH(DATE(AH$2,1,1),Emissions!$A$1:$LI$1),FALSE)</f>
        <v>0.40667041250000002</v>
      </c>
      <c r="AI888" s="305">
        <f>+VLOOKUP($E888,Emissions!$1:$1048576,MATCH(DATE(AI$2,1,1),Emissions!$A$1:$LI$1),FALSE)</f>
        <v>0.34276181509999998</v>
      </c>
      <c r="AJ888" s="305">
        <f>+VLOOKUP($E888,Emissions!$1:$1048576,MATCH(DATE(AJ$2,1,1),Emissions!$A$1:$LI$1),FALSE)</f>
        <v>0.28258100899999999</v>
      </c>
      <c r="AK888" s="305">
        <f>+VLOOKUP($E888,Emissions!$1:$1048576,MATCH(DATE(AK$2,1,1),Emissions!$A$1:$LI$1),FALSE)</f>
        <v>0.22659188890000001</v>
      </c>
      <c r="AL888" s="305">
        <f>+VLOOKUP($E888,Emissions!$1:$1048576,MATCH(DATE(AL$2,1,1),Emissions!$A$1:$LI$1),FALSE)</f>
        <v>0.17533915520000001</v>
      </c>
      <c r="AM888" s="305">
        <f>+VLOOKUP($E888,Emissions!$1:$1048576,MATCH(DATE(AM$2,1,1),Emissions!$A$1:$LI$1),FALSE)</f>
        <v>0.1293929298</v>
      </c>
      <c r="AN888" s="305">
        <f>+VLOOKUP($E888,Emissions!$1:$1048576,MATCH(DATE(AN$2,1,1),Emissions!$A$1:$LI$1),FALSE)</f>
        <v>8.9355894599999999E-2</v>
      </c>
      <c r="AO888" s="305">
        <f>+VLOOKUP($E888,Emissions!$1:$1048576,MATCH(DATE(AO$2,1,1),Emissions!$A$1:$LI$1),FALSE)</f>
        <v>5.5859101299999998E-2</v>
      </c>
    </row>
    <row r="889" spans="1:41" ht="15" customHeight="1" x14ac:dyDescent="0.35">
      <c r="A889" s="359"/>
      <c r="B889" s="158"/>
      <c r="C889" s="48" t="s">
        <v>465</v>
      </c>
      <c r="D889" s="107"/>
      <c r="E889" s="48" t="s">
        <v>1077</v>
      </c>
      <c r="F889" s="305">
        <f>+VLOOKUP($E889,Emissions!$1:$1048576,MATCH(DATE(F$2,1,1),Emissions!$A$1:$LI$1),FALSE)</f>
        <v>4.8770985390000003</v>
      </c>
      <c r="G889" s="305">
        <f>+VLOOKUP($E889,Emissions!$1:$1048576,MATCH(DATE(G$2,1,1),Emissions!$A$1:$LI$1),FALSE)</f>
        <v>4.931713835</v>
      </c>
      <c r="H889" s="305">
        <f>+VLOOKUP($E889,Emissions!$1:$1048576,MATCH(DATE(H$2,1,1),Emissions!$A$1:$LI$1),FALSE)</f>
        <v>4.980542647</v>
      </c>
      <c r="I889" s="305">
        <f>+VLOOKUP($E889,Emissions!$1:$1048576,MATCH(DATE(I$2,1,1),Emissions!$A$1:$LI$1),FALSE)</f>
        <v>5.0351588200000004</v>
      </c>
      <c r="J889" s="305">
        <f>+VLOOKUP($E889,Emissions!$1:$1048576,MATCH(DATE(J$2,1,1),Emissions!$A$1:$LI$1),FALSE)</f>
        <v>5.0895112989999998</v>
      </c>
      <c r="K889" s="305">
        <f>+VLOOKUP($E889,Emissions!$1:$1048576,MATCH(DATE(K$2,1,1),Emissions!$A$1:$LI$1),FALSE)</f>
        <v>5.1490331180000002</v>
      </c>
      <c r="L889" s="305">
        <f>+VLOOKUP($E889,Emissions!$1:$1048576,MATCH(DATE(L$2,1,1),Emissions!$A$1:$LI$1),FALSE)</f>
        <v>5.216886336</v>
      </c>
      <c r="M889" s="305">
        <f>+VLOOKUP($E889,Emissions!$1:$1048576,MATCH(DATE(M$2,1,1),Emissions!$A$1:$LI$1),FALSE)</f>
        <v>5.0173750999999998</v>
      </c>
      <c r="N889" s="305">
        <f>+VLOOKUP($E889,Emissions!$1:$1048576,MATCH(DATE(N$2,1,1),Emissions!$A$1:$LI$1),FALSE)</f>
        <v>4.8166739850000004</v>
      </c>
      <c r="O889" s="305">
        <f>+VLOOKUP($E889,Emissions!$1:$1048576,MATCH(DATE(O$2,1,1),Emissions!$A$1:$LI$1),FALSE)</f>
        <v>4.6434439479999998</v>
      </c>
      <c r="P889" s="305">
        <f>+VLOOKUP($E889,Emissions!$1:$1048576,MATCH(DATE(P$2,1,1),Emissions!$A$1:$LI$1),FALSE)</f>
        <v>4.4774020920000002</v>
      </c>
      <c r="Q889" s="305">
        <f>+VLOOKUP($E889,Emissions!$1:$1048576,MATCH(DATE(Q$2,1,1),Emissions!$A$1:$LI$1),FALSE)</f>
        <v>4.3042859350000002</v>
      </c>
      <c r="R889" s="305">
        <f>+VLOOKUP($E889,Emissions!$1:$1048576,MATCH(DATE(R$2,1,1),Emissions!$A$1:$LI$1),FALSE)</f>
        <v>4.1222013320000004</v>
      </c>
      <c r="S889" s="305">
        <f>+VLOOKUP($E889,Emissions!$1:$1048576,MATCH(DATE(S$2,1,1),Emissions!$A$1:$LI$1),FALSE)</f>
        <v>3.92945988</v>
      </c>
      <c r="T889" s="305">
        <f>+VLOOKUP($E889,Emissions!$1:$1048576,MATCH(DATE(T$2,1,1),Emissions!$A$1:$LI$1),FALSE)</f>
        <v>3.7291781529999999</v>
      </c>
      <c r="U889" s="305">
        <f>+VLOOKUP($E889,Emissions!$1:$1048576,MATCH(DATE(U$2,1,1),Emissions!$A$1:$LI$1),FALSE)</f>
        <v>3.523319833</v>
      </c>
      <c r="V889" s="305">
        <f>+VLOOKUP($E889,Emissions!$1:$1048576,MATCH(DATE(V$2,1,1),Emissions!$A$1:$LI$1),FALSE)</f>
        <v>3.3093042779999999</v>
      </c>
      <c r="W889" s="305">
        <f>+VLOOKUP($E889,Emissions!$1:$1048576,MATCH(DATE(W$2,1,1),Emissions!$A$1:$LI$1),FALSE)</f>
        <v>3.0930689889999998</v>
      </c>
      <c r="X889" s="305">
        <f>+VLOOKUP($E889,Emissions!$1:$1048576,MATCH(DATE(X$2,1,1),Emissions!$A$1:$LI$1),FALSE)</f>
        <v>2.8758522759999998</v>
      </c>
      <c r="Y889" s="305">
        <f>+VLOOKUP($E889,Emissions!$1:$1048576,MATCH(DATE(Y$2,1,1),Emissions!$A$1:$LI$1),FALSE)</f>
        <v>2.658620838</v>
      </c>
      <c r="Z889" s="305">
        <f>+VLOOKUP($E889,Emissions!$1:$1048576,MATCH(DATE(Z$2,1,1),Emissions!$A$1:$LI$1),FALSE)</f>
        <v>2.4425495480000001</v>
      </c>
      <c r="AA889" s="305">
        <f>+VLOOKUP($E889,Emissions!$1:$1048576,MATCH(DATE(AA$2,1,1),Emissions!$A$1:$LI$1),FALSE)</f>
        <v>2.2288836320000001</v>
      </c>
      <c r="AB889" s="305">
        <f>+VLOOKUP($E889,Emissions!$1:$1048576,MATCH(DATE(AB$2,1,1),Emissions!$A$1:$LI$1),FALSE)</f>
        <v>2.0188491449999999</v>
      </c>
      <c r="AC889" s="305">
        <f>+VLOOKUP($E889,Emissions!$1:$1048576,MATCH(DATE(AC$2,1,1),Emissions!$A$1:$LI$1),FALSE)</f>
        <v>1.8133440750000001</v>
      </c>
      <c r="AD889" s="305">
        <f>+VLOOKUP($E889,Emissions!$1:$1048576,MATCH(DATE(AD$2,1,1),Emissions!$A$1:$LI$1),FALSE)</f>
        <v>1.613112962</v>
      </c>
      <c r="AE889" s="305">
        <f>+VLOOKUP($E889,Emissions!$1:$1048576,MATCH(DATE(AE$2,1,1),Emissions!$A$1:$LI$1),FALSE)</f>
        <v>1.418978708</v>
      </c>
      <c r="AF889" s="305">
        <f>+VLOOKUP($E889,Emissions!$1:$1048576,MATCH(DATE(AF$2,1,1),Emissions!$A$1:$LI$1),FALSE)</f>
        <v>1.232541525</v>
      </c>
      <c r="AG889" s="305">
        <f>+VLOOKUP($E889,Emissions!$1:$1048576,MATCH(DATE(AG$2,1,1),Emissions!$A$1:$LI$1),FALSE)</f>
        <v>1.054372335</v>
      </c>
      <c r="AH889" s="305">
        <f>+VLOOKUP($E889,Emissions!$1:$1048576,MATCH(DATE(AH$2,1,1),Emissions!$A$1:$LI$1),FALSE)</f>
        <v>0.88522663469999996</v>
      </c>
      <c r="AI889" s="305">
        <f>+VLOOKUP($E889,Emissions!$1:$1048576,MATCH(DATE(AI$2,1,1),Emissions!$A$1:$LI$1),FALSE)</f>
        <v>0.72585565559999998</v>
      </c>
      <c r="AJ889" s="305">
        <f>+VLOOKUP($E889,Emissions!$1:$1048576,MATCH(DATE(AJ$2,1,1),Emissions!$A$1:$LI$1),FALSE)</f>
        <v>0.57723374289999996</v>
      </c>
      <c r="AK889" s="305">
        <f>+VLOOKUP($E889,Emissions!$1:$1048576,MATCH(DATE(AK$2,1,1),Emissions!$A$1:$LI$1),FALSE)</f>
        <v>0.44065539780000001</v>
      </c>
      <c r="AL889" s="305">
        <f>+VLOOKUP($E889,Emissions!$1:$1048576,MATCH(DATE(AL$2,1,1),Emissions!$A$1:$LI$1),FALSE)</f>
        <v>0.31760360939999999</v>
      </c>
      <c r="AM889" s="305">
        <f>+VLOOKUP($E889,Emissions!$1:$1048576,MATCH(DATE(AM$2,1,1),Emissions!$A$1:$LI$1),FALSE)</f>
        <v>0.20962372100000001</v>
      </c>
      <c r="AN889" s="305">
        <f>+VLOOKUP($E889,Emissions!$1:$1048576,MATCH(DATE(AN$2,1,1),Emissions!$A$1:$LI$1),FALSE)</f>
        <v>0.11832580970000001</v>
      </c>
      <c r="AO889" s="305">
        <f>+VLOOKUP($E889,Emissions!$1:$1048576,MATCH(DATE(AO$2,1,1),Emissions!$A$1:$LI$1),FALSE)</f>
        <v>4.5271578200000002E-2</v>
      </c>
    </row>
    <row r="890" spans="1:41" ht="15" customHeight="1" x14ac:dyDescent="0.35">
      <c r="A890" s="359"/>
      <c r="B890" s="158"/>
      <c r="C890" s="48" t="s">
        <v>466</v>
      </c>
      <c r="D890" s="107"/>
      <c r="E890" s="48" t="s">
        <v>1082</v>
      </c>
      <c r="F890" s="305">
        <f>+VLOOKUP($E890,Emissions!$1:$1048576,MATCH(DATE(F$2,1,1),Emissions!$A$1:$LI$1),FALSE)</f>
        <v>5.1826186080000003</v>
      </c>
      <c r="G890" s="305">
        <f>+VLOOKUP($E890,Emissions!$1:$1048576,MATCH(DATE(G$2,1,1),Emissions!$A$1:$LI$1),FALSE)</f>
        <v>5.2406554060000001</v>
      </c>
      <c r="H890" s="305">
        <f>+VLOOKUP($E890,Emissions!$1:$1048576,MATCH(DATE(H$2,1,1),Emissions!$A$1:$LI$1),FALSE)</f>
        <v>5.2925432050000003</v>
      </c>
      <c r="I890" s="305">
        <f>+VLOOKUP($E890,Emissions!$1:$1048576,MATCH(DATE(I$2,1,1),Emissions!$A$1:$LI$1),FALSE)</f>
        <v>5.3505803609999996</v>
      </c>
      <c r="J890" s="305">
        <f>+VLOOKUP($E890,Emissions!$1:$1048576,MATCH(DATE(J$2,1,1),Emissions!$A$1:$LI$1),FALSE)</f>
        <v>5.4083376589999999</v>
      </c>
      <c r="K890" s="305">
        <f>+VLOOKUP($E890,Emissions!$1:$1048576,MATCH(DATE(K$2,1,1),Emissions!$A$1:$LI$1),FALSE)</f>
        <v>5.4715879120000004</v>
      </c>
      <c r="L890" s="305">
        <f>+VLOOKUP($E890,Emissions!$1:$1048576,MATCH(DATE(L$2,1,1),Emissions!$A$1:$LI$1),FALSE)</f>
        <v>5.5436914169999998</v>
      </c>
      <c r="M890" s="305">
        <f>+VLOOKUP($E890,Emissions!$1:$1048576,MATCH(DATE(M$2,1,1),Emissions!$A$1:$LI$1),FALSE)</f>
        <v>5.500038118</v>
      </c>
      <c r="N890" s="305">
        <f>+VLOOKUP($E890,Emissions!$1:$1048576,MATCH(DATE(N$2,1,1),Emissions!$A$1:$LI$1),FALSE)</f>
        <v>5.4527505529999996</v>
      </c>
      <c r="O890" s="305">
        <f>+VLOOKUP($E890,Emissions!$1:$1048576,MATCH(DATE(O$2,1,1),Emissions!$A$1:$LI$1),FALSE)</f>
        <v>5.4344745229999996</v>
      </c>
      <c r="P890" s="305">
        <f>+VLOOKUP($E890,Emissions!$1:$1048576,MATCH(DATE(P$2,1,1),Emissions!$A$1:$LI$1),FALSE)</f>
        <v>5.42364815</v>
      </c>
      <c r="Q890" s="305">
        <f>+VLOOKUP($E890,Emissions!$1:$1048576,MATCH(DATE(Q$2,1,1),Emissions!$A$1:$LI$1),FALSE)</f>
        <v>5.403188052</v>
      </c>
      <c r="R890" s="305">
        <f>+VLOOKUP($E890,Emissions!$1:$1048576,MATCH(DATE(R$2,1,1),Emissions!$A$1:$LI$1),FALSE)</f>
        <v>5.36955121</v>
      </c>
      <c r="S890" s="305">
        <f>+VLOOKUP($E890,Emissions!$1:$1048576,MATCH(DATE(S$2,1,1),Emissions!$A$1:$LI$1),FALSE)</f>
        <v>5.3189175879999997</v>
      </c>
      <c r="T890" s="305">
        <f>+VLOOKUP($E890,Emissions!$1:$1048576,MATCH(DATE(T$2,1,1),Emissions!$A$1:$LI$1),FALSE)</f>
        <v>5.2536113090000001</v>
      </c>
      <c r="U890" s="305">
        <f>+VLOOKUP($E890,Emissions!$1:$1048576,MATCH(DATE(U$2,1,1),Emissions!$A$1:$LI$1),FALSE)</f>
        <v>5.1746574470000004</v>
      </c>
      <c r="V890" s="305">
        <f>+VLOOKUP($E890,Emissions!$1:$1048576,MATCH(DATE(V$2,1,1),Emissions!$A$1:$LI$1),FALSE)</f>
        <v>5.0762916159999998</v>
      </c>
      <c r="W890" s="305">
        <f>+VLOOKUP($E890,Emissions!$1:$1048576,MATCH(DATE(W$2,1,1),Emissions!$A$1:$LI$1),FALSE)</f>
        <v>4.9653490570000001</v>
      </c>
      <c r="X890" s="305">
        <f>+VLOOKUP($E890,Emissions!$1:$1048576,MATCH(DATE(X$2,1,1),Emissions!$A$1:$LI$1),FALSE)</f>
        <v>4.8420880210000004</v>
      </c>
      <c r="Y890" s="305">
        <f>+VLOOKUP($E890,Emissions!$1:$1048576,MATCH(DATE(Y$2,1,1),Emissions!$A$1:$LI$1),FALSE)</f>
        <v>4.7063382059999999</v>
      </c>
      <c r="Z890" s="305">
        <f>+VLOOKUP($E890,Emissions!$1:$1048576,MATCH(DATE(Z$2,1,1),Emissions!$A$1:$LI$1),FALSE)</f>
        <v>4.5582809150000001</v>
      </c>
      <c r="AA890" s="305">
        <f>+VLOOKUP($E890,Emissions!$1:$1048576,MATCH(DATE(AA$2,1,1),Emissions!$A$1:$LI$1),FALSE)</f>
        <v>4.3982781849999997</v>
      </c>
      <c r="AB890" s="305">
        <f>+VLOOKUP($E890,Emissions!$1:$1048576,MATCH(DATE(AB$2,1,1),Emissions!$A$1:$LI$1),FALSE)</f>
        <v>4.2267408399999997</v>
      </c>
      <c r="AC890" s="305">
        <f>+VLOOKUP($E890,Emissions!$1:$1048576,MATCH(DATE(AC$2,1,1),Emissions!$A$1:$LI$1),FALSE)</f>
        <v>4.043456323</v>
      </c>
      <c r="AD890" s="305">
        <f>+VLOOKUP($E890,Emissions!$1:$1048576,MATCH(DATE(AD$2,1,1),Emissions!$A$1:$LI$1),FALSE)</f>
        <v>3.847788902</v>
      </c>
      <c r="AE890" s="305">
        <f>+VLOOKUP($E890,Emissions!$1:$1048576,MATCH(DATE(AE$2,1,1),Emissions!$A$1:$LI$1),FALSE)</f>
        <v>3.6391158190000001</v>
      </c>
      <c r="AF890" s="305">
        <f>+VLOOKUP($E890,Emissions!$1:$1048576,MATCH(DATE(AF$2,1,1),Emissions!$A$1:$LI$1),FALSE)</f>
        <v>3.4187712609999998</v>
      </c>
      <c r="AG890" s="305">
        <f>+VLOOKUP($E890,Emissions!$1:$1048576,MATCH(DATE(AG$2,1,1),Emissions!$A$1:$LI$1),FALSE)</f>
        <v>3.185461718</v>
      </c>
      <c r="AH890" s="305">
        <f>+VLOOKUP($E890,Emissions!$1:$1048576,MATCH(DATE(AH$2,1,1),Emissions!$A$1:$LI$1),FALSE)</f>
        <v>2.938009772</v>
      </c>
      <c r="AI890" s="305">
        <f>+VLOOKUP($E890,Emissions!$1:$1048576,MATCH(DATE(AI$2,1,1),Emissions!$A$1:$LI$1),FALSE)</f>
        <v>2.6747219699999998</v>
      </c>
      <c r="AJ890" s="305">
        <f>+VLOOKUP($E890,Emissions!$1:$1048576,MATCH(DATE(AJ$2,1,1),Emissions!$A$1:$LI$1),FALSE)</f>
        <v>2.3940075649999999</v>
      </c>
      <c r="AK890" s="305">
        <f>+VLOOKUP($E890,Emissions!$1:$1048576,MATCH(DATE(AK$2,1,1),Emissions!$A$1:$LI$1),FALSE)</f>
        <v>2.0949023649999998</v>
      </c>
      <c r="AL890" s="305">
        <f>+VLOOKUP($E890,Emissions!$1:$1048576,MATCH(DATE(AL$2,1,1),Emissions!$A$1:$LI$1),FALSE)</f>
        <v>1.7768565759999999</v>
      </c>
      <c r="AM890" s="305">
        <f>+VLOOKUP($E890,Emissions!$1:$1048576,MATCH(DATE(AM$2,1,1),Emissions!$A$1:$LI$1),FALSE)</f>
        <v>1.439341623</v>
      </c>
      <c r="AN890" s="305">
        <f>+VLOOKUP($E890,Emissions!$1:$1048576,MATCH(DATE(AN$2,1,1),Emissions!$A$1:$LI$1),FALSE)</f>
        <v>1.0819552100000001</v>
      </c>
      <c r="AO890" s="305">
        <f>+VLOOKUP($E890,Emissions!$1:$1048576,MATCH(DATE(AO$2,1,1),Emissions!$A$1:$LI$1),FALSE)</f>
        <v>0.7043189527</v>
      </c>
    </row>
    <row r="891" spans="1:41" ht="15" customHeight="1" x14ac:dyDescent="0.35">
      <c r="A891" s="359"/>
      <c r="B891" s="158"/>
      <c r="C891" s="48" t="s">
        <v>467</v>
      </c>
      <c r="D891" s="107"/>
      <c r="E891" s="48" t="s">
        <v>1078</v>
      </c>
      <c r="F891" s="305">
        <f>+VLOOKUP($E891,Emissions!$1:$1048576,MATCH(DATE(F$2,1,1),Emissions!$A$1:$LI$1),FALSE)</f>
        <v>3.6148504600000001E-3</v>
      </c>
      <c r="G891" s="305">
        <f>+VLOOKUP($E891,Emissions!$1:$1048576,MATCH(DATE(G$2,1,1),Emissions!$A$1:$LI$1),FALSE)</f>
        <v>3.6549157699999999E-3</v>
      </c>
      <c r="H891" s="305">
        <f>+VLOOKUP($E891,Emissions!$1:$1048576,MATCH(DATE(H$2,1,1),Emissions!$A$1:$LI$1),FALSE)</f>
        <v>3.6907243400000002E-3</v>
      </c>
      <c r="I891" s="305">
        <f>+VLOOKUP($E891,Emissions!$1:$1048576,MATCH(DATE(I$2,1,1),Emissions!$A$1:$LI$1),FALSE)</f>
        <v>3.7316568499999999E-3</v>
      </c>
      <c r="J891" s="305">
        <f>+VLOOKUP($E891,Emissions!$1:$1048576,MATCH(DATE(J$2,1,1),Emissions!$A$1:$LI$1),FALSE)</f>
        <v>3.77187383E-3</v>
      </c>
      <c r="K891" s="305">
        <f>+VLOOKUP($E891,Emissions!$1:$1048576,MATCH(DATE(K$2,1,1),Emissions!$A$1:$LI$1),FALSE)</f>
        <v>3.81628629E-3</v>
      </c>
      <c r="L891" s="305">
        <f>+VLOOKUP($E891,Emissions!$1:$1048576,MATCH(DATE(L$2,1,1),Emissions!$A$1:$LI$1),FALSE)</f>
        <v>3.8669812600000001E-3</v>
      </c>
      <c r="M891" s="305">
        <f>+VLOOKUP($E891,Emissions!$1:$1048576,MATCH(DATE(M$2,1,1),Emissions!$A$1:$LI$1),FALSE)</f>
        <v>4.9466853399999997E-3</v>
      </c>
      <c r="N891" s="305">
        <f>+VLOOKUP($E891,Emissions!$1:$1048576,MATCH(DATE(N$2,1,1),Emissions!$A$1:$LI$1),FALSE)</f>
        <v>6.0927504699999999E-3</v>
      </c>
      <c r="O891" s="305">
        <f>+VLOOKUP($E891,Emissions!$1:$1048576,MATCH(DATE(O$2,1,1),Emissions!$A$1:$LI$1),FALSE)</f>
        <v>7.3455396999999997E-3</v>
      </c>
      <c r="P891" s="305">
        <f>+VLOOKUP($E891,Emissions!$1:$1048576,MATCH(DATE(P$2,1,1),Emissions!$A$1:$LI$1),FALSE)</f>
        <v>8.6925814700000003E-3</v>
      </c>
      <c r="Q891" s="305">
        <f>+VLOOKUP($E891,Emissions!$1:$1048576,MATCH(DATE(Q$2,1,1),Emissions!$A$1:$LI$1),FALSE)</f>
        <v>1.01180356E-2</v>
      </c>
      <c r="R891" s="305">
        <f>+VLOOKUP($E891,Emissions!$1:$1048576,MATCH(DATE(R$2,1,1),Emissions!$A$1:$LI$1),FALSE)</f>
        <v>1.1620027999999999E-2</v>
      </c>
      <c r="S891" s="305">
        <f>+VLOOKUP($E891,Emissions!$1:$1048576,MATCH(DATE(S$2,1,1),Emissions!$A$1:$LI$1),FALSE)</f>
        <v>1.3189860600000001E-2</v>
      </c>
      <c r="T891" s="305">
        <f>+VLOOKUP($E891,Emissions!$1:$1048576,MATCH(DATE(T$2,1,1),Emissions!$A$1:$LI$1),FALSE)</f>
        <v>1.4832625300000001E-2</v>
      </c>
      <c r="U891" s="305">
        <f>+VLOOKUP($E891,Emissions!$1:$1048576,MATCH(DATE(U$2,1,1),Emissions!$A$1:$LI$1),FALSE)</f>
        <v>1.6550478600000001E-2</v>
      </c>
      <c r="V891" s="305">
        <f>+VLOOKUP($E891,Emissions!$1:$1048576,MATCH(DATE(V$2,1,1),Emissions!$A$1:$LI$1),FALSE)</f>
        <v>1.8320788800000001E-2</v>
      </c>
      <c r="W891" s="305">
        <f>+VLOOKUP($E891,Emissions!$1:$1048576,MATCH(DATE(W$2,1,1),Emissions!$A$1:$LI$1),FALSE)</f>
        <v>2.0168191200000001E-2</v>
      </c>
      <c r="X891" s="305">
        <f>+VLOOKUP($E891,Emissions!$1:$1048576,MATCH(DATE(X$2,1,1),Emissions!$A$1:$LI$1),FALSE)</f>
        <v>2.2092677500000001E-2</v>
      </c>
      <c r="Y891" s="305">
        <f>+VLOOKUP($E891,Emissions!$1:$1048576,MATCH(DATE(Y$2,1,1),Emissions!$A$1:$LI$1),FALSE)</f>
        <v>2.4095257500000002E-2</v>
      </c>
      <c r="Z891" s="305">
        <f>+VLOOKUP($E891,Emissions!$1:$1048576,MATCH(DATE(Z$2,1,1),Emissions!$A$1:$LI$1),FALSE)</f>
        <v>2.6179392499999999E-2</v>
      </c>
      <c r="AA891" s="305">
        <f>+VLOOKUP($E891,Emissions!$1:$1048576,MATCH(DATE(AA$2,1,1),Emissions!$A$1:$LI$1),FALSE)</f>
        <v>2.8350737300000001E-2</v>
      </c>
      <c r="AB891" s="305">
        <f>+VLOOKUP($E891,Emissions!$1:$1048576,MATCH(DATE(AB$2,1,1),Emissions!$A$1:$LI$1),FALSE)</f>
        <v>3.06172891E-2</v>
      </c>
      <c r="AC891" s="305">
        <f>+VLOOKUP($E891,Emissions!$1:$1048576,MATCH(DATE(AC$2,1,1),Emissions!$A$1:$LI$1),FALSE)</f>
        <v>3.2984472899999999E-2</v>
      </c>
      <c r="AD891" s="305">
        <f>+VLOOKUP($E891,Emissions!$1:$1048576,MATCH(DATE(AD$2,1,1),Emissions!$A$1:$LI$1),FALSE)</f>
        <v>3.5455376199999999E-2</v>
      </c>
      <c r="AE891" s="305">
        <f>+VLOOKUP($E891,Emissions!$1:$1048576,MATCH(DATE(AE$2,1,1),Emissions!$A$1:$LI$1),FALSE)</f>
        <v>3.8033534399999999E-2</v>
      </c>
      <c r="AF891" s="305">
        <f>+VLOOKUP($E891,Emissions!$1:$1048576,MATCH(DATE(AF$2,1,1),Emissions!$A$1:$LI$1),FALSE)</f>
        <v>4.0747900900000002E-2</v>
      </c>
      <c r="AG891" s="305">
        <f>+VLOOKUP($E891,Emissions!$1:$1048576,MATCH(DATE(AG$2,1,1),Emissions!$A$1:$LI$1),FALSE)</f>
        <v>4.3600658600000002E-2</v>
      </c>
      <c r="AH891" s="305">
        <f>+VLOOKUP($E891,Emissions!$1:$1048576,MATCH(DATE(AH$2,1,1),Emissions!$A$1:$LI$1),FALSE)</f>
        <v>4.65978056E-2</v>
      </c>
      <c r="AI891" s="305">
        <f>+VLOOKUP($E891,Emissions!$1:$1048576,MATCH(DATE(AI$2,1,1),Emissions!$A$1:$LI$1),FALSE)</f>
        <v>4.9734424399999998E-2</v>
      </c>
      <c r="AJ891" s="305">
        <f>+VLOOKUP($E891,Emissions!$1:$1048576,MATCH(DATE(AJ$2,1,1),Emissions!$A$1:$LI$1),FALSE)</f>
        <v>5.30006466E-2</v>
      </c>
      <c r="AK891" s="305">
        <f>+VLOOKUP($E891,Emissions!$1:$1048576,MATCH(DATE(AK$2,1,1),Emissions!$A$1:$LI$1),FALSE)</f>
        <v>5.6391537499999998E-2</v>
      </c>
      <c r="AL891" s="305">
        <f>+VLOOKUP($E891,Emissions!$1:$1048576,MATCH(DATE(AL$2,1,1),Emissions!$A$1:$LI$1),FALSE)</f>
        <v>5.9906503100000001E-2</v>
      </c>
      <c r="AM891" s="305">
        <f>+VLOOKUP($E891,Emissions!$1:$1048576,MATCH(DATE(AM$2,1,1),Emissions!$A$1:$LI$1),FALSE)</f>
        <v>6.3540415200000006E-2</v>
      </c>
      <c r="AN891" s="305">
        <f>+VLOOKUP($E891,Emissions!$1:$1048576,MATCH(DATE(AN$2,1,1),Emissions!$A$1:$LI$1),FALSE)</f>
        <v>6.7285684900000003E-2</v>
      </c>
      <c r="AO891" s="305">
        <f>+VLOOKUP($E891,Emissions!$1:$1048576,MATCH(DATE(AO$2,1,1),Emissions!$A$1:$LI$1),FALSE)</f>
        <v>7.1133122800000004E-2</v>
      </c>
    </row>
    <row r="892" spans="1:41" ht="15" customHeight="1" x14ac:dyDescent="0.35">
      <c r="A892" s="359"/>
      <c r="B892" s="158"/>
      <c r="C892" s="48" t="s">
        <v>468</v>
      </c>
      <c r="D892" s="107"/>
      <c r="E892" s="48" t="s">
        <v>1079</v>
      </c>
      <c r="F892" s="305">
        <f>+VLOOKUP($E892,Emissions!$1:$1048576,MATCH(DATE(F$2,1,1),Emissions!$A$1:$LI$1),FALSE)</f>
        <v>1.02831861E-3</v>
      </c>
      <c r="G892" s="305">
        <f>+VLOOKUP($E892,Emissions!$1:$1048576,MATCH(DATE(G$2,1,1),Emissions!$A$1:$LI$1),FALSE)</f>
        <v>1.03971601E-3</v>
      </c>
      <c r="H892" s="305">
        <f>+VLOOKUP($E892,Emissions!$1:$1048576,MATCH(DATE(H$2,1,1),Emissions!$A$1:$LI$1),FALSE)</f>
        <v>1.0499025000000001E-3</v>
      </c>
      <c r="I892" s="305">
        <f>+VLOOKUP($E892,Emissions!$1:$1048576,MATCH(DATE(I$2,1,1),Emissions!$A$1:$LI$1),FALSE)</f>
        <v>1.0615466E-3</v>
      </c>
      <c r="J892" s="305">
        <f>+VLOOKUP($E892,Emissions!$1:$1048576,MATCH(DATE(J$2,1,1),Emissions!$A$1:$LI$1),FALSE)</f>
        <v>1.0729871399999999E-3</v>
      </c>
      <c r="K892" s="305">
        <f>+VLOOKUP($E892,Emissions!$1:$1048576,MATCH(DATE(K$2,1,1),Emissions!$A$1:$LI$1),FALSE)</f>
        <v>1.0856211800000001E-3</v>
      </c>
      <c r="L892" s="305">
        <f>+VLOOKUP($E892,Emissions!$1:$1048576,MATCH(DATE(L$2,1,1),Emissions!$A$1:$LI$1),FALSE)</f>
        <v>1.10004241E-3</v>
      </c>
      <c r="M892" s="305">
        <f>+VLOOKUP($E892,Emissions!$1:$1048576,MATCH(DATE(M$2,1,1),Emissions!$A$1:$LI$1),FALSE)</f>
        <v>2.2278995600000001E-3</v>
      </c>
      <c r="N892" s="305">
        <f>+VLOOKUP($E892,Emissions!$1:$1048576,MATCH(DATE(N$2,1,1),Emissions!$A$1:$LI$1),FALSE)</f>
        <v>3.4194580699999999E-3</v>
      </c>
      <c r="O892" s="305">
        <f>+VLOOKUP($E892,Emissions!$1:$1048576,MATCH(DATE(O$2,1,1),Emissions!$A$1:$LI$1),FALSE)</f>
        <v>4.7038063200000001E-3</v>
      </c>
      <c r="P892" s="305">
        <f>+VLOOKUP($E892,Emissions!$1:$1048576,MATCH(DATE(P$2,1,1),Emissions!$A$1:$LI$1),FALSE)</f>
        <v>6.08178611E-3</v>
      </c>
      <c r="Q892" s="305">
        <f>+VLOOKUP($E892,Emissions!$1:$1048576,MATCH(DATE(Q$2,1,1),Emissions!$A$1:$LI$1),FALSE)</f>
        <v>7.5453506500000002E-3</v>
      </c>
      <c r="R892" s="305">
        <f>+VLOOKUP($E892,Emissions!$1:$1048576,MATCH(DATE(R$2,1,1),Emissions!$A$1:$LI$1),FALSE)</f>
        <v>9.09357033E-3</v>
      </c>
      <c r="S892" s="305">
        <f>+VLOOKUP($E892,Emissions!$1:$1048576,MATCH(DATE(S$2,1,1),Emissions!$A$1:$LI$1),FALSE)</f>
        <v>1.0719553E-2</v>
      </c>
      <c r="T892" s="305">
        <f>+VLOOKUP($E892,Emissions!$1:$1048576,MATCH(DATE(T$2,1,1),Emissions!$A$1:$LI$1),FALSE)</f>
        <v>1.24270279E-2</v>
      </c>
      <c r="U892" s="305">
        <f>+VLOOKUP($E892,Emissions!$1:$1048576,MATCH(DATE(U$2,1,1),Emissions!$A$1:$LI$1),FALSE)</f>
        <v>1.42177981E-2</v>
      </c>
      <c r="V892" s="305">
        <f>+VLOOKUP($E892,Emissions!$1:$1048576,MATCH(DATE(V$2,1,1),Emissions!$A$1:$LI$1),FALSE)</f>
        <v>1.6072086100000001E-2</v>
      </c>
      <c r="W892" s="305">
        <f>+VLOOKUP($E892,Emissions!$1:$1048576,MATCH(DATE(W$2,1,1),Emissions!$A$1:$LI$1),FALSE)</f>
        <v>1.8010881999999999E-2</v>
      </c>
      <c r="X892" s="305">
        <f>+VLOOKUP($E892,Emissions!$1:$1048576,MATCH(DATE(X$2,1,1),Emissions!$A$1:$LI$1),FALSE)</f>
        <v>2.00344363E-2</v>
      </c>
      <c r="Y892" s="305">
        <f>+VLOOKUP($E892,Emissions!$1:$1048576,MATCH(DATE(Y$2,1,1),Emissions!$A$1:$LI$1),FALSE)</f>
        <v>2.21438729E-2</v>
      </c>
      <c r="Z892" s="305">
        <f>+VLOOKUP($E892,Emissions!$1:$1048576,MATCH(DATE(Z$2,1,1),Emissions!$A$1:$LI$1),FALSE)</f>
        <v>2.4342594400000001E-2</v>
      </c>
      <c r="AA892" s="305">
        <f>+VLOOKUP($E892,Emissions!$1:$1048576,MATCH(DATE(AA$2,1,1),Emissions!$A$1:$LI$1),FALSE)</f>
        <v>2.66361593E-2</v>
      </c>
      <c r="AB892" s="305">
        <f>+VLOOKUP($E892,Emissions!$1:$1048576,MATCH(DATE(AB$2,1,1),Emissions!$A$1:$LI$1),FALSE)</f>
        <v>2.9032494700000001E-2</v>
      </c>
      <c r="AC892" s="305">
        <f>+VLOOKUP($E892,Emissions!$1:$1048576,MATCH(DATE(AC$2,1,1),Emissions!$A$1:$LI$1),FALSE)</f>
        <v>3.1537255100000001E-2</v>
      </c>
      <c r="AD892" s="305">
        <f>+VLOOKUP($E892,Emissions!$1:$1048576,MATCH(DATE(AD$2,1,1),Emissions!$A$1:$LI$1),FALSE)</f>
        <v>3.4153913000000001E-2</v>
      </c>
      <c r="AE892" s="305">
        <f>+VLOOKUP($E892,Emissions!$1:$1048576,MATCH(DATE(AE$2,1,1),Emissions!$A$1:$LI$1),FALSE)</f>
        <v>3.6886369699999998E-2</v>
      </c>
      <c r="AF892" s="305">
        <f>+VLOOKUP($E892,Emissions!$1:$1048576,MATCH(DATE(AF$2,1,1),Emissions!$A$1:$LI$1),FALSE)</f>
        <v>3.9763338000000002E-2</v>
      </c>
      <c r="AG892" s="305">
        <f>+VLOOKUP($E892,Emissions!$1:$1048576,MATCH(DATE(AG$2,1,1),Emissions!$A$1:$LI$1),FALSE)</f>
        <v>4.2787822599999997E-2</v>
      </c>
      <c r="AH892" s="305">
        <f>+VLOOKUP($E892,Emissions!$1:$1048576,MATCH(DATE(AH$2,1,1),Emissions!$A$1:$LI$1),FALSE)</f>
        <v>4.5966504200000001E-2</v>
      </c>
      <c r="AI892" s="305">
        <f>+VLOOKUP($E892,Emissions!$1:$1048576,MATCH(DATE(AI$2,1,1),Emissions!$A$1:$LI$1),FALSE)</f>
        <v>4.9295244000000002E-2</v>
      </c>
      <c r="AJ892" s="305">
        <f>+VLOOKUP($E892,Emissions!$1:$1048576,MATCH(DATE(AJ$2,1,1),Emissions!$A$1:$LI$1),FALSE)</f>
        <v>5.2764783000000003E-2</v>
      </c>
      <c r="AK892" s="305">
        <f>+VLOOKUP($E892,Emissions!$1:$1048576,MATCH(DATE(AK$2,1,1),Emissions!$A$1:$LI$1),FALSE)</f>
        <v>5.63705553E-2</v>
      </c>
      <c r="AL892" s="305">
        <f>+VLOOKUP($E892,Emissions!$1:$1048576,MATCH(DATE(AL$2,1,1),Emissions!$A$1:$LI$1),FALSE)</f>
        <v>6.0112226499999998E-2</v>
      </c>
      <c r="AM892" s="305">
        <f>+VLOOKUP($E892,Emissions!$1:$1048576,MATCH(DATE(AM$2,1,1),Emissions!$A$1:$LI$1),FALSE)</f>
        <v>6.3984854100000002E-2</v>
      </c>
      <c r="AN892" s="305">
        <f>+VLOOKUP($E892,Emissions!$1:$1048576,MATCH(DATE(AN$2,1,1),Emissions!$A$1:$LI$1),FALSE)</f>
        <v>6.7980913300000001E-2</v>
      </c>
      <c r="AO892" s="305">
        <f>+VLOOKUP($E892,Emissions!$1:$1048576,MATCH(DATE(AO$2,1,1),Emissions!$A$1:$LI$1),FALSE)</f>
        <v>7.2091144999999995E-2</v>
      </c>
    </row>
    <row r="893" spans="1:41" ht="15" customHeight="1" x14ac:dyDescent="0.35">
      <c r="A893" s="359"/>
      <c r="B893" s="158"/>
      <c r="C893" s="48" t="s">
        <v>469</v>
      </c>
      <c r="D893" s="107"/>
      <c r="E893" s="48" t="s">
        <v>1080</v>
      </c>
      <c r="F893" s="305">
        <f>+VLOOKUP($E893,Emissions!$1:$1048576,MATCH(DATE(F$2,1,1),Emissions!$A$1:$LI$1),FALSE)</f>
        <v>1.0416261200000001E-2</v>
      </c>
      <c r="G893" s="305">
        <f>+VLOOKUP($E893,Emissions!$1:$1048576,MATCH(DATE(G$2,1,1),Emissions!$A$1:$LI$1),FALSE)</f>
        <v>1.0531710099999999E-2</v>
      </c>
      <c r="H893" s="305">
        <f>+VLOOKUP($E893,Emissions!$1:$1048576,MATCH(DATE(H$2,1,1),Emissions!$A$1:$LI$1),FALSE)</f>
        <v>1.06348932E-2</v>
      </c>
      <c r="I893" s="305">
        <f>+VLOOKUP($E893,Emissions!$1:$1048576,MATCH(DATE(I$2,1,1),Emissions!$A$1:$LI$1),FALSE)</f>
        <v>1.07528411E-2</v>
      </c>
      <c r="J893" s="305">
        <f>+VLOOKUP($E893,Emissions!$1:$1048576,MATCH(DATE(J$2,1,1),Emissions!$A$1:$LI$1),FALSE)</f>
        <v>1.0868727E-2</v>
      </c>
      <c r="K893" s="305">
        <f>+VLOOKUP($E893,Emissions!$1:$1048576,MATCH(DATE(K$2,1,1),Emissions!$A$1:$LI$1),FALSE)</f>
        <v>1.0996702400000001E-2</v>
      </c>
      <c r="L893" s="305">
        <f>+VLOOKUP($E893,Emissions!$1:$1048576,MATCH(DATE(L$2,1,1),Emissions!$A$1:$LI$1),FALSE)</f>
        <v>1.11427809E-2</v>
      </c>
      <c r="M893" s="305">
        <f>+VLOOKUP($E893,Emissions!$1:$1048576,MATCH(DATE(M$2,1,1),Emissions!$A$1:$LI$1),FALSE)</f>
        <v>1.1389312800000001E-2</v>
      </c>
      <c r="N893" s="305">
        <f>+VLOOKUP($E893,Emissions!$1:$1048576,MATCH(DATE(N$2,1,1),Emissions!$A$1:$LI$1),FALSE)</f>
        <v>1.1673039099999999E-2</v>
      </c>
      <c r="O893" s="305">
        <f>+VLOOKUP($E893,Emissions!$1:$1048576,MATCH(DATE(O$2,1,1),Emissions!$A$1:$LI$1),FALSE)</f>
        <v>1.20464315E-2</v>
      </c>
      <c r="P893" s="305">
        <f>+VLOOKUP($E893,Emissions!$1:$1048576,MATCH(DATE(P$2,1,1),Emissions!$A$1:$LI$1),FALSE)</f>
        <v>1.24577652E-2</v>
      </c>
      <c r="Q893" s="305">
        <f>+VLOOKUP($E893,Emissions!$1:$1048576,MATCH(DATE(Q$2,1,1),Emissions!$A$1:$LI$1),FALSE)</f>
        <v>1.2873865E-2</v>
      </c>
      <c r="R893" s="305">
        <f>+VLOOKUP($E893,Emissions!$1:$1048576,MATCH(DATE(R$2,1,1),Emissions!$A$1:$LI$1),FALSE)</f>
        <v>1.3290856300000001E-2</v>
      </c>
      <c r="S893" s="305">
        <f>+VLOOKUP($E893,Emissions!$1:$1048576,MATCH(DATE(S$2,1,1),Emissions!$A$1:$LI$1),FALSE)</f>
        <v>1.36991935E-2</v>
      </c>
      <c r="T893" s="305">
        <f>+VLOOKUP($E893,Emissions!$1:$1048576,MATCH(DATE(T$2,1,1),Emissions!$A$1:$LI$1),FALSE)</f>
        <v>1.4105663799999999E-2</v>
      </c>
      <c r="U893" s="305">
        <f>+VLOOKUP($E893,Emissions!$1:$1048576,MATCH(DATE(U$2,1,1),Emissions!$A$1:$LI$1),FALSE)</f>
        <v>1.4512375500000001E-2</v>
      </c>
      <c r="V893" s="305">
        <f>+VLOOKUP($E893,Emissions!$1:$1048576,MATCH(DATE(V$2,1,1),Emissions!$A$1:$LI$1),FALSE)</f>
        <v>1.49006842E-2</v>
      </c>
      <c r="W893" s="305">
        <f>+VLOOKUP($E893,Emissions!$1:$1048576,MATCH(DATE(W$2,1,1),Emissions!$A$1:$LI$1),FALSE)</f>
        <v>1.52928111E-2</v>
      </c>
      <c r="X893" s="305">
        <f>+VLOOKUP($E893,Emissions!$1:$1048576,MATCH(DATE(X$2,1,1),Emissions!$A$1:$LI$1),FALSE)</f>
        <v>1.56878586E-2</v>
      </c>
      <c r="Y893" s="305">
        <f>+VLOOKUP($E893,Emissions!$1:$1048576,MATCH(DATE(Y$2,1,1),Emissions!$A$1:$LI$1),FALSE)</f>
        <v>1.6085821E-2</v>
      </c>
      <c r="Z893" s="305">
        <f>+VLOOKUP($E893,Emissions!$1:$1048576,MATCH(DATE(Z$2,1,1),Emissions!$A$1:$LI$1),FALSE)</f>
        <v>1.6488235399999999E-2</v>
      </c>
      <c r="AA893" s="305">
        <f>+VLOOKUP($E893,Emissions!$1:$1048576,MATCH(DATE(AA$2,1,1),Emissions!$A$1:$LI$1),FALSE)</f>
        <v>1.6897613700000001E-2</v>
      </c>
      <c r="AB893" s="305">
        <f>+VLOOKUP($E893,Emissions!$1:$1048576,MATCH(DATE(AB$2,1,1),Emissions!$A$1:$LI$1),FALSE)</f>
        <v>1.7317276400000001E-2</v>
      </c>
      <c r="AC893" s="305">
        <f>+VLOOKUP($E893,Emissions!$1:$1048576,MATCH(DATE(AC$2,1,1),Emissions!$A$1:$LI$1),FALSE)</f>
        <v>1.7748509700000002E-2</v>
      </c>
      <c r="AD893" s="305">
        <f>+VLOOKUP($E893,Emissions!$1:$1048576,MATCH(DATE(AD$2,1,1),Emissions!$A$1:$LI$1),FALSE)</f>
        <v>1.8191155000000001E-2</v>
      </c>
      <c r="AE893" s="305">
        <f>+VLOOKUP($E893,Emissions!$1:$1048576,MATCH(DATE(AE$2,1,1),Emissions!$A$1:$LI$1),FALSE)</f>
        <v>1.86452948E-2</v>
      </c>
      <c r="AF893" s="305">
        <f>+VLOOKUP($E893,Emissions!$1:$1048576,MATCH(DATE(AF$2,1,1),Emissions!$A$1:$LI$1),FALSE)</f>
        <v>1.91229134E-2</v>
      </c>
      <c r="AG893" s="305">
        <f>+VLOOKUP($E893,Emissions!$1:$1048576,MATCH(DATE(AG$2,1,1),Emissions!$A$1:$LI$1),FALSE)</f>
        <v>1.9621981399999999E-2</v>
      </c>
      <c r="AH893" s="305">
        <f>+VLOOKUP($E893,Emissions!$1:$1048576,MATCH(DATE(AH$2,1,1),Emissions!$A$1:$LI$1),FALSE)</f>
        <v>2.01424246E-2</v>
      </c>
      <c r="AI893" s="305">
        <f>+VLOOKUP($E893,Emissions!$1:$1048576,MATCH(DATE(AI$2,1,1),Emissions!$A$1:$LI$1),FALSE)</f>
        <v>2.0679631699999999E-2</v>
      </c>
      <c r="AJ893" s="305">
        <f>+VLOOKUP($E893,Emissions!$1:$1048576,MATCH(DATE(AJ$2,1,1),Emissions!$A$1:$LI$1),FALSE)</f>
        <v>2.1227676099999999E-2</v>
      </c>
      <c r="AK893" s="305">
        <f>+VLOOKUP($E893,Emissions!$1:$1048576,MATCH(DATE(AK$2,1,1),Emissions!$A$1:$LI$1),FALSE)</f>
        <v>2.17833708E-2</v>
      </c>
      <c r="AL893" s="305">
        <f>+VLOOKUP($E893,Emissions!$1:$1048576,MATCH(DATE(AL$2,1,1),Emissions!$A$1:$LI$1),FALSE)</f>
        <v>2.2345580100000002E-2</v>
      </c>
      <c r="AM893" s="305">
        <f>+VLOOKUP($E893,Emissions!$1:$1048576,MATCH(DATE(AM$2,1,1),Emissions!$A$1:$LI$1),FALSE)</f>
        <v>2.2911681400000002E-2</v>
      </c>
      <c r="AN893" s="305">
        <f>+VLOOKUP($E893,Emissions!$1:$1048576,MATCH(DATE(AN$2,1,1),Emissions!$A$1:$LI$1),FALSE)</f>
        <v>2.34785289E-2</v>
      </c>
      <c r="AO893" s="305">
        <f>+VLOOKUP($E893,Emissions!$1:$1048576,MATCH(DATE(AO$2,1,1),Emissions!$A$1:$LI$1),FALSE)</f>
        <v>2.40428276E-2</v>
      </c>
    </row>
    <row r="894" spans="1:41" ht="15" customHeight="1" x14ac:dyDescent="0.35">
      <c r="A894" s="359"/>
      <c r="B894" s="158"/>
      <c r="C894" s="48" t="s">
        <v>470</v>
      </c>
      <c r="D894" s="107"/>
      <c r="E894" s="48" t="s">
        <v>1083</v>
      </c>
      <c r="F894" s="305">
        <f>+VLOOKUP($E894,Emissions!$1:$1048576,MATCH(DATE(F$2,1,1),Emissions!$A$1:$LI$1),FALSE)</f>
        <v>2.8291811999999998</v>
      </c>
      <c r="G894" s="305">
        <f>+VLOOKUP($E894,Emissions!$1:$1048576,MATCH(DATE(G$2,1,1),Emissions!$A$1:$LI$1),FALSE)</f>
        <v>2.8263662869999999</v>
      </c>
      <c r="H894" s="305">
        <f>+VLOOKUP($E894,Emissions!$1:$1048576,MATCH(DATE(H$2,1,1),Emissions!$A$1:$LI$1),FALSE)</f>
        <v>2.8344813320000002</v>
      </c>
      <c r="I894" s="305">
        <f>+VLOOKUP($E894,Emissions!$1:$1048576,MATCH(DATE(I$2,1,1),Emissions!$A$1:$LI$1),FALSE)</f>
        <v>2.8499227359999999</v>
      </c>
      <c r="J894" s="305">
        <f>+VLOOKUP($E894,Emissions!$1:$1048576,MATCH(DATE(J$2,1,1),Emissions!$A$1:$LI$1),FALSE)</f>
        <v>2.870730402</v>
      </c>
      <c r="K894" s="305">
        <f>+VLOOKUP($E894,Emissions!$1:$1048576,MATCH(DATE(K$2,1,1),Emissions!$A$1:$LI$1),FALSE)</f>
        <v>2.8968512400000002</v>
      </c>
      <c r="L894" s="305">
        <f>+VLOOKUP($E894,Emissions!$1:$1048576,MATCH(DATE(L$2,1,1),Emissions!$A$1:$LI$1),FALSE)</f>
        <v>2.9280710760000002</v>
      </c>
      <c r="M894" s="305">
        <f>+VLOOKUP($E894,Emissions!$1:$1048576,MATCH(DATE(M$2,1,1),Emissions!$A$1:$LI$1),FALSE)</f>
        <v>3.0319834760000002</v>
      </c>
      <c r="N894" s="305">
        <f>+VLOOKUP($E894,Emissions!$1:$1048576,MATCH(DATE(N$2,1,1),Emissions!$A$1:$LI$1),FALSE)</f>
        <v>3.1502725150000002</v>
      </c>
      <c r="O894" s="305">
        <f>+VLOOKUP($E894,Emissions!$1:$1048576,MATCH(DATE(O$2,1,1),Emissions!$A$1:$LI$1),FALSE)</f>
        <v>3.286237495</v>
      </c>
      <c r="P894" s="305">
        <f>+VLOOKUP($E894,Emissions!$1:$1048576,MATCH(DATE(P$2,1,1),Emissions!$A$1:$LI$1),FALSE)</f>
        <v>3.433899689</v>
      </c>
      <c r="Q894" s="305">
        <f>+VLOOKUP($E894,Emissions!$1:$1048576,MATCH(DATE(Q$2,1,1),Emissions!$A$1:$LI$1),FALSE)</f>
        <v>3.5893222219999998</v>
      </c>
      <c r="R894" s="305">
        <f>+VLOOKUP($E894,Emissions!$1:$1048576,MATCH(DATE(R$2,1,1),Emissions!$A$1:$LI$1),FALSE)</f>
        <v>3.7502409719999998</v>
      </c>
      <c r="S894" s="305">
        <f>+VLOOKUP($E894,Emissions!$1:$1048576,MATCH(DATE(S$2,1,1),Emissions!$A$1:$LI$1),FALSE)</f>
        <v>3.913403733</v>
      </c>
      <c r="T894" s="305">
        <f>+VLOOKUP($E894,Emissions!$1:$1048576,MATCH(DATE(T$2,1,1),Emissions!$A$1:$LI$1),FALSE)</f>
        <v>4.0790116249999997</v>
      </c>
      <c r="U894" s="305">
        <f>+VLOOKUP($E894,Emissions!$1:$1048576,MATCH(DATE(U$2,1,1),Emissions!$A$1:$LI$1),FALSE)</f>
        <v>4.2472099090000004</v>
      </c>
      <c r="V894" s="305">
        <f>+VLOOKUP($E894,Emissions!$1:$1048576,MATCH(DATE(V$2,1,1),Emissions!$A$1:$LI$1),FALSE)</f>
        <v>4.4140251959999999</v>
      </c>
      <c r="W894" s="305">
        <f>+VLOOKUP($E894,Emissions!$1:$1048576,MATCH(DATE(W$2,1,1),Emissions!$A$1:$LI$1),FALSE)</f>
        <v>4.5825538310000002</v>
      </c>
      <c r="X894" s="305">
        <f>+VLOOKUP($E894,Emissions!$1:$1048576,MATCH(DATE(X$2,1,1),Emissions!$A$1:$LI$1),FALSE)</f>
        <v>4.7531729040000004</v>
      </c>
      <c r="Y894" s="305">
        <f>+VLOOKUP($E894,Emissions!$1:$1048576,MATCH(DATE(Y$2,1,1),Emissions!$A$1:$LI$1),FALSE)</f>
        <v>4.926048432</v>
      </c>
      <c r="Z894" s="305">
        <f>+VLOOKUP($E894,Emissions!$1:$1048576,MATCH(DATE(Z$2,1,1),Emissions!$A$1:$LI$1),FALSE)</f>
        <v>5.1015649459999999</v>
      </c>
      <c r="AA894" s="305">
        <f>+VLOOKUP($E894,Emissions!$1:$1048576,MATCH(DATE(AA$2,1,1),Emissions!$A$1:$LI$1),FALSE)</f>
        <v>5.2803075689999996</v>
      </c>
      <c r="AB894" s="305">
        <f>+VLOOKUP($E894,Emissions!$1:$1048576,MATCH(DATE(AB$2,1,1),Emissions!$A$1:$LI$1),FALSE)</f>
        <v>5.4630787009999997</v>
      </c>
      <c r="AC894" s="305">
        <f>+VLOOKUP($E894,Emissions!$1:$1048576,MATCH(DATE(AC$2,1,1),Emissions!$A$1:$LI$1),FALSE)</f>
        <v>5.6502063229999999</v>
      </c>
      <c r="AD894" s="305">
        <f>+VLOOKUP($E894,Emissions!$1:$1048576,MATCH(DATE(AD$2,1,1),Emissions!$A$1:$LI$1),FALSE)</f>
        <v>5.8415929310000001</v>
      </c>
      <c r="AE894" s="305">
        <f>+VLOOKUP($E894,Emissions!$1:$1048576,MATCH(DATE(AE$2,1,1),Emissions!$A$1:$LI$1),FALSE)</f>
        <v>6.0371424920000001</v>
      </c>
      <c r="AF894" s="305">
        <f>+VLOOKUP($E894,Emissions!$1:$1048576,MATCH(DATE(AF$2,1,1),Emissions!$A$1:$LI$1),FALSE)</f>
        <v>6.2395360970000002</v>
      </c>
      <c r="AG894" s="305">
        <f>+VLOOKUP($E894,Emissions!$1:$1048576,MATCH(DATE(AG$2,1,1),Emissions!$A$1:$LI$1),FALSE)</f>
        <v>6.4488312460000001</v>
      </c>
      <c r="AH894" s="305">
        <f>+VLOOKUP($E894,Emissions!$1:$1048576,MATCH(DATE(AH$2,1,1),Emissions!$A$1:$LI$1),FALSE)</f>
        <v>6.6649313399999999</v>
      </c>
      <c r="AI894" s="305">
        <f>+VLOOKUP($E894,Emissions!$1:$1048576,MATCH(DATE(AI$2,1,1),Emissions!$A$1:$LI$1),FALSE)</f>
        <v>6.8864312920000001</v>
      </c>
      <c r="AJ894" s="305">
        <f>+VLOOKUP($E894,Emissions!$1:$1048576,MATCH(DATE(AJ$2,1,1),Emissions!$A$1:$LI$1),FALSE)</f>
        <v>7.1113558230000002</v>
      </c>
      <c r="AK894" s="305">
        <f>+VLOOKUP($E894,Emissions!$1:$1048576,MATCH(DATE(AK$2,1,1),Emissions!$A$1:$LI$1),FALSE)</f>
        <v>7.3383868809999999</v>
      </c>
      <c r="AL894" s="305">
        <f>+VLOOKUP($E894,Emissions!$1:$1048576,MATCH(DATE(AL$2,1,1),Emissions!$A$1:$LI$1),FALSE)</f>
        <v>7.5668503139999999</v>
      </c>
      <c r="AM894" s="305">
        <f>+VLOOKUP($E894,Emissions!$1:$1048576,MATCH(DATE(AM$2,1,1),Emissions!$A$1:$LI$1),FALSE)</f>
        <v>7.7957497629999999</v>
      </c>
      <c r="AN894" s="305">
        <f>+VLOOKUP($E894,Emissions!$1:$1048576,MATCH(DATE(AN$2,1,1),Emissions!$A$1:$LI$1),FALSE)</f>
        <v>8.0239797710000005</v>
      </c>
      <c r="AO894" s="305">
        <f>+VLOOKUP($E894,Emissions!$1:$1048576,MATCH(DATE(AO$2,1,1),Emissions!$A$1:$LI$1),FALSE)</f>
        <v>8.2506081810000005</v>
      </c>
    </row>
    <row r="895" spans="1:41" ht="15" customHeight="1" x14ac:dyDescent="0.35">
      <c r="A895" s="359"/>
      <c r="B895" s="158"/>
      <c r="C895" s="156" t="s">
        <v>471</v>
      </c>
      <c r="D895" s="107"/>
      <c r="E895" s="155" t="s">
        <v>1081</v>
      </c>
      <c r="F895" s="305">
        <f>+VLOOKUP($E895,Emissions!$1:$1048576,MATCH(DATE(F$2,1,1),Emissions!$A$1:$LI$1),FALSE)</f>
        <v>1.640111431</v>
      </c>
      <c r="G895" s="305">
        <f>+VLOOKUP($E895,Emissions!$1:$1048576,MATCH(DATE(G$2,1,1),Emissions!$A$1:$LI$1),FALSE)</f>
        <v>1.427555608</v>
      </c>
      <c r="H895" s="305">
        <f>+VLOOKUP($E895,Emissions!$1:$1048576,MATCH(DATE(H$2,1,1),Emissions!$A$1:$LI$1),FALSE)</f>
        <v>1.2967935269999999</v>
      </c>
      <c r="I895" s="305">
        <f>+VLOOKUP($E895,Emissions!$1:$1048576,MATCH(DATE(I$2,1,1),Emissions!$A$1:$LI$1),FALSE)</f>
        <v>1.2080055080000001</v>
      </c>
      <c r="J895" s="305">
        <f>+VLOOKUP($E895,Emissions!$1:$1048576,MATCH(DATE(J$2,1,1),Emissions!$A$1:$LI$1),FALSE)</f>
        <v>1.1569029879999999</v>
      </c>
      <c r="K895" s="305">
        <f>+VLOOKUP($E895,Emissions!$1:$1048576,MATCH(DATE(K$2,1,1),Emissions!$A$1:$LI$1),FALSE)</f>
        <v>1.129172668</v>
      </c>
      <c r="L895" s="305">
        <f>+VLOOKUP($E895,Emissions!$1:$1048576,MATCH(DATE(L$2,1,1),Emissions!$A$1:$LI$1),FALSE)</f>
        <v>1.1169619900000001</v>
      </c>
      <c r="M895" s="305">
        <f>+VLOOKUP($E895,Emissions!$1:$1048576,MATCH(DATE(M$2,1,1),Emissions!$A$1:$LI$1),FALSE)</f>
        <v>1.085266702</v>
      </c>
      <c r="N895" s="305">
        <f>+VLOOKUP($E895,Emissions!$1:$1048576,MATCH(DATE(N$2,1,1),Emissions!$A$1:$LI$1),FALSE)</f>
        <v>1.062505539</v>
      </c>
      <c r="O895" s="305">
        <f>+VLOOKUP($E895,Emissions!$1:$1048576,MATCH(DATE(O$2,1,1),Emissions!$A$1:$LI$1),FALSE)</f>
        <v>1.053428469</v>
      </c>
      <c r="P895" s="305">
        <f>+VLOOKUP($E895,Emissions!$1:$1048576,MATCH(DATE(P$2,1,1),Emissions!$A$1:$LI$1),FALSE)</f>
        <v>1.053075698</v>
      </c>
      <c r="Q895" s="305">
        <f>+VLOOKUP($E895,Emissions!$1:$1048576,MATCH(DATE(Q$2,1,1),Emissions!$A$1:$LI$1),FALSE)</f>
        <v>1.0596197869999999</v>
      </c>
      <c r="R895" s="305">
        <f>+VLOOKUP($E895,Emissions!$1:$1048576,MATCH(DATE(R$2,1,1),Emissions!$A$1:$LI$1),FALSE)</f>
        <v>1.0704108699999999</v>
      </c>
      <c r="S895" s="305">
        <f>+VLOOKUP($E895,Emissions!$1:$1048576,MATCH(DATE(S$2,1,1),Emissions!$A$1:$LI$1),FALSE)</f>
        <v>1.0833440299999999</v>
      </c>
      <c r="T895" s="305">
        <f>+VLOOKUP($E895,Emissions!$1:$1048576,MATCH(DATE(T$2,1,1),Emissions!$A$1:$LI$1),FALSE)</f>
        <v>1.097948436</v>
      </c>
      <c r="U895" s="305">
        <f>+VLOOKUP($E895,Emissions!$1:$1048576,MATCH(DATE(U$2,1,1),Emissions!$A$1:$LI$1),FALSE)</f>
        <v>1.1137974799999999</v>
      </c>
      <c r="V895" s="305">
        <f>+VLOOKUP($E895,Emissions!$1:$1048576,MATCH(DATE(V$2,1,1),Emissions!$A$1:$LI$1),FALSE)</f>
        <v>1.128187061</v>
      </c>
      <c r="W895" s="305">
        <f>+VLOOKUP($E895,Emissions!$1:$1048576,MATCH(DATE(W$2,1,1),Emissions!$A$1:$LI$1),FALSE)</f>
        <v>1.1427083250000001</v>
      </c>
      <c r="X895" s="305">
        <f>+VLOOKUP($E895,Emissions!$1:$1048576,MATCH(DATE(X$2,1,1),Emissions!$A$1:$LI$1),FALSE)</f>
        <v>1.157508135</v>
      </c>
      <c r="Y895" s="305">
        <f>+VLOOKUP($E895,Emissions!$1:$1048576,MATCH(DATE(Y$2,1,1),Emissions!$A$1:$LI$1),FALSE)</f>
        <v>1.1725977999999999</v>
      </c>
      <c r="Z895" s="305">
        <f>+VLOOKUP($E895,Emissions!$1:$1048576,MATCH(DATE(Z$2,1,1),Emissions!$A$1:$LI$1),FALSE)</f>
        <v>1.188056612</v>
      </c>
      <c r="AA895" s="305">
        <f>+VLOOKUP($E895,Emissions!$1:$1048576,MATCH(DATE(AA$2,1,1),Emissions!$A$1:$LI$1),FALSE)</f>
        <v>1.204021918</v>
      </c>
      <c r="AB895" s="305">
        <f>+VLOOKUP($E895,Emissions!$1:$1048576,MATCH(DATE(AB$2,1,1),Emissions!$A$1:$LI$1),FALSE)</f>
        <v>1.220677574</v>
      </c>
      <c r="AC895" s="305">
        <f>+VLOOKUP($E895,Emissions!$1:$1048576,MATCH(DATE(AC$2,1,1),Emissions!$A$1:$LI$1),FALSE)</f>
        <v>1.238070139</v>
      </c>
      <c r="AD895" s="305">
        <f>+VLOOKUP($E895,Emissions!$1:$1048576,MATCH(DATE(AD$2,1,1),Emissions!$A$1:$LI$1),FALSE)</f>
        <v>1.256139331</v>
      </c>
      <c r="AE895" s="305">
        <f>+VLOOKUP($E895,Emissions!$1:$1048576,MATCH(DATE(AE$2,1,1),Emissions!$A$1:$LI$1),FALSE)</f>
        <v>1.274832247</v>
      </c>
      <c r="AF895" s="305">
        <f>+VLOOKUP($E895,Emissions!$1:$1048576,MATCH(DATE(AF$2,1,1),Emissions!$A$1:$LI$1),FALSE)</f>
        <v>1.2948477</v>
      </c>
      <c r="AG895" s="305">
        <f>+VLOOKUP($E895,Emissions!$1:$1048576,MATCH(DATE(AG$2,1,1),Emissions!$A$1:$LI$1),FALSE)</f>
        <v>1.3160716029999999</v>
      </c>
      <c r="AH895" s="305">
        <f>+VLOOKUP($E895,Emissions!$1:$1048576,MATCH(DATE(AH$2,1,1),Emissions!$A$1:$LI$1),FALSE)</f>
        <v>1.338423339</v>
      </c>
      <c r="AI895" s="305">
        <f>+VLOOKUP($E895,Emissions!$1:$1048576,MATCH(DATE(AI$2,1,1),Emissions!$A$1:$LI$1),FALSE)</f>
        <v>1.361557146</v>
      </c>
      <c r="AJ895" s="305">
        <f>+VLOOKUP($E895,Emissions!$1:$1048576,MATCH(DATE(AJ$2,1,1),Emissions!$A$1:$LI$1),FALSE)</f>
        <v>1.3850364079999999</v>
      </c>
      <c r="AK895" s="305">
        <f>+VLOOKUP($E895,Emissions!$1:$1048576,MATCH(DATE(AK$2,1,1),Emissions!$A$1:$LI$1),FALSE)</f>
        <v>1.4085997029999999</v>
      </c>
      <c r="AL895" s="305">
        <f>+VLOOKUP($E895,Emissions!$1:$1048576,MATCH(DATE(AL$2,1,1),Emissions!$A$1:$LI$1),FALSE)</f>
        <v>1.432139711</v>
      </c>
      <c r="AM895" s="305">
        <f>+VLOOKUP($E895,Emissions!$1:$1048576,MATCH(DATE(AM$2,1,1),Emissions!$A$1:$LI$1),FALSE)</f>
        <v>1.4554876400000001</v>
      </c>
      <c r="AN895" s="305">
        <f>+VLOOKUP($E895,Emissions!$1:$1048576,MATCH(DATE(AN$2,1,1),Emissions!$A$1:$LI$1),FALSE)</f>
        <v>1.478459719</v>
      </c>
      <c r="AO895" s="305">
        <f>+VLOOKUP($E895,Emissions!$1:$1048576,MATCH(DATE(AO$2,1,1),Emissions!$A$1:$LI$1),FALSE)</f>
        <v>1.50090849</v>
      </c>
    </row>
    <row r="896" spans="1:41" ht="15" customHeight="1" x14ac:dyDescent="0.35">
      <c r="A896" s="359"/>
      <c r="B896" s="158"/>
      <c r="C896" s="155"/>
      <c r="D896" s="107"/>
      <c r="E896" s="48"/>
      <c r="F896" s="287"/>
      <c r="G896" s="287"/>
      <c r="H896" s="287"/>
      <c r="I896" s="287"/>
      <c r="J896" s="287"/>
      <c r="K896" s="287"/>
      <c r="L896" s="287"/>
      <c r="M896" s="287"/>
      <c r="N896" s="287"/>
      <c r="O896" s="287"/>
      <c r="P896" s="287"/>
      <c r="Q896" s="287"/>
      <c r="R896" s="287"/>
      <c r="S896" s="287"/>
      <c r="T896" s="287"/>
      <c r="U896" s="287"/>
      <c r="V896" s="287"/>
      <c r="W896" s="287"/>
      <c r="X896" s="287"/>
      <c r="Y896" s="287"/>
      <c r="Z896" s="287"/>
      <c r="AA896" s="287"/>
      <c r="AB896" s="287"/>
      <c r="AC896" s="287"/>
      <c r="AD896" s="287"/>
      <c r="AE896" s="287"/>
      <c r="AF896" s="287"/>
      <c r="AG896" s="287"/>
      <c r="AH896" s="287"/>
      <c r="AI896" s="287"/>
      <c r="AJ896" s="287"/>
      <c r="AK896" s="287"/>
      <c r="AL896" s="287"/>
      <c r="AM896" s="287"/>
      <c r="AN896" s="287"/>
      <c r="AO896" s="287"/>
    </row>
    <row r="897" spans="1:41" s="85" customFormat="1" ht="15" customHeight="1" x14ac:dyDescent="0.35">
      <c r="A897" s="359"/>
      <c r="B897" s="158"/>
      <c r="C897" s="137" t="s">
        <v>1094</v>
      </c>
      <c r="D897" s="137"/>
      <c r="E897" s="308" t="s">
        <v>1097</v>
      </c>
      <c r="F897" s="306">
        <f>+VLOOKUP($E897,Emissions!$1:$1048576,MATCH(DATE(F$2,1,1),Emissions!$A$1:$LI$1),FALSE)</f>
        <v>121.03666800000001</v>
      </c>
      <c r="G897" s="306">
        <f>+VLOOKUP($E897,Emissions!$1:$1048576,MATCH(DATE(G$2,1,1),Emissions!$A$1:$LI$1),FALSE)</f>
        <v>122.8059308</v>
      </c>
      <c r="H897" s="306">
        <f>+VLOOKUP($E897,Emissions!$1:$1048576,MATCH(DATE(H$2,1,1),Emissions!$A$1:$LI$1),FALSE)</f>
        <v>124.6912198</v>
      </c>
      <c r="I897" s="306">
        <f>+VLOOKUP($E897,Emissions!$1:$1048576,MATCH(DATE(I$2,1,1),Emissions!$A$1:$LI$1),FALSE)</f>
        <v>126.25556779999999</v>
      </c>
      <c r="J897" s="306">
        <f>+VLOOKUP($E897,Emissions!$1:$1048576,MATCH(DATE(J$2,1,1),Emissions!$A$1:$LI$1),FALSE)</f>
        <v>127.7793214</v>
      </c>
      <c r="K897" s="306">
        <f>+VLOOKUP($E897,Emissions!$1:$1048576,MATCH(DATE(K$2,1,1),Emissions!$A$1:$LI$1),FALSE)</f>
        <v>129.39720729999999</v>
      </c>
      <c r="L897" s="306">
        <f>+VLOOKUP($E897,Emissions!$1:$1048576,MATCH(DATE(L$2,1,1),Emissions!$A$1:$LI$1),FALSE)</f>
        <v>131.14406030000001</v>
      </c>
      <c r="M897" s="306">
        <f>+VLOOKUP($E897,Emissions!$1:$1048576,MATCH(DATE(M$2,1,1),Emissions!$A$1:$LI$1),FALSE)</f>
        <v>131.0094866</v>
      </c>
      <c r="N897" s="306">
        <f>+VLOOKUP($E897,Emissions!$1:$1048576,MATCH(DATE(N$2,1,1),Emissions!$A$1:$LI$1),FALSE)</f>
        <v>130.6469377</v>
      </c>
      <c r="O897" s="306">
        <f>+VLOOKUP($E897,Emissions!$1:$1048576,MATCH(DATE(O$2,1,1),Emissions!$A$1:$LI$1),FALSE)</f>
        <v>130.70327270000001</v>
      </c>
      <c r="P897" s="306">
        <f>+VLOOKUP($E897,Emissions!$1:$1048576,MATCH(DATE(P$2,1,1),Emissions!$A$1:$LI$1),FALSE)</f>
        <v>130.6164704</v>
      </c>
      <c r="Q897" s="306">
        <f>+VLOOKUP($E897,Emissions!$1:$1048576,MATCH(DATE(Q$2,1,1),Emissions!$A$1:$LI$1),FALSE)</f>
        <v>130.40158769999999</v>
      </c>
      <c r="R897" s="306">
        <f>+VLOOKUP($E897,Emissions!$1:$1048576,MATCH(DATE(R$2,1,1),Emissions!$A$1:$LI$1),FALSE)</f>
        <v>129.9549342</v>
      </c>
      <c r="S897" s="306">
        <f>+VLOOKUP($E897,Emissions!$1:$1048576,MATCH(DATE(S$2,1,1),Emissions!$A$1:$LI$1),FALSE)</f>
        <v>129.21289569999999</v>
      </c>
      <c r="T897" s="306">
        <f>+VLOOKUP($E897,Emissions!$1:$1048576,MATCH(DATE(T$2,1,1),Emissions!$A$1:$LI$1),FALSE)</f>
        <v>128.30699379999999</v>
      </c>
      <c r="U897" s="306">
        <f>+VLOOKUP($E897,Emissions!$1:$1048576,MATCH(DATE(U$2,1,1),Emissions!$A$1:$LI$1),FALSE)</f>
        <v>127.3241967</v>
      </c>
      <c r="V897" s="306">
        <f>+VLOOKUP($E897,Emissions!$1:$1048576,MATCH(DATE(V$2,1,1),Emissions!$A$1:$LI$1),FALSE)</f>
        <v>126.4362546</v>
      </c>
      <c r="W897" s="306">
        <f>+VLOOKUP($E897,Emissions!$1:$1048576,MATCH(DATE(W$2,1,1),Emissions!$A$1:$LI$1),FALSE)</f>
        <v>125.5437993</v>
      </c>
      <c r="X897" s="306">
        <f>+VLOOKUP($E897,Emissions!$1:$1048576,MATCH(DATE(X$2,1,1),Emissions!$A$1:$LI$1),FALSE)</f>
        <v>124.6655897</v>
      </c>
      <c r="Y897" s="306">
        <f>+VLOOKUP($E897,Emissions!$1:$1048576,MATCH(DATE(Y$2,1,1),Emissions!$A$1:$LI$1),FALSE)</f>
        <v>123.8185285</v>
      </c>
      <c r="Z897" s="306">
        <f>+VLOOKUP($E897,Emissions!$1:$1048576,MATCH(DATE(Z$2,1,1),Emissions!$A$1:$LI$1),FALSE)</f>
        <v>123.02135920000001</v>
      </c>
      <c r="AA897" s="306">
        <f>+VLOOKUP($E897,Emissions!$1:$1048576,MATCH(DATE(AA$2,1,1),Emissions!$A$1:$LI$1),FALSE)</f>
        <v>122.29196109999999</v>
      </c>
      <c r="AB897" s="306">
        <f>+VLOOKUP($E897,Emissions!$1:$1048576,MATCH(DATE(AB$2,1,1),Emissions!$A$1:$LI$1),FALSE)</f>
        <v>121.652252</v>
      </c>
      <c r="AC897" s="306">
        <f>+VLOOKUP($E897,Emissions!$1:$1048576,MATCH(DATE(AC$2,1,1),Emissions!$A$1:$LI$1),FALSE)</f>
        <v>121.10625090000001</v>
      </c>
      <c r="AD897" s="306">
        <f>+VLOOKUP($E897,Emissions!$1:$1048576,MATCH(DATE(AD$2,1,1),Emissions!$A$1:$LI$1),FALSE)</f>
        <v>120.6422122</v>
      </c>
      <c r="AE897" s="306">
        <f>+VLOOKUP($E897,Emissions!$1:$1048576,MATCH(DATE(AE$2,1,1),Emissions!$A$1:$LI$1),FALSE)</f>
        <v>120.25190689999999</v>
      </c>
      <c r="AF897" s="306">
        <f>+VLOOKUP($E897,Emissions!$1:$1048576,MATCH(DATE(AF$2,1,1),Emissions!$A$1:$LI$1),FALSE)</f>
        <v>119.94287079999999</v>
      </c>
      <c r="AG897" s="306">
        <f>+VLOOKUP($E897,Emissions!$1:$1048576,MATCH(DATE(AG$2,1,1),Emissions!$A$1:$LI$1),FALSE)</f>
        <v>119.7401496</v>
      </c>
      <c r="AH897" s="306">
        <f>+VLOOKUP($E897,Emissions!$1:$1048576,MATCH(DATE(AH$2,1,1),Emissions!$A$1:$LI$1),FALSE)</f>
        <v>119.6356991</v>
      </c>
      <c r="AI897" s="306">
        <f>+VLOOKUP($E897,Emissions!$1:$1048576,MATCH(DATE(AI$2,1,1),Emissions!$A$1:$LI$1),FALSE)</f>
        <v>119.5861472</v>
      </c>
      <c r="AJ897" s="306">
        <f>+VLOOKUP($E897,Emissions!$1:$1048576,MATCH(DATE(AJ$2,1,1),Emissions!$A$1:$LI$1),FALSE)</f>
        <v>119.5385974</v>
      </c>
      <c r="AK897" s="306">
        <f>+VLOOKUP($E897,Emissions!$1:$1048576,MATCH(DATE(AK$2,1,1),Emissions!$A$1:$LI$1),FALSE)</f>
        <v>119.4573996</v>
      </c>
      <c r="AL897" s="306">
        <f>+VLOOKUP($E897,Emissions!$1:$1048576,MATCH(DATE(AL$2,1,1),Emissions!$A$1:$LI$1),FALSE)</f>
        <v>119.3212776</v>
      </c>
      <c r="AM897" s="306">
        <f>+VLOOKUP($E897,Emissions!$1:$1048576,MATCH(DATE(AM$2,1,1),Emissions!$A$1:$LI$1),FALSE)</f>
        <v>119.1065298</v>
      </c>
      <c r="AN897" s="306">
        <f>+VLOOKUP($E897,Emissions!$1:$1048576,MATCH(DATE(AN$2,1,1),Emissions!$A$1:$LI$1),FALSE)</f>
        <v>118.78824950000001</v>
      </c>
      <c r="AO897" s="306">
        <f>+VLOOKUP($E897,Emissions!$1:$1048576,MATCH(DATE(AO$2,1,1),Emissions!$A$1:$LI$1),FALSE)</f>
        <v>118.3402712</v>
      </c>
    </row>
    <row r="898" spans="1:41" s="85" customFormat="1" ht="15" customHeight="1" x14ac:dyDescent="0.35">
      <c r="A898" s="359"/>
      <c r="B898" s="158"/>
      <c r="C898" s="137" t="s">
        <v>3750</v>
      </c>
      <c r="D898" s="137"/>
      <c r="E898" s="129" t="s">
        <v>1098</v>
      </c>
      <c r="F898" s="306">
        <f>+VLOOKUP($E898,Emissions!$1:$1048576,MATCH(DATE(F$2,1,1),Emissions!$A$1:$LI$1),FALSE)</f>
        <v>223.2788051</v>
      </c>
      <c r="G898" s="306">
        <f>+VLOOKUP($E898,Emissions!$1:$1048576,MATCH(DATE(G$2,1,1),Emissions!$A$1:$LI$1),FALSE)</f>
        <v>222.4834908</v>
      </c>
      <c r="H898" s="306">
        <f>+VLOOKUP($E898,Emissions!$1:$1048576,MATCH(DATE(H$2,1,1),Emissions!$A$1:$LI$1),FALSE)</f>
        <v>222.3112888</v>
      </c>
      <c r="I898" s="306">
        <f>+VLOOKUP($E898,Emissions!$1:$1048576,MATCH(DATE(I$2,1,1),Emissions!$A$1:$LI$1),FALSE)</f>
        <v>222.67766</v>
      </c>
      <c r="J898" s="306">
        <f>+VLOOKUP($E898,Emissions!$1:$1048576,MATCH(DATE(J$2,1,1),Emissions!$A$1:$LI$1),FALSE)</f>
        <v>223.97191140000001</v>
      </c>
      <c r="K898" s="306">
        <f>+VLOOKUP($E898,Emissions!$1:$1048576,MATCH(DATE(K$2,1,1),Emissions!$A$1:$LI$1),FALSE)</f>
        <v>225.98992709999999</v>
      </c>
      <c r="L898" s="306">
        <f>+VLOOKUP($E898,Emissions!$1:$1048576,MATCH(DATE(L$2,1,1),Emissions!$A$1:$LI$1),FALSE)</f>
        <v>228.51236560000001</v>
      </c>
      <c r="M898" s="306">
        <f>+VLOOKUP($E898,Emissions!$1:$1048576,MATCH(DATE(M$2,1,1),Emissions!$A$1:$LI$1),FALSE)</f>
        <v>225.94661389999999</v>
      </c>
      <c r="N898" s="306">
        <f>+VLOOKUP($E898,Emissions!$1:$1048576,MATCH(DATE(N$2,1,1),Emissions!$A$1:$LI$1),FALSE)</f>
        <v>222.9141721</v>
      </c>
      <c r="O898" s="306">
        <f>+VLOOKUP($E898,Emissions!$1:$1048576,MATCH(DATE(O$2,1,1),Emissions!$A$1:$LI$1),FALSE)</f>
        <v>220.6599871</v>
      </c>
      <c r="P898" s="306">
        <f>+VLOOKUP($E898,Emissions!$1:$1048576,MATCH(DATE(P$2,1,1),Emissions!$A$1:$LI$1),FALSE)</f>
        <v>218.69204139999999</v>
      </c>
      <c r="Q898" s="306">
        <f>+VLOOKUP($E898,Emissions!$1:$1048576,MATCH(DATE(Q$2,1,1),Emissions!$A$1:$LI$1),FALSE)</f>
        <v>217.3561459</v>
      </c>
      <c r="R898" s="306">
        <f>+VLOOKUP($E898,Emissions!$1:$1048576,MATCH(DATE(R$2,1,1),Emissions!$A$1:$LI$1),FALSE)</f>
        <v>216.47120939999999</v>
      </c>
      <c r="S898" s="306">
        <f>+VLOOKUP($E898,Emissions!$1:$1048576,MATCH(DATE(S$2,1,1),Emissions!$A$1:$LI$1),FALSE)</f>
        <v>215.81097109999999</v>
      </c>
      <c r="T898" s="306">
        <f>+VLOOKUP($E898,Emissions!$1:$1048576,MATCH(DATE(T$2,1,1),Emissions!$A$1:$LI$1),FALSE)</f>
        <v>215.38950700000001</v>
      </c>
      <c r="U898" s="306">
        <f>+VLOOKUP($E898,Emissions!$1:$1048576,MATCH(DATE(U$2,1,1),Emissions!$A$1:$LI$1),FALSE)</f>
        <v>215.19899340000001</v>
      </c>
      <c r="V898" s="306">
        <f>+VLOOKUP($E898,Emissions!$1:$1048576,MATCH(DATE(V$2,1,1),Emissions!$A$1:$LI$1),FALSE)</f>
        <v>215.10079619999999</v>
      </c>
      <c r="W898" s="306">
        <f>+VLOOKUP($E898,Emissions!$1:$1048576,MATCH(DATE(W$2,1,1),Emissions!$A$1:$LI$1),FALSE)</f>
        <v>215.1333693</v>
      </c>
      <c r="X898" s="306">
        <f>+VLOOKUP($E898,Emissions!$1:$1048576,MATCH(DATE(X$2,1,1),Emissions!$A$1:$LI$1),FALSE)</f>
        <v>215.3479347</v>
      </c>
      <c r="Y898" s="306">
        <f>+VLOOKUP($E898,Emissions!$1:$1048576,MATCH(DATE(Y$2,1,1),Emissions!$A$1:$LI$1),FALSE)</f>
        <v>215.77246890000001</v>
      </c>
      <c r="Z898" s="306">
        <f>+VLOOKUP($E898,Emissions!$1:$1048576,MATCH(DATE(Z$2,1,1),Emissions!$A$1:$LI$1),FALSE)</f>
        <v>216.42898930000001</v>
      </c>
      <c r="AA898" s="306">
        <f>+VLOOKUP($E898,Emissions!$1:$1048576,MATCH(DATE(AA$2,1,1),Emissions!$A$1:$LI$1),FALSE)</f>
        <v>217.32975239999999</v>
      </c>
      <c r="AB898" s="306">
        <f>+VLOOKUP($E898,Emissions!$1:$1048576,MATCH(DATE(AB$2,1,1),Emissions!$A$1:$LI$1),FALSE)</f>
        <v>218.4928156</v>
      </c>
      <c r="AC898" s="306">
        <f>+VLOOKUP($E898,Emissions!$1:$1048576,MATCH(DATE(AC$2,1,1),Emissions!$A$1:$LI$1),FALSE)</f>
        <v>219.91920809999999</v>
      </c>
      <c r="AD898" s="306">
        <f>+VLOOKUP($E898,Emissions!$1:$1048576,MATCH(DATE(AD$2,1,1),Emissions!$A$1:$LI$1),FALSE)</f>
        <v>221.59048329999999</v>
      </c>
      <c r="AE898" s="306">
        <f>+VLOOKUP($E898,Emissions!$1:$1048576,MATCH(DATE(AE$2,1,1),Emissions!$A$1:$LI$1),FALSE)</f>
        <v>223.49040059999999</v>
      </c>
      <c r="AF898" s="306">
        <f>+VLOOKUP($E898,Emissions!$1:$1048576,MATCH(DATE(AF$2,1,1),Emissions!$A$1:$LI$1),FALSE)</f>
        <v>225.5886481</v>
      </c>
      <c r="AG898" s="306">
        <f>+VLOOKUP($E898,Emissions!$1:$1048576,MATCH(DATE(AG$2,1,1),Emissions!$A$1:$LI$1),FALSE)</f>
        <v>227.91528629999999</v>
      </c>
      <c r="AH898" s="306">
        <f>+VLOOKUP($E898,Emissions!$1:$1048576,MATCH(DATE(AH$2,1,1),Emissions!$A$1:$LI$1),FALSE)</f>
        <v>230.4536947</v>
      </c>
      <c r="AI898" s="306">
        <f>+VLOOKUP($E898,Emissions!$1:$1048576,MATCH(DATE(AI$2,1,1),Emissions!$A$1:$LI$1),FALSE)</f>
        <v>233.14495969999999</v>
      </c>
      <c r="AJ898" s="306">
        <f>+VLOOKUP($E898,Emissions!$1:$1048576,MATCH(DATE(AJ$2,1,1),Emissions!$A$1:$LI$1),FALSE)</f>
        <v>235.91295299999999</v>
      </c>
      <c r="AK898" s="306">
        <f>+VLOOKUP($E898,Emissions!$1:$1048576,MATCH(DATE(AK$2,1,1),Emissions!$A$1:$LI$1),FALSE)</f>
        <v>238.69251389999999</v>
      </c>
      <c r="AL898" s="306">
        <f>+VLOOKUP($E898,Emissions!$1:$1048576,MATCH(DATE(AL$2,1,1),Emissions!$A$1:$LI$1),FALSE)</f>
        <v>241.4306789</v>
      </c>
      <c r="AM898" s="306">
        <f>+VLOOKUP($E898,Emissions!$1:$1048576,MATCH(DATE(AM$2,1,1),Emissions!$A$1:$LI$1),FALSE)</f>
        <v>244.0747063</v>
      </c>
      <c r="AN898" s="306">
        <f>+VLOOKUP($E898,Emissions!$1:$1048576,MATCH(DATE(AN$2,1,1),Emissions!$A$1:$LI$1),FALSE)</f>
        <v>246.570607</v>
      </c>
      <c r="AO898" s="306">
        <f>+VLOOKUP($E898,Emissions!$1:$1048576,MATCH(DATE(AO$2,1,1),Emissions!$A$1:$LI$1),FALSE)</f>
        <v>248.85899019999999</v>
      </c>
    </row>
    <row r="899" spans="1:41" ht="15" customHeight="1" x14ac:dyDescent="0.35">
      <c r="A899" s="359"/>
      <c r="B899" s="158"/>
      <c r="C899" s="107" t="s">
        <v>1084</v>
      </c>
      <c r="D899" s="107"/>
      <c r="E899" s="48" t="s">
        <v>1100</v>
      </c>
      <c r="F899" s="305">
        <f>+VLOOKUP($E899,Emissions!$1:$1048576,MATCH(DATE(F$2,1,1),Emissions!$A$1:$LI$1),FALSE)</f>
        <v>26.585216169999999</v>
      </c>
      <c r="G899" s="305">
        <f>+VLOOKUP($E899,Emissions!$1:$1048576,MATCH(DATE(G$2,1,1),Emissions!$A$1:$LI$1),FALSE)</f>
        <v>26.855289769999999</v>
      </c>
      <c r="H899" s="305">
        <f>+VLOOKUP($E899,Emissions!$1:$1048576,MATCH(DATE(H$2,1,1),Emissions!$A$1:$LI$1),FALSE)</f>
        <v>27.156280479999999</v>
      </c>
      <c r="I899" s="305">
        <f>+VLOOKUP($E899,Emissions!$1:$1048576,MATCH(DATE(I$2,1,1),Emissions!$A$1:$LI$1),FALSE)</f>
        <v>27.262040219999999</v>
      </c>
      <c r="J899" s="305">
        <f>+VLOOKUP($E899,Emissions!$1:$1048576,MATCH(DATE(J$2,1,1),Emissions!$A$1:$LI$1),FALSE)</f>
        <v>27.374659810000001</v>
      </c>
      <c r="K899" s="305">
        <f>+VLOOKUP($E899,Emissions!$1:$1048576,MATCH(DATE(K$2,1,1),Emissions!$A$1:$LI$1),FALSE)</f>
        <v>27.5407163</v>
      </c>
      <c r="L899" s="305">
        <f>+VLOOKUP($E899,Emissions!$1:$1048576,MATCH(DATE(L$2,1,1),Emissions!$A$1:$LI$1),FALSE)</f>
        <v>27.770706499999999</v>
      </c>
      <c r="M899" s="305">
        <f>+VLOOKUP($E899,Emissions!$1:$1048576,MATCH(DATE(M$2,1,1),Emissions!$A$1:$LI$1),FALSE)</f>
        <v>26.904980869999999</v>
      </c>
      <c r="N899" s="305">
        <f>+VLOOKUP($E899,Emissions!$1:$1048576,MATCH(DATE(N$2,1,1),Emissions!$A$1:$LI$1),FALSE)</f>
        <v>25.96818794</v>
      </c>
      <c r="O899" s="305">
        <f>+VLOOKUP($E899,Emissions!$1:$1048576,MATCH(DATE(O$2,1,1),Emissions!$A$1:$LI$1),FALSE)</f>
        <v>25.153505419999998</v>
      </c>
      <c r="P899" s="305">
        <f>+VLOOKUP($E899,Emissions!$1:$1048576,MATCH(DATE(P$2,1,1),Emissions!$A$1:$LI$1),FALSE)</f>
        <v>24.4101417</v>
      </c>
      <c r="Q899" s="305">
        <f>+VLOOKUP($E899,Emissions!$1:$1048576,MATCH(DATE(Q$2,1,1),Emissions!$A$1:$LI$1),FALSE)</f>
        <v>23.812525090000001</v>
      </c>
      <c r="R899" s="305">
        <f>+VLOOKUP($E899,Emissions!$1:$1048576,MATCH(DATE(R$2,1,1),Emissions!$A$1:$LI$1),FALSE)</f>
        <v>23.300014770000001</v>
      </c>
      <c r="S899" s="305">
        <f>+VLOOKUP($E899,Emissions!$1:$1048576,MATCH(DATE(S$2,1,1),Emissions!$A$1:$LI$1),FALSE)</f>
        <v>22.83232756</v>
      </c>
      <c r="T899" s="305">
        <f>+VLOOKUP($E899,Emissions!$1:$1048576,MATCH(DATE(T$2,1,1),Emissions!$A$1:$LI$1),FALSE)</f>
        <v>22.406550759999998</v>
      </c>
      <c r="U899" s="305">
        <f>+VLOOKUP($E899,Emissions!$1:$1048576,MATCH(DATE(U$2,1,1),Emissions!$A$1:$LI$1),FALSE)</f>
        <v>22.019789400000001</v>
      </c>
      <c r="V899" s="305">
        <f>+VLOOKUP($E899,Emissions!$1:$1048576,MATCH(DATE(V$2,1,1),Emissions!$A$1:$LI$1),FALSE)</f>
        <v>21.630681339999999</v>
      </c>
      <c r="W899" s="305">
        <f>+VLOOKUP($E899,Emissions!$1:$1048576,MATCH(DATE(W$2,1,1),Emissions!$A$1:$LI$1),FALSE)</f>
        <v>21.252562050000002</v>
      </c>
      <c r="X899" s="305">
        <f>+VLOOKUP($E899,Emissions!$1:$1048576,MATCH(DATE(X$2,1,1),Emissions!$A$1:$LI$1),FALSE)</f>
        <v>20.892261250000001</v>
      </c>
      <c r="Y899" s="305">
        <f>+VLOOKUP($E899,Emissions!$1:$1048576,MATCH(DATE(Y$2,1,1),Emissions!$A$1:$LI$1),FALSE)</f>
        <v>20.551897530000002</v>
      </c>
      <c r="Z899" s="305">
        <f>+VLOOKUP($E899,Emissions!$1:$1048576,MATCH(DATE(Z$2,1,1),Emissions!$A$1:$LI$1),FALSE)</f>
        <v>20.232658069999999</v>
      </c>
      <c r="AA899" s="305">
        <f>+VLOOKUP($E899,Emissions!$1:$1048576,MATCH(DATE(AA$2,1,1),Emissions!$A$1:$LI$1),FALSE)</f>
        <v>19.934827769999998</v>
      </c>
      <c r="AB899" s="305">
        <f>+VLOOKUP($E899,Emissions!$1:$1048576,MATCH(DATE(AB$2,1,1),Emissions!$A$1:$LI$1),FALSE)</f>
        <v>19.658731540000002</v>
      </c>
      <c r="AC899" s="305">
        <f>+VLOOKUP($E899,Emissions!$1:$1048576,MATCH(DATE(AC$2,1,1),Emissions!$A$1:$LI$1),FALSE)</f>
        <v>19.402556919999999</v>
      </c>
      <c r="AD899" s="305">
        <f>+VLOOKUP($E899,Emissions!$1:$1048576,MATCH(DATE(AD$2,1,1),Emissions!$A$1:$LI$1),FALSE)</f>
        <v>19.162389350000002</v>
      </c>
      <c r="AE899" s="305">
        <f>+VLOOKUP($E899,Emissions!$1:$1048576,MATCH(DATE(AE$2,1,1),Emissions!$A$1:$LI$1),FALSE)</f>
        <v>18.93453804</v>
      </c>
      <c r="AF899" s="305">
        <f>+VLOOKUP($E899,Emissions!$1:$1048576,MATCH(DATE(AF$2,1,1),Emissions!$A$1:$LI$1),FALSE)</f>
        <v>18.7146157</v>
      </c>
      <c r="AG899" s="305">
        <f>+VLOOKUP($E899,Emissions!$1:$1048576,MATCH(DATE(AG$2,1,1),Emissions!$A$1:$LI$1),FALSE)</f>
        <v>18.502523480000001</v>
      </c>
      <c r="AH899" s="305">
        <f>+VLOOKUP($E899,Emissions!$1:$1048576,MATCH(DATE(AH$2,1,1),Emissions!$A$1:$LI$1),FALSE)</f>
        <v>18.293845579999999</v>
      </c>
      <c r="AI899" s="305">
        <f>+VLOOKUP($E899,Emissions!$1:$1048576,MATCH(DATE(AI$2,1,1),Emissions!$A$1:$LI$1),FALSE)</f>
        <v>18.08021042</v>
      </c>
      <c r="AJ899" s="305">
        <f>+VLOOKUP($E899,Emissions!$1:$1048576,MATCH(DATE(AJ$2,1,1),Emissions!$A$1:$LI$1),FALSE)</f>
        <v>17.851708559999999</v>
      </c>
      <c r="AK899" s="305">
        <f>+VLOOKUP($E899,Emissions!$1:$1048576,MATCH(DATE(AK$2,1,1),Emissions!$A$1:$LI$1),FALSE)</f>
        <v>17.599352190000001</v>
      </c>
      <c r="AL899" s="305">
        <f>+VLOOKUP($E899,Emissions!$1:$1048576,MATCH(DATE(AL$2,1,1),Emissions!$A$1:$LI$1),FALSE)</f>
        <v>17.314825160000002</v>
      </c>
      <c r="AM899" s="305">
        <f>+VLOOKUP($E899,Emissions!$1:$1048576,MATCH(DATE(AM$2,1,1),Emissions!$A$1:$LI$1),FALSE)</f>
        <v>16.989224589999999</v>
      </c>
      <c r="AN899" s="305">
        <f>+VLOOKUP($E899,Emissions!$1:$1048576,MATCH(DATE(AN$2,1,1),Emissions!$A$1:$LI$1),FALSE)</f>
        <v>16.61296213</v>
      </c>
      <c r="AO899" s="305">
        <f>+VLOOKUP($E899,Emissions!$1:$1048576,MATCH(DATE(AO$2,1,1),Emissions!$A$1:$LI$1),FALSE)</f>
        <v>16.175229430000002</v>
      </c>
    </row>
    <row r="900" spans="1:41" ht="15" customHeight="1" x14ac:dyDescent="0.35">
      <c r="A900" s="359"/>
      <c r="B900" s="158"/>
      <c r="C900" s="111" t="s">
        <v>1085</v>
      </c>
      <c r="D900" s="111"/>
      <c r="E900" s="54" t="s">
        <v>1102</v>
      </c>
      <c r="F900" s="334">
        <f>+VLOOKUP($E900,Emissions!$1:$1048576,MATCH(DATE(F$2,1,1),Emissions!$A$1:$LI$1),FALSE)</f>
        <v>27.187245180000001</v>
      </c>
      <c r="G900" s="334">
        <f>+VLOOKUP($E900,Emissions!$1:$1048576,MATCH(DATE(G$2,1,1),Emissions!$A$1:$LI$1),FALSE)</f>
        <v>27.116242829999997</v>
      </c>
      <c r="H900" s="334">
        <f>+VLOOKUP($E900,Emissions!$1:$1048576,MATCH(DATE(H$2,1,1),Emissions!$A$1:$LI$1),FALSE)</f>
        <v>27.077830499999997</v>
      </c>
      <c r="I900" s="334">
        <f>+VLOOKUP($E900,Emissions!$1:$1048576,MATCH(DATE(I$2,1,1),Emissions!$A$1:$LI$1),FALSE)</f>
        <v>27.080755750000002</v>
      </c>
      <c r="J900" s="334">
        <f>+VLOOKUP($E900,Emissions!$1:$1048576,MATCH(DATE(J$2,1,1),Emissions!$A$1:$LI$1),FALSE)</f>
        <v>27.192309079999998</v>
      </c>
      <c r="K900" s="334">
        <f>+VLOOKUP($E900,Emissions!$1:$1048576,MATCH(DATE(K$2,1,1),Emissions!$A$1:$LI$1),FALSE)</f>
        <v>27.389509360000002</v>
      </c>
      <c r="L900" s="334">
        <f>+VLOOKUP($E900,Emissions!$1:$1048576,MATCH(DATE(L$2,1,1),Emissions!$A$1:$LI$1),FALSE)</f>
        <v>27.638145679999997</v>
      </c>
      <c r="M900" s="334">
        <f>+VLOOKUP($E900,Emissions!$1:$1048576,MATCH(DATE(M$2,1,1),Emissions!$A$1:$LI$1),FALSE)</f>
        <v>26.749779849999999</v>
      </c>
      <c r="N900" s="334">
        <f>+VLOOKUP($E900,Emissions!$1:$1048576,MATCH(DATE(N$2,1,1),Emissions!$A$1:$LI$1),FALSE)</f>
        <v>25.841312919999996</v>
      </c>
      <c r="O900" s="334">
        <f>+VLOOKUP($E900,Emissions!$1:$1048576,MATCH(DATE(O$2,1,1),Emissions!$A$1:$LI$1),FALSE)</f>
        <v>25.084108589999996</v>
      </c>
      <c r="P900" s="334">
        <f>+VLOOKUP($E900,Emissions!$1:$1048576,MATCH(DATE(P$2,1,1),Emissions!$A$1:$LI$1),FALSE)</f>
        <v>24.373235319999999</v>
      </c>
      <c r="Q900" s="334">
        <f>+VLOOKUP($E900,Emissions!$1:$1048576,MATCH(DATE(Q$2,1,1),Emissions!$A$1:$LI$1),FALSE)</f>
        <v>23.721860919999997</v>
      </c>
      <c r="R900" s="334">
        <f>+VLOOKUP($E900,Emissions!$1:$1048576,MATCH(DATE(R$2,1,1),Emissions!$A$1:$LI$1),FALSE)</f>
        <v>23.08519394</v>
      </c>
      <c r="S900" s="334">
        <f>+VLOOKUP($E900,Emissions!$1:$1048576,MATCH(DATE(S$2,1,1),Emissions!$A$1:$LI$1),FALSE)</f>
        <v>22.4313729</v>
      </c>
      <c r="T900" s="334">
        <f>+VLOOKUP($E900,Emissions!$1:$1048576,MATCH(DATE(T$2,1,1),Emissions!$A$1:$LI$1),FALSE)</f>
        <v>21.770696129999997</v>
      </c>
      <c r="U900" s="334">
        <f>+VLOOKUP($E900,Emissions!$1:$1048576,MATCH(DATE(U$2,1,1),Emissions!$A$1:$LI$1),FALSE)</f>
        <v>21.109113660000002</v>
      </c>
      <c r="V900" s="334">
        <f>+VLOOKUP($E900,Emissions!$1:$1048576,MATCH(DATE(V$2,1,1),Emissions!$A$1:$LI$1),FALSE)</f>
        <v>20.444284629999999</v>
      </c>
      <c r="W900" s="334">
        <f>+VLOOKUP($E900,Emissions!$1:$1048576,MATCH(DATE(W$2,1,1),Emissions!$A$1:$LI$1),FALSE)</f>
        <v>19.783314140000002</v>
      </c>
      <c r="X900" s="334">
        <f>+VLOOKUP($E900,Emissions!$1:$1048576,MATCH(DATE(X$2,1,1),Emissions!$A$1:$LI$1),FALSE)</f>
        <v>19.130514179999999</v>
      </c>
      <c r="Y900" s="334">
        <f>+VLOOKUP($E900,Emissions!$1:$1048576,MATCH(DATE(Y$2,1,1),Emissions!$A$1:$LI$1),FALSE)</f>
        <v>18.48534622</v>
      </c>
      <c r="Z900" s="334">
        <f>+VLOOKUP($E900,Emissions!$1:$1048576,MATCH(DATE(Z$2,1,1),Emissions!$A$1:$LI$1),FALSE)</f>
        <v>17.846333129999998</v>
      </c>
      <c r="AA900" s="334">
        <f>+VLOOKUP($E900,Emissions!$1:$1048576,MATCH(DATE(AA$2,1,1),Emissions!$A$1:$LI$1),FALSE)</f>
        <v>17.211615340000002</v>
      </c>
      <c r="AB900" s="334">
        <f>+VLOOKUP($E900,Emissions!$1:$1048576,MATCH(DATE(AB$2,1,1),Emissions!$A$1:$LI$1),FALSE)</f>
        <v>16.579760630000003</v>
      </c>
      <c r="AC900" s="334">
        <f>+VLOOKUP($E900,Emissions!$1:$1048576,MATCH(DATE(AC$2,1,1),Emissions!$A$1:$LI$1),FALSE)</f>
        <v>15.945954409999999</v>
      </c>
      <c r="AD900" s="334">
        <f>+VLOOKUP($E900,Emissions!$1:$1048576,MATCH(DATE(AD$2,1,1),Emissions!$A$1:$LI$1),FALSE)</f>
        <v>15.303107980000002</v>
      </c>
      <c r="AE900" s="334">
        <f>+VLOOKUP($E900,Emissions!$1:$1048576,MATCH(DATE(AE$2,1,1),Emissions!$A$1:$LI$1),FALSE)</f>
        <v>14.644896359999999</v>
      </c>
      <c r="AF900" s="334">
        <f>+VLOOKUP($E900,Emissions!$1:$1048576,MATCH(DATE(AF$2,1,1),Emissions!$A$1:$LI$1),FALSE)</f>
        <v>13.968681980000001</v>
      </c>
      <c r="AG900" s="334">
        <f>+VLOOKUP($E900,Emissions!$1:$1048576,MATCH(DATE(AG$2,1,1),Emissions!$A$1:$LI$1),FALSE)</f>
        <v>13.273516489999999</v>
      </c>
      <c r="AH900" s="334">
        <f>+VLOOKUP($E900,Emissions!$1:$1048576,MATCH(DATE(AH$2,1,1),Emissions!$A$1:$LI$1),FALSE)</f>
        <v>12.552163239999999</v>
      </c>
      <c r="AI900" s="334">
        <f>+VLOOKUP($E900,Emissions!$1:$1048576,MATCH(DATE(AI$2,1,1),Emissions!$A$1:$LI$1),FALSE)</f>
        <v>11.793068373000001</v>
      </c>
      <c r="AJ900" s="334">
        <f>+VLOOKUP($E900,Emissions!$1:$1048576,MATCH(DATE(AJ$2,1,1),Emissions!$A$1:$LI$1),FALSE)</f>
        <v>10.984492703000001</v>
      </c>
      <c r="AK900" s="334">
        <f>+VLOOKUP($E900,Emissions!$1:$1048576,MATCH(DATE(AK$2,1,1),Emissions!$A$1:$LI$1),FALSE)</f>
        <v>10.117945005999999</v>
      </c>
      <c r="AL900" s="334">
        <f>+VLOOKUP($E900,Emissions!$1:$1048576,MATCH(DATE(AL$2,1,1),Emissions!$A$1:$LI$1),FALSE)</f>
        <v>9.1868284370000026</v>
      </c>
      <c r="AM900" s="334">
        <f>+VLOOKUP($E900,Emissions!$1:$1048576,MATCH(DATE(AM$2,1,1),Emissions!$A$1:$LI$1),FALSE)</f>
        <v>8.1834803869999995</v>
      </c>
      <c r="AN900" s="334">
        <f>+VLOOKUP($E900,Emissions!$1:$1048576,MATCH(DATE(AN$2,1,1),Emissions!$A$1:$LI$1),FALSE)</f>
        <v>7.0995414520000004</v>
      </c>
      <c r="AO900" s="334">
        <f>+VLOOKUP($E900,Emissions!$1:$1048576,MATCH(DATE(AO$2,1,1),Emissions!$A$1:$LI$1),FALSE)</f>
        <v>5.9257816789999991</v>
      </c>
    </row>
    <row r="901" spans="1:41" s="85" customFormat="1" ht="15" customHeight="1" x14ac:dyDescent="0.35">
      <c r="A901" s="359"/>
      <c r="B901" s="158"/>
      <c r="C901" s="137" t="s">
        <v>3329</v>
      </c>
      <c r="D901" s="137" t="s">
        <v>3006</v>
      </c>
      <c r="E901" s="129" t="s">
        <v>3342</v>
      </c>
      <c r="F901" s="306">
        <f>+VLOOKUP($E901,Emissions!$1:$1048576,MATCH(DATE(F$2,1,1),Emissions!$A$1:$LI$1),FALSE)</f>
        <v>311.5899119</v>
      </c>
      <c r="G901" s="306">
        <f>+VLOOKUP($E901,Emissions!$1:$1048576,MATCH(DATE(G$2,1,1),Emissions!$A$1:$LI$1),FALSE)</f>
        <v>311.28516519999999</v>
      </c>
      <c r="H901" s="306">
        <f>+VLOOKUP($E901,Emissions!$1:$1048576,MATCH(DATE(H$2,1,1),Emissions!$A$1:$LI$1),FALSE)</f>
        <v>310.73361699999998</v>
      </c>
      <c r="I901" s="306">
        <f>+VLOOKUP($E901,Emissions!$1:$1048576,MATCH(DATE(I$2,1,1),Emissions!$A$1:$LI$1),FALSE)</f>
        <v>309.85976770000002</v>
      </c>
      <c r="J901" s="306">
        <f>+VLOOKUP($E901,Emissions!$1:$1048576,MATCH(DATE(J$2,1,1),Emissions!$A$1:$LI$1),FALSE)</f>
        <v>309.85808969999999</v>
      </c>
      <c r="K901" s="306">
        <f>+VLOOKUP($E901,Emissions!$1:$1048576,MATCH(DATE(K$2,1,1),Emissions!$A$1:$LI$1),FALSE)</f>
        <v>310.59834650000005</v>
      </c>
      <c r="L901" s="306">
        <f>+VLOOKUP($E901,Emissions!$1:$1048576,MATCH(DATE(L$2,1,1),Emissions!$A$1:$LI$1),FALSE)</f>
        <v>311.31122360000001</v>
      </c>
      <c r="M901" s="306">
        <f>+VLOOKUP($E901,Emissions!$1:$1048576,MATCH(DATE(M$2,1,1),Emissions!$A$1:$LI$1),FALSE)</f>
        <v>311.76179999999999</v>
      </c>
      <c r="N901" s="306">
        <f>+VLOOKUP($E901,Emissions!$1:$1048576,MATCH(DATE(N$2,1,1),Emissions!$A$1:$LI$1),FALSE)</f>
        <v>311.80750949999998</v>
      </c>
      <c r="O901" s="306">
        <f>+VLOOKUP($E901,Emissions!$1:$1048576,MATCH(DATE(O$2,1,1),Emissions!$A$1:$LI$1),FALSE)</f>
        <v>311.41050189999999</v>
      </c>
      <c r="P901" s="306">
        <f>+VLOOKUP($E901,Emissions!$1:$1048576,MATCH(DATE(P$2,1,1),Emissions!$A$1:$LI$1),FALSE)</f>
        <v>310.58578260000002</v>
      </c>
      <c r="Q901" s="306">
        <f>+VLOOKUP($E901,Emissions!$1:$1048576,MATCH(DATE(Q$2,1,1),Emissions!$A$1:$LI$1),FALSE)</f>
        <v>309.38909790000002</v>
      </c>
      <c r="R901" s="306">
        <f>+VLOOKUP($E901,Emissions!$1:$1048576,MATCH(DATE(R$2,1,1),Emissions!$A$1:$LI$1),FALSE)</f>
        <v>307.84187179999998</v>
      </c>
      <c r="S901" s="306">
        <f>+VLOOKUP($E901,Emissions!$1:$1048576,MATCH(DATE(S$2,1,1),Emissions!$A$1:$LI$1),FALSE)</f>
        <v>305.89146410000001</v>
      </c>
      <c r="T901" s="306">
        <f>+VLOOKUP($E901,Emissions!$1:$1048576,MATCH(DATE(T$2,1,1),Emissions!$A$1:$LI$1),FALSE)</f>
        <v>303.74077849999998</v>
      </c>
      <c r="U901" s="306">
        <f>+VLOOKUP($E901,Emissions!$1:$1048576,MATCH(DATE(U$2,1,1),Emissions!$A$1:$LI$1),FALSE)</f>
        <v>301.60182359999999</v>
      </c>
      <c r="V901" s="306">
        <f>+VLOOKUP($E901,Emissions!$1:$1048576,MATCH(DATE(V$2,1,1),Emissions!$A$1:$LI$1),FALSE)</f>
        <v>299.85825626999997</v>
      </c>
      <c r="W901" s="306">
        <f>+VLOOKUP($E901,Emissions!$1:$1048576,MATCH(DATE(W$2,1,1),Emissions!$A$1:$LI$1),FALSE)</f>
        <v>298.79715866999999</v>
      </c>
      <c r="X901" s="306">
        <f>+VLOOKUP($E901,Emissions!$1:$1048576,MATCH(DATE(X$2,1,1),Emissions!$A$1:$LI$1),FALSE)</f>
        <v>298.46574272999999</v>
      </c>
      <c r="Y901" s="306">
        <f>+VLOOKUP($E901,Emissions!$1:$1048576,MATCH(DATE(Y$2,1,1),Emissions!$A$1:$LI$1),FALSE)</f>
        <v>298.82974007999997</v>
      </c>
      <c r="Z901" s="306">
        <f>+VLOOKUP($E901,Emissions!$1:$1048576,MATCH(DATE(Z$2,1,1),Emissions!$A$1:$LI$1),FALSE)</f>
        <v>299.84473114000002</v>
      </c>
      <c r="AA901" s="306">
        <f>+VLOOKUP($E901,Emissions!$1:$1048576,MATCH(DATE(AA$2,1,1),Emissions!$A$1:$LI$1),FALSE)</f>
        <v>301.46631355</v>
      </c>
      <c r="AB901" s="306">
        <f>+VLOOKUP($E901,Emissions!$1:$1048576,MATCH(DATE(AB$2,1,1),Emissions!$A$1:$LI$1),FALSE)</f>
        <v>303.67404047999997</v>
      </c>
      <c r="AC901" s="306">
        <f>+VLOOKUP($E901,Emissions!$1:$1048576,MATCH(DATE(AC$2,1,1),Emissions!$A$1:$LI$1),FALSE)</f>
        <v>306.44745583000002</v>
      </c>
      <c r="AD901" s="306">
        <f>+VLOOKUP($E901,Emissions!$1:$1048576,MATCH(DATE(AD$2,1,1),Emissions!$A$1:$LI$1),FALSE)</f>
        <v>309.75506390999999</v>
      </c>
      <c r="AE901" s="306">
        <f>+VLOOKUP($E901,Emissions!$1:$1048576,MATCH(DATE(AE$2,1,1),Emissions!$A$1:$LI$1),FALSE)</f>
        <v>313.57626785999997</v>
      </c>
      <c r="AF901" s="306">
        <f>+VLOOKUP($E901,Emissions!$1:$1048576,MATCH(DATE(AF$2,1,1),Emissions!$A$1:$LI$1),FALSE)</f>
        <v>317.90111436999996</v>
      </c>
      <c r="AG901" s="306">
        <f>+VLOOKUP($E901,Emissions!$1:$1048576,MATCH(DATE(AG$2,1,1),Emissions!$A$1:$LI$1),FALSE)</f>
        <v>322.74166020999996</v>
      </c>
      <c r="AH901" s="306">
        <f>+VLOOKUP($E901,Emissions!$1:$1048576,MATCH(DATE(AH$2,1,1),Emissions!$A$1:$LI$1),FALSE)</f>
        <v>328.09160456999996</v>
      </c>
      <c r="AI901" s="306">
        <f>+VLOOKUP($E901,Emissions!$1:$1048576,MATCH(DATE(AI$2,1,1),Emissions!$A$1:$LI$1),FALSE)</f>
        <v>333.88656281999999</v>
      </c>
      <c r="AJ901" s="306">
        <f>+VLOOKUP($E901,Emissions!$1:$1048576,MATCH(DATE(AJ$2,1,1),Emissions!$A$1:$LI$1),FALSE)</f>
        <v>340.03469036000001</v>
      </c>
      <c r="AK901" s="306">
        <f>+VLOOKUP($E901,Emissions!$1:$1048576,MATCH(DATE(AK$2,1,1),Emissions!$A$1:$LI$1),FALSE)</f>
        <v>346.45429987</v>
      </c>
      <c r="AL901" s="306">
        <f>+VLOOKUP($E901,Emissions!$1:$1048576,MATCH(DATE(AL$2,1,1),Emissions!$A$1:$LI$1),FALSE)</f>
        <v>353.08170340000004</v>
      </c>
      <c r="AM901" s="306">
        <f>+VLOOKUP($E901,Emissions!$1:$1048576,MATCH(DATE(AM$2,1,1),Emissions!$A$1:$LI$1),FALSE)</f>
        <v>359.86267536000003</v>
      </c>
      <c r="AN901" s="306">
        <f>+VLOOKUP($E901,Emissions!$1:$1048576,MATCH(DATE(AN$2,1,1),Emissions!$A$1:$LI$1),FALSE)</f>
        <v>366.74779425999998</v>
      </c>
      <c r="AO901" s="306">
        <f>+VLOOKUP($E901,Emissions!$1:$1048576,MATCH(DATE(AO$2,1,1),Emissions!$A$1:$LI$1),FALSE)</f>
        <v>373.68965364999997</v>
      </c>
    </row>
    <row r="902" spans="1:41" ht="15" customHeight="1" x14ac:dyDescent="0.35">
      <c r="A902" s="359"/>
      <c r="B902" s="158"/>
      <c r="C902" s="107"/>
      <c r="D902" s="107" t="s">
        <v>1027</v>
      </c>
      <c r="E902" s="48" t="s">
        <v>3343</v>
      </c>
      <c r="F902" s="305">
        <f>+VLOOKUP($E902,Emissions!$1:$1048576,MATCH(DATE(F$2,1,1),Emissions!$A$1:$LI$1),FALSE)</f>
        <v>15.122092046400001</v>
      </c>
      <c r="G902" s="305">
        <f>+VLOOKUP($E902,Emissions!$1:$1048576,MATCH(DATE(G$2,1,1),Emissions!$A$1:$LI$1),FALSE)</f>
        <v>15.234853515999999</v>
      </c>
      <c r="H902" s="305">
        <f>+VLOOKUP($E902,Emissions!$1:$1048576,MATCH(DATE(H$2,1,1),Emissions!$A$1:$LI$1),FALSE)</f>
        <v>15.3366272151</v>
      </c>
      <c r="I902" s="305">
        <f>+VLOOKUP($E902,Emissions!$1:$1048576,MATCH(DATE(I$2,1,1),Emissions!$A$1:$LI$1),FALSE)</f>
        <v>15.3878374765</v>
      </c>
      <c r="J902" s="305">
        <f>+VLOOKUP($E902,Emissions!$1:$1048576,MATCH(DATE(J$2,1,1),Emissions!$A$1:$LI$1),FALSE)</f>
        <v>15.4807962418</v>
      </c>
      <c r="K902" s="305">
        <f>+VLOOKUP($E902,Emissions!$1:$1048576,MATCH(DATE(K$2,1,1),Emissions!$A$1:$LI$1),FALSE)</f>
        <v>15.616228363899999</v>
      </c>
      <c r="L902" s="305">
        <f>+VLOOKUP($E902,Emissions!$1:$1048576,MATCH(DATE(L$2,1,1),Emissions!$A$1:$LI$1),FALSE)</f>
        <v>15.7768817986</v>
      </c>
      <c r="M902" s="305">
        <f>+VLOOKUP($E902,Emissions!$1:$1048576,MATCH(DATE(M$2,1,1),Emissions!$A$1:$LI$1),FALSE)</f>
        <v>15.956946284299999</v>
      </c>
      <c r="N902" s="305">
        <f>+VLOOKUP($E902,Emissions!$1:$1048576,MATCH(DATE(N$2,1,1),Emissions!$A$1:$LI$1),FALSE)</f>
        <v>16.151831500299998</v>
      </c>
      <c r="O902" s="305">
        <f>+VLOOKUP($E902,Emissions!$1:$1048576,MATCH(DATE(O$2,1,1),Emissions!$A$1:$LI$1),FALSE)</f>
        <v>16.362489428700002</v>
      </c>
      <c r="P902" s="305">
        <f>+VLOOKUP($E902,Emissions!$1:$1048576,MATCH(DATE(P$2,1,1),Emissions!$A$1:$LI$1),FALSE)</f>
        <v>16.590614262900001</v>
      </c>
      <c r="Q902" s="305">
        <f>+VLOOKUP($E902,Emissions!$1:$1048576,MATCH(DATE(Q$2,1,1),Emissions!$A$1:$LI$1),FALSE)</f>
        <v>16.836325330600001</v>
      </c>
      <c r="R902" s="305">
        <f>+VLOOKUP($E902,Emissions!$1:$1048576,MATCH(DATE(R$2,1,1),Emissions!$A$1:$LI$1),FALSE)</f>
        <v>17.090096679799998</v>
      </c>
      <c r="S902" s="305">
        <f>+VLOOKUP($E902,Emissions!$1:$1048576,MATCH(DATE(S$2,1,1),Emissions!$A$1:$LI$1),FALSE)</f>
        <v>17.330935482299999</v>
      </c>
      <c r="T902" s="305">
        <f>+VLOOKUP($E902,Emissions!$1:$1048576,MATCH(DATE(T$2,1,1),Emissions!$A$1:$LI$1),FALSE)</f>
        <v>17.564954481099999</v>
      </c>
      <c r="U902" s="305">
        <f>+VLOOKUP($E902,Emissions!$1:$1048576,MATCH(DATE(U$2,1,1),Emissions!$A$1:$LI$1),FALSE)</f>
        <v>17.800097305399998</v>
      </c>
      <c r="V902" s="305">
        <f>+VLOOKUP($E902,Emissions!$1:$1048576,MATCH(DATE(V$2,1,1),Emissions!$A$1:$LI$1),FALSE)</f>
        <v>18.063277254599999</v>
      </c>
      <c r="W902" s="305">
        <f>+VLOOKUP($E902,Emissions!$1:$1048576,MATCH(DATE(W$2,1,1),Emissions!$A$1:$LI$1),FALSE)</f>
        <v>18.361780100200001</v>
      </c>
      <c r="X902" s="305">
        <f>+VLOOKUP($E902,Emissions!$1:$1048576,MATCH(DATE(X$2,1,1),Emissions!$A$1:$LI$1),FALSE)</f>
        <v>18.697323033899998</v>
      </c>
      <c r="Y902" s="305">
        <f>+VLOOKUP($E902,Emissions!$1:$1048576,MATCH(DATE(Y$2,1,1),Emissions!$A$1:$LI$1),FALSE)</f>
        <v>19.068182280199999</v>
      </c>
      <c r="Z902" s="305">
        <f>+VLOOKUP($E902,Emissions!$1:$1048576,MATCH(DATE(Z$2,1,1),Emissions!$A$1:$LI$1),FALSE)</f>
        <v>19.473219542200003</v>
      </c>
      <c r="AA902" s="305">
        <f>+VLOOKUP($E902,Emissions!$1:$1048576,MATCH(DATE(AA$2,1,1),Emissions!$A$1:$LI$1),FALSE)</f>
        <v>19.911504650399998</v>
      </c>
      <c r="AB902" s="305">
        <f>+VLOOKUP($E902,Emissions!$1:$1048576,MATCH(DATE(AB$2,1,1),Emissions!$A$1:$LI$1),FALSE)</f>
        <v>20.384573728399999</v>
      </c>
      <c r="AC902" s="305">
        <f>+VLOOKUP($E902,Emissions!$1:$1048576,MATCH(DATE(AC$2,1,1),Emissions!$A$1:$LI$1),FALSE)</f>
        <v>20.893113522299998</v>
      </c>
      <c r="AD902" s="305">
        <f>+VLOOKUP($E902,Emissions!$1:$1048576,MATCH(DATE(AD$2,1,1),Emissions!$A$1:$LI$1),FALSE)</f>
        <v>21.435820660499999</v>
      </c>
      <c r="AE902" s="305">
        <f>+VLOOKUP($E902,Emissions!$1:$1048576,MATCH(DATE(AE$2,1,1),Emissions!$A$1:$LI$1),FALSE)</f>
        <v>22.012433690200002</v>
      </c>
      <c r="AF902" s="305">
        <f>+VLOOKUP($E902,Emissions!$1:$1048576,MATCH(DATE(AF$2,1,1),Emissions!$A$1:$LI$1),FALSE)</f>
        <v>22.6237283273</v>
      </c>
      <c r="AG902" s="305">
        <f>+VLOOKUP($E902,Emissions!$1:$1048576,MATCH(DATE(AG$2,1,1),Emissions!$A$1:$LI$1),FALSE)</f>
        <v>23.272958366099999</v>
      </c>
      <c r="AH902" s="305">
        <f>+VLOOKUP($E902,Emissions!$1:$1048576,MATCH(DATE(AH$2,1,1),Emissions!$A$1:$LI$1),FALSE)</f>
        <v>23.960692539499998</v>
      </c>
      <c r="AI902" s="305">
        <f>+VLOOKUP($E902,Emissions!$1:$1048576,MATCH(DATE(AI$2,1,1),Emissions!$A$1:$LI$1),FALSE)</f>
        <v>24.680356517</v>
      </c>
      <c r="AJ902" s="305">
        <f>+VLOOKUP($E902,Emissions!$1:$1048576,MATCH(DATE(AJ$2,1,1),Emissions!$A$1:$LI$1),FALSE)</f>
        <v>25.422477238300001</v>
      </c>
      <c r="AK902" s="305">
        <f>+VLOOKUP($E902,Emissions!$1:$1048576,MATCH(DATE(AK$2,1,1),Emissions!$A$1:$LI$1),FALSE)</f>
        <v>26.179479407700001</v>
      </c>
      <c r="AL902" s="305">
        <f>+VLOOKUP($E902,Emissions!$1:$1048576,MATCH(DATE(AL$2,1,1),Emissions!$A$1:$LI$1),FALSE)</f>
        <v>26.946309743300002</v>
      </c>
      <c r="AM902" s="305">
        <f>+VLOOKUP($E902,Emissions!$1:$1048576,MATCH(DATE(AM$2,1,1),Emissions!$A$1:$LI$1),FALSE)</f>
        <v>27.719002544199999</v>
      </c>
      <c r="AN902" s="305">
        <f>+VLOOKUP($E902,Emissions!$1:$1048576,MATCH(DATE(AN$2,1,1),Emissions!$A$1:$LI$1),FALSE)</f>
        <v>28.493946972</v>
      </c>
      <c r="AO902" s="305">
        <f>+VLOOKUP($E902,Emissions!$1:$1048576,MATCH(DATE(AO$2,1,1),Emissions!$A$1:$LI$1),FALSE)</f>
        <v>29.267528501099999</v>
      </c>
    </row>
    <row r="903" spans="1:41" ht="15" customHeight="1" x14ac:dyDescent="0.35">
      <c r="A903" s="359"/>
      <c r="B903" s="158"/>
      <c r="C903" s="107"/>
      <c r="D903" s="107" t="s">
        <v>2655</v>
      </c>
      <c r="E903" s="48" t="s">
        <v>3344</v>
      </c>
      <c r="F903" s="305">
        <f>+VLOOKUP($E903,Emissions!$1:$1048576,MATCH(DATE(F$2,1,1),Emissions!$A$1:$LI$1),FALSE)</f>
        <v>10.6845643</v>
      </c>
      <c r="G903" s="305">
        <f>+VLOOKUP($E903,Emissions!$1:$1048576,MATCH(DATE(G$2,1,1),Emissions!$A$1:$LI$1),FALSE)</f>
        <v>10.854466370000001</v>
      </c>
      <c r="H903" s="305">
        <f>+VLOOKUP($E903,Emissions!$1:$1048576,MATCH(DATE(H$2,1,1),Emissions!$A$1:$LI$1),FALSE)</f>
        <v>11.00645956</v>
      </c>
      <c r="I903" s="305">
        <f>+VLOOKUP($E903,Emissions!$1:$1048576,MATCH(DATE(I$2,1,1),Emissions!$A$1:$LI$1),FALSE)</f>
        <v>11.14519445</v>
      </c>
      <c r="J903" s="305">
        <f>+VLOOKUP($E903,Emissions!$1:$1048576,MATCH(DATE(J$2,1,1),Emissions!$A$1:$LI$1),FALSE)</f>
        <v>11.286459600000001</v>
      </c>
      <c r="K903" s="305">
        <f>+VLOOKUP($E903,Emissions!$1:$1048576,MATCH(DATE(K$2,1,1),Emissions!$A$1:$LI$1),FALSE)</f>
        <v>11.43193086</v>
      </c>
      <c r="L903" s="305">
        <f>+VLOOKUP($E903,Emissions!$1:$1048576,MATCH(DATE(L$2,1,1),Emissions!$A$1:$LI$1),FALSE)</f>
        <v>11.56122809</v>
      </c>
      <c r="M903" s="305">
        <f>+VLOOKUP($E903,Emissions!$1:$1048576,MATCH(DATE(M$2,1,1),Emissions!$A$1:$LI$1),FALSE)</f>
        <v>11.671303249999999</v>
      </c>
      <c r="N903" s="305">
        <f>+VLOOKUP($E903,Emissions!$1:$1048576,MATCH(DATE(N$2,1,1),Emissions!$A$1:$LI$1),FALSE)</f>
        <v>11.759695300000001</v>
      </c>
      <c r="O903" s="305">
        <f>+VLOOKUP($E903,Emissions!$1:$1048576,MATCH(DATE(O$2,1,1),Emissions!$A$1:$LI$1),FALSE)</f>
        <v>11.824845399999999</v>
      </c>
      <c r="P903" s="305">
        <f>+VLOOKUP($E903,Emissions!$1:$1048576,MATCH(DATE(P$2,1,1),Emissions!$A$1:$LI$1),FALSE)</f>
        <v>11.866705659999999</v>
      </c>
      <c r="Q903" s="305">
        <f>+VLOOKUP($E903,Emissions!$1:$1048576,MATCH(DATE(Q$2,1,1),Emissions!$A$1:$LI$1),FALSE)</f>
        <v>11.887537549999999</v>
      </c>
      <c r="R903" s="305">
        <f>+VLOOKUP($E903,Emissions!$1:$1048576,MATCH(DATE(R$2,1,1),Emissions!$A$1:$LI$1),FALSE)</f>
        <v>11.88591051</v>
      </c>
      <c r="S903" s="305">
        <f>+VLOOKUP($E903,Emissions!$1:$1048576,MATCH(DATE(S$2,1,1),Emissions!$A$1:$LI$1),FALSE)</f>
        <v>11.854161700000001</v>
      </c>
      <c r="T903" s="305">
        <f>+VLOOKUP($E903,Emissions!$1:$1048576,MATCH(DATE(T$2,1,1),Emissions!$A$1:$LI$1),FALSE)</f>
        <v>11.80659794</v>
      </c>
      <c r="U903" s="305">
        <f>+VLOOKUP($E903,Emissions!$1:$1048576,MATCH(DATE(U$2,1,1),Emissions!$A$1:$LI$1),FALSE)</f>
        <v>11.75755461</v>
      </c>
      <c r="V903" s="305">
        <f>+VLOOKUP($E903,Emissions!$1:$1048576,MATCH(DATE(V$2,1,1),Emissions!$A$1:$LI$1),FALSE)</f>
        <v>11.650088480000001</v>
      </c>
      <c r="W903" s="305">
        <f>+VLOOKUP($E903,Emissions!$1:$1048576,MATCH(DATE(W$2,1,1),Emissions!$A$1:$LI$1),FALSE)</f>
        <v>11.55258551</v>
      </c>
      <c r="X903" s="305">
        <f>+VLOOKUP($E903,Emissions!$1:$1048576,MATCH(DATE(X$2,1,1),Emissions!$A$1:$LI$1),FALSE)</f>
        <v>11.47413057</v>
      </c>
      <c r="Y903" s="305">
        <f>+VLOOKUP($E903,Emissions!$1:$1048576,MATCH(DATE(Y$2,1,1),Emissions!$A$1:$LI$1),FALSE)</f>
        <v>11.415213680000001</v>
      </c>
      <c r="Z903" s="305">
        <f>+VLOOKUP($E903,Emissions!$1:$1048576,MATCH(DATE(Z$2,1,1),Emissions!$A$1:$LI$1),FALSE)</f>
        <v>11.37506417</v>
      </c>
      <c r="AA903" s="305">
        <f>+VLOOKUP($E903,Emissions!$1:$1048576,MATCH(DATE(AA$2,1,1),Emissions!$A$1:$LI$1),FALSE)</f>
        <v>11.35265347</v>
      </c>
      <c r="AB903" s="305">
        <f>+VLOOKUP($E903,Emissions!$1:$1048576,MATCH(DATE(AB$2,1,1),Emissions!$A$1:$LI$1),FALSE)</f>
        <v>11.347395479999999</v>
      </c>
      <c r="AC903" s="305">
        <f>+VLOOKUP($E903,Emissions!$1:$1048576,MATCH(DATE(AC$2,1,1),Emissions!$A$1:$LI$1),FALSE)</f>
        <v>11.35860664</v>
      </c>
      <c r="AD903" s="305">
        <f>+VLOOKUP($E903,Emissions!$1:$1048576,MATCH(DATE(AD$2,1,1),Emissions!$A$1:$LI$1),FALSE)</f>
        <v>11.38526437</v>
      </c>
      <c r="AE903" s="305">
        <f>+VLOOKUP($E903,Emissions!$1:$1048576,MATCH(DATE(AE$2,1,1),Emissions!$A$1:$LI$1),FALSE)</f>
        <v>11.426629739999999</v>
      </c>
      <c r="AF903" s="305">
        <f>+VLOOKUP($E903,Emissions!$1:$1048576,MATCH(DATE(AF$2,1,1),Emissions!$A$1:$LI$1),FALSE)</f>
        <v>11.48225279</v>
      </c>
      <c r="AG903" s="305">
        <f>+VLOOKUP($E903,Emissions!$1:$1048576,MATCH(DATE(AG$2,1,1),Emissions!$A$1:$LI$1),FALSE)</f>
        <v>11.55227036</v>
      </c>
      <c r="AH903" s="305">
        <f>+VLOOKUP($E903,Emissions!$1:$1048576,MATCH(DATE(AH$2,1,1),Emissions!$A$1:$LI$1),FALSE)</f>
        <v>11.6363868</v>
      </c>
      <c r="AI903" s="305">
        <f>+VLOOKUP($E903,Emissions!$1:$1048576,MATCH(DATE(AI$2,1,1),Emissions!$A$1:$LI$1),FALSE)</f>
        <v>11.7330162</v>
      </c>
      <c r="AJ903" s="305">
        <f>+VLOOKUP($E903,Emissions!$1:$1048576,MATCH(DATE(AJ$2,1,1),Emissions!$A$1:$LI$1),FALSE)</f>
        <v>11.839962849999999</v>
      </c>
      <c r="AK903" s="305">
        <f>+VLOOKUP($E903,Emissions!$1:$1048576,MATCH(DATE(AK$2,1,1),Emissions!$A$1:$LI$1),FALSE)</f>
        <v>11.95533938</v>
      </c>
      <c r="AL903" s="305">
        <f>+VLOOKUP($E903,Emissions!$1:$1048576,MATCH(DATE(AL$2,1,1),Emissions!$A$1:$LI$1),FALSE)</f>
        <v>12.07772735</v>
      </c>
      <c r="AM903" s="305">
        <f>+VLOOKUP($E903,Emissions!$1:$1048576,MATCH(DATE(AM$2,1,1),Emissions!$A$1:$LI$1),FALSE)</f>
        <v>12.205921699999999</v>
      </c>
      <c r="AN903" s="305">
        <f>+VLOOKUP($E903,Emissions!$1:$1048576,MATCH(DATE(AN$2,1,1),Emissions!$A$1:$LI$1),FALSE)</f>
        <v>12.338795859999999</v>
      </c>
      <c r="AO903" s="305">
        <f>+VLOOKUP($E903,Emissions!$1:$1048576,MATCH(DATE(AO$2,1,1),Emissions!$A$1:$LI$1),FALSE)</f>
        <v>12.47523181</v>
      </c>
    </row>
    <row r="904" spans="1:41" ht="15" customHeight="1" x14ac:dyDescent="0.35">
      <c r="A904" s="359"/>
      <c r="B904" s="158"/>
      <c r="C904" s="107"/>
      <c r="D904" s="107" t="s">
        <v>1033</v>
      </c>
      <c r="E904" s="48" t="s">
        <v>3345</v>
      </c>
      <c r="F904" s="305">
        <f>+VLOOKUP($E904,Emissions!$1:$1048576,MATCH(DATE(F$2,1,1),Emissions!$A$1:$LI$1),FALSE)</f>
        <v>148.41627312</v>
      </c>
      <c r="G904" s="305">
        <f>+VLOOKUP($E904,Emissions!$1:$1048576,MATCH(DATE(G$2,1,1),Emissions!$A$1:$LI$1),FALSE)</f>
        <v>148.29388757000001</v>
      </c>
      <c r="H904" s="305">
        <f>+VLOOKUP($E904,Emissions!$1:$1048576,MATCH(DATE(H$2,1,1),Emissions!$A$1:$LI$1),FALSE)</f>
        <v>147.95790215</v>
      </c>
      <c r="I904" s="305">
        <f>+VLOOKUP($E904,Emissions!$1:$1048576,MATCH(DATE(I$2,1,1),Emissions!$A$1:$LI$1),FALSE)</f>
        <v>147.49941351000001</v>
      </c>
      <c r="J904" s="305">
        <f>+VLOOKUP($E904,Emissions!$1:$1048576,MATCH(DATE(J$2,1,1),Emissions!$A$1:$LI$1),FALSE)</f>
        <v>147.36474855</v>
      </c>
      <c r="K904" s="305">
        <f>+VLOOKUP($E904,Emissions!$1:$1048576,MATCH(DATE(K$2,1,1),Emissions!$A$1:$LI$1),FALSE)</f>
        <v>147.51682011</v>
      </c>
      <c r="L904" s="305">
        <f>+VLOOKUP($E904,Emissions!$1:$1048576,MATCH(DATE(L$2,1,1),Emissions!$A$1:$LI$1),FALSE)</f>
        <v>147.55884330999999</v>
      </c>
      <c r="M904" s="305">
        <f>+VLOOKUP($E904,Emissions!$1:$1048576,MATCH(DATE(M$2,1,1),Emissions!$A$1:$LI$1),FALSE)</f>
        <v>147.32700342999999</v>
      </c>
      <c r="N904" s="305">
        <f>+VLOOKUP($E904,Emissions!$1:$1048576,MATCH(DATE(N$2,1,1),Emissions!$A$1:$LI$1),FALSE)</f>
        <v>146.70465433999999</v>
      </c>
      <c r="O904" s="305">
        <f>+VLOOKUP($E904,Emissions!$1:$1048576,MATCH(DATE(O$2,1,1),Emissions!$A$1:$LI$1),FALSE)</f>
        <v>145.63125773000002</v>
      </c>
      <c r="P904" s="305">
        <f>+VLOOKUP($E904,Emissions!$1:$1048576,MATCH(DATE(P$2,1,1),Emissions!$A$1:$LI$1),FALSE)</f>
        <v>144.09222156999999</v>
      </c>
      <c r="Q904" s="305">
        <f>+VLOOKUP($E904,Emissions!$1:$1048576,MATCH(DATE(Q$2,1,1),Emissions!$A$1:$LI$1),FALSE)</f>
        <v>142.12409987000001</v>
      </c>
      <c r="R904" s="305">
        <f>+VLOOKUP($E904,Emissions!$1:$1048576,MATCH(DATE(R$2,1,1),Emissions!$A$1:$LI$1),FALSE)</f>
        <v>139.78005332000001</v>
      </c>
      <c r="S904" s="305">
        <f>+VLOOKUP($E904,Emissions!$1:$1048576,MATCH(DATE(S$2,1,1),Emissions!$A$1:$LI$1),FALSE)</f>
        <v>137.10238881000001</v>
      </c>
      <c r="T904" s="305">
        <f>+VLOOKUP($E904,Emissions!$1:$1048576,MATCH(DATE(T$2,1,1),Emissions!$A$1:$LI$1),FALSE)</f>
        <v>134.25692112000002</v>
      </c>
      <c r="U904" s="305">
        <f>+VLOOKUP($E904,Emissions!$1:$1048576,MATCH(DATE(U$2,1,1),Emissions!$A$1:$LI$1),FALSE)</f>
        <v>131.40571144</v>
      </c>
      <c r="V904" s="305">
        <f>+VLOOKUP($E904,Emissions!$1:$1048576,MATCH(DATE(V$2,1,1),Emissions!$A$1:$LI$1),FALSE)</f>
        <v>128.77302543000002</v>
      </c>
      <c r="W904" s="305">
        <f>+VLOOKUP($E904,Emissions!$1:$1048576,MATCH(DATE(W$2,1,1),Emissions!$A$1:$LI$1),FALSE)</f>
        <v>126.51398574</v>
      </c>
      <c r="X904" s="305">
        <f>+VLOOKUP($E904,Emissions!$1:$1048576,MATCH(DATE(X$2,1,1),Emissions!$A$1:$LI$1),FALSE)</f>
        <v>124.66875048</v>
      </c>
      <c r="Y904" s="305">
        <f>+VLOOKUP($E904,Emissions!$1:$1048576,MATCH(DATE(Y$2,1,1),Emissions!$A$1:$LI$1),FALSE)</f>
        <v>123.23080539</v>
      </c>
      <c r="Z904" s="305">
        <f>+VLOOKUP($E904,Emissions!$1:$1048576,MATCH(DATE(Z$2,1,1),Emissions!$A$1:$LI$1),FALSE)</f>
        <v>122.18158817</v>
      </c>
      <c r="AA904" s="305">
        <f>+VLOOKUP($E904,Emissions!$1:$1048576,MATCH(DATE(AA$2,1,1),Emissions!$A$1:$LI$1),FALSE)</f>
        <v>121.49859726999999</v>
      </c>
      <c r="AB904" s="305">
        <f>+VLOOKUP($E904,Emissions!$1:$1048576,MATCH(DATE(AB$2,1,1),Emissions!$A$1:$LI$1),FALSE)</f>
        <v>121.16814622999999</v>
      </c>
      <c r="AC904" s="305">
        <f>+VLOOKUP($E904,Emissions!$1:$1048576,MATCH(DATE(AC$2,1,1),Emissions!$A$1:$LI$1),FALSE)</f>
        <v>121.17517173</v>
      </c>
      <c r="AD904" s="305">
        <f>+VLOOKUP($E904,Emissions!$1:$1048576,MATCH(DATE(AD$2,1,1),Emissions!$A$1:$LI$1),FALSE)</f>
        <v>121.49898831</v>
      </c>
      <c r="AE904" s="305">
        <f>+VLOOKUP($E904,Emissions!$1:$1048576,MATCH(DATE(AE$2,1,1),Emissions!$A$1:$LI$1),FALSE)</f>
        <v>122.12431305</v>
      </c>
      <c r="AF904" s="305">
        <f>+VLOOKUP($E904,Emissions!$1:$1048576,MATCH(DATE(AF$2,1,1),Emissions!$A$1:$LI$1),FALSE)</f>
        <v>123.04131565</v>
      </c>
      <c r="AG904" s="305">
        <f>+VLOOKUP($E904,Emissions!$1:$1048576,MATCH(DATE(AG$2,1,1),Emissions!$A$1:$LI$1),FALSE)</f>
        <v>124.25103719000001</v>
      </c>
      <c r="AH904" s="305">
        <f>+VLOOKUP($E904,Emissions!$1:$1048576,MATCH(DATE(AH$2,1,1),Emissions!$A$1:$LI$1),FALSE)</f>
        <v>125.74664412999999</v>
      </c>
      <c r="AI904" s="305">
        <f>+VLOOKUP($E904,Emissions!$1:$1048576,MATCH(DATE(AI$2,1,1),Emissions!$A$1:$LI$1),FALSE)</f>
        <v>127.49640518</v>
      </c>
      <c r="AJ904" s="305">
        <f>+VLOOKUP($E904,Emissions!$1:$1048576,MATCH(DATE(AJ$2,1,1),Emissions!$A$1:$LI$1),FALSE)</f>
        <v>129.45714803000001</v>
      </c>
      <c r="AK904" s="305">
        <f>+VLOOKUP($E904,Emissions!$1:$1048576,MATCH(DATE(AK$2,1,1),Emissions!$A$1:$LI$1),FALSE)</f>
        <v>131.59105490000002</v>
      </c>
      <c r="AL904" s="305">
        <f>+VLOOKUP($E904,Emissions!$1:$1048576,MATCH(DATE(AL$2,1,1),Emissions!$A$1:$LI$1),FALSE)</f>
        <v>133.86863147</v>
      </c>
      <c r="AM904" s="305">
        <f>+VLOOKUP($E904,Emissions!$1:$1048576,MATCH(DATE(AM$2,1,1),Emissions!$A$1:$LI$1),FALSE)</f>
        <v>136.26445978000001</v>
      </c>
      <c r="AN904" s="305">
        <f>+VLOOKUP($E904,Emissions!$1:$1048576,MATCH(DATE(AN$2,1,1),Emissions!$A$1:$LI$1),FALSE)</f>
        <v>138.75501803399999</v>
      </c>
      <c r="AO904" s="305">
        <f>+VLOOKUP($E904,Emissions!$1:$1048576,MATCH(DATE(AO$2,1,1),Emissions!$A$1:$LI$1),FALSE)</f>
        <v>141.317517444</v>
      </c>
    </row>
    <row r="905" spans="1:41" ht="15" customHeight="1" x14ac:dyDescent="0.35">
      <c r="A905" s="359"/>
      <c r="B905" s="158"/>
      <c r="C905" s="107"/>
      <c r="D905" s="107" t="s">
        <v>1028</v>
      </c>
      <c r="E905" s="48" t="s">
        <v>3346</v>
      </c>
      <c r="F905" s="305">
        <f>+VLOOKUP($E905,Emissions!$1:$1048576,MATCH(DATE(F$2,1,1),Emissions!$A$1:$LI$1),FALSE)</f>
        <v>24.074380296000001</v>
      </c>
      <c r="G905" s="305">
        <f>+VLOOKUP($E905,Emissions!$1:$1048576,MATCH(DATE(G$2,1,1),Emissions!$A$1:$LI$1),FALSE)</f>
        <v>24.027583737</v>
      </c>
      <c r="H905" s="305">
        <f>+VLOOKUP($E905,Emissions!$1:$1048576,MATCH(DATE(H$2,1,1),Emissions!$A$1:$LI$1),FALSE)</f>
        <v>23.929628464</v>
      </c>
      <c r="I905" s="305">
        <f>+VLOOKUP($E905,Emissions!$1:$1048576,MATCH(DATE(I$2,1,1),Emissions!$A$1:$LI$1),FALSE)</f>
        <v>23.786721597</v>
      </c>
      <c r="J905" s="305">
        <f>+VLOOKUP($E905,Emissions!$1:$1048576,MATCH(DATE(J$2,1,1),Emissions!$A$1:$LI$1),FALSE)</f>
        <v>23.695798455000002</v>
      </c>
      <c r="K905" s="305">
        <f>+VLOOKUP($E905,Emissions!$1:$1048576,MATCH(DATE(K$2,1,1),Emissions!$A$1:$LI$1),FALSE)</f>
        <v>23.655487774000001</v>
      </c>
      <c r="L905" s="305">
        <f>+VLOOKUP($E905,Emissions!$1:$1048576,MATCH(DATE(L$2,1,1),Emissions!$A$1:$LI$1),FALSE)</f>
        <v>23.515184429000001</v>
      </c>
      <c r="M905" s="305">
        <f>+VLOOKUP($E905,Emissions!$1:$1048576,MATCH(DATE(M$2,1,1),Emissions!$A$1:$LI$1),FALSE)</f>
        <v>23.327410225000001</v>
      </c>
      <c r="N905" s="305">
        <f>+VLOOKUP($E905,Emissions!$1:$1048576,MATCH(DATE(N$2,1,1),Emissions!$A$1:$LI$1),FALSE)</f>
        <v>23.122326555000001</v>
      </c>
      <c r="O905" s="305">
        <f>+VLOOKUP($E905,Emissions!$1:$1048576,MATCH(DATE(O$2,1,1),Emissions!$A$1:$LI$1),FALSE)</f>
        <v>22.918719287999998</v>
      </c>
      <c r="P905" s="305">
        <f>+VLOOKUP($E905,Emissions!$1:$1048576,MATCH(DATE(P$2,1,1),Emissions!$A$1:$LI$1),FALSE)</f>
        <v>22.726587952000003</v>
      </c>
      <c r="Q905" s="305">
        <f>+VLOOKUP($E905,Emissions!$1:$1048576,MATCH(DATE(Q$2,1,1),Emissions!$A$1:$LI$1),FALSE)</f>
        <v>22.550904778</v>
      </c>
      <c r="R905" s="305">
        <f>+VLOOKUP($E905,Emissions!$1:$1048576,MATCH(DATE(R$2,1,1),Emissions!$A$1:$LI$1),FALSE)</f>
        <v>22.390516556000001</v>
      </c>
      <c r="S905" s="305">
        <f>+VLOOKUP($E905,Emissions!$1:$1048576,MATCH(DATE(S$2,1,1),Emissions!$A$1:$LI$1),FALSE)</f>
        <v>22.238090798000002</v>
      </c>
      <c r="T905" s="305">
        <f>+VLOOKUP($E905,Emissions!$1:$1048576,MATCH(DATE(T$2,1,1),Emissions!$A$1:$LI$1),FALSE)</f>
        <v>22.094628210000003</v>
      </c>
      <c r="U905" s="305">
        <f>+VLOOKUP($E905,Emissions!$1:$1048576,MATCH(DATE(U$2,1,1),Emissions!$A$1:$LI$1),FALSE)</f>
        <v>21.962213800000001</v>
      </c>
      <c r="V905" s="305">
        <f>+VLOOKUP($E905,Emissions!$1:$1048576,MATCH(DATE(V$2,1,1),Emissions!$A$1:$LI$1),FALSE)</f>
        <v>21.921431079999998</v>
      </c>
      <c r="W905" s="305">
        <f>+VLOOKUP($E905,Emissions!$1:$1048576,MATCH(DATE(W$2,1,1),Emissions!$A$1:$LI$1),FALSE)</f>
        <v>21.945714720000002</v>
      </c>
      <c r="X905" s="305">
        <f>+VLOOKUP($E905,Emissions!$1:$1048576,MATCH(DATE(X$2,1,1),Emissions!$A$1:$LI$1),FALSE)</f>
        <v>22.016881120000001</v>
      </c>
      <c r="Y905" s="305">
        <f>+VLOOKUP($E905,Emissions!$1:$1048576,MATCH(DATE(Y$2,1,1),Emissions!$A$1:$LI$1),FALSE)</f>
        <v>22.122356979999999</v>
      </c>
      <c r="Z905" s="305">
        <f>+VLOOKUP($E905,Emissions!$1:$1048576,MATCH(DATE(Z$2,1,1),Emissions!$A$1:$LI$1),FALSE)</f>
        <v>22.254219519999999</v>
      </c>
      <c r="AA905" s="305">
        <f>+VLOOKUP($E905,Emissions!$1:$1048576,MATCH(DATE(AA$2,1,1),Emissions!$A$1:$LI$1),FALSE)</f>
        <v>22.407617760000001</v>
      </c>
      <c r="AB905" s="305">
        <f>+VLOOKUP($E905,Emissions!$1:$1048576,MATCH(DATE(AB$2,1,1),Emissions!$A$1:$LI$1),FALSE)</f>
        <v>22.580442059999999</v>
      </c>
      <c r="AC905" s="305">
        <f>+VLOOKUP($E905,Emissions!$1:$1048576,MATCH(DATE(AC$2,1,1),Emissions!$A$1:$LI$1),FALSE)</f>
        <v>22.771538839999998</v>
      </c>
      <c r="AD905" s="305">
        <f>+VLOOKUP($E905,Emissions!$1:$1048576,MATCH(DATE(AD$2,1,1),Emissions!$A$1:$LI$1),FALSE)</f>
        <v>22.97963304</v>
      </c>
      <c r="AE905" s="305">
        <f>+VLOOKUP($E905,Emissions!$1:$1048576,MATCH(DATE(AE$2,1,1),Emissions!$A$1:$LI$1),FALSE)</f>
        <v>23.20423602</v>
      </c>
      <c r="AF905" s="305">
        <f>+VLOOKUP($E905,Emissions!$1:$1048576,MATCH(DATE(AF$2,1,1),Emissions!$A$1:$LI$1),FALSE)</f>
        <v>23.445481359999999</v>
      </c>
      <c r="AG905" s="305">
        <f>+VLOOKUP($E905,Emissions!$1:$1048576,MATCH(DATE(AG$2,1,1),Emissions!$A$1:$LI$1),FALSE)</f>
        <v>23.704569980000002</v>
      </c>
      <c r="AH905" s="305">
        <f>+VLOOKUP($E905,Emissions!$1:$1048576,MATCH(DATE(AH$2,1,1),Emissions!$A$1:$LI$1),FALSE)</f>
        <v>23.982055540000001</v>
      </c>
      <c r="AI905" s="305">
        <f>+VLOOKUP($E905,Emissions!$1:$1048576,MATCH(DATE(AI$2,1,1),Emissions!$A$1:$LI$1),FALSE)</f>
        <v>24.27619254</v>
      </c>
      <c r="AJ905" s="305">
        <f>+VLOOKUP($E905,Emissions!$1:$1048576,MATCH(DATE(AJ$2,1,1),Emissions!$A$1:$LI$1),FALSE)</f>
        <v>24.58372735</v>
      </c>
      <c r="AK905" s="305">
        <f>+VLOOKUP($E905,Emissions!$1:$1048576,MATCH(DATE(AK$2,1,1),Emissions!$A$1:$LI$1),FALSE)</f>
        <v>24.901467459999999</v>
      </c>
      <c r="AL905" s="305">
        <f>+VLOOKUP($E905,Emissions!$1:$1048576,MATCH(DATE(AL$2,1,1),Emissions!$A$1:$LI$1),FALSE)</f>
        <v>25.226708440000003</v>
      </c>
      <c r="AM905" s="305">
        <f>+VLOOKUP($E905,Emissions!$1:$1048576,MATCH(DATE(AM$2,1,1),Emissions!$A$1:$LI$1),FALSE)</f>
        <v>25.557015839999998</v>
      </c>
      <c r="AN905" s="305">
        <f>+VLOOKUP($E905,Emissions!$1:$1048576,MATCH(DATE(AN$2,1,1),Emissions!$A$1:$LI$1),FALSE)</f>
        <v>25.89010253</v>
      </c>
      <c r="AO905" s="305">
        <f>+VLOOKUP($E905,Emissions!$1:$1048576,MATCH(DATE(AO$2,1,1),Emissions!$A$1:$LI$1),FALSE)</f>
        <v>26.223749359999999</v>
      </c>
    </row>
    <row r="906" spans="1:41" ht="15" customHeight="1" x14ac:dyDescent="0.35">
      <c r="A906" s="359"/>
      <c r="B906" s="158"/>
      <c r="C906" s="107"/>
      <c r="D906" s="107" t="s">
        <v>1029</v>
      </c>
      <c r="E906" s="48" t="s">
        <v>3347</v>
      </c>
      <c r="F906" s="305">
        <f>+VLOOKUP($E906,Emissions!$1:$1048576,MATCH(DATE(F$2,1,1),Emissions!$A$1:$LI$1),FALSE)</f>
        <v>55.493426360000001</v>
      </c>
      <c r="G906" s="305">
        <f>+VLOOKUP($E906,Emissions!$1:$1048576,MATCH(DATE(G$2,1,1),Emissions!$A$1:$LI$1),FALSE)</f>
        <v>55.544677059999998</v>
      </c>
      <c r="H906" s="305">
        <f>+VLOOKUP($E906,Emissions!$1:$1048576,MATCH(DATE(H$2,1,1),Emissions!$A$1:$LI$1),FALSE)</f>
        <v>55.565552969999999</v>
      </c>
      <c r="I906" s="305">
        <f>+VLOOKUP($E906,Emissions!$1:$1048576,MATCH(DATE(I$2,1,1),Emissions!$A$1:$LI$1),FALSE)</f>
        <v>55.526550490000005</v>
      </c>
      <c r="J906" s="305">
        <f>+VLOOKUP($E906,Emissions!$1:$1048576,MATCH(DATE(J$2,1,1),Emissions!$A$1:$LI$1),FALSE)</f>
        <v>55.650293069999996</v>
      </c>
      <c r="K906" s="305">
        <f>+VLOOKUP($E906,Emissions!$1:$1048576,MATCH(DATE(K$2,1,1),Emissions!$A$1:$LI$1),FALSE)</f>
        <v>55.916413480000003</v>
      </c>
      <c r="L906" s="305">
        <f>+VLOOKUP($E906,Emissions!$1:$1048576,MATCH(DATE(L$2,1,1),Emissions!$A$1:$LI$1),FALSE)</f>
        <v>56.210440980000001</v>
      </c>
      <c r="M906" s="305">
        <f>+VLOOKUP($E906,Emissions!$1:$1048576,MATCH(DATE(M$2,1,1),Emissions!$A$1:$LI$1),FALSE)</f>
        <v>56.484118259999995</v>
      </c>
      <c r="N906" s="305">
        <f>+VLOOKUP($E906,Emissions!$1:$1048576,MATCH(DATE(N$2,1,1),Emissions!$A$1:$LI$1),FALSE)</f>
        <v>56.726478870000001</v>
      </c>
      <c r="O906" s="305">
        <f>+VLOOKUP($E906,Emissions!$1:$1048576,MATCH(DATE(O$2,1,1),Emissions!$A$1:$LI$1),FALSE)</f>
        <v>56.951891150000002</v>
      </c>
      <c r="P906" s="305">
        <f>+VLOOKUP($E906,Emissions!$1:$1048576,MATCH(DATE(P$2,1,1),Emissions!$A$1:$LI$1),FALSE)</f>
        <v>57.177569939999998</v>
      </c>
      <c r="Q906" s="305">
        <f>+VLOOKUP($E906,Emissions!$1:$1048576,MATCH(DATE(Q$2,1,1),Emissions!$A$1:$LI$1),FALSE)</f>
        <v>57.414966809999996</v>
      </c>
      <c r="R906" s="305">
        <f>+VLOOKUP($E906,Emissions!$1:$1048576,MATCH(DATE(R$2,1,1),Emissions!$A$1:$LI$1),FALSE)</f>
        <v>57.658393650000001</v>
      </c>
      <c r="S906" s="305">
        <f>+VLOOKUP($E906,Emissions!$1:$1048576,MATCH(DATE(S$2,1,1),Emissions!$A$1:$LI$1),FALSE)</f>
        <v>57.881809060000002</v>
      </c>
      <c r="T906" s="305">
        <f>+VLOOKUP($E906,Emissions!$1:$1048576,MATCH(DATE(T$2,1,1),Emissions!$A$1:$LI$1),FALSE)</f>
        <v>58.096356639999996</v>
      </c>
      <c r="U906" s="305">
        <f>+VLOOKUP($E906,Emissions!$1:$1048576,MATCH(DATE(U$2,1,1),Emissions!$A$1:$LI$1),FALSE)</f>
        <v>58.317152769999993</v>
      </c>
      <c r="V906" s="305">
        <f>+VLOOKUP($E906,Emissions!$1:$1048576,MATCH(DATE(V$2,1,1),Emissions!$A$1:$LI$1),FALSE)</f>
        <v>58.635104149999997</v>
      </c>
      <c r="W906" s="305">
        <f>+VLOOKUP($E906,Emissions!$1:$1048576,MATCH(DATE(W$2,1,1),Emissions!$A$1:$LI$1),FALSE)</f>
        <v>59.085460830000002</v>
      </c>
      <c r="X906" s="305">
        <f>+VLOOKUP($E906,Emissions!$1:$1048576,MATCH(DATE(X$2,1,1),Emissions!$A$1:$LI$1),FALSE)</f>
        <v>59.666103980000003</v>
      </c>
      <c r="Y906" s="305">
        <f>+VLOOKUP($E906,Emissions!$1:$1048576,MATCH(DATE(Y$2,1,1),Emissions!$A$1:$LI$1),FALSE)</f>
        <v>60.361530479999999</v>
      </c>
      <c r="Z906" s="305">
        <f>+VLOOKUP($E906,Emissions!$1:$1048576,MATCH(DATE(Z$2,1,1),Emissions!$A$1:$LI$1),FALSE)</f>
        <v>61.158465579999998</v>
      </c>
      <c r="AA906" s="305">
        <f>+VLOOKUP($E906,Emissions!$1:$1048576,MATCH(DATE(AA$2,1,1),Emissions!$A$1:$LI$1),FALSE)</f>
        <v>62.046104659999997</v>
      </c>
      <c r="AB906" s="305">
        <f>+VLOOKUP($E906,Emissions!$1:$1048576,MATCH(DATE(AB$2,1,1),Emissions!$A$1:$LI$1),FALSE)</f>
        <v>63.019706830000004</v>
      </c>
      <c r="AC906" s="305">
        <f>+VLOOKUP($E906,Emissions!$1:$1048576,MATCH(DATE(AC$2,1,1),Emissions!$A$1:$LI$1),FALSE)</f>
        <v>64.075841510000004</v>
      </c>
      <c r="AD906" s="305">
        <f>+VLOOKUP($E906,Emissions!$1:$1048576,MATCH(DATE(AD$2,1,1),Emissions!$A$1:$LI$1),FALSE)</f>
        <v>65.209553790000001</v>
      </c>
      <c r="AE906" s="305">
        <f>+VLOOKUP($E906,Emissions!$1:$1048576,MATCH(DATE(AE$2,1,1),Emissions!$A$1:$LI$1),FALSE)</f>
        <v>66.418207219999999</v>
      </c>
      <c r="AF906" s="305">
        <f>+VLOOKUP($E906,Emissions!$1:$1048576,MATCH(DATE(AF$2,1,1),Emissions!$A$1:$LI$1),FALSE)</f>
        <v>67.701161960000007</v>
      </c>
      <c r="AG906" s="305">
        <f>+VLOOKUP($E906,Emissions!$1:$1048576,MATCH(DATE(AG$2,1,1),Emissions!$A$1:$LI$1),FALSE)</f>
        <v>69.061626829999994</v>
      </c>
      <c r="AH906" s="305">
        <f>+VLOOKUP($E906,Emissions!$1:$1048576,MATCH(DATE(AH$2,1,1),Emissions!$A$1:$LI$1),FALSE)</f>
        <v>70.499418700000007</v>
      </c>
      <c r="AI906" s="305">
        <f>+VLOOKUP($E906,Emissions!$1:$1048576,MATCH(DATE(AI$2,1,1),Emissions!$A$1:$LI$1),FALSE)</f>
        <v>72.003044959999997</v>
      </c>
      <c r="AJ906" s="305">
        <f>+VLOOKUP($E906,Emissions!$1:$1048576,MATCH(DATE(AJ$2,1,1),Emissions!$A$1:$LI$1),FALSE)</f>
        <v>73.555575779999998</v>
      </c>
      <c r="AK906" s="305">
        <f>+VLOOKUP($E906,Emissions!$1:$1048576,MATCH(DATE(AK$2,1,1),Emissions!$A$1:$LI$1),FALSE)</f>
        <v>75.141587009999995</v>
      </c>
      <c r="AL906" s="305">
        <f>+VLOOKUP($E906,Emissions!$1:$1048576,MATCH(DATE(AL$2,1,1),Emissions!$A$1:$LI$1),FALSE)</f>
        <v>76.748933019999996</v>
      </c>
      <c r="AM906" s="305">
        <f>+VLOOKUP($E906,Emissions!$1:$1048576,MATCH(DATE(AM$2,1,1),Emissions!$A$1:$LI$1),FALSE)</f>
        <v>78.367411059999995</v>
      </c>
      <c r="AN906" s="305">
        <f>+VLOOKUP($E906,Emissions!$1:$1048576,MATCH(DATE(AN$2,1,1),Emissions!$A$1:$LI$1),FALSE)</f>
        <v>79.987952159999992</v>
      </c>
      <c r="AO906" s="305">
        <f>+VLOOKUP($E906,Emissions!$1:$1048576,MATCH(DATE(AO$2,1,1),Emissions!$A$1:$LI$1),FALSE)</f>
        <v>81.601923659999997</v>
      </c>
    </row>
    <row r="907" spans="1:41" ht="15" customHeight="1" x14ac:dyDescent="0.35">
      <c r="A907" s="359"/>
      <c r="B907" s="158"/>
      <c r="C907" s="107"/>
      <c r="D907" s="107" t="s">
        <v>1030</v>
      </c>
      <c r="E907" s="48" t="s">
        <v>3348</v>
      </c>
      <c r="F907" s="305">
        <f>+VLOOKUP($E907,Emissions!$1:$1048576,MATCH(DATE(F$2,1,1),Emissions!$A$1:$LI$1),FALSE)</f>
        <v>4.3975850599999999</v>
      </c>
      <c r="G907" s="305">
        <f>+VLOOKUP($E907,Emissions!$1:$1048576,MATCH(DATE(G$2,1,1),Emissions!$A$1:$LI$1),FALSE)</f>
        <v>4.4170301299999997</v>
      </c>
      <c r="H907" s="305">
        <f>+VLOOKUP($E907,Emissions!$1:$1048576,MATCH(DATE(H$2,1,1),Emissions!$A$1:$LI$1),FALSE)</f>
        <v>4.4179104379999998</v>
      </c>
      <c r="I907" s="305">
        <f>+VLOOKUP($E907,Emissions!$1:$1048576,MATCH(DATE(I$2,1,1),Emissions!$A$1:$LI$1),FALSE)</f>
        <v>4.4239211770000004</v>
      </c>
      <c r="J907" s="305">
        <f>+VLOOKUP($E907,Emissions!$1:$1048576,MATCH(DATE(J$2,1,1),Emissions!$A$1:$LI$1),FALSE)</f>
        <v>4.4295323599999996</v>
      </c>
      <c r="K907" s="305">
        <f>+VLOOKUP($E907,Emissions!$1:$1048576,MATCH(DATE(K$2,1,1),Emissions!$A$1:$LI$1),FALSE)</f>
        <v>4.4444198320000003</v>
      </c>
      <c r="L907" s="305">
        <f>+VLOOKUP($E907,Emissions!$1:$1048576,MATCH(DATE(L$2,1,1),Emissions!$A$1:$LI$1),FALSE)</f>
        <v>4.4724590820000003</v>
      </c>
      <c r="M907" s="305">
        <f>+VLOOKUP($E907,Emissions!$1:$1048576,MATCH(DATE(M$2,1,1),Emissions!$A$1:$LI$1),FALSE)</f>
        <v>4.5185728699999999</v>
      </c>
      <c r="N907" s="305">
        <f>+VLOOKUP($E907,Emissions!$1:$1048576,MATCH(DATE(N$2,1,1),Emissions!$A$1:$LI$1),FALSE)</f>
        <v>4.5894155440000004</v>
      </c>
      <c r="O907" s="305">
        <f>+VLOOKUP($E907,Emissions!$1:$1048576,MATCH(DATE(O$2,1,1),Emissions!$A$1:$LI$1),FALSE)</f>
        <v>4.690877188</v>
      </c>
      <c r="P907" s="305">
        <f>+VLOOKUP($E907,Emissions!$1:$1048576,MATCH(DATE(P$2,1,1),Emissions!$A$1:$LI$1),FALSE)</f>
        <v>4.8269341499999996</v>
      </c>
      <c r="Q907" s="305">
        <f>+VLOOKUP($E907,Emissions!$1:$1048576,MATCH(DATE(Q$2,1,1),Emissions!$A$1:$LI$1),FALSE)</f>
        <v>4.9980669750000004</v>
      </c>
      <c r="R907" s="305">
        <f>+VLOOKUP($E907,Emissions!$1:$1048576,MATCH(DATE(R$2,1,1),Emissions!$A$1:$LI$1),FALSE)</f>
        <v>5.2007773420000003</v>
      </c>
      <c r="S907" s="305">
        <f>+VLOOKUP($E907,Emissions!$1:$1048576,MATCH(DATE(S$2,1,1),Emissions!$A$1:$LI$1),FALSE)</f>
        <v>5.4281818250000002</v>
      </c>
      <c r="T907" s="305">
        <f>+VLOOKUP($E907,Emissions!$1:$1048576,MATCH(DATE(T$2,1,1),Emissions!$A$1:$LI$1),FALSE)</f>
        <v>5.6715908510000004</v>
      </c>
      <c r="U907" s="305">
        <f>+VLOOKUP($E907,Emissions!$1:$1048576,MATCH(DATE(U$2,1,1),Emissions!$A$1:$LI$1),FALSE)</f>
        <v>5.922265243</v>
      </c>
      <c r="V907" s="305">
        <f>+VLOOKUP($E907,Emissions!$1:$1048576,MATCH(DATE(V$2,1,1),Emissions!$A$1:$LI$1),FALSE)</f>
        <v>6.1757264699999999</v>
      </c>
      <c r="W907" s="305">
        <f>+VLOOKUP($E907,Emissions!$1:$1048576,MATCH(DATE(W$2,1,1),Emissions!$A$1:$LI$1),FALSE)</f>
        <v>6.426568541</v>
      </c>
      <c r="X907" s="305">
        <f>+VLOOKUP($E907,Emissions!$1:$1048576,MATCH(DATE(X$2,1,1),Emissions!$A$1:$LI$1),FALSE)</f>
        <v>6.6702189040000004</v>
      </c>
      <c r="Y907" s="305">
        <f>+VLOOKUP($E907,Emissions!$1:$1048576,MATCH(DATE(Y$2,1,1),Emissions!$A$1:$LI$1),FALSE)</f>
        <v>6.9036424150000002</v>
      </c>
      <c r="Z907" s="305">
        <f>+VLOOKUP($E907,Emissions!$1:$1048576,MATCH(DATE(Z$2,1,1),Emissions!$A$1:$LI$1),FALSE)</f>
        <v>7.12528994</v>
      </c>
      <c r="AA907" s="305">
        <f>+VLOOKUP($E907,Emissions!$1:$1048576,MATCH(DATE(AA$2,1,1),Emissions!$A$1:$LI$1),FALSE)</f>
        <v>7.3347621299999997</v>
      </c>
      <c r="AB907" s="305">
        <f>+VLOOKUP($E907,Emissions!$1:$1048576,MATCH(DATE(AB$2,1,1),Emissions!$A$1:$LI$1),FALSE)</f>
        <v>7.532432987</v>
      </c>
      <c r="AC907" s="305">
        <f>+VLOOKUP($E907,Emissions!$1:$1048576,MATCH(DATE(AC$2,1,1),Emissions!$A$1:$LI$1),FALSE)</f>
        <v>7.7191160869999997</v>
      </c>
      <c r="AD907" s="305">
        <f>+VLOOKUP($E907,Emissions!$1:$1048576,MATCH(DATE(AD$2,1,1),Emissions!$A$1:$LI$1),FALSE)</f>
        <v>7.8957992319999999</v>
      </c>
      <c r="AE907" s="305">
        <f>+VLOOKUP($E907,Emissions!$1:$1048576,MATCH(DATE(AE$2,1,1),Emissions!$A$1:$LI$1),FALSE)</f>
        <v>8.0635130279999991</v>
      </c>
      <c r="AF907" s="305">
        <f>+VLOOKUP($E907,Emissions!$1:$1048576,MATCH(DATE(AF$2,1,1),Emissions!$A$1:$LI$1),FALSE)</f>
        <v>8.223280355</v>
      </c>
      <c r="AG907" s="305">
        <f>+VLOOKUP($E907,Emissions!$1:$1048576,MATCH(DATE(AG$2,1,1),Emissions!$A$1:$LI$1),FALSE)</f>
        <v>8.3761054089999991</v>
      </c>
      <c r="AH907" s="305">
        <f>+VLOOKUP($E907,Emissions!$1:$1048576,MATCH(DATE(AH$2,1,1),Emissions!$A$1:$LI$1),FALSE)</f>
        <v>8.5229595959999997</v>
      </c>
      <c r="AI907" s="305">
        <f>+VLOOKUP($E907,Emissions!$1:$1048576,MATCH(DATE(AI$2,1,1),Emissions!$A$1:$LI$1),FALSE)</f>
        <v>8.6647412129999992</v>
      </c>
      <c r="AJ907" s="305">
        <f>+VLOOKUP($E907,Emissions!$1:$1048576,MATCH(DATE(AJ$2,1,1),Emissions!$A$1:$LI$1),FALSE)</f>
        <v>8.8022150149999998</v>
      </c>
      <c r="AK907" s="305">
        <f>+VLOOKUP($E907,Emissions!$1:$1048576,MATCH(DATE(AK$2,1,1),Emissions!$A$1:$LI$1),FALSE)</f>
        <v>8.9359654600000002</v>
      </c>
      <c r="AL907" s="305">
        <f>+VLOOKUP($E907,Emissions!$1:$1048576,MATCH(DATE(AL$2,1,1),Emissions!$A$1:$LI$1),FALSE)</f>
        <v>9.066390943</v>
      </c>
      <c r="AM907" s="305">
        <f>+VLOOKUP($E907,Emissions!$1:$1048576,MATCH(DATE(AM$2,1,1),Emissions!$A$1:$LI$1),FALSE)</f>
        <v>9.1937264360000004</v>
      </c>
      <c r="AN907" s="305">
        <f>+VLOOKUP($E907,Emissions!$1:$1048576,MATCH(DATE(AN$2,1,1),Emissions!$A$1:$LI$1),FALSE)</f>
        <v>9.3180757070000002</v>
      </c>
      <c r="AO907" s="305">
        <f>+VLOOKUP($E907,Emissions!$1:$1048576,MATCH(DATE(AO$2,1,1),Emissions!$A$1:$LI$1),FALSE)</f>
        <v>9.4394431569999995</v>
      </c>
    </row>
    <row r="908" spans="1:41" ht="15" customHeight="1" x14ac:dyDescent="0.35">
      <c r="A908" s="359"/>
      <c r="B908" s="158"/>
      <c r="C908" s="107"/>
      <c r="D908" s="107" t="s">
        <v>1032</v>
      </c>
      <c r="E908" s="48" t="s">
        <v>3349</v>
      </c>
      <c r="F908" s="305">
        <f>+VLOOKUP($E908,Emissions!$1:$1048576,MATCH(DATE(F$2,1,1),Emissions!$A$1:$LI$1),FALSE)</f>
        <v>28.107364881999999</v>
      </c>
      <c r="G908" s="305">
        <f>+VLOOKUP($E908,Emissions!$1:$1048576,MATCH(DATE(G$2,1,1),Emissions!$A$1:$LI$1),FALSE)</f>
        <v>27.797119762000001</v>
      </c>
      <c r="H908" s="305">
        <f>+VLOOKUP($E908,Emissions!$1:$1048576,MATCH(DATE(H$2,1,1),Emissions!$A$1:$LI$1),FALSE)</f>
        <v>27.491059086</v>
      </c>
      <c r="I908" s="305">
        <f>+VLOOKUP($E908,Emissions!$1:$1048576,MATCH(DATE(I$2,1,1),Emissions!$A$1:$LI$1),FALSE)</f>
        <v>27.155110425</v>
      </c>
      <c r="J908" s="305">
        <f>+VLOOKUP($E908,Emissions!$1:$1048576,MATCH(DATE(J$2,1,1),Emissions!$A$1:$LI$1),FALSE)</f>
        <v>26.988780215999999</v>
      </c>
      <c r="K908" s="305">
        <f>+VLOOKUP($E908,Emissions!$1:$1048576,MATCH(DATE(K$2,1,1),Emissions!$A$1:$LI$1),FALSE)</f>
        <v>26.918843991999999</v>
      </c>
      <c r="L908" s="305">
        <f>+VLOOKUP($E908,Emissions!$1:$1048576,MATCH(DATE(L$2,1,1),Emissions!$A$1:$LI$1),FALSE)</f>
        <v>26.905599217999999</v>
      </c>
      <c r="M908" s="305">
        <f>+VLOOKUP($E908,Emissions!$1:$1048576,MATCH(DATE(M$2,1,1),Emissions!$A$1:$LI$1),FALSE)</f>
        <v>26.921982953000001</v>
      </c>
      <c r="N908" s="305">
        <f>+VLOOKUP($E908,Emissions!$1:$1048576,MATCH(DATE(N$2,1,1),Emissions!$A$1:$LI$1),FALSE)</f>
        <v>26.951899296999997</v>
      </c>
      <c r="O908" s="305">
        <f>+VLOOKUP($E908,Emissions!$1:$1048576,MATCH(DATE(O$2,1,1),Emissions!$A$1:$LI$1),FALSE)</f>
        <v>26.988465895000001</v>
      </c>
      <c r="P908" s="305">
        <f>+VLOOKUP($E908,Emissions!$1:$1048576,MATCH(DATE(P$2,1,1),Emissions!$A$1:$LI$1),FALSE)</f>
        <v>27.028842533999999</v>
      </c>
      <c r="Q908" s="305">
        <f>+VLOOKUP($E908,Emissions!$1:$1048576,MATCH(DATE(Q$2,1,1),Emissions!$A$1:$LI$1),FALSE)</f>
        <v>27.071623882000001</v>
      </c>
      <c r="R908" s="305">
        <f>+VLOOKUP($E908,Emissions!$1:$1048576,MATCH(DATE(R$2,1,1),Emissions!$A$1:$LI$1),FALSE)</f>
        <v>27.113362248000001</v>
      </c>
      <c r="S908" s="305">
        <f>+VLOOKUP($E908,Emissions!$1:$1048576,MATCH(DATE(S$2,1,1),Emissions!$A$1:$LI$1),FALSE)</f>
        <v>27.147491129000002</v>
      </c>
      <c r="T908" s="305">
        <f>+VLOOKUP($E908,Emissions!$1:$1048576,MATCH(DATE(T$2,1,1),Emissions!$A$1:$LI$1),FALSE)</f>
        <v>27.176155851000001</v>
      </c>
      <c r="U908" s="305">
        <f>+VLOOKUP($E908,Emissions!$1:$1048576,MATCH(DATE(U$2,1,1),Emissions!$A$1:$LI$1),FALSE)</f>
        <v>27.202914866</v>
      </c>
      <c r="V908" s="305">
        <f>+VLOOKUP($E908,Emissions!$1:$1048576,MATCH(DATE(V$2,1,1),Emissions!$A$1:$LI$1),FALSE)</f>
        <v>27.230109034000002</v>
      </c>
      <c r="W908" s="305">
        <f>+VLOOKUP($E908,Emissions!$1:$1048576,MATCH(DATE(W$2,1,1),Emissions!$A$1:$LI$1),FALSE)</f>
        <v>27.268992367999999</v>
      </c>
      <c r="X908" s="305">
        <f>+VLOOKUP($E908,Emissions!$1:$1048576,MATCH(DATE(X$2,1,1),Emissions!$A$1:$LI$1),FALSE)</f>
        <v>27.325385635000004</v>
      </c>
      <c r="Y908" s="305">
        <f>+VLOOKUP($E908,Emissions!$1:$1048576,MATCH(DATE(Y$2,1,1),Emissions!$A$1:$LI$1),FALSE)</f>
        <v>27.400986052999997</v>
      </c>
      <c r="Z908" s="305">
        <f>+VLOOKUP($E908,Emissions!$1:$1048576,MATCH(DATE(Z$2,1,1),Emissions!$A$1:$LI$1),FALSE)</f>
        <v>27.495664611999999</v>
      </c>
      <c r="AA908" s="305">
        <f>+VLOOKUP($E908,Emissions!$1:$1048576,MATCH(DATE(AA$2,1,1),Emissions!$A$1:$LI$1),FALSE)</f>
        <v>27.608403619000001</v>
      </c>
      <c r="AB908" s="305">
        <f>+VLOOKUP($E908,Emissions!$1:$1048576,MATCH(DATE(AB$2,1,1),Emissions!$A$1:$LI$1),FALSE)</f>
        <v>27.738650722999999</v>
      </c>
      <c r="AC908" s="305">
        <f>+VLOOKUP($E908,Emissions!$1:$1048576,MATCH(DATE(AC$2,1,1),Emissions!$A$1:$LI$1),FALSE)</f>
        <v>27.885692504000001</v>
      </c>
      <c r="AD908" s="305">
        <f>+VLOOKUP($E908,Emissions!$1:$1048576,MATCH(DATE(AD$2,1,1),Emissions!$A$1:$LI$1),FALSE)</f>
        <v>28.048449357999999</v>
      </c>
      <c r="AE908" s="305">
        <f>+VLOOKUP($E908,Emissions!$1:$1048576,MATCH(DATE(AE$2,1,1),Emissions!$A$1:$LI$1),FALSE)</f>
        <v>28.22609194</v>
      </c>
      <c r="AF908" s="305">
        <f>+VLOOKUP($E908,Emissions!$1:$1048576,MATCH(DATE(AF$2,1,1),Emissions!$A$1:$LI$1),FALSE)</f>
        <v>28.418142080000003</v>
      </c>
      <c r="AG908" s="305">
        <f>+VLOOKUP($E908,Emissions!$1:$1048576,MATCH(DATE(AG$2,1,1),Emissions!$A$1:$LI$1),FALSE)</f>
        <v>28.624875030000002</v>
      </c>
      <c r="AH908" s="305">
        <f>+VLOOKUP($E908,Emissions!$1:$1048576,MATCH(DATE(AH$2,1,1),Emissions!$A$1:$LI$1),FALSE)</f>
        <v>28.84586183</v>
      </c>
      <c r="AI908" s="305">
        <f>+VLOOKUP($E908,Emissions!$1:$1048576,MATCH(DATE(AI$2,1,1),Emissions!$A$1:$LI$1),FALSE)</f>
        <v>29.07835807</v>
      </c>
      <c r="AJ908" s="305">
        <f>+VLOOKUP($E908,Emissions!$1:$1048576,MATCH(DATE(AJ$2,1,1),Emissions!$A$1:$LI$1),FALSE)</f>
        <v>29.318709740000003</v>
      </c>
      <c r="AK908" s="305">
        <f>+VLOOKUP($E908,Emissions!$1:$1048576,MATCH(DATE(AK$2,1,1),Emissions!$A$1:$LI$1),FALSE)</f>
        <v>29.563789360000001</v>
      </c>
      <c r="AL908" s="305">
        <f>+VLOOKUP($E908,Emissions!$1:$1048576,MATCH(DATE(AL$2,1,1),Emissions!$A$1:$LI$1),FALSE)</f>
        <v>29.811293759999998</v>
      </c>
      <c r="AM908" s="305">
        <f>+VLOOKUP($E908,Emissions!$1:$1048576,MATCH(DATE(AM$2,1,1),Emissions!$A$1:$LI$1),FALSE)</f>
        <v>30.05939163</v>
      </c>
      <c r="AN908" s="305">
        <f>+VLOOKUP($E908,Emissions!$1:$1048576,MATCH(DATE(AN$2,1,1),Emissions!$A$1:$LI$1),FALSE)</f>
        <v>30.30651684</v>
      </c>
      <c r="AO908" s="305">
        <f>+VLOOKUP($E908,Emissions!$1:$1048576,MATCH(DATE(AO$2,1,1),Emissions!$A$1:$LI$1),FALSE)</f>
        <v>30.551258900000001</v>
      </c>
    </row>
    <row r="909" spans="1:41" ht="15" customHeight="1" x14ac:dyDescent="0.35">
      <c r="A909" s="359"/>
      <c r="B909" s="158"/>
      <c r="C909" s="107"/>
      <c r="D909" s="107" t="s">
        <v>1034</v>
      </c>
      <c r="E909" s="48" t="s">
        <v>3350</v>
      </c>
      <c r="F909" s="305">
        <f>+VLOOKUP($E909,Emissions!$1:$1048576,MATCH(DATE(F$2,1,1),Emissions!$A$1:$LI$1),FALSE)</f>
        <v>25.294225869999998</v>
      </c>
      <c r="G909" s="305">
        <f>+VLOOKUP($E909,Emissions!$1:$1048576,MATCH(DATE(G$2,1,1),Emissions!$A$1:$LI$1),FALSE)</f>
        <v>25.115546999999999</v>
      </c>
      <c r="H909" s="305">
        <f>+VLOOKUP($E909,Emissions!$1:$1048576,MATCH(DATE(H$2,1,1),Emissions!$A$1:$LI$1),FALSE)</f>
        <v>25.028477089999999</v>
      </c>
      <c r="I909" s="305">
        <f>+VLOOKUP($E909,Emissions!$1:$1048576,MATCH(DATE(I$2,1,1),Emissions!$A$1:$LI$1),FALSE)</f>
        <v>24.935018599999999</v>
      </c>
      <c r="J909" s="305">
        <f>+VLOOKUP($E909,Emissions!$1:$1048576,MATCH(DATE(J$2,1,1),Emissions!$A$1:$LI$1),FALSE)</f>
        <v>24.96168119</v>
      </c>
      <c r="K909" s="305">
        <f>+VLOOKUP($E909,Emissions!$1:$1048576,MATCH(DATE(K$2,1,1),Emissions!$A$1:$LI$1),FALSE)</f>
        <v>25.098202109999999</v>
      </c>
      <c r="L909" s="305">
        <f>+VLOOKUP($E909,Emissions!$1:$1048576,MATCH(DATE(L$2,1,1),Emissions!$A$1:$LI$1),FALSE)</f>
        <v>25.310586700000002</v>
      </c>
      <c r="M909" s="305">
        <f>+VLOOKUP($E909,Emissions!$1:$1048576,MATCH(DATE(M$2,1,1),Emissions!$A$1:$LI$1),FALSE)</f>
        <v>25.55446276</v>
      </c>
      <c r="N909" s="305">
        <f>+VLOOKUP($E909,Emissions!$1:$1048576,MATCH(DATE(N$2,1,1),Emissions!$A$1:$LI$1),FALSE)</f>
        <v>25.80120806</v>
      </c>
      <c r="O909" s="305">
        <f>+VLOOKUP($E909,Emissions!$1:$1048576,MATCH(DATE(O$2,1,1),Emissions!$A$1:$LI$1),FALSE)</f>
        <v>26.041955810000001</v>
      </c>
      <c r="P909" s="305">
        <f>+VLOOKUP($E909,Emissions!$1:$1048576,MATCH(DATE(P$2,1,1),Emissions!$A$1:$LI$1),FALSE)</f>
        <v>26.276306609999999</v>
      </c>
      <c r="Q909" s="305">
        <f>+VLOOKUP($E909,Emissions!$1:$1048576,MATCH(DATE(Q$2,1,1),Emissions!$A$1:$LI$1),FALSE)</f>
        <v>26.50557276</v>
      </c>
      <c r="R909" s="305">
        <f>+VLOOKUP($E909,Emissions!$1:$1048576,MATCH(DATE(R$2,1,1),Emissions!$A$1:$LI$1),FALSE)</f>
        <v>26.722761510000002</v>
      </c>
      <c r="S909" s="305">
        <f>+VLOOKUP($E909,Emissions!$1:$1048576,MATCH(DATE(S$2,1,1),Emissions!$A$1:$LI$1),FALSE)</f>
        <v>26.908405330000001</v>
      </c>
      <c r="T909" s="305">
        <f>+VLOOKUP($E909,Emissions!$1:$1048576,MATCH(DATE(T$2,1,1),Emissions!$A$1:$LI$1),FALSE)</f>
        <v>27.073573490000001</v>
      </c>
      <c r="U909" s="305">
        <f>+VLOOKUP($E909,Emissions!$1:$1048576,MATCH(DATE(U$2,1,1),Emissions!$A$1:$LI$1),FALSE)</f>
        <v>27.233913619999999</v>
      </c>
      <c r="V909" s="305">
        <f>+VLOOKUP($E909,Emissions!$1:$1048576,MATCH(DATE(V$2,1,1),Emissions!$A$1:$LI$1),FALSE)</f>
        <v>27.409494420000001</v>
      </c>
      <c r="W909" s="305">
        <f>+VLOOKUP($E909,Emissions!$1:$1048576,MATCH(DATE(W$2,1,1),Emissions!$A$1:$LI$1),FALSE)</f>
        <v>27.642070870000001</v>
      </c>
      <c r="X909" s="305">
        <f>+VLOOKUP($E909,Emissions!$1:$1048576,MATCH(DATE(X$2,1,1),Emissions!$A$1:$LI$1),FALSE)</f>
        <v>27.946948979999998</v>
      </c>
      <c r="Y909" s="305">
        <f>+VLOOKUP($E909,Emissions!$1:$1048576,MATCH(DATE(Y$2,1,1),Emissions!$A$1:$LI$1),FALSE)</f>
        <v>28.32702282</v>
      </c>
      <c r="Z909" s="305">
        <f>+VLOOKUP($E909,Emissions!$1:$1048576,MATCH(DATE(Z$2,1,1),Emissions!$A$1:$LI$1),FALSE)</f>
        <v>28.781219660000001</v>
      </c>
      <c r="AA909" s="305">
        <f>+VLOOKUP($E909,Emissions!$1:$1048576,MATCH(DATE(AA$2,1,1),Emissions!$A$1:$LI$1),FALSE)</f>
        <v>29.306669939999999</v>
      </c>
      <c r="AB909" s="305">
        <f>+VLOOKUP($E909,Emissions!$1:$1048576,MATCH(DATE(AB$2,1,1),Emissions!$A$1:$LI$1),FALSE)</f>
        <v>29.902692500000001</v>
      </c>
      <c r="AC909" s="305">
        <f>+VLOOKUP($E909,Emissions!$1:$1048576,MATCH(DATE(AC$2,1,1),Emissions!$A$1:$LI$1),FALSE)</f>
        <v>30.568375039999999</v>
      </c>
      <c r="AD909" s="305">
        <f>+VLOOKUP($E909,Emissions!$1:$1048576,MATCH(DATE(AD$2,1,1),Emissions!$A$1:$LI$1),FALSE)</f>
        <v>31.301555100000002</v>
      </c>
      <c r="AE909" s="305">
        <f>+VLOOKUP($E909,Emissions!$1:$1048576,MATCH(DATE(AE$2,1,1),Emissions!$A$1:$LI$1),FALSE)</f>
        <v>32.100843140000002</v>
      </c>
      <c r="AF909" s="305">
        <f>+VLOOKUP($E909,Emissions!$1:$1048576,MATCH(DATE(AF$2,1,1),Emissions!$A$1:$LI$1),FALSE)</f>
        <v>32.96575189</v>
      </c>
      <c r="AG909" s="305">
        <f>+VLOOKUP($E909,Emissions!$1:$1048576,MATCH(DATE(AG$2,1,1),Emissions!$A$1:$LI$1),FALSE)</f>
        <v>33.89821706</v>
      </c>
      <c r="AH909" s="305">
        <f>+VLOOKUP($E909,Emissions!$1:$1048576,MATCH(DATE(AH$2,1,1),Emissions!$A$1:$LI$1),FALSE)</f>
        <v>34.897585460000002</v>
      </c>
      <c r="AI909" s="305">
        <f>+VLOOKUP($E909,Emissions!$1:$1048576,MATCH(DATE(AI$2,1,1),Emissions!$A$1:$LI$1),FALSE)</f>
        <v>35.954448110000001</v>
      </c>
      <c r="AJ909" s="305">
        <f>+VLOOKUP($E909,Emissions!$1:$1048576,MATCH(DATE(AJ$2,1,1),Emissions!$A$1:$LI$1),FALSE)</f>
        <v>37.054874300000002</v>
      </c>
      <c r="AK909" s="305">
        <f>+VLOOKUP($E909,Emissions!$1:$1048576,MATCH(DATE(AK$2,1,1),Emissions!$A$1:$LI$1),FALSE)</f>
        <v>38.185616959999997</v>
      </c>
      <c r="AL909" s="305">
        <f>+VLOOKUP($E909,Emissions!$1:$1048576,MATCH(DATE(AL$2,1,1),Emissions!$A$1:$LI$1),FALSE)</f>
        <v>39.335708650000001</v>
      </c>
      <c r="AM909" s="305">
        <f>+VLOOKUP($E909,Emissions!$1:$1048576,MATCH(DATE(AM$2,1,1),Emissions!$A$1:$LI$1),FALSE)</f>
        <v>40.495746410000002</v>
      </c>
      <c r="AN909" s="305">
        <f>+VLOOKUP($E909,Emissions!$1:$1048576,MATCH(DATE(AN$2,1,1),Emissions!$A$1:$LI$1),FALSE)</f>
        <v>41.65738614</v>
      </c>
      <c r="AO909" s="305">
        <f>+VLOOKUP($E909,Emissions!$1:$1048576,MATCH(DATE(AO$2,1,1),Emissions!$A$1:$LI$1),FALSE)</f>
        <v>42.813000780000003</v>
      </c>
    </row>
    <row r="910" spans="1:41" ht="15" customHeight="1" x14ac:dyDescent="0.35">
      <c r="A910" s="359"/>
      <c r="B910" s="158"/>
      <c r="C910" s="107"/>
      <c r="D910" s="107"/>
      <c r="E910" s="48"/>
      <c r="F910" s="305"/>
      <c r="G910" s="305"/>
      <c r="H910" s="305"/>
      <c r="I910" s="305"/>
      <c r="J910" s="305"/>
      <c r="K910" s="305"/>
      <c r="L910" s="305"/>
      <c r="M910" s="305"/>
      <c r="N910" s="305"/>
      <c r="O910" s="305"/>
      <c r="P910" s="305"/>
      <c r="Q910" s="305"/>
      <c r="R910" s="305"/>
      <c r="S910" s="305"/>
      <c r="T910" s="305"/>
      <c r="U910" s="305"/>
      <c r="V910" s="305"/>
      <c r="W910" s="305"/>
      <c r="X910" s="305"/>
      <c r="Y910" s="305"/>
      <c r="Z910" s="305"/>
      <c r="AA910" s="305"/>
      <c r="AB910" s="305"/>
      <c r="AC910" s="305"/>
      <c r="AD910" s="305"/>
      <c r="AE910" s="305"/>
      <c r="AF910" s="305"/>
      <c r="AG910" s="305"/>
      <c r="AH910" s="305"/>
      <c r="AI910" s="305"/>
      <c r="AJ910" s="305"/>
      <c r="AK910" s="305"/>
      <c r="AL910" s="305"/>
      <c r="AM910" s="305"/>
      <c r="AN910" s="305"/>
      <c r="AO910" s="305"/>
    </row>
    <row r="911" spans="1:41" s="85" customFormat="1" ht="15" customHeight="1" x14ac:dyDescent="0.35">
      <c r="A911" s="359"/>
      <c r="B911" s="158"/>
      <c r="C911" s="137" t="s">
        <v>3330</v>
      </c>
      <c r="D911" s="137" t="s">
        <v>3006</v>
      </c>
      <c r="E911" s="129" t="s">
        <v>3351</v>
      </c>
      <c r="F911" s="306">
        <f>+VLOOKUP($E911,Emissions!$1:$1048576,MATCH(DATE(F$2,1,1),Emissions!$A$1:$LI$1),FALSE)</f>
        <v>124.6336968</v>
      </c>
      <c r="G911" s="306">
        <f>+VLOOKUP($E911,Emissions!$1:$1048576,MATCH(DATE(G$2,1,1),Emissions!$A$1:$LI$1),FALSE)</f>
        <v>123.95634010000001</v>
      </c>
      <c r="H911" s="306">
        <f>+VLOOKUP($E911,Emissions!$1:$1048576,MATCH(DATE(H$2,1,1),Emissions!$A$1:$LI$1),FALSE)</f>
        <v>122.9384834</v>
      </c>
      <c r="I911" s="306">
        <f>+VLOOKUP($E911,Emissions!$1:$1048576,MATCH(DATE(I$2,1,1),Emissions!$A$1:$LI$1),FALSE)</f>
        <v>121.89453260000001</v>
      </c>
      <c r="J911" s="306">
        <f>+VLOOKUP($E911,Emissions!$1:$1048576,MATCH(DATE(J$2,1,1),Emissions!$A$1:$LI$1),FALSE)</f>
        <v>121.0968866</v>
      </c>
      <c r="K911" s="306">
        <f>+VLOOKUP($E911,Emissions!$1:$1048576,MATCH(DATE(K$2,1,1),Emissions!$A$1:$LI$1),FALSE)</f>
        <v>120.43433210000001</v>
      </c>
      <c r="L911" s="306">
        <f>+VLOOKUP($E911,Emissions!$1:$1048576,MATCH(DATE(L$2,1,1),Emissions!$A$1:$LI$1),FALSE)</f>
        <v>119.5858523</v>
      </c>
      <c r="M911" s="306">
        <f>+VLOOKUP($E911,Emissions!$1:$1048576,MATCH(DATE(M$2,1,1),Emissions!$A$1:$LI$1),FALSE)</f>
        <v>118.4738792</v>
      </c>
      <c r="N911" s="306">
        <f>+VLOOKUP($E911,Emissions!$1:$1048576,MATCH(DATE(N$2,1,1),Emissions!$A$1:$LI$1),FALSE)</f>
        <v>117.0326511</v>
      </c>
      <c r="O911" s="306">
        <f>+VLOOKUP($E911,Emissions!$1:$1048576,MATCH(DATE(O$2,1,1),Emissions!$A$1:$LI$1),FALSE)</f>
        <v>115.2090314</v>
      </c>
      <c r="P911" s="306">
        <f>+VLOOKUP($E911,Emissions!$1:$1048576,MATCH(DATE(P$2,1,1),Emissions!$A$1:$LI$1),FALSE)</f>
        <v>112.9779029</v>
      </c>
      <c r="Q911" s="306">
        <f>+VLOOKUP($E911,Emissions!$1:$1048576,MATCH(DATE(Q$2,1,1),Emissions!$A$1:$LI$1),FALSE)</f>
        <v>110.36023969999999</v>
      </c>
      <c r="R911" s="306">
        <f>+VLOOKUP($E911,Emissions!$1:$1048576,MATCH(DATE(R$2,1,1),Emissions!$A$1:$LI$1),FALSE)</f>
        <v>107.4243943</v>
      </c>
      <c r="S911" s="306">
        <f>+VLOOKUP($E911,Emissions!$1:$1048576,MATCH(DATE(S$2,1,1),Emissions!$A$1:$LI$1),FALSE)</f>
        <v>104.27117939999999</v>
      </c>
      <c r="T911" s="306">
        <f>+VLOOKUP($E911,Emissions!$1:$1048576,MATCH(DATE(T$2,1,1),Emissions!$A$1:$LI$1),FALSE)</f>
        <v>101.0124417</v>
      </c>
      <c r="U911" s="306">
        <f>+VLOOKUP($E911,Emissions!$1:$1048576,MATCH(DATE(U$2,1,1),Emissions!$A$1:$LI$1),FALSE)</f>
        <v>97.750196500000001</v>
      </c>
      <c r="V911" s="306">
        <f>+VLOOKUP($E911,Emissions!$1:$1048576,MATCH(DATE(V$2,1,1),Emissions!$A$1:$LI$1),FALSE)</f>
        <v>94.658876969999994</v>
      </c>
      <c r="W911" s="306">
        <f>+VLOOKUP($E911,Emissions!$1:$1048576,MATCH(DATE(W$2,1,1),Emissions!$A$1:$LI$1),FALSE)</f>
        <v>91.772084969999995</v>
      </c>
      <c r="X911" s="306">
        <f>+VLOOKUP($E911,Emissions!$1:$1048576,MATCH(DATE(X$2,1,1),Emissions!$A$1:$LI$1),FALSE)</f>
        <v>89.093185430000005</v>
      </c>
      <c r="Y911" s="306">
        <f>+VLOOKUP($E911,Emissions!$1:$1048576,MATCH(DATE(Y$2,1,1),Emissions!$A$1:$LI$1),FALSE)</f>
        <v>86.611345279999995</v>
      </c>
      <c r="Z911" s="306">
        <f>+VLOOKUP($E911,Emissions!$1:$1048576,MATCH(DATE(Z$2,1,1),Emissions!$A$1:$LI$1),FALSE)</f>
        <v>84.312753740000005</v>
      </c>
      <c r="AA911" s="306">
        <f>+VLOOKUP($E911,Emissions!$1:$1048576,MATCH(DATE(AA$2,1,1),Emissions!$A$1:$LI$1),FALSE)</f>
        <v>82.183187849999996</v>
      </c>
      <c r="AB911" s="306">
        <f>+VLOOKUP($E911,Emissions!$1:$1048576,MATCH(DATE(AB$2,1,1),Emissions!$A$1:$LI$1),FALSE)</f>
        <v>80.209263280000002</v>
      </c>
      <c r="AC911" s="306">
        <f>+VLOOKUP($E911,Emissions!$1:$1048576,MATCH(DATE(AC$2,1,1),Emissions!$A$1:$LI$1),FALSE)</f>
        <v>78.378792230000002</v>
      </c>
      <c r="AD911" s="306">
        <f>+VLOOKUP($E911,Emissions!$1:$1048576,MATCH(DATE(AD$2,1,1),Emissions!$A$1:$LI$1),FALSE)</f>
        <v>76.680023009999999</v>
      </c>
      <c r="AE911" s="306">
        <f>+VLOOKUP($E911,Emissions!$1:$1048576,MATCH(DATE(AE$2,1,1),Emissions!$A$1:$LI$1),FALSE)</f>
        <v>75.102883559999995</v>
      </c>
      <c r="AF911" s="306">
        <f>+VLOOKUP($E911,Emissions!$1:$1048576,MATCH(DATE(AF$2,1,1),Emissions!$A$1:$LI$1),FALSE)</f>
        <v>73.638559770000001</v>
      </c>
      <c r="AG911" s="306">
        <f>+VLOOKUP($E911,Emissions!$1:$1048576,MATCH(DATE(AG$2,1,1),Emissions!$A$1:$LI$1),FALSE)</f>
        <v>72.279189110000004</v>
      </c>
      <c r="AH911" s="306">
        <f>+VLOOKUP($E911,Emissions!$1:$1048576,MATCH(DATE(AH$2,1,1),Emissions!$A$1:$LI$1),FALSE)</f>
        <v>71.017744769999993</v>
      </c>
      <c r="AI911" s="306">
        <f>+VLOOKUP($E911,Emissions!$1:$1048576,MATCH(DATE(AI$2,1,1),Emissions!$A$1:$LI$1),FALSE)</f>
        <v>69.847978620000006</v>
      </c>
      <c r="AJ911" s="306">
        <f>+VLOOKUP($E911,Emissions!$1:$1048576,MATCH(DATE(AJ$2,1,1),Emissions!$A$1:$LI$1),FALSE)</f>
        <v>68.764068859999995</v>
      </c>
      <c r="AK911" s="306">
        <f>+VLOOKUP($E911,Emissions!$1:$1048576,MATCH(DATE(AK$2,1,1),Emissions!$A$1:$LI$1),FALSE)</f>
        <v>67.760371370000001</v>
      </c>
      <c r="AL911" s="306">
        <f>+VLOOKUP($E911,Emissions!$1:$1048576,MATCH(DATE(AL$2,1,1),Emissions!$A$1:$LI$1),FALSE)</f>
        <v>66.831297599999999</v>
      </c>
      <c r="AM911" s="306">
        <f>+VLOOKUP($E911,Emissions!$1:$1048576,MATCH(DATE(AM$2,1,1),Emissions!$A$1:$LI$1),FALSE)</f>
        <v>65.971349860000004</v>
      </c>
      <c r="AN911" s="306">
        <f>+VLOOKUP($E911,Emissions!$1:$1048576,MATCH(DATE(AN$2,1,1),Emissions!$A$1:$LI$1),FALSE)</f>
        <v>65.175193660000005</v>
      </c>
      <c r="AO911" s="306">
        <f>+VLOOKUP($E911,Emissions!$1:$1048576,MATCH(DATE(AO$2,1,1),Emissions!$A$1:$LI$1),FALSE)</f>
        <v>64.437523549999995</v>
      </c>
    </row>
    <row r="912" spans="1:41" ht="15" customHeight="1" x14ac:dyDescent="0.35">
      <c r="A912" s="359"/>
      <c r="B912" s="158"/>
      <c r="C912" s="107"/>
      <c r="D912" s="107" t="s">
        <v>1027</v>
      </c>
      <c r="E912" s="48" t="s">
        <v>3352</v>
      </c>
      <c r="F912" s="305">
        <f>+VLOOKUP($E912,Emissions!$1:$1048576,MATCH(DATE(F$2,1,1),Emissions!$A$1:$LI$1),FALSE)</f>
        <v>0.1242920364</v>
      </c>
      <c r="G912" s="305">
        <f>+VLOOKUP($E912,Emissions!$1:$1048576,MATCH(DATE(G$2,1,1),Emissions!$A$1:$LI$1),FALSE)</f>
        <v>0.12213784599999999</v>
      </c>
      <c r="H912" s="305">
        <f>+VLOOKUP($E912,Emissions!$1:$1048576,MATCH(DATE(H$2,1,1),Emissions!$A$1:$LI$1),FALSE)</f>
        <v>0.11942208510000001</v>
      </c>
      <c r="I912" s="305">
        <f>+VLOOKUP($E912,Emissions!$1:$1048576,MATCH(DATE(I$2,1,1),Emissions!$A$1:$LI$1),FALSE)</f>
        <v>0.1164912865</v>
      </c>
      <c r="J912" s="305">
        <f>+VLOOKUP($E912,Emissions!$1:$1048576,MATCH(DATE(J$2,1,1),Emissions!$A$1:$LI$1),FALSE)</f>
        <v>0.1142432018</v>
      </c>
      <c r="K912" s="305">
        <f>+VLOOKUP($E912,Emissions!$1:$1048576,MATCH(DATE(K$2,1,1),Emissions!$A$1:$LI$1),FALSE)</f>
        <v>0.1124302839</v>
      </c>
      <c r="L912" s="305">
        <f>+VLOOKUP($E912,Emissions!$1:$1048576,MATCH(DATE(L$2,1,1),Emissions!$A$1:$LI$1),FALSE)</f>
        <v>0.1107951286</v>
      </c>
      <c r="M912" s="305">
        <f>+VLOOKUP($E912,Emissions!$1:$1048576,MATCH(DATE(M$2,1,1),Emissions!$A$1:$LI$1),FALSE)</f>
        <v>0.1092524243</v>
      </c>
      <c r="N912" s="305">
        <f>+VLOOKUP($E912,Emissions!$1:$1048576,MATCH(DATE(N$2,1,1),Emissions!$A$1:$LI$1),FALSE)</f>
        <v>0.10774460030000001</v>
      </c>
      <c r="O912" s="305">
        <f>+VLOOKUP($E912,Emissions!$1:$1048576,MATCH(DATE(O$2,1,1),Emissions!$A$1:$LI$1),FALSE)</f>
        <v>0.1062622287</v>
      </c>
      <c r="P912" s="305">
        <f>+VLOOKUP($E912,Emissions!$1:$1048576,MATCH(DATE(P$2,1,1),Emissions!$A$1:$LI$1),FALSE)</f>
        <v>0.10479847289999999</v>
      </c>
      <c r="Q912" s="305">
        <f>+VLOOKUP($E912,Emissions!$1:$1048576,MATCH(DATE(Q$2,1,1),Emissions!$A$1:$LI$1),FALSE)</f>
        <v>0.1033498506</v>
      </c>
      <c r="R912" s="305">
        <f>+VLOOKUP($E912,Emissions!$1:$1048576,MATCH(DATE(R$2,1,1),Emissions!$A$1:$LI$1),FALSE)</f>
        <v>0.1019156198</v>
      </c>
      <c r="S912" s="305">
        <f>+VLOOKUP($E912,Emissions!$1:$1048576,MATCH(DATE(S$2,1,1),Emissions!$A$1:$LI$1),FALSE)</f>
        <v>0.1004967023</v>
      </c>
      <c r="T912" s="305">
        <f>+VLOOKUP($E912,Emissions!$1:$1048576,MATCH(DATE(T$2,1,1),Emissions!$A$1:$LI$1),FALSE)</f>
        <v>9.9094121100000002E-2</v>
      </c>
      <c r="U912" s="305">
        <f>+VLOOKUP($E912,Emissions!$1:$1048576,MATCH(DATE(U$2,1,1),Emissions!$A$1:$LI$1),FALSE)</f>
        <v>9.7708885400000001E-2</v>
      </c>
      <c r="V912" s="305">
        <f>+VLOOKUP($E912,Emissions!$1:$1048576,MATCH(DATE(V$2,1,1),Emissions!$A$1:$LI$1),FALSE)</f>
        <v>9.6471504599999994E-2</v>
      </c>
      <c r="W912" s="305">
        <f>+VLOOKUP($E912,Emissions!$1:$1048576,MATCH(DATE(W$2,1,1),Emissions!$A$1:$LI$1),FALSE)</f>
        <v>9.5337420199999995E-2</v>
      </c>
      <c r="X912" s="305">
        <f>+VLOOKUP($E912,Emissions!$1:$1048576,MATCH(DATE(X$2,1,1),Emissions!$A$1:$LI$1),FALSE)</f>
        <v>9.4282273900000005E-2</v>
      </c>
      <c r="Y912" s="305">
        <f>+VLOOKUP($E912,Emissions!$1:$1048576,MATCH(DATE(Y$2,1,1),Emissions!$A$1:$LI$1),FALSE)</f>
        <v>9.3291020200000005E-2</v>
      </c>
      <c r="Z912" s="305">
        <f>+VLOOKUP($E912,Emissions!$1:$1048576,MATCH(DATE(Z$2,1,1),Emissions!$A$1:$LI$1),FALSE)</f>
        <v>9.2351652199999995E-2</v>
      </c>
      <c r="AA912" s="305">
        <f>+VLOOKUP($E912,Emissions!$1:$1048576,MATCH(DATE(AA$2,1,1),Emissions!$A$1:$LI$1),FALSE)</f>
        <v>9.1453870399999998E-2</v>
      </c>
      <c r="AB912" s="305">
        <f>+VLOOKUP($E912,Emissions!$1:$1048576,MATCH(DATE(AB$2,1,1),Emissions!$A$1:$LI$1),FALSE)</f>
        <v>9.0588938399999999E-2</v>
      </c>
      <c r="AC912" s="305">
        <f>+VLOOKUP($E912,Emissions!$1:$1048576,MATCH(DATE(AC$2,1,1),Emissions!$A$1:$LI$1),FALSE)</f>
        <v>8.9749692300000003E-2</v>
      </c>
      <c r="AD912" s="305">
        <f>+VLOOKUP($E912,Emissions!$1:$1048576,MATCH(DATE(AD$2,1,1),Emissions!$A$1:$LI$1),FALSE)</f>
        <v>8.8930260499999997E-2</v>
      </c>
      <c r="AE912" s="305">
        <f>+VLOOKUP($E912,Emissions!$1:$1048576,MATCH(DATE(AE$2,1,1),Emissions!$A$1:$LI$1),FALSE)</f>
        <v>8.8126110199999996E-2</v>
      </c>
      <c r="AF912" s="305">
        <f>+VLOOKUP($E912,Emissions!$1:$1048576,MATCH(DATE(AF$2,1,1),Emissions!$A$1:$LI$1),FALSE)</f>
        <v>8.73337473E-2</v>
      </c>
      <c r="AG912" s="305">
        <f>+VLOOKUP($E912,Emissions!$1:$1048576,MATCH(DATE(AG$2,1,1),Emissions!$A$1:$LI$1),FALSE)</f>
        <v>8.6550516100000002E-2</v>
      </c>
      <c r="AH912" s="305">
        <f>+VLOOKUP($E912,Emissions!$1:$1048576,MATCH(DATE(AH$2,1,1),Emissions!$A$1:$LI$1),FALSE)</f>
        <v>8.5774339500000005E-2</v>
      </c>
      <c r="AI912" s="305">
        <f>+VLOOKUP($E912,Emissions!$1:$1048576,MATCH(DATE(AI$2,1,1),Emissions!$A$1:$LI$1),FALSE)</f>
        <v>8.5003807000000001E-2</v>
      </c>
      <c r="AJ912" s="305">
        <f>+VLOOKUP($E912,Emissions!$1:$1048576,MATCH(DATE(AJ$2,1,1),Emissions!$A$1:$LI$1),FALSE)</f>
        <v>8.4237708300000005E-2</v>
      </c>
      <c r="AK912" s="305">
        <f>+VLOOKUP($E912,Emissions!$1:$1048576,MATCH(DATE(AK$2,1,1),Emissions!$A$1:$LI$1),FALSE)</f>
        <v>8.34749677E-2</v>
      </c>
      <c r="AL912" s="305">
        <f>+VLOOKUP($E912,Emissions!$1:$1048576,MATCH(DATE(AL$2,1,1),Emissions!$A$1:$LI$1),FALSE)</f>
        <v>8.2714683299999994E-2</v>
      </c>
      <c r="AM912" s="305">
        <f>+VLOOKUP($E912,Emissions!$1:$1048576,MATCH(DATE(AM$2,1,1),Emissions!$A$1:$LI$1),FALSE)</f>
        <v>8.1956194199999999E-2</v>
      </c>
      <c r="AN912" s="305">
        <f>+VLOOKUP($E912,Emissions!$1:$1048576,MATCH(DATE(AN$2,1,1),Emissions!$A$1:$LI$1),FALSE)</f>
        <v>8.1199142000000002E-2</v>
      </c>
      <c r="AO912" s="305">
        <f>+VLOOKUP($E912,Emissions!$1:$1048576,MATCH(DATE(AO$2,1,1),Emissions!$A$1:$LI$1),FALSE)</f>
        <v>8.0443501099999995E-2</v>
      </c>
    </row>
    <row r="913" spans="1:41" ht="15" customHeight="1" x14ac:dyDescent="0.35">
      <c r="A913" s="359"/>
      <c r="B913" s="158"/>
      <c r="C913" s="107"/>
      <c r="D913" s="107" t="s">
        <v>1033</v>
      </c>
      <c r="E913" s="48" t="s">
        <v>3353</v>
      </c>
      <c r="F913" s="305">
        <f>+VLOOKUP($E913,Emissions!$1:$1048576,MATCH(DATE(F$2,1,1),Emissions!$A$1:$LI$1),FALSE)</f>
        <v>67.51350927</v>
      </c>
      <c r="G913" s="305">
        <f>+VLOOKUP($E913,Emissions!$1:$1048576,MATCH(DATE(G$2,1,1),Emissions!$A$1:$LI$1),FALSE)</f>
        <v>67.097907070000005</v>
      </c>
      <c r="H913" s="305">
        <f>+VLOOKUP($E913,Emissions!$1:$1048576,MATCH(DATE(H$2,1,1),Emissions!$A$1:$LI$1),FALSE)</f>
        <v>66.465934379999993</v>
      </c>
      <c r="I913" s="305">
        <f>+VLOOKUP($E913,Emissions!$1:$1048576,MATCH(DATE(I$2,1,1),Emissions!$A$1:$LI$1),FALSE)</f>
        <v>65.874990920000002</v>
      </c>
      <c r="J913" s="305">
        <f>+VLOOKUP($E913,Emissions!$1:$1048576,MATCH(DATE(J$2,1,1),Emissions!$A$1:$LI$1),FALSE)</f>
        <v>65.361310270000004</v>
      </c>
      <c r="K913" s="305">
        <f>+VLOOKUP($E913,Emissions!$1:$1048576,MATCH(DATE(K$2,1,1),Emissions!$A$1:$LI$1),FALSE)</f>
        <v>64.881221609999997</v>
      </c>
      <c r="L913" s="305">
        <f>+VLOOKUP($E913,Emissions!$1:$1048576,MATCH(DATE(L$2,1,1),Emissions!$A$1:$LI$1),FALSE)</f>
        <v>64.292155899999997</v>
      </c>
      <c r="M913" s="305">
        <f>+VLOOKUP($E913,Emissions!$1:$1048576,MATCH(DATE(M$2,1,1),Emissions!$A$1:$LI$1),FALSE)</f>
        <v>63.473757470000002</v>
      </c>
      <c r="N913" s="305">
        <f>+VLOOKUP($E913,Emissions!$1:$1048576,MATCH(DATE(N$2,1,1),Emissions!$A$1:$LI$1),FALSE)</f>
        <v>62.322772489999998</v>
      </c>
      <c r="O913" s="305">
        <f>+VLOOKUP($E913,Emissions!$1:$1048576,MATCH(DATE(O$2,1,1),Emissions!$A$1:$LI$1),FALSE)</f>
        <v>60.759715389999997</v>
      </c>
      <c r="P913" s="305">
        <f>+VLOOKUP($E913,Emissions!$1:$1048576,MATCH(DATE(P$2,1,1),Emissions!$A$1:$LI$1),FALSE)</f>
        <v>58.745505110000003</v>
      </c>
      <c r="Q913" s="305">
        <f>+VLOOKUP($E913,Emissions!$1:$1048576,MATCH(DATE(Q$2,1,1),Emissions!$A$1:$LI$1),FALSE)</f>
        <v>56.296478499999999</v>
      </c>
      <c r="R913" s="305">
        <f>+VLOOKUP($E913,Emissions!$1:$1048576,MATCH(DATE(R$2,1,1),Emissions!$A$1:$LI$1),FALSE)</f>
        <v>53.483938119999998</v>
      </c>
      <c r="S913" s="305">
        <f>+VLOOKUP($E913,Emissions!$1:$1048576,MATCH(DATE(S$2,1,1),Emissions!$A$1:$LI$1),FALSE)</f>
        <v>50.41710088</v>
      </c>
      <c r="T913" s="305">
        <f>+VLOOKUP($E913,Emissions!$1:$1048576,MATCH(DATE(T$2,1,1),Emissions!$A$1:$LI$1),FALSE)</f>
        <v>47.218363850000003</v>
      </c>
      <c r="U913" s="305">
        <f>+VLOOKUP($E913,Emissions!$1:$1048576,MATCH(DATE(U$2,1,1),Emissions!$A$1:$LI$1),FALSE)</f>
        <v>44.000184609999998</v>
      </c>
      <c r="V913" s="305">
        <f>+VLOOKUP($E913,Emissions!$1:$1048576,MATCH(DATE(V$2,1,1),Emissions!$A$1:$LI$1),FALSE)</f>
        <v>40.860786529999999</v>
      </c>
      <c r="W913" s="305">
        <f>+VLOOKUP($E913,Emissions!$1:$1048576,MATCH(DATE(W$2,1,1),Emissions!$A$1:$LI$1),FALSE)</f>
        <v>37.866437640000001</v>
      </c>
      <c r="X913" s="305">
        <f>+VLOOKUP($E913,Emissions!$1:$1048576,MATCH(DATE(X$2,1,1),Emissions!$A$1:$LI$1),FALSE)</f>
        <v>35.05015951</v>
      </c>
      <c r="Y913" s="305">
        <f>+VLOOKUP($E913,Emissions!$1:$1048576,MATCH(DATE(Y$2,1,1),Emissions!$A$1:$LI$1),FALSE)</f>
        <v>32.422431899999999</v>
      </c>
      <c r="Z913" s="305">
        <f>+VLOOKUP($E913,Emissions!$1:$1048576,MATCH(DATE(Z$2,1,1),Emissions!$A$1:$LI$1),FALSE)</f>
        <v>29.981072319999999</v>
      </c>
      <c r="AA913" s="305">
        <f>+VLOOKUP($E913,Emissions!$1:$1048576,MATCH(DATE(AA$2,1,1),Emissions!$A$1:$LI$1),FALSE)</f>
        <v>27.71773671</v>
      </c>
      <c r="AB913" s="305">
        <f>+VLOOKUP($E913,Emissions!$1:$1048576,MATCH(DATE(AB$2,1,1),Emissions!$A$1:$LI$1),FALSE)</f>
        <v>25.621590439999999</v>
      </c>
      <c r="AC913" s="305">
        <f>+VLOOKUP($E913,Emissions!$1:$1048576,MATCH(DATE(AC$2,1,1),Emissions!$A$1:$LI$1),FALSE)</f>
        <v>23.681176799999999</v>
      </c>
      <c r="AD913" s="305">
        <f>+VLOOKUP($E913,Emissions!$1:$1048576,MATCH(DATE(AD$2,1,1),Emissions!$A$1:$LI$1),FALSE)</f>
        <v>21.88527538</v>
      </c>
      <c r="AE913" s="305">
        <f>+VLOOKUP($E913,Emissions!$1:$1048576,MATCH(DATE(AE$2,1,1),Emissions!$A$1:$LI$1),FALSE)</f>
        <v>20.22326945</v>
      </c>
      <c r="AF913" s="305">
        <f>+VLOOKUP($E913,Emissions!$1:$1048576,MATCH(DATE(AF$2,1,1),Emissions!$A$1:$LI$1),FALSE)</f>
        <v>18.68526705</v>
      </c>
      <c r="AG913" s="305">
        <f>+VLOOKUP($E913,Emissions!$1:$1048576,MATCH(DATE(AG$2,1,1),Emissions!$A$1:$LI$1),FALSE)</f>
        <v>17.26211249</v>
      </c>
      <c r="AH913" s="305">
        <f>+VLOOKUP($E913,Emissions!$1:$1048576,MATCH(DATE(AH$2,1,1),Emissions!$A$1:$LI$1),FALSE)</f>
        <v>15.945347030000001</v>
      </c>
      <c r="AI913" s="305">
        <f>+VLOOKUP($E913,Emissions!$1:$1048576,MATCH(DATE(AI$2,1,1),Emissions!$A$1:$LI$1),FALSE)</f>
        <v>14.727158579999999</v>
      </c>
      <c r="AJ913" s="305">
        <f>+VLOOKUP($E913,Emissions!$1:$1048576,MATCH(DATE(AJ$2,1,1),Emissions!$A$1:$LI$1),FALSE)</f>
        <v>13.60032303</v>
      </c>
      <c r="AK913" s="305">
        <f>+VLOOKUP($E913,Emissions!$1:$1048576,MATCH(DATE(AK$2,1,1),Emissions!$A$1:$LI$1),FALSE)</f>
        <v>12.5581517</v>
      </c>
      <c r="AL913" s="305">
        <f>+VLOOKUP($E913,Emissions!$1:$1048576,MATCH(DATE(AL$2,1,1),Emissions!$A$1:$LI$1),FALSE)</f>
        <v>11.594445970000001</v>
      </c>
      <c r="AM913" s="305">
        <f>+VLOOKUP($E913,Emissions!$1:$1048576,MATCH(DATE(AM$2,1,1),Emissions!$A$1:$LI$1),FALSE)</f>
        <v>10.70345728</v>
      </c>
      <c r="AN913" s="305">
        <f>+VLOOKUP($E913,Emissions!$1:$1048576,MATCH(DATE(AN$2,1,1),Emissions!$A$1:$LI$1),FALSE)</f>
        <v>9.8798514340000008</v>
      </c>
      <c r="AO913" s="305">
        <f>+VLOOKUP($E913,Emissions!$1:$1048576,MATCH(DATE(AO$2,1,1),Emissions!$A$1:$LI$1),FALSE)</f>
        <v>9.1186763440000007</v>
      </c>
    </row>
    <row r="914" spans="1:41" ht="15" customHeight="1" x14ac:dyDescent="0.35">
      <c r="A914" s="359"/>
      <c r="B914" s="158"/>
      <c r="C914" s="107"/>
      <c r="D914" s="107" t="s">
        <v>1028</v>
      </c>
      <c r="E914" s="48" t="s">
        <v>3354</v>
      </c>
      <c r="F914" s="305">
        <f>+VLOOKUP($E914,Emissions!$1:$1048576,MATCH(DATE(F$2,1,1),Emissions!$A$1:$LI$1),FALSE)</f>
        <v>14.18170383</v>
      </c>
      <c r="G914" s="305">
        <f>+VLOOKUP($E914,Emissions!$1:$1048576,MATCH(DATE(G$2,1,1),Emissions!$A$1:$LI$1),FALSE)</f>
        <v>14.14793046</v>
      </c>
      <c r="H914" s="305">
        <f>+VLOOKUP($E914,Emissions!$1:$1048576,MATCH(DATE(H$2,1,1),Emissions!$A$1:$LI$1),FALSE)</f>
        <v>14.061055899999999</v>
      </c>
      <c r="I914" s="305">
        <f>+VLOOKUP($E914,Emissions!$1:$1048576,MATCH(DATE(I$2,1,1),Emissions!$A$1:$LI$1),FALSE)</f>
        <v>13.95511535</v>
      </c>
      <c r="J914" s="305">
        <f>+VLOOKUP($E914,Emissions!$1:$1048576,MATCH(DATE(J$2,1,1),Emissions!$A$1:$LI$1),FALSE)</f>
        <v>13.86405225</v>
      </c>
      <c r="K914" s="305">
        <f>+VLOOKUP($E914,Emissions!$1:$1048576,MATCH(DATE(K$2,1,1),Emissions!$A$1:$LI$1),FALSE)</f>
        <v>13.78727685</v>
      </c>
      <c r="L914" s="305">
        <f>+VLOOKUP($E914,Emissions!$1:$1048576,MATCH(DATE(L$2,1,1),Emissions!$A$1:$LI$1),FALSE)</f>
        <v>13.61559613</v>
      </c>
      <c r="M914" s="305">
        <f>+VLOOKUP($E914,Emissions!$1:$1048576,MATCH(DATE(M$2,1,1),Emissions!$A$1:$LI$1),FALSE)</f>
        <v>13.40492368</v>
      </c>
      <c r="N914" s="305">
        <f>+VLOOKUP($E914,Emissions!$1:$1048576,MATCH(DATE(N$2,1,1),Emissions!$A$1:$LI$1),FALSE)</f>
        <v>13.185408239999999</v>
      </c>
      <c r="O914" s="305">
        <f>+VLOOKUP($E914,Emissions!$1:$1048576,MATCH(DATE(O$2,1,1),Emissions!$A$1:$LI$1),FALSE)</f>
        <v>12.971715079999999</v>
      </c>
      <c r="P914" s="305">
        <f>+VLOOKUP($E914,Emissions!$1:$1048576,MATCH(DATE(P$2,1,1),Emissions!$A$1:$LI$1),FALSE)</f>
        <v>12.769578020000001</v>
      </c>
      <c r="Q914" s="305">
        <f>+VLOOKUP($E914,Emissions!$1:$1048576,MATCH(DATE(Q$2,1,1),Emissions!$A$1:$LI$1),FALSE)</f>
        <v>12.58077188</v>
      </c>
      <c r="R914" s="305">
        <f>+VLOOKUP($E914,Emissions!$1:$1048576,MATCH(DATE(R$2,1,1),Emissions!$A$1:$LI$1),FALSE)</f>
        <v>12.40497175</v>
      </c>
      <c r="S914" s="305">
        <f>+VLOOKUP($E914,Emissions!$1:$1048576,MATCH(DATE(S$2,1,1),Emissions!$A$1:$LI$1),FALSE)</f>
        <v>12.240651679999999</v>
      </c>
      <c r="T914" s="305">
        <f>+VLOOKUP($E914,Emissions!$1:$1048576,MATCH(DATE(T$2,1,1),Emissions!$A$1:$LI$1),FALSE)</f>
        <v>12.085770330000001</v>
      </c>
      <c r="U914" s="305">
        <f>+VLOOKUP($E914,Emissions!$1:$1048576,MATCH(DATE(U$2,1,1),Emissions!$A$1:$LI$1),FALSE)</f>
        <v>11.93848631</v>
      </c>
      <c r="V914" s="305">
        <f>+VLOOKUP($E914,Emissions!$1:$1048576,MATCH(DATE(V$2,1,1),Emissions!$A$1:$LI$1),FALSE)</f>
        <v>11.853275139999999</v>
      </c>
      <c r="W914" s="305">
        <f>+VLOOKUP($E914,Emissions!$1:$1048576,MATCH(DATE(W$2,1,1),Emissions!$A$1:$LI$1),FALSE)</f>
        <v>11.800997840000001</v>
      </c>
      <c r="X914" s="305">
        <f>+VLOOKUP($E914,Emissions!$1:$1048576,MATCH(DATE(X$2,1,1),Emissions!$A$1:$LI$1),FALSE)</f>
        <v>11.765080129999999</v>
      </c>
      <c r="Y914" s="305">
        <f>+VLOOKUP($E914,Emissions!$1:$1048576,MATCH(DATE(Y$2,1,1),Emissions!$A$1:$LI$1),FALSE)</f>
        <v>11.736268989999999</v>
      </c>
      <c r="Z914" s="305">
        <f>+VLOOKUP($E914,Emissions!$1:$1048576,MATCH(DATE(Z$2,1,1),Emissions!$A$1:$LI$1),FALSE)</f>
        <v>11.709612310000001</v>
      </c>
      <c r="AA914" s="305">
        <f>+VLOOKUP($E914,Emissions!$1:$1048576,MATCH(DATE(AA$2,1,1),Emissions!$A$1:$LI$1),FALSE)</f>
        <v>11.682696809999999</v>
      </c>
      <c r="AB914" s="305">
        <f>+VLOOKUP($E914,Emissions!$1:$1048576,MATCH(DATE(AB$2,1,1),Emissions!$A$1:$LI$1),FALSE)</f>
        <v>11.65451156</v>
      </c>
      <c r="AC914" s="305">
        <f>+VLOOKUP($E914,Emissions!$1:$1048576,MATCH(DATE(AC$2,1,1),Emissions!$A$1:$LI$1),FALSE)</f>
        <v>11.62478187</v>
      </c>
      <c r="AD914" s="305">
        <f>+VLOOKUP($E914,Emissions!$1:$1048576,MATCH(DATE(AD$2,1,1),Emissions!$A$1:$LI$1),FALSE)</f>
        <v>11.59346427</v>
      </c>
      <c r="AE914" s="305">
        <f>+VLOOKUP($E914,Emissions!$1:$1048576,MATCH(DATE(AE$2,1,1),Emissions!$A$1:$LI$1),FALSE)</f>
        <v>11.560773599999999</v>
      </c>
      <c r="AF914" s="305">
        <f>+VLOOKUP($E914,Emissions!$1:$1048576,MATCH(DATE(AF$2,1,1),Emissions!$A$1:$LI$1),FALSE)</f>
        <v>11.52703167</v>
      </c>
      <c r="AG914" s="305">
        <f>+VLOOKUP($E914,Emissions!$1:$1048576,MATCH(DATE(AG$2,1,1),Emissions!$A$1:$LI$1),FALSE)</f>
        <v>11.492641580000001</v>
      </c>
      <c r="AH914" s="305">
        <f>+VLOOKUP($E914,Emissions!$1:$1048576,MATCH(DATE(AH$2,1,1),Emissions!$A$1:$LI$1),FALSE)</f>
        <v>11.45802699</v>
      </c>
      <c r="AI914" s="305">
        <f>+VLOOKUP($E914,Emissions!$1:$1048576,MATCH(DATE(AI$2,1,1),Emissions!$A$1:$LI$1),FALSE)</f>
        <v>11.42374753</v>
      </c>
      <c r="AJ914" s="305">
        <f>+VLOOKUP($E914,Emissions!$1:$1048576,MATCH(DATE(AJ$2,1,1),Emissions!$A$1:$LI$1),FALSE)</f>
        <v>11.3901375</v>
      </c>
      <c r="AK914" s="305">
        <f>+VLOOKUP($E914,Emissions!$1:$1048576,MATCH(DATE(AK$2,1,1),Emissions!$A$1:$LI$1),FALSE)</f>
        <v>11.357301590000001</v>
      </c>
      <c r="AL914" s="305">
        <f>+VLOOKUP($E914,Emissions!$1:$1048576,MATCH(DATE(AL$2,1,1),Emissions!$A$1:$LI$1),FALSE)</f>
        <v>11.325168440000001</v>
      </c>
      <c r="AM914" s="305">
        <f>+VLOOKUP($E914,Emissions!$1:$1048576,MATCH(DATE(AM$2,1,1),Emissions!$A$1:$LI$1),FALSE)</f>
        <v>11.293563020000001</v>
      </c>
      <c r="AN914" s="305">
        <f>+VLOOKUP($E914,Emissions!$1:$1048576,MATCH(DATE(AN$2,1,1),Emissions!$A$1:$LI$1),FALSE)</f>
        <v>11.262265230000001</v>
      </c>
      <c r="AO914" s="305">
        <f>+VLOOKUP($E914,Emissions!$1:$1048576,MATCH(DATE(AO$2,1,1),Emissions!$A$1:$LI$1),FALSE)</f>
        <v>11.231041579999999</v>
      </c>
    </row>
    <row r="915" spans="1:41" ht="15" customHeight="1" x14ac:dyDescent="0.35">
      <c r="A915" s="359"/>
      <c r="B915" s="158"/>
      <c r="C915" s="107"/>
      <c r="D915" s="107" t="s">
        <v>1029</v>
      </c>
      <c r="E915" s="48" t="s">
        <v>3355</v>
      </c>
      <c r="F915" s="305">
        <f>+VLOOKUP($E915,Emissions!$1:$1048576,MATCH(DATE(F$2,1,1),Emissions!$A$1:$LI$1),FALSE)</f>
        <v>17.756947090000001</v>
      </c>
      <c r="G915" s="305">
        <f>+VLOOKUP($E915,Emissions!$1:$1048576,MATCH(DATE(G$2,1,1),Emissions!$A$1:$LI$1),FALSE)</f>
        <v>17.756877790000001</v>
      </c>
      <c r="H915" s="305">
        <f>+VLOOKUP($E915,Emissions!$1:$1048576,MATCH(DATE(H$2,1,1),Emissions!$A$1:$LI$1),FALSE)</f>
        <v>17.716335239999999</v>
      </c>
      <c r="I915" s="305">
        <f>+VLOOKUP($E915,Emissions!$1:$1048576,MATCH(DATE(I$2,1,1),Emissions!$A$1:$LI$1),FALSE)</f>
        <v>17.657130859999999</v>
      </c>
      <c r="J915" s="305">
        <f>+VLOOKUP($E915,Emissions!$1:$1048576,MATCH(DATE(J$2,1,1),Emissions!$A$1:$LI$1),FALSE)</f>
        <v>17.628475909999999</v>
      </c>
      <c r="K915" s="305">
        <f>+VLOOKUP($E915,Emissions!$1:$1048576,MATCH(DATE(K$2,1,1),Emissions!$A$1:$LI$1),FALSE)</f>
        <v>17.61713138</v>
      </c>
      <c r="L915" s="305">
        <f>+VLOOKUP($E915,Emissions!$1:$1048576,MATCH(DATE(L$2,1,1),Emissions!$A$1:$LI$1),FALSE)</f>
        <v>17.580837559999999</v>
      </c>
      <c r="M915" s="305">
        <f>+VLOOKUP($E915,Emissions!$1:$1048576,MATCH(DATE(M$2,1,1),Emissions!$A$1:$LI$1),FALSE)</f>
        <v>17.518170439999999</v>
      </c>
      <c r="N915" s="305">
        <f>+VLOOKUP($E915,Emissions!$1:$1048576,MATCH(DATE(N$2,1,1),Emissions!$A$1:$LI$1),FALSE)</f>
        <v>17.43877853</v>
      </c>
      <c r="O915" s="305">
        <f>+VLOOKUP($E915,Emissions!$1:$1048576,MATCH(DATE(O$2,1,1),Emissions!$A$1:$LI$1),FALSE)</f>
        <v>17.353217780000001</v>
      </c>
      <c r="P915" s="305">
        <f>+VLOOKUP($E915,Emissions!$1:$1048576,MATCH(DATE(P$2,1,1),Emissions!$A$1:$LI$1),FALSE)</f>
        <v>17.26804989</v>
      </c>
      <c r="Q915" s="305">
        <f>+VLOOKUP($E915,Emissions!$1:$1048576,MATCH(DATE(Q$2,1,1),Emissions!$A$1:$LI$1),FALSE)</f>
        <v>17.18653746</v>
      </c>
      <c r="R915" s="305">
        <f>+VLOOKUP($E915,Emissions!$1:$1048576,MATCH(DATE(R$2,1,1),Emissions!$A$1:$LI$1),FALSE)</f>
        <v>17.1099265</v>
      </c>
      <c r="S915" s="305">
        <f>+VLOOKUP($E915,Emissions!$1:$1048576,MATCH(DATE(S$2,1,1),Emissions!$A$1:$LI$1),FALSE)</f>
        <v>17.0382648</v>
      </c>
      <c r="T915" s="305">
        <f>+VLOOKUP($E915,Emissions!$1:$1048576,MATCH(DATE(T$2,1,1),Emissions!$A$1:$LI$1),FALSE)</f>
        <v>16.971004449999999</v>
      </c>
      <c r="U915" s="305">
        <f>+VLOOKUP($E915,Emissions!$1:$1048576,MATCH(DATE(U$2,1,1),Emissions!$A$1:$LI$1),FALSE)</f>
        <v>16.907347699999999</v>
      </c>
      <c r="V915" s="305">
        <f>+VLOOKUP($E915,Emissions!$1:$1048576,MATCH(DATE(V$2,1,1),Emissions!$A$1:$LI$1),FALSE)</f>
        <v>16.873951179999999</v>
      </c>
      <c r="W915" s="305">
        <f>+VLOOKUP($E915,Emissions!$1:$1048576,MATCH(DATE(W$2,1,1),Emissions!$A$1:$LI$1),FALSE)</f>
        <v>16.86780091</v>
      </c>
      <c r="X915" s="305">
        <f>+VLOOKUP($E915,Emissions!$1:$1048576,MATCH(DATE(X$2,1,1),Emissions!$A$1:$LI$1),FALSE)</f>
        <v>16.877617969999999</v>
      </c>
      <c r="Y915" s="305">
        <f>+VLOOKUP($E915,Emissions!$1:$1048576,MATCH(DATE(Y$2,1,1),Emissions!$A$1:$LI$1),FALSE)</f>
        <v>16.893466459999999</v>
      </c>
      <c r="Z915" s="305">
        <f>+VLOOKUP($E915,Emissions!$1:$1048576,MATCH(DATE(Z$2,1,1),Emissions!$A$1:$LI$1),FALSE)</f>
        <v>16.910560159999999</v>
      </c>
      <c r="AA915" s="305">
        <f>+VLOOKUP($E915,Emissions!$1:$1048576,MATCH(DATE(AA$2,1,1),Emissions!$A$1:$LI$1),FALSE)</f>
        <v>16.926773440000002</v>
      </c>
      <c r="AB915" s="305">
        <f>+VLOOKUP($E915,Emissions!$1:$1048576,MATCH(DATE(AB$2,1,1),Emissions!$A$1:$LI$1),FALSE)</f>
        <v>16.941286250000001</v>
      </c>
      <c r="AC915" s="305">
        <f>+VLOOKUP($E915,Emissions!$1:$1048576,MATCH(DATE(AC$2,1,1),Emissions!$A$1:$LI$1),FALSE)</f>
        <v>16.95385031</v>
      </c>
      <c r="AD915" s="305">
        <f>+VLOOKUP($E915,Emissions!$1:$1048576,MATCH(DATE(AD$2,1,1),Emissions!$A$1:$LI$1),FALSE)</f>
        <v>16.963814150000001</v>
      </c>
      <c r="AE915" s="305">
        <f>+VLOOKUP($E915,Emissions!$1:$1048576,MATCH(DATE(AE$2,1,1),Emissions!$A$1:$LI$1),FALSE)</f>
        <v>16.97117038</v>
      </c>
      <c r="AF915" s="305">
        <f>+VLOOKUP($E915,Emissions!$1:$1048576,MATCH(DATE(AF$2,1,1),Emissions!$A$1:$LI$1),FALSE)</f>
        <v>16.976199520000002</v>
      </c>
      <c r="AG915" s="305">
        <f>+VLOOKUP($E915,Emissions!$1:$1048576,MATCH(DATE(AG$2,1,1),Emissions!$A$1:$LI$1),FALSE)</f>
        <v>16.979267579999998</v>
      </c>
      <c r="AH915" s="305">
        <f>+VLOOKUP($E915,Emissions!$1:$1048576,MATCH(DATE(AH$2,1,1),Emissions!$A$1:$LI$1),FALSE)</f>
        <v>16.980783420000002</v>
      </c>
      <c r="AI915" s="305">
        <f>+VLOOKUP($E915,Emissions!$1:$1048576,MATCH(DATE(AI$2,1,1),Emissions!$A$1:$LI$1),FALSE)</f>
        <v>16.98117264</v>
      </c>
      <c r="AJ915" s="305">
        <f>+VLOOKUP($E915,Emissions!$1:$1048576,MATCH(DATE(AJ$2,1,1),Emissions!$A$1:$LI$1),FALSE)</f>
        <v>16.9808618</v>
      </c>
      <c r="AK915" s="305">
        <f>+VLOOKUP($E915,Emissions!$1:$1048576,MATCH(DATE(AK$2,1,1),Emissions!$A$1:$LI$1),FALSE)</f>
        <v>16.980197650000001</v>
      </c>
      <c r="AL915" s="305">
        <f>+VLOOKUP($E915,Emissions!$1:$1048576,MATCH(DATE(AL$2,1,1),Emissions!$A$1:$LI$1),FALSE)</f>
        <v>16.979400600000002</v>
      </c>
      <c r="AM915" s="305">
        <f>+VLOOKUP($E915,Emissions!$1:$1048576,MATCH(DATE(AM$2,1,1),Emissions!$A$1:$LI$1),FALSE)</f>
        <v>16.978576360000002</v>
      </c>
      <c r="AN915" s="305">
        <f>+VLOOKUP($E915,Emissions!$1:$1048576,MATCH(DATE(AN$2,1,1),Emissions!$A$1:$LI$1),FALSE)</f>
        <v>16.977742769999999</v>
      </c>
      <c r="AO915" s="305">
        <f>+VLOOKUP($E915,Emissions!$1:$1048576,MATCH(DATE(AO$2,1,1),Emissions!$A$1:$LI$1),FALSE)</f>
        <v>16.97665881</v>
      </c>
    </row>
    <row r="916" spans="1:41" ht="15" customHeight="1" x14ac:dyDescent="0.35">
      <c r="A916" s="359"/>
      <c r="B916" s="158"/>
      <c r="C916" s="107"/>
      <c r="D916" s="107" t="s">
        <v>1030</v>
      </c>
      <c r="E916" s="48" t="s">
        <v>3348</v>
      </c>
      <c r="F916" s="305">
        <f>+VLOOKUP($E916,Emissions!$1:$1048576,MATCH(DATE(F$2,1,1),Emissions!$A$1:$LI$1),FALSE)</f>
        <v>4.3975850599999999</v>
      </c>
      <c r="G916" s="305">
        <f>+VLOOKUP($E916,Emissions!$1:$1048576,MATCH(DATE(G$2,1,1),Emissions!$A$1:$LI$1),FALSE)</f>
        <v>4.4170301299999997</v>
      </c>
      <c r="H916" s="305">
        <f>+VLOOKUP($E916,Emissions!$1:$1048576,MATCH(DATE(H$2,1,1),Emissions!$A$1:$LI$1),FALSE)</f>
        <v>4.4179104379999998</v>
      </c>
      <c r="I916" s="305">
        <f>+VLOOKUP($E916,Emissions!$1:$1048576,MATCH(DATE(I$2,1,1),Emissions!$A$1:$LI$1),FALSE)</f>
        <v>4.4239211770000004</v>
      </c>
      <c r="J916" s="305">
        <f>+VLOOKUP($E916,Emissions!$1:$1048576,MATCH(DATE(J$2,1,1),Emissions!$A$1:$LI$1),FALSE)</f>
        <v>4.4295323599999996</v>
      </c>
      <c r="K916" s="305">
        <f>+VLOOKUP($E916,Emissions!$1:$1048576,MATCH(DATE(K$2,1,1),Emissions!$A$1:$LI$1),FALSE)</f>
        <v>4.4444198320000003</v>
      </c>
      <c r="L916" s="305">
        <f>+VLOOKUP($E916,Emissions!$1:$1048576,MATCH(DATE(L$2,1,1),Emissions!$A$1:$LI$1),FALSE)</f>
        <v>4.4724590820000003</v>
      </c>
      <c r="M916" s="305">
        <f>+VLOOKUP($E916,Emissions!$1:$1048576,MATCH(DATE(M$2,1,1),Emissions!$A$1:$LI$1),FALSE)</f>
        <v>4.5185728699999999</v>
      </c>
      <c r="N916" s="305">
        <f>+VLOOKUP($E916,Emissions!$1:$1048576,MATCH(DATE(N$2,1,1),Emissions!$A$1:$LI$1),FALSE)</f>
        <v>4.5894155440000004</v>
      </c>
      <c r="O916" s="305">
        <f>+VLOOKUP($E916,Emissions!$1:$1048576,MATCH(DATE(O$2,1,1),Emissions!$A$1:$LI$1),FALSE)</f>
        <v>4.690877188</v>
      </c>
      <c r="P916" s="305">
        <f>+VLOOKUP($E916,Emissions!$1:$1048576,MATCH(DATE(P$2,1,1),Emissions!$A$1:$LI$1),FALSE)</f>
        <v>4.8269341499999996</v>
      </c>
      <c r="Q916" s="305">
        <f>+VLOOKUP($E916,Emissions!$1:$1048576,MATCH(DATE(Q$2,1,1),Emissions!$A$1:$LI$1),FALSE)</f>
        <v>4.9980669750000004</v>
      </c>
      <c r="R916" s="305">
        <f>+VLOOKUP($E916,Emissions!$1:$1048576,MATCH(DATE(R$2,1,1),Emissions!$A$1:$LI$1),FALSE)</f>
        <v>5.2007773420000003</v>
      </c>
      <c r="S916" s="305">
        <f>+VLOOKUP($E916,Emissions!$1:$1048576,MATCH(DATE(S$2,1,1),Emissions!$A$1:$LI$1),FALSE)</f>
        <v>5.4281818250000002</v>
      </c>
      <c r="T916" s="305">
        <f>+VLOOKUP($E916,Emissions!$1:$1048576,MATCH(DATE(T$2,1,1),Emissions!$A$1:$LI$1),FALSE)</f>
        <v>5.6715908510000004</v>
      </c>
      <c r="U916" s="305">
        <f>+VLOOKUP($E916,Emissions!$1:$1048576,MATCH(DATE(U$2,1,1),Emissions!$A$1:$LI$1),FALSE)</f>
        <v>5.922265243</v>
      </c>
      <c r="V916" s="305">
        <f>+VLOOKUP($E916,Emissions!$1:$1048576,MATCH(DATE(V$2,1,1),Emissions!$A$1:$LI$1),FALSE)</f>
        <v>6.1757264699999999</v>
      </c>
      <c r="W916" s="305">
        <f>+VLOOKUP($E916,Emissions!$1:$1048576,MATCH(DATE(W$2,1,1),Emissions!$A$1:$LI$1),FALSE)</f>
        <v>6.426568541</v>
      </c>
      <c r="X916" s="305">
        <f>+VLOOKUP($E916,Emissions!$1:$1048576,MATCH(DATE(X$2,1,1),Emissions!$A$1:$LI$1),FALSE)</f>
        <v>6.6702189040000004</v>
      </c>
      <c r="Y916" s="305">
        <f>+VLOOKUP($E916,Emissions!$1:$1048576,MATCH(DATE(Y$2,1,1),Emissions!$A$1:$LI$1),FALSE)</f>
        <v>6.9036424150000002</v>
      </c>
      <c r="Z916" s="305">
        <f>+VLOOKUP($E916,Emissions!$1:$1048576,MATCH(DATE(Z$2,1,1),Emissions!$A$1:$LI$1),FALSE)</f>
        <v>7.12528994</v>
      </c>
      <c r="AA916" s="305">
        <f>+VLOOKUP($E916,Emissions!$1:$1048576,MATCH(DATE(AA$2,1,1),Emissions!$A$1:$LI$1),FALSE)</f>
        <v>7.3347621299999997</v>
      </c>
      <c r="AB916" s="305">
        <f>+VLOOKUP($E916,Emissions!$1:$1048576,MATCH(DATE(AB$2,1,1),Emissions!$A$1:$LI$1),FALSE)</f>
        <v>7.532432987</v>
      </c>
      <c r="AC916" s="305">
        <f>+VLOOKUP($E916,Emissions!$1:$1048576,MATCH(DATE(AC$2,1,1),Emissions!$A$1:$LI$1),FALSE)</f>
        <v>7.7191160869999997</v>
      </c>
      <c r="AD916" s="305">
        <f>+VLOOKUP($E916,Emissions!$1:$1048576,MATCH(DATE(AD$2,1,1),Emissions!$A$1:$LI$1),FALSE)</f>
        <v>7.8957992319999999</v>
      </c>
      <c r="AE916" s="305">
        <f>+VLOOKUP($E916,Emissions!$1:$1048576,MATCH(DATE(AE$2,1,1),Emissions!$A$1:$LI$1),FALSE)</f>
        <v>8.0635130279999991</v>
      </c>
      <c r="AF916" s="305">
        <f>+VLOOKUP($E916,Emissions!$1:$1048576,MATCH(DATE(AF$2,1,1),Emissions!$A$1:$LI$1),FALSE)</f>
        <v>8.223280355</v>
      </c>
      <c r="AG916" s="305">
        <f>+VLOOKUP($E916,Emissions!$1:$1048576,MATCH(DATE(AG$2,1,1),Emissions!$A$1:$LI$1),FALSE)</f>
        <v>8.3761054089999991</v>
      </c>
      <c r="AH916" s="305">
        <f>+VLOOKUP($E916,Emissions!$1:$1048576,MATCH(DATE(AH$2,1,1),Emissions!$A$1:$LI$1),FALSE)</f>
        <v>8.5229595959999997</v>
      </c>
      <c r="AI916" s="305">
        <f>+VLOOKUP($E916,Emissions!$1:$1048576,MATCH(DATE(AI$2,1,1),Emissions!$A$1:$LI$1),FALSE)</f>
        <v>8.6647412129999992</v>
      </c>
      <c r="AJ916" s="305">
        <f>+VLOOKUP($E916,Emissions!$1:$1048576,MATCH(DATE(AJ$2,1,1),Emissions!$A$1:$LI$1),FALSE)</f>
        <v>8.8022150149999998</v>
      </c>
      <c r="AK916" s="305">
        <f>+VLOOKUP($E916,Emissions!$1:$1048576,MATCH(DATE(AK$2,1,1),Emissions!$A$1:$LI$1),FALSE)</f>
        <v>8.9359654600000002</v>
      </c>
      <c r="AL916" s="305">
        <f>+VLOOKUP($E916,Emissions!$1:$1048576,MATCH(DATE(AL$2,1,1),Emissions!$A$1:$LI$1),FALSE)</f>
        <v>9.066390943</v>
      </c>
      <c r="AM916" s="305">
        <f>+VLOOKUP($E916,Emissions!$1:$1048576,MATCH(DATE(AM$2,1,1),Emissions!$A$1:$LI$1),FALSE)</f>
        <v>9.1937264360000004</v>
      </c>
      <c r="AN916" s="305">
        <f>+VLOOKUP($E916,Emissions!$1:$1048576,MATCH(DATE(AN$2,1,1),Emissions!$A$1:$LI$1),FALSE)</f>
        <v>9.3180757070000002</v>
      </c>
      <c r="AO916" s="305">
        <f>+VLOOKUP($E916,Emissions!$1:$1048576,MATCH(DATE(AO$2,1,1),Emissions!$A$1:$LI$1),FALSE)</f>
        <v>9.4394431569999995</v>
      </c>
    </row>
    <row r="917" spans="1:41" ht="15" customHeight="1" x14ac:dyDescent="0.35">
      <c r="A917" s="359"/>
      <c r="B917" s="158"/>
      <c r="C917" s="107"/>
      <c r="D917" s="107" t="s">
        <v>1032</v>
      </c>
      <c r="E917" s="48" t="s">
        <v>3356</v>
      </c>
      <c r="F917" s="305">
        <f>+VLOOKUP($E917,Emissions!$1:$1048576,MATCH(DATE(F$2,1,1),Emissions!$A$1:$LI$1),FALSE)</f>
        <v>20.659659550000001</v>
      </c>
      <c r="G917" s="305">
        <f>+VLOOKUP($E917,Emissions!$1:$1048576,MATCH(DATE(G$2,1,1),Emissions!$A$1:$LI$1),FALSE)</f>
        <v>20.41445676</v>
      </c>
      <c r="H917" s="305">
        <f>+VLOOKUP($E917,Emissions!$1:$1048576,MATCH(DATE(H$2,1,1),Emissions!$A$1:$LI$1),FALSE)</f>
        <v>20.15782535</v>
      </c>
      <c r="I917" s="305">
        <f>+VLOOKUP($E917,Emissions!$1:$1048576,MATCH(DATE(I$2,1,1),Emissions!$A$1:$LI$1),FALSE)</f>
        <v>19.86688298</v>
      </c>
      <c r="J917" s="305">
        <f>+VLOOKUP($E917,Emissions!$1:$1048576,MATCH(DATE(J$2,1,1),Emissions!$A$1:$LI$1),FALSE)</f>
        <v>19.699272579999999</v>
      </c>
      <c r="K917" s="305">
        <f>+VLOOKUP($E917,Emissions!$1:$1048576,MATCH(DATE(K$2,1,1),Emissions!$A$1:$LI$1),FALSE)</f>
        <v>19.591852190000001</v>
      </c>
      <c r="L917" s="305">
        <f>+VLOOKUP($E917,Emissions!$1:$1048576,MATCH(DATE(L$2,1,1),Emissions!$A$1:$LI$1),FALSE)</f>
        <v>19.51400851</v>
      </c>
      <c r="M917" s="305">
        <f>+VLOOKUP($E917,Emissions!$1:$1048576,MATCH(DATE(M$2,1,1),Emissions!$A$1:$LI$1),FALSE)</f>
        <v>19.449202320000001</v>
      </c>
      <c r="N917" s="305">
        <f>+VLOOKUP($E917,Emissions!$1:$1048576,MATCH(DATE(N$2,1,1),Emissions!$A$1:$LI$1),FALSE)</f>
        <v>19.388531669999999</v>
      </c>
      <c r="O917" s="305">
        <f>+VLOOKUP($E917,Emissions!$1:$1048576,MATCH(DATE(O$2,1,1),Emissions!$A$1:$LI$1),FALSE)</f>
        <v>19.327243750000001</v>
      </c>
      <c r="P917" s="305">
        <f>+VLOOKUP($E917,Emissions!$1:$1048576,MATCH(DATE(P$2,1,1),Emissions!$A$1:$LI$1),FALSE)</f>
        <v>19.263037300000001</v>
      </c>
      <c r="Q917" s="305">
        <f>+VLOOKUP($E917,Emissions!$1:$1048576,MATCH(DATE(Q$2,1,1),Emissions!$A$1:$LI$1),FALSE)</f>
        <v>19.195035050000001</v>
      </c>
      <c r="R917" s="305">
        <f>+VLOOKUP($E917,Emissions!$1:$1048576,MATCH(DATE(R$2,1,1),Emissions!$A$1:$LI$1),FALSE)</f>
        <v>19.12286495</v>
      </c>
      <c r="S917" s="305">
        <f>+VLOOKUP($E917,Emissions!$1:$1048576,MATCH(DATE(S$2,1,1),Emissions!$A$1:$LI$1),FALSE)</f>
        <v>19.046483550000001</v>
      </c>
      <c r="T917" s="305">
        <f>+VLOOKUP($E917,Emissions!$1:$1048576,MATCH(DATE(T$2,1,1),Emissions!$A$1:$LI$1),FALSE)</f>
        <v>18.966618140000001</v>
      </c>
      <c r="U917" s="305">
        <f>+VLOOKUP($E917,Emissions!$1:$1048576,MATCH(DATE(U$2,1,1),Emissions!$A$1:$LI$1),FALSE)</f>
        <v>18.884203759999998</v>
      </c>
      <c r="V917" s="305">
        <f>+VLOOKUP($E917,Emissions!$1:$1048576,MATCH(DATE(V$2,1,1),Emissions!$A$1:$LI$1),FALSE)</f>
        <v>18.798666140000002</v>
      </c>
      <c r="W917" s="305">
        <f>+VLOOKUP($E917,Emissions!$1:$1048576,MATCH(DATE(W$2,1,1),Emissions!$A$1:$LI$1),FALSE)</f>
        <v>18.714942629999999</v>
      </c>
      <c r="X917" s="305">
        <f>+VLOOKUP($E917,Emissions!$1:$1048576,MATCH(DATE(X$2,1,1),Emissions!$A$1:$LI$1),FALSE)</f>
        <v>18.635826640000001</v>
      </c>
      <c r="Y917" s="305">
        <f>+VLOOKUP($E917,Emissions!$1:$1048576,MATCH(DATE(Y$2,1,1),Emissions!$A$1:$LI$1),FALSE)</f>
        <v>18.562244509999999</v>
      </c>
      <c r="Z917" s="305">
        <f>+VLOOKUP($E917,Emissions!$1:$1048576,MATCH(DATE(Z$2,1,1),Emissions!$A$1:$LI$1),FALSE)</f>
        <v>18.493867359999999</v>
      </c>
      <c r="AA917" s="305">
        <f>+VLOOKUP($E917,Emissions!$1:$1048576,MATCH(DATE(AA$2,1,1),Emissions!$A$1:$LI$1),FALSE)</f>
        <v>18.42976488</v>
      </c>
      <c r="AB917" s="305">
        <f>+VLOOKUP($E917,Emissions!$1:$1048576,MATCH(DATE(AB$2,1,1),Emissions!$A$1:$LI$1),FALSE)</f>
        <v>18.368853099999999</v>
      </c>
      <c r="AC917" s="305">
        <f>+VLOOKUP($E917,Emissions!$1:$1048576,MATCH(DATE(AC$2,1,1),Emissions!$A$1:$LI$1),FALSE)</f>
        <v>18.310117470000002</v>
      </c>
      <c r="AD917" s="305">
        <f>+VLOOKUP($E917,Emissions!$1:$1048576,MATCH(DATE(AD$2,1,1),Emissions!$A$1:$LI$1),FALSE)</f>
        <v>18.252739720000001</v>
      </c>
      <c r="AE917" s="305">
        <f>+VLOOKUP($E917,Emissions!$1:$1048576,MATCH(DATE(AE$2,1,1),Emissions!$A$1:$LI$1),FALSE)</f>
        <v>18.196030990000001</v>
      </c>
      <c r="AF917" s="305">
        <f>+VLOOKUP($E917,Emissions!$1:$1048576,MATCH(DATE(AF$2,1,1),Emissions!$A$1:$LI$1),FALSE)</f>
        <v>18.139447430000001</v>
      </c>
      <c r="AG917" s="305">
        <f>+VLOOKUP($E917,Emissions!$1:$1048576,MATCH(DATE(AG$2,1,1),Emissions!$A$1:$LI$1),FALSE)</f>
        <v>18.082511530000001</v>
      </c>
      <c r="AH917" s="305">
        <f>+VLOOKUP($E917,Emissions!$1:$1048576,MATCH(DATE(AH$2,1,1),Emissions!$A$1:$LI$1),FALSE)</f>
        <v>18.02485338</v>
      </c>
      <c r="AI917" s="305">
        <f>+VLOOKUP($E917,Emissions!$1:$1048576,MATCH(DATE(AI$2,1,1),Emissions!$A$1:$LI$1),FALSE)</f>
        <v>17.966154849999999</v>
      </c>
      <c r="AJ917" s="305">
        <f>+VLOOKUP($E917,Emissions!$1:$1048576,MATCH(DATE(AJ$2,1,1),Emissions!$A$1:$LI$1),FALSE)</f>
        <v>17.906293810000001</v>
      </c>
      <c r="AK917" s="305">
        <f>+VLOOKUP($E917,Emissions!$1:$1048576,MATCH(DATE(AK$2,1,1),Emissions!$A$1:$LI$1),FALSE)</f>
        <v>17.845279999999999</v>
      </c>
      <c r="AL917" s="305">
        <f>+VLOOKUP($E917,Emissions!$1:$1048576,MATCH(DATE(AL$2,1,1),Emissions!$A$1:$LI$1),FALSE)</f>
        <v>17.78317697</v>
      </c>
      <c r="AM917" s="305">
        <f>+VLOOKUP($E917,Emissions!$1:$1048576,MATCH(DATE(AM$2,1,1),Emissions!$A$1:$LI$1),FALSE)</f>
        <v>17.720070580000002</v>
      </c>
      <c r="AN917" s="305">
        <f>+VLOOKUP($E917,Emissions!$1:$1048576,MATCH(DATE(AN$2,1,1),Emissions!$A$1:$LI$1),FALSE)</f>
        <v>17.656059379999999</v>
      </c>
      <c r="AO917" s="305">
        <f>+VLOOKUP($E917,Emissions!$1:$1048576,MATCH(DATE(AO$2,1,1),Emissions!$A$1:$LI$1),FALSE)</f>
        <v>17.591260160000001</v>
      </c>
    </row>
    <row r="918" spans="1:41" ht="15" customHeight="1" x14ac:dyDescent="0.35">
      <c r="A918" s="359"/>
      <c r="B918" s="158"/>
      <c r="C918" s="107" t="s">
        <v>1052</v>
      </c>
      <c r="D918" s="107"/>
      <c r="E918" s="48" t="s">
        <v>1107</v>
      </c>
      <c r="F918" s="305" t="e">
        <f>+VLOOKUP($E918,Emissions!$1:$1048576,MATCH(DATE(F$2,1,1),Emissions!$A$1:$LI$1),FALSE)</f>
        <v>#N/A</v>
      </c>
      <c r="G918" s="305" t="e">
        <f>+VLOOKUP($E918,Emissions!$1:$1048576,MATCH(DATE(G$2,1,1),Emissions!$A$1:$LI$1),FALSE)</f>
        <v>#N/A</v>
      </c>
      <c r="H918" s="305" t="e">
        <f>+VLOOKUP($E918,Emissions!$1:$1048576,MATCH(DATE(H$2,1,1),Emissions!$A$1:$LI$1),FALSE)</f>
        <v>#N/A</v>
      </c>
      <c r="I918" s="305" t="e">
        <f>+VLOOKUP($E918,Emissions!$1:$1048576,MATCH(DATE(I$2,1,1),Emissions!$A$1:$LI$1),FALSE)</f>
        <v>#N/A</v>
      </c>
      <c r="J918" s="305" t="e">
        <f>+VLOOKUP($E918,Emissions!$1:$1048576,MATCH(DATE(J$2,1,1),Emissions!$A$1:$LI$1),FALSE)</f>
        <v>#N/A</v>
      </c>
      <c r="K918" s="305" t="e">
        <f>+VLOOKUP($E918,Emissions!$1:$1048576,MATCH(DATE(K$2,1,1),Emissions!$A$1:$LI$1),FALSE)</f>
        <v>#N/A</v>
      </c>
      <c r="L918" s="305" t="e">
        <f>+VLOOKUP($E918,Emissions!$1:$1048576,MATCH(DATE(L$2,1,1),Emissions!$A$1:$LI$1),FALSE)</f>
        <v>#N/A</v>
      </c>
      <c r="M918" s="305" t="e">
        <f>+VLOOKUP($E918,Emissions!$1:$1048576,MATCH(DATE(M$2,1,1),Emissions!$A$1:$LI$1),FALSE)</f>
        <v>#N/A</v>
      </c>
      <c r="N918" s="305" t="e">
        <f>+VLOOKUP($E918,Emissions!$1:$1048576,MATCH(DATE(N$2,1,1),Emissions!$A$1:$LI$1),FALSE)</f>
        <v>#N/A</v>
      </c>
      <c r="O918" s="305" t="e">
        <f>+VLOOKUP($E918,Emissions!$1:$1048576,MATCH(DATE(O$2,1,1),Emissions!$A$1:$LI$1),FALSE)</f>
        <v>#N/A</v>
      </c>
      <c r="P918" s="305" t="e">
        <f>+VLOOKUP($E918,Emissions!$1:$1048576,MATCH(DATE(P$2,1,1),Emissions!$A$1:$LI$1),FALSE)</f>
        <v>#N/A</v>
      </c>
      <c r="Q918" s="305" t="e">
        <f>+VLOOKUP($E918,Emissions!$1:$1048576,MATCH(DATE(Q$2,1,1),Emissions!$A$1:$LI$1),FALSE)</f>
        <v>#N/A</v>
      </c>
      <c r="R918" s="305" t="e">
        <f>+VLOOKUP($E918,Emissions!$1:$1048576,MATCH(DATE(R$2,1,1),Emissions!$A$1:$LI$1),FALSE)</f>
        <v>#N/A</v>
      </c>
      <c r="S918" s="305" t="e">
        <f>+VLOOKUP($E918,Emissions!$1:$1048576,MATCH(DATE(S$2,1,1),Emissions!$A$1:$LI$1),FALSE)</f>
        <v>#N/A</v>
      </c>
      <c r="T918" s="305" t="e">
        <f>+VLOOKUP($E918,Emissions!$1:$1048576,MATCH(DATE(T$2,1,1),Emissions!$A$1:$LI$1),FALSE)</f>
        <v>#N/A</v>
      </c>
      <c r="U918" s="305" t="e">
        <f>+VLOOKUP($E918,Emissions!$1:$1048576,MATCH(DATE(U$2,1,1),Emissions!$A$1:$LI$1),FALSE)</f>
        <v>#N/A</v>
      </c>
      <c r="V918" s="305" t="e">
        <f>+VLOOKUP($E918,Emissions!$1:$1048576,MATCH(DATE(V$2,1,1),Emissions!$A$1:$LI$1),FALSE)</f>
        <v>#N/A</v>
      </c>
      <c r="W918" s="305" t="e">
        <f>+VLOOKUP($E918,Emissions!$1:$1048576,MATCH(DATE(W$2,1,1),Emissions!$A$1:$LI$1),FALSE)</f>
        <v>#N/A</v>
      </c>
      <c r="X918" s="305" t="e">
        <f>+VLOOKUP($E918,Emissions!$1:$1048576,MATCH(DATE(X$2,1,1),Emissions!$A$1:$LI$1),FALSE)</f>
        <v>#N/A</v>
      </c>
      <c r="Y918" s="305" t="e">
        <f>+VLOOKUP($E918,Emissions!$1:$1048576,MATCH(DATE(Y$2,1,1),Emissions!$A$1:$LI$1),FALSE)</f>
        <v>#N/A</v>
      </c>
      <c r="Z918" s="305" t="e">
        <f>+VLOOKUP($E918,Emissions!$1:$1048576,MATCH(DATE(Z$2,1,1),Emissions!$A$1:$LI$1),FALSE)</f>
        <v>#N/A</v>
      </c>
      <c r="AA918" s="305" t="e">
        <f>+VLOOKUP($E918,Emissions!$1:$1048576,MATCH(DATE(AA$2,1,1),Emissions!$A$1:$LI$1),FALSE)</f>
        <v>#N/A</v>
      </c>
      <c r="AB918" s="305" t="e">
        <f>+VLOOKUP($E918,Emissions!$1:$1048576,MATCH(DATE(AB$2,1,1),Emissions!$A$1:$LI$1),FALSE)</f>
        <v>#N/A</v>
      </c>
      <c r="AC918" s="305" t="e">
        <f>+VLOOKUP($E918,Emissions!$1:$1048576,MATCH(DATE(AC$2,1,1),Emissions!$A$1:$LI$1),FALSE)</f>
        <v>#N/A</v>
      </c>
      <c r="AD918" s="305" t="e">
        <f>+VLOOKUP($E918,Emissions!$1:$1048576,MATCH(DATE(AD$2,1,1),Emissions!$A$1:$LI$1),FALSE)</f>
        <v>#N/A</v>
      </c>
      <c r="AE918" s="305" t="e">
        <f>+VLOOKUP($E918,Emissions!$1:$1048576,MATCH(DATE(AE$2,1,1),Emissions!$A$1:$LI$1),FALSE)</f>
        <v>#N/A</v>
      </c>
      <c r="AF918" s="305" t="e">
        <f>+VLOOKUP($E918,Emissions!$1:$1048576,MATCH(DATE(AF$2,1,1),Emissions!$A$1:$LI$1),FALSE)</f>
        <v>#N/A</v>
      </c>
      <c r="AG918" s="305" t="e">
        <f>+VLOOKUP($E918,Emissions!$1:$1048576,MATCH(DATE(AG$2,1,1),Emissions!$A$1:$LI$1),FALSE)</f>
        <v>#N/A</v>
      </c>
      <c r="AH918" s="305" t="e">
        <f>+VLOOKUP($E918,Emissions!$1:$1048576,MATCH(DATE(AH$2,1,1),Emissions!$A$1:$LI$1),FALSE)</f>
        <v>#N/A</v>
      </c>
      <c r="AI918" s="305" t="e">
        <f>+VLOOKUP($E918,Emissions!$1:$1048576,MATCH(DATE(AI$2,1,1),Emissions!$A$1:$LI$1),FALSE)</f>
        <v>#N/A</v>
      </c>
      <c r="AJ918" s="305" t="e">
        <f>+VLOOKUP($E918,Emissions!$1:$1048576,MATCH(DATE(AJ$2,1,1),Emissions!$A$1:$LI$1),FALSE)</f>
        <v>#N/A</v>
      </c>
      <c r="AK918" s="305" t="e">
        <f>+VLOOKUP($E918,Emissions!$1:$1048576,MATCH(DATE(AK$2,1,1),Emissions!$A$1:$LI$1),FALSE)</f>
        <v>#N/A</v>
      </c>
      <c r="AL918" s="305" t="e">
        <f>+VLOOKUP($E918,Emissions!$1:$1048576,MATCH(DATE(AL$2,1,1),Emissions!$A$1:$LI$1),FALSE)</f>
        <v>#N/A</v>
      </c>
      <c r="AM918" s="305" t="e">
        <f>+VLOOKUP($E918,Emissions!$1:$1048576,MATCH(DATE(AM$2,1,1),Emissions!$A$1:$LI$1),FALSE)</f>
        <v>#N/A</v>
      </c>
      <c r="AN918" s="305" t="e">
        <f>+VLOOKUP($E918,Emissions!$1:$1048576,MATCH(DATE(AN$2,1,1),Emissions!$A$1:$LI$1),FALSE)</f>
        <v>#N/A</v>
      </c>
      <c r="AO918" s="305" t="e">
        <f>+VLOOKUP($E918,Emissions!$1:$1048576,MATCH(DATE(AO$2,1,1),Emissions!$A$1:$LI$1),FALSE)</f>
        <v>#N/A</v>
      </c>
    </row>
    <row r="919" spans="1:41" ht="15" customHeight="1" x14ac:dyDescent="0.35">
      <c r="A919" s="359"/>
      <c r="B919" s="158"/>
      <c r="C919" s="107" t="s">
        <v>167</v>
      </c>
      <c r="D919" s="107"/>
      <c r="E919" s="48" t="s">
        <v>1108</v>
      </c>
      <c r="F919" s="305" t="e">
        <f>+VLOOKUP($E919,Emissions!$1:$1048576,MATCH(DATE(F$2,1,1),Emissions!$A$1:$LI$1),FALSE)</f>
        <v>#N/A</v>
      </c>
      <c r="G919" s="305" t="e">
        <f>+VLOOKUP($E919,Emissions!$1:$1048576,MATCH(DATE(G$2,1,1),Emissions!$A$1:$LI$1),FALSE)</f>
        <v>#N/A</v>
      </c>
      <c r="H919" s="305" t="e">
        <f>+VLOOKUP($E919,Emissions!$1:$1048576,MATCH(DATE(H$2,1,1),Emissions!$A$1:$LI$1),FALSE)</f>
        <v>#N/A</v>
      </c>
      <c r="I919" s="305" t="e">
        <f>+VLOOKUP($E919,Emissions!$1:$1048576,MATCH(DATE(I$2,1,1),Emissions!$A$1:$LI$1),FALSE)</f>
        <v>#N/A</v>
      </c>
      <c r="J919" s="305" t="e">
        <f>+VLOOKUP($E919,Emissions!$1:$1048576,MATCH(DATE(J$2,1,1),Emissions!$A$1:$LI$1),FALSE)</f>
        <v>#N/A</v>
      </c>
      <c r="K919" s="305" t="e">
        <f>+VLOOKUP($E919,Emissions!$1:$1048576,MATCH(DATE(K$2,1,1),Emissions!$A$1:$LI$1),FALSE)</f>
        <v>#N/A</v>
      </c>
      <c r="L919" s="305" t="e">
        <f>+VLOOKUP($E919,Emissions!$1:$1048576,MATCH(DATE(L$2,1,1),Emissions!$A$1:$LI$1),FALSE)</f>
        <v>#N/A</v>
      </c>
      <c r="M919" s="305" t="e">
        <f>+VLOOKUP($E919,Emissions!$1:$1048576,MATCH(DATE(M$2,1,1),Emissions!$A$1:$LI$1),FALSE)</f>
        <v>#N/A</v>
      </c>
      <c r="N919" s="305" t="e">
        <f>+VLOOKUP($E919,Emissions!$1:$1048576,MATCH(DATE(N$2,1,1),Emissions!$A$1:$LI$1),FALSE)</f>
        <v>#N/A</v>
      </c>
      <c r="O919" s="305" t="e">
        <f>+VLOOKUP($E919,Emissions!$1:$1048576,MATCH(DATE(O$2,1,1),Emissions!$A$1:$LI$1),FALSE)</f>
        <v>#N/A</v>
      </c>
      <c r="P919" s="305" t="e">
        <f>+VLOOKUP($E919,Emissions!$1:$1048576,MATCH(DATE(P$2,1,1),Emissions!$A$1:$LI$1),FALSE)</f>
        <v>#N/A</v>
      </c>
      <c r="Q919" s="305" t="e">
        <f>+VLOOKUP($E919,Emissions!$1:$1048576,MATCH(DATE(Q$2,1,1),Emissions!$A$1:$LI$1),FALSE)</f>
        <v>#N/A</v>
      </c>
      <c r="R919" s="305" t="e">
        <f>+VLOOKUP($E919,Emissions!$1:$1048576,MATCH(DATE(R$2,1,1),Emissions!$A$1:$LI$1),FALSE)</f>
        <v>#N/A</v>
      </c>
      <c r="S919" s="305" t="e">
        <f>+VLOOKUP($E919,Emissions!$1:$1048576,MATCH(DATE(S$2,1,1),Emissions!$A$1:$LI$1),FALSE)</f>
        <v>#N/A</v>
      </c>
      <c r="T919" s="305" t="e">
        <f>+VLOOKUP($E919,Emissions!$1:$1048576,MATCH(DATE(T$2,1,1),Emissions!$A$1:$LI$1),FALSE)</f>
        <v>#N/A</v>
      </c>
      <c r="U919" s="305" t="e">
        <f>+VLOOKUP($E919,Emissions!$1:$1048576,MATCH(DATE(U$2,1,1),Emissions!$A$1:$LI$1),FALSE)</f>
        <v>#N/A</v>
      </c>
      <c r="V919" s="305" t="e">
        <f>+VLOOKUP($E919,Emissions!$1:$1048576,MATCH(DATE(V$2,1,1),Emissions!$A$1:$LI$1),FALSE)</f>
        <v>#N/A</v>
      </c>
      <c r="W919" s="305" t="e">
        <f>+VLOOKUP($E919,Emissions!$1:$1048576,MATCH(DATE(W$2,1,1),Emissions!$A$1:$LI$1),FALSE)</f>
        <v>#N/A</v>
      </c>
      <c r="X919" s="305" t="e">
        <f>+VLOOKUP($E919,Emissions!$1:$1048576,MATCH(DATE(X$2,1,1),Emissions!$A$1:$LI$1),FALSE)</f>
        <v>#N/A</v>
      </c>
      <c r="Y919" s="305" t="e">
        <f>+VLOOKUP($E919,Emissions!$1:$1048576,MATCH(DATE(Y$2,1,1),Emissions!$A$1:$LI$1),FALSE)</f>
        <v>#N/A</v>
      </c>
      <c r="Z919" s="305" t="e">
        <f>+VLOOKUP($E919,Emissions!$1:$1048576,MATCH(DATE(Z$2,1,1),Emissions!$A$1:$LI$1),FALSE)</f>
        <v>#N/A</v>
      </c>
      <c r="AA919" s="305" t="e">
        <f>+VLOOKUP($E919,Emissions!$1:$1048576,MATCH(DATE(AA$2,1,1),Emissions!$A$1:$LI$1),FALSE)</f>
        <v>#N/A</v>
      </c>
      <c r="AB919" s="305" t="e">
        <f>+VLOOKUP($E919,Emissions!$1:$1048576,MATCH(DATE(AB$2,1,1),Emissions!$A$1:$LI$1),FALSE)</f>
        <v>#N/A</v>
      </c>
      <c r="AC919" s="305" t="e">
        <f>+VLOOKUP($E919,Emissions!$1:$1048576,MATCH(DATE(AC$2,1,1),Emissions!$A$1:$LI$1),FALSE)</f>
        <v>#N/A</v>
      </c>
      <c r="AD919" s="305" t="e">
        <f>+VLOOKUP($E919,Emissions!$1:$1048576,MATCH(DATE(AD$2,1,1),Emissions!$A$1:$LI$1),FALSE)</f>
        <v>#N/A</v>
      </c>
      <c r="AE919" s="305" t="e">
        <f>+VLOOKUP($E919,Emissions!$1:$1048576,MATCH(DATE(AE$2,1,1),Emissions!$A$1:$LI$1),FALSE)</f>
        <v>#N/A</v>
      </c>
      <c r="AF919" s="305" t="e">
        <f>+VLOOKUP($E919,Emissions!$1:$1048576,MATCH(DATE(AF$2,1,1),Emissions!$A$1:$LI$1),FALSE)</f>
        <v>#N/A</v>
      </c>
      <c r="AG919" s="305" t="e">
        <f>+VLOOKUP($E919,Emissions!$1:$1048576,MATCH(DATE(AG$2,1,1),Emissions!$A$1:$LI$1),FALSE)</f>
        <v>#N/A</v>
      </c>
      <c r="AH919" s="305" t="e">
        <f>+VLOOKUP($E919,Emissions!$1:$1048576,MATCH(DATE(AH$2,1,1),Emissions!$A$1:$LI$1),FALSE)</f>
        <v>#N/A</v>
      </c>
      <c r="AI919" s="305" t="e">
        <f>+VLOOKUP($E919,Emissions!$1:$1048576,MATCH(DATE(AI$2,1,1),Emissions!$A$1:$LI$1),FALSE)</f>
        <v>#N/A</v>
      </c>
      <c r="AJ919" s="305" t="e">
        <f>+VLOOKUP($E919,Emissions!$1:$1048576,MATCH(DATE(AJ$2,1,1),Emissions!$A$1:$LI$1),FALSE)</f>
        <v>#N/A</v>
      </c>
      <c r="AK919" s="305" t="e">
        <f>+VLOOKUP($E919,Emissions!$1:$1048576,MATCH(DATE(AK$2,1,1),Emissions!$A$1:$LI$1),FALSE)</f>
        <v>#N/A</v>
      </c>
      <c r="AL919" s="305" t="e">
        <f>+VLOOKUP($E919,Emissions!$1:$1048576,MATCH(DATE(AL$2,1,1),Emissions!$A$1:$LI$1),FALSE)</f>
        <v>#N/A</v>
      </c>
      <c r="AM919" s="305" t="e">
        <f>+VLOOKUP($E919,Emissions!$1:$1048576,MATCH(DATE(AM$2,1,1),Emissions!$A$1:$LI$1),FALSE)</f>
        <v>#N/A</v>
      </c>
      <c r="AN919" s="305" t="e">
        <f>+VLOOKUP($E919,Emissions!$1:$1048576,MATCH(DATE(AN$2,1,1),Emissions!$A$1:$LI$1),FALSE)</f>
        <v>#N/A</v>
      </c>
      <c r="AO919" s="305" t="e">
        <f>+VLOOKUP($E919,Emissions!$1:$1048576,MATCH(DATE(AO$2,1,1),Emissions!$A$1:$LI$1),FALSE)</f>
        <v>#N/A</v>
      </c>
    </row>
    <row r="920" spans="1:41" ht="15" customHeight="1" x14ac:dyDescent="0.35">
      <c r="A920" s="359"/>
      <c r="B920" s="158"/>
      <c r="C920" s="107"/>
      <c r="D920" s="107"/>
      <c r="E920" s="48"/>
      <c r="F920" s="305"/>
      <c r="G920" s="305"/>
      <c r="H920" s="305"/>
      <c r="I920" s="305"/>
      <c r="J920" s="305"/>
      <c r="K920" s="305"/>
      <c r="L920" s="305"/>
      <c r="M920" s="305"/>
      <c r="N920" s="305"/>
      <c r="O920" s="305"/>
      <c r="P920" s="305"/>
      <c r="Q920" s="305"/>
      <c r="R920" s="305"/>
      <c r="S920" s="305"/>
      <c r="T920" s="305"/>
      <c r="U920" s="305"/>
      <c r="V920" s="305"/>
      <c r="W920" s="305"/>
      <c r="X920" s="305"/>
      <c r="Y920" s="305"/>
      <c r="Z920" s="305"/>
      <c r="AA920" s="305"/>
      <c r="AB920" s="305"/>
      <c r="AC920" s="305"/>
      <c r="AD920" s="305"/>
      <c r="AE920" s="305"/>
      <c r="AF920" s="305"/>
      <c r="AG920" s="305"/>
      <c r="AH920" s="305"/>
      <c r="AI920" s="305"/>
      <c r="AJ920" s="305"/>
      <c r="AK920" s="305"/>
      <c r="AL920" s="305"/>
      <c r="AM920" s="305"/>
      <c r="AN920" s="305"/>
      <c r="AO920" s="305"/>
    </row>
    <row r="921" spans="1:41" s="85" customFormat="1" ht="15" customHeight="1" x14ac:dyDescent="0.35">
      <c r="A921" s="359"/>
      <c r="B921" s="158"/>
      <c r="C921" s="137" t="s">
        <v>3331</v>
      </c>
      <c r="D921" s="137" t="s">
        <v>3006</v>
      </c>
      <c r="E921" s="129" t="s">
        <v>3357</v>
      </c>
      <c r="F921" s="306">
        <f>+VLOOKUP($E921,Emissions!$1:$1048576,MATCH(DATE(F$2,1,1),Emissions!$A$1:$LI$1),FALSE)</f>
        <v>186.95621510000001</v>
      </c>
      <c r="G921" s="306">
        <f>+VLOOKUP($E921,Emissions!$1:$1048576,MATCH(DATE(G$2,1,1),Emissions!$A$1:$LI$1),FALSE)</f>
        <v>187.32882509999999</v>
      </c>
      <c r="H921" s="306">
        <f>+VLOOKUP($E921,Emissions!$1:$1048576,MATCH(DATE(H$2,1,1),Emissions!$A$1:$LI$1),FALSE)</f>
        <v>187.79513360000001</v>
      </c>
      <c r="I921" s="306">
        <f>+VLOOKUP($E921,Emissions!$1:$1048576,MATCH(DATE(I$2,1,1),Emissions!$A$1:$LI$1),FALSE)</f>
        <v>187.9652351</v>
      </c>
      <c r="J921" s="306">
        <f>+VLOOKUP($E921,Emissions!$1:$1048576,MATCH(DATE(J$2,1,1),Emissions!$A$1:$LI$1),FALSE)</f>
        <v>188.76120309999999</v>
      </c>
      <c r="K921" s="306">
        <f>+VLOOKUP($E921,Emissions!$1:$1048576,MATCH(DATE(K$2,1,1),Emissions!$A$1:$LI$1),FALSE)</f>
        <v>190.16401440000001</v>
      </c>
      <c r="L921" s="306">
        <f>+VLOOKUP($E921,Emissions!$1:$1048576,MATCH(DATE(L$2,1,1),Emissions!$A$1:$LI$1),FALSE)</f>
        <v>191.72537130000001</v>
      </c>
      <c r="M921" s="306">
        <f>+VLOOKUP($E921,Emissions!$1:$1048576,MATCH(DATE(M$2,1,1),Emissions!$A$1:$LI$1),FALSE)</f>
        <v>193.28792079999999</v>
      </c>
      <c r="N921" s="306">
        <f>+VLOOKUP($E921,Emissions!$1:$1048576,MATCH(DATE(N$2,1,1),Emissions!$A$1:$LI$1),FALSE)</f>
        <v>194.7748584</v>
      </c>
      <c r="O921" s="306">
        <f>+VLOOKUP($E921,Emissions!$1:$1048576,MATCH(DATE(O$2,1,1),Emissions!$A$1:$LI$1),FALSE)</f>
        <v>196.2014705</v>
      </c>
      <c r="P921" s="306">
        <f>+VLOOKUP($E921,Emissions!$1:$1048576,MATCH(DATE(P$2,1,1),Emissions!$A$1:$LI$1),FALSE)</f>
        <v>197.60787970000001</v>
      </c>
      <c r="Q921" s="306">
        <f>+VLOOKUP($E921,Emissions!$1:$1048576,MATCH(DATE(Q$2,1,1),Emissions!$A$1:$LI$1),FALSE)</f>
        <v>199.0288582</v>
      </c>
      <c r="R921" s="306">
        <f>+VLOOKUP($E921,Emissions!$1:$1048576,MATCH(DATE(R$2,1,1),Emissions!$A$1:$LI$1),FALSE)</f>
        <v>200.41747749999999</v>
      </c>
      <c r="S921" s="306">
        <f>+VLOOKUP($E921,Emissions!$1:$1048576,MATCH(DATE(S$2,1,1),Emissions!$A$1:$LI$1),FALSE)</f>
        <v>201.62028470000001</v>
      </c>
      <c r="T921" s="306">
        <f>+VLOOKUP($E921,Emissions!$1:$1048576,MATCH(DATE(T$2,1,1),Emissions!$A$1:$LI$1),FALSE)</f>
        <v>202.72833679999999</v>
      </c>
      <c r="U921" s="306">
        <f>+VLOOKUP($E921,Emissions!$1:$1048576,MATCH(DATE(U$2,1,1),Emissions!$A$1:$LI$1),FALSE)</f>
        <v>203.8516271</v>
      </c>
      <c r="V921" s="306">
        <f>+VLOOKUP($E921,Emissions!$1:$1048576,MATCH(DATE(V$2,1,1),Emissions!$A$1:$LI$1),FALSE)</f>
        <v>205.1993793</v>
      </c>
      <c r="W921" s="306">
        <f>+VLOOKUP($E921,Emissions!$1:$1048576,MATCH(DATE(W$2,1,1),Emissions!$A$1:$LI$1),FALSE)</f>
        <v>207.02507370000001</v>
      </c>
      <c r="X921" s="306">
        <f>+VLOOKUP($E921,Emissions!$1:$1048576,MATCH(DATE(X$2,1,1),Emissions!$A$1:$LI$1),FALSE)</f>
        <v>209.37255730000001</v>
      </c>
      <c r="Y921" s="306">
        <f>+VLOOKUP($E921,Emissions!$1:$1048576,MATCH(DATE(Y$2,1,1),Emissions!$A$1:$LI$1),FALSE)</f>
        <v>212.2183948</v>
      </c>
      <c r="Z921" s="306">
        <f>+VLOOKUP($E921,Emissions!$1:$1048576,MATCH(DATE(Z$2,1,1),Emissions!$A$1:$LI$1),FALSE)</f>
        <v>215.53197739999999</v>
      </c>
      <c r="AA921" s="306">
        <f>+VLOOKUP($E921,Emissions!$1:$1048576,MATCH(DATE(AA$2,1,1),Emissions!$A$1:$LI$1),FALSE)</f>
        <v>219.2831257</v>
      </c>
      <c r="AB921" s="306">
        <f>+VLOOKUP($E921,Emissions!$1:$1048576,MATCH(DATE(AB$2,1,1),Emissions!$A$1:$LI$1),FALSE)</f>
        <v>223.46477719999999</v>
      </c>
      <c r="AC921" s="306">
        <f>+VLOOKUP($E921,Emissions!$1:$1048576,MATCH(DATE(AC$2,1,1),Emissions!$A$1:$LI$1),FALSE)</f>
        <v>228.06866360000001</v>
      </c>
      <c r="AD921" s="306">
        <f>+VLOOKUP($E921,Emissions!$1:$1048576,MATCH(DATE(AD$2,1,1),Emissions!$A$1:$LI$1),FALSE)</f>
        <v>233.0750409</v>
      </c>
      <c r="AE921" s="306">
        <f>+VLOOKUP($E921,Emissions!$1:$1048576,MATCH(DATE(AE$2,1,1),Emissions!$A$1:$LI$1),FALSE)</f>
        <v>238.47338429999999</v>
      </c>
      <c r="AF921" s="306">
        <f>+VLOOKUP($E921,Emissions!$1:$1048576,MATCH(DATE(AF$2,1,1),Emissions!$A$1:$LI$1),FALSE)</f>
        <v>244.26255459999999</v>
      </c>
      <c r="AG921" s="306">
        <f>+VLOOKUP($E921,Emissions!$1:$1048576,MATCH(DATE(AG$2,1,1),Emissions!$A$1:$LI$1),FALSE)</f>
        <v>250.46247109999999</v>
      </c>
      <c r="AH921" s="306">
        <f>+VLOOKUP($E921,Emissions!$1:$1048576,MATCH(DATE(AH$2,1,1),Emissions!$A$1:$LI$1),FALSE)</f>
        <v>257.07385979999998</v>
      </c>
      <c r="AI921" s="306">
        <f>+VLOOKUP($E921,Emissions!$1:$1048576,MATCH(DATE(AI$2,1,1),Emissions!$A$1:$LI$1),FALSE)</f>
        <v>264.0385842</v>
      </c>
      <c r="AJ921" s="306">
        <f>+VLOOKUP($E921,Emissions!$1:$1048576,MATCH(DATE(AJ$2,1,1),Emissions!$A$1:$LI$1),FALSE)</f>
        <v>271.2706215</v>
      </c>
      <c r="AK921" s="306">
        <f>+VLOOKUP($E921,Emissions!$1:$1048576,MATCH(DATE(AK$2,1,1),Emissions!$A$1:$LI$1),FALSE)</f>
        <v>278.69392850000003</v>
      </c>
      <c r="AL921" s="306">
        <f>+VLOOKUP($E921,Emissions!$1:$1048576,MATCH(DATE(AL$2,1,1),Emissions!$A$1:$LI$1),FALSE)</f>
        <v>286.25040580000001</v>
      </c>
      <c r="AM921" s="306">
        <f>+VLOOKUP($E921,Emissions!$1:$1048576,MATCH(DATE(AM$2,1,1),Emissions!$A$1:$LI$1),FALSE)</f>
        <v>293.89132549999999</v>
      </c>
      <c r="AN921" s="306">
        <f>+VLOOKUP($E921,Emissions!$1:$1048576,MATCH(DATE(AN$2,1,1),Emissions!$A$1:$LI$1),FALSE)</f>
        <v>301.57260059999999</v>
      </c>
      <c r="AO921" s="306">
        <f>+VLOOKUP($E921,Emissions!$1:$1048576,MATCH(DATE(AO$2,1,1),Emissions!$A$1:$LI$1),FALSE)</f>
        <v>309.25213009999999</v>
      </c>
    </row>
    <row r="922" spans="1:41" s="85" customFormat="1" ht="15" customHeight="1" x14ac:dyDescent="0.35">
      <c r="A922" s="359"/>
      <c r="B922" s="158"/>
      <c r="C922" s="307"/>
      <c r="D922" s="137"/>
      <c r="E922" s="129"/>
      <c r="F922" s="306"/>
      <c r="G922" s="306"/>
      <c r="H922" s="306"/>
      <c r="I922" s="306"/>
      <c r="J922" s="306"/>
      <c r="K922" s="306"/>
      <c r="L922" s="306"/>
      <c r="M922" s="306"/>
      <c r="N922" s="306"/>
      <c r="O922" s="306"/>
      <c r="P922" s="306"/>
      <c r="Q922" s="306"/>
      <c r="R922" s="306"/>
      <c r="S922" s="306"/>
      <c r="T922" s="306"/>
      <c r="U922" s="306"/>
      <c r="V922" s="306"/>
      <c r="W922" s="306"/>
      <c r="X922" s="306"/>
      <c r="Y922" s="306"/>
      <c r="Z922" s="306"/>
      <c r="AA922" s="306"/>
      <c r="AB922" s="306"/>
      <c r="AC922" s="306"/>
      <c r="AD922" s="306"/>
      <c r="AE922" s="306"/>
      <c r="AF922" s="306"/>
      <c r="AG922" s="306"/>
      <c r="AH922" s="306"/>
      <c r="AI922" s="306"/>
      <c r="AJ922" s="306"/>
      <c r="AK922" s="306"/>
      <c r="AL922" s="306"/>
      <c r="AM922" s="306"/>
      <c r="AN922" s="306"/>
      <c r="AO922" s="306"/>
    </row>
    <row r="923" spans="1:41" s="85" customFormat="1" ht="15" customHeight="1" x14ac:dyDescent="0.35">
      <c r="A923" s="359"/>
      <c r="B923" s="158"/>
      <c r="C923" s="137" t="s">
        <v>3331</v>
      </c>
      <c r="D923" s="137" t="s">
        <v>1027</v>
      </c>
      <c r="E923" s="129" t="s">
        <v>3358</v>
      </c>
      <c r="F923" s="306">
        <f>+VLOOKUP($E923,Emissions!$1:$1048576,MATCH(DATE(F$2,1,1),Emissions!$A$1:$LI$1),FALSE)</f>
        <v>14.997800010000001</v>
      </c>
      <c r="G923" s="306">
        <f>+VLOOKUP($E923,Emissions!$1:$1048576,MATCH(DATE(G$2,1,1),Emissions!$A$1:$LI$1),FALSE)</f>
        <v>15.11271567</v>
      </c>
      <c r="H923" s="306">
        <f>+VLOOKUP($E923,Emissions!$1:$1048576,MATCH(DATE(H$2,1,1),Emissions!$A$1:$LI$1),FALSE)</f>
        <v>15.21720513</v>
      </c>
      <c r="I923" s="306">
        <f>+VLOOKUP($E923,Emissions!$1:$1048576,MATCH(DATE(I$2,1,1),Emissions!$A$1:$LI$1),FALSE)</f>
        <v>15.271346189999999</v>
      </c>
      <c r="J923" s="306">
        <f>+VLOOKUP($E923,Emissions!$1:$1048576,MATCH(DATE(J$2,1,1),Emissions!$A$1:$LI$1),FALSE)</f>
        <v>15.366553039999999</v>
      </c>
      <c r="K923" s="306">
        <f>+VLOOKUP($E923,Emissions!$1:$1048576,MATCH(DATE(K$2,1,1),Emissions!$A$1:$LI$1),FALSE)</f>
        <v>15.503798079999999</v>
      </c>
      <c r="L923" s="306">
        <f>+VLOOKUP($E923,Emissions!$1:$1048576,MATCH(DATE(L$2,1,1),Emissions!$A$1:$LI$1),FALSE)</f>
        <v>15.66608667</v>
      </c>
      <c r="M923" s="306">
        <f>+VLOOKUP($E923,Emissions!$1:$1048576,MATCH(DATE(M$2,1,1),Emissions!$A$1:$LI$1),FALSE)</f>
        <v>15.84769386</v>
      </c>
      <c r="N923" s="306">
        <f>+VLOOKUP($E923,Emissions!$1:$1048576,MATCH(DATE(N$2,1,1),Emissions!$A$1:$LI$1),FALSE)</f>
        <v>16.0440869</v>
      </c>
      <c r="O923" s="306">
        <f>+VLOOKUP($E923,Emissions!$1:$1048576,MATCH(DATE(O$2,1,1),Emissions!$A$1:$LI$1),FALSE)</f>
        <v>16.256227200000001</v>
      </c>
      <c r="P923" s="306">
        <f>+VLOOKUP($E923,Emissions!$1:$1048576,MATCH(DATE(P$2,1,1),Emissions!$A$1:$LI$1),FALSE)</f>
        <v>16.48581579</v>
      </c>
      <c r="Q923" s="306">
        <f>+VLOOKUP($E923,Emissions!$1:$1048576,MATCH(DATE(Q$2,1,1),Emissions!$A$1:$LI$1),FALSE)</f>
        <v>16.73297548</v>
      </c>
      <c r="R923" s="306">
        <f>+VLOOKUP($E923,Emissions!$1:$1048576,MATCH(DATE(R$2,1,1),Emissions!$A$1:$LI$1),FALSE)</f>
        <v>16.988181059999999</v>
      </c>
      <c r="S923" s="306">
        <f>+VLOOKUP($E923,Emissions!$1:$1048576,MATCH(DATE(S$2,1,1),Emissions!$A$1:$LI$1),FALSE)</f>
        <v>17.23043878</v>
      </c>
      <c r="T923" s="306">
        <f>+VLOOKUP($E923,Emissions!$1:$1048576,MATCH(DATE(T$2,1,1),Emissions!$A$1:$LI$1),FALSE)</f>
        <v>17.465860360000001</v>
      </c>
      <c r="U923" s="306">
        <f>+VLOOKUP($E923,Emissions!$1:$1048576,MATCH(DATE(U$2,1,1),Emissions!$A$1:$LI$1),FALSE)</f>
        <v>17.702388419999998</v>
      </c>
      <c r="V923" s="306">
        <f>+VLOOKUP($E923,Emissions!$1:$1048576,MATCH(DATE(V$2,1,1),Emissions!$A$1:$LI$1),FALSE)</f>
        <v>17.966805749999999</v>
      </c>
      <c r="W923" s="306">
        <f>+VLOOKUP($E923,Emissions!$1:$1048576,MATCH(DATE(W$2,1,1),Emissions!$A$1:$LI$1),FALSE)</f>
        <v>18.266442680000001</v>
      </c>
      <c r="X923" s="306">
        <f>+VLOOKUP($E923,Emissions!$1:$1048576,MATCH(DATE(X$2,1,1),Emissions!$A$1:$LI$1),FALSE)</f>
        <v>18.603040759999999</v>
      </c>
      <c r="Y923" s="306">
        <f>+VLOOKUP($E923,Emissions!$1:$1048576,MATCH(DATE(Y$2,1,1),Emissions!$A$1:$LI$1),FALSE)</f>
        <v>18.97489126</v>
      </c>
      <c r="Z923" s="306">
        <f>+VLOOKUP($E923,Emissions!$1:$1048576,MATCH(DATE(Z$2,1,1),Emissions!$A$1:$LI$1),FALSE)</f>
        <v>19.380867890000001</v>
      </c>
      <c r="AA923" s="306">
        <f>+VLOOKUP($E923,Emissions!$1:$1048576,MATCH(DATE(AA$2,1,1),Emissions!$A$1:$LI$1),FALSE)</f>
        <v>19.820050779999999</v>
      </c>
      <c r="AB923" s="306">
        <f>+VLOOKUP($E923,Emissions!$1:$1048576,MATCH(DATE(AB$2,1,1),Emissions!$A$1:$LI$1),FALSE)</f>
        <v>20.29398479</v>
      </c>
      <c r="AC923" s="306">
        <f>+VLOOKUP($E923,Emissions!$1:$1048576,MATCH(DATE(AC$2,1,1),Emissions!$A$1:$LI$1),FALSE)</f>
        <v>20.803363829999999</v>
      </c>
      <c r="AD923" s="306">
        <f>+VLOOKUP($E923,Emissions!$1:$1048576,MATCH(DATE(AD$2,1,1),Emissions!$A$1:$LI$1),FALSE)</f>
        <v>21.346890399999999</v>
      </c>
      <c r="AE923" s="306">
        <f>+VLOOKUP($E923,Emissions!$1:$1048576,MATCH(DATE(AE$2,1,1),Emissions!$A$1:$LI$1),FALSE)</f>
        <v>21.924307580000001</v>
      </c>
      <c r="AF923" s="306">
        <f>+VLOOKUP($E923,Emissions!$1:$1048576,MATCH(DATE(AF$2,1,1),Emissions!$A$1:$LI$1),FALSE)</f>
        <v>22.53639458</v>
      </c>
      <c r="AG923" s="306">
        <f>+VLOOKUP($E923,Emissions!$1:$1048576,MATCH(DATE(AG$2,1,1),Emissions!$A$1:$LI$1),FALSE)</f>
        <v>23.186407849999998</v>
      </c>
      <c r="AH923" s="306">
        <f>+VLOOKUP($E923,Emissions!$1:$1048576,MATCH(DATE(AH$2,1,1),Emissions!$A$1:$LI$1),FALSE)</f>
        <v>23.8749182</v>
      </c>
      <c r="AI923" s="306">
        <f>+VLOOKUP($E923,Emissions!$1:$1048576,MATCH(DATE(AI$2,1,1),Emissions!$A$1:$LI$1),FALSE)</f>
        <v>24.59535271</v>
      </c>
      <c r="AJ923" s="306">
        <f>+VLOOKUP($E923,Emissions!$1:$1048576,MATCH(DATE(AJ$2,1,1),Emissions!$A$1:$LI$1),FALSE)</f>
        <v>25.338239529999999</v>
      </c>
      <c r="AK923" s="306">
        <f>+VLOOKUP($E923,Emissions!$1:$1048576,MATCH(DATE(AK$2,1,1),Emissions!$A$1:$LI$1),FALSE)</f>
        <v>26.096004440000002</v>
      </c>
      <c r="AL923" s="306">
        <f>+VLOOKUP($E923,Emissions!$1:$1048576,MATCH(DATE(AL$2,1,1),Emissions!$A$1:$LI$1),FALSE)</f>
        <v>26.863595060000002</v>
      </c>
      <c r="AM923" s="306">
        <f>+VLOOKUP($E923,Emissions!$1:$1048576,MATCH(DATE(AM$2,1,1),Emissions!$A$1:$LI$1),FALSE)</f>
        <v>27.637046349999999</v>
      </c>
      <c r="AN923" s="306">
        <f>+VLOOKUP($E923,Emissions!$1:$1048576,MATCH(DATE(AN$2,1,1),Emissions!$A$1:$LI$1),FALSE)</f>
        <v>28.412747830000001</v>
      </c>
      <c r="AO923" s="306">
        <f>+VLOOKUP($E923,Emissions!$1:$1048576,MATCH(DATE(AO$2,1,1),Emissions!$A$1:$LI$1),FALSE)</f>
        <v>29.187085</v>
      </c>
    </row>
    <row r="924" spans="1:41" s="85" customFormat="1" ht="15" customHeight="1" x14ac:dyDescent="0.35">
      <c r="A924" s="359"/>
      <c r="B924" s="158"/>
      <c r="C924" s="129" t="s">
        <v>3332</v>
      </c>
      <c r="D924" s="137" t="s">
        <v>1027</v>
      </c>
      <c r="E924" s="129" t="s">
        <v>3359</v>
      </c>
      <c r="F924" s="306">
        <f>+VLOOKUP($E924,Emissions!$1:$1048576,MATCH(DATE(F$2,1,1),Emissions!$A$1:$LI$1),FALSE)</f>
        <v>6.6015864899999999E-2</v>
      </c>
      <c r="G924" s="306">
        <f>+VLOOKUP($E924,Emissions!$1:$1048576,MATCH(DATE(G$2,1,1),Emissions!$A$1:$LI$1),FALSE)</f>
        <v>6.4804456400000002E-2</v>
      </c>
      <c r="H924" s="306">
        <f>+VLOOKUP($E924,Emissions!$1:$1048576,MATCH(DATE(H$2,1,1),Emissions!$A$1:$LI$1),FALSE)</f>
        <v>6.3694573700000007E-2</v>
      </c>
      <c r="I924" s="306">
        <f>+VLOOKUP($E924,Emissions!$1:$1048576,MATCH(DATE(I$2,1,1),Emissions!$A$1:$LI$1),FALSE)</f>
        <v>6.2885656900000003E-2</v>
      </c>
      <c r="J924" s="306">
        <f>+VLOOKUP($E924,Emissions!$1:$1048576,MATCH(DATE(J$2,1,1),Emissions!$A$1:$LI$1),FALSE)</f>
        <v>6.2604493600000005E-2</v>
      </c>
      <c r="K924" s="306">
        <f>+VLOOKUP($E924,Emissions!$1:$1048576,MATCH(DATE(K$2,1,1),Emissions!$A$1:$LI$1),FALSE)</f>
        <v>6.2727190799999999E-2</v>
      </c>
      <c r="L924" s="306">
        <f>+VLOOKUP($E924,Emissions!$1:$1048576,MATCH(DATE(L$2,1,1),Emissions!$A$1:$LI$1),FALSE)</f>
        <v>6.2938528699999996E-2</v>
      </c>
      <c r="M924" s="306">
        <f>+VLOOKUP($E924,Emissions!$1:$1048576,MATCH(DATE(M$2,1,1),Emissions!$A$1:$LI$1),FALSE)</f>
        <v>6.3128257800000004E-2</v>
      </c>
      <c r="N924" s="306">
        <f>+VLOOKUP($E924,Emissions!$1:$1048576,MATCH(DATE(N$2,1,1),Emissions!$A$1:$LI$1),FALSE)</f>
        <v>6.3257969400000003E-2</v>
      </c>
      <c r="O924" s="306">
        <f>+VLOOKUP($E924,Emissions!$1:$1048576,MATCH(DATE(O$2,1,1),Emissions!$A$1:$LI$1),FALSE)</f>
        <v>6.3338400099999997E-2</v>
      </c>
      <c r="P924" s="306">
        <f>+VLOOKUP($E924,Emissions!$1:$1048576,MATCH(DATE(P$2,1,1),Emissions!$A$1:$LI$1),FALSE)</f>
        <v>6.3393948000000006E-2</v>
      </c>
      <c r="Q924" s="306">
        <f>+VLOOKUP($E924,Emissions!$1:$1048576,MATCH(DATE(Q$2,1,1),Emissions!$A$1:$LI$1),FALSE)</f>
        <v>6.3445935300000006E-2</v>
      </c>
      <c r="R924" s="306">
        <f>+VLOOKUP($E924,Emissions!$1:$1048576,MATCH(DATE(R$2,1,1),Emissions!$A$1:$LI$1),FALSE)</f>
        <v>6.3488883300000007E-2</v>
      </c>
      <c r="S924" s="306">
        <f>+VLOOKUP($E924,Emissions!$1:$1048576,MATCH(DATE(S$2,1,1),Emissions!$A$1:$LI$1),FALSE)</f>
        <v>6.3482399999999994E-2</v>
      </c>
      <c r="T924" s="306">
        <f>+VLOOKUP($E924,Emissions!$1:$1048576,MATCH(DATE(T$2,1,1),Emissions!$A$1:$LI$1),FALSE)</f>
        <v>6.3454176900000006E-2</v>
      </c>
      <c r="U924" s="306">
        <f>+VLOOKUP($E924,Emissions!$1:$1048576,MATCH(DATE(U$2,1,1),Emissions!$A$1:$LI$1),FALSE)</f>
        <v>6.3437639899999995E-2</v>
      </c>
      <c r="V924" s="306">
        <f>+VLOOKUP($E924,Emissions!$1:$1048576,MATCH(DATE(V$2,1,1),Emissions!$A$1:$LI$1),FALSE)</f>
        <v>6.3610596800000002E-2</v>
      </c>
      <c r="W924" s="306">
        <f>+VLOOKUP($E924,Emissions!$1:$1048576,MATCH(DATE(W$2,1,1),Emissions!$A$1:$LI$1),FALSE)</f>
        <v>6.4018549100000002E-2</v>
      </c>
      <c r="X924" s="306">
        <f>+VLOOKUP($E924,Emissions!$1:$1048576,MATCH(DATE(X$2,1,1),Emissions!$A$1:$LI$1),FALSE)</f>
        <v>6.4664084799999993E-2</v>
      </c>
      <c r="Y924" s="306">
        <f>+VLOOKUP($E924,Emissions!$1:$1048576,MATCH(DATE(Y$2,1,1),Emissions!$A$1:$LI$1),FALSE)</f>
        <v>6.5529113700000002E-2</v>
      </c>
      <c r="Z924" s="306">
        <f>+VLOOKUP($E924,Emissions!$1:$1048576,MATCH(DATE(Z$2,1,1),Emissions!$A$1:$LI$1),FALSE)</f>
        <v>6.6592956199999997E-2</v>
      </c>
      <c r="AA924" s="306">
        <f>+VLOOKUP($E924,Emissions!$1:$1048576,MATCH(DATE(AA$2,1,1),Emissions!$A$1:$LI$1),FALSE)</f>
        <v>6.7835954500000004E-2</v>
      </c>
      <c r="AB924" s="306">
        <f>+VLOOKUP($E924,Emissions!$1:$1048576,MATCH(DATE(AB$2,1,1),Emissions!$A$1:$LI$1),FALSE)</f>
        <v>6.9248478099999997E-2</v>
      </c>
      <c r="AC924" s="306">
        <f>+VLOOKUP($E924,Emissions!$1:$1048576,MATCH(DATE(AC$2,1,1),Emissions!$A$1:$LI$1),FALSE)</f>
        <v>7.0823087500000007E-2</v>
      </c>
      <c r="AD924" s="306">
        <f>+VLOOKUP($E924,Emissions!$1:$1048576,MATCH(DATE(AD$2,1,1),Emissions!$A$1:$LI$1),FALSE)</f>
        <v>7.2550155800000002E-2</v>
      </c>
      <c r="AE924" s="306">
        <f>+VLOOKUP($E924,Emissions!$1:$1048576,MATCH(DATE(AE$2,1,1),Emissions!$A$1:$LI$1),FALSE)</f>
        <v>7.4422974200000006E-2</v>
      </c>
      <c r="AF924" s="306">
        <f>+VLOOKUP($E924,Emissions!$1:$1048576,MATCH(DATE(AF$2,1,1),Emissions!$A$1:$LI$1),FALSE)</f>
        <v>7.6438140599999996E-2</v>
      </c>
      <c r="AG924" s="306">
        <f>+VLOOKUP($E924,Emissions!$1:$1048576,MATCH(DATE(AG$2,1,1),Emissions!$A$1:$LI$1),FALSE)</f>
        <v>7.8600347400000006E-2</v>
      </c>
      <c r="AH924" s="306">
        <f>+VLOOKUP($E924,Emissions!$1:$1048576,MATCH(DATE(AH$2,1,1),Emissions!$A$1:$LI$1),FALSE)</f>
        <v>8.0907947699999996E-2</v>
      </c>
      <c r="AI924" s="306">
        <f>+VLOOKUP($E924,Emissions!$1:$1048576,MATCH(DATE(AI$2,1,1),Emissions!$A$1:$LI$1),FALSE)</f>
        <v>8.3339316100000005E-2</v>
      </c>
      <c r="AJ924" s="306">
        <f>+VLOOKUP($E924,Emissions!$1:$1048576,MATCH(DATE(AJ$2,1,1),Emissions!$A$1:$LI$1),FALSE)</f>
        <v>8.5862145299999998E-2</v>
      </c>
      <c r="AK924" s="306">
        <f>+VLOOKUP($E924,Emissions!$1:$1048576,MATCH(DATE(AK$2,1,1),Emissions!$A$1:$LI$1),FALSE)</f>
        <v>8.8446407500000004E-2</v>
      </c>
      <c r="AL924" s="306">
        <f>+VLOOKUP($E924,Emissions!$1:$1048576,MATCH(DATE(AL$2,1,1),Emissions!$A$1:$LI$1),FALSE)</f>
        <v>9.1068384899999993E-2</v>
      </c>
      <c r="AM924" s="306">
        <f>+VLOOKUP($E924,Emissions!$1:$1048576,MATCH(DATE(AM$2,1,1),Emissions!$A$1:$LI$1),FALSE)</f>
        <v>9.3707913099999998E-2</v>
      </c>
      <c r="AN924" s="306">
        <f>+VLOOKUP($E924,Emissions!$1:$1048576,MATCH(DATE(AN$2,1,1),Emissions!$A$1:$LI$1),FALSE)</f>
        <v>9.6346792299999998E-2</v>
      </c>
      <c r="AO924" s="306">
        <f>+VLOOKUP($E924,Emissions!$1:$1048576,MATCH(DATE(AO$2,1,1),Emissions!$A$1:$LI$1),FALSE)</f>
        <v>9.8967885800000002E-2</v>
      </c>
    </row>
    <row r="925" spans="1:41" ht="15" customHeight="1" x14ac:dyDescent="0.35">
      <c r="A925" s="359"/>
      <c r="B925" s="158"/>
      <c r="C925" s="48" t="s">
        <v>724</v>
      </c>
      <c r="D925" s="107" t="s">
        <v>1027</v>
      </c>
      <c r="E925" s="48" t="s">
        <v>3360</v>
      </c>
      <c r="F925" s="305">
        <f>+VLOOKUP($E925,Emissions!$1:$1048576,MATCH(DATE(F$2,1,1),Emissions!$A$1:$LI$1),FALSE)</f>
        <v>6.2952993799999996E-2</v>
      </c>
      <c r="G925" s="305">
        <f>+VLOOKUP($E925,Emissions!$1:$1048576,MATCH(DATE(G$2,1,1),Emissions!$A$1:$LI$1),FALSE)</f>
        <v>6.1865509999999999E-2</v>
      </c>
      <c r="H925" s="305">
        <f>+VLOOKUP($E925,Emissions!$1:$1048576,MATCH(DATE(H$2,1,1),Emissions!$A$1:$LI$1),FALSE)</f>
        <v>6.0881251900000002E-2</v>
      </c>
      <c r="I925" s="305">
        <f>+VLOOKUP($E925,Emissions!$1:$1048576,MATCH(DATE(I$2,1,1),Emissions!$A$1:$LI$1),FALSE)</f>
        <v>6.01959855E-2</v>
      </c>
      <c r="J925" s="305">
        <f>+VLOOKUP($E925,Emissions!$1:$1048576,MATCH(DATE(J$2,1,1),Emissions!$A$1:$LI$1),FALSE)</f>
        <v>6.0001388199999998E-2</v>
      </c>
      <c r="K925" s="305">
        <f>+VLOOKUP($E925,Emissions!$1:$1048576,MATCH(DATE(K$2,1,1),Emissions!$A$1:$LI$1),FALSE)</f>
        <v>6.0180373400000001E-2</v>
      </c>
      <c r="L925" s="305">
        <f>+VLOOKUP($E925,Emissions!$1:$1048576,MATCH(DATE(L$2,1,1),Emissions!$A$1:$LI$1),FALSE)</f>
        <v>6.0430808400000001E-2</v>
      </c>
      <c r="M925" s="305">
        <f>+VLOOKUP($E925,Emissions!$1:$1048576,MATCH(DATE(M$2,1,1),Emissions!$A$1:$LI$1),FALSE)</f>
        <v>6.0649681900000002E-2</v>
      </c>
      <c r="N925" s="305">
        <f>+VLOOKUP($E925,Emissions!$1:$1048576,MATCH(DATE(N$2,1,1),Emissions!$A$1:$LI$1),FALSE)</f>
        <v>6.0803448000000003E-2</v>
      </c>
      <c r="O925" s="305">
        <f>+VLOOKUP($E925,Emissions!$1:$1048576,MATCH(DATE(O$2,1,1),Emissions!$A$1:$LI$1),FALSE)</f>
        <v>6.09047967E-2</v>
      </c>
      <c r="P925" s="305">
        <f>+VLOOKUP($E925,Emissions!$1:$1048576,MATCH(DATE(P$2,1,1),Emissions!$A$1:$LI$1),FALSE)</f>
        <v>6.0978901799999999E-2</v>
      </c>
      <c r="Q925" s="305">
        <f>+VLOOKUP($E925,Emissions!$1:$1048576,MATCH(DATE(Q$2,1,1),Emissions!$A$1:$LI$1),FALSE)</f>
        <v>6.1047533100000002E-2</v>
      </c>
      <c r="R925" s="305">
        <f>+VLOOKUP($E925,Emissions!$1:$1048576,MATCH(DATE(R$2,1,1),Emissions!$A$1:$LI$1),FALSE)</f>
        <v>6.1106238200000003E-2</v>
      </c>
      <c r="S925" s="305">
        <f>+VLOOKUP($E925,Emissions!$1:$1048576,MATCH(DATE(S$2,1,1),Emissions!$A$1:$LI$1),FALSE)</f>
        <v>6.1116550499999998E-2</v>
      </c>
      <c r="T925" s="305">
        <f>+VLOOKUP($E925,Emissions!$1:$1048576,MATCH(DATE(T$2,1,1),Emissions!$A$1:$LI$1),FALSE)</f>
        <v>6.1105405500000001E-2</v>
      </c>
      <c r="U925" s="305">
        <f>+VLOOKUP($E925,Emissions!$1:$1048576,MATCH(DATE(U$2,1,1),Emissions!$A$1:$LI$1),FALSE)</f>
        <v>6.1104961999999999E-2</v>
      </c>
      <c r="V925" s="305">
        <f>+VLOOKUP($E925,Emissions!$1:$1048576,MATCH(DATE(V$2,1,1),Emissions!$A$1:$LI$1),FALSE)</f>
        <v>6.12884312E-2</v>
      </c>
      <c r="W925" s="305">
        <f>+VLOOKUP($E925,Emissions!$1:$1048576,MATCH(DATE(W$2,1,1),Emissions!$A$1:$LI$1),FALSE)</f>
        <v>6.1699617999999998E-2</v>
      </c>
      <c r="X925" s="305">
        <f>+VLOOKUP($E925,Emissions!$1:$1048576,MATCH(DATE(X$2,1,1),Emissions!$A$1:$LI$1),FALSE)</f>
        <v>6.2340600699999998E-2</v>
      </c>
      <c r="Y925" s="305">
        <f>+VLOOKUP($E925,Emissions!$1:$1048576,MATCH(DATE(Y$2,1,1),Emissions!$A$1:$LI$1),FALSE)</f>
        <v>6.3193554400000004E-2</v>
      </c>
      <c r="Z925" s="305">
        <f>+VLOOKUP($E925,Emissions!$1:$1048576,MATCH(DATE(Z$2,1,1),Emissions!$A$1:$LI$1),FALSE)</f>
        <v>6.4238299900000004E-2</v>
      </c>
      <c r="AA925" s="305">
        <f>+VLOOKUP($E925,Emissions!$1:$1048576,MATCH(DATE(AA$2,1,1),Emissions!$A$1:$LI$1),FALSE)</f>
        <v>6.5455771900000001E-2</v>
      </c>
      <c r="AB925" s="305">
        <f>+VLOOKUP($E925,Emissions!$1:$1048576,MATCH(DATE(AB$2,1,1),Emissions!$A$1:$LI$1),FALSE)</f>
        <v>6.6836704299999994E-2</v>
      </c>
      <c r="AC925" s="305">
        <f>+VLOOKUP($E925,Emissions!$1:$1048576,MATCH(DATE(AC$2,1,1),Emissions!$A$1:$LI$1),FALSE)</f>
        <v>6.8374008799999997E-2</v>
      </c>
      <c r="AD925" s="305">
        <f>+VLOOKUP($E925,Emissions!$1:$1048576,MATCH(DATE(AD$2,1,1),Emissions!$A$1:$LI$1),FALSE)</f>
        <v>7.00584858E-2</v>
      </c>
      <c r="AE925" s="305">
        <f>+VLOOKUP($E925,Emissions!$1:$1048576,MATCH(DATE(AE$2,1,1),Emissions!$A$1:$LI$1),FALSE)</f>
        <v>7.1883753699999997E-2</v>
      </c>
      <c r="AF925" s="305">
        <f>+VLOOKUP($E925,Emissions!$1:$1048576,MATCH(DATE(AF$2,1,1),Emissions!$A$1:$LI$1),FALSE)</f>
        <v>7.3846624799999996E-2</v>
      </c>
      <c r="AG925" s="305">
        <f>+VLOOKUP($E925,Emissions!$1:$1048576,MATCH(DATE(AG$2,1,1),Emissions!$A$1:$LI$1),FALSE)</f>
        <v>7.5951782199999998E-2</v>
      </c>
      <c r="AH925" s="305">
        <f>+VLOOKUP($E925,Emissions!$1:$1048576,MATCH(DATE(AH$2,1,1),Emissions!$A$1:$LI$1),FALSE)</f>
        <v>7.8197779699999997E-2</v>
      </c>
      <c r="AI925" s="305">
        <f>+VLOOKUP($E925,Emissions!$1:$1048576,MATCH(DATE(AI$2,1,1),Emissions!$A$1:$LI$1),FALSE)</f>
        <v>8.05639301E-2</v>
      </c>
      <c r="AJ925" s="305">
        <f>+VLOOKUP($E925,Emissions!$1:$1048576,MATCH(DATE(AJ$2,1,1),Emissions!$A$1:$LI$1),FALSE)</f>
        <v>8.3019196899999995E-2</v>
      </c>
      <c r="AK925" s="305">
        <f>+VLOOKUP($E925,Emissions!$1:$1048576,MATCH(DATE(AK$2,1,1),Emissions!$A$1:$LI$1),FALSE)</f>
        <v>8.5534667100000003E-2</v>
      </c>
      <c r="AL925" s="305">
        <f>+VLOOKUP($E925,Emissions!$1:$1048576,MATCH(DATE(AL$2,1,1),Emissions!$A$1:$LI$1),FALSE)</f>
        <v>8.8087451799999994E-2</v>
      </c>
      <c r="AM925" s="305">
        <f>+VLOOKUP($E925,Emissions!$1:$1048576,MATCH(DATE(AM$2,1,1),Emissions!$A$1:$LI$1),FALSE)</f>
        <v>9.0658023200000007E-2</v>
      </c>
      <c r="AN925" s="305">
        <f>+VLOOKUP($E925,Emissions!$1:$1048576,MATCH(DATE(AN$2,1,1),Emissions!$A$1:$LI$1),FALSE)</f>
        <v>9.32287017E-2</v>
      </c>
      <c r="AO925" s="305">
        <f>+VLOOKUP($E925,Emissions!$1:$1048576,MATCH(DATE(AO$2,1,1),Emissions!$A$1:$LI$1),FALSE)</f>
        <v>9.5782801000000001E-2</v>
      </c>
    </row>
    <row r="926" spans="1:41" ht="15" customHeight="1" x14ac:dyDescent="0.35">
      <c r="A926" s="359"/>
      <c r="B926" s="158"/>
      <c r="C926" s="48" t="s">
        <v>725</v>
      </c>
      <c r="D926" s="107" t="s">
        <v>1027</v>
      </c>
      <c r="E926" s="48" t="s">
        <v>3361</v>
      </c>
      <c r="F926" s="305">
        <f>+VLOOKUP($E926,Emissions!$1:$1048576,MATCH(DATE(F$2,1,1),Emissions!$A$1:$LI$1),FALSE)</f>
        <v>3.0628711E-3</v>
      </c>
      <c r="G926" s="305">
        <f>+VLOOKUP($E926,Emissions!$1:$1048576,MATCH(DATE(G$2,1,1),Emissions!$A$1:$LI$1),FALSE)</f>
        <v>2.9389464200000001E-3</v>
      </c>
      <c r="H926" s="305">
        <f>+VLOOKUP($E926,Emissions!$1:$1048576,MATCH(DATE(H$2,1,1),Emissions!$A$1:$LI$1),FALSE)</f>
        <v>2.8133217800000001E-3</v>
      </c>
      <c r="I926" s="305">
        <f>+VLOOKUP($E926,Emissions!$1:$1048576,MATCH(DATE(I$2,1,1),Emissions!$A$1:$LI$1),FALSE)</f>
        <v>2.6896714199999999E-3</v>
      </c>
      <c r="J926" s="305">
        <f>+VLOOKUP($E926,Emissions!$1:$1048576,MATCH(DATE(J$2,1,1),Emissions!$A$1:$LI$1),FALSE)</f>
        <v>2.60310534E-3</v>
      </c>
      <c r="K926" s="305">
        <f>+VLOOKUP($E926,Emissions!$1:$1048576,MATCH(DATE(K$2,1,1),Emissions!$A$1:$LI$1),FALSE)</f>
        <v>2.5468174299999998E-3</v>
      </c>
      <c r="L926" s="305">
        <f>+VLOOKUP($E926,Emissions!$1:$1048576,MATCH(DATE(L$2,1,1),Emissions!$A$1:$LI$1),FALSE)</f>
        <v>2.5077202300000001E-3</v>
      </c>
      <c r="M926" s="305">
        <f>+VLOOKUP($E926,Emissions!$1:$1048576,MATCH(DATE(M$2,1,1),Emissions!$A$1:$LI$1),FALSE)</f>
        <v>2.4785759499999999E-3</v>
      </c>
      <c r="N926" s="305">
        <f>+VLOOKUP($E926,Emissions!$1:$1048576,MATCH(DATE(N$2,1,1),Emissions!$A$1:$LI$1),FALSE)</f>
        <v>2.4545214E-3</v>
      </c>
      <c r="O926" s="305">
        <f>+VLOOKUP($E926,Emissions!$1:$1048576,MATCH(DATE(O$2,1,1),Emissions!$A$1:$LI$1),FALSE)</f>
        <v>2.4336033399999998E-3</v>
      </c>
      <c r="P926" s="305">
        <f>+VLOOKUP($E926,Emissions!$1:$1048576,MATCH(DATE(P$2,1,1),Emissions!$A$1:$LI$1),FALSE)</f>
        <v>2.4150461599999999E-3</v>
      </c>
      <c r="Q926" s="305">
        <f>+VLOOKUP($E926,Emissions!$1:$1048576,MATCH(DATE(Q$2,1,1),Emissions!$A$1:$LI$1),FALSE)</f>
        <v>2.3984021700000002E-3</v>
      </c>
      <c r="R926" s="305">
        <f>+VLOOKUP($E926,Emissions!$1:$1048576,MATCH(DATE(R$2,1,1),Emissions!$A$1:$LI$1),FALSE)</f>
        <v>2.3826451699999998E-3</v>
      </c>
      <c r="S926" s="305">
        <f>+VLOOKUP($E926,Emissions!$1:$1048576,MATCH(DATE(S$2,1,1),Emissions!$A$1:$LI$1),FALSE)</f>
        <v>2.3658494999999999E-3</v>
      </c>
      <c r="T926" s="305">
        <f>+VLOOKUP($E926,Emissions!$1:$1048576,MATCH(DATE(T$2,1,1),Emissions!$A$1:$LI$1),FALSE)</f>
        <v>2.3487713700000002E-3</v>
      </c>
      <c r="U926" s="305">
        <f>+VLOOKUP($E926,Emissions!$1:$1048576,MATCH(DATE(U$2,1,1),Emissions!$A$1:$LI$1),FALSE)</f>
        <v>2.3326779500000001E-3</v>
      </c>
      <c r="V926" s="305">
        <f>+VLOOKUP($E926,Emissions!$1:$1048576,MATCH(DATE(V$2,1,1),Emissions!$A$1:$LI$1),FALSE)</f>
        <v>2.3221656400000002E-3</v>
      </c>
      <c r="W926" s="305">
        <f>+VLOOKUP($E926,Emissions!$1:$1048576,MATCH(DATE(W$2,1,1),Emissions!$A$1:$LI$1),FALSE)</f>
        <v>2.3189311100000002E-3</v>
      </c>
      <c r="X926" s="305">
        <f>+VLOOKUP($E926,Emissions!$1:$1048576,MATCH(DATE(X$2,1,1),Emissions!$A$1:$LI$1),FALSE)</f>
        <v>2.3234841300000001E-3</v>
      </c>
      <c r="Y926" s="305">
        <f>+VLOOKUP($E926,Emissions!$1:$1048576,MATCH(DATE(Y$2,1,1),Emissions!$A$1:$LI$1),FALSE)</f>
        <v>2.33555923E-3</v>
      </c>
      <c r="Z926" s="305">
        <f>+VLOOKUP($E926,Emissions!$1:$1048576,MATCH(DATE(Z$2,1,1),Emissions!$A$1:$LI$1),FALSE)</f>
        <v>2.3546563799999999E-3</v>
      </c>
      <c r="AA926" s="305">
        <f>+VLOOKUP($E926,Emissions!$1:$1048576,MATCH(DATE(AA$2,1,1),Emissions!$A$1:$LI$1),FALSE)</f>
        <v>2.3801825800000001E-3</v>
      </c>
      <c r="AB926" s="305">
        <f>+VLOOKUP($E926,Emissions!$1:$1048576,MATCH(DATE(AB$2,1,1),Emissions!$A$1:$LI$1),FALSE)</f>
        <v>2.4117737399999999E-3</v>
      </c>
      <c r="AC926" s="305">
        <f>+VLOOKUP($E926,Emissions!$1:$1048576,MATCH(DATE(AC$2,1,1),Emissions!$A$1:$LI$1),FALSE)</f>
        <v>2.4490787300000001E-3</v>
      </c>
      <c r="AD926" s="305">
        <f>+VLOOKUP($E926,Emissions!$1:$1048576,MATCH(DATE(AD$2,1,1),Emissions!$A$1:$LI$1),FALSE)</f>
        <v>2.4916699700000002E-3</v>
      </c>
      <c r="AE926" s="305">
        <f>+VLOOKUP($E926,Emissions!$1:$1048576,MATCH(DATE(AE$2,1,1),Emissions!$A$1:$LI$1),FALSE)</f>
        <v>2.5392204699999999E-3</v>
      </c>
      <c r="AF926" s="305">
        <f>+VLOOKUP($E926,Emissions!$1:$1048576,MATCH(DATE(AF$2,1,1),Emissions!$A$1:$LI$1),FALSE)</f>
        <v>2.5915158200000002E-3</v>
      </c>
      <c r="AG926" s="305">
        <f>+VLOOKUP($E926,Emissions!$1:$1048576,MATCH(DATE(AG$2,1,1),Emissions!$A$1:$LI$1),FALSE)</f>
        <v>2.6485651600000001E-3</v>
      </c>
      <c r="AH926" s="305">
        <f>+VLOOKUP($E926,Emissions!$1:$1048576,MATCH(DATE(AH$2,1,1),Emissions!$A$1:$LI$1),FALSE)</f>
        <v>2.71016806E-3</v>
      </c>
      <c r="AI926" s="305">
        <f>+VLOOKUP($E926,Emissions!$1:$1048576,MATCH(DATE(AI$2,1,1),Emissions!$A$1:$LI$1),FALSE)</f>
        <v>2.7753859999999999E-3</v>
      </c>
      <c r="AJ926" s="305">
        <f>+VLOOKUP($E926,Emissions!$1:$1048576,MATCH(DATE(AJ$2,1,1),Emissions!$A$1:$LI$1),FALSE)</f>
        <v>2.84294846E-3</v>
      </c>
      <c r="AK926" s="305">
        <f>+VLOOKUP($E926,Emissions!$1:$1048576,MATCH(DATE(AK$2,1,1),Emissions!$A$1:$LI$1),FALSE)</f>
        <v>2.9117403900000001E-3</v>
      </c>
      <c r="AL926" s="305">
        <f>+VLOOKUP($E926,Emissions!$1:$1048576,MATCH(DATE(AL$2,1,1),Emissions!$A$1:$LI$1),FALSE)</f>
        <v>2.9809330999999999E-3</v>
      </c>
      <c r="AM926" s="305">
        <f>+VLOOKUP($E926,Emissions!$1:$1048576,MATCH(DATE(AM$2,1,1),Emissions!$A$1:$LI$1),FALSE)</f>
        <v>3.04988989E-3</v>
      </c>
      <c r="AN926" s="305">
        <f>+VLOOKUP($E926,Emissions!$1:$1048576,MATCH(DATE(AN$2,1,1),Emissions!$A$1:$LI$1),FALSE)</f>
        <v>3.1180905599999999E-3</v>
      </c>
      <c r="AO926" s="305">
        <f>+VLOOKUP($E926,Emissions!$1:$1048576,MATCH(DATE(AO$2,1,1),Emissions!$A$1:$LI$1),FALSE)</f>
        <v>3.1850848000000002E-3</v>
      </c>
    </row>
    <row r="927" spans="1:41" s="85" customFormat="1" ht="15" customHeight="1" x14ac:dyDescent="0.35">
      <c r="A927" s="359"/>
      <c r="B927" s="158"/>
      <c r="C927" s="129" t="s">
        <v>3333</v>
      </c>
      <c r="D927" s="137" t="s">
        <v>1027</v>
      </c>
      <c r="E927" s="129" t="s">
        <v>3362</v>
      </c>
      <c r="F927" s="306">
        <f>+VLOOKUP($E927,Emissions!$1:$1048576,MATCH(DATE(F$2,1,1),Emissions!$A$1:$LI$1),FALSE)</f>
        <v>9.0681112779999999</v>
      </c>
      <c r="G927" s="306">
        <f>+VLOOKUP($E927,Emissions!$1:$1048576,MATCH(DATE(G$2,1,1),Emissions!$A$1:$LI$1),FALSE)</f>
        <v>9.1710975300000008</v>
      </c>
      <c r="H927" s="306">
        <f>+VLOOKUP($E927,Emissions!$1:$1048576,MATCH(DATE(H$2,1,1),Emissions!$A$1:$LI$1),FALSE)</f>
        <v>9.2709993809999993</v>
      </c>
      <c r="I927" s="306">
        <f>+VLOOKUP($E927,Emissions!$1:$1048576,MATCH(DATE(I$2,1,1),Emissions!$A$1:$LI$1),FALSE)</f>
        <v>9.3204363420000007</v>
      </c>
      <c r="J927" s="306">
        <f>+VLOOKUP($E927,Emissions!$1:$1048576,MATCH(DATE(J$2,1,1),Emissions!$A$1:$LI$1),FALSE)</f>
        <v>9.3900192929999999</v>
      </c>
      <c r="K927" s="306">
        <f>+VLOOKUP($E927,Emissions!$1:$1048576,MATCH(DATE(K$2,1,1),Emissions!$A$1:$LI$1),FALSE)</f>
        <v>9.4825265919999993</v>
      </c>
      <c r="L927" s="306">
        <f>+VLOOKUP($E927,Emissions!$1:$1048576,MATCH(DATE(L$2,1,1),Emissions!$A$1:$LI$1),FALSE)</f>
        <v>9.5811432839999995</v>
      </c>
      <c r="M927" s="306">
        <f>+VLOOKUP($E927,Emissions!$1:$1048576,MATCH(DATE(M$2,1,1),Emissions!$A$1:$LI$1),FALSE)</f>
        <v>9.6836254769999996</v>
      </c>
      <c r="N927" s="306">
        <f>+VLOOKUP($E927,Emissions!$1:$1048576,MATCH(DATE(N$2,1,1),Emissions!$A$1:$LI$1),FALSE)</f>
        <v>9.7871789669999991</v>
      </c>
      <c r="O927" s="306">
        <f>+VLOOKUP($E927,Emissions!$1:$1048576,MATCH(DATE(O$2,1,1),Emissions!$A$1:$LI$1),FALSE)</f>
        <v>9.8922655319999997</v>
      </c>
      <c r="P927" s="306">
        <f>+VLOOKUP($E927,Emissions!$1:$1048576,MATCH(DATE(P$2,1,1),Emissions!$A$1:$LI$1),FALSE)</f>
        <v>9.9996725869999992</v>
      </c>
      <c r="Q927" s="306">
        <f>+VLOOKUP($E927,Emissions!$1:$1048576,MATCH(DATE(Q$2,1,1),Emissions!$A$1:$LI$1),FALSE)</f>
        <v>10.10970771</v>
      </c>
      <c r="R927" s="306">
        <f>+VLOOKUP($E927,Emissions!$1:$1048576,MATCH(DATE(R$2,1,1),Emissions!$A$1:$LI$1),FALSE)</f>
        <v>10.21622833</v>
      </c>
      <c r="S927" s="306">
        <f>+VLOOKUP($E927,Emissions!$1:$1048576,MATCH(DATE(S$2,1,1),Emissions!$A$1:$LI$1),FALSE)</f>
        <v>10.305279430000001</v>
      </c>
      <c r="T927" s="306">
        <f>+VLOOKUP($E927,Emissions!$1:$1048576,MATCH(DATE(T$2,1,1),Emissions!$A$1:$LI$1),FALSE)</f>
        <v>10.384570890000001</v>
      </c>
      <c r="U927" s="306">
        <f>+VLOOKUP($E927,Emissions!$1:$1048576,MATCH(DATE(U$2,1,1),Emissions!$A$1:$LI$1),FALSE)</f>
        <v>10.462769120000001</v>
      </c>
      <c r="V927" s="306">
        <f>+VLOOKUP($E927,Emissions!$1:$1048576,MATCH(DATE(V$2,1,1),Emissions!$A$1:$LI$1),FALSE)</f>
        <v>10.56921592</v>
      </c>
      <c r="W927" s="306">
        <f>+VLOOKUP($E927,Emissions!$1:$1048576,MATCH(DATE(W$2,1,1),Emissions!$A$1:$LI$1),FALSE)</f>
        <v>10.707216949999999</v>
      </c>
      <c r="X927" s="306">
        <f>+VLOOKUP($E927,Emissions!$1:$1048576,MATCH(DATE(X$2,1,1),Emissions!$A$1:$LI$1),FALSE)</f>
        <v>10.8771179</v>
      </c>
      <c r="Y927" s="306">
        <f>+VLOOKUP($E927,Emissions!$1:$1048576,MATCH(DATE(Y$2,1,1),Emissions!$A$1:$LI$1),FALSE)</f>
        <v>11.077110599999999</v>
      </c>
      <c r="Z927" s="306">
        <f>+VLOOKUP($E927,Emissions!$1:$1048576,MATCH(DATE(Z$2,1,1),Emissions!$A$1:$LI$1),FALSE)</f>
        <v>11.306053690000001</v>
      </c>
      <c r="AA927" s="306">
        <f>+VLOOKUP($E927,Emissions!$1:$1048576,MATCH(DATE(AA$2,1,1),Emissions!$A$1:$LI$1),FALSE)</f>
        <v>11.562993280000001</v>
      </c>
      <c r="AB927" s="306">
        <f>+VLOOKUP($E927,Emissions!$1:$1048576,MATCH(DATE(AB$2,1,1),Emissions!$A$1:$LI$1),FALSE)</f>
        <v>11.84885586</v>
      </c>
      <c r="AC927" s="306">
        <f>+VLOOKUP($E927,Emissions!$1:$1048576,MATCH(DATE(AC$2,1,1),Emissions!$A$1:$LI$1),FALSE)</f>
        <v>12.163795</v>
      </c>
      <c r="AD927" s="306">
        <f>+VLOOKUP($E927,Emissions!$1:$1048576,MATCH(DATE(AD$2,1,1),Emissions!$A$1:$LI$1),FALSE)</f>
        <v>12.50633146</v>
      </c>
      <c r="AE927" s="306">
        <f>+VLOOKUP($E927,Emissions!$1:$1048576,MATCH(DATE(AE$2,1,1),Emissions!$A$1:$LI$1),FALSE)</f>
        <v>12.8759269</v>
      </c>
      <c r="AF927" s="306">
        <f>+VLOOKUP($E927,Emissions!$1:$1048576,MATCH(DATE(AF$2,1,1),Emissions!$A$1:$LI$1),FALSE)</f>
        <v>13.27295335</v>
      </c>
      <c r="AG927" s="306">
        <f>+VLOOKUP($E927,Emissions!$1:$1048576,MATCH(DATE(AG$2,1,1),Emissions!$A$1:$LI$1),FALSE)</f>
        <v>13.69981321</v>
      </c>
      <c r="AH927" s="306">
        <f>+VLOOKUP($E927,Emissions!$1:$1048576,MATCH(DATE(AH$2,1,1),Emissions!$A$1:$LI$1),FALSE)</f>
        <v>14.156843139999999</v>
      </c>
      <c r="AI927" s="306">
        <f>+VLOOKUP($E927,Emissions!$1:$1048576,MATCH(DATE(AI$2,1,1),Emissions!$A$1:$LI$1),FALSE)</f>
        <v>14.63897738</v>
      </c>
      <c r="AJ927" s="306">
        <f>+VLOOKUP($E927,Emissions!$1:$1048576,MATCH(DATE(AJ$2,1,1),Emissions!$A$1:$LI$1),FALSE)</f>
        <v>15.1390844</v>
      </c>
      <c r="AK927" s="306">
        <f>+VLOOKUP($E927,Emissions!$1:$1048576,MATCH(DATE(AK$2,1,1),Emissions!$A$1:$LI$1),FALSE)</f>
        <v>15.65167072</v>
      </c>
      <c r="AL927" s="306">
        <f>+VLOOKUP($E927,Emissions!$1:$1048576,MATCH(DATE(AL$2,1,1),Emissions!$A$1:$LI$1),FALSE)</f>
        <v>16.173235699999999</v>
      </c>
      <c r="AM927" s="306">
        <f>+VLOOKUP($E927,Emissions!$1:$1048576,MATCH(DATE(AM$2,1,1),Emissions!$A$1:$LI$1),FALSE)</f>
        <v>16.701068880000001</v>
      </c>
      <c r="AN927" s="306">
        <f>+VLOOKUP($E927,Emissions!$1:$1048576,MATCH(DATE(AN$2,1,1),Emissions!$A$1:$LI$1),FALSE)</f>
        <v>17.2326607</v>
      </c>
      <c r="AO927" s="306">
        <f>+VLOOKUP($E927,Emissions!$1:$1048576,MATCH(DATE(AO$2,1,1),Emissions!$A$1:$LI$1),FALSE)</f>
        <v>17.765423729999998</v>
      </c>
    </row>
    <row r="928" spans="1:41" ht="15" customHeight="1" x14ac:dyDescent="0.35">
      <c r="A928" s="359"/>
      <c r="B928" s="158"/>
      <c r="C928" s="48" t="s">
        <v>726</v>
      </c>
      <c r="D928" s="107" t="s">
        <v>1027</v>
      </c>
      <c r="E928" s="48" t="s">
        <v>3363</v>
      </c>
      <c r="F928" s="305">
        <f>+VLOOKUP($E928,Emissions!$1:$1048576,MATCH(DATE(F$2,1,1),Emissions!$A$1:$LI$1),FALSE)</f>
        <v>1.2289516599999999</v>
      </c>
      <c r="G928" s="305">
        <f>+VLOOKUP($E928,Emissions!$1:$1048576,MATCH(DATE(G$2,1,1),Emissions!$A$1:$LI$1),FALSE)</f>
        <v>1.1898717139999999</v>
      </c>
      <c r="H928" s="305">
        <f>+VLOOKUP($E928,Emissions!$1:$1048576,MATCH(DATE(H$2,1,1),Emissions!$A$1:$LI$1),FALSE)</f>
        <v>1.1529497</v>
      </c>
      <c r="I928" s="305">
        <f>+VLOOKUP($E928,Emissions!$1:$1048576,MATCH(DATE(I$2,1,1),Emissions!$A$1:$LI$1),FALSE)</f>
        <v>1.1166681469999999</v>
      </c>
      <c r="J928" s="305">
        <f>+VLOOKUP($E928,Emissions!$1:$1048576,MATCH(DATE(J$2,1,1),Emissions!$A$1:$LI$1),FALSE)</f>
        <v>1.099186319</v>
      </c>
      <c r="K928" s="305">
        <f>+VLOOKUP($E928,Emissions!$1:$1048576,MATCH(DATE(K$2,1,1),Emissions!$A$1:$LI$1),FALSE)</f>
        <v>1.094216893</v>
      </c>
      <c r="L928" s="305">
        <f>+VLOOKUP($E928,Emissions!$1:$1048576,MATCH(DATE(L$2,1,1),Emissions!$A$1:$LI$1),FALSE)</f>
        <v>1.0969872110000001</v>
      </c>
      <c r="M928" s="305">
        <f>+VLOOKUP($E928,Emissions!$1:$1048576,MATCH(DATE(M$2,1,1),Emissions!$A$1:$LI$1),FALSE)</f>
        <v>1.1043963189999999</v>
      </c>
      <c r="N928" s="305">
        <f>+VLOOKUP($E928,Emissions!$1:$1048576,MATCH(DATE(N$2,1,1),Emissions!$A$1:$LI$1),FALSE)</f>
        <v>1.1141536700000001</v>
      </c>
      <c r="O928" s="305">
        <f>+VLOOKUP($E928,Emissions!$1:$1048576,MATCH(DATE(O$2,1,1),Emissions!$A$1:$LI$1),FALSE)</f>
        <v>1.1255622000000001</v>
      </c>
      <c r="P928" s="305">
        <f>+VLOOKUP($E928,Emissions!$1:$1048576,MATCH(DATE(P$2,1,1),Emissions!$A$1:$LI$1),FALSE)</f>
        <v>1.138274314</v>
      </c>
      <c r="Q928" s="305">
        <f>+VLOOKUP($E928,Emissions!$1:$1048576,MATCH(DATE(Q$2,1,1),Emissions!$A$1:$LI$1),FALSE)</f>
        <v>1.152093802</v>
      </c>
      <c r="R928" s="305">
        <f>+VLOOKUP($E928,Emissions!$1:$1048576,MATCH(DATE(R$2,1,1),Emissions!$A$1:$LI$1),FALSE)</f>
        <v>1.166580409</v>
      </c>
      <c r="S928" s="305">
        <f>+VLOOKUP($E928,Emissions!$1:$1048576,MATCH(DATE(S$2,1,1),Emissions!$A$1:$LI$1),FALSE)</f>
        <v>1.180849883</v>
      </c>
      <c r="T928" s="305">
        <f>+VLOOKUP($E928,Emissions!$1:$1048576,MATCH(DATE(T$2,1,1),Emissions!$A$1:$LI$1),FALSE)</f>
        <v>1.195044725</v>
      </c>
      <c r="U928" s="305">
        <f>+VLOOKUP($E928,Emissions!$1:$1048576,MATCH(DATE(U$2,1,1),Emissions!$A$1:$LI$1),FALSE)</f>
        <v>1.209449231</v>
      </c>
      <c r="V928" s="305">
        <f>+VLOOKUP($E928,Emissions!$1:$1048576,MATCH(DATE(V$2,1,1),Emissions!$A$1:$LI$1),FALSE)</f>
        <v>1.226220581</v>
      </c>
      <c r="W928" s="305">
        <f>+VLOOKUP($E928,Emissions!$1:$1048576,MATCH(DATE(W$2,1,1),Emissions!$A$1:$LI$1),FALSE)</f>
        <v>1.2457035279999999</v>
      </c>
      <c r="X928" s="305">
        <f>+VLOOKUP($E928,Emissions!$1:$1048576,MATCH(DATE(X$2,1,1),Emissions!$A$1:$LI$1),FALSE)</f>
        <v>1.267956611</v>
      </c>
      <c r="Y928" s="305">
        <f>+VLOOKUP($E928,Emissions!$1:$1048576,MATCH(DATE(Y$2,1,1),Emissions!$A$1:$LI$1),FALSE)</f>
        <v>1.29284216</v>
      </c>
      <c r="Z928" s="305">
        <f>+VLOOKUP($E928,Emissions!$1:$1048576,MATCH(DATE(Z$2,1,1),Emissions!$A$1:$LI$1),FALSE)</f>
        <v>1.320216305</v>
      </c>
      <c r="AA928" s="305">
        <f>+VLOOKUP($E928,Emissions!$1:$1048576,MATCH(DATE(AA$2,1,1),Emissions!$A$1:$LI$1),FALSE)</f>
        <v>1.3499499779999999</v>
      </c>
      <c r="AB928" s="305">
        <f>+VLOOKUP($E928,Emissions!$1:$1048576,MATCH(DATE(AB$2,1,1),Emissions!$A$1:$LI$1),FALSE)</f>
        <v>1.3820538309999999</v>
      </c>
      <c r="AC928" s="305">
        <f>+VLOOKUP($E928,Emissions!$1:$1048576,MATCH(DATE(AC$2,1,1),Emissions!$A$1:$LI$1),FALSE)</f>
        <v>1.4165435820000001</v>
      </c>
      <c r="AD928" s="305">
        <f>+VLOOKUP($E928,Emissions!$1:$1048576,MATCH(DATE(AD$2,1,1),Emissions!$A$1:$LI$1),FALSE)</f>
        <v>1.4533569040000001</v>
      </c>
      <c r="AE928" s="305">
        <f>+VLOOKUP($E928,Emissions!$1:$1048576,MATCH(DATE(AE$2,1,1),Emissions!$A$1:$LI$1),FALSE)</f>
        <v>1.4924553039999999</v>
      </c>
      <c r="AF928" s="305">
        <f>+VLOOKUP($E928,Emissions!$1:$1048576,MATCH(DATE(AF$2,1,1),Emissions!$A$1:$LI$1),FALSE)</f>
        <v>1.533844247</v>
      </c>
      <c r="AG928" s="305">
        <f>+VLOOKUP($E928,Emissions!$1:$1048576,MATCH(DATE(AG$2,1,1),Emissions!$A$1:$LI$1),FALSE)</f>
        <v>1.577668989</v>
      </c>
      <c r="AH928" s="305">
        <f>+VLOOKUP($E928,Emissions!$1:$1048576,MATCH(DATE(AH$2,1,1),Emissions!$A$1:$LI$1),FALSE)</f>
        <v>1.623975972</v>
      </c>
      <c r="AI928" s="305">
        <f>+VLOOKUP($E928,Emissions!$1:$1048576,MATCH(DATE(AI$2,1,1),Emissions!$A$1:$LI$1),FALSE)</f>
        <v>1.6725212860000001</v>
      </c>
      <c r="AJ928" s="305">
        <f>+VLOOKUP($E928,Emissions!$1:$1048576,MATCH(DATE(AJ$2,1,1),Emissions!$A$1:$LI$1),FALSE)</f>
        <v>1.7228847410000001</v>
      </c>
      <c r="AK928" s="305">
        <f>+VLOOKUP($E928,Emissions!$1:$1048576,MATCH(DATE(AK$2,1,1),Emissions!$A$1:$LI$1),FALSE)</f>
        <v>1.7746661399999999</v>
      </c>
      <c r="AL928" s="305">
        <f>+VLOOKUP($E928,Emissions!$1:$1048576,MATCH(DATE(AL$2,1,1),Emissions!$A$1:$LI$1),FALSE)</f>
        <v>1.82755077</v>
      </c>
      <c r="AM928" s="305">
        <f>+VLOOKUP($E928,Emissions!$1:$1048576,MATCH(DATE(AM$2,1,1),Emissions!$A$1:$LI$1),FALSE)</f>
        <v>1.881262719</v>
      </c>
      <c r="AN928" s="305">
        <f>+VLOOKUP($E928,Emissions!$1:$1048576,MATCH(DATE(AN$2,1,1),Emissions!$A$1:$LI$1),FALSE)</f>
        <v>1.935541819</v>
      </c>
      <c r="AO928" s="305">
        <f>+VLOOKUP($E928,Emissions!$1:$1048576,MATCH(DATE(AO$2,1,1),Emissions!$A$1:$LI$1),FALSE)</f>
        <v>1.9901308150000001</v>
      </c>
    </row>
    <row r="929" spans="1:41" ht="15" customHeight="1" x14ac:dyDescent="0.35">
      <c r="A929" s="359"/>
      <c r="B929" s="158"/>
      <c r="C929" s="48" t="s">
        <v>727</v>
      </c>
      <c r="D929" s="107" t="s">
        <v>1027</v>
      </c>
      <c r="E929" s="48" t="s">
        <v>3364</v>
      </c>
      <c r="F929" s="305">
        <f>+VLOOKUP($E929,Emissions!$1:$1048576,MATCH(DATE(F$2,1,1),Emissions!$A$1:$LI$1),FALSE)</f>
        <v>3.7445856399999998E-2</v>
      </c>
      <c r="G929" s="305">
        <f>+VLOOKUP($E929,Emissions!$1:$1048576,MATCH(DATE(G$2,1,1),Emissions!$A$1:$LI$1),FALSE)</f>
        <v>3.7353785899999999E-2</v>
      </c>
      <c r="H929" s="305">
        <f>+VLOOKUP($E929,Emissions!$1:$1048576,MATCH(DATE(H$2,1,1),Emissions!$A$1:$LI$1),FALSE)</f>
        <v>3.72728487E-2</v>
      </c>
      <c r="I929" s="305">
        <f>+VLOOKUP($E929,Emissions!$1:$1048576,MATCH(DATE(I$2,1,1),Emissions!$A$1:$LI$1),FALSE)</f>
        <v>3.7091155899999999E-2</v>
      </c>
      <c r="J929" s="305">
        <f>+VLOOKUP($E929,Emissions!$1:$1048576,MATCH(DATE(J$2,1,1),Emissions!$A$1:$LI$1),FALSE)</f>
        <v>3.7094958300000001E-2</v>
      </c>
      <c r="K929" s="305">
        <f>+VLOOKUP($E929,Emissions!$1:$1048576,MATCH(DATE(K$2,1,1),Emissions!$A$1:$LI$1),FALSE)</f>
        <v>3.7270882999999998E-2</v>
      </c>
      <c r="L929" s="305">
        <f>+VLOOKUP($E929,Emissions!$1:$1048576,MATCH(DATE(L$2,1,1),Emissions!$A$1:$LI$1),FALSE)</f>
        <v>3.74803082E-2</v>
      </c>
      <c r="M929" s="305">
        <f>+VLOOKUP($E929,Emissions!$1:$1048576,MATCH(DATE(M$2,1,1),Emissions!$A$1:$LI$1),FALSE)</f>
        <v>3.7675120100000001E-2</v>
      </c>
      <c r="N929" s="305">
        <f>+VLOOKUP($E929,Emissions!$1:$1048576,MATCH(DATE(N$2,1,1),Emissions!$A$1:$LI$1),FALSE)</f>
        <v>3.7828868000000002E-2</v>
      </c>
      <c r="O929" s="305">
        <f>+VLOOKUP($E929,Emissions!$1:$1048576,MATCH(DATE(O$2,1,1),Emissions!$A$1:$LI$1),FALSE)</f>
        <v>3.7940002799999997E-2</v>
      </c>
      <c r="P929" s="305">
        <f>+VLOOKUP($E929,Emissions!$1:$1048576,MATCH(DATE(P$2,1,1),Emissions!$A$1:$LI$1),FALSE)</f>
        <v>3.8014814199999997E-2</v>
      </c>
      <c r="Q929" s="305">
        <f>+VLOOKUP($E929,Emissions!$1:$1048576,MATCH(DATE(Q$2,1,1),Emissions!$A$1:$LI$1),FALSE)</f>
        <v>3.8056859399999997E-2</v>
      </c>
      <c r="R929" s="305">
        <f>+VLOOKUP($E929,Emissions!$1:$1048576,MATCH(DATE(R$2,1,1),Emissions!$A$1:$LI$1),FALSE)</f>
        <v>3.80423628E-2</v>
      </c>
      <c r="S929" s="305">
        <f>+VLOOKUP($E929,Emissions!$1:$1048576,MATCH(DATE(S$2,1,1),Emissions!$A$1:$LI$1),FALSE)</f>
        <v>3.7917089700000003E-2</v>
      </c>
      <c r="T929" s="305">
        <f>+VLOOKUP($E929,Emissions!$1:$1048576,MATCH(DATE(T$2,1,1),Emissions!$A$1:$LI$1),FALSE)</f>
        <v>3.7727126200000002E-2</v>
      </c>
      <c r="U929" s="305">
        <f>+VLOOKUP($E929,Emissions!$1:$1048576,MATCH(DATE(U$2,1,1),Emissions!$A$1:$LI$1),FALSE)</f>
        <v>3.7522079399999998E-2</v>
      </c>
      <c r="V929" s="305">
        <f>+VLOOKUP($E929,Emissions!$1:$1048576,MATCH(DATE(V$2,1,1),Emissions!$A$1:$LI$1),FALSE)</f>
        <v>3.7431157399999998E-2</v>
      </c>
      <c r="W929" s="305">
        <f>+VLOOKUP($E929,Emissions!$1:$1048576,MATCH(DATE(W$2,1,1),Emissions!$A$1:$LI$1),FALSE)</f>
        <v>3.7501678099999998E-2</v>
      </c>
      <c r="X929" s="305">
        <f>+VLOOKUP($E929,Emissions!$1:$1048576,MATCH(DATE(X$2,1,1),Emissions!$A$1:$LI$1),FALSE)</f>
        <v>3.7751416400000001E-2</v>
      </c>
      <c r="Y929" s="305">
        <f>+VLOOKUP($E929,Emissions!$1:$1048576,MATCH(DATE(Y$2,1,1),Emissions!$A$1:$LI$1),FALSE)</f>
        <v>3.8179053900000003E-2</v>
      </c>
      <c r="Z929" s="305">
        <f>+VLOOKUP($E929,Emissions!$1:$1048576,MATCH(DATE(Z$2,1,1),Emissions!$A$1:$LI$1),FALSE)</f>
        <v>3.87786907E-2</v>
      </c>
      <c r="AA929" s="305">
        <f>+VLOOKUP($E929,Emissions!$1:$1048576,MATCH(DATE(AA$2,1,1),Emissions!$A$1:$LI$1),FALSE)</f>
        <v>3.9540214300000001E-2</v>
      </c>
      <c r="AB929" s="305">
        <f>+VLOOKUP($E929,Emissions!$1:$1048576,MATCH(DATE(AB$2,1,1),Emissions!$A$1:$LI$1),FALSE)</f>
        <v>4.04596994E-2</v>
      </c>
      <c r="AC929" s="305">
        <f>+VLOOKUP($E929,Emissions!$1:$1048576,MATCH(DATE(AC$2,1,1),Emissions!$A$1:$LI$1),FALSE)</f>
        <v>4.1530255500000002E-2</v>
      </c>
      <c r="AD929" s="305">
        <f>+VLOOKUP($E929,Emissions!$1:$1048576,MATCH(DATE(AD$2,1,1),Emissions!$A$1:$LI$1),FALSE)</f>
        <v>4.2740120600000001E-2</v>
      </c>
      <c r="AE929" s="305">
        <f>+VLOOKUP($E929,Emissions!$1:$1048576,MATCH(DATE(AE$2,1,1),Emissions!$A$1:$LI$1),FALSE)</f>
        <v>4.4081287099999998E-2</v>
      </c>
      <c r="AF929" s="305">
        <f>+VLOOKUP($E929,Emissions!$1:$1048576,MATCH(DATE(AF$2,1,1),Emissions!$A$1:$LI$1),FALSE)</f>
        <v>4.5549163500000003E-2</v>
      </c>
      <c r="AG929" s="305">
        <f>+VLOOKUP($E929,Emissions!$1:$1048576,MATCH(DATE(AG$2,1,1),Emissions!$A$1:$LI$1),FALSE)</f>
        <v>4.7147198799999998E-2</v>
      </c>
      <c r="AH929" s="305">
        <f>+VLOOKUP($E929,Emissions!$1:$1048576,MATCH(DATE(AH$2,1,1),Emissions!$A$1:$LI$1),FALSE)</f>
        <v>4.8869641300000002E-2</v>
      </c>
      <c r="AI929" s="305">
        <f>+VLOOKUP($E929,Emissions!$1:$1048576,MATCH(DATE(AI$2,1,1),Emissions!$A$1:$LI$1),FALSE)</f>
        <v>5.0685730599999999E-2</v>
      </c>
      <c r="AJ929" s="305">
        <f>+VLOOKUP($E929,Emissions!$1:$1048576,MATCH(DATE(AJ$2,1,1),Emissions!$A$1:$LI$1),FALSE)</f>
        <v>5.2556378100000002E-2</v>
      </c>
      <c r="AK929" s="305">
        <f>+VLOOKUP($E929,Emissions!$1:$1048576,MATCH(DATE(AK$2,1,1),Emissions!$A$1:$LI$1),FALSE)</f>
        <v>5.4450578100000001E-2</v>
      </c>
      <c r="AL929" s="305">
        <f>+VLOOKUP($E929,Emissions!$1:$1048576,MATCH(DATE(AL$2,1,1),Emissions!$A$1:$LI$1),FALSE)</f>
        <v>5.63476272E-2</v>
      </c>
      <c r="AM929" s="305">
        <f>+VLOOKUP($E929,Emissions!$1:$1048576,MATCH(DATE(AM$2,1,1),Emissions!$A$1:$LI$1),FALSE)</f>
        <v>5.8232256400000001E-2</v>
      </c>
      <c r="AN929" s="305">
        <f>+VLOOKUP($E929,Emissions!$1:$1048576,MATCH(DATE(AN$2,1,1),Emissions!$A$1:$LI$1),FALSE)</f>
        <v>6.0091995799999999E-2</v>
      </c>
      <c r="AO929" s="305">
        <f>+VLOOKUP($E929,Emissions!$1:$1048576,MATCH(DATE(AO$2,1,1),Emissions!$A$1:$LI$1),FALSE)</f>
        <v>6.19156711E-2</v>
      </c>
    </row>
    <row r="930" spans="1:41" ht="15" customHeight="1" x14ac:dyDescent="0.35">
      <c r="A930" s="359"/>
      <c r="B930" s="158"/>
      <c r="C930" s="48" t="s">
        <v>728</v>
      </c>
      <c r="D930" s="107" t="s">
        <v>1027</v>
      </c>
      <c r="E930" s="48" t="s">
        <v>3365</v>
      </c>
      <c r="F930" s="305">
        <f>+VLOOKUP($E930,Emissions!$1:$1048576,MATCH(DATE(F$2,1,1),Emissions!$A$1:$LI$1),FALSE)</f>
        <v>0.69370329620000004</v>
      </c>
      <c r="G930" s="305">
        <f>+VLOOKUP($E930,Emissions!$1:$1048576,MATCH(DATE(G$2,1,1),Emissions!$A$1:$LI$1),FALSE)</f>
        <v>0.71498381919999998</v>
      </c>
      <c r="H930" s="305">
        <f>+VLOOKUP($E930,Emissions!$1:$1048576,MATCH(DATE(H$2,1,1),Emissions!$A$1:$LI$1),FALSE)</f>
        <v>0.73833835960000005</v>
      </c>
      <c r="I930" s="305">
        <f>+VLOOKUP($E930,Emissions!$1:$1048576,MATCH(DATE(I$2,1,1),Emissions!$A$1:$LI$1),FALSE)</f>
        <v>0.75343616950000003</v>
      </c>
      <c r="J930" s="305">
        <f>+VLOOKUP($E930,Emissions!$1:$1048576,MATCH(DATE(J$2,1,1),Emissions!$A$1:$LI$1),FALSE)</f>
        <v>0.76285491000000005</v>
      </c>
      <c r="K930" s="305">
        <f>+VLOOKUP($E930,Emissions!$1:$1048576,MATCH(DATE(K$2,1,1),Emissions!$A$1:$LI$1),FALSE)</f>
        <v>0.77027146769999999</v>
      </c>
      <c r="L930" s="305">
        <f>+VLOOKUP($E930,Emissions!$1:$1048576,MATCH(DATE(L$2,1,1),Emissions!$A$1:$LI$1),FALSE)</f>
        <v>0.77671303550000004</v>
      </c>
      <c r="M930" s="305">
        <f>+VLOOKUP($E930,Emissions!$1:$1048576,MATCH(DATE(M$2,1,1),Emissions!$A$1:$LI$1),FALSE)</f>
        <v>0.78288091230000001</v>
      </c>
      <c r="N930" s="305">
        <f>+VLOOKUP($E930,Emissions!$1:$1048576,MATCH(DATE(N$2,1,1),Emissions!$A$1:$LI$1),FALSE)</f>
        <v>0.78906652460000004</v>
      </c>
      <c r="O930" s="305">
        <f>+VLOOKUP($E930,Emissions!$1:$1048576,MATCH(DATE(O$2,1,1),Emissions!$A$1:$LI$1),FALSE)</f>
        <v>0.7954667366</v>
      </c>
      <c r="P930" s="305">
        <f>+VLOOKUP($E930,Emissions!$1:$1048576,MATCH(DATE(P$2,1,1),Emissions!$A$1:$LI$1),FALSE)</f>
        <v>0.80223974919999996</v>
      </c>
      <c r="Q930" s="305">
        <f>+VLOOKUP($E930,Emissions!$1:$1048576,MATCH(DATE(Q$2,1,1),Emissions!$A$1:$LI$1),FALSE)</f>
        <v>0.80949001340000004</v>
      </c>
      <c r="R930" s="305">
        <f>+VLOOKUP($E930,Emissions!$1:$1048576,MATCH(DATE(R$2,1,1),Emissions!$A$1:$LI$1),FALSE)</f>
        <v>0.81701459180000002</v>
      </c>
      <c r="S930" s="305">
        <f>+VLOOKUP($E930,Emissions!$1:$1048576,MATCH(DATE(S$2,1,1),Emissions!$A$1:$LI$1),FALSE)</f>
        <v>0.82420598789999999</v>
      </c>
      <c r="T930" s="305">
        <f>+VLOOKUP($E930,Emissions!$1:$1048576,MATCH(DATE(T$2,1,1),Emissions!$A$1:$LI$1),FALSE)</f>
        <v>0.83124027599999994</v>
      </c>
      <c r="U930" s="305">
        <f>+VLOOKUP($E930,Emissions!$1:$1048576,MATCH(DATE(U$2,1,1),Emissions!$A$1:$LI$1),FALSE)</f>
        <v>0.83843053960000002</v>
      </c>
      <c r="V930" s="305">
        <f>+VLOOKUP($E930,Emissions!$1:$1048576,MATCH(DATE(V$2,1,1),Emissions!$A$1:$LI$1),FALSE)</f>
        <v>0.84707612239999996</v>
      </c>
      <c r="W930" s="305">
        <f>+VLOOKUP($E930,Emissions!$1:$1048576,MATCH(DATE(W$2,1,1),Emissions!$A$1:$LI$1),FALSE)</f>
        <v>0.85757236830000005</v>
      </c>
      <c r="X930" s="305">
        <f>+VLOOKUP($E930,Emissions!$1:$1048576,MATCH(DATE(X$2,1,1),Emissions!$A$1:$LI$1),FALSE)</f>
        <v>0.86997557510000001</v>
      </c>
      <c r="Y930" s="305">
        <f>+VLOOKUP($E930,Emissions!$1:$1048576,MATCH(DATE(Y$2,1,1),Emissions!$A$1:$LI$1),FALSE)</f>
        <v>0.88416049959999998</v>
      </c>
      <c r="Z930" s="305">
        <f>+VLOOKUP($E930,Emissions!$1:$1048576,MATCH(DATE(Z$2,1,1),Emissions!$A$1:$LI$1),FALSE)</f>
        <v>0.90000896659999996</v>
      </c>
      <c r="AA930" s="305">
        <f>+VLOOKUP($E930,Emissions!$1:$1048576,MATCH(DATE(AA$2,1,1),Emissions!$A$1:$LI$1),FALSE)</f>
        <v>0.91743309470000001</v>
      </c>
      <c r="AB930" s="305">
        <f>+VLOOKUP($E930,Emissions!$1:$1048576,MATCH(DATE(AB$2,1,1),Emissions!$A$1:$LI$1),FALSE)</f>
        <v>0.9364249201</v>
      </c>
      <c r="AC930" s="305">
        <f>+VLOOKUP($E930,Emissions!$1:$1048576,MATCH(DATE(AC$2,1,1),Emissions!$A$1:$LI$1),FALSE)</f>
        <v>0.95696051019999995</v>
      </c>
      <c r="AD930" s="305">
        <f>+VLOOKUP($E930,Emissions!$1:$1048576,MATCH(DATE(AD$2,1,1),Emissions!$A$1:$LI$1),FALSE)</f>
        <v>0.97896107229999996</v>
      </c>
      <c r="AE930" s="305">
        <f>+VLOOKUP($E930,Emissions!$1:$1048576,MATCH(DATE(AE$2,1,1),Emissions!$A$1:$LI$1),FALSE)</f>
        <v>1.002399418</v>
      </c>
      <c r="AF930" s="305">
        <f>+VLOOKUP($E930,Emissions!$1:$1048576,MATCH(DATE(AF$2,1,1),Emissions!$A$1:$LI$1),FALSE)</f>
        <v>1.027299137</v>
      </c>
      <c r="AG930" s="305">
        <f>+VLOOKUP($E930,Emissions!$1:$1048576,MATCH(DATE(AG$2,1,1),Emissions!$A$1:$LI$1),FALSE)</f>
        <v>1.053754844</v>
      </c>
      <c r="AH930" s="305">
        <f>+VLOOKUP($E930,Emissions!$1:$1048576,MATCH(DATE(AH$2,1,1),Emissions!$A$1:$LI$1),FALSE)</f>
        <v>1.08182296</v>
      </c>
      <c r="AI930" s="305">
        <f>+VLOOKUP($E930,Emissions!$1:$1048576,MATCH(DATE(AI$2,1,1),Emissions!$A$1:$LI$1),FALSE)</f>
        <v>1.1113573919999999</v>
      </c>
      <c r="AJ930" s="305">
        <f>+VLOOKUP($E930,Emissions!$1:$1048576,MATCH(DATE(AJ$2,1,1),Emissions!$A$1:$LI$1),FALSE)</f>
        <v>1.1421124460000001</v>
      </c>
      <c r="AK930" s="305">
        <f>+VLOOKUP($E930,Emissions!$1:$1048576,MATCH(DATE(AK$2,1,1),Emissions!$A$1:$LI$1),FALSE)</f>
        <v>1.173869007</v>
      </c>
      <c r="AL930" s="305">
        <f>+VLOOKUP($E930,Emissions!$1:$1048576,MATCH(DATE(AL$2,1,1),Emissions!$A$1:$LI$1),FALSE)</f>
        <v>1.2064485920000001</v>
      </c>
      <c r="AM930" s="305">
        <f>+VLOOKUP($E930,Emissions!$1:$1048576,MATCH(DATE(AM$2,1,1),Emissions!$A$1:$LI$1),FALSE)</f>
        <v>1.239697584</v>
      </c>
      <c r="AN930" s="305">
        <f>+VLOOKUP($E930,Emissions!$1:$1048576,MATCH(DATE(AN$2,1,1),Emissions!$A$1:$LI$1),FALSE)</f>
        <v>1.273475146</v>
      </c>
      <c r="AO930" s="305">
        <f>+VLOOKUP($E930,Emissions!$1:$1048576,MATCH(DATE(AO$2,1,1),Emissions!$A$1:$LI$1),FALSE)</f>
        <v>1.3076440030000001</v>
      </c>
    </row>
    <row r="931" spans="1:41" ht="15" customHeight="1" x14ac:dyDescent="0.35">
      <c r="A931" s="359"/>
      <c r="B931" s="158"/>
      <c r="C931" s="48" t="s">
        <v>729</v>
      </c>
      <c r="D931" s="107" t="s">
        <v>1027</v>
      </c>
      <c r="E931" s="48" t="s">
        <v>3366</v>
      </c>
      <c r="F931" s="305">
        <f>+VLOOKUP($E931,Emissions!$1:$1048576,MATCH(DATE(F$2,1,1),Emissions!$A$1:$LI$1),FALSE)</f>
        <v>5.2372109999999999E-2</v>
      </c>
      <c r="G931" s="305">
        <f>+VLOOKUP($E931,Emissions!$1:$1048576,MATCH(DATE(G$2,1,1),Emissions!$A$1:$LI$1),FALSE)</f>
        <v>5.1930589700000002E-2</v>
      </c>
      <c r="H931" s="305">
        <f>+VLOOKUP($E931,Emissions!$1:$1048576,MATCH(DATE(H$2,1,1),Emissions!$A$1:$LI$1),FALSE)</f>
        <v>5.1505404099999999E-2</v>
      </c>
      <c r="I931" s="305">
        <f>+VLOOKUP($E931,Emissions!$1:$1048576,MATCH(DATE(I$2,1,1),Emissions!$A$1:$LI$1),FALSE)</f>
        <v>5.1012617099999998E-2</v>
      </c>
      <c r="J931" s="305">
        <f>+VLOOKUP($E931,Emissions!$1:$1048576,MATCH(DATE(J$2,1,1),Emissions!$A$1:$LI$1),FALSE)</f>
        <v>5.0957863700000001E-2</v>
      </c>
      <c r="K931" s="305">
        <f>+VLOOKUP($E931,Emissions!$1:$1048576,MATCH(DATE(K$2,1,1),Emissions!$A$1:$LI$1),FALSE)</f>
        <v>5.1206744999999998E-2</v>
      </c>
      <c r="L931" s="305">
        <f>+VLOOKUP($E931,Emissions!$1:$1048576,MATCH(DATE(L$2,1,1),Emissions!$A$1:$LI$1),FALSE)</f>
        <v>5.1654259299999998E-2</v>
      </c>
      <c r="M931" s="305">
        <f>+VLOOKUP($E931,Emissions!$1:$1048576,MATCH(DATE(M$2,1,1),Emissions!$A$1:$LI$1),FALSE)</f>
        <v>5.22419015E-2</v>
      </c>
      <c r="N931" s="305">
        <f>+VLOOKUP($E931,Emissions!$1:$1048576,MATCH(DATE(N$2,1,1),Emissions!$A$1:$LI$1),FALSE)</f>
        <v>5.2917216099999997E-2</v>
      </c>
      <c r="O931" s="305">
        <f>+VLOOKUP($E931,Emissions!$1:$1048576,MATCH(DATE(O$2,1,1),Emissions!$A$1:$LI$1),FALSE)</f>
        <v>5.3663503000000001E-2</v>
      </c>
      <c r="P931" s="305">
        <f>+VLOOKUP($E931,Emissions!$1:$1048576,MATCH(DATE(P$2,1,1),Emissions!$A$1:$LI$1),FALSE)</f>
        <v>5.4469784100000002E-2</v>
      </c>
      <c r="Q931" s="305">
        <f>+VLOOKUP($E931,Emissions!$1:$1048576,MATCH(DATE(Q$2,1,1),Emissions!$A$1:$LI$1),FALSE)</f>
        <v>5.5326712799999997E-2</v>
      </c>
      <c r="R931" s="305">
        <f>+VLOOKUP($E931,Emissions!$1:$1048576,MATCH(DATE(R$2,1,1),Emissions!$A$1:$LI$1),FALSE)</f>
        <v>5.6205572600000003E-2</v>
      </c>
      <c r="S931" s="305">
        <f>+VLOOKUP($E931,Emissions!$1:$1048576,MATCH(DATE(S$2,1,1),Emissions!$A$1:$LI$1),FALSE)</f>
        <v>5.7050320600000003E-2</v>
      </c>
      <c r="T931" s="305">
        <f>+VLOOKUP($E931,Emissions!$1:$1048576,MATCH(DATE(T$2,1,1),Emissions!$A$1:$LI$1),FALSE)</f>
        <v>5.7875657300000001E-2</v>
      </c>
      <c r="U931" s="305">
        <f>+VLOOKUP($E931,Emissions!$1:$1048576,MATCH(DATE(U$2,1,1),Emissions!$A$1:$LI$1),FALSE)</f>
        <v>5.8705693400000002E-2</v>
      </c>
      <c r="V931" s="305">
        <f>+VLOOKUP($E931,Emissions!$1:$1048576,MATCH(DATE(V$2,1,1),Emissions!$A$1:$LI$1),FALSE)</f>
        <v>5.96178048E-2</v>
      </c>
      <c r="W931" s="305">
        <f>+VLOOKUP($E931,Emissions!$1:$1048576,MATCH(DATE(W$2,1,1),Emissions!$A$1:$LI$1),FALSE)</f>
        <v>6.0619501700000002E-2</v>
      </c>
      <c r="X931" s="305">
        <f>+VLOOKUP($E931,Emissions!$1:$1048576,MATCH(DATE(X$2,1,1),Emissions!$A$1:$LI$1),FALSE)</f>
        <v>6.17166429E-2</v>
      </c>
      <c r="Y931" s="305">
        <f>+VLOOKUP($E931,Emissions!$1:$1048576,MATCH(DATE(Y$2,1,1),Emissions!$A$1:$LI$1),FALSE)</f>
        <v>6.2909283699999999E-2</v>
      </c>
      <c r="Z931" s="305">
        <f>+VLOOKUP($E931,Emissions!$1:$1048576,MATCH(DATE(Z$2,1,1),Emissions!$A$1:$LI$1),FALSE)</f>
        <v>6.4199468699999998E-2</v>
      </c>
      <c r="AA931" s="305">
        <f>+VLOOKUP($E931,Emissions!$1:$1048576,MATCH(DATE(AA$2,1,1),Emissions!$A$1:$LI$1),FALSE)</f>
        <v>6.5589542099999995E-2</v>
      </c>
      <c r="AB931" s="305">
        <f>+VLOOKUP($E931,Emissions!$1:$1048576,MATCH(DATE(AB$2,1,1),Emissions!$A$1:$LI$1),FALSE)</f>
        <v>6.7088021299999995E-2</v>
      </c>
      <c r="AC931" s="305">
        <f>+VLOOKUP($E931,Emissions!$1:$1048576,MATCH(DATE(AC$2,1,1),Emissions!$A$1:$LI$1),FALSE)</f>
        <v>6.8700460800000002E-2</v>
      </c>
      <c r="AD931" s="305">
        <f>+VLOOKUP($E931,Emissions!$1:$1048576,MATCH(DATE(AD$2,1,1),Emissions!$A$1:$LI$1),FALSE)</f>
        <v>7.0425468699999993E-2</v>
      </c>
      <c r="AE931" s="305">
        <f>+VLOOKUP($E931,Emissions!$1:$1048576,MATCH(DATE(AE$2,1,1),Emissions!$A$1:$LI$1),FALSE)</f>
        <v>7.2263036599999997E-2</v>
      </c>
      <c r="AF931" s="305">
        <f>+VLOOKUP($E931,Emissions!$1:$1048576,MATCH(DATE(AF$2,1,1),Emissions!$A$1:$LI$1),FALSE)</f>
        <v>7.4215544499999994E-2</v>
      </c>
      <c r="AG931" s="305">
        <f>+VLOOKUP($E931,Emissions!$1:$1048576,MATCH(DATE(AG$2,1,1),Emissions!$A$1:$LI$1),FALSE)</f>
        <v>7.6292649399999996E-2</v>
      </c>
      <c r="AH931" s="305">
        <f>+VLOOKUP($E931,Emissions!$1:$1048576,MATCH(DATE(AH$2,1,1),Emissions!$A$1:$LI$1),FALSE)</f>
        <v>7.8496872400000001E-2</v>
      </c>
      <c r="AI931" s="305">
        <f>+VLOOKUP($E931,Emissions!$1:$1048576,MATCH(DATE(AI$2,1,1),Emissions!$A$1:$LI$1),FALSE)</f>
        <v>8.0811523999999996E-2</v>
      </c>
      <c r="AJ931" s="305">
        <f>+VLOOKUP($E931,Emissions!$1:$1048576,MATCH(DATE(AJ$2,1,1),Emissions!$A$1:$LI$1),FALSE)</f>
        <v>8.3210678600000004E-2</v>
      </c>
      <c r="AK931" s="305">
        <f>+VLOOKUP($E931,Emissions!$1:$1048576,MATCH(DATE(AK$2,1,1),Emissions!$A$1:$LI$1),FALSE)</f>
        <v>8.5672464800000001E-2</v>
      </c>
      <c r="AL931" s="305">
        <f>+VLOOKUP($E931,Emissions!$1:$1048576,MATCH(DATE(AL$2,1,1),Emissions!$A$1:$LI$1),FALSE)</f>
        <v>8.8181821800000004E-2</v>
      </c>
      <c r="AM931" s="305">
        <f>+VLOOKUP($E931,Emissions!$1:$1048576,MATCH(DATE(AM$2,1,1),Emissions!$A$1:$LI$1),FALSE)</f>
        <v>9.0726752499999994E-2</v>
      </c>
      <c r="AN931" s="305">
        <f>+VLOOKUP($E931,Emissions!$1:$1048576,MATCH(DATE(AN$2,1,1),Emissions!$A$1:$LI$1),FALSE)</f>
        <v>9.3296248799999995E-2</v>
      </c>
      <c r="AO931" s="305">
        <f>+VLOOKUP($E931,Emissions!$1:$1048576,MATCH(DATE(AO$2,1,1),Emissions!$A$1:$LI$1),FALSE)</f>
        <v>9.5879261399999999E-2</v>
      </c>
    </row>
    <row r="932" spans="1:41" ht="15" customHeight="1" x14ac:dyDescent="0.35">
      <c r="A932" s="359"/>
      <c r="B932" s="158"/>
      <c r="C932" s="48" t="s">
        <v>730</v>
      </c>
      <c r="D932" s="107" t="s">
        <v>1027</v>
      </c>
      <c r="E932" s="48" t="s">
        <v>3367</v>
      </c>
      <c r="F932" s="305">
        <f>+VLOOKUP($E932,Emissions!$1:$1048576,MATCH(DATE(F$2,1,1),Emissions!$A$1:$LI$1),FALSE)</f>
        <v>0.32463586490000002</v>
      </c>
      <c r="G932" s="305">
        <f>+VLOOKUP($E932,Emissions!$1:$1048576,MATCH(DATE(G$2,1,1),Emissions!$A$1:$LI$1),FALSE)</f>
        <v>0.32129821739999997</v>
      </c>
      <c r="H932" s="305">
        <f>+VLOOKUP($E932,Emissions!$1:$1048576,MATCH(DATE(H$2,1,1),Emissions!$A$1:$LI$1),FALSE)</f>
        <v>0.31826327799999998</v>
      </c>
      <c r="I932" s="305">
        <f>+VLOOKUP($E932,Emissions!$1:$1048576,MATCH(DATE(I$2,1,1),Emissions!$A$1:$LI$1),FALSE)</f>
        <v>0.31474122830000001</v>
      </c>
      <c r="J932" s="305">
        <f>+VLOOKUP($E932,Emissions!$1:$1048576,MATCH(DATE(J$2,1,1),Emissions!$A$1:$LI$1),FALSE)</f>
        <v>0.31366153940000002</v>
      </c>
      <c r="K932" s="305">
        <f>+VLOOKUP($E932,Emissions!$1:$1048576,MATCH(DATE(K$2,1,1),Emissions!$A$1:$LI$1),FALSE)</f>
        <v>0.31445168870000001</v>
      </c>
      <c r="L932" s="305">
        <f>+VLOOKUP($E932,Emissions!$1:$1048576,MATCH(DATE(L$2,1,1),Emissions!$A$1:$LI$1),FALSE)</f>
        <v>0.3170640971</v>
      </c>
      <c r="M932" s="305">
        <f>+VLOOKUP($E932,Emissions!$1:$1048576,MATCH(DATE(M$2,1,1),Emissions!$A$1:$LI$1),FALSE)</f>
        <v>0.32098293300000003</v>
      </c>
      <c r="N932" s="305">
        <f>+VLOOKUP($E932,Emissions!$1:$1048576,MATCH(DATE(N$2,1,1),Emissions!$A$1:$LI$1),FALSE)</f>
        <v>0.32576877479999999</v>
      </c>
      <c r="O932" s="305">
        <f>+VLOOKUP($E932,Emissions!$1:$1048576,MATCH(DATE(O$2,1,1),Emissions!$A$1:$LI$1),FALSE)</f>
        <v>0.3312097578</v>
      </c>
      <c r="P932" s="305">
        <f>+VLOOKUP($E932,Emissions!$1:$1048576,MATCH(DATE(P$2,1,1),Emissions!$A$1:$LI$1),FALSE)</f>
        <v>0.33715981420000002</v>
      </c>
      <c r="Q932" s="305">
        <f>+VLOOKUP($E932,Emissions!$1:$1048576,MATCH(DATE(Q$2,1,1),Emissions!$A$1:$LI$1),FALSE)</f>
        <v>0.34349531849999998</v>
      </c>
      <c r="R932" s="305">
        <f>+VLOOKUP($E932,Emissions!$1:$1048576,MATCH(DATE(R$2,1,1),Emissions!$A$1:$LI$1),FALSE)</f>
        <v>0.34990716179999998</v>
      </c>
      <c r="S932" s="305">
        <f>+VLOOKUP($E932,Emissions!$1:$1048576,MATCH(DATE(S$2,1,1),Emissions!$A$1:$LI$1),FALSE)</f>
        <v>0.35584490629999999</v>
      </c>
      <c r="T932" s="305">
        <f>+VLOOKUP($E932,Emissions!$1:$1048576,MATCH(DATE(T$2,1,1),Emissions!$A$1:$LI$1),FALSE)</f>
        <v>0.36152946339999997</v>
      </c>
      <c r="U932" s="305">
        <f>+VLOOKUP($E932,Emissions!$1:$1048576,MATCH(DATE(U$2,1,1),Emissions!$A$1:$LI$1),FALSE)</f>
        <v>0.36723168899999997</v>
      </c>
      <c r="V932" s="305">
        <f>+VLOOKUP($E932,Emissions!$1:$1048576,MATCH(DATE(V$2,1,1),Emissions!$A$1:$LI$1),FALSE)</f>
        <v>0.37318282149999998</v>
      </c>
      <c r="W932" s="305">
        <f>+VLOOKUP($E932,Emissions!$1:$1048576,MATCH(DATE(W$2,1,1),Emissions!$A$1:$LI$1),FALSE)</f>
        <v>0.37963658890000002</v>
      </c>
      <c r="X932" s="305">
        <f>+VLOOKUP($E932,Emissions!$1:$1048576,MATCH(DATE(X$2,1,1),Emissions!$A$1:$LI$1),FALSE)</f>
        <v>0.38675315160000001</v>
      </c>
      <c r="Y932" s="305">
        <f>+VLOOKUP($E932,Emissions!$1:$1048576,MATCH(DATE(Y$2,1,1),Emissions!$A$1:$LI$1),FALSE)</f>
        <v>0.39459960389999998</v>
      </c>
      <c r="Z932" s="305">
        <f>+VLOOKUP($E932,Emissions!$1:$1048576,MATCH(DATE(Z$2,1,1),Emissions!$A$1:$LI$1),FALSE)</f>
        <v>0.40324134509999998</v>
      </c>
      <c r="AA932" s="305">
        <f>+VLOOKUP($E932,Emissions!$1:$1048576,MATCH(DATE(AA$2,1,1),Emissions!$A$1:$LI$1),FALSE)</f>
        <v>0.41272340880000002</v>
      </c>
      <c r="AB932" s="305">
        <f>+VLOOKUP($E932,Emissions!$1:$1048576,MATCH(DATE(AB$2,1,1),Emissions!$A$1:$LI$1),FALSE)</f>
        <v>0.42313697560000002</v>
      </c>
      <c r="AC932" s="305">
        <f>+VLOOKUP($E932,Emissions!$1:$1048576,MATCH(DATE(AC$2,1,1),Emissions!$A$1:$LI$1),FALSE)</f>
        <v>0.43452717940000002</v>
      </c>
      <c r="AD932" s="305">
        <f>+VLOOKUP($E932,Emissions!$1:$1048576,MATCH(DATE(AD$2,1,1),Emissions!$A$1:$LI$1),FALSE)</f>
        <v>0.4468689381</v>
      </c>
      <c r="AE932" s="305">
        <f>+VLOOKUP($E932,Emissions!$1:$1048576,MATCH(DATE(AE$2,1,1),Emissions!$A$1:$LI$1),FALSE)</f>
        <v>0.4601598683</v>
      </c>
      <c r="AF932" s="305">
        <f>+VLOOKUP($E932,Emissions!$1:$1048576,MATCH(DATE(AF$2,1,1),Emissions!$A$1:$LI$1),FALSE)</f>
        <v>0.47442149160000002</v>
      </c>
      <c r="AG932" s="305">
        <f>+VLOOKUP($E932,Emissions!$1:$1048576,MATCH(DATE(AG$2,1,1),Emissions!$A$1:$LI$1),FALSE)</f>
        <v>0.4897417624</v>
      </c>
      <c r="AH932" s="305">
        <f>+VLOOKUP($E932,Emissions!$1:$1048576,MATCH(DATE(AH$2,1,1),Emissions!$A$1:$LI$1),FALSE)</f>
        <v>0.50612574259999998</v>
      </c>
      <c r="AI932" s="305">
        <f>+VLOOKUP($E932,Emissions!$1:$1048576,MATCH(DATE(AI$2,1,1),Emissions!$A$1:$LI$1),FALSE)</f>
        <v>0.52337737839999998</v>
      </c>
      <c r="AJ932" s="305">
        <f>+VLOOKUP($E932,Emissions!$1:$1048576,MATCH(DATE(AJ$2,1,1),Emissions!$A$1:$LI$1),FALSE)</f>
        <v>0.54122904650000003</v>
      </c>
      <c r="AK932" s="305">
        <f>+VLOOKUP($E932,Emissions!$1:$1048576,MATCH(DATE(AK$2,1,1),Emissions!$A$1:$LI$1),FALSE)</f>
        <v>0.5594773623</v>
      </c>
      <c r="AL932" s="305">
        <f>+VLOOKUP($E932,Emissions!$1:$1048576,MATCH(DATE(AL$2,1,1),Emissions!$A$1:$LI$1),FALSE)</f>
        <v>0.57799586130000002</v>
      </c>
      <c r="AM932" s="305">
        <f>+VLOOKUP($E932,Emissions!$1:$1048576,MATCH(DATE(AM$2,1,1),Emissions!$A$1:$LI$1),FALSE)</f>
        <v>0.59668979190000004</v>
      </c>
      <c r="AN932" s="305">
        <f>+VLOOKUP($E932,Emissions!$1:$1048576,MATCH(DATE(AN$2,1,1),Emissions!$A$1:$LI$1),FALSE)</f>
        <v>0.61547419699999995</v>
      </c>
      <c r="AO932" s="305">
        <f>+VLOOKUP($E932,Emissions!$1:$1048576,MATCH(DATE(AO$2,1,1),Emissions!$A$1:$LI$1),FALSE)</f>
        <v>0.63426357680000001</v>
      </c>
    </row>
    <row r="933" spans="1:41" ht="15" customHeight="1" x14ac:dyDescent="0.35">
      <c r="A933" s="359"/>
      <c r="B933" s="158"/>
      <c r="C933" s="48" t="s">
        <v>731</v>
      </c>
      <c r="D933" s="107" t="s">
        <v>1027</v>
      </c>
      <c r="E933" s="48" t="s">
        <v>3368</v>
      </c>
      <c r="F933" s="305">
        <f>+VLOOKUP($E933,Emissions!$1:$1048576,MATCH(DATE(F$2,1,1),Emissions!$A$1:$LI$1),FALSE)</f>
        <v>0.10644424750000001</v>
      </c>
      <c r="G933" s="305">
        <f>+VLOOKUP($E933,Emissions!$1:$1048576,MATCH(DATE(G$2,1,1),Emissions!$A$1:$LI$1),FALSE)</f>
        <v>0.10252310789999999</v>
      </c>
      <c r="H933" s="305">
        <f>+VLOOKUP($E933,Emissions!$1:$1048576,MATCH(DATE(H$2,1,1),Emissions!$A$1:$LI$1),FALSE)</f>
        <v>9.8677204300000002E-2</v>
      </c>
      <c r="I933" s="305">
        <f>+VLOOKUP($E933,Emissions!$1:$1048576,MATCH(DATE(I$2,1,1),Emissions!$A$1:$LI$1),FALSE)</f>
        <v>9.4294843099999998E-2</v>
      </c>
      <c r="J933" s="305">
        <f>+VLOOKUP($E933,Emissions!$1:$1048576,MATCH(DATE(J$2,1,1),Emissions!$A$1:$LI$1),FALSE)</f>
        <v>9.1566764800000006E-2</v>
      </c>
      <c r="K933" s="305">
        <f>+VLOOKUP($E933,Emissions!$1:$1048576,MATCH(DATE(K$2,1,1),Emissions!$A$1:$LI$1),FALSE)</f>
        <v>9.0178043900000004E-2</v>
      </c>
      <c r="L933" s="305">
        <f>+VLOOKUP($E933,Emissions!$1:$1048576,MATCH(DATE(L$2,1,1),Emissions!$A$1:$LI$1),FALSE)</f>
        <v>8.9663865800000006E-2</v>
      </c>
      <c r="M933" s="305">
        <f>+VLOOKUP($E933,Emissions!$1:$1048576,MATCH(DATE(M$2,1,1),Emissions!$A$1:$LI$1),FALSE)</f>
        <v>8.9678955500000004E-2</v>
      </c>
      <c r="N933" s="305">
        <f>+VLOOKUP($E933,Emissions!$1:$1048576,MATCH(DATE(N$2,1,1),Emissions!$A$1:$LI$1),FALSE)</f>
        <v>8.9958093099999997E-2</v>
      </c>
      <c r="O933" s="305">
        <f>+VLOOKUP($E933,Emissions!$1:$1048576,MATCH(DATE(O$2,1,1),Emissions!$A$1:$LI$1),FALSE)</f>
        <v>9.0401069799999997E-2</v>
      </c>
      <c r="P933" s="305">
        <f>+VLOOKUP($E933,Emissions!$1:$1048576,MATCH(DATE(P$2,1,1),Emissions!$A$1:$LI$1),FALSE)</f>
        <v>9.0958795499999995E-2</v>
      </c>
      <c r="Q933" s="305">
        <f>+VLOOKUP($E933,Emissions!$1:$1048576,MATCH(DATE(Q$2,1,1),Emissions!$A$1:$LI$1),FALSE)</f>
        <v>9.1597029299999994E-2</v>
      </c>
      <c r="R933" s="305">
        <f>+VLOOKUP($E933,Emissions!$1:$1048576,MATCH(DATE(R$2,1,1),Emissions!$A$1:$LI$1),FALSE)</f>
        <v>9.2241653300000004E-2</v>
      </c>
      <c r="S933" s="305">
        <f>+VLOOKUP($E933,Emissions!$1:$1048576,MATCH(DATE(S$2,1,1),Emissions!$A$1:$LI$1),FALSE)</f>
        <v>9.2763233799999997E-2</v>
      </c>
      <c r="T933" s="305">
        <f>+VLOOKUP($E933,Emissions!$1:$1048576,MATCH(DATE(T$2,1,1),Emissions!$A$1:$LI$1),FALSE)</f>
        <v>9.3217736900000001E-2</v>
      </c>
      <c r="U933" s="305">
        <f>+VLOOKUP($E933,Emissions!$1:$1048576,MATCH(DATE(U$2,1,1),Emissions!$A$1:$LI$1),FALSE)</f>
        <v>9.3677983399999998E-2</v>
      </c>
      <c r="V933" s="305">
        <f>+VLOOKUP($E933,Emissions!$1:$1048576,MATCH(DATE(V$2,1,1),Emissions!$A$1:$LI$1),FALSE)</f>
        <v>9.4288130900000003E-2</v>
      </c>
      <c r="W933" s="305">
        <f>+VLOOKUP($E933,Emissions!$1:$1048576,MATCH(DATE(W$2,1,1),Emissions!$A$1:$LI$1),FALSE)</f>
        <v>9.5148152499999999E-2</v>
      </c>
      <c r="X933" s="305">
        <f>+VLOOKUP($E933,Emissions!$1:$1048576,MATCH(DATE(X$2,1,1),Emissions!$A$1:$LI$1),FALSE)</f>
        <v>9.6297900500000005E-2</v>
      </c>
      <c r="Y933" s="305">
        <f>+VLOOKUP($E933,Emissions!$1:$1048576,MATCH(DATE(Y$2,1,1),Emissions!$A$1:$LI$1),FALSE)</f>
        <v>9.77381472E-2</v>
      </c>
      <c r="Z933" s="305">
        <f>+VLOOKUP($E933,Emissions!$1:$1048576,MATCH(DATE(Z$2,1,1),Emissions!$A$1:$LI$1),FALSE)</f>
        <v>9.9463059899999998E-2</v>
      </c>
      <c r="AA933" s="305">
        <f>+VLOOKUP($E933,Emissions!$1:$1048576,MATCH(DATE(AA$2,1,1),Emissions!$A$1:$LI$1),FALSE)</f>
        <v>0.101462262</v>
      </c>
      <c r="AB933" s="305">
        <f>+VLOOKUP($E933,Emissions!$1:$1048576,MATCH(DATE(AB$2,1,1),Emissions!$A$1:$LI$1),FALSE)</f>
        <v>0.1037384828</v>
      </c>
      <c r="AC933" s="305">
        <f>+VLOOKUP($E933,Emissions!$1:$1048576,MATCH(DATE(AC$2,1,1),Emissions!$A$1:$LI$1),FALSE)</f>
        <v>0.1062885912</v>
      </c>
      <c r="AD933" s="305">
        <f>+VLOOKUP($E933,Emissions!$1:$1048576,MATCH(DATE(AD$2,1,1),Emissions!$A$1:$LI$1),FALSE)</f>
        <v>0.1090980703</v>
      </c>
      <c r="AE933" s="305">
        <f>+VLOOKUP($E933,Emissions!$1:$1048576,MATCH(DATE(AE$2,1,1),Emissions!$A$1:$LI$1),FALSE)</f>
        <v>0.11215843590000001</v>
      </c>
      <c r="AF933" s="305">
        <f>+VLOOKUP($E933,Emissions!$1:$1048576,MATCH(DATE(AF$2,1,1),Emissions!$A$1:$LI$1),FALSE)</f>
        <v>0.1154674772</v>
      </c>
      <c r="AG933" s="305">
        <f>+VLOOKUP($E933,Emissions!$1:$1048576,MATCH(DATE(AG$2,1,1),Emissions!$A$1:$LI$1),FALSE)</f>
        <v>0.11903787289999999</v>
      </c>
      <c r="AH933" s="305">
        <f>+VLOOKUP($E933,Emissions!$1:$1048576,MATCH(DATE(AH$2,1,1),Emissions!$A$1:$LI$1),FALSE)</f>
        <v>0.12286526120000001</v>
      </c>
      <c r="AI933" s="305">
        <f>+VLOOKUP($E933,Emissions!$1:$1048576,MATCH(DATE(AI$2,1,1),Emissions!$A$1:$LI$1),FALSE)</f>
        <v>0.12689797489999999</v>
      </c>
      <c r="AJ933" s="305">
        <f>+VLOOKUP($E933,Emissions!$1:$1048576,MATCH(DATE(AJ$2,1,1),Emissions!$A$1:$LI$1),FALSE)</f>
        <v>0.1310664933</v>
      </c>
      <c r="AK933" s="305">
        <f>+VLOOKUP($E933,Emissions!$1:$1048576,MATCH(DATE(AK$2,1,1),Emissions!$A$1:$LI$1),FALSE)</f>
        <v>0.13531432169999999</v>
      </c>
      <c r="AL933" s="305">
        <f>+VLOOKUP($E933,Emissions!$1:$1048576,MATCH(DATE(AL$2,1,1),Emissions!$A$1:$LI$1),FALSE)</f>
        <v>0.1396024938</v>
      </c>
      <c r="AM933" s="305">
        <f>+VLOOKUP($E933,Emissions!$1:$1048576,MATCH(DATE(AM$2,1,1),Emissions!$A$1:$LI$1),FALSE)</f>
        <v>0.14390086090000001</v>
      </c>
      <c r="AN933" s="305">
        <f>+VLOOKUP($E933,Emissions!$1:$1048576,MATCH(DATE(AN$2,1,1),Emissions!$A$1:$LI$1),FALSE)</f>
        <v>0.14818335790000001</v>
      </c>
      <c r="AO933" s="305">
        <f>+VLOOKUP($E933,Emissions!$1:$1048576,MATCH(DATE(AO$2,1,1),Emissions!$A$1:$LI$1),FALSE)</f>
        <v>0.15242558410000001</v>
      </c>
    </row>
    <row r="934" spans="1:41" ht="15" customHeight="1" x14ac:dyDescent="0.35">
      <c r="A934" s="359"/>
      <c r="B934" s="158"/>
      <c r="C934" s="48" t="s">
        <v>732</v>
      </c>
      <c r="D934" s="107" t="s">
        <v>1027</v>
      </c>
      <c r="E934" s="48" t="s">
        <v>3369</v>
      </c>
      <c r="F934" s="305">
        <f>+VLOOKUP($E934,Emissions!$1:$1048576,MATCH(DATE(F$2,1,1),Emissions!$A$1:$LI$1),FALSE)</f>
        <v>5.8814811669999996</v>
      </c>
      <c r="G934" s="305">
        <f>+VLOOKUP($E934,Emissions!$1:$1048576,MATCH(DATE(G$2,1,1),Emissions!$A$1:$LI$1),FALSE)</f>
        <v>5.9386928980000002</v>
      </c>
      <c r="H934" s="305">
        <f>+VLOOKUP($E934,Emissions!$1:$1048576,MATCH(DATE(H$2,1,1),Emissions!$A$1:$LI$1),FALSE)</f>
        <v>5.9914519650000004</v>
      </c>
      <c r="I934" s="305">
        <f>+VLOOKUP($E934,Emissions!$1:$1048576,MATCH(DATE(I$2,1,1),Emissions!$A$1:$LI$1),FALSE)</f>
        <v>6.0174480050000003</v>
      </c>
      <c r="J934" s="305">
        <f>+VLOOKUP($E934,Emissions!$1:$1048576,MATCH(DATE(J$2,1,1),Emissions!$A$1:$LI$1),FALSE)</f>
        <v>6.0563047760000002</v>
      </c>
      <c r="K934" s="305">
        <f>+VLOOKUP($E934,Emissions!$1:$1048576,MATCH(DATE(K$2,1,1),Emissions!$A$1:$LI$1),FALSE)</f>
        <v>6.1103750210000003</v>
      </c>
      <c r="L934" s="305">
        <f>+VLOOKUP($E934,Emissions!$1:$1048576,MATCH(DATE(L$2,1,1),Emissions!$A$1:$LI$1),FALSE)</f>
        <v>6.1655884099999998</v>
      </c>
      <c r="M934" s="305">
        <f>+VLOOKUP($E934,Emissions!$1:$1048576,MATCH(DATE(M$2,1,1),Emissions!$A$1:$LI$1),FALSE)</f>
        <v>6.2218688369999997</v>
      </c>
      <c r="N934" s="305">
        <f>+VLOOKUP($E934,Emissions!$1:$1048576,MATCH(DATE(N$2,1,1),Emissions!$A$1:$LI$1),FALSE)</f>
        <v>6.2783760170000003</v>
      </c>
      <c r="O934" s="305">
        <f>+VLOOKUP($E934,Emissions!$1:$1048576,MATCH(DATE(O$2,1,1),Emissions!$A$1:$LI$1),FALSE)</f>
        <v>6.3356639149999996</v>
      </c>
      <c r="P934" s="305">
        <f>+VLOOKUP($E934,Emissions!$1:$1048576,MATCH(DATE(P$2,1,1),Emissions!$A$1:$LI$1),FALSE)</f>
        <v>6.3942790670000003</v>
      </c>
      <c r="Q934" s="305">
        <f>+VLOOKUP($E934,Emissions!$1:$1048576,MATCH(DATE(Q$2,1,1),Emissions!$A$1:$LI$1),FALSE)</f>
        <v>6.4543267670000004</v>
      </c>
      <c r="R934" s="305">
        <f>+VLOOKUP($E934,Emissions!$1:$1048576,MATCH(DATE(R$2,1,1),Emissions!$A$1:$LI$1),FALSE)</f>
        <v>6.5110201910000001</v>
      </c>
      <c r="S934" s="305">
        <f>+VLOOKUP($E934,Emissions!$1:$1048576,MATCH(DATE(S$2,1,1),Emissions!$A$1:$LI$1),FALSE)</f>
        <v>6.5538414940000003</v>
      </c>
      <c r="T934" s="305">
        <f>+VLOOKUP($E934,Emissions!$1:$1048576,MATCH(DATE(T$2,1,1),Emissions!$A$1:$LI$1),FALSE)</f>
        <v>6.5890328030000003</v>
      </c>
      <c r="U934" s="305">
        <f>+VLOOKUP($E934,Emissions!$1:$1048576,MATCH(DATE(U$2,1,1),Emissions!$A$1:$LI$1),FALSE)</f>
        <v>6.6232952530000002</v>
      </c>
      <c r="V934" s="305">
        <f>+VLOOKUP($E934,Emissions!$1:$1048576,MATCH(DATE(V$2,1,1),Emissions!$A$1:$LI$1),FALSE)</f>
        <v>6.6802361220000002</v>
      </c>
      <c r="W934" s="305">
        <f>+VLOOKUP($E934,Emissions!$1:$1048576,MATCH(DATE(W$2,1,1),Emissions!$A$1:$LI$1),FALSE)</f>
        <v>6.7609824879999998</v>
      </c>
      <c r="X934" s="305">
        <f>+VLOOKUP($E934,Emissions!$1:$1048576,MATCH(DATE(X$2,1,1),Emissions!$A$1:$LI$1),FALSE)</f>
        <v>6.8651447010000002</v>
      </c>
      <c r="Y934" s="305">
        <f>+VLOOKUP($E934,Emissions!$1:$1048576,MATCH(DATE(Y$2,1,1),Emissions!$A$1:$LI$1),FALSE)</f>
        <v>6.9911087900000002</v>
      </c>
      <c r="Z934" s="305">
        <f>+VLOOKUP($E934,Emissions!$1:$1048576,MATCH(DATE(Z$2,1,1),Emissions!$A$1:$LI$1),FALSE)</f>
        <v>7.1379574989999997</v>
      </c>
      <c r="AA934" s="305">
        <f>+VLOOKUP($E934,Emissions!$1:$1048576,MATCH(DATE(AA$2,1,1),Emissions!$A$1:$LI$1),FALSE)</f>
        <v>7.3049536389999998</v>
      </c>
      <c r="AB934" s="305">
        <f>+VLOOKUP($E934,Emissions!$1:$1048576,MATCH(DATE(AB$2,1,1),Emissions!$A$1:$LI$1),FALSE)</f>
        <v>7.4927924609999996</v>
      </c>
      <c r="AC934" s="305">
        <f>+VLOOKUP($E934,Emissions!$1:$1048576,MATCH(DATE(AC$2,1,1),Emissions!$A$1:$LI$1),FALSE)</f>
        <v>7.7015426710000003</v>
      </c>
      <c r="AD934" s="305">
        <f>+VLOOKUP($E934,Emissions!$1:$1048576,MATCH(DATE(AD$2,1,1),Emissions!$A$1:$LI$1),FALSE)</f>
        <v>7.9300249340000004</v>
      </c>
      <c r="AE934" s="305">
        <f>+VLOOKUP($E934,Emissions!$1:$1048576,MATCH(DATE(AE$2,1,1),Emissions!$A$1:$LI$1),FALSE)</f>
        <v>8.1778059810000006</v>
      </c>
      <c r="AF934" s="305">
        <f>+VLOOKUP($E934,Emissions!$1:$1048576,MATCH(DATE(AF$2,1,1),Emissions!$A$1:$LI$1),FALSE)</f>
        <v>8.4451461979999998</v>
      </c>
      <c r="AG934" s="305">
        <f>+VLOOKUP($E934,Emissions!$1:$1048576,MATCH(DATE(AG$2,1,1),Emissions!$A$1:$LI$1),FALSE)</f>
        <v>8.733851327</v>
      </c>
      <c r="AH934" s="305">
        <f>+VLOOKUP($E934,Emissions!$1:$1048576,MATCH(DATE(AH$2,1,1),Emissions!$A$1:$LI$1),FALSE)</f>
        <v>9.0440906640000005</v>
      </c>
      <c r="AI934" s="305">
        <f>+VLOOKUP($E934,Emissions!$1:$1048576,MATCH(DATE(AI$2,1,1),Emissions!$A$1:$LI$1),FALSE)</f>
        <v>9.3719329299999998</v>
      </c>
      <c r="AJ934" s="305">
        <f>+VLOOKUP($E934,Emissions!$1:$1048576,MATCH(DATE(AJ$2,1,1),Emissions!$A$1:$LI$1),FALSE)</f>
        <v>9.711975721</v>
      </c>
      <c r="AK934" s="305">
        <f>+VLOOKUP($E934,Emissions!$1:$1048576,MATCH(DATE(AK$2,1,1),Emissions!$A$1:$LI$1),FALSE)</f>
        <v>10.06018461</v>
      </c>
      <c r="AL934" s="305">
        <f>+VLOOKUP($E934,Emissions!$1:$1048576,MATCH(DATE(AL$2,1,1),Emissions!$A$1:$LI$1),FALSE)</f>
        <v>10.414106990000001</v>
      </c>
      <c r="AM934" s="305">
        <f>+VLOOKUP($E934,Emissions!$1:$1048576,MATCH(DATE(AM$2,1,1),Emissions!$A$1:$LI$1),FALSE)</f>
        <v>10.77188992</v>
      </c>
      <c r="AN934" s="305">
        <f>+VLOOKUP($E934,Emissions!$1:$1048576,MATCH(DATE(AN$2,1,1),Emissions!$A$1:$LI$1),FALSE)</f>
        <v>11.13181058</v>
      </c>
      <c r="AO934" s="305">
        <f>+VLOOKUP($E934,Emissions!$1:$1048576,MATCH(DATE(AO$2,1,1),Emissions!$A$1:$LI$1),FALSE)</f>
        <v>11.49206253</v>
      </c>
    </row>
    <row r="935" spans="1:41" ht="15" customHeight="1" x14ac:dyDescent="0.35">
      <c r="A935" s="359"/>
      <c r="B935" s="158"/>
      <c r="C935" s="48" t="s">
        <v>733</v>
      </c>
      <c r="D935" s="107" t="s">
        <v>1027</v>
      </c>
      <c r="E935" s="48" t="s">
        <v>3370</v>
      </c>
      <c r="F935" s="305">
        <f>+VLOOKUP($E935,Emissions!$1:$1048576,MATCH(DATE(F$2,1,1),Emissions!$A$1:$LI$1),FALSE)</f>
        <v>5.7982097599999997E-2</v>
      </c>
      <c r="G935" s="305">
        <f>+VLOOKUP($E935,Emissions!$1:$1048576,MATCH(DATE(G$2,1,1),Emissions!$A$1:$LI$1),FALSE)</f>
        <v>5.7142291400000003E-2</v>
      </c>
      <c r="H935" s="305">
        <f>+VLOOKUP($E935,Emissions!$1:$1048576,MATCH(DATE(H$2,1,1),Emissions!$A$1:$LI$1),FALSE)</f>
        <v>5.6263078199999997E-2</v>
      </c>
      <c r="I935" s="305">
        <f>+VLOOKUP($E935,Emissions!$1:$1048576,MATCH(DATE(I$2,1,1),Emissions!$A$1:$LI$1),FALSE)</f>
        <v>5.51448831E-2</v>
      </c>
      <c r="J935" s="305">
        <f>+VLOOKUP($E935,Emissions!$1:$1048576,MATCH(DATE(J$2,1,1),Emissions!$A$1:$LI$1),FALSE)</f>
        <v>5.4559307899999999E-2</v>
      </c>
      <c r="K935" s="305">
        <f>+VLOOKUP($E935,Emissions!$1:$1048576,MATCH(DATE(K$2,1,1),Emissions!$A$1:$LI$1),FALSE)</f>
        <v>5.43902884E-2</v>
      </c>
      <c r="L935" s="305">
        <f>+VLOOKUP($E935,Emissions!$1:$1048576,MATCH(DATE(L$2,1,1),Emissions!$A$1:$LI$1),FALSE)</f>
        <v>5.4487672899999999E-2</v>
      </c>
      <c r="M935" s="305">
        <f>+VLOOKUP($E935,Emissions!$1:$1048576,MATCH(DATE(M$2,1,1),Emissions!$A$1:$LI$1),FALSE)</f>
        <v>5.4758655000000003E-2</v>
      </c>
      <c r="N935" s="305">
        <f>+VLOOKUP($E935,Emissions!$1:$1048576,MATCH(DATE(N$2,1,1),Emissions!$A$1:$LI$1),FALSE)</f>
        <v>5.5122972300000003E-2</v>
      </c>
      <c r="O935" s="305">
        <f>+VLOOKUP($E935,Emissions!$1:$1048576,MATCH(DATE(O$2,1,1),Emissions!$A$1:$LI$1),FALSE)</f>
        <v>5.5553124299999999E-2</v>
      </c>
      <c r="P935" s="305">
        <f>+VLOOKUP($E935,Emissions!$1:$1048576,MATCH(DATE(P$2,1,1),Emissions!$A$1:$LI$1),FALSE)</f>
        <v>5.6034699700000003E-2</v>
      </c>
      <c r="Q935" s="305">
        <f>+VLOOKUP($E935,Emissions!$1:$1048576,MATCH(DATE(Q$2,1,1),Emissions!$A$1:$LI$1),FALSE)</f>
        <v>5.6556917900000003E-2</v>
      </c>
      <c r="R935" s="305">
        <f>+VLOOKUP($E935,Emissions!$1:$1048576,MATCH(DATE(R$2,1,1),Emissions!$A$1:$LI$1),FALSE)</f>
        <v>5.70802407E-2</v>
      </c>
      <c r="S935" s="305">
        <f>+VLOOKUP($E935,Emissions!$1:$1048576,MATCH(DATE(S$2,1,1),Emissions!$A$1:$LI$1),FALSE)</f>
        <v>5.7527614599999999E-2</v>
      </c>
      <c r="T935" s="305">
        <f>+VLOOKUP($E935,Emissions!$1:$1048576,MATCH(DATE(T$2,1,1),Emissions!$A$1:$LI$1),FALSE)</f>
        <v>5.7936083200000002E-2</v>
      </c>
      <c r="U935" s="305">
        <f>+VLOOKUP($E935,Emissions!$1:$1048576,MATCH(DATE(U$2,1,1),Emissions!$A$1:$LI$1),FALSE)</f>
        <v>5.8349777499999998E-2</v>
      </c>
      <c r="V935" s="305">
        <f>+VLOOKUP($E935,Emissions!$1:$1048576,MATCH(DATE(V$2,1,1),Emissions!$A$1:$LI$1),FALSE)</f>
        <v>5.8916914799999998E-2</v>
      </c>
      <c r="W935" s="305">
        <f>+VLOOKUP($E935,Emissions!$1:$1048576,MATCH(DATE(W$2,1,1),Emissions!$A$1:$LI$1),FALSE)</f>
        <v>5.9663152499999997E-2</v>
      </c>
      <c r="X935" s="305">
        <f>+VLOOKUP($E935,Emissions!$1:$1048576,MATCH(DATE(X$2,1,1),Emissions!$A$1:$LI$1),FALSE)</f>
        <v>6.0597197200000001E-2</v>
      </c>
      <c r="Y935" s="305">
        <f>+VLOOKUP($E935,Emissions!$1:$1048576,MATCH(DATE(Y$2,1,1),Emissions!$A$1:$LI$1),FALSE)</f>
        <v>6.17126993E-2</v>
      </c>
      <c r="Z935" s="305">
        <f>+VLOOKUP($E935,Emissions!$1:$1048576,MATCH(DATE(Z$2,1,1),Emissions!$A$1:$LI$1),FALSE)</f>
        <v>6.3003693799999996E-2</v>
      </c>
      <c r="AA935" s="305">
        <f>+VLOOKUP($E935,Emissions!$1:$1048576,MATCH(DATE(AA$2,1,1),Emissions!$A$1:$LI$1),FALSE)</f>
        <v>6.4463458900000006E-2</v>
      </c>
      <c r="AB935" s="305">
        <f>+VLOOKUP($E935,Emissions!$1:$1048576,MATCH(DATE(AB$2,1,1),Emissions!$A$1:$LI$1),FALSE)</f>
        <v>6.6094640999999996E-2</v>
      </c>
      <c r="AC935" s="305">
        <f>+VLOOKUP($E935,Emissions!$1:$1048576,MATCH(DATE(AC$2,1,1),Emissions!$A$1:$LI$1),FALSE)</f>
        <v>6.7896158299999995E-2</v>
      </c>
      <c r="AD935" s="305">
        <f>+VLOOKUP($E935,Emissions!$1:$1048576,MATCH(DATE(AD$2,1,1),Emissions!$A$1:$LI$1),FALSE)</f>
        <v>6.9858939999999994E-2</v>
      </c>
      <c r="AE935" s="305">
        <f>+VLOOKUP($E935,Emissions!$1:$1048576,MATCH(DATE(AE$2,1,1),Emissions!$A$1:$LI$1),FALSE)</f>
        <v>7.1978373700000001E-2</v>
      </c>
      <c r="AF935" s="305">
        <f>+VLOOKUP($E935,Emissions!$1:$1048576,MATCH(DATE(AF$2,1,1),Emissions!$A$1:$LI$1),FALSE)</f>
        <v>7.4254369200000003E-2</v>
      </c>
      <c r="AG935" s="305">
        <f>+VLOOKUP($E935,Emissions!$1:$1048576,MATCH(DATE(AG$2,1,1),Emissions!$A$1:$LI$1),FALSE)</f>
        <v>7.6697430999999996E-2</v>
      </c>
      <c r="AH935" s="305">
        <f>+VLOOKUP($E935,Emissions!$1:$1048576,MATCH(DATE(AH$2,1,1),Emissions!$A$1:$LI$1),FALSE)</f>
        <v>7.93072997E-2</v>
      </c>
      <c r="AI935" s="305">
        <f>+VLOOKUP($E935,Emissions!$1:$1048576,MATCH(DATE(AI$2,1,1),Emissions!$A$1:$LI$1),FALSE)</f>
        <v>8.2054694900000003E-2</v>
      </c>
      <c r="AJ935" s="305">
        <f>+VLOOKUP($E935,Emissions!$1:$1048576,MATCH(DATE(AJ$2,1,1),Emissions!$A$1:$LI$1),FALSE)</f>
        <v>8.4899321599999994E-2</v>
      </c>
      <c r="AK935" s="305">
        <f>+VLOOKUP($E935,Emissions!$1:$1048576,MATCH(DATE(AK$2,1,1),Emissions!$A$1:$LI$1),FALSE)</f>
        <v>8.7809613800000005E-2</v>
      </c>
      <c r="AL935" s="305">
        <f>+VLOOKUP($E935,Emissions!$1:$1048576,MATCH(DATE(AL$2,1,1),Emissions!$A$1:$LI$1),FALSE)</f>
        <v>9.0765119800000002E-2</v>
      </c>
      <c r="AM935" s="305">
        <f>+VLOOKUP($E935,Emissions!$1:$1048576,MATCH(DATE(AM$2,1,1),Emissions!$A$1:$LI$1),FALSE)</f>
        <v>9.3750278100000001E-2</v>
      </c>
      <c r="AN935" s="305">
        <f>+VLOOKUP($E935,Emissions!$1:$1048576,MATCH(DATE(AN$2,1,1),Emissions!$A$1:$LI$1),FALSE)</f>
        <v>9.6751179500000006E-2</v>
      </c>
      <c r="AO935" s="305">
        <f>+VLOOKUP($E935,Emissions!$1:$1048576,MATCH(DATE(AO$2,1,1),Emissions!$A$1:$LI$1),FALSE)</f>
        <v>9.9753945900000002E-2</v>
      </c>
    </row>
    <row r="936" spans="1:41" ht="15" customHeight="1" x14ac:dyDescent="0.35">
      <c r="A936" s="359"/>
      <c r="B936" s="158"/>
      <c r="C936" s="48" t="s">
        <v>734</v>
      </c>
      <c r="D936" s="107" t="s">
        <v>1027</v>
      </c>
      <c r="E936" s="48" t="s">
        <v>3371</v>
      </c>
      <c r="F936" s="305">
        <f>+VLOOKUP($E936,Emissions!$1:$1048576,MATCH(DATE(F$2,1,1),Emissions!$A$1:$LI$1),FALSE)</f>
        <v>4.1481052000000001E-3</v>
      </c>
      <c r="G936" s="305">
        <f>+VLOOKUP($E936,Emissions!$1:$1048576,MATCH(DATE(G$2,1,1),Emissions!$A$1:$LI$1),FALSE)</f>
        <v>3.8983367600000001E-3</v>
      </c>
      <c r="H936" s="305">
        <f>+VLOOKUP($E936,Emissions!$1:$1048576,MATCH(DATE(H$2,1,1),Emissions!$A$1:$LI$1),FALSE)</f>
        <v>3.6666767599999998E-3</v>
      </c>
      <c r="I936" s="305">
        <f>+VLOOKUP($E936,Emissions!$1:$1048576,MATCH(DATE(I$2,1,1),Emissions!$A$1:$LI$1),FALSE)</f>
        <v>3.4428524200000002E-3</v>
      </c>
      <c r="J936" s="305">
        <f>+VLOOKUP($E936,Emissions!$1:$1048576,MATCH(DATE(J$2,1,1),Emissions!$A$1:$LI$1),FALSE)</f>
        <v>3.31074432E-3</v>
      </c>
      <c r="K936" s="305">
        <f>+VLOOKUP($E936,Emissions!$1:$1048576,MATCH(DATE(K$2,1,1),Emissions!$A$1:$LI$1),FALSE)</f>
        <v>3.2388088399999998E-3</v>
      </c>
      <c r="L936" s="305">
        <f>+VLOOKUP($E936,Emissions!$1:$1048576,MATCH(DATE(L$2,1,1),Emissions!$A$1:$LI$1),FALSE)</f>
        <v>3.2077386599999999E-3</v>
      </c>
      <c r="M936" s="305">
        <f>+VLOOKUP($E936,Emissions!$1:$1048576,MATCH(DATE(M$2,1,1),Emissions!$A$1:$LI$1),FALSE)</f>
        <v>3.2038412300000002E-3</v>
      </c>
      <c r="N936" s="305">
        <f>+VLOOKUP($E936,Emissions!$1:$1048576,MATCH(DATE(N$2,1,1),Emissions!$A$1:$LI$1),FALSE)</f>
        <v>3.2163351500000001E-3</v>
      </c>
      <c r="O936" s="305">
        <f>+VLOOKUP($E936,Emissions!$1:$1048576,MATCH(DATE(O$2,1,1),Emissions!$A$1:$LI$1),FALSE)</f>
        <v>3.24090926E-3</v>
      </c>
      <c r="P936" s="305">
        <f>+VLOOKUP($E936,Emissions!$1:$1048576,MATCH(DATE(P$2,1,1),Emissions!$A$1:$LI$1),FALSE)</f>
        <v>3.2747190000000002E-3</v>
      </c>
      <c r="Q936" s="305">
        <f>+VLOOKUP($E936,Emissions!$1:$1048576,MATCH(DATE(Q$2,1,1),Emissions!$A$1:$LI$1),FALSE)</f>
        <v>3.31571302E-3</v>
      </c>
      <c r="R936" s="305">
        <f>+VLOOKUP($E936,Emissions!$1:$1048576,MATCH(DATE(R$2,1,1),Emissions!$A$1:$LI$1),FALSE)</f>
        <v>3.3609309599999999E-3</v>
      </c>
      <c r="S936" s="305">
        <f>+VLOOKUP($E936,Emissions!$1:$1048576,MATCH(DATE(S$2,1,1),Emissions!$A$1:$LI$1),FALSE)</f>
        <v>3.40584203E-3</v>
      </c>
      <c r="T936" s="305">
        <f>+VLOOKUP($E936,Emissions!$1:$1048576,MATCH(DATE(T$2,1,1),Emissions!$A$1:$LI$1),FALSE)</f>
        <v>3.4511255400000002E-3</v>
      </c>
      <c r="U936" s="305">
        <f>+VLOOKUP($E936,Emissions!$1:$1048576,MATCH(DATE(U$2,1,1),Emissions!$A$1:$LI$1),FALSE)</f>
        <v>3.4979558999999999E-3</v>
      </c>
      <c r="V936" s="305">
        <f>+VLOOKUP($E936,Emissions!$1:$1048576,MATCH(DATE(V$2,1,1),Emissions!$A$1:$LI$1),FALSE)</f>
        <v>3.5504236200000002E-3</v>
      </c>
      <c r="W936" s="305">
        <f>+VLOOKUP($E936,Emissions!$1:$1048576,MATCH(DATE(W$2,1,1),Emissions!$A$1:$LI$1),FALSE)</f>
        <v>3.6095518699999999E-3</v>
      </c>
      <c r="X936" s="305">
        <f>+VLOOKUP($E936,Emissions!$1:$1048576,MATCH(DATE(X$2,1,1),Emissions!$A$1:$LI$1),FALSE)</f>
        <v>3.6758298900000002E-3</v>
      </c>
      <c r="Y936" s="305">
        <f>+VLOOKUP($E936,Emissions!$1:$1048576,MATCH(DATE(Y$2,1,1),Emissions!$A$1:$LI$1),FALSE)</f>
        <v>3.7492328000000002E-3</v>
      </c>
      <c r="Z936" s="305">
        <f>+VLOOKUP($E936,Emissions!$1:$1048576,MATCH(DATE(Z$2,1,1),Emissions!$A$1:$LI$1),FALSE)</f>
        <v>3.8298396900000001E-3</v>
      </c>
      <c r="AA936" s="305">
        <f>+VLOOKUP($E936,Emissions!$1:$1048576,MATCH(DATE(AA$2,1,1),Emissions!$A$1:$LI$1),FALSE)</f>
        <v>3.91772032E-3</v>
      </c>
      <c r="AB936" s="305">
        <f>+VLOOKUP($E936,Emissions!$1:$1048576,MATCH(DATE(AB$2,1,1),Emissions!$A$1:$LI$1),FALSE)</f>
        <v>4.0133916699999998E-3</v>
      </c>
      <c r="AC936" s="305">
        <f>+VLOOKUP($E936,Emissions!$1:$1048576,MATCH(DATE(AC$2,1,1),Emissions!$A$1:$LI$1),FALSE)</f>
        <v>4.1171632100000001E-3</v>
      </c>
      <c r="AD936" s="305">
        <f>+VLOOKUP($E936,Emissions!$1:$1048576,MATCH(DATE(AD$2,1,1),Emissions!$A$1:$LI$1),FALSE)</f>
        <v>4.2288789499999998E-3</v>
      </c>
      <c r="AE936" s="305">
        <f>+VLOOKUP($E936,Emissions!$1:$1048576,MATCH(DATE(AE$2,1,1),Emissions!$A$1:$LI$1),FALSE)</f>
        <v>4.3485114200000003E-3</v>
      </c>
      <c r="AF936" s="305">
        <f>+VLOOKUP($E936,Emissions!$1:$1048576,MATCH(DATE(AF$2,1,1),Emissions!$A$1:$LI$1),FALSE)</f>
        <v>4.4762011000000004E-3</v>
      </c>
      <c r="AG936" s="305">
        <f>+VLOOKUP($E936,Emissions!$1:$1048576,MATCH(DATE(AG$2,1,1),Emissions!$A$1:$LI$1),FALSE)</f>
        <v>4.6126117099999997E-3</v>
      </c>
      <c r="AH936" s="305">
        <f>+VLOOKUP($E936,Emissions!$1:$1048576,MATCH(DATE(AH$2,1,1),Emissions!$A$1:$LI$1),FALSE)</f>
        <v>4.7578648899999996E-3</v>
      </c>
      <c r="AI936" s="305">
        <f>+VLOOKUP($E936,Emissions!$1:$1048576,MATCH(DATE(AI$2,1,1),Emissions!$A$1:$LI$1),FALSE)</f>
        <v>4.9107354500000002E-3</v>
      </c>
      <c r="AJ936" s="305">
        <f>+VLOOKUP($E936,Emissions!$1:$1048576,MATCH(DATE(AJ$2,1,1),Emissions!$A$1:$LI$1),FALSE)</f>
        <v>5.0693773500000002E-3</v>
      </c>
      <c r="AK936" s="305">
        <f>+VLOOKUP($E936,Emissions!$1:$1048576,MATCH(DATE(AK$2,1,1),Emissions!$A$1:$LI$1),FALSE)</f>
        <v>5.2322298599999997E-3</v>
      </c>
      <c r="AL936" s="305">
        <f>+VLOOKUP($E936,Emissions!$1:$1048576,MATCH(DATE(AL$2,1,1),Emissions!$A$1:$LI$1),FALSE)</f>
        <v>5.3981821399999999E-3</v>
      </c>
      <c r="AM936" s="305">
        <f>+VLOOKUP($E936,Emissions!$1:$1048576,MATCH(DATE(AM$2,1,1),Emissions!$A$1:$LI$1),FALSE)</f>
        <v>5.56630058E-3</v>
      </c>
      <c r="AN936" s="305">
        <f>+VLOOKUP($E936,Emissions!$1:$1048576,MATCH(DATE(AN$2,1,1),Emissions!$A$1:$LI$1),FALSE)</f>
        <v>5.73570712E-3</v>
      </c>
      <c r="AO936" s="305">
        <f>+VLOOKUP($E936,Emissions!$1:$1048576,MATCH(DATE(AO$2,1,1),Emissions!$A$1:$LI$1),FALSE)</f>
        <v>5.9055236200000003E-3</v>
      </c>
    </row>
    <row r="937" spans="1:41" ht="15" customHeight="1" x14ac:dyDescent="0.35">
      <c r="A937" s="359"/>
      <c r="B937" s="158"/>
      <c r="C937" s="48" t="s">
        <v>735</v>
      </c>
      <c r="D937" s="107" t="s">
        <v>1027</v>
      </c>
      <c r="E937" s="48" t="s">
        <v>3372</v>
      </c>
      <c r="F937" s="305">
        <f>+VLOOKUP($E937,Emissions!$1:$1048576,MATCH(DATE(F$2,1,1),Emissions!$A$1:$LI$1),FALSE)</f>
        <v>8.2378984599999996E-2</v>
      </c>
      <c r="G937" s="305">
        <f>+VLOOKUP($E937,Emissions!$1:$1048576,MATCH(DATE(G$2,1,1),Emissions!$A$1:$LI$1),FALSE)</f>
        <v>8.6969603300000003E-2</v>
      </c>
      <c r="H937" s="305">
        <f>+VLOOKUP($E937,Emissions!$1:$1048576,MATCH(DATE(H$2,1,1),Emissions!$A$1:$LI$1),FALSE)</f>
        <v>9.1467362699999999E-2</v>
      </c>
      <c r="I937" s="305">
        <f>+VLOOKUP($E937,Emissions!$1:$1048576,MATCH(DATE(I$2,1,1),Emissions!$A$1:$LI$1),FALSE)</f>
        <v>9.3574324799999997E-2</v>
      </c>
      <c r="J937" s="305">
        <f>+VLOOKUP($E937,Emissions!$1:$1048576,MATCH(DATE(J$2,1,1),Emissions!$A$1:$LI$1),FALSE)</f>
        <v>9.4435076500000006E-2</v>
      </c>
      <c r="K937" s="305">
        <f>+VLOOKUP($E937,Emissions!$1:$1048576,MATCH(DATE(K$2,1,1),Emissions!$A$1:$LI$1),FALSE)</f>
        <v>9.4895891299999993E-2</v>
      </c>
      <c r="L937" s="305">
        <f>+VLOOKUP($E937,Emissions!$1:$1048576,MATCH(DATE(L$2,1,1),Emissions!$A$1:$LI$1),FALSE)</f>
        <v>9.52135068E-2</v>
      </c>
      <c r="M937" s="305">
        <f>+VLOOKUP($E937,Emissions!$1:$1048576,MATCH(DATE(M$2,1,1),Emissions!$A$1:$LI$1),FALSE)</f>
        <v>9.5540948900000006E-2</v>
      </c>
      <c r="N937" s="305">
        <f>+VLOOKUP($E937,Emissions!$1:$1048576,MATCH(DATE(N$2,1,1),Emissions!$A$1:$LI$1),FALSE)</f>
        <v>9.5928080099999993E-2</v>
      </c>
      <c r="O937" s="305">
        <f>+VLOOKUP($E937,Emissions!$1:$1048576,MATCH(DATE(O$2,1,1),Emissions!$A$1:$LI$1),FALSE)</f>
        <v>9.6406528599999999E-2</v>
      </c>
      <c r="P937" s="305">
        <f>+VLOOKUP($E937,Emissions!$1:$1048576,MATCH(DATE(P$2,1,1),Emissions!$A$1:$LI$1),FALSE)</f>
        <v>9.6996851300000006E-2</v>
      </c>
      <c r="Q937" s="305">
        <f>+VLOOKUP($E937,Emissions!$1:$1048576,MATCH(DATE(Q$2,1,1),Emissions!$A$1:$LI$1),FALSE)</f>
        <v>9.7714427199999995E-2</v>
      </c>
      <c r="R937" s="305">
        <f>+VLOOKUP($E937,Emissions!$1:$1048576,MATCH(DATE(R$2,1,1),Emissions!$A$1:$LI$1),FALSE)</f>
        <v>9.8550738200000002E-2</v>
      </c>
      <c r="S937" s="305">
        <f>+VLOOKUP($E937,Emissions!$1:$1048576,MATCH(DATE(S$2,1,1),Emissions!$A$1:$LI$1),FALSE)</f>
        <v>9.9461158399999999E-2</v>
      </c>
      <c r="T937" s="305">
        <f>+VLOOKUP($E937,Emissions!$1:$1048576,MATCH(DATE(T$2,1,1),Emissions!$A$1:$LI$1),FALSE)</f>
        <v>0.10042833280000001</v>
      </c>
      <c r="U937" s="305">
        <f>+VLOOKUP($E937,Emissions!$1:$1048576,MATCH(DATE(U$2,1,1),Emissions!$A$1:$LI$1),FALSE)</f>
        <v>0.1014536944</v>
      </c>
      <c r="V937" s="305">
        <f>+VLOOKUP($E937,Emissions!$1:$1048576,MATCH(DATE(V$2,1,1),Emissions!$A$1:$LI$1),FALSE)</f>
        <v>0.1026839999</v>
      </c>
      <c r="W937" s="305">
        <f>+VLOOKUP($E937,Emissions!$1:$1048576,MATCH(DATE(W$2,1,1),Emissions!$A$1:$LI$1),FALSE)</f>
        <v>0.1041273148</v>
      </c>
      <c r="X937" s="305">
        <f>+VLOOKUP($E937,Emissions!$1:$1048576,MATCH(DATE(X$2,1,1),Emissions!$A$1:$LI$1),FALSE)</f>
        <v>0.10576333540000001</v>
      </c>
      <c r="Y937" s="305">
        <f>+VLOOKUP($E937,Emissions!$1:$1048576,MATCH(DATE(Y$2,1,1),Emissions!$A$1:$LI$1),FALSE)</f>
        <v>0.1075634432</v>
      </c>
      <c r="Z937" s="305">
        <f>+VLOOKUP($E937,Emissions!$1:$1048576,MATCH(DATE(Z$2,1,1),Emissions!$A$1:$LI$1),FALSE)</f>
        <v>0.1095065595</v>
      </c>
      <c r="AA937" s="305">
        <f>+VLOOKUP($E937,Emissions!$1:$1048576,MATCH(DATE(AA$2,1,1),Emissions!$A$1:$LI$1),FALSE)</f>
        <v>0.11158212739999999</v>
      </c>
      <c r="AB937" s="305">
        <f>+VLOOKUP($E937,Emissions!$1:$1048576,MATCH(DATE(AB$2,1,1),Emissions!$A$1:$LI$1),FALSE)</f>
        <v>0.113784943</v>
      </c>
      <c r="AC937" s="305">
        <f>+VLOOKUP($E937,Emissions!$1:$1048576,MATCH(DATE(AC$2,1,1),Emissions!$A$1:$LI$1),FALSE)</f>
        <v>0.11611104880000001</v>
      </c>
      <c r="AD937" s="305">
        <f>+VLOOKUP($E937,Emissions!$1:$1048576,MATCH(DATE(AD$2,1,1),Emissions!$A$1:$LI$1),FALSE)</f>
        <v>0.118554679</v>
      </c>
      <c r="AE937" s="305">
        <f>+VLOOKUP($E937,Emissions!$1:$1048576,MATCH(DATE(AE$2,1,1),Emissions!$A$1:$LI$1),FALSE)</f>
        <v>0.1211179355</v>
      </c>
      <c r="AF937" s="305">
        <f>+VLOOKUP($E937,Emissions!$1:$1048576,MATCH(DATE(AF$2,1,1),Emissions!$A$1:$LI$1),FALSE)</f>
        <v>0.12380877630000001</v>
      </c>
      <c r="AG937" s="305">
        <f>+VLOOKUP($E937,Emissions!$1:$1048576,MATCH(DATE(AG$2,1,1),Emissions!$A$1:$LI$1),FALSE)</f>
        <v>0.12663677070000001</v>
      </c>
      <c r="AH937" s="305">
        <f>+VLOOKUP($E937,Emissions!$1:$1048576,MATCH(DATE(AH$2,1,1),Emissions!$A$1:$LI$1),FALSE)</f>
        <v>0.1296194356</v>
      </c>
      <c r="AI937" s="305">
        <f>+VLOOKUP($E937,Emissions!$1:$1048576,MATCH(DATE(AI$2,1,1),Emissions!$A$1:$LI$1),FALSE)</f>
        <v>0.13276834670000001</v>
      </c>
      <c r="AJ937" s="305">
        <f>+VLOOKUP($E937,Emissions!$1:$1048576,MATCH(DATE(AJ$2,1,1),Emissions!$A$1:$LI$1),FALSE)</f>
        <v>0.13608836860000001</v>
      </c>
      <c r="AK937" s="305">
        <f>+VLOOKUP($E937,Emissions!$1:$1048576,MATCH(DATE(AK$2,1,1),Emissions!$A$1:$LI$1),FALSE)</f>
        <v>0.13957831949999999</v>
      </c>
      <c r="AL937" s="305">
        <f>+VLOOKUP($E937,Emissions!$1:$1048576,MATCH(DATE(AL$2,1,1),Emissions!$A$1:$LI$1),FALSE)</f>
        <v>0.14322933239999999</v>
      </c>
      <c r="AM937" s="305">
        <f>+VLOOKUP($E937,Emissions!$1:$1048576,MATCH(DATE(AM$2,1,1),Emissions!$A$1:$LI$1),FALSE)</f>
        <v>0.1470304677</v>
      </c>
      <c r="AN937" s="305">
        <f>+VLOOKUP($E937,Emissions!$1:$1048576,MATCH(DATE(AN$2,1,1),Emissions!$A$1:$LI$1),FALSE)</f>
        <v>0.15097014440000001</v>
      </c>
      <c r="AO937" s="305">
        <f>+VLOOKUP($E937,Emissions!$1:$1048576,MATCH(DATE(AO$2,1,1),Emissions!$A$1:$LI$1),FALSE)</f>
        <v>0.1550361941</v>
      </c>
    </row>
    <row r="938" spans="1:41" ht="15" customHeight="1" x14ac:dyDescent="0.35">
      <c r="A938" s="359"/>
      <c r="B938" s="158"/>
      <c r="C938" s="48" t="s">
        <v>736</v>
      </c>
      <c r="D938" s="107" t="s">
        <v>1027</v>
      </c>
      <c r="E938" s="48" t="s">
        <v>3373</v>
      </c>
      <c r="F938" s="305">
        <f>+VLOOKUP($E938,Emissions!$1:$1048576,MATCH(DATE(F$2,1,1),Emissions!$A$1:$LI$1),FALSE)</f>
        <v>0.59856788869999999</v>
      </c>
      <c r="G938" s="305">
        <f>+VLOOKUP($E938,Emissions!$1:$1048576,MATCH(DATE(G$2,1,1),Emissions!$A$1:$LI$1),FALSE)</f>
        <v>0.66643316689999998</v>
      </c>
      <c r="H938" s="305">
        <f>+VLOOKUP($E938,Emissions!$1:$1048576,MATCH(DATE(H$2,1,1),Emissions!$A$1:$LI$1),FALSE)</f>
        <v>0.73114350360000002</v>
      </c>
      <c r="I938" s="305">
        <f>+VLOOKUP($E938,Emissions!$1:$1048576,MATCH(DATE(I$2,1,1),Emissions!$A$1:$LI$1),FALSE)</f>
        <v>0.78358211570000003</v>
      </c>
      <c r="J938" s="305">
        <f>+VLOOKUP($E938,Emissions!$1:$1048576,MATCH(DATE(J$2,1,1),Emissions!$A$1:$LI$1),FALSE)</f>
        <v>0.82608703370000003</v>
      </c>
      <c r="K938" s="305">
        <f>+VLOOKUP($E938,Emissions!$1:$1048576,MATCH(DATE(K$2,1,1),Emissions!$A$1:$LI$1),FALSE)</f>
        <v>0.86203086090000003</v>
      </c>
      <c r="L938" s="305">
        <f>+VLOOKUP($E938,Emissions!$1:$1048576,MATCH(DATE(L$2,1,1),Emissions!$A$1:$LI$1),FALSE)</f>
        <v>0.89308317849999996</v>
      </c>
      <c r="M938" s="305">
        <f>+VLOOKUP($E938,Emissions!$1:$1048576,MATCH(DATE(M$2,1,1),Emissions!$A$1:$LI$1),FALSE)</f>
        <v>0.92039705439999997</v>
      </c>
      <c r="N938" s="305">
        <f>+VLOOKUP($E938,Emissions!$1:$1048576,MATCH(DATE(N$2,1,1),Emissions!$A$1:$LI$1),FALSE)</f>
        <v>0.94484241560000004</v>
      </c>
      <c r="O938" s="305">
        <f>+VLOOKUP($E938,Emissions!$1:$1048576,MATCH(DATE(O$2,1,1),Emissions!$A$1:$LI$1),FALSE)</f>
        <v>0.96715778500000005</v>
      </c>
      <c r="P938" s="305">
        <f>+VLOOKUP($E938,Emissions!$1:$1048576,MATCH(DATE(P$2,1,1),Emissions!$A$1:$LI$1),FALSE)</f>
        <v>0.98796997809999998</v>
      </c>
      <c r="Q938" s="305">
        <f>+VLOOKUP($E938,Emissions!$1:$1048576,MATCH(DATE(Q$2,1,1),Emissions!$A$1:$LI$1),FALSE)</f>
        <v>1.007734152</v>
      </c>
      <c r="R938" s="305">
        <f>+VLOOKUP($E938,Emissions!$1:$1048576,MATCH(DATE(R$2,1,1),Emissions!$A$1:$LI$1),FALSE)</f>
        <v>1.026224475</v>
      </c>
      <c r="S938" s="305">
        <f>+VLOOKUP($E938,Emissions!$1:$1048576,MATCH(DATE(S$2,1,1),Emissions!$A$1:$LI$1),FALSE)</f>
        <v>1.0424118959999999</v>
      </c>
      <c r="T938" s="305">
        <f>+VLOOKUP($E938,Emissions!$1:$1048576,MATCH(DATE(T$2,1,1),Emissions!$A$1:$LI$1),FALSE)</f>
        <v>1.05708756</v>
      </c>
      <c r="U938" s="305">
        <f>+VLOOKUP($E938,Emissions!$1:$1048576,MATCH(DATE(U$2,1,1),Emissions!$A$1:$LI$1),FALSE)</f>
        <v>1.0711552209999999</v>
      </c>
      <c r="V938" s="305">
        <f>+VLOOKUP($E938,Emissions!$1:$1048576,MATCH(DATE(V$2,1,1),Emissions!$A$1:$LI$1),FALSE)</f>
        <v>1.086011839</v>
      </c>
      <c r="W938" s="305">
        <f>+VLOOKUP($E938,Emissions!$1:$1048576,MATCH(DATE(W$2,1,1),Emissions!$A$1:$LI$1),FALSE)</f>
        <v>1.1026526290000001</v>
      </c>
      <c r="X938" s="305">
        <f>+VLOOKUP($E938,Emissions!$1:$1048576,MATCH(DATE(X$2,1,1),Emissions!$A$1:$LI$1),FALSE)</f>
        <v>1.1214855379999999</v>
      </c>
      <c r="Y938" s="305">
        <f>+VLOOKUP($E938,Emissions!$1:$1048576,MATCH(DATE(Y$2,1,1),Emissions!$A$1:$LI$1),FALSE)</f>
        <v>1.1425476889999999</v>
      </c>
      <c r="Z938" s="305">
        <f>+VLOOKUP($E938,Emissions!$1:$1048576,MATCH(DATE(Z$2,1,1),Emissions!$A$1:$LI$1),FALSE)</f>
        <v>1.1658482649999999</v>
      </c>
      <c r="AA938" s="305">
        <f>+VLOOKUP($E938,Emissions!$1:$1048576,MATCH(DATE(AA$2,1,1),Emissions!$A$1:$LI$1),FALSE)</f>
        <v>1.191377836</v>
      </c>
      <c r="AB938" s="305">
        <f>+VLOOKUP($E938,Emissions!$1:$1048576,MATCH(DATE(AB$2,1,1),Emissions!$A$1:$LI$1),FALSE)</f>
        <v>1.2192684890000001</v>
      </c>
      <c r="AC938" s="305">
        <f>+VLOOKUP($E938,Emissions!$1:$1048576,MATCH(DATE(AC$2,1,1),Emissions!$A$1:$LI$1),FALSE)</f>
        <v>1.2495773830000001</v>
      </c>
      <c r="AD938" s="305">
        <f>+VLOOKUP($E938,Emissions!$1:$1048576,MATCH(DATE(AD$2,1,1),Emissions!$A$1:$LI$1),FALSE)</f>
        <v>1.2822134519999999</v>
      </c>
      <c r="AE938" s="305">
        <f>+VLOOKUP($E938,Emissions!$1:$1048576,MATCH(DATE(AE$2,1,1),Emissions!$A$1:$LI$1),FALSE)</f>
        <v>1.3171587490000001</v>
      </c>
      <c r="AF938" s="305">
        <f>+VLOOKUP($E938,Emissions!$1:$1048576,MATCH(DATE(AF$2,1,1),Emissions!$A$1:$LI$1),FALSE)</f>
        <v>1.3544707469999999</v>
      </c>
      <c r="AG938" s="305">
        <f>+VLOOKUP($E938,Emissions!$1:$1048576,MATCH(DATE(AG$2,1,1),Emissions!$A$1:$LI$1),FALSE)</f>
        <v>1.394371756</v>
      </c>
      <c r="AH938" s="305">
        <f>+VLOOKUP($E938,Emissions!$1:$1048576,MATCH(DATE(AH$2,1,1),Emissions!$A$1:$LI$1),FALSE)</f>
        <v>1.436911423</v>
      </c>
      <c r="AI938" s="305">
        <f>+VLOOKUP($E938,Emissions!$1:$1048576,MATCH(DATE(AI$2,1,1),Emissions!$A$1:$LI$1),FALSE)</f>
        <v>1.481659391</v>
      </c>
      <c r="AJ938" s="305">
        <f>+VLOOKUP($E938,Emissions!$1:$1048576,MATCH(DATE(AJ$2,1,1),Emissions!$A$1:$LI$1),FALSE)</f>
        <v>1.527991825</v>
      </c>
      <c r="AK938" s="305">
        <f>+VLOOKUP($E938,Emissions!$1:$1048576,MATCH(DATE(AK$2,1,1),Emissions!$A$1:$LI$1),FALSE)</f>
        <v>1.575416068</v>
      </c>
      <c r="AL938" s="305">
        <f>+VLOOKUP($E938,Emissions!$1:$1048576,MATCH(DATE(AL$2,1,1),Emissions!$A$1:$LI$1),FALSE)</f>
        <v>1.6236089060000001</v>
      </c>
      <c r="AM938" s="305">
        <f>+VLOOKUP($E938,Emissions!$1:$1048576,MATCH(DATE(AM$2,1,1),Emissions!$A$1:$LI$1),FALSE)</f>
        <v>1.672321945</v>
      </c>
      <c r="AN938" s="305">
        <f>+VLOOKUP($E938,Emissions!$1:$1048576,MATCH(DATE(AN$2,1,1),Emissions!$A$1:$LI$1),FALSE)</f>
        <v>1.721330316</v>
      </c>
      <c r="AO938" s="305">
        <f>+VLOOKUP($E938,Emissions!$1:$1048576,MATCH(DATE(AO$2,1,1),Emissions!$A$1:$LI$1),FALSE)</f>
        <v>1.770406626</v>
      </c>
    </row>
    <row r="939" spans="1:41" s="85" customFormat="1" ht="15" customHeight="1" x14ac:dyDescent="0.35">
      <c r="A939" s="359"/>
      <c r="B939" s="158"/>
      <c r="C939" s="129" t="s">
        <v>3334</v>
      </c>
      <c r="D939" s="137" t="s">
        <v>1027</v>
      </c>
      <c r="E939" s="129" t="s">
        <v>3374</v>
      </c>
      <c r="F939" s="306">
        <f>+VLOOKUP($E939,Emissions!$1:$1048576,MATCH(DATE(F$2,1,1),Emissions!$A$1:$LI$1),FALSE)</f>
        <v>0</v>
      </c>
      <c r="G939" s="306">
        <f>+VLOOKUP($E939,Emissions!$1:$1048576,MATCH(DATE(G$2,1,1),Emissions!$A$1:$LI$1),FALSE)</f>
        <v>0</v>
      </c>
      <c r="H939" s="306">
        <f>+VLOOKUP($E939,Emissions!$1:$1048576,MATCH(DATE(H$2,1,1),Emissions!$A$1:$LI$1),FALSE)</f>
        <v>0</v>
      </c>
      <c r="I939" s="306">
        <f>+VLOOKUP($E939,Emissions!$1:$1048576,MATCH(DATE(I$2,1,1),Emissions!$A$1:$LI$1),FALSE)</f>
        <v>0</v>
      </c>
      <c r="J939" s="306">
        <f>+VLOOKUP($E939,Emissions!$1:$1048576,MATCH(DATE(J$2,1,1),Emissions!$A$1:$LI$1),FALSE)</f>
        <v>0</v>
      </c>
      <c r="K939" s="306">
        <f>+VLOOKUP($E939,Emissions!$1:$1048576,MATCH(DATE(K$2,1,1),Emissions!$A$1:$LI$1),FALSE)</f>
        <v>0</v>
      </c>
      <c r="L939" s="306">
        <f>+VLOOKUP($E939,Emissions!$1:$1048576,MATCH(DATE(L$2,1,1),Emissions!$A$1:$LI$1),FALSE)</f>
        <v>0</v>
      </c>
      <c r="M939" s="306">
        <f>+VLOOKUP($E939,Emissions!$1:$1048576,MATCH(DATE(M$2,1,1),Emissions!$A$1:$LI$1),FALSE)</f>
        <v>0</v>
      </c>
      <c r="N939" s="306">
        <f>+VLOOKUP($E939,Emissions!$1:$1048576,MATCH(DATE(N$2,1,1),Emissions!$A$1:$LI$1),FALSE)</f>
        <v>0</v>
      </c>
      <c r="O939" s="306">
        <f>+VLOOKUP($E939,Emissions!$1:$1048576,MATCH(DATE(O$2,1,1),Emissions!$A$1:$LI$1),FALSE)</f>
        <v>0</v>
      </c>
      <c r="P939" s="306">
        <f>+VLOOKUP($E939,Emissions!$1:$1048576,MATCH(DATE(P$2,1,1),Emissions!$A$1:$LI$1),FALSE)</f>
        <v>0</v>
      </c>
      <c r="Q939" s="306">
        <f>+VLOOKUP($E939,Emissions!$1:$1048576,MATCH(DATE(Q$2,1,1),Emissions!$A$1:$LI$1),FALSE)</f>
        <v>0</v>
      </c>
      <c r="R939" s="306">
        <f>+VLOOKUP($E939,Emissions!$1:$1048576,MATCH(DATE(R$2,1,1),Emissions!$A$1:$LI$1),FALSE)</f>
        <v>0</v>
      </c>
      <c r="S939" s="306">
        <f>+VLOOKUP($E939,Emissions!$1:$1048576,MATCH(DATE(S$2,1,1),Emissions!$A$1:$LI$1),FALSE)</f>
        <v>0</v>
      </c>
      <c r="T939" s="306">
        <f>+VLOOKUP($E939,Emissions!$1:$1048576,MATCH(DATE(T$2,1,1),Emissions!$A$1:$LI$1),FALSE)</f>
        <v>0</v>
      </c>
      <c r="U939" s="306">
        <f>+VLOOKUP($E939,Emissions!$1:$1048576,MATCH(DATE(U$2,1,1),Emissions!$A$1:$LI$1),FALSE)</f>
        <v>0</v>
      </c>
      <c r="V939" s="306">
        <f>+VLOOKUP($E939,Emissions!$1:$1048576,MATCH(DATE(V$2,1,1),Emissions!$A$1:$LI$1),FALSE)</f>
        <v>0</v>
      </c>
      <c r="W939" s="306">
        <f>+VLOOKUP($E939,Emissions!$1:$1048576,MATCH(DATE(W$2,1,1),Emissions!$A$1:$LI$1),FALSE)</f>
        <v>0</v>
      </c>
      <c r="X939" s="306">
        <f>+VLOOKUP($E939,Emissions!$1:$1048576,MATCH(DATE(X$2,1,1),Emissions!$A$1:$LI$1),FALSE)</f>
        <v>0</v>
      </c>
      <c r="Y939" s="306">
        <f>+VLOOKUP($E939,Emissions!$1:$1048576,MATCH(DATE(Y$2,1,1),Emissions!$A$1:$LI$1),FALSE)</f>
        <v>0</v>
      </c>
      <c r="Z939" s="306">
        <f>+VLOOKUP($E939,Emissions!$1:$1048576,MATCH(DATE(Z$2,1,1),Emissions!$A$1:$LI$1),FALSE)</f>
        <v>0</v>
      </c>
      <c r="AA939" s="306">
        <f>+VLOOKUP($E939,Emissions!$1:$1048576,MATCH(DATE(AA$2,1,1),Emissions!$A$1:$LI$1),FALSE)</f>
        <v>0</v>
      </c>
      <c r="AB939" s="306">
        <f>+VLOOKUP($E939,Emissions!$1:$1048576,MATCH(DATE(AB$2,1,1),Emissions!$A$1:$LI$1),FALSE)</f>
        <v>0</v>
      </c>
      <c r="AC939" s="306">
        <f>+VLOOKUP($E939,Emissions!$1:$1048576,MATCH(DATE(AC$2,1,1),Emissions!$A$1:$LI$1),FALSE)</f>
        <v>0</v>
      </c>
      <c r="AD939" s="306">
        <f>+VLOOKUP($E939,Emissions!$1:$1048576,MATCH(DATE(AD$2,1,1),Emissions!$A$1:$LI$1),FALSE)</f>
        <v>0</v>
      </c>
      <c r="AE939" s="306">
        <f>+VLOOKUP($E939,Emissions!$1:$1048576,MATCH(DATE(AE$2,1,1),Emissions!$A$1:$LI$1),FALSE)</f>
        <v>0</v>
      </c>
      <c r="AF939" s="306">
        <f>+VLOOKUP($E939,Emissions!$1:$1048576,MATCH(DATE(AF$2,1,1),Emissions!$A$1:$LI$1),FALSE)</f>
        <v>0</v>
      </c>
      <c r="AG939" s="306">
        <f>+VLOOKUP($E939,Emissions!$1:$1048576,MATCH(DATE(AG$2,1,1),Emissions!$A$1:$LI$1),FALSE)</f>
        <v>0</v>
      </c>
      <c r="AH939" s="306">
        <f>+VLOOKUP($E939,Emissions!$1:$1048576,MATCH(DATE(AH$2,1,1),Emissions!$A$1:$LI$1),FALSE)</f>
        <v>0</v>
      </c>
      <c r="AI939" s="306">
        <f>+VLOOKUP($E939,Emissions!$1:$1048576,MATCH(DATE(AI$2,1,1),Emissions!$A$1:$LI$1),FALSE)</f>
        <v>0</v>
      </c>
      <c r="AJ939" s="306">
        <f>+VLOOKUP($E939,Emissions!$1:$1048576,MATCH(DATE(AJ$2,1,1),Emissions!$A$1:$LI$1),FALSE)</f>
        <v>0</v>
      </c>
      <c r="AK939" s="306">
        <f>+VLOOKUP($E939,Emissions!$1:$1048576,MATCH(DATE(AK$2,1,1),Emissions!$A$1:$LI$1),FALSE)</f>
        <v>0</v>
      </c>
      <c r="AL939" s="306">
        <f>+VLOOKUP($E939,Emissions!$1:$1048576,MATCH(DATE(AL$2,1,1),Emissions!$A$1:$LI$1),FALSE)</f>
        <v>0</v>
      </c>
      <c r="AM939" s="306">
        <f>+VLOOKUP($E939,Emissions!$1:$1048576,MATCH(DATE(AM$2,1,1),Emissions!$A$1:$LI$1),FALSE)</f>
        <v>0</v>
      </c>
      <c r="AN939" s="306">
        <f>+VLOOKUP($E939,Emissions!$1:$1048576,MATCH(DATE(AN$2,1,1),Emissions!$A$1:$LI$1),FALSE)</f>
        <v>0</v>
      </c>
      <c r="AO939" s="306">
        <f>+VLOOKUP($E939,Emissions!$1:$1048576,MATCH(DATE(AO$2,1,1),Emissions!$A$1:$LI$1),FALSE)</f>
        <v>0</v>
      </c>
    </row>
    <row r="940" spans="1:41" ht="15" customHeight="1" x14ac:dyDescent="0.35">
      <c r="A940" s="359"/>
      <c r="B940" s="158"/>
      <c r="C940" s="48" t="s">
        <v>602</v>
      </c>
      <c r="D940" s="107" t="s">
        <v>1027</v>
      </c>
      <c r="E940" s="48" t="s">
        <v>3375</v>
      </c>
      <c r="F940" s="305">
        <f>+VLOOKUP($E940,Emissions!$1:$1048576,MATCH(DATE(F$2,1,1),Emissions!$A$1:$LI$1),FALSE)</f>
        <v>0</v>
      </c>
      <c r="G940" s="305">
        <f>+VLOOKUP($E940,Emissions!$1:$1048576,MATCH(DATE(G$2,1,1),Emissions!$A$1:$LI$1),FALSE)</f>
        <v>0</v>
      </c>
      <c r="H940" s="305">
        <f>+VLOOKUP($E940,Emissions!$1:$1048576,MATCH(DATE(H$2,1,1),Emissions!$A$1:$LI$1),FALSE)</f>
        <v>0</v>
      </c>
      <c r="I940" s="305">
        <f>+VLOOKUP($E940,Emissions!$1:$1048576,MATCH(DATE(I$2,1,1),Emissions!$A$1:$LI$1),FALSE)</f>
        <v>0</v>
      </c>
      <c r="J940" s="305">
        <f>+VLOOKUP($E940,Emissions!$1:$1048576,MATCH(DATE(J$2,1,1),Emissions!$A$1:$LI$1),FALSE)</f>
        <v>0</v>
      </c>
      <c r="K940" s="305">
        <f>+VLOOKUP($E940,Emissions!$1:$1048576,MATCH(DATE(K$2,1,1),Emissions!$A$1:$LI$1),FALSE)</f>
        <v>0</v>
      </c>
      <c r="L940" s="305">
        <f>+VLOOKUP($E940,Emissions!$1:$1048576,MATCH(DATE(L$2,1,1),Emissions!$A$1:$LI$1),FALSE)</f>
        <v>0</v>
      </c>
      <c r="M940" s="305">
        <f>+VLOOKUP($E940,Emissions!$1:$1048576,MATCH(DATE(M$2,1,1),Emissions!$A$1:$LI$1),FALSE)</f>
        <v>0</v>
      </c>
      <c r="N940" s="305">
        <f>+VLOOKUP($E940,Emissions!$1:$1048576,MATCH(DATE(N$2,1,1),Emissions!$A$1:$LI$1),FALSE)</f>
        <v>0</v>
      </c>
      <c r="O940" s="305">
        <f>+VLOOKUP($E940,Emissions!$1:$1048576,MATCH(DATE(O$2,1,1),Emissions!$A$1:$LI$1),FALSE)</f>
        <v>0</v>
      </c>
      <c r="P940" s="305">
        <f>+VLOOKUP($E940,Emissions!$1:$1048576,MATCH(DATE(P$2,1,1),Emissions!$A$1:$LI$1),FALSE)</f>
        <v>0</v>
      </c>
      <c r="Q940" s="305">
        <f>+VLOOKUP($E940,Emissions!$1:$1048576,MATCH(DATE(Q$2,1,1),Emissions!$A$1:$LI$1),FALSE)</f>
        <v>0</v>
      </c>
      <c r="R940" s="305">
        <f>+VLOOKUP($E940,Emissions!$1:$1048576,MATCH(DATE(R$2,1,1),Emissions!$A$1:$LI$1),FALSE)</f>
        <v>0</v>
      </c>
      <c r="S940" s="305">
        <f>+VLOOKUP($E940,Emissions!$1:$1048576,MATCH(DATE(S$2,1,1),Emissions!$A$1:$LI$1),FALSE)</f>
        <v>0</v>
      </c>
      <c r="T940" s="305">
        <f>+VLOOKUP($E940,Emissions!$1:$1048576,MATCH(DATE(T$2,1,1),Emissions!$A$1:$LI$1),FALSE)</f>
        <v>0</v>
      </c>
      <c r="U940" s="305">
        <f>+VLOOKUP($E940,Emissions!$1:$1048576,MATCH(DATE(U$2,1,1),Emissions!$A$1:$LI$1),FALSE)</f>
        <v>0</v>
      </c>
      <c r="V940" s="305">
        <f>+VLOOKUP($E940,Emissions!$1:$1048576,MATCH(DATE(V$2,1,1),Emissions!$A$1:$LI$1),FALSE)</f>
        <v>0</v>
      </c>
      <c r="W940" s="305">
        <f>+VLOOKUP($E940,Emissions!$1:$1048576,MATCH(DATE(W$2,1,1),Emissions!$A$1:$LI$1),FALSE)</f>
        <v>0</v>
      </c>
      <c r="X940" s="305">
        <f>+VLOOKUP($E940,Emissions!$1:$1048576,MATCH(DATE(X$2,1,1),Emissions!$A$1:$LI$1),FALSE)</f>
        <v>0</v>
      </c>
      <c r="Y940" s="305">
        <f>+VLOOKUP($E940,Emissions!$1:$1048576,MATCH(DATE(Y$2,1,1),Emissions!$A$1:$LI$1),FALSE)</f>
        <v>0</v>
      </c>
      <c r="Z940" s="305">
        <f>+VLOOKUP($E940,Emissions!$1:$1048576,MATCH(DATE(Z$2,1,1),Emissions!$A$1:$LI$1),FALSE)</f>
        <v>0</v>
      </c>
      <c r="AA940" s="305">
        <f>+VLOOKUP($E940,Emissions!$1:$1048576,MATCH(DATE(AA$2,1,1),Emissions!$A$1:$LI$1),FALSE)</f>
        <v>0</v>
      </c>
      <c r="AB940" s="305">
        <f>+VLOOKUP($E940,Emissions!$1:$1048576,MATCH(DATE(AB$2,1,1),Emissions!$A$1:$LI$1),FALSE)</f>
        <v>0</v>
      </c>
      <c r="AC940" s="305">
        <f>+VLOOKUP($E940,Emissions!$1:$1048576,MATCH(DATE(AC$2,1,1),Emissions!$A$1:$LI$1),FALSE)</f>
        <v>0</v>
      </c>
      <c r="AD940" s="305">
        <f>+VLOOKUP($E940,Emissions!$1:$1048576,MATCH(DATE(AD$2,1,1),Emissions!$A$1:$LI$1),FALSE)</f>
        <v>0</v>
      </c>
      <c r="AE940" s="305">
        <f>+VLOOKUP($E940,Emissions!$1:$1048576,MATCH(DATE(AE$2,1,1),Emissions!$A$1:$LI$1),FALSE)</f>
        <v>0</v>
      </c>
      <c r="AF940" s="305">
        <f>+VLOOKUP($E940,Emissions!$1:$1048576,MATCH(DATE(AF$2,1,1),Emissions!$A$1:$LI$1),FALSE)</f>
        <v>0</v>
      </c>
      <c r="AG940" s="305">
        <f>+VLOOKUP($E940,Emissions!$1:$1048576,MATCH(DATE(AG$2,1,1),Emissions!$A$1:$LI$1),FALSE)</f>
        <v>0</v>
      </c>
      <c r="AH940" s="305">
        <f>+VLOOKUP($E940,Emissions!$1:$1048576,MATCH(DATE(AH$2,1,1),Emissions!$A$1:$LI$1),FALSE)</f>
        <v>0</v>
      </c>
      <c r="AI940" s="305">
        <f>+VLOOKUP($E940,Emissions!$1:$1048576,MATCH(DATE(AI$2,1,1),Emissions!$A$1:$LI$1),FALSE)</f>
        <v>0</v>
      </c>
      <c r="AJ940" s="305">
        <f>+VLOOKUP($E940,Emissions!$1:$1048576,MATCH(DATE(AJ$2,1,1),Emissions!$A$1:$LI$1),FALSE)</f>
        <v>0</v>
      </c>
      <c r="AK940" s="305">
        <f>+VLOOKUP($E940,Emissions!$1:$1048576,MATCH(DATE(AK$2,1,1),Emissions!$A$1:$LI$1),FALSE)</f>
        <v>0</v>
      </c>
      <c r="AL940" s="305">
        <f>+VLOOKUP($E940,Emissions!$1:$1048576,MATCH(DATE(AL$2,1,1),Emissions!$A$1:$LI$1),FALSE)</f>
        <v>0</v>
      </c>
      <c r="AM940" s="305">
        <f>+VLOOKUP($E940,Emissions!$1:$1048576,MATCH(DATE(AM$2,1,1),Emissions!$A$1:$LI$1),FALSE)</f>
        <v>0</v>
      </c>
      <c r="AN940" s="305">
        <f>+VLOOKUP($E940,Emissions!$1:$1048576,MATCH(DATE(AN$2,1,1),Emissions!$A$1:$LI$1),FALSE)</f>
        <v>0</v>
      </c>
      <c r="AO940" s="305">
        <f>+VLOOKUP($E940,Emissions!$1:$1048576,MATCH(DATE(AO$2,1,1),Emissions!$A$1:$LI$1),FALSE)</f>
        <v>0</v>
      </c>
    </row>
    <row r="941" spans="1:41" ht="15" customHeight="1" x14ac:dyDescent="0.35">
      <c r="A941" s="359"/>
      <c r="B941" s="158"/>
      <c r="C941" s="48" t="s">
        <v>603</v>
      </c>
      <c r="D941" s="107" t="s">
        <v>1027</v>
      </c>
      <c r="E941" s="48" t="s">
        <v>3376</v>
      </c>
      <c r="F941" s="305">
        <f>+VLOOKUP($E941,Emissions!$1:$1048576,MATCH(DATE(F$2,1,1),Emissions!$A$1:$LI$1),FALSE)</f>
        <v>0</v>
      </c>
      <c r="G941" s="305">
        <f>+VLOOKUP($E941,Emissions!$1:$1048576,MATCH(DATE(G$2,1,1),Emissions!$A$1:$LI$1),FALSE)</f>
        <v>0</v>
      </c>
      <c r="H941" s="305">
        <f>+VLOOKUP($E941,Emissions!$1:$1048576,MATCH(DATE(H$2,1,1),Emissions!$A$1:$LI$1),FALSE)</f>
        <v>0</v>
      </c>
      <c r="I941" s="305">
        <f>+VLOOKUP($E941,Emissions!$1:$1048576,MATCH(DATE(I$2,1,1),Emissions!$A$1:$LI$1),FALSE)</f>
        <v>0</v>
      </c>
      <c r="J941" s="305">
        <f>+VLOOKUP($E941,Emissions!$1:$1048576,MATCH(DATE(J$2,1,1),Emissions!$A$1:$LI$1),FALSE)</f>
        <v>0</v>
      </c>
      <c r="K941" s="305">
        <f>+VLOOKUP($E941,Emissions!$1:$1048576,MATCH(DATE(K$2,1,1),Emissions!$A$1:$LI$1),FALSE)</f>
        <v>0</v>
      </c>
      <c r="L941" s="305">
        <f>+VLOOKUP($E941,Emissions!$1:$1048576,MATCH(DATE(L$2,1,1),Emissions!$A$1:$LI$1),FALSE)</f>
        <v>0</v>
      </c>
      <c r="M941" s="305">
        <f>+VLOOKUP($E941,Emissions!$1:$1048576,MATCH(DATE(M$2,1,1),Emissions!$A$1:$LI$1),FALSE)</f>
        <v>0</v>
      </c>
      <c r="N941" s="305">
        <f>+VLOOKUP($E941,Emissions!$1:$1048576,MATCH(DATE(N$2,1,1),Emissions!$A$1:$LI$1),FALSE)</f>
        <v>0</v>
      </c>
      <c r="O941" s="305">
        <f>+VLOOKUP($E941,Emissions!$1:$1048576,MATCH(DATE(O$2,1,1),Emissions!$A$1:$LI$1),FALSE)</f>
        <v>0</v>
      </c>
      <c r="P941" s="305">
        <f>+VLOOKUP($E941,Emissions!$1:$1048576,MATCH(DATE(P$2,1,1),Emissions!$A$1:$LI$1),FALSE)</f>
        <v>0</v>
      </c>
      <c r="Q941" s="305">
        <f>+VLOOKUP($E941,Emissions!$1:$1048576,MATCH(DATE(Q$2,1,1),Emissions!$A$1:$LI$1),FALSE)</f>
        <v>0</v>
      </c>
      <c r="R941" s="305">
        <f>+VLOOKUP($E941,Emissions!$1:$1048576,MATCH(DATE(R$2,1,1),Emissions!$A$1:$LI$1),FALSE)</f>
        <v>0</v>
      </c>
      <c r="S941" s="305">
        <f>+VLOOKUP($E941,Emissions!$1:$1048576,MATCH(DATE(S$2,1,1),Emissions!$A$1:$LI$1),FALSE)</f>
        <v>0</v>
      </c>
      <c r="T941" s="305">
        <f>+VLOOKUP($E941,Emissions!$1:$1048576,MATCH(DATE(T$2,1,1),Emissions!$A$1:$LI$1),FALSE)</f>
        <v>0</v>
      </c>
      <c r="U941" s="305">
        <f>+VLOOKUP($E941,Emissions!$1:$1048576,MATCH(DATE(U$2,1,1),Emissions!$A$1:$LI$1),FALSE)</f>
        <v>0</v>
      </c>
      <c r="V941" s="305">
        <f>+VLOOKUP($E941,Emissions!$1:$1048576,MATCH(DATE(V$2,1,1),Emissions!$A$1:$LI$1),FALSE)</f>
        <v>0</v>
      </c>
      <c r="W941" s="305">
        <f>+VLOOKUP($E941,Emissions!$1:$1048576,MATCH(DATE(W$2,1,1),Emissions!$A$1:$LI$1),FALSE)</f>
        <v>0</v>
      </c>
      <c r="X941" s="305">
        <f>+VLOOKUP($E941,Emissions!$1:$1048576,MATCH(DATE(X$2,1,1),Emissions!$A$1:$LI$1),FALSE)</f>
        <v>0</v>
      </c>
      <c r="Y941" s="305">
        <f>+VLOOKUP($E941,Emissions!$1:$1048576,MATCH(DATE(Y$2,1,1),Emissions!$A$1:$LI$1),FALSE)</f>
        <v>0</v>
      </c>
      <c r="Z941" s="305">
        <f>+VLOOKUP($E941,Emissions!$1:$1048576,MATCH(DATE(Z$2,1,1),Emissions!$A$1:$LI$1),FALSE)</f>
        <v>0</v>
      </c>
      <c r="AA941" s="305">
        <f>+VLOOKUP($E941,Emissions!$1:$1048576,MATCH(DATE(AA$2,1,1),Emissions!$A$1:$LI$1),FALSE)</f>
        <v>0</v>
      </c>
      <c r="AB941" s="305">
        <f>+VLOOKUP($E941,Emissions!$1:$1048576,MATCH(DATE(AB$2,1,1),Emissions!$A$1:$LI$1),FALSE)</f>
        <v>0</v>
      </c>
      <c r="AC941" s="305">
        <f>+VLOOKUP($E941,Emissions!$1:$1048576,MATCH(DATE(AC$2,1,1),Emissions!$A$1:$LI$1),FALSE)</f>
        <v>0</v>
      </c>
      <c r="AD941" s="305">
        <f>+VLOOKUP($E941,Emissions!$1:$1048576,MATCH(DATE(AD$2,1,1),Emissions!$A$1:$LI$1),FALSE)</f>
        <v>0</v>
      </c>
      <c r="AE941" s="305">
        <f>+VLOOKUP($E941,Emissions!$1:$1048576,MATCH(DATE(AE$2,1,1),Emissions!$A$1:$LI$1),FALSE)</f>
        <v>0</v>
      </c>
      <c r="AF941" s="305">
        <f>+VLOOKUP($E941,Emissions!$1:$1048576,MATCH(DATE(AF$2,1,1),Emissions!$A$1:$LI$1),FALSE)</f>
        <v>0</v>
      </c>
      <c r="AG941" s="305">
        <f>+VLOOKUP($E941,Emissions!$1:$1048576,MATCH(DATE(AG$2,1,1),Emissions!$A$1:$LI$1),FALSE)</f>
        <v>0</v>
      </c>
      <c r="AH941" s="305">
        <f>+VLOOKUP($E941,Emissions!$1:$1048576,MATCH(DATE(AH$2,1,1),Emissions!$A$1:$LI$1),FALSE)</f>
        <v>0</v>
      </c>
      <c r="AI941" s="305">
        <f>+VLOOKUP($E941,Emissions!$1:$1048576,MATCH(DATE(AI$2,1,1),Emissions!$A$1:$LI$1),FALSE)</f>
        <v>0</v>
      </c>
      <c r="AJ941" s="305">
        <f>+VLOOKUP($E941,Emissions!$1:$1048576,MATCH(DATE(AJ$2,1,1),Emissions!$A$1:$LI$1),FALSE)</f>
        <v>0</v>
      </c>
      <c r="AK941" s="305">
        <f>+VLOOKUP($E941,Emissions!$1:$1048576,MATCH(DATE(AK$2,1,1),Emissions!$A$1:$LI$1),FALSE)</f>
        <v>0</v>
      </c>
      <c r="AL941" s="305">
        <f>+VLOOKUP($E941,Emissions!$1:$1048576,MATCH(DATE(AL$2,1,1),Emissions!$A$1:$LI$1),FALSE)</f>
        <v>0</v>
      </c>
      <c r="AM941" s="305">
        <f>+VLOOKUP($E941,Emissions!$1:$1048576,MATCH(DATE(AM$2,1,1),Emissions!$A$1:$LI$1),FALSE)</f>
        <v>0</v>
      </c>
      <c r="AN941" s="305">
        <f>+VLOOKUP($E941,Emissions!$1:$1048576,MATCH(DATE(AN$2,1,1),Emissions!$A$1:$LI$1),FALSE)</f>
        <v>0</v>
      </c>
      <c r="AO941" s="305">
        <f>+VLOOKUP($E941,Emissions!$1:$1048576,MATCH(DATE(AO$2,1,1),Emissions!$A$1:$LI$1),FALSE)</f>
        <v>0</v>
      </c>
    </row>
    <row r="942" spans="1:41" ht="15" customHeight="1" x14ac:dyDescent="0.35">
      <c r="A942" s="359"/>
      <c r="B942" s="158"/>
      <c r="C942" s="48" t="s">
        <v>604</v>
      </c>
      <c r="D942" s="107" t="s">
        <v>1027</v>
      </c>
      <c r="E942" s="48" t="s">
        <v>3377</v>
      </c>
      <c r="F942" s="305">
        <f>+VLOOKUP($E942,Emissions!$1:$1048576,MATCH(DATE(F$2,1,1),Emissions!$A$1:$LI$1),FALSE)</f>
        <v>0</v>
      </c>
      <c r="G942" s="305">
        <f>+VLOOKUP($E942,Emissions!$1:$1048576,MATCH(DATE(G$2,1,1),Emissions!$A$1:$LI$1),FALSE)</f>
        <v>0</v>
      </c>
      <c r="H942" s="305">
        <f>+VLOOKUP($E942,Emissions!$1:$1048576,MATCH(DATE(H$2,1,1),Emissions!$A$1:$LI$1),FALSE)</f>
        <v>0</v>
      </c>
      <c r="I942" s="305">
        <f>+VLOOKUP($E942,Emissions!$1:$1048576,MATCH(DATE(I$2,1,1),Emissions!$A$1:$LI$1),FALSE)</f>
        <v>0</v>
      </c>
      <c r="J942" s="305">
        <f>+VLOOKUP($E942,Emissions!$1:$1048576,MATCH(DATE(J$2,1,1),Emissions!$A$1:$LI$1),FALSE)</f>
        <v>0</v>
      </c>
      <c r="K942" s="305">
        <f>+VLOOKUP($E942,Emissions!$1:$1048576,MATCH(DATE(K$2,1,1),Emissions!$A$1:$LI$1),FALSE)</f>
        <v>0</v>
      </c>
      <c r="L942" s="305">
        <f>+VLOOKUP($E942,Emissions!$1:$1048576,MATCH(DATE(L$2,1,1),Emissions!$A$1:$LI$1),FALSE)</f>
        <v>0</v>
      </c>
      <c r="M942" s="305">
        <f>+VLOOKUP($E942,Emissions!$1:$1048576,MATCH(DATE(M$2,1,1),Emissions!$A$1:$LI$1),FALSE)</f>
        <v>0</v>
      </c>
      <c r="N942" s="305">
        <f>+VLOOKUP($E942,Emissions!$1:$1048576,MATCH(DATE(N$2,1,1),Emissions!$A$1:$LI$1),FALSE)</f>
        <v>0</v>
      </c>
      <c r="O942" s="305">
        <f>+VLOOKUP($E942,Emissions!$1:$1048576,MATCH(DATE(O$2,1,1),Emissions!$A$1:$LI$1),FALSE)</f>
        <v>0</v>
      </c>
      <c r="P942" s="305">
        <f>+VLOOKUP($E942,Emissions!$1:$1048576,MATCH(DATE(P$2,1,1),Emissions!$A$1:$LI$1),FALSE)</f>
        <v>0</v>
      </c>
      <c r="Q942" s="305">
        <f>+VLOOKUP($E942,Emissions!$1:$1048576,MATCH(DATE(Q$2,1,1),Emissions!$A$1:$LI$1),FALSE)</f>
        <v>0</v>
      </c>
      <c r="R942" s="305">
        <f>+VLOOKUP($E942,Emissions!$1:$1048576,MATCH(DATE(R$2,1,1),Emissions!$A$1:$LI$1),FALSE)</f>
        <v>0</v>
      </c>
      <c r="S942" s="305">
        <f>+VLOOKUP($E942,Emissions!$1:$1048576,MATCH(DATE(S$2,1,1),Emissions!$A$1:$LI$1),FALSE)</f>
        <v>0</v>
      </c>
      <c r="T942" s="305">
        <f>+VLOOKUP($E942,Emissions!$1:$1048576,MATCH(DATE(T$2,1,1),Emissions!$A$1:$LI$1),FALSE)</f>
        <v>0</v>
      </c>
      <c r="U942" s="305">
        <f>+VLOOKUP($E942,Emissions!$1:$1048576,MATCH(DATE(U$2,1,1),Emissions!$A$1:$LI$1),FALSE)</f>
        <v>0</v>
      </c>
      <c r="V942" s="305">
        <f>+VLOOKUP($E942,Emissions!$1:$1048576,MATCH(DATE(V$2,1,1),Emissions!$A$1:$LI$1),FALSE)</f>
        <v>0</v>
      </c>
      <c r="W942" s="305">
        <f>+VLOOKUP($E942,Emissions!$1:$1048576,MATCH(DATE(W$2,1,1),Emissions!$A$1:$LI$1),FALSE)</f>
        <v>0</v>
      </c>
      <c r="X942" s="305">
        <f>+VLOOKUP($E942,Emissions!$1:$1048576,MATCH(DATE(X$2,1,1),Emissions!$A$1:$LI$1),FALSE)</f>
        <v>0</v>
      </c>
      <c r="Y942" s="305">
        <f>+VLOOKUP($E942,Emissions!$1:$1048576,MATCH(DATE(Y$2,1,1),Emissions!$A$1:$LI$1),FALSE)</f>
        <v>0</v>
      </c>
      <c r="Z942" s="305">
        <f>+VLOOKUP($E942,Emissions!$1:$1048576,MATCH(DATE(Z$2,1,1),Emissions!$A$1:$LI$1),FALSE)</f>
        <v>0</v>
      </c>
      <c r="AA942" s="305">
        <f>+VLOOKUP($E942,Emissions!$1:$1048576,MATCH(DATE(AA$2,1,1),Emissions!$A$1:$LI$1),FALSE)</f>
        <v>0</v>
      </c>
      <c r="AB942" s="305">
        <f>+VLOOKUP($E942,Emissions!$1:$1048576,MATCH(DATE(AB$2,1,1),Emissions!$A$1:$LI$1),FALSE)</f>
        <v>0</v>
      </c>
      <c r="AC942" s="305">
        <f>+VLOOKUP($E942,Emissions!$1:$1048576,MATCH(DATE(AC$2,1,1),Emissions!$A$1:$LI$1),FALSE)</f>
        <v>0</v>
      </c>
      <c r="AD942" s="305">
        <f>+VLOOKUP($E942,Emissions!$1:$1048576,MATCH(DATE(AD$2,1,1),Emissions!$A$1:$LI$1),FALSE)</f>
        <v>0</v>
      </c>
      <c r="AE942" s="305">
        <f>+VLOOKUP($E942,Emissions!$1:$1048576,MATCH(DATE(AE$2,1,1),Emissions!$A$1:$LI$1),FALSE)</f>
        <v>0</v>
      </c>
      <c r="AF942" s="305">
        <f>+VLOOKUP($E942,Emissions!$1:$1048576,MATCH(DATE(AF$2,1,1),Emissions!$A$1:$LI$1),FALSE)</f>
        <v>0</v>
      </c>
      <c r="AG942" s="305">
        <f>+VLOOKUP($E942,Emissions!$1:$1048576,MATCH(DATE(AG$2,1,1),Emissions!$A$1:$LI$1),FALSE)</f>
        <v>0</v>
      </c>
      <c r="AH942" s="305">
        <f>+VLOOKUP($E942,Emissions!$1:$1048576,MATCH(DATE(AH$2,1,1),Emissions!$A$1:$LI$1),FALSE)</f>
        <v>0</v>
      </c>
      <c r="AI942" s="305">
        <f>+VLOOKUP($E942,Emissions!$1:$1048576,MATCH(DATE(AI$2,1,1),Emissions!$A$1:$LI$1),FALSE)</f>
        <v>0</v>
      </c>
      <c r="AJ942" s="305">
        <f>+VLOOKUP($E942,Emissions!$1:$1048576,MATCH(DATE(AJ$2,1,1),Emissions!$A$1:$LI$1),FALSE)</f>
        <v>0</v>
      </c>
      <c r="AK942" s="305">
        <f>+VLOOKUP($E942,Emissions!$1:$1048576,MATCH(DATE(AK$2,1,1),Emissions!$A$1:$LI$1),FALSE)</f>
        <v>0</v>
      </c>
      <c r="AL942" s="305">
        <f>+VLOOKUP($E942,Emissions!$1:$1048576,MATCH(DATE(AL$2,1,1),Emissions!$A$1:$LI$1),FALSE)</f>
        <v>0</v>
      </c>
      <c r="AM942" s="305">
        <f>+VLOOKUP($E942,Emissions!$1:$1048576,MATCH(DATE(AM$2,1,1),Emissions!$A$1:$LI$1),FALSE)</f>
        <v>0</v>
      </c>
      <c r="AN942" s="305">
        <f>+VLOOKUP($E942,Emissions!$1:$1048576,MATCH(DATE(AN$2,1,1),Emissions!$A$1:$LI$1),FALSE)</f>
        <v>0</v>
      </c>
      <c r="AO942" s="305">
        <f>+VLOOKUP($E942,Emissions!$1:$1048576,MATCH(DATE(AO$2,1,1),Emissions!$A$1:$LI$1),FALSE)</f>
        <v>0</v>
      </c>
    </row>
    <row r="943" spans="1:41" ht="15" customHeight="1" x14ac:dyDescent="0.35">
      <c r="A943" s="359"/>
      <c r="B943" s="158"/>
      <c r="C943" s="48" t="s">
        <v>605</v>
      </c>
      <c r="D943" s="107" t="s">
        <v>1027</v>
      </c>
      <c r="E943" s="48" t="s">
        <v>3378</v>
      </c>
      <c r="F943" s="305">
        <f>+VLOOKUP($E943,Emissions!$1:$1048576,MATCH(DATE(F$2,1,1),Emissions!$A$1:$LI$1),FALSE)</f>
        <v>0</v>
      </c>
      <c r="G943" s="305">
        <f>+VLOOKUP($E943,Emissions!$1:$1048576,MATCH(DATE(G$2,1,1),Emissions!$A$1:$LI$1),FALSE)</f>
        <v>0</v>
      </c>
      <c r="H943" s="305">
        <f>+VLOOKUP($E943,Emissions!$1:$1048576,MATCH(DATE(H$2,1,1),Emissions!$A$1:$LI$1),FALSE)</f>
        <v>0</v>
      </c>
      <c r="I943" s="305">
        <f>+VLOOKUP($E943,Emissions!$1:$1048576,MATCH(DATE(I$2,1,1),Emissions!$A$1:$LI$1),FALSE)</f>
        <v>0</v>
      </c>
      <c r="J943" s="305">
        <f>+VLOOKUP($E943,Emissions!$1:$1048576,MATCH(DATE(J$2,1,1),Emissions!$A$1:$LI$1),FALSE)</f>
        <v>0</v>
      </c>
      <c r="K943" s="305">
        <f>+VLOOKUP($E943,Emissions!$1:$1048576,MATCH(DATE(K$2,1,1),Emissions!$A$1:$LI$1),FALSE)</f>
        <v>0</v>
      </c>
      <c r="L943" s="305">
        <f>+VLOOKUP($E943,Emissions!$1:$1048576,MATCH(DATE(L$2,1,1),Emissions!$A$1:$LI$1),FALSE)</f>
        <v>0</v>
      </c>
      <c r="M943" s="305">
        <f>+VLOOKUP($E943,Emissions!$1:$1048576,MATCH(DATE(M$2,1,1),Emissions!$A$1:$LI$1),FALSE)</f>
        <v>0</v>
      </c>
      <c r="N943" s="305">
        <f>+VLOOKUP($E943,Emissions!$1:$1048576,MATCH(DATE(N$2,1,1),Emissions!$A$1:$LI$1),FALSE)</f>
        <v>0</v>
      </c>
      <c r="O943" s="305">
        <f>+VLOOKUP($E943,Emissions!$1:$1048576,MATCH(DATE(O$2,1,1),Emissions!$A$1:$LI$1),FALSE)</f>
        <v>0</v>
      </c>
      <c r="P943" s="305">
        <f>+VLOOKUP($E943,Emissions!$1:$1048576,MATCH(DATE(P$2,1,1),Emissions!$A$1:$LI$1),FALSE)</f>
        <v>0</v>
      </c>
      <c r="Q943" s="305">
        <f>+VLOOKUP($E943,Emissions!$1:$1048576,MATCH(DATE(Q$2,1,1),Emissions!$A$1:$LI$1),FALSE)</f>
        <v>0</v>
      </c>
      <c r="R943" s="305">
        <f>+VLOOKUP($E943,Emissions!$1:$1048576,MATCH(DATE(R$2,1,1),Emissions!$A$1:$LI$1),FALSE)</f>
        <v>0</v>
      </c>
      <c r="S943" s="305">
        <f>+VLOOKUP($E943,Emissions!$1:$1048576,MATCH(DATE(S$2,1,1),Emissions!$A$1:$LI$1),FALSE)</f>
        <v>0</v>
      </c>
      <c r="T943" s="305">
        <f>+VLOOKUP($E943,Emissions!$1:$1048576,MATCH(DATE(T$2,1,1),Emissions!$A$1:$LI$1),FALSE)</f>
        <v>0</v>
      </c>
      <c r="U943" s="305">
        <f>+VLOOKUP($E943,Emissions!$1:$1048576,MATCH(DATE(U$2,1,1),Emissions!$A$1:$LI$1),FALSE)</f>
        <v>0</v>
      </c>
      <c r="V943" s="305">
        <f>+VLOOKUP($E943,Emissions!$1:$1048576,MATCH(DATE(V$2,1,1),Emissions!$A$1:$LI$1),FALSE)</f>
        <v>0</v>
      </c>
      <c r="W943" s="305">
        <f>+VLOOKUP($E943,Emissions!$1:$1048576,MATCH(DATE(W$2,1,1),Emissions!$A$1:$LI$1),FALSE)</f>
        <v>0</v>
      </c>
      <c r="X943" s="305">
        <f>+VLOOKUP($E943,Emissions!$1:$1048576,MATCH(DATE(X$2,1,1),Emissions!$A$1:$LI$1),FALSE)</f>
        <v>0</v>
      </c>
      <c r="Y943" s="305">
        <f>+VLOOKUP($E943,Emissions!$1:$1048576,MATCH(DATE(Y$2,1,1),Emissions!$A$1:$LI$1),FALSE)</f>
        <v>0</v>
      </c>
      <c r="Z943" s="305">
        <f>+VLOOKUP($E943,Emissions!$1:$1048576,MATCH(DATE(Z$2,1,1),Emissions!$A$1:$LI$1),FALSE)</f>
        <v>0</v>
      </c>
      <c r="AA943" s="305">
        <f>+VLOOKUP($E943,Emissions!$1:$1048576,MATCH(DATE(AA$2,1,1),Emissions!$A$1:$LI$1),FALSE)</f>
        <v>0</v>
      </c>
      <c r="AB943" s="305">
        <f>+VLOOKUP($E943,Emissions!$1:$1048576,MATCH(DATE(AB$2,1,1),Emissions!$A$1:$LI$1),FALSE)</f>
        <v>0</v>
      </c>
      <c r="AC943" s="305">
        <f>+VLOOKUP($E943,Emissions!$1:$1048576,MATCH(DATE(AC$2,1,1),Emissions!$A$1:$LI$1),FALSE)</f>
        <v>0</v>
      </c>
      <c r="AD943" s="305">
        <f>+VLOOKUP($E943,Emissions!$1:$1048576,MATCH(DATE(AD$2,1,1),Emissions!$A$1:$LI$1),FALSE)</f>
        <v>0</v>
      </c>
      <c r="AE943" s="305">
        <f>+VLOOKUP($E943,Emissions!$1:$1048576,MATCH(DATE(AE$2,1,1),Emissions!$A$1:$LI$1),FALSE)</f>
        <v>0</v>
      </c>
      <c r="AF943" s="305">
        <f>+VLOOKUP($E943,Emissions!$1:$1048576,MATCH(DATE(AF$2,1,1),Emissions!$A$1:$LI$1),FALSE)</f>
        <v>0</v>
      </c>
      <c r="AG943" s="305">
        <f>+VLOOKUP($E943,Emissions!$1:$1048576,MATCH(DATE(AG$2,1,1),Emissions!$A$1:$LI$1),FALSE)</f>
        <v>0</v>
      </c>
      <c r="AH943" s="305">
        <f>+VLOOKUP($E943,Emissions!$1:$1048576,MATCH(DATE(AH$2,1,1),Emissions!$A$1:$LI$1),FALSE)</f>
        <v>0</v>
      </c>
      <c r="AI943" s="305">
        <f>+VLOOKUP($E943,Emissions!$1:$1048576,MATCH(DATE(AI$2,1,1),Emissions!$A$1:$LI$1),FALSE)</f>
        <v>0</v>
      </c>
      <c r="AJ943" s="305">
        <f>+VLOOKUP($E943,Emissions!$1:$1048576,MATCH(DATE(AJ$2,1,1),Emissions!$A$1:$LI$1),FALSE)</f>
        <v>0</v>
      </c>
      <c r="AK943" s="305">
        <f>+VLOOKUP($E943,Emissions!$1:$1048576,MATCH(DATE(AK$2,1,1),Emissions!$A$1:$LI$1),FALSE)</f>
        <v>0</v>
      </c>
      <c r="AL943" s="305">
        <f>+VLOOKUP($E943,Emissions!$1:$1048576,MATCH(DATE(AL$2,1,1),Emissions!$A$1:$LI$1),FALSE)</f>
        <v>0</v>
      </c>
      <c r="AM943" s="305">
        <f>+VLOOKUP($E943,Emissions!$1:$1048576,MATCH(DATE(AM$2,1,1),Emissions!$A$1:$LI$1),FALSE)</f>
        <v>0</v>
      </c>
      <c r="AN943" s="305">
        <f>+VLOOKUP($E943,Emissions!$1:$1048576,MATCH(DATE(AN$2,1,1),Emissions!$A$1:$LI$1),FALSE)</f>
        <v>0</v>
      </c>
      <c r="AO943" s="305">
        <f>+VLOOKUP($E943,Emissions!$1:$1048576,MATCH(DATE(AO$2,1,1),Emissions!$A$1:$LI$1),FALSE)</f>
        <v>0</v>
      </c>
    </row>
    <row r="944" spans="1:41" s="85" customFormat="1" ht="15" customHeight="1" x14ac:dyDescent="0.35">
      <c r="A944" s="359"/>
      <c r="B944" s="158"/>
      <c r="C944" s="129" t="s">
        <v>3335</v>
      </c>
      <c r="D944" s="137" t="s">
        <v>1027</v>
      </c>
      <c r="E944" s="129" t="s">
        <v>3379</v>
      </c>
      <c r="F944" s="306">
        <f>+VLOOKUP($E944,Emissions!$1:$1048576,MATCH(DATE(F$2,1,1),Emissions!$A$1:$LI$1),FALSE)</f>
        <v>0.74267231850000004</v>
      </c>
      <c r="G944" s="306">
        <f>+VLOOKUP($E944,Emissions!$1:$1048576,MATCH(DATE(G$2,1,1),Emissions!$A$1:$LI$1),FALSE)</f>
        <v>0.69739038990000002</v>
      </c>
      <c r="H944" s="306">
        <f>+VLOOKUP($E944,Emissions!$1:$1048576,MATCH(DATE(H$2,1,1),Emissions!$A$1:$LI$1),FALSE)</f>
        <v>0.65069695039999997</v>
      </c>
      <c r="I944" s="306">
        <f>+VLOOKUP($E944,Emissions!$1:$1048576,MATCH(DATE(I$2,1,1),Emissions!$A$1:$LI$1),FALSE)</f>
        <v>0.59858942900000001</v>
      </c>
      <c r="J944" s="306">
        <f>+VLOOKUP($E944,Emissions!$1:$1048576,MATCH(DATE(J$2,1,1),Emissions!$A$1:$LI$1),FALSE)</f>
        <v>0.56712510689999995</v>
      </c>
      <c r="K944" s="306">
        <f>+VLOOKUP($E944,Emissions!$1:$1048576,MATCH(DATE(K$2,1,1),Emissions!$A$1:$LI$1),FALSE)</f>
        <v>0.5491969968</v>
      </c>
      <c r="L944" s="306">
        <f>+VLOOKUP($E944,Emissions!$1:$1048576,MATCH(DATE(L$2,1,1),Emissions!$A$1:$LI$1),FALSE)</f>
        <v>0.53983598690000001</v>
      </c>
      <c r="M944" s="306">
        <f>+VLOOKUP($E944,Emissions!$1:$1048576,MATCH(DATE(M$2,1,1),Emissions!$A$1:$LI$1),FALSE)</f>
        <v>0.53556130629999998</v>
      </c>
      <c r="N944" s="306">
        <f>+VLOOKUP($E944,Emissions!$1:$1048576,MATCH(DATE(N$2,1,1),Emissions!$A$1:$LI$1),FALSE)</f>
        <v>0.53367529030000005</v>
      </c>
      <c r="O944" s="306">
        <f>+VLOOKUP($E944,Emissions!$1:$1048576,MATCH(DATE(O$2,1,1),Emissions!$A$1:$LI$1),FALSE)</f>
        <v>0.53324769179999998</v>
      </c>
      <c r="P944" s="306">
        <f>+VLOOKUP($E944,Emissions!$1:$1048576,MATCH(DATE(P$2,1,1),Emissions!$A$1:$LI$1),FALSE)</f>
        <v>0.53378471309999997</v>
      </c>
      <c r="Q944" s="306">
        <f>+VLOOKUP($E944,Emissions!$1:$1048576,MATCH(DATE(Q$2,1,1),Emissions!$A$1:$LI$1),FALSE)</f>
        <v>0.53498383130000005</v>
      </c>
      <c r="R944" s="306">
        <f>+VLOOKUP($E944,Emissions!$1:$1048576,MATCH(DATE(R$2,1,1),Emissions!$A$1:$LI$1),FALSE)</f>
        <v>0.53653093039999999</v>
      </c>
      <c r="S944" s="306">
        <f>+VLOOKUP($E944,Emissions!$1:$1048576,MATCH(DATE(S$2,1,1),Emissions!$A$1:$LI$1),FALSE)</f>
        <v>0.53798026080000005</v>
      </c>
      <c r="T944" s="306">
        <f>+VLOOKUP($E944,Emissions!$1:$1048576,MATCH(DATE(T$2,1,1),Emissions!$A$1:$LI$1),FALSE)</f>
        <v>0.53936446179999997</v>
      </c>
      <c r="U944" s="306">
        <f>+VLOOKUP($E944,Emissions!$1:$1048576,MATCH(DATE(U$2,1,1),Emissions!$A$1:$LI$1),FALSE)</f>
        <v>0.54084187319999999</v>
      </c>
      <c r="V944" s="306">
        <f>+VLOOKUP($E944,Emissions!$1:$1048576,MATCH(DATE(V$2,1,1),Emissions!$A$1:$LI$1),FALSE)</f>
        <v>0.54379366389999995</v>
      </c>
      <c r="W944" s="306">
        <f>+VLOOKUP($E944,Emissions!$1:$1048576,MATCH(DATE(W$2,1,1),Emissions!$A$1:$LI$1),FALSE)</f>
        <v>0.548604443</v>
      </c>
      <c r="X944" s="306">
        <f>+VLOOKUP($E944,Emissions!$1:$1048576,MATCH(DATE(X$2,1,1),Emissions!$A$1:$LI$1),FALSE)</f>
        <v>0.55539992589999998</v>
      </c>
      <c r="Y944" s="306">
        <f>+VLOOKUP($E944,Emissions!$1:$1048576,MATCH(DATE(Y$2,1,1),Emissions!$A$1:$LI$1),FALSE)</f>
        <v>0.56414053919999996</v>
      </c>
      <c r="Z944" s="306">
        <f>+VLOOKUP($E944,Emissions!$1:$1048576,MATCH(DATE(Z$2,1,1),Emissions!$A$1:$LI$1),FALSE)</f>
        <v>0.57472856839999997</v>
      </c>
      <c r="AA944" s="306">
        <f>+VLOOKUP($E944,Emissions!$1:$1048576,MATCH(DATE(AA$2,1,1),Emissions!$A$1:$LI$1),FALSE)</f>
        <v>0.58704484800000001</v>
      </c>
      <c r="AB944" s="306">
        <f>+VLOOKUP($E944,Emissions!$1:$1048576,MATCH(DATE(AB$2,1,1),Emissions!$A$1:$LI$1),FALSE)</f>
        <v>0.60102423250000003</v>
      </c>
      <c r="AC944" s="306">
        <f>+VLOOKUP($E944,Emissions!$1:$1048576,MATCH(DATE(AC$2,1,1),Emissions!$A$1:$LI$1),FALSE)</f>
        <v>0.61662289599999998</v>
      </c>
      <c r="AD944" s="306">
        <f>+VLOOKUP($E944,Emissions!$1:$1048576,MATCH(DATE(AD$2,1,1),Emissions!$A$1:$LI$1),FALSE)</f>
        <v>0.63379777729999998</v>
      </c>
      <c r="AE944" s="306">
        <f>+VLOOKUP($E944,Emissions!$1:$1048576,MATCH(DATE(AE$2,1,1),Emissions!$A$1:$LI$1),FALSE)</f>
        <v>0.65251428030000003</v>
      </c>
      <c r="AF944" s="306">
        <f>+VLOOKUP($E944,Emissions!$1:$1048576,MATCH(DATE(AF$2,1,1),Emissions!$A$1:$LI$1),FALSE)</f>
        <v>0.67275096109999999</v>
      </c>
      <c r="AG944" s="306">
        <f>+VLOOKUP($E944,Emissions!$1:$1048576,MATCH(DATE(AG$2,1,1),Emissions!$A$1:$LI$1),FALSE)</f>
        <v>0.69452792500000005</v>
      </c>
      <c r="AH944" s="306">
        <f>+VLOOKUP($E944,Emissions!$1:$1048576,MATCH(DATE(AH$2,1,1),Emissions!$A$1:$LI$1),FALSE)</f>
        <v>0.71782318789999999</v>
      </c>
      <c r="AI944" s="306">
        <f>+VLOOKUP($E944,Emissions!$1:$1048576,MATCH(DATE(AI$2,1,1),Emissions!$A$1:$LI$1),FALSE)</f>
        <v>0.74245087229999995</v>
      </c>
      <c r="AJ944" s="306">
        <f>+VLOOKUP($E944,Emissions!$1:$1048576,MATCH(DATE(AJ$2,1,1),Emissions!$A$1:$LI$1),FALSE)</f>
        <v>0.76812767230000001</v>
      </c>
      <c r="AK944" s="306">
        <f>+VLOOKUP($E944,Emissions!$1:$1048576,MATCH(DATE(AK$2,1,1),Emissions!$A$1:$LI$1),FALSE)</f>
        <v>0.79456050700000003</v>
      </c>
      <c r="AL944" s="306">
        <f>+VLOOKUP($E944,Emissions!$1:$1048576,MATCH(DATE(AL$2,1,1),Emissions!$A$1:$LI$1),FALSE)</f>
        <v>0.82148791310000002</v>
      </c>
      <c r="AM944" s="306">
        <f>+VLOOKUP($E944,Emissions!$1:$1048576,MATCH(DATE(AM$2,1,1),Emissions!$A$1:$LI$1),FALSE)</f>
        <v>0.84867601670000004</v>
      </c>
      <c r="AN944" s="306">
        <f>+VLOOKUP($E944,Emissions!$1:$1048576,MATCH(DATE(AN$2,1,1),Emissions!$A$1:$LI$1),FALSE)</f>
        <v>0.87591331979999998</v>
      </c>
      <c r="AO944" s="306">
        <f>+VLOOKUP($E944,Emissions!$1:$1048576,MATCH(DATE(AO$2,1,1),Emissions!$A$1:$LI$1),FALSE)</f>
        <v>0.90300619010000005</v>
      </c>
    </row>
    <row r="945" spans="1:41" ht="15" customHeight="1" x14ac:dyDescent="0.35">
      <c r="A945" s="359"/>
      <c r="B945" s="158"/>
      <c r="C945" s="48" t="s">
        <v>606</v>
      </c>
      <c r="D945" s="107" t="s">
        <v>1027</v>
      </c>
      <c r="E945" s="48" t="s">
        <v>3380</v>
      </c>
      <c r="F945" s="305">
        <f>+VLOOKUP($E945,Emissions!$1:$1048576,MATCH(DATE(F$2,1,1),Emissions!$A$1:$LI$1),FALSE)</f>
        <v>0.64722945040000002</v>
      </c>
      <c r="G945" s="305">
        <f>+VLOOKUP($E945,Emissions!$1:$1048576,MATCH(DATE(G$2,1,1),Emissions!$A$1:$LI$1),FALSE)</f>
        <v>0.60736015499999996</v>
      </c>
      <c r="H945" s="305">
        <f>+VLOOKUP($E945,Emissions!$1:$1048576,MATCH(DATE(H$2,1,1),Emissions!$A$1:$LI$1),FALSE)</f>
        <v>0.5662339153</v>
      </c>
      <c r="I945" s="305">
        <f>+VLOOKUP($E945,Emissions!$1:$1048576,MATCH(DATE(I$2,1,1),Emissions!$A$1:$LI$1),FALSE)</f>
        <v>0.52043437810000004</v>
      </c>
      <c r="J945" s="305">
        <f>+VLOOKUP($E945,Emissions!$1:$1048576,MATCH(DATE(J$2,1,1),Emissions!$A$1:$LI$1),FALSE)</f>
        <v>0.49273945650000001</v>
      </c>
      <c r="K945" s="305">
        <f>+VLOOKUP($E945,Emissions!$1:$1048576,MATCH(DATE(K$2,1,1),Emissions!$A$1:$LI$1),FALSE)</f>
        <v>0.47692786279999999</v>
      </c>
      <c r="L945" s="305">
        <f>+VLOOKUP($E945,Emissions!$1:$1048576,MATCH(DATE(L$2,1,1),Emissions!$A$1:$LI$1),FALSE)</f>
        <v>0.46850489080000002</v>
      </c>
      <c r="M945" s="305">
        <f>+VLOOKUP($E945,Emissions!$1:$1048576,MATCH(DATE(M$2,1,1),Emissions!$A$1:$LI$1),FALSE)</f>
        <v>0.46441996660000001</v>
      </c>
      <c r="N945" s="305">
        <f>+VLOOKUP($E945,Emissions!$1:$1048576,MATCH(DATE(N$2,1,1),Emissions!$A$1:$LI$1),FALSE)</f>
        <v>0.46232991870000001</v>
      </c>
      <c r="O945" s="305">
        <f>+VLOOKUP($E945,Emissions!$1:$1048576,MATCH(DATE(O$2,1,1),Emissions!$A$1:$LI$1),FALSE)</f>
        <v>0.46144351589999999</v>
      </c>
      <c r="P945" s="305">
        <f>+VLOOKUP($E945,Emissions!$1:$1048576,MATCH(DATE(P$2,1,1),Emissions!$A$1:$LI$1),FALSE)</f>
        <v>0.4613520968</v>
      </c>
      <c r="Q945" s="305">
        <f>+VLOOKUP($E945,Emissions!$1:$1048576,MATCH(DATE(Q$2,1,1),Emissions!$A$1:$LI$1),FALSE)</f>
        <v>0.461809109</v>
      </c>
      <c r="R945" s="305">
        <f>+VLOOKUP($E945,Emissions!$1:$1048576,MATCH(DATE(R$2,1,1),Emissions!$A$1:$LI$1),FALSE)</f>
        <v>0.46254094099999998</v>
      </c>
      <c r="S945" s="305">
        <f>+VLOOKUP($E945,Emissions!$1:$1048576,MATCH(DATE(S$2,1,1),Emissions!$A$1:$LI$1),FALSE)</f>
        <v>0.4631379102</v>
      </c>
      <c r="T945" s="305">
        <f>+VLOOKUP($E945,Emissions!$1:$1048576,MATCH(DATE(T$2,1,1),Emissions!$A$1:$LI$1),FALSE)</f>
        <v>0.46364286960000001</v>
      </c>
      <c r="U945" s="305">
        <f>+VLOOKUP($E945,Emissions!$1:$1048576,MATCH(DATE(U$2,1,1),Emissions!$A$1:$LI$1),FALSE)</f>
        <v>0.4642125352</v>
      </c>
      <c r="V945" s="305">
        <f>+VLOOKUP($E945,Emissions!$1:$1048576,MATCH(DATE(V$2,1,1),Emissions!$A$1:$LI$1),FALSE)</f>
        <v>0.46619233160000001</v>
      </c>
      <c r="W945" s="305">
        <f>+VLOOKUP($E945,Emissions!$1:$1048576,MATCH(DATE(W$2,1,1),Emissions!$A$1:$LI$1),FALSE)</f>
        <v>0.46992781719999999</v>
      </c>
      <c r="X945" s="305">
        <f>+VLOOKUP($E945,Emissions!$1:$1048576,MATCH(DATE(X$2,1,1),Emissions!$A$1:$LI$1),FALSE)</f>
        <v>0.47552150110000002</v>
      </c>
      <c r="Y945" s="305">
        <f>+VLOOKUP($E945,Emissions!$1:$1048576,MATCH(DATE(Y$2,1,1),Emissions!$A$1:$LI$1),FALSE)</f>
        <v>0.48292385780000002</v>
      </c>
      <c r="Z945" s="305">
        <f>+VLOOKUP($E945,Emissions!$1:$1048576,MATCH(DATE(Z$2,1,1),Emissions!$A$1:$LI$1),FALSE)</f>
        <v>0.4920358178</v>
      </c>
      <c r="AA945" s="305">
        <f>+VLOOKUP($E945,Emissions!$1:$1048576,MATCH(DATE(AA$2,1,1),Emissions!$A$1:$LI$1),FALSE)</f>
        <v>0.50274227859999998</v>
      </c>
      <c r="AB945" s="305">
        <f>+VLOOKUP($E945,Emissions!$1:$1048576,MATCH(DATE(AB$2,1,1),Emissions!$A$1:$LI$1),FALSE)</f>
        <v>0.51498193489999999</v>
      </c>
      <c r="AC945" s="305">
        <f>+VLOOKUP($E945,Emissions!$1:$1048576,MATCH(DATE(AC$2,1,1),Emissions!$A$1:$LI$1),FALSE)</f>
        <v>0.52871437590000003</v>
      </c>
      <c r="AD945" s="305">
        <f>+VLOOKUP($E945,Emissions!$1:$1048576,MATCH(DATE(AD$2,1,1),Emissions!$A$1:$LI$1),FALSE)</f>
        <v>0.54389924379999999</v>
      </c>
      <c r="AE945" s="305">
        <f>+VLOOKUP($E945,Emissions!$1:$1048576,MATCH(DATE(AE$2,1,1),Emissions!$A$1:$LI$1),FALSE)</f>
        <v>0.56050566769999999</v>
      </c>
      <c r="AF945" s="305">
        <f>+VLOOKUP($E945,Emissions!$1:$1048576,MATCH(DATE(AF$2,1,1),Emissions!$A$1:$LI$1),FALSE)</f>
        <v>0.5785163311</v>
      </c>
      <c r="AG945" s="305">
        <f>+VLOOKUP($E945,Emissions!$1:$1048576,MATCH(DATE(AG$2,1,1),Emissions!$A$1:$LI$1),FALSE)</f>
        <v>0.59795475009999999</v>
      </c>
      <c r="AH945" s="305">
        <f>+VLOOKUP($E945,Emissions!$1:$1048576,MATCH(DATE(AH$2,1,1),Emissions!$A$1:$LI$1),FALSE)</f>
        <v>0.6188045311</v>
      </c>
      <c r="AI945" s="305">
        <f>+VLOOKUP($E945,Emissions!$1:$1048576,MATCH(DATE(AI$2,1,1),Emissions!$A$1:$LI$1),FALSE)</f>
        <v>0.64089458769999996</v>
      </c>
      <c r="AJ945" s="305">
        <f>+VLOOKUP($E945,Emissions!$1:$1048576,MATCH(DATE(AJ$2,1,1),Emissions!$A$1:$LI$1),FALSE)</f>
        <v>0.66396078619999999</v>
      </c>
      <c r="AK945" s="305">
        <f>+VLOOKUP($E945,Emissions!$1:$1048576,MATCH(DATE(AK$2,1,1),Emissions!$A$1:$LI$1),FALSE)</f>
        <v>0.68772953910000001</v>
      </c>
      <c r="AL945" s="305">
        <f>+VLOOKUP($E945,Emissions!$1:$1048576,MATCH(DATE(AL$2,1,1),Emissions!$A$1:$LI$1),FALSE)</f>
        <v>0.71195677869999996</v>
      </c>
      <c r="AM945" s="305">
        <f>+VLOOKUP($E945,Emissions!$1:$1048576,MATCH(DATE(AM$2,1,1),Emissions!$A$1:$LI$1),FALSE)</f>
        <v>0.73642333250000003</v>
      </c>
      <c r="AN945" s="305">
        <f>+VLOOKUP($E945,Emissions!$1:$1048576,MATCH(DATE(AN$2,1,1),Emissions!$A$1:$LI$1),FALSE)</f>
        <v>0.76092974250000001</v>
      </c>
      <c r="AO945" s="305">
        <f>+VLOOKUP($E945,Emissions!$1:$1048576,MATCH(DATE(AO$2,1,1),Emissions!$A$1:$LI$1),FALSE)</f>
        <v>0.78529217949999996</v>
      </c>
    </row>
    <row r="946" spans="1:41" ht="15" customHeight="1" x14ac:dyDescent="0.35">
      <c r="A946" s="359"/>
      <c r="B946" s="158"/>
      <c r="C946" s="48" t="s">
        <v>607</v>
      </c>
      <c r="D946" s="107" t="s">
        <v>1027</v>
      </c>
      <c r="E946" s="48" t="s">
        <v>3381</v>
      </c>
      <c r="F946" s="305">
        <f>+VLOOKUP($E946,Emissions!$1:$1048576,MATCH(DATE(F$2,1,1),Emissions!$A$1:$LI$1),FALSE)</f>
        <v>9.5442868099999995E-2</v>
      </c>
      <c r="G946" s="305">
        <f>+VLOOKUP($E946,Emissions!$1:$1048576,MATCH(DATE(G$2,1,1),Emissions!$A$1:$LI$1),FALSE)</f>
        <v>9.0030234799999997E-2</v>
      </c>
      <c r="H946" s="305">
        <f>+VLOOKUP($E946,Emissions!$1:$1048576,MATCH(DATE(H$2,1,1),Emissions!$A$1:$LI$1),FALSE)</f>
        <v>8.4463035199999995E-2</v>
      </c>
      <c r="I946" s="305">
        <f>+VLOOKUP($E946,Emissions!$1:$1048576,MATCH(DATE(I$2,1,1),Emissions!$A$1:$LI$1),FALSE)</f>
        <v>7.8155050899999995E-2</v>
      </c>
      <c r="J946" s="305">
        <f>+VLOOKUP($E946,Emissions!$1:$1048576,MATCH(DATE(J$2,1,1),Emissions!$A$1:$LI$1),FALSE)</f>
        <v>7.4385650400000003E-2</v>
      </c>
      <c r="K946" s="305">
        <f>+VLOOKUP($E946,Emissions!$1:$1048576,MATCH(DATE(K$2,1,1),Emissions!$A$1:$LI$1),FALSE)</f>
        <v>7.2269133999999999E-2</v>
      </c>
      <c r="L946" s="305">
        <f>+VLOOKUP($E946,Emissions!$1:$1048576,MATCH(DATE(L$2,1,1),Emissions!$A$1:$LI$1),FALSE)</f>
        <v>7.1331096199999999E-2</v>
      </c>
      <c r="M946" s="305">
        <f>+VLOOKUP($E946,Emissions!$1:$1048576,MATCH(DATE(M$2,1,1),Emissions!$A$1:$LI$1),FALSE)</f>
        <v>7.1141339799999995E-2</v>
      </c>
      <c r="N946" s="305">
        <f>+VLOOKUP($E946,Emissions!$1:$1048576,MATCH(DATE(N$2,1,1),Emissions!$A$1:$LI$1),FALSE)</f>
        <v>7.1345371599999999E-2</v>
      </c>
      <c r="O946" s="305">
        <f>+VLOOKUP($E946,Emissions!$1:$1048576,MATCH(DATE(O$2,1,1),Emissions!$A$1:$LI$1),FALSE)</f>
        <v>7.1804175999999997E-2</v>
      </c>
      <c r="P946" s="305">
        <f>+VLOOKUP($E946,Emissions!$1:$1048576,MATCH(DATE(P$2,1,1),Emissions!$A$1:$LI$1),FALSE)</f>
        <v>7.2432616199999994E-2</v>
      </c>
      <c r="Q946" s="305">
        <f>+VLOOKUP($E946,Emissions!$1:$1048576,MATCH(DATE(Q$2,1,1),Emissions!$A$1:$LI$1),FALSE)</f>
        <v>7.3174722299999995E-2</v>
      </c>
      <c r="R946" s="305">
        <f>+VLOOKUP($E946,Emissions!$1:$1048576,MATCH(DATE(R$2,1,1),Emissions!$A$1:$LI$1),FALSE)</f>
        <v>7.3989989399999997E-2</v>
      </c>
      <c r="S946" s="305">
        <f>+VLOOKUP($E946,Emissions!$1:$1048576,MATCH(DATE(S$2,1,1),Emissions!$A$1:$LI$1),FALSE)</f>
        <v>7.4842350599999996E-2</v>
      </c>
      <c r="T946" s="305">
        <f>+VLOOKUP($E946,Emissions!$1:$1048576,MATCH(DATE(T$2,1,1),Emissions!$A$1:$LI$1),FALSE)</f>
        <v>7.5721592300000001E-2</v>
      </c>
      <c r="U946" s="305">
        <f>+VLOOKUP($E946,Emissions!$1:$1048576,MATCH(DATE(U$2,1,1),Emissions!$A$1:$LI$1),FALSE)</f>
        <v>7.6629338000000005E-2</v>
      </c>
      <c r="V946" s="305">
        <f>+VLOOKUP($E946,Emissions!$1:$1048576,MATCH(DATE(V$2,1,1),Emissions!$A$1:$LI$1),FALSE)</f>
        <v>7.7601332300000006E-2</v>
      </c>
      <c r="W946" s="305">
        <f>+VLOOKUP($E946,Emissions!$1:$1048576,MATCH(DATE(W$2,1,1),Emissions!$A$1:$LI$1),FALSE)</f>
        <v>7.8676625799999997E-2</v>
      </c>
      <c r="X946" s="305">
        <f>+VLOOKUP($E946,Emissions!$1:$1048576,MATCH(DATE(X$2,1,1),Emissions!$A$1:$LI$1),FALSE)</f>
        <v>7.98784248E-2</v>
      </c>
      <c r="Y946" s="305">
        <f>+VLOOKUP($E946,Emissions!$1:$1048576,MATCH(DATE(Y$2,1,1),Emissions!$A$1:$LI$1),FALSE)</f>
        <v>8.1216681499999999E-2</v>
      </c>
      <c r="Z946" s="305">
        <f>+VLOOKUP($E946,Emissions!$1:$1048576,MATCH(DATE(Z$2,1,1),Emissions!$A$1:$LI$1),FALSE)</f>
        <v>8.2692750699999998E-2</v>
      </c>
      <c r="AA946" s="305">
        <f>+VLOOKUP($E946,Emissions!$1:$1048576,MATCH(DATE(AA$2,1,1),Emissions!$A$1:$LI$1),FALSE)</f>
        <v>8.4302569300000005E-2</v>
      </c>
      <c r="AB946" s="305">
        <f>+VLOOKUP($E946,Emissions!$1:$1048576,MATCH(DATE(AB$2,1,1),Emissions!$A$1:$LI$1),FALSE)</f>
        <v>8.6042297599999998E-2</v>
      </c>
      <c r="AC946" s="305">
        <f>+VLOOKUP($E946,Emissions!$1:$1048576,MATCH(DATE(AC$2,1,1),Emissions!$A$1:$LI$1),FALSE)</f>
        <v>8.7908520099999998E-2</v>
      </c>
      <c r="AD946" s="305">
        <f>+VLOOKUP($E946,Emissions!$1:$1048576,MATCH(DATE(AD$2,1,1),Emissions!$A$1:$LI$1),FALSE)</f>
        <v>8.9898533500000002E-2</v>
      </c>
      <c r="AE946" s="305">
        <f>+VLOOKUP($E946,Emissions!$1:$1048576,MATCH(DATE(AE$2,1,1),Emissions!$A$1:$LI$1),FALSE)</f>
        <v>9.2008612599999998E-2</v>
      </c>
      <c r="AF946" s="305">
        <f>+VLOOKUP($E946,Emissions!$1:$1048576,MATCH(DATE(AF$2,1,1),Emissions!$A$1:$LI$1),FALSE)</f>
        <v>9.4234630099999994E-2</v>
      </c>
      <c r="AG946" s="305">
        <f>+VLOOKUP($E946,Emissions!$1:$1048576,MATCH(DATE(AG$2,1,1),Emissions!$A$1:$LI$1),FALSE)</f>
        <v>9.6573174900000003E-2</v>
      </c>
      <c r="AH946" s="305">
        <f>+VLOOKUP($E946,Emissions!$1:$1048576,MATCH(DATE(AH$2,1,1),Emissions!$A$1:$LI$1),FALSE)</f>
        <v>9.9018656799999993E-2</v>
      </c>
      <c r="AI946" s="305">
        <f>+VLOOKUP($E946,Emissions!$1:$1048576,MATCH(DATE(AI$2,1,1),Emissions!$A$1:$LI$1),FALSE)</f>
        <v>0.1015562846</v>
      </c>
      <c r="AJ946" s="305">
        <f>+VLOOKUP($E946,Emissions!$1:$1048576,MATCH(DATE(AJ$2,1,1),Emissions!$A$1:$LI$1),FALSE)</f>
        <v>0.10416688609999999</v>
      </c>
      <c r="AK946" s="305">
        <f>+VLOOKUP($E946,Emissions!$1:$1048576,MATCH(DATE(AK$2,1,1),Emissions!$A$1:$LI$1),FALSE)</f>
        <v>0.1068309679</v>
      </c>
      <c r="AL946" s="305">
        <f>+VLOOKUP($E946,Emissions!$1:$1048576,MATCH(DATE(AL$2,1,1),Emissions!$A$1:$LI$1),FALSE)</f>
        <v>0.1095311343</v>
      </c>
      <c r="AM946" s="305">
        <f>+VLOOKUP($E946,Emissions!$1:$1048576,MATCH(DATE(AM$2,1,1),Emissions!$A$1:$LI$1),FALSE)</f>
        <v>0.11225268419999999</v>
      </c>
      <c r="AN946" s="305">
        <f>+VLOOKUP($E946,Emissions!$1:$1048576,MATCH(DATE(AN$2,1,1),Emissions!$A$1:$LI$1),FALSE)</f>
        <v>0.11498357739999999</v>
      </c>
      <c r="AO946" s="305">
        <f>+VLOOKUP($E946,Emissions!$1:$1048576,MATCH(DATE(AO$2,1,1),Emissions!$A$1:$LI$1),FALSE)</f>
        <v>0.11771401049999999</v>
      </c>
    </row>
    <row r="947" spans="1:41" s="85" customFormat="1" ht="15" customHeight="1" x14ac:dyDescent="0.35">
      <c r="A947" s="359"/>
      <c r="B947" s="158"/>
      <c r="C947" s="129" t="s">
        <v>3336</v>
      </c>
      <c r="D947" s="137" t="s">
        <v>1027</v>
      </c>
      <c r="E947" s="129" t="s">
        <v>3382</v>
      </c>
      <c r="F947" s="306">
        <f>+VLOOKUP($E947,Emissions!$1:$1048576,MATCH(DATE(F$2,1,1),Emissions!$A$1:$LI$1),FALSE)</f>
        <v>0.205375266</v>
      </c>
      <c r="G947" s="306">
        <f>+VLOOKUP($E947,Emissions!$1:$1048576,MATCH(DATE(G$2,1,1),Emissions!$A$1:$LI$1),FALSE)</f>
        <v>0.20845036010000001</v>
      </c>
      <c r="H947" s="306">
        <f>+VLOOKUP($E947,Emissions!$1:$1048576,MATCH(DATE(H$2,1,1),Emissions!$A$1:$LI$1),FALSE)</f>
        <v>0.211150698</v>
      </c>
      <c r="I947" s="306">
        <f>+VLOOKUP($E947,Emissions!$1:$1048576,MATCH(DATE(I$2,1,1),Emissions!$A$1:$LI$1),FALSE)</f>
        <v>0.21352444740000001</v>
      </c>
      <c r="J947" s="306">
        <f>+VLOOKUP($E947,Emissions!$1:$1048576,MATCH(DATE(J$2,1,1),Emissions!$A$1:$LI$1),FALSE)</f>
        <v>0.21603954929999999</v>
      </c>
      <c r="K947" s="306">
        <f>+VLOOKUP($E947,Emissions!$1:$1048576,MATCH(DATE(K$2,1,1),Emissions!$A$1:$LI$1),FALSE)</f>
        <v>0.21870377860000001</v>
      </c>
      <c r="L947" s="306">
        <f>+VLOOKUP($E947,Emissions!$1:$1048576,MATCH(DATE(L$2,1,1),Emissions!$A$1:$LI$1),FALSE)</f>
        <v>0.2212071152</v>
      </c>
      <c r="M947" s="306">
        <f>+VLOOKUP($E947,Emissions!$1:$1048576,MATCH(DATE(M$2,1,1),Emissions!$A$1:$LI$1),FALSE)</f>
        <v>0.2234269867</v>
      </c>
      <c r="N947" s="306">
        <f>+VLOOKUP($E947,Emissions!$1:$1048576,MATCH(DATE(N$2,1,1),Emissions!$A$1:$LI$1),FALSE)</f>
        <v>0.225274267</v>
      </c>
      <c r="O947" s="306">
        <f>+VLOOKUP($E947,Emissions!$1:$1048576,MATCH(DATE(O$2,1,1),Emissions!$A$1:$LI$1),FALSE)</f>
        <v>0.22669853130000001</v>
      </c>
      <c r="P947" s="306">
        <f>+VLOOKUP($E947,Emissions!$1:$1048576,MATCH(DATE(P$2,1,1),Emissions!$A$1:$LI$1),FALSE)</f>
        <v>0.22768648920000001</v>
      </c>
      <c r="Q947" s="306">
        <f>+VLOOKUP($E947,Emissions!$1:$1048576,MATCH(DATE(Q$2,1,1),Emissions!$A$1:$LI$1),FALSE)</f>
        <v>0.22827317489999999</v>
      </c>
      <c r="R947" s="306">
        <f>+VLOOKUP($E947,Emissions!$1:$1048576,MATCH(DATE(R$2,1,1),Emissions!$A$1:$LI$1),FALSE)</f>
        <v>0.2284259213</v>
      </c>
      <c r="S947" s="306">
        <f>+VLOOKUP($E947,Emissions!$1:$1048576,MATCH(DATE(S$2,1,1),Emissions!$A$1:$LI$1),FALSE)</f>
        <v>0.22799463389999999</v>
      </c>
      <c r="T947" s="306">
        <f>+VLOOKUP($E947,Emissions!$1:$1048576,MATCH(DATE(T$2,1,1),Emissions!$A$1:$LI$1),FALSE)</f>
        <v>0.22725134029999999</v>
      </c>
      <c r="U947" s="306">
        <f>+VLOOKUP($E947,Emissions!$1:$1048576,MATCH(DATE(U$2,1,1),Emissions!$A$1:$LI$1),FALSE)</f>
        <v>0.2264702911</v>
      </c>
      <c r="V947" s="306">
        <f>+VLOOKUP($E947,Emissions!$1:$1048576,MATCH(DATE(V$2,1,1),Emissions!$A$1:$LI$1),FALSE)</f>
        <v>0.2245267729</v>
      </c>
      <c r="W947" s="306">
        <f>+VLOOKUP($E947,Emissions!$1:$1048576,MATCH(DATE(W$2,1,1),Emissions!$A$1:$LI$1),FALSE)</f>
        <v>0.222750369</v>
      </c>
      <c r="X947" s="306">
        <f>+VLOOKUP($E947,Emissions!$1:$1048576,MATCH(DATE(X$2,1,1),Emissions!$A$1:$LI$1),FALSE)</f>
        <v>0.22132639879999999</v>
      </c>
      <c r="Y947" s="306">
        <f>+VLOOKUP($E947,Emissions!$1:$1048576,MATCH(DATE(Y$2,1,1),Emissions!$A$1:$LI$1),FALSE)</f>
        <v>0.2202700343</v>
      </c>
      <c r="Z947" s="306">
        <f>+VLOOKUP($E947,Emissions!$1:$1048576,MATCH(DATE(Z$2,1,1),Emissions!$A$1:$LI$1),FALSE)</f>
        <v>0.21956950950000001</v>
      </c>
      <c r="AA947" s="306">
        <f>+VLOOKUP($E947,Emissions!$1:$1048576,MATCH(DATE(AA$2,1,1),Emissions!$A$1:$LI$1),FALSE)</f>
        <v>0.21920669800000001</v>
      </c>
      <c r="AB947" s="306">
        <f>+VLOOKUP($E947,Emissions!$1:$1048576,MATCH(DATE(AB$2,1,1),Emissions!$A$1:$LI$1),FALSE)</f>
        <v>0.21917137289999999</v>
      </c>
      <c r="AC947" s="306">
        <f>+VLOOKUP($E947,Emissions!$1:$1048576,MATCH(DATE(AC$2,1,1),Emissions!$A$1:$LI$1),FALSE)</f>
        <v>0.21945112189999999</v>
      </c>
      <c r="AD947" s="306">
        <f>+VLOOKUP($E947,Emissions!$1:$1048576,MATCH(DATE(AD$2,1,1),Emissions!$A$1:$LI$1),FALSE)</f>
        <v>0.22002689859999999</v>
      </c>
      <c r="AE947" s="306">
        <f>+VLOOKUP($E947,Emissions!$1:$1048576,MATCH(DATE(AE$2,1,1),Emissions!$A$1:$LI$1),FALSE)</f>
        <v>0.22088489780000001</v>
      </c>
      <c r="AF947" s="306">
        <f>+VLOOKUP($E947,Emissions!$1:$1048576,MATCH(DATE(AF$2,1,1),Emissions!$A$1:$LI$1),FALSE)</f>
        <v>0.22201675530000001</v>
      </c>
      <c r="AG947" s="306">
        <f>+VLOOKUP($E947,Emissions!$1:$1048576,MATCH(DATE(AG$2,1,1),Emissions!$A$1:$LI$1),FALSE)</f>
        <v>0.22342528710000001</v>
      </c>
      <c r="AH947" s="306">
        <f>+VLOOKUP($E947,Emissions!$1:$1048576,MATCH(DATE(AH$2,1,1),Emissions!$A$1:$LI$1),FALSE)</f>
        <v>0.22510484610000001</v>
      </c>
      <c r="AI947" s="306">
        <f>+VLOOKUP($E947,Emissions!$1:$1048576,MATCH(DATE(AI$2,1,1),Emissions!$A$1:$LI$1),FALSE)</f>
        <v>0.22702452810000001</v>
      </c>
      <c r="AJ947" s="306">
        <f>+VLOOKUP($E947,Emissions!$1:$1048576,MATCH(DATE(AJ$2,1,1),Emissions!$A$1:$LI$1),FALSE)</f>
        <v>0.22914168900000001</v>
      </c>
      <c r="AK947" s="306">
        <f>+VLOOKUP($E947,Emissions!$1:$1048576,MATCH(DATE(AK$2,1,1),Emissions!$A$1:$LI$1),FALSE)</f>
        <v>0.2314197476</v>
      </c>
      <c r="AL947" s="306">
        <f>+VLOOKUP($E947,Emissions!$1:$1048576,MATCH(DATE(AL$2,1,1),Emissions!$A$1:$LI$1),FALSE)</f>
        <v>0.2338313058</v>
      </c>
      <c r="AM947" s="306">
        <f>+VLOOKUP($E947,Emissions!$1:$1048576,MATCH(DATE(AM$2,1,1),Emissions!$A$1:$LI$1),FALSE)</f>
        <v>0.23635318490000001</v>
      </c>
      <c r="AN947" s="306">
        <f>+VLOOKUP($E947,Emissions!$1:$1048576,MATCH(DATE(AN$2,1,1),Emissions!$A$1:$LI$1),FALSE)</f>
        <v>0.23896378109999999</v>
      </c>
      <c r="AO947" s="306">
        <f>+VLOOKUP($E947,Emissions!$1:$1048576,MATCH(DATE(AO$2,1,1),Emissions!$A$1:$LI$1),FALSE)</f>
        <v>0.24164168890000001</v>
      </c>
    </row>
    <row r="948" spans="1:41" ht="15" customHeight="1" x14ac:dyDescent="0.35">
      <c r="A948" s="359"/>
      <c r="B948" s="158"/>
      <c r="C948" s="48" t="s">
        <v>455</v>
      </c>
      <c r="D948" s="107" t="s">
        <v>1027</v>
      </c>
      <c r="E948" s="48" t="s">
        <v>3383</v>
      </c>
      <c r="F948" s="305">
        <f>+VLOOKUP($E948,Emissions!$1:$1048576,MATCH(DATE(F$2,1,1),Emissions!$A$1:$LI$1),FALSE)</f>
        <v>0.20402747830000001</v>
      </c>
      <c r="G948" s="305">
        <f>+VLOOKUP($E948,Emissions!$1:$1048576,MATCH(DATE(G$2,1,1),Emissions!$A$1:$LI$1),FALSE)</f>
        <v>0.2070438185</v>
      </c>
      <c r="H948" s="305">
        <f>+VLOOKUP($E948,Emissions!$1:$1048576,MATCH(DATE(H$2,1,1),Emissions!$A$1:$LI$1),FALSE)</f>
        <v>0.2096919357</v>
      </c>
      <c r="I948" s="305">
        <f>+VLOOKUP($E948,Emissions!$1:$1048576,MATCH(DATE(I$2,1,1),Emissions!$A$1:$LI$1),FALSE)</f>
        <v>0.21202402710000001</v>
      </c>
      <c r="J948" s="305">
        <f>+VLOOKUP($E948,Emissions!$1:$1048576,MATCH(DATE(J$2,1,1),Emissions!$A$1:$LI$1),FALSE)</f>
        <v>0.21450202970000001</v>
      </c>
      <c r="K948" s="305">
        <f>+VLOOKUP($E948,Emissions!$1:$1048576,MATCH(DATE(K$2,1,1),Emissions!$A$1:$LI$1),FALSE)</f>
        <v>0.2171320299</v>
      </c>
      <c r="L948" s="305">
        <f>+VLOOKUP($E948,Emissions!$1:$1048576,MATCH(DATE(L$2,1,1),Emissions!$A$1:$LI$1),FALSE)</f>
        <v>0.21960543430000001</v>
      </c>
      <c r="M948" s="305">
        <f>+VLOOKUP($E948,Emissions!$1:$1048576,MATCH(DATE(M$2,1,1),Emissions!$A$1:$LI$1),FALSE)</f>
        <v>0.22179998479999999</v>
      </c>
      <c r="N948" s="305">
        <f>+VLOOKUP($E948,Emissions!$1:$1048576,MATCH(DATE(N$2,1,1),Emissions!$A$1:$LI$1),FALSE)</f>
        <v>0.22362602079999999</v>
      </c>
      <c r="O948" s="305">
        <f>+VLOOKUP($E948,Emissions!$1:$1048576,MATCH(DATE(O$2,1,1),Emissions!$A$1:$LI$1),FALSE)</f>
        <v>0.22503209269999999</v>
      </c>
      <c r="P948" s="305">
        <f>+VLOOKUP($E948,Emissions!$1:$1048576,MATCH(DATE(P$2,1,1),Emissions!$A$1:$LI$1),FALSE)</f>
        <v>0.22600390970000001</v>
      </c>
      <c r="Q948" s="305">
        <f>+VLOOKUP($E948,Emissions!$1:$1048576,MATCH(DATE(Q$2,1,1),Emissions!$A$1:$LI$1),FALSE)</f>
        <v>0.2265757521</v>
      </c>
      <c r="R948" s="305">
        <f>+VLOOKUP($E948,Emissions!$1:$1048576,MATCH(DATE(R$2,1,1),Emissions!$A$1:$LI$1),FALSE)</f>
        <v>0.2267148366</v>
      </c>
      <c r="S948" s="305">
        <f>+VLOOKUP($E948,Emissions!$1:$1048576,MATCH(DATE(S$2,1,1),Emissions!$A$1:$LI$1),FALSE)</f>
        <v>0.2262717088</v>
      </c>
      <c r="T948" s="305">
        <f>+VLOOKUP($E948,Emissions!$1:$1048576,MATCH(DATE(T$2,1,1),Emissions!$A$1:$LI$1),FALSE)</f>
        <v>0.22551781000000001</v>
      </c>
      <c r="U948" s="305">
        <f>+VLOOKUP($E948,Emissions!$1:$1048576,MATCH(DATE(U$2,1,1),Emissions!$A$1:$LI$1),FALSE)</f>
        <v>0.22472665950000001</v>
      </c>
      <c r="V948" s="305">
        <f>+VLOOKUP($E948,Emissions!$1:$1048576,MATCH(DATE(V$2,1,1),Emissions!$A$1:$LI$1),FALSE)</f>
        <v>0.2227723375</v>
      </c>
      <c r="W948" s="305">
        <f>+VLOOKUP($E948,Emissions!$1:$1048576,MATCH(DATE(W$2,1,1),Emissions!$A$1:$LI$1),FALSE)</f>
        <v>0.2209822343</v>
      </c>
      <c r="X948" s="305">
        <f>+VLOOKUP($E948,Emissions!$1:$1048576,MATCH(DATE(X$2,1,1),Emissions!$A$1:$LI$1),FALSE)</f>
        <v>0.21954146329999999</v>
      </c>
      <c r="Y948" s="305">
        <f>+VLOOKUP($E948,Emissions!$1:$1048576,MATCH(DATE(Y$2,1,1),Emissions!$A$1:$LI$1),FALSE)</f>
        <v>0.21846553760000001</v>
      </c>
      <c r="Z948" s="305">
        <f>+VLOOKUP($E948,Emissions!$1:$1048576,MATCH(DATE(Z$2,1,1),Emissions!$A$1:$LI$1),FALSE)</f>
        <v>0.21774301939999999</v>
      </c>
      <c r="AA948" s="305">
        <f>+VLOOKUP($E948,Emissions!$1:$1048576,MATCH(DATE(AA$2,1,1),Emissions!$A$1:$LI$1),FALSE)</f>
        <v>0.21735603919999999</v>
      </c>
      <c r="AB948" s="305">
        <f>+VLOOKUP($E948,Emissions!$1:$1048576,MATCH(DATE(AB$2,1,1),Emissions!$A$1:$LI$1),FALSE)</f>
        <v>0.21729447160000001</v>
      </c>
      <c r="AC948" s="305">
        <f>+VLOOKUP($E948,Emissions!$1:$1048576,MATCH(DATE(AC$2,1,1),Emissions!$A$1:$LI$1),FALSE)</f>
        <v>0.21754596370000001</v>
      </c>
      <c r="AD948" s="305">
        <f>+VLOOKUP($E948,Emissions!$1:$1048576,MATCH(DATE(AD$2,1,1),Emissions!$A$1:$LI$1),FALSE)</f>
        <v>0.21809157270000001</v>
      </c>
      <c r="AE948" s="305">
        <f>+VLOOKUP($E948,Emissions!$1:$1048576,MATCH(DATE(AE$2,1,1),Emissions!$A$1:$LI$1),FALSE)</f>
        <v>0.21891754839999999</v>
      </c>
      <c r="AF948" s="305">
        <f>+VLOOKUP($E948,Emissions!$1:$1048576,MATCH(DATE(AF$2,1,1),Emissions!$A$1:$LI$1),FALSE)</f>
        <v>0.22001553039999999</v>
      </c>
      <c r="AG948" s="305">
        <f>+VLOOKUP($E948,Emissions!$1:$1048576,MATCH(DATE(AG$2,1,1),Emissions!$A$1:$LI$1),FALSE)</f>
        <v>0.22138824039999999</v>
      </c>
      <c r="AH948" s="305">
        <f>+VLOOKUP($E948,Emissions!$1:$1048576,MATCH(DATE(AH$2,1,1),Emissions!$A$1:$LI$1),FALSE)</f>
        <v>0.22303001489999999</v>
      </c>
      <c r="AI948" s="305">
        <f>+VLOOKUP($E948,Emissions!$1:$1048576,MATCH(DATE(AI$2,1,1),Emissions!$A$1:$LI$1),FALSE)</f>
        <v>0.22491022159999999</v>
      </c>
      <c r="AJ948" s="305">
        <f>+VLOOKUP($E948,Emissions!$1:$1048576,MATCH(DATE(AJ$2,1,1),Emissions!$A$1:$LI$1),FALSE)</f>
        <v>0.22698665060000001</v>
      </c>
      <c r="AK948" s="305">
        <f>+VLOOKUP($E948,Emissions!$1:$1048576,MATCH(DATE(AK$2,1,1),Emissions!$A$1:$LI$1),FALSE)</f>
        <v>0.2292231307</v>
      </c>
      <c r="AL948" s="305">
        <f>+VLOOKUP($E948,Emissions!$1:$1048576,MATCH(DATE(AL$2,1,1),Emissions!$A$1:$LI$1),FALSE)</f>
        <v>0.23159258529999999</v>
      </c>
      <c r="AM948" s="305">
        <f>+VLOOKUP($E948,Emissions!$1:$1048576,MATCH(DATE(AM$2,1,1),Emissions!$A$1:$LI$1),FALSE)</f>
        <v>0.23407210040000001</v>
      </c>
      <c r="AN948" s="305">
        <f>+VLOOKUP($E948,Emissions!$1:$1048576,MATCH(DATE(AN$2,1,1),Emissions!$A$1:$LI$1),FALSE)</f>
        <v>0.2366403041</v>
      </c>
      <c r="AO948" s="305">
        <f>+VLOOKUP($E948,Emissions!$1:$1048576,MATCH(DATE(AO$2,1,1),Emissions!$A$1:$LI$1),FALSE)</f>
        <v>0.2392760119</v>
      </c>
    </row>
    <row r="949" spans="1:41" ht="15" customHeight="1" x14ac:dyDescent="0.35">
      <c r="A949" s="359"/>
      <c r="B949" s="158"/>
      <c r="C949" s="48" t="s">
        <v>456</v>
      </c>
      <c r="D949" s="107" t="s">
        <v>1027</v>
      </c>
      <c r="E949" s="48" t="s">
        <v>3384</v>
      </c>
      <c r="F949" s="305">
        <f>+VLOOKUP($E949,Emissions!$1:$1048576,MATCH(DATE(F$2,1,1),Emissions!$A$1:$LI$1),FALSE)</f>
        <v>7.4278060900000005E-5</v>
      </c>
      <c r="G949" s="305">
        <f>+VLOOKUP($E949,Emissions!$1:$1048576,MATCH(DATE(G$2,1,1),Emissions!$A$1:$LI$1),FALSE)</f>
        <v>7.6184947900000003E-5</v>
      </c>
      <c r="H949" s="305">
        <f>+VLOOKUP($E949,Emissions!$1:$1048576,MATCH(DATE(H$2,1,1),Emissions!$A$1:$LI$1),FALSE)</f>
        <v>7.7902179000000004E-5</v>
      </c>
      <c r="I949" s="305">
        <f>+VLOOKUP($E949,Emissions!$1:$1048576,MATCH(DATE(I$2,1,1),Emissions!$A$1:$LI$1),FALSE)</f>
        <v>7.9413520199999999E-5</v>
      </c>
      <c r="J949" s="305">
        <f>+VLOOKUP($E949,Emissions!$1:$1048576,MATCH(DATE(J$2,1,1),Emissions!$A$1:$LI$1),FALSE)</f>
        <v>8.0841070199999995E-5</v>
      </c>
      <c r="K949" s="305">
        <f>+VLOOKUP($E949,Emissions!$1:$1048576,MATCH(DATE(K$2,1,1),Emissions!$A$1:$LI$1),FALSE)</f>
        <v>8.2213154000000002E-5</v>
      </c>
      <c r="L949" s="305">
        <f>+VLOOKUP($E949,Emissions!$1:$1048576,MATCH(DATE(L$2,1,1),Emissions!$A$1:$LI$1),FALSE)</f>
        <v>8.3450730599999995E-5</v>
      </c>
      <c r="M949" s="305">
        <f>+VLOOKUP($E949,Emissions!$1:$1048576,MATCH(DATE(M$2,1,1),Emissions!$A$1:$LI$1),FALSE)</f>
        <v>8.4507219300000003E-5</v>
      </c>
      <c r="N949" s="305">
        <f>+VLOOKUP($E949,Emissions!$1:$1048576,MATCH(DATE(N$2,1,1),Emissions!$A$1:$LI$1),FALSE)</f>
        <v>8.5349345899999994E-5</v>
      </c>
      <c r="O949" s="305">
        <f>+VLOOKUP($E949,Emissions!$1:$1048576,MATCH(DATE(O$2,1,1),Emissions!$A$1:$LI$1),FALSE)</f>
        <v>8.5958210800000007E-5</v>
      </c>
      <c r="P949" s="305">
        <f>+VLOOKUP($E949,Emissions!$1:$1048576,MATCH(DATE(P$2,1,1),Emissions!$A$1:$LI$1),FALSE)</f>
        <v>8.6332140700000004E-5</v>
      </c>
      <c r="Q949" s="305">
        <f>+VLOOKUP($E949,Emissions!$1:$1048576,MATCH(DATE(Q$2,1,1),Emissions!$A$1:$LI$1),FALSE)</f>
        <v>8.6491822699999999E-5</v>
      </c>
      <c r="R949" s="305">
        <f>+VLOOKUP($E949,Emissions!$1:$1048576,MATCH(DATE(R$2,1,1),Emissions!$A$1:$LI$1),FALSE)</f>
        <v>8.6435031899999998E-5</v>
      </c>
      <c r="S949" s="305">
        <f>+VLOOKUP($E949,Emissions!$1:$1048576,MATCH(DATE(S$2,1,1),Emissions!$A$1:$LI$1),FALSE)</f>
        <v>8.6116397300000001E-5</v>
      </c>
      <c r="T949" s="305">
        <f>+VLOOKUP($E949,Emissions!$1:$1048576,MATCH(DATE(T$2,1,1),Emissions!$A$1:$LI$1),FALSE)</f>
        <v>8.5654985499999996E-5</v>
      </c>
      <c r="U949" s="305">
        <f>+VLOOKUP($E949,Emissions!$1:$1048576,MATCH(DATE(U$2,1,1),Emissions!$A$1:$LI$1),FALSE)</f>
        <v>8.5168196199999994E-5</v>
      </c>
      <c r="V949" s="305">
        <f>+VLOOKUP($E949,Emissions!$1:$1048576,MATCH(DATE(V$2,1,1),Emissions!$A$1:$LI$1),FALSE)</f>
        <v>8.4104836199999996E-5</v>
      </c>
      <c r="W949" s="305">
        <f>+VLOOKUP($E949,Emissions!$1:$1048576,MATCH(DATE(W$2,1,1),Emissions!$A$1:$LI$1),FALSE)</f>
        <v>8.30784012E-5</v>
      </c>
      <c r="X949" s="305">
        <f>+VLOOKUP($E949,Emissions!$1:$1048576,MATCH(DATE(X$2,1,1),Emissions!$A$1:$LI$1),FALSE)</f>
        <v>8.2173217000000001E-5</v>
      </c>
      <c r="Y949" s="305">
        <f>+VLOOKUP($E949,Emissions!$1:$1048576,MATCH(DATE(Y$2,1,1),Emissions!$A$1:$LI$1),FALSE)</f>
        <v>8.1398337099999996E-5</v>
      </c>
      <c r="Z949" s="305">
        <f>+VLOOKUP($E949,Emissions!$1:$1048576,MATCH(DATE(Z$2,1,1),Emissions!$A$1:$LI$1),FALSE)</f>
        <v>8.0749280000000002E-5</v>
      </c>
      <c r="AA949" s="305">
        <f>+VLOOKUP($E949,Emissions!$1:$1048576,MATCH(DATE(AA$2,1,1),Emissions!$A$1:$LI$1),FALSE)</f>
        <v>8.0218300399999997E-5</v>
      </c>
      <c r="AB949" s="305">
        <f>+VLOOKUP($E949,Emissions!$1:$1048576,MATCH(DATE(AB$2,1,1),Emissions!$A$1:$LI$1),FALSE)</f>
        <v>7.9798442800000006E-5</v>
      </c>
      <c r="AC949" s="305">
        <f>+VLOOKUP($E949,Emissions!$1:$1048576,MATCH(DATE(AC$2,1,1),Emissions!$A$1:$LI$1),FALSE)</f>
        <v>7.9482933400000001E-5</v>
      </c>
      <c r="AD949" s="305">
        <f>+VLOOKUP($E949,Emissions!$1:$1048576,MATCH(DATE(AD$2,1,1),Emissions!$A$1:$LI$1),FALSE)</f>
        <v>7.9264592700000006E-5</v>
      </c>
      <c r="AE949" s="305">
        <f>+VLOOKUP($E949,Emissions!$1:$1048576,MATCH(DATE(AE$2,1,1),Emissions!$A$1:$LI$1),FALSE)</f>
        <v>7.9137282499999994E-5</v>
      </c>
      <c r="AF949" s="305">
        <f>+VLOOKUP($E949,Emissions!$1:$1048576,MATCH(DATE(AF$2,1,1),Emissions!$A$1:$LI$1),FALSE)</f>
        <v>7.9096069400000005E-5</v>
      </c>
      <c r="AG949" s="305">
        <f>+VLOOKUP($E949,Emissions!$1:$1048576,MATCH(DATE(AG$2,1,1),Emissions!$A$1:$LI$1),FALSE)</f>
        <v>7.9138009099999996E-5</v>
      </c>
      <c r="AH949" s="305">
        <f>+VLOOKUP($E949,Emissions!$1:$1048576,MATCH(DATE(AH$2,1,1),Emissions!$A$1:$LI$1),FALSE)</f>
        <v>7.9259432899999994E-5</v>
      </c>
      <c r="AI949" s="305">
        <f>+VLOOKUP($E949,Emissions!$1:$1048576,MATCH(DATE(AI$2,1,1),Emissions!$A$1:$LI$1),FALSE)</f>
        <v>7.9452939300000001E-5</v>
      </c>
      <c r="AJ949" s="305">
        <f>+VLOOKUP($E949,Emissions!$1:$1048576,MATCH(DATE(AJ$2,1,1),Emissions!$A$1:$LI$1),FALSE)</f>
        <v>7.9709050299999997E-5</v>
      </c>
      <c r="AK949" s="305">
        <f>+VLOOKUP($E949,Emissions!$1:$1048576,MATCH(DATE(AK$2,1,1),Emissions!$A$1:$LI$1),FALSE)</f>
        <v>8.0018943399999998E-5</v>
      </c>
      <c r="AL949" s="305">
        <f>+VLOOKUP($E949,Emissions!$1:$1048576,MATCH(DATE(AL$2,1,1),Emissions!$A$1:$LI$1),FALSE)</f>
        <v>8.03752793E-5</v>
      </c>
      <c r="AM949" s="305">
        <f>+VLOOKUP($E949,Emissions!$1:$1048576,MATCH(DATE(AM$2,1,1),Emissions!$A$1:$LI$1),FALSE)</f>
        <v>8.0771685000000004E-5</v>
      </c>
      <c r="AN949" s="305">
        <f>+VLOOKUP($E949,Emissions!$1:$1048576,MATCH(DATE(AN$2,1,1),Emissions!$A$1:$LI$1),FALSE)</f>
        <v>8.1202351200000003E-5</v>
      </c>
      <c r="AO949" s="305">
        <f>+VLOOKUP($E949,Emissions!$1:$1048576,MATCH(DATE(AO$2,1,1),Emissions!$A$1:$LI$1),FALSE)</f>
        <v>8.1661792400000003E-5</v>
      </c>
    </row>
    <row r="950" spans="1:41" ht="15" customHeight="1" x14ac:dyDescent="0.35">
      <c r="A950" s="359"/>
      <c r="B950" s="158"/>
      <c r="C950" s="48" t="s">
        <v>459</v>
      </c>
      <c r="D950" s="107" t="s">
        <v>1027</v>
      </c>
      <c r="E950" s="48" t="s">
        <v>3385</v>
      </c>
      <c r="F950" s="305">
        <f>+VLOOKUP($E950,Emissions!$1:$1048576,MATCH(DATE(F$2,1,1),Emissions!$A$1:$LI$1),FALSE)</f>
        <v>1.2705627000000001E-3</v>
      </c>
      <c r="G950" s="305">
        <f>+VLOOKUP($E950,Emissions!$1:$1048576,MATCH(DATE(G$2,1,1),Emissions!$A$1:$LI$1),FALSE)</f>
        <v>1.32728333E-3</v>
      </c>
      <c r="H950" s="305">
        <f>+VLOOKUP($E950,Emissions!$1:$1048576,MATCH(DATE(H$2,1,1),Emissions!$A$1:$LI$1),FALSE)</f>
        <v>1.37767654E-3</v>
      </c>
      <c r="I950" s="305">
        <f>+VLOOKUP($E950,Emissions!$1:$1048576,MATCH(DATE(I$2,1,1),Emissions!$A$1:$LI$1),FALSE)</f>
        <v>1.41773909E-3</v>
      </c>
      <c r="J950" s="305">
        <f>+VLOOKUP($E950,Emissions!$1:$1048576,MATCH(DATE(J$2,1,1),Emissions!$A$1:$LI$1),FALSE)</f>
        <v>1.4533351600000001E-3</v>
      </c>
      <c r="K950" s="305">
        <f>+VLOOKUP($E950,Emissions!$1:$1048576,MATCH(DATE(K$2,1,1),Emissions!$A$1:$LI$1),FALSE)</f>
        <v>1.4861216699999999E-3</v>
      </c>
      <c r="L950" s="305">
        <f>+VLOOKUP($E950,Emissions!$1:$1048576,MATCH(DATE(L$2,1,1),Emissions!$A$1:$LI$1),FALSE)</f>
        <v>1.5147551E-3</v>
      </c>
      <c r="M950" s="305">
        <f>+VLOOKUP($E950,Emissions!$1:$1048576,MATCH(DATE(M$2,1,1),Emissions!$A$1:$LI$1),FALSE)</f>
        <v>1.5389677E-3</v>
      </c>
      <c r="N950" s="305">
        <f>+VLOOKUP($E950,Emissions!$1:$1048576,MATCH(DATE(N$2,1,1),Emissions!$A$1:$LI$1),FALSE)</f>
        <v>1.55932633E-3</v>
      </c>
      <c r="O950" s="305">
        <f>+VLOOKUP($E950,Emissions!$1:$1048576,MATCH(DATE(O$2,1,1),Emissions!$A$1:$LI$1),FALSE)</f>
        <v>1.5768721900000001E-3</v>
      </c>
      <c r="P950" s="305">
        <f>+VLOOKUP($E950,Emissions!$1:$1048576,MATCH(DATE(P$2,1,1),Emissions!$A$1:$LI$1),FALSE)</f>
        <v>1.5926051199999999E-3</v>
      </c>
      <c r="Q950" s="305">
        <f>+VLOOKUP($E950,Emissions!$1:$1048576,MATCH(DATE(Q$2,1,1),Emissions!$A$1:$LI$1),FALSE)</f>
        <v>1.60725689E-3</v>
      </c>
      <c r="R950" s="305">
        <f>+VLOOKUP($E950,Emissions!$1:$1048576,MATCH(DATE(R$2,1,1),Emissions!$A$1:$LI$1),FALSE)</f>
        <v>1.62094558E-3</v>
      </c>
      <c r="S950" s="305">
        <f>+VLOOKUP($E950,Emissions!$1:$1048576,MATCH(DATE(S$2,1,1),Emissions!$A$1:$LI$1),FALSE)</f>
        <v>1.63307818E-3</v>
      </c>
      <c r="T950" s="305">
        <f>+VLOOKUP($E950,Emissions!$1:$1048576,MATCH(DATE(T$2,1,1),Emissions!$A$1:$LI$1),FALSE)</f>
        <v>1.6441208000000001E-3</v>
      </c>
      <c r="U950" s="305">
        <f>+VLOOKUP($E950,Emissions!$1:$1048576,MATCH(DATE(U$2,1,1),Emissions!$A$1:$LI$1),FALSE)</f>
        <v>1.6546858199999999E-3</v>
      </c>
      <c r="V950" s="305">
        <f>+VLOOKUP($E950,Emissions!$1:$1048576,MATCH(DATE(V$2,1,1),Emissions!$A$1:$LI$1),FALSE)</f>
        <v>1.6665255799999999E-3</v>
      </c>
      <c r="W950" s="305">
        <f>+VLOOKUP($E950,Emissions!$1:$1048576,MATCH(DATE(W$2,1,1),Emissions!$A$1:$LI$1),FALSE)</f>
        <v>1.68121691E-3</v>
      </c>
      <c r="X950" s="305">
        <f>+VLOOKUP($E950,Emissions!$1:$1048576,MATCH(DATE(X$2,1,1),Emissions!$A$1:$LI$1),FALSE)</f>
        <v>1.6988814499999999E-3</v>
      </c>
      <c r="Y950" s="305">
        <f>+VLOOKUP($E950,Emissions!$1:$1048576,MATCH(DATE(Y$2,1,1),Emissions!$A$1:$LI$1),FALSE)</f>
        <v>1.7191699600000001E-3</v>
      </c>
      <c r="Z950" s="305">
        <f>+VLOOKUP($E950,Emissions!$1:$1048576,MATCH(DATE(Z$2,1,1),Emissions!$A$1:$LI$1),FALSE)</f>
        <v>1.7417596500000001E-3</v>
      </c>
      <c r="AA950" s="305">
        <f>+VLOOKUP($E950,Emissions!$1:$1048576,MATCH(DATE(AA$2,1,1),Emissions!$A$1:$LI$1),FALSE)</f>
        <v>1.7664016999999999E-3</v>
      </c>
      <c r="AB950" s="305">
        <f>+VLOOKUP($E950,Emissions!$1:$1048576,MATCH(DATE(AB$2,1,1),Emissions!$A$1:$LI$1),FALSE)</f>
        <v>1.79300198E-3</v>
      </c>
      <c r="AC950" s="305">
        <f>+VLOOKUP($E950,Emissions!$1:$1048576,MATCH(DATE(AC$2,1,1),Emissions!$A$1:$LI$1),FALSE)</f>
        <v>1.82150786E-3</v>
      </c>
      <c r="AD950" s="305">
        <f>+VLOOKUP($E950,Emissions!$1:$1048576,MATCH(DATE(AD$2,1,1),Emissions!$A$1:$LI$1),FALSE)</f>
        <v>1.85182307E-3</v>
      </c>
      <c r="AE950" s="305">
        <f>+VLOOKUP($E950,Emissions!$1:$1048576,MATCH(DATE(AE$2,1,1),Emissions!$A$1:$LI$1),FALSE)</f>
        <v>1.8838988900000001E-3</v>
      </c>
      <c r="AF950" s="305">
        <f>+VLOOKUP($E950,Emissions!$1:$1048576,MATCH(DATE(AF$2,1,1),Emissions!$A$1:$LI$1),FALSE)</f>
        <v>1.91773658E-3</v>
      </c>
      <c r="AG950" s="305">
        <f>+VLOOKUP($E950,Emissions!$1:$1048576,MATCH(DATE(AG$2,1,1),Emissions!$A$1:$LI$1),FALSE)</f>
        <v>1.9534330699999998E-3</v>
      </c>
      <c r="AH950" s="305">
        <f>+VLOOKUP($E950,Emissions!$1:$1048576,MATCH(DATE(AH$2,1,1),Emissions!$A$1:$LI$1),FALSE)</f>
        <v>1.99100828E-3</v>
      </c>
      <c r="AI950" s="305">
        <f>+VLOOKUP($E950,Emissions!$1:$1048576,MATCH(DATE(AI$2,1,1),Emissions!$A$1:$LI$1),FALSE)</f>
        <v>2.03019853E-3</v>
      </c>
      <c r="AJ950" s="305">
        <f>+VLOOKUP($E950,Emissions!$1:$1048576,MATCH(DATE(AJ$2,1,1),Emissions!$A$1:$LI$1),FALSE)</f>
        <v>2.0705797200000001E-3</v>
      </c>
      <c r="AK950" s="305">
        <f>+VLOOKUP($E950,Emissions!$1:$1048576,MATCH(DATE(AK$2,1,1),Emissions!$A$1:$LI$1),FALSE)</f>
        <v>2.1117520200000001E-3</v>
      </c>
      <c r="AL950" s="305">
        <f>+VLOOKUP($E950,Emissions!$1:$1048576,MATCH(DATE(AL$2,1,1),Emissions!$A$1:$LI$1),FALSE)</f>
        <v>2.15340156E-3</v>
      </c>
      <c r="AM950" s="305">
        <f>+VLOOKUP($E950,Emissions!$1:$1048576,MATCH(DATE(AM$2,1,1),Emissions!$A$1:$LI$1),FALSE)</f>
        <v>2.1952709700000001E-3</v>
      </c>
      <c r="AN950" s="305">
        <f>+VLOOKUP($E950,Emissions!$1:$1048576,MATCH(DATE(AN$2,1,1),Emissions!$A$1:$LI$1),FALSE)</f>
        <v>2.2371345000000002E-3</v>
      </c>
      <c r="AO950" s="305">
        <f>+VLOOKUP($E950,Emissions!$1:$1048576,MATCH(DATE(AO$2,1,1),Emissions!$A$1:$LI$1),FALSE)</f>
        <v>2.2787772100000001E-3</v>
      </c>
    </row>
    <row r="951" spans="1:41" ht="15" customHeight="1" x14ac:dyDescent="0.35">
      <c r="A951" s="359"/>
      <c r="B951" s="158"/>
      <c r="C951" s="48" t="s">
        <v>460</v>
      </c>
      <c r="D951" s="107" t="s">
        <v>1027</v>
      </c>
      <c r="E951" s="48" t="s">
        <v>3386</v>
      </c>
      <c r="F951" s="305">
        <f>+VLOOKUP($E951,Emissions!$1:$1048576,MATCH(DATE(F$2,1,1),Emissions!$A$1:$LI$1),FALSE)</f>
        <v>2.9470045700000002E-6</v>
      </c>
      <c r="G951" s="305">
        <f>+VLOOKUP($E951,Emissions!$1:$1048576,MATCH(DATE(G$2,1,1),Emissions!$A$1:$LI$1),FALSE)</f>
        <v>3.0732771199999999E-6</v>
      </c>
      <c r="H951" s="305">
        <f>+VLOOKUP($E951,Emissions!$1:$1048576,MATCH(DATE(H$2,1,1),Emissions!$A$1:$LI$1),FALSE)</f>
        <v>3.1834905799999998E-6</v>
      </c>
      <c r="I951" s="305">
        <f>+VLOOKUP($E951,Emissions!$1:$1048576,MATCH(DATE(I$2,1,1),Emissions!$A$1:$LI$1),FALSE)</f>
        <v>3.2677031499999999E-6</v>
      </c>
      <c r="J951" s="305">
        <f>+VLOOKUP($E951,Emissions!$1:$1048576,MATCH(DATE(J$2,1,1),Emissions!$A$1:$LI$1),FALSE)</f>
        <v>3.3433762399999998E-6</v>
      </c>
      <c r="K951" s="305">
        <f>+VLOOKUP($E951,Emissions!$1:$1048576,MATCH(DATE(K$2,1,1),Emissions!$A$1:$LI$1),FALSE)</f>
        <v>3.4138474499999998E-6</v>
      </c>
      <c r="L951" s="305">
        <f>+VLOOKUP($E951,Emissions!$1:$1048576,MATCH(DATE(L$2,1,1),Emissions!$A$1:$LI$1),FALSE)</f>
        <v>3.4751092299999998E-6</v>
      </c>
      <c r="M951" s="305">
        <f>+VLOOKUP($E951,Emissions!$1:$1048576,MATCH(DATE(M$2,1,1),Emissions!$A$1:$LI$1),FALSE)</f>
        <v>3.5269207699999998E-6</v>
      </c>
      <c r="N951" s="305">
        <f>+VLOOKUP($E951,Emissions!$1:$1048576,MATCH(DATE(N$2,1,1),Emissions!$A$1:$LI$1),FALSE)</f>
        <v>3.5705254300000001E-6</v>
      </c>
      <c r="O951" s="305">
        <f>+VLOOKUP($E951,Emissions!$1:$1048576,MATCH(DATE(O$2,1,1),Emissions!$A$1:$LI$1),FALSE)</f>
        <v>3.6082501799999999E-6</v>
      </c>
      <c r="P951" s="305">
        <f>+VLOOKUP($E951,Emissions!$1:$1048576,MATCH(DATE(P$2,1,1),Emissions!$A$1:$LI$1),FALSE)</f>
        <v>3.6422646199999998E-6</v>
      </c>
      <c r="Q951" s="305">
        <f>+VLOOKUP($E951,Emissions!$1:$1048576,MATCH(DATE(Q$2,1,1),Emissions!$A$1:$LI$1),FALSE)</f>
        <v>3.6741285599999999E-6</v>
      </c>
      <c r="R951" s="305">
        <f>+VLOOKUP($E951,Emissions!$1:$1048576,MATCH(DATE(R$2,1,1),Emissions!$A$1:$LI$1),FALSE)</f>
        <v>3.7040177499999998E-6</v>
      </c>
      <c r="S951" s="305">
        <f>+VLOOKUP($E951,Emissions!$1:$1048576,MATCH(DATE(S$2,1,1),Emissions!$A$1:$LI$1),FALSE)</f>
        <v>3.7305039499999998E-6</v>
      </c>
      <c r="T951" s="305">
        <f>+VLOOKUP($E951,Emissions!$1:$1048576,MATCH(DATE(T$2,1,1),Emissions!$A$1:$LI$1),FALSE)</f>
        <v>3.7545967299999998E-6</v>
      </c>
      <c r="U951" s="305">
        <f>+VLOOKUP($E951,Emissions!$1:$1048576,MATCH(DATE(U$2,1,1),Emissions!$A$1:$LI$1),FALSE)</f>
        <v>3.7776556899999998E-6</v>
      </c>
      <c r="V951" s="305">
        <f>+VLOOKUP($E951,Emissions!$1:$1048576,MATCH(DATE(V$2,1,1),Emissions!$A$1:$LI$1),FALSE)</f>
        <v>3.8049880900000002E-6</v>
      </c>
      <c r="W951" s="305">
        <f>+VLOOKUP($E951,Emissions!$1:$1048576,MATCH(DATE(W$2,1,1),Emissions!$A$1:$LI$1),FALSE)</f>
        <v>3.8394049299999999E-6</v>
      </c>
      <c r="X951" s="305">
        <f>+VLOOKUP($E951,Emissions!$1:$1048576,MATCH(DATE(X$2,1,1),Emissions!$A$1:$LI$1),FALSE)</f>
        <v>3.88083457E-6</v>
      </c>
      <c r="Y951" s="305">
        <f>+VLOOKUP($E951,Emissions!$1:$1048576,MATCH(DATE(Y$2,1,1),Emissions!$A$1:$LI$1),FALSE)</f>
        <v>3.9283479499999998E-6</v>
      </c>
      <c r="Z951" s="305">
        <f>+VLOOKUP($E951,Emissions!$1:$1048576,MATCH(DATE(Z$2,1,1),Emissions!$A$1:$LI$1),FALSE)</f>
        <v>3.9811742200000002E-6</v>
      </c>
      <c r="AA951" s="305">
        <f>+VLOOKUP($E951,Emissions!$1:$1048576,MATCH(DATE(AA$2,1,1),Emissions!$A$1:$LI$1),FALSE)</f>
        <v>4.0387502999999999E-6</v>
      </c>
      <c r="AB951" s="305">
        <f>+VLOOKUP($E951,Emissions!$1:$1048576,MATCH(DATE(AB$2,1,1),Emissions!$A$1:$LI$1),FALSE)</f>
        <v>4.1008766800000001E-6</v>
      </c>
      <c r="AC951" s="305">
        <f>+VLOOKUP($E951,Emissions!$1:$1048576,MATCH(DATE(AC$2,1,1),Emissions!$A$1:$LI$1),FALSE)</f>
        <v>4.1674471199999999E-6</v>
      </c>
      <c r="AD951" s="305">
        <f>+VLOOKUP($E951,Emissions!$1:$1048576,MATCH(DATE(AD$2,1,1),Emissions!$A$1:$LI$1),FALSE)</f>
        <v>4.2382486700000001E-6</v>
      </c>
      <c r="AE951" s="305">
        <f>+VLOOKUP($E951,Emissions!$1:$1048576,MATCH(DATE(AE$2,1,1),Emissions!$A$1:$LI$1),FALSE)</f>
        <v>4.3131751899999996E-6</v>
      </c>
      <c r="AF951" s="305">
        <f>+VLOOKUP($E951,Emissions!$1:$1048576,MATCH(DATE(AF$2,1,1),Emissions!$A$1:$LI$1),FALSE)</f>
        <v>4.3922333500000001E-6</v>
      </c>
      <c r="AG951" s="305">
        <f>+VLOOKUP($E951,Emissions!$1:$1048576,MATCH(DATE(AG$2,1,1),Emissions!$A$1:$LI$1),FALSE)</f>
        <v>4.4756491399999999E-6</v>
      </c>
      <c r="AH951" s="305">
        <f>+VLOOKUP($E951,Emissions!$1:$1048576,MATCH(DATE(AH$2,1,1),Emissions!$A$1:$LI$1),FALSE)</f>
        <v>4.56347222E-6</v>
      </c>
      <c r="AI951" s="305">
        <f>+VLOOKUP($E951,Emissions!$1:$1048576,MATCH(DATE(AI$2,1,1),Emissions!$A$1:$LI$1),FALSE)</f>
        <v>4.6551065300000003E-6</v>
      </c>
      <c r="AJ951" s="305">
        <f>+VLOOKUP($E951,Emissions!$1:$1048576,MATCH(DATE(AJ$2,1,1),Emissions!$A$1:$LI$1),FALSE)</f>
        <v>4.7495842899999998E-6</v>
      </c>
      <c r="AK951" s="305">
        <f>+VLOOKUP($E951,Emissions!$1:$1048576,MATCH(DATE(AK$2,1,1),Emissions!$A$1:$LI$1),FALSE)</f>
        <v>4.8459895399999996E-6</v>
      </c>
      <c r="AL951" s="305">
        <f>+VLOOKUP($E951,Emissions!$1:$1048576,MATCH(DATE(AL$2,1,1),Emissions!$A$1:$LI$1),FALSE)</f>
        <v>4.9436008300000002E-6</v>
      </c>
      <c r="AM951" s="305">
        <f>+VLOOKUP($E951,Emissions!$1:$1048576,MATCH(DATE(AM$2,1,1),Emissions!$A$1:$LI$1),FALSE)</f>
        <v>5.0418246699999997E-6</v>
      </c>
      <c r="AN951" s="305">
        <f>+VLOOKUP($E951,Emissions!$1:$1048576,MATCH(DATE(AN$2,1,1),Emissions!$A$1:$LI$1),FALSE)</f>
        <v>5.1401391599999999E-6</v>
      </c>
      <c r="AO951" s="305">
        <f>+VLOOKUP($E951,Emissions!$1:$1048576,MATCH(DATE(AO$2,1,1),Emissions!$A$1:$LI$1),FALSE)</f>
        <v>5.2380463899999996E-6</v>
      </c>
    </row>
    <row r="952" spans="1:41" s="85" customFormat="1" ht="15" customHeight="1" x14ac:dyDescent="0.35">
      <c r="A952" s="359"/>
      <c r="B952" s="158"/>
      <c r="C952" s="129" t="s">
        <v>3337</v>
      </c>
      <c r="D952" s="137" t="s">
        <v>1027</v>
      </c>
      <c r="E952" s="129" t="s">
        <v>3387</v>
      </c>
      <c r="F952" s="306">
        <f>+VLOOKUP($E952,Emissions!$1:$1048576,MATCH(DATE(F$2,1,1),Emissions!$A$1:$LI$1),FALSE)</f>
        <v>4.9156252839999999</v>
      </c>
      <c r="G952" s="306">
        <f>+VLOOKUP($E952,Emissions!$1:$1048576,MATCH(DATE(G$2,1,1),Emissions!$A$1:$LI$1),FALSE)</f>
        <v>4.9709729390000001</v>
      </c>
      <c r="H952" s="306">
        <f>+VLOOKUP($E952,Emissions!$1:$1048576,MATCH(DATE(H$2,1,1),Emissions!$A$1:$LI$1),FALSE)</f>
        <v>5.0206635249999998</v>
      </c>
      <c r="I952" s="306">
        <f>+VLOOKUP($E952,Emissions!$1:$1048576,MATCH(DATE(I$2,1,1),Emissions!$A$1:$LI$1),FALSE)</f>
        <v>5.075910318</v>
      </c>
      <c r="J952" s="306">
        <f>+VLOOKUP($E952,Emissions!$1:$1048576,MATCH(DATE(J$2,1,1),Emissions!$A$1:$LI$1),FALSE)</f>
        <v>5.1307645959999997</v>
      </c>
      <c r="K952" s="306">
        <f>+VLOOKUP($E952,Emissions!$1:$1048576,MATCH(DATE(K$2,1,1),Emissions!$A$1:$LI$1),FALSE)</f>
        <v>5.1906435240000004</v>
      </c>
      <c r="L952" s="306">
        <f>+VLOOKUP($E952,Emissions!$1:$1048576,MATCH(DATE(L$2,1,1),Emissions!$A$1:$LI$1),FALSE)</f>
        <v>5.2609617530000001</v>
      </c>
      <c r="M952" s="306">
        <f>+VLOOKUP($E952,Emissions!$1:$1048576,MATCH(DATE(M$2,1,1),Emissions!$A$1:$LI$1),FALSE)</f>
        <v>5.3419518330000004</v>
      </c>
      <c r="N952" s="306">
        <f>+VLOOKUP($E952,Emissions!$1:$1048576,MATCH(DATE(N$2,1,1),Emissions!$A$1:$LI$1),FALSE)</f>
        <v>5.434700404</v>
      </c>
      <c r="O952" s="306">
        <f>+VLOOKUP($E952,Emissions!$1:$1048576,MATCH(DATE(O$2,1,1),Emissions!$A$1:$LI$1),FALSE)</f>
        <v>5.5406770439999997</v>
      </c>
      <c r="P952" s="306">
        <f>+VLOOKUP($E952,Emissions!$1:$1048576,MATCH(DATE(P$2,1,1),Emissions!$A$1:$LI$1),FALSE)</f>
        <v>5.6612780489999999</v>
      </c>
      <c r="Q952" s="306">
        <f>+VLOOKUP($E952,Emissions!$1:$1048576,MATCH(DATE(Q$2,1,1),Emissions!$A$1:$LI$1),FALSE)</f>
        <v>5.796564826</v>
      </c>
      <c r="R952" s="306">
        <f>+VLOOKUP($E952,Emissions!$1:$1048576,MATCH(DATE(R$2,1,1),Emissions!$A$1:$LI$1),FALSE)</f>
        <v>5.9435069970000001</v>
      </c>
      <c r="S952" s="306">
        <f>+VLOOKUP($E952,Emissions!$1:$1048576,MATCH(DATE(S$2,1,1),Emissions!$A$1:$LI$1),FALSE)</f>
        <v>6.0957020599999998</v>
      </c>
      <c r="T952" s="306">
        <f>+VLOOKUP($E952,Emissions!$1:$1048576,MATCH(DATE(T$2,1,1),Emissions!$A$1:$LI$1),FALSE)</f>
        <v>6.2512194900000004</v>
      </c>
      <c r="U952" s="306">
        <f>+VLOOKUP($E952,Emissions!$1:$1048576,MATCH(DATE(U$2,1,1),Emissions!$A$1:$LI$1),FALSE)</f>
        <v>6.4088694970000004</v>
      </c>
      <c r="V952" s="306">
        <f>+VLOOKUP($E952,Emissions!$1:$1048576,MATCH(DATE(V$2,1,1),Emissions!$A$1:$LI$1),FALSE)</f>
        <v>6.565658795</v>
      </c>
      <c r="W952" s="306">
        <f>+VLOOKUP($E952,Emissions!$1:$1048576,MATCH(DATE(W$2,1,1),Emissions!$A$1:$LI$1),FALSE)</f>
        <v>6.7238523649999999</v>
      </c>
      <c r="X952" s="306">
        <f>+VLOOKUP($E952,Emissions!$1:$1048576,MATCH(DATE(X$2,1,1),Emissions!$A$1:$LI$1),FALSE)</f>
        <v>6.8845324489999999</v>
      </c>
      <c r="Y952" s="306">
        <f>+VLOOKUP($E952,Emissions!$1:$1048576,MATCH(DATE(Y$2,1,1),Emissions!$A$1:$LI$1),FALSE)</f>
        <v>7.047840968</v>
      </c>
      <c r="Z952" s="306">
        <f>+VLOOKUP($E952,Emissions!$1:$1048576,MATCH(DATE(Z$2,1,1),Emissions!$A$1:$LI$1),FALSE)</f>
        <v>7.2139231620000004</v>
      </c>
      <c r="AA952" s="306">
        <f>+VLOOKUP($E952,Emissions!$1:$1048576,MATCH(DATE(AA$2,1,1),Emissions!$A$1:$LI$1),FALSE)</f>
        <v>7.3829699949999998</v>
      </c>
      <c r="AB952" s="306">
        <f>+VLOOKUP($E952,Emissions!$1:$1048576,MATCH(DATE(AB$2,1,1),Emissions!$A$1:$LI$1),FALSE)</f>
        <v>7.5556848509999996</v>
      </c>
      <c r="AC952" s="306">
        <f>+VLOOKUP($E952,Emissions!$1:$1048576,MATCH(DATE(AC$2,1,1),Emissions!$A$1:$LI$1),FALSE)</f>
        <v>7.7326717189999998</v>
      </c>
      <c r="AD952" s="306">
        <f>+VLOOKUP($E952,Emissions!$1:$1048576,MATCH(DATE(AD$2,1,1),Emissions!$A$1:$LI$1),FALSE)</f>
        <v>7.9141841140000002</v>
      </c>
      <c r="AE952" s="306">
        <f>+VLOOKUP($E952,Emissions!$1:$1048576,MATCH(DATE(AE$2,1,1),Emissions!$A$1:$LI$1),FALSE)</f>
        <v>8.1005585270000005</v>
      </c>
      <c r="AF952" s="306">
        <f>+VLOOKUP($E952,Emissions!$1:$1048576,MATCH(DATE(AF$2,1,1),Emissions!$A$1:$LI$1),FALSE)</f>
        <v>8.2922353690000001</v>
      </c>
      <c r="AG952" s="306">
        <f>+VLOOKUP($E952,Emissions!$1:$1048576,MATCH(DATE(AG$2,1,1),Emissions!$A$1:$LI$1),FALSE)</f>
        <v>8.4900410770000008</v>
      </c>
      <c r="AH952" s="306">
        <f>+VLOOKUP($E952,Emissions!$1:$1048576,MATCH(DATE(AH$2,1,1),Emissions!$A$1:$LI$1),FALSE)</f>
        <v>8.6942390770000006</v>
      </c>
      <c r="AI952" s="306">
        <f>+VLOOKUP($E952,Emissions!$1:$1048576,MATCH(DATE(AI$2,1,1),Emissions!$A$1:$LI$1),FALSE)</f>
        <v>8.9035606099999995</v>
      </c>
      <c r="AJ952" s="306">
        <f>+VLOOKUP($E952,Emissions!$1:$1048576,MATCH(DATE(AJ$2,1,1),Emissions!$A$1:$LI$1),FALSE)</f>
        <v>9.1160236319999992</v>
      </c>
      <c r="AK952" s="306">
        <f>+VLOOKUP($E952,Emissions!$1:$1048576,MATCH(DATE(AK$2,1,1),Emissions!$A$1:$LI$1),FALSE)</f>
        <v>9.3299070640000004</v>
      </c>
      <c r="AL952" s="306">
        <f>+VLOOKUP($E952,Emissions!$1:$1048576,MATCH(DATE(AL$2,1,1),Emissions!$A$1:$LI$1),FALSE)</f>
        <v>9.5439717599999998</v>
      </c>
      <c r="AM952" s="306">
        <f>+VLOOKUP($E952,Emissions!$1:$1048576,MATCH(DATE(AM$2,1,1),Emissions!$A$1:$LI$1),FALSE)</f>
        <v>9.7572403580000007</v>
      </c>
      <c r="AN952" s="306">
        <f>+VLOOKUP($E952,Emissions!$1:$1048576,MATCH(DATE(AN$2,1,1),Emissions!$A$1:$LI$1),FALSE)</f>
        <v>9.9688632389999992</v>
      </c>
      <c r="AO952" s="306">
        <f>+VLOOKUP($E952,Emissions!$1:$1048576,MATCH(DATE(AO$2,1,1),Emissions!$A$1:$LI$1),FALSE)</f>
        <v>10.1780455</v>
      </c>
    </row>
    <row r="953" spans="1:41" ht="15" customHeight="1" x14ac:dyDescent="0.35">
      <c r="A953" s="359"/>
      <c r="B953" s="158"/>
      <c r="C953" s="48" t="s">
        <v>463</v>
      </c>
      <c r="D953" s="107" t="s">
        <v>1027</v>
      </c>
      <c r="E953" s="48" t="s">
        <v>3388</v>
      </c>
      <c r="F953" s="305">
        <f>+VLOOKUP($E953,Emissions!$1:$1048576,MATCH(DATE(F$2,1,1),Emissions!$A$1:$LI$1),FALSE)</f>
        <v>7.3804594999999999E-6</v>
      </c>
      <c r="G953" s="305">
        <f>+VLOOKUP($E953,Emissions!$1:$1048576,MATCH(DATE(G$2,1,1),Emissions!$A$1:$LI$1),FALSE)</f>
        <v>7.4587563499999999E-6</v>
      </c>
      <c r="H953" s="305">
        <f>+VLOOKUP($E953,Emissions!$1:$1048576,MATCH(DATE(H$2,1,1),Emissions!$A$1:$LI$1),FALSE)</f>
        <v>7.5272541999999998E-6</v>
      </c>
      <c r="I953" s="305">
        <f>+VLOOKUP($E953,Emissions!$1:$1048576,MATCH(DATE(I$2,1,1),Emissions!$A$1:$LI$1),FALSE)</f>
        <v>7.6030641099999997E-6</v>
      </c>
      <c r="J953" s="305">
        <f>+VLOOKUP($E953,Emissions!$1:$1048576,MATCH(DATE(J$2,1,1),Emissions!$A$1:$LI$1),FALSE)</f>
        <v>7.6800041399999995E-6</v>
      </c>
      <c r="K953" s="305">
        <f>+VLOOKUP($E953,Emissions!$1:$1048576,MATCH(DATE(K$2,1,1),Emissions!$A$1:$LI$1),FALSE)</f>
        <v>7.7659550499999992E-6</v>
      </c>
      <c r="L953" s="305">
        <f>+VLOOKUP($E953,Emissions!$1:$1048576,MATCH(DATE(L$2,1,1),Emissions!$A$1:$LI$1),FALSE)</f>
        <v>7.8694783500000002E-6</v>
      </c>
      <c r="M953" s="305">
        <f>+VLOOKUP($E953,Emissions!$1:$1048576,MATCH(DATE(M$2,1,1),Emissions!$A$1:$LI$1),FALSE)</f>
        <v>7.9909607499999995E-6</v>
      </c>
      <c r="N953" s="305">
        <f>+VLOOKUP($E953,Emissions!$1:$1048576,MATCH(DATE(N$2,1,1),Emissions!$A$1:$LI$1),FALSE)</f>
        <v>8.1318098700000002E-6</v>
      </c>
      <c r="O953" s="305">
        <f>+VLOOKUP($E953,Emissions!$1:$1048576,MATCH(DATE(O$2,1,1),Emissions!$A$1:$LI$1),FALSE)</f>
        <v>8.2940668599999996E-6</v>
      </c>
      <c r="P953" s="305">
        <f>+VLOOKUP($E953,Emissions!$1:$1048576,MATCH(DATE(P$2,1,1),Emissions!$A$1:$LI$1),FALSE)</f>
        <v>8.4796545099999998E-6</v>
      </c>
      <c r="Q953" s="305">
        <f>+VLOOKUP($E953,Emissions!$1:$1048576,MATCH(DATE(Q$2,1,1),Emissions!$A$1:$LI$1),FALSE)</f>
        <v>8.6884607099999999E-6</v>
      </c>
      <c r="R953" s="305">
        <f>+VLOOKUP($E953,Emissions!$1:$1048576,MATCH(DATE(R$2,1,1),Emissions!$A$1:$LI$1),FALSE)</f>
        <v>8.9156834600000006E-6</v>
      </c>
      <c r="S953" s="305">
        <f>+VLOOKUP($E953,Emissions!$1:$1048576,MATCH(DATE(S$2,1,1),Emissions!$A$1:$LI$1),FALSE)</f>
        <v>9.1514202400000007E-6</v>
      </c>
      <c r="T953" s="305">
        <f>+VLOOKUP($E953,Emissions!$1:$1048576,MATCH(DATE(T$2,1,1),Emissions!$A$1:$LI$1),FALSE)</f>
        <v>9.3925666100000003E-6</v>
      </c>
      <c r="U953" s="305">
        <f>+VLOOKUP($E953,Emissions!$1:$1048576,MATCH(DATE(U$2,1,1),Emissions!$A$1:$LI$1),FALSE)</f>
        <v>9.6371537200000005E-6</v>
      </c>
      <c r="V953" s="305">
        <f>+VLOOKUP($E953,Emissions!$1:$1048576,MATCH(DATE(V$2,1,1),Emissions!$A$1:$LI$1),FALSE)</f>
        <v>9.8803898399999999E-6</v>
      </c>
      <c r="W953" s="305">
        <f>+VLOOKUP($E953,Emissions!$1:$1048576,MATCH(DATE(W$2,1,1),Emissions!$A$1:$LI$1),FALSE)</f>
        <v>1.0125278600000001E-5</v>
      </c>
      <c r="X953" s="305">
        <f>+VLOOKUP($E953,Emissions!$1:$1048576,MATCH(DATE(X$2,1,1),Emissions!$A$1:$LI$1),FALSE)</f>
        <v>1.03733862E-5</v>
      </c>
      <c r="Y953" s="305">
        <f>+VLOOKUP($E953,Emissions!$1:$1048576,MATCH(DATE(Y$2,1,1),Emissions!$A$1:$LI$1),FALSE)</f>
        <v>1.06249991E-5</v>
      </c>
      <c r="Z953" s="305">
        <f>+VLOOKUP($E953,Emissions!$1:$1048576,MATCH(DATE(Z$2,1,1),Emissions!$A$1:$LI$1),FALSE)</f>
        <v>1.0880445999999999E-5</v>
      </c>
      <c r="AA953" s="305">
        <f>+VLOOKUP($E953,Emissions!$1:$1048576,MATCH(DATE(AA$2,1,1),Emissions!$A$1:$LI$1),FALSE)</f>
        <v>1.1140106899999999E-5</v>
      </c>
      <c r="AB953" s="305">
        <f>+VLOOKUP($E953,Emissions!$1:$1048576,MATCH(DATE(AB$2,1,1),Emissions!$A$1:$LI$1),FALSE)</f>
        <v>1.14051207E-5</v>
      </c>
      <c r="AC953" s="305">
        <f>+VLOOKUP($E953,Emissions!$1:$1048576,MATCH(DATE(AC$2,1,1),Emissions!$A$1:$LI$1),FALSE)</f>
        <v>1.1676454799999999E-5</v>
      </c>
      <c r="AD953" s="305">
        <f>+VLOOKUP($E953,Emissions!$1:$1048576,MATCH(DATE(AD$2,1,1),Emissions!$A$1:$LI$1),FALSE)</f>
        <v>1.19545317E-5</v>
      </c>
      <c r="AE953" s="305">
        <f>+VLOOKUP($E953,Emissions!$1:$1048576,MATCH(DATE(AE$2,1,1),Emissions!$A$1:$LI$1),FALSE)</f>
        <v>1.22398904E-5</v>
      </c>
      <c r="AF953" s="305">
        <f>+VLOOKUP($E953,Emissions!$1:$1048576,MATCH(DATE(AF$2,1,1),Emissions!$A$1:$LI$1),FALSE)</f>
        <v>1.25332184E-5</v>
      </c>
      <c r="AG953" s="305">
        <f>+VLOOKUP($E953,Emissions!$1:$1048576,MATCH(DATE(AG$2,1,1),Emissions!$A$1:$LI$1),FALSE)</f>
        <v>1.2835778999999999E-5</v>
      </c>
      <c r="AH953" s="305">
        <f>+VLOOKUP($E953,Emissions!$1:$1048576,MATCH(DATE(AH$2,1,1),Emissions!$A$1:$LI$1),FALSE)</f>
        <v>1.3147968500000001E-5</v>
      </c>
      <c r="AI953" s="305">
        <f>+VLOOKUP($E953,Emissions!$1:$1048576,MATCH(DATE(AI$2,1,1),Emissions!$A$1:$LI$1),FALSE)</f>
        <v>1.34678419E-5</v>
      </c>
      <c r="AJ953" s="305">
        <f>+VLOOKUP($E953,Emissions!$1:$1048576,MATCH(DATE(AJ$2,1,1),Emissions!$A$1:$LI$1),FALSE)</f>
        <v>1.3792376299999999E-5</v>
      </c>
      <c r="AK953" s="305">
        <f>+VLOOKUP($E953,Emissions!$1:$1048576,MATCH(DATE(AK$2,1,1),Emissions!$A$1:$LI$1),FALSE)</f>
        <v>1.4118956399999999E-5</v>
      </c>
      <c r="AL953" s="305">
        <f>+VLOOKUP($E953,Emissions!$1:$1048576,MATCH(DATE(AL$2,1,1),Emissions!$A$1:$LI$1),FALSE)</f>
        <v>1.44457082E-5</v>
      </c>
      <c r="AM953" s="305">
        <f>+VLOOKUP($E953,Emissions!$1:$1048576,MATCH(DATE(AM$2,1,1),Emissions!$A$1:$LI$1),FALSE)</f>
        <v>1.4771161E-5</v>
      </c>
      <c r="AN953" s="305">
        <f>+VLOOKUP($E953,Emissions!$1:$1048576,MATCH(DATE(AN$2,1,1),Emissions!$A$1:$LI$1),FALSE)</f>
        <v>1.50940416E-5</v>
      </c>
      <c r="AO953" s="305">
        <f>+VLOOKUP($E953,Emissions!$1:$1048576,MATCH(DATE(AO$2,1,1),Emissions!$A$1:$LI$1),FALSE)</f>
        <v>1.54131618E-5</v>
      </c>
    </row>
    <row r="954" spans="1:41" ht="15" customHeight="1" x14ac:dyDescent="0.35">
      <c r="A954" s="359"/>
      <c r="B954" s="158"/>
      <c r="C954" s="48" t="s">
        <v>464</v>
      </c>
      <c r="D954" s="107" t="s">
        <v>1027</v>
      </c>
      <c r="E954" s="48" t="s">
        <v>3389</v>
      </c>
      <c r="F954" s="305">
        <f>+VLOOKUP($E954,Emissions!$1:$1048576,MATCH(DATE(F$2,1,1),Emissions!$A$1:$LI$1),FALSE)</f>
        <v>9.8653974699999995E-8</v>
      </c>
      <c r="G954" s="305">
        <f>+VLOOKUP($E954,Emissions!$1:$1048576,MATCH(DATE(G$2,1,1),Emissions!$A$1:$LI$1),FALSE)</f>
        <v>9.9758741399999994E-8</v>
      </c>
      <c r="H954" s="305">
        <f>+VLOOKUP($E954,Emissions!$1:$1048576,MATCH(DATE(H$2,1,1),Emissions!$A$1:$LI$1),FALSE)</f>
        <v>1.00746458E-7</v>
      </c>
      <c r="I954" s="305">
        <f>+VLOOKUP($E954,Emissions!$1:$1048576,MATCH(DATE(I$2,1,1),Emissions!$A$1:$LI$1),FALSE)</f>
        <v>1.01851224E-7</v>
      </c>
      <c r="J954" s="305">
        <f>+VLOOKUP($E954,Emissions!$1:$1048576,MATCH(DATE(J$2,1,1),Emissions!$A$1:$LI$1),FALSE)</f>
        <v>1.02950667E-7</v>
      </c>
      <c r="K954" s="305">
        <f>+VLOOKUP($E954,Emissions!$1:$1048576,MATCH(DATE(K$2,1,1),Emissions!$A$1:$LI$1),FALSE)</f>
        <v>1.04154667E-7</v>
      </c>
      <c r="L954" s="305">
        <f>+VLOOKUP($E954,Emissions!$1:$1048576,MATCH(DATE(L$2,1,1),Emissions!$A$1:$LI$1),FALSE)</f>
        <v>1.05577908E-7</v>
      </c>
      <c r="M954" s="305">
        <f>+VLOOKUP($E954,Emissions!$1:$1048576,MATCH(DATE(M$2,1,1),Emissions!$A$1:$LI$1),FALSE)</f>
        <v>1.07226709E-7</v>
      </c>
      <c r="N954" s="305">
        <f>+VLOOKUP($E954,Emissions!$1:$1048576,MATCH(DATE(N$2,1,1),Emissions!$A$1:$LI$1),FALSE)</f>
        <v>1.09123842E-7</v>
      </c>
      <c r="O954" s="305">
        <f>+VLOOKUP($E954,Emissions!$1:$1048576,MATCH(DATE(O$2,1,1),Emissions!$A$1:$LI$1),FALSE)</f>
        <v>1.11299354E-7</v>
      </c>
      <c r="P954" s="305">
        <f>+VLOOKUP($E954,Emissions!$1:$1048576,MATCH(DATE(P$2,1,1),Emissions!$A$1:$LI$1),FALSE)</f>
        <v>1.13781404E-7</v>
      </c>
      <c r="Q954" s="305">
        <f>+VLOOKUP($E954,Emissions!$1:$1048576,MATCH(DATE(Q$2,1,1),Emissions!$A$1:$LI$1),FALSE)</f>
        <v>1.16570461E-7</v>
      </c>
      <c r="R954" s="305">
        <f>+VLOOKUP($E954,Emissions!$1:$1048576,MATCH(DATE(R$2,1,1),Emissions!$A$1:$LI$1),FALSE)</f>
        <v>1.1960351700000001E-7</v>
      </c>
      <c r="S954" s="305">
        <f>+VLOOKUP($E954,Emissions!$1:$1048576,MATCH(DATE(S$2,1,1),Emissions!$A$1:$LI$1),FALSE)</f>
        <v>1.22748568E-7</v>
      </c>
      <c r="T954" s="305">
        <f>+VLOOKUP($E954,Emissions!$1:$1048576,MATCH(DATE(T$2,1,1),Emissions!$A$1:$LI$1),FALSE)</f>
        <v>1.2596438399999999E-7</v>
      </c>
      <c r="U954" s="305">
        <f>+VLOOKUP($E954,Emissions!$1:$1048576,MATCH(DATE(U$2,1,1),Emissions!$A$1:$LI$1),FALSE)</f>
        <v>1.29224768E-7</v>
      </c>
      <c r="V954" s="305">
        <f>+VLOOKUP($E954,Emissions!$1:$1048576,MATCH(DATE(V$2,1,1),Emissions!$A$1:$LI$1),FALSE)</f>
        <v>1.32465564E-7</v>
      </c>
      <c r="W954" s="305">
        <f>+VLOOKUP($E954,Emissions!$1:$1048576,MATCH(DATE(W$2,1,1),Emissions!$A$1:$LI$1),FALSE)</f>
        <v>1.3573015399999999E-7</v>
      </c>
      <c r="X954" s="305">
        <f>+VLOOKUP($E954,Emissions!$1:$1048576,MATCH(DATE(X$2,1,1),Emissions!$A$1:$LI$1),FALSE)</f>
        <v>1.3904025700000001E-7</v>
      </c>
      <c r="Y954" s="305">
        <f>+VLOOKUP($E954,Emissions!$1:$1048576,MATCH(DATE(Y$2,1,1),Emissions!$A$1:$LI$1),FALSE)</f>
        <v>1.4239942699999999E-7</v>
      </c>
      <c r="Z954" s="305">
        <f>+VLOOKUP($E954,Emissions!$1:$1048576,MATCH(DATE(Z$2,1,1),Emissions!$A$1:$LI$1),FALSE)</f>
        <v>1.4581147599999999E-7</v>
      </c>
      <c r="AA954" s="305">
        <f>+VLOOKUP($E954,Emissions!$1:$1048576,MATCH(DATE(AA$2,1,1),Emissions!$A$1:$LI$1),FALSE)</f>
        <v>1.4928091500000001E-7</v>
      </c>
      <c r="AB954" s="305">
        <f>+VLOOKUP($E954,Emissions!$1:$1048576,MATCH(DATE(AB$2,1,1),Emissions!$A$1:$LI$1),FALSE)</f>
        <v>1.5282255200000001E-7</v>
      </c>
      <c r="AC954" s="305">
        <f>+VLOOKUP($E954,Emissions!$1:$1048576,MATCH(DATE(AC$2,1,1),Emissions!$A$1:$LI$1),FALSE)</f>
        <v>1.5644905E-7</v>
      </c>
      <c r="AD954" s="305">
        <f>+VLOOKUP($E954,Emissions!$1:$1048576,MATCH(DATE(AD$2,1,1),Emissions!$A$1:$LI$1),FALSE)</f>
        <v>1.60165866E-7</v>
      </c>
      <c r="AE954" s="305">
        <f>+VLOOKUP($E954,Emissions!$1:$1048576,MATCH(DATE(AE$2,1,1),Emissions!$A$1:$LI$1),FALSE)</f>
        <v>1.6398015100000001E-7</v>
      </c>
      <c r="AF954" s="305">
        <f>+VLOOKUP($E954,Emissions!$1:$1048576,MATCH(DATE(AF$2,1,1),Emissions!$A$1:$LI$1),FALSE)</f>
        <v>1.67901134E-7</v>
      </c>
      <c r="AG954" s="305">
        <f>+VLOOKUP($E954,Emissions!$1:$1048576,MATCH(DATE(AG$2,1,1),Emissions!$A$1:$LI$1),FALSE)</f>
        <v>1.7194585199999999E-7</v>
      </c>
      <c r="AH954" s="305">
        <f>+VLOOKUP($E954,Emissions!$1:$1048576,MATCH(DATE(AH$2,1,1),Emissions!$A$1:$LI$1),FALSE)</f>
        <v>1.7611977999999999E-7</v>
      </c>
      <c r="AI954" s="305">
        <f>+VLOOKUP($E954,Emissions!$1:$1048576,MATCH(DATE(AI$2,1,1),Emissions!$A$1:$LI$1),FALSE)</f>
        <v>1.80397096E-7</v>
      </c>
      <c r="AJ954" s="305">
        <f>+VLOOKUP($E954,Emissions!$1:$1048576,MATCH(DATE(AJ$2,1,1),Emissions!$A$1:$LI$1),FALSE)</f>
        <v>1.8473743599999999E-7</v>
      </c>
      <c r="AK954" s="305">
        <f>+VLOOKUP($E954,Emissions!$1:$1048576,MATCH(DATE(AK$2,1,1),Emissions!$A$1:$LI$1),FALSE)</f>
        <v>1.8910577000000001E-7</v>
      </c>
      <c r="AL954" s="305">
        <f>+VLOOKUP($E954,Emissions!$1:$1048576,MATCH(DATE(AL$2,1,1),Emissions!$A$1:$LI$1),FALSE)</f>
        <v>1.9347689800000001E-7</v>
      </c>
      <c r="AM954" s="305">
        <f>+VLOOKUP($E954,Emissions!$1:$1048576,MATCH(DATE(AM$2,1,1),Emissions!$A$1:$LI$1),FALSE)</f>
        <v>1.9783094500000001E-7</v>
      </c>
      <c r="AN954" s="305">
        <f>+VLOOKUP($E954,Emissions!$1:$1048576,MATCH(DATE(AN$2,1,1),Emissions!$A$1:$LI$1),FALSE)</f>
        <v>2.0215063800000001E-7</v>
      </c>
      <c r="AO954" s="305">
        <f>+VLOOKUP($E954,Emissions!$1:$1048576,MATCH(DATE(AO$2,1,1),Emissions!$A$1:$LI$1),FALSE)</f>
        <v>2.0641982E-7</v>
      </c>
    </row>
    <row r="955" spans="1:41" ht="15" customHeight="1" x14ac:dyDescent="0.35">
      <c r="A955" s="359"/>
      <c r="B955" s="158"/>
      <c r="C955" s="48" t="s">
        <v>465</v>
      </c>
      <c r="D955" s="107" t="s">
        <v>1027</v>
      </c>
      <c r="E955" s="48" t="s">
        <v>3390</v>
      </c>
      <c r="F955" s="305">
        <f>+VLOOKUP($E955,Emissions!$1:$1048576,MATCH(DATE(F$2,1,1),Emissions!$A$1:$LI$1),FALSE)</f>
        <v>3.7693463600000001E-7</v>
      </c>
      <c r="G955" s="305">
        <f>+VLOOKUP($E955,Emissions!$1:$1048576,MATCH(DATE(G$2,1,1),Emissions!$A$1:$LI$1),FALSE)</f>
        <v>3.8115569900000002E-7</v>
      </c>
      <c r="H955" s="305">
        <f>+VLOOKUP($E955,Emissions!$1:$1048576,MATCH(DATE(H$2,1,1),Emissions!$A$1:$LI$1),FALSE)</f>
        <v>3.8492954000000002E-7</v>
      </c>
      <c r="I955" s="305">
        <f>+VLOOKUP($E955,Emissions!$1:$1048576,MATCH(DATE(I$2,1,1),Emissions!$A$1:$LI$1),FALSE)</f>
        <v>3.8915059600000001E-7</v>
      </c>
      <c r="J955" s="305">
        <f>+VLOOKUP($E955,Emissions!$1:$1048576,MATCH(DATE(J$2,1,1),Emissions!$A$1:$LI$1),FALSE)</f>
        <v>3.9335131799999998E-7</v>
      </c>
      <c r="K955" s="305">
        <f>+VLOOKUP($E955,Emissions!$1:$1048576,MATCH(DATE(K$2,1,1),Emissions!$A$1:$LI$1),FALSE)</f>
        <v>3.9795153099999998E-7</v>
      </c>
      <c r="L955" s="305">
        <f>+VLOOKUP($E955,Emissions!$1:$1048576,MATCH(DATE(L$2,1,1),Emissions!$A$1:$LI$1),FALSE)</f>
        <v>4.03389412E-7</v>
      </c>
      <c r="M955" s="305">
        <f>+VLOOKUP($E955,Emissions!$1:$1048576,MATCH(DATE(M$2,1,1),Emissions!$A$1:$LI$1),FALSE)</f>
        <v>4.0968911000000001E-7</v>
      </c>
      <c r="N955" s="305">
        <f>+VLOOKUP($E955,Emissions!$1:$1048576,MATCH(DATE(N$2,1,1),Emissions!$A$1:$LI$1),FALSE)</f>
        <v>4.1693762499999999E-7</v>
      </c>
      <c r="O955" s="305">
        <f>+VLOOKUP($E955,Emissions!$1:$1048576,MATCH(DATE(O$2,1,1),Emissions!$A$1:$LI$1),FALSE)</f>
        <v>4.2524976699999997E-7</v>
      </c>
      <c r="P955" s="305">
        <f>+VLOOKUP($E955,Emissions!$1:$1048576,MATCH(DATE(P$2,1,1),Emissions!$A$1:$LI$1),FALSE)</f>
        <v>4.3473312399999998E-7</v>
      </c>
      <c r="Q955" s="305">
        <f>+VLOOKUP($E955,Emissions!$1:$1048576,MATCH(DATE(Q$2,1,1),Emissions!$A$1:$LI$1),FALSE)</f>
        <v>4.4538948000000001E-7</v>
      </c>
      <c r="R955" s="305">
        <f>+VLOOKUP($E955,Emissions!$1:$1048576,MATCH(DATE(R$2,1,1),Emissions!$A$1:$LI$1),FALSE)</f>
        <v>4.5697810700000002E-7</v>
      </c>
      <c r="S955" s="305">
        <f>+VLOOKUP($E955,Emissions!$1:$1048576,MATCH(DATE(S$2,1,1),Emissions!$A$1:$LI$1),FALSE)</f>
        <v>4.6899463900000001E-7</v>
      </c>
      <c r="T955" s="305">
        <f>+VLOOKUP($E955,Emissions!$1:$1048576,MATCH(DATE(T$2,1,1),Emissions!$A$1:$LI$1),FALSE)</f>
        <v>4.8128154800000004E-7</v>
      </c>
      <c r="U955" s="305">
        <f>+VLOOKUP($E955,Emissions!$1:$1048576,MATCH(DATE(U$2,1,1),Emissions!$A$1:$LI$1),FALSE)</f>
        <v>4.9373874199999996E-7</v>
      </c>
      <c r="V955" s="305">
        <f>+VLOOKUP($E955,Emissions!$1:$1048576,MATCH(DATE(V$2,1,1),Emissions!$A$1:$LI$1),FALSE)</f>
        <v>5.0612109499999998E-7</v>
      </c>
      <c r="W955" s="305">
        <f>+VLOOKUP($E955,Emissions!$1:$1048576,MATCH(DATE(W$2,1,1),Emissions!$A$1:$LI$1),FALSE)</f>
        <v>5.1859435699999996E-7</v>
      </c>
      <c r="X955" s="305">
        <f>+VLOOKUP($E955,Emissions!$1:$1048576,MATCH(DATE(X$2,1,1),Emissions!$A$1:$LI$1),FALSE)</f>
        <v>5.3124151700000003E-7</v>
      </c>
      <c r="Y955" s="305">
        <f>+VLOOKUP($E955,Emissions!$1:$1048576,MATCH(DATE(Y$2,1,1),Emissions!$A$1:$LI$1),FALSE)</f>
        <v>5.4407614799999999E-7</v>
      </c>
      <c r="Z955" s="305">
        <f>+VLOOKUP($E955,Emissions!$1:$1048576,MATCH(DATE(Z$2,1,1),Emissions!$A$1:$LI$1),FALSE)</f>
        <v>5.5711281900000005E-7</v>
      </c>
      <c r="AA955" s="305">
        <f>+VLOOKUP($E955,Emissions!$1:$1048576,MATCH(DATE(AA$2,1,1),Emissions!$A$1:$LI$1),FALSE)</f>
        <v>5.7036876699999997E-7</v>
      </c>
      <c r="AB955" s="305">
        <f>+VLOOKUP($E955,Emissions!$1:$1048576,MATCH(DATE(AB$2,1,1),Emissions!$A$1:$LI$1),FALSE)</f>
        <v>5.8390056299999996E-7</v>
      </c>
      <c r="AC955" s="305">
        <f>+VLOOKUP($E955,Emissions!$1:$1048576,MATCH(DATE(AC$2,1,1),Emissions!$A$1:$LI$1),FALSE)</f>
        <v>5.9775659500000001E-7</v>
      </c>
      <c r="AD955" s="305">
        <f>+VLOOKUP($E955,Emissions!$1:$1048576,MATCH(DATE(AD$2,1,1),Emissions!$A$1:$LI$1),FALSE)</f>
        <v>6.1195771300000005E-7</v>
      </c>
      <c r="AE955" s="305">
        <f>+VLOOKUP($E955,Emissions!$1:$1048576,MATCH(DATE(AE$2,1,1),Emissions!$A$1:$LI$1),FALSE)</f>
        <v>6.2653123699999997E-7</v>
      </c>
      <c r="AF955" s="305">
        <f>+VLOOKUP($E955,Emissions!$1:$1048576,MATCH(DATE(AF$2,1,1),Emissions!$A$1:$LI$1),FALSE)</f>
        <v>6.4151243000000001E-7</v>
      </c>
      <c r="AG955" s="305">
        <f>+VLOOKUP($E955,Emissions!$1:$1048576,MATCH(DATE(AG$2,1,1),Emissions!$A$1:$LI$1),FALSE)</f>
        <v>6.5696638699999996E-7</v>
      </c>
      <c r="AH955" s="305">
        <f>+VLOOKUP($E955,Emissions!$1:$1048576,MATCH(DATE(AH$2,1,1),Emissions!$A$1:$LI$1),FALSE)</f>
        <v>6.7291402900000001E-7</v>
      </c>
      <c r="AI955" s="305">
        <f>+VLOOKUP($E955,Emissions!$1:$1048576,MATCH(DATE(AI$2,1,1),Emissions!$A$1:$LI$1),FALSE)</f>
        <v>6.8925669100000003E-7</v>
      </c>
      <c r="AJ955" s="305">
        <f>+VLOOKUP($E955,Emissions!$1:$1048576,MATCH(DATE(AJ$2,1,1),Emissions!$A$1:$LI$1),FALSE)</f>
        <v>7.0584015000000004E-7</v>
      </c>
      <c r="AK955" s="305">
        <f>+VLOOKUP($E955,Emissions!$1:$1048576,MATCH(DATE(AK$2,1,1),Emissions!$A$1:$LI$1),FALSE)</f>
        <v>7.2253057300000001E-7</v>
      </c>
      <c r="AL955" s="305">
        <f>+VLOOKUP($E955,Emissions!$1:$1048576,MATCH(DATE(AL$2,1,1),Emissions!$A$1:$LI$1),FALSE)</f>
        <v>7.3923166800000005E-7</v>
      </c>
      <c r="AM955" s="305">
        <f>+VLOOKUP($E955,Emissions!$1:$1048576,MATCH(DATE(AM$2,1,1),Emissions!$A$1:$LI$1),FALSE)</f>
        <v>7.55867503E-7</v>
      </c>
      <c r="AN955" s="305">
        <f>+VLOOKUP($E955,Emissions!$1:$1048576,MATCH(DATE(AN$2,1,1),Emissions!$A$1:$LI$1),FALSE)</f>
        <v>7.7237207700000004E-7</v>
      </c>
      <c r="AO955" s="305">
        <f>+VLOOKUP($E955,Emissions!$1:$1048576,MATCH(DATE(AO$2,1,1),Emissions!$A$1:$LI$1),FALSE)</f>
        <v>7.8868365899999998E-7</v>
      </c>
    </row>
    <row r="956" spans="1:41" ht="15" customHeight="1" x14ac:dyDescent="0.35">
      <c r="A956" s="359"/>
      <c r="B956" s="158"/>
      <c r="C956" s="48" t="s">
        <v>466</v>
      </c>
      <c r="D956" s="107" t="s">
        <v>1027</v>
      </c>
      <c r="E956" s="48" t="s">
        <v>3391</v>
      </c>
      <c r="F956" s="305">
        <f>+VLOOKUP($E956,Emissions!$1:$1048576,MATCH(DATE(F$2,1,1),Emissions!$A$1:$LI$1),FALSE)</f>
        <v>4.5810222979999997</v>
      </c>
      <c r="G956" s="305">
        <f>+VLOOKUP($E956,Emissions!$1:$1048576,MATCH(DATE(G$2,1,1),Emissions!$A$1:$LI$1),FALSE)</f>
        <v>4.6323223530000002</v>
      </c>
      <c r="H956" s="305">
        <f>+VLOOKUP($E956,Emissions!$1:$1048576,MATCH(DATE(H$2,1,1),Emissions!$A$1:$LI$1),FALSE)</f>
        <v>4.6781871590000002</v>
      </c>
      <c r="I956" s="305">
        <f>+VLOOKUP($E956,Emissions!$1:$1048576,MATCH(DATE(I$2,1,1),Emissions!$A$1:$LI$1),FALSE)</f>
        <v>4.7294871169999997</v>
      </c>
      <c r="J956" s="305">
        <f>+VLOOKUP($E956,Emissions!$1:$1048576,MATCH(DATE(J$2,1,1),Emissions!$A$1:$LI$1),FALSE)</f>
        <v>4.7805399529999999</v>
      </c>
      <c r="K956" s="305">
        <f>+VLOOKUP($E956,Emissions!$1:$1048576,MATCH(DATE(K$2,1,1),Emissions!$A$1:$LI$1),FALSE)</f>
        <v>4.8364479720000002</v>
      </c>
      <c r="L956" s="305">
        <f>+VLOOKUP($E956,Emissions!$1:$1048576,MATCH(DATE(L$2,1,1),Emissions!$A$1:$LI$1),FALSE)</f>
        <v>4.9025364570000001</v>
      </c>
      <c r="M956" s="305">
        <f>+VLOOKUP($E956,Emissions!$1:$1048576,MATCH(DATE(M$2,1,1),Emissions!$A$1:$LI$1),FALSE)</f>
        <v>4.979098918</v>
      </c>
      <c r="N956" s="305">
        <f>+VLOOKUP($E956,Emissions!$1:$1048576,MATCH(DATE(N$2,1,1),Emissions!$A$1:$LI$1),FALSE)</f>
        <v>5.067192683</v>
      </c>
      <c r="O956" s="305">
        <f>+VLOOKUP($E956,Emissions!$1:$1048576,MATCH(DATE(O$2,1,1),Emissions!$A$1:$LI$1),FALSE)</f>
        <v>5.1682130930000003</v>
      </c>
      <c r="P956" s="305">
        <f>+VLOOKUP($E956,Emissions!$1:$1048576,MATCH(DATE(P$2,1,1),Emissions!$A$1:$LI$1),FALSE)</f>
        <v>5.2834676939999996</v>
      </c>
      <c r="Q956" s="305">
        <f>+VLOOKUP($E956,Emissions!$1:$1048576,MATCH(DATE(Q$2,1,1),Emissions!$A$1:$LI$1),FALSE)</f>
        <v>5.4129781850000001</v>
      </c>
      <c r="R956" s="305">
        <f>+VLOOKUP($E956,Emissions!$1:$1048576,MATCH(DATE(R$2,1,1),Emissions!$A$1:$LI$1),FALSE)</f>
        <v>5.5538188860000002</v>
      </c>
      <c r="S956" s="305">
        <f>+VLOOKUP($E956,Emissions!$1:$1048576,MATCH(DATE(S$2,1,1),Emissions!$A$1:$LI$1),FALSE)</f>
        <v>5.6998600750000001</v>
      </c>
      <c r="T956" s="305">
        <f>+VLOOKUP($E956,Emissions!$1:$1048576,MATCH(DATE(T$2,1,1),Emissions!$A$1:$LI$1),FALSE)</f>
        <v>5.8491872540000003</v>
      </c>
      <c r="U956" s="305">
        <f>+VLOOKUP($E956,Emissions!$1:$1048576,MATCH(DATE(U$2,1,1),Emissions!$A$1:$LI$1),FALSE)</f>
        <v>6.000583958</v>
      </c>
      <c r="V956" s="305">
        <f>+VLOOKUP($E956,Emissions!$1:$1048576,MATCH(DATE(V$2,1,1),Emissions!$A$1:$LI$1),FALSE)</f>
        <v>6.151071119</v>
      </c>
      <c r="W956" s="305">
        <f>+VLOOKUP($E956,Emissions!$1:$1048576,MATCH(DATE(W$2,1,1),Emissions!$A$1:$LI$1),FALSE)</f>
        <v>6.3026631420000001</v>
      </c>
      <c r="X956" s="305">
        <f>+VLOOKUP($E956,Emissions!$1:$1048576,MATCH(DATE(X$2,1,1),Emissions!$A$1:$LI$1),FALSE)</f>
        <v>6.4563686149999997</v>
      </c>
      <c r="Y956" s="305">
        <f>+VLOOKUP($E956,Emissions!$1:$1048576,MATCH(DATE(Y$2,1,1),Emissions!$A$1:$LI$1),FALSE)</f>
        <v>6.6123524820000004</v>
      </c>
      <c r="Z956" s="305">
        <f>+VLOOKUP($E956,Emissions!$1:$1048576,MATCH(DATE(Z$2,1,1),Emissions!$A$1:$LI$1),FALSE)</f>
        <v>6.7707918280000001</v>
      </c>
      <c r="AA956" s="305">
        <f>+VLOOKUP($E956,Emissions!$1:$1048576,MATCH(DATE(AA$2,1,1),Emissions!$A$1:$LI$1),FALSE)</f>
        <v>6.9318961269999999</v>
      </c>
      <c r="AB956" s="305">
        <f>+VLOOKUP($E956,Emissions!$1:$1048576,MATCH(DATE(AB$2,1,1),Emissions!$A$1:$LI$1),FALSE)</f>
        <v>7.0963529090000002</v>
      </c>
      <c r="AC956" s="305">
        <f>+VLOOKUP($E956,Emissions!$1:$1048576,MATCH(DATE(AC$2,1,1),Emissions!$A$1:$LI$1),FALSE)</f>
        <v>7.2647502380000004</v>
      </c>
      <c r="AD956" s="305">
        <f>+VLOOKUP($E956,Emissions!$1:$1048576,MATCH(DATE(AD$2,1,1),Emissions!$A$1:$LI$1),FALSE)</f>
        <v>7.4373415300000003</v>
      </c>
      <c r="AE956" s="305">
        <f>+VLOOKUP($E956,Emissions!$1:$1048576,MATCH(DATE(AE$2,1,1),Emissions!$A$1:$LI$1),FALSE)</f>
        <v>7.6144588129999997</v>
      </c>
      <c r="AF956" s="305">
        <f>+VLOOKUP($E956,Emissions!$1:$1048576,MATCH(DATE(AF$2,1,1),Emissions!$A$1:$LI$1),FALSE)</f>
        <v>7.7965306459999999</v>
      </c>
      <c r="AG956" s="305">
        <f>+VLOOKUP($E956,Emissions!$1:$1048576,MATCH(DATE(AG$2,1,1),Emissions!$A$1:$LI$1),FALSE)</f>
        <v>7.9843481440000001</v>
      </c>
      <c r="AH956" s="305">
        <f>+VLOOKUP($E956,Emissions!$1:$1048576,MATCH(DATE(AH$2,1,1),Emissions!$A$1:$LI$1),FALSE)</f>
        <v>8.1781655799999999</v>
      </c>
      <c r="AI956" s="305">
        <f>+VLOOKUP($E956,Emissions!$1:$1048576,MATCH(DATE(AI$2,1,1),Emissions!$A$1:$LI$1),FALSE)</f>
        <v>8.3767838339999994</v>
      </c>
      <c r="AJ956" s="305">
        <f>+VLOOKUP($E956,Emissions!$1:$1048576,MATCH(DATE(AJ$2,1,1),Emissions!$A$1:$LI$1),FALSE)</f>
        <v>8.5783285849999995</v>
      </c>
      <c r="AK956" s="305">
        <f>+VLOOKUP($E956,Emissions!$1:$1048576,MATCH(DATE(AK$2,1,1),Emissions!$A$1:$LI$1),FALSE)</f>
        <v>8.7811733099999998</v>
      </c>
      <c r="AL956" s="305">
        <f>+VLOOKUP($E956,Emissions!$1:$1048576,MATCH(DATE(AL$2,1,1),Emissions!$A$1:$LI$1),FALSE)</f>
        <v>8.9841477510000001</v>
      </c>
      <c r="AM956" s="305">
        <f>+VLOOKUP($E956,Emissions!$1:$1048576,MATCH(DATE(AM$2,1,1),Emissions!$A$1:$LI$1),FALSE)</f>
        <v>9.1863290460000009</v>
      </c>
      <c r="AN956" s="305">
        <f>+VLOOKUP($E956,Emissions!$1:$1048576,MATCH(DATE(AN$2,1,1),Emissions!$A$1:$LI$1),FALSE)</f>
        <v>9.3869151009999996</v>
      </c>
      <c r="AO956" s="305">
        <f>+VLOOKUP($E956,Emissions!$1:$1048576,MATCH(DATE(AO$2,1,1),Emissions!$A$1:$LI$1),FALSE)</f>
        <v>9.5851556420000001</v>
      </c>
    </row>
    <row r="957" spans="1:41" ht="15" customHeight="1" x14ac:dyDescent="0.35">
      <c r="A957" s="359"/>
      <c r="B957" s="158"/>
      <c r="C957" s="48" t="s">
        <v>467</v>
      </c>
      <c r="D957" s="107" t="s">
        <v>1027</v>
      </c>
      <c r="E957" s="48" t="s">
        <v>3392</v>
      </c>
      <c r="F957" s="305">
        <f>+VLOOKUP($E957,Emissions!$1:$1048576,MATCH(DATE(F$2,1,1),Emissions!$A$1:$LI$1),FALSE)</f>
        <v>3.5133233999999998E-7</v>
      </c>
      <c r="G957" s="305">
        <f>+VLOOKUP($E957,Emissions!$1:$1048576,MATCH(DATE(G$2,1,1),Emissions!$A$1:$LI$1),FALSE)</f>
        <v>3.5526668600000003E-7</v>
      </c>
      <c r="H957" s="305">
        <f>+VLOOKUP($E957,Emissions!$1:$1048576,MATCH(DATE(H$2,1,1),Emissions!$A$1:$LI$1),FALSE)</f>
        <v>3.5878418300000002E-7</v>
      </c>
      <c r="I957" s="305">
        <f>+VLOOKUP($E957,Emissions!$1:$1048576,MATCH(DATE(I$2,1,1),Emissions!$A$1:$LI$1),FALSE)</f>
        <v>3.6271851500000002E-7</v>
      </c>
      <c r="J957" s="305">
        <f>+VLOOKUP($E957,Emissions!$1:$1048576,MATCH(DATE(J$2,1,1),Emissions!$A$1:$LI$1),FALSE)</f>
        <v>3.66633898E-7</v>
      </c>
      <c r="K957" s="305">
        <f>+VLOOKUP($E957,Emissions!$1:$1048576,MATCH(DATE(K$2,1,1),Emissions!$A$1:$LI$1),FALSE)</f>
        <v>3.7092164100000001E-7</v>
      </c>
      <c r="L957" s="305">
        <f>+VLOOKUP($E957,Emissions!$1:$1048576,MATCH(DATE(L$2,1,1),Emissions!$A$1:$LI$1),FALSE)</f>
        <v>3.7599016000000002E-7</v>
      </c>
      <c r="M957" s="305">
        <f>+VLOOKUP($E957,Emissions!$1:$1048576,MATCH(DATE(M$2,1,1),Emissions!$A$1:$LI$1),FALSE)</f>
        <v>3.8186196199999998E-7</v>
      </c>
      <c r="N957" s="305">
        <f>+VLOOKUP($E957,Emissions!$1:$1048576,MATCH(DATE(N$2,1,1),Emissions!$A$1:$LI$1),FALSE)</f>
        <v>3.8861813700000001E-7</v>
      </c>
      <c r="O957" s="305">
        <f>+VLOOKUP($E957,Emissions!$1:$1048576,MATCH(DATE(O$2,1,1),Emissions!$A$1:$LI$1),FALSE)</f>
        <v>3.9636569800000001E-7</v>
      </c>
      <c r="P957" s="305">
        <f>+VLOOKUP($E957,Emissions!$1:$1048576,MATCH(DATE(P$2,1,1),Emissions!$A$1:$LI$1),FALSE)</f>
        <v>4.0520492300000002E-7</v>
      </c>
      <c r="Q957" s="305">
        <f>+VLOOKUP($E957,Emissions!$1:$1048576,MATCH(DATE(Q$2,1,1),Emissions!$A$1:$LI$1),FALSE)</f>
        <v>4.15137476E-7</v>
      </c>
      <c r="R957" s="305">
        <f>+VLOOKUP($E957,Emissions!$1:$1048576,MATCH(DATE(R$2,1,1),Emissions!$A$1:$LI$1),FALSE)</f>
        <v>4.2593897700000001E-7</v>
      </c>
      <c r="S957" s="305">
        <f>+VLOOKUP($E957,Emissions!$1:$1048576,MATCH(DATE(S$2,1,1),Emissions!$A$1:$LI$1),FALSE)</f>
        <v>4.3713931999999998E-7</v>
      </c>
      <c r="T957" s="305">
        <f>+VLOOKUP($E957,Emissions!$1:$1048576,MATCH(DATE(T$2,1,1),Emissions!$A$1:$LI$1),FALSE)</f>
        <v>4.4859167600000001E-7</v>
      </c>
      <c r="U957" s="305">
        <f>+VLOOKUP($E957,Emissions!$1:$1048576,MATCH(DATE(U$2,1,1),Emissions!$A$1:$LI$1),FALSE)</f>
        <v>4.6020275099999998E-7</v>
      </c>
      <c r="V957" s="305">
        <f>+VLOOKUP($E957,Emissions!$1:$1048576,MATCH(DATE(V$2,1,1),Emissions!$A$1:$LI$1),FALSE)</f>
        <v>4.71744069E-7</v>
      </c>
      <c r="W957" s="305">
        <f>+VLOOKUP($E957,Emissions!$1:$1048576,MATCH(DATE(W$2,1,1),Emissions!$A$1:$LI$1),FALSE)</f>
        <v>4.8337012100000004E-7</v>
      </c>
      <c r="X957" s="305">
        <f>+VLOOKUP($E957,Emissions!$1:$1048576,MATCH(DATE(X$2,1,1),Emissions!$A$1:$LI$1),FALSE)</f>
        <v>4.9515825900000003E-7</v>
      </c>
      <c r="Y957" s="305">
        <f>+VLOOKUP($E957,Emissions!$1:$1048576,MATCH(DATE(Y$2,1,1),Emissions!$A$1:$LI$1),FALSE)</f>
        <v>5.0712113299999998E-7</v>
      </c>
      <c r="Z957" s="305">
        <f>+VLOOKUP($E957,Emissions!$1:$1048576,MATCH(DATE(Z$2,1,1),Emissions!$A$1:$LI$1),FALSE)</f>
        <v>5.1927232400000003E-7</v>
      </c>
      <c r="AA957" s="305">
        <f>+VLOOKUP($E957,Emissions!$1:$1048576,MATCH(DATE(AA$2,1,1),Emissions!$A$1:$LI$1),FALSE)</f>
        <v>5.3162789900000001E-7</v>
      </c>
      <c r="AB957" s="305">
        <f>+VLOOKUP($E957,Emissions!$1:$1048576,MATCH(DATE(AB$2,1,1),Emissions!$A$1:$LI$1),FALSE)</f>
        <v>5.4424058399999996E-7</v>
      </c>
      <c r="AC957" s="305">
        <f>+VLOOKUP($E957,Emissions!$1:$1048576,MATCH(DATE(AC$2,1,1),Emissions!$A$1:$LI$1),FALSE)</f>
        <v>5.5715548200000002E-7</v>
      </c>
      <c r="AD957" s="305">
        <f>+VLOOKUP($E957,Emissions!$1:$1048576,MATCH(DATE(AD$2,1,1),Emissions!$A$1:$LI$1),FALSE)</f>
        <v>5.7039202799999996E-7</v>
      </c>
      <c r="AE957" s="305">
        <f>+VLOOKUP($E957,Emissions!$1:$1048576,MATCH(DATE(AE$2,1,1),Emissions!$A$1:$LI$1),FALSE)</f>
        <v>5.8397568500000004E-7</v>
      </c>
      <c r="AF957" s="305">
        <f>+VLOOKUP($E957,Emissions!$1:$1048576,MATCH(DATE(AF$2,1,1),Emissions!$A$1:$LI$1),FALSE)</f>
        <v>5.9793932100000004E-7</v>
      </c>
      <c r="AG957" s="305">
        <f>+VLOOKUP($E957,Emissions!$1:$1048576,MATCH(DATE(AG$2,1,1),Emissions!$A$1:$LI$1),FALSE)</f>
        <v>6.1234360899999995E-7</v>
      </c>
      <c r="AH957" s="305">
        <f>+VLOOKUP($E957,Emissions!$1:$1048576,MATCH(DATE(AH$2,1,1),Emissions!$A$1:$LI$1),FALSE)</f>
        <v>6.2720805099999999E-7</v>
      </c>
      <c r="AI957" s="305">
        <f>+VLOOKUP($E957,Emissions!$1:$1048576,MATCH(DATE(AI$2,1,1),Emissions!$A$1:$LI$1),FALSE)</f>
        <v>6.4244068099999996E-7</v>
      </c>
      <c r="AJ957" s="305">
        <f>+VLOOKUP($E957,Emissions!$1:$1048576,MATCH(DATE(AJ$2,1,1),Emissions!$A$1:$LI$1),FALSE)</f>
        <v>6.5789775199999998E-7</v>
      </c>
      <c r="AK957" s="305">
        <f>+VLOOKUP($E957,Emissions!$1:$1048576,MATCH(DATE(AK$2,1,1),Emissions!$A$1:$LI$1),FALSE)</f>
        <v>6.7345452199999998E-7</v>
      </c>
      <c r="AL957" s="305">
        <f>+VLOOKUP($E957,Emissions!$1:$1048576,MATCH(DATE(AL$2,1,1),Emissions!$A$1:$LI$1),FALSE)</f>
        <v>6.8902123999999996E-7</v>
      </c>
      <c r="AM957" s="305">
        <f>+VLOOKUP($E957,Emissions!$1:$1048576,MATCH(DATE(AM$2,1,1),Emissions!$A$1:$LI$1),FALSE)</f>
        <v>7.0452712900000004E-7</v>
      </c>
      <c r="AN957" s="305">
        <f>+VLOOKUP($E957,Emissions!$1:$1048576,MATCH(DATE(AN$2,1,1),Emissions!$A$1:$LI$1),FALSE)</f>
        <v>7.1991067399999995E-7</v>
      </c>
      <c r="AO957" s="305">
        <f>+VLOOKUP($E957,Emissions!$1:$1048576,MATCH(DATE(AO$2,1,1),Emissions!$A$1:$LI$1),FALSE)</f>
        <v>7.3511433399999997E-7</v>
      </c>
    </row>
    <row r="958" spans="1:41" ht="15" customHeight="1" x14ac:dyDescent="0.35">
      <c r="A958" s="359"/>
      <c r="B958" s="158"/>
      <c r="C958" s="48" t="s">
        <v>468</v>
      </c>
      <c r="D958" s="107" t="s">
        <v>1027</v>
      </c>
      <c r="E958" s="48" t="s">
        <v>3393</v>
      </c>
      <c r="F958" s="305">
        <f>+VLOOKUP($E958,Emissions!$1:$1048576,MATCH(DATE(F$2,1,1),Emissions!$A$1:$LI$1),FALSE)</f>
        <v>9.9943715100000005E-8</v>
      </c>
      <c r="G958" s="305">
        <f>+VLOOKUP($E958,Emissions!$1:$1048576,MATCH(DATE(G$2,1,1),Emissions!$A$1:$LI$1),FALSE)</f>
        <v>1.01062921E-7</v>
      </c>
      <c r="H958" s="305">
        <f>+VLOOKUP($E958,Emissions!$1:$1048576,MATCH(DATE(H$2,1,1),Emissions!$A$1:$LI$1),FALSE)</f>
        <v>1.02063545E-7</v>
      </c>
      <c r="I958" s="305">
        <f>+VLOOKUP($E958,Emissions!$1:$1048576,MATCH(DATE(I$2,1,1),Emissions!$A$1:$LI$1),FALSE)</f>
        <v>1.03182747E-7</v>
      </c>
      <c r="J958" s="305">
        <f>+VLOOKUP($E958,Emissions!$1:$1048576,MATCH(DATE(J$2,1,1),Emissions!$A$1:$LI$1),FALSE)</f>
        <v>1.04296558E-7</v>
      </c>
      <c r="K958" s="305">
        <f>+VLOOKUP($E958,Emissions!$1:$1048576,MATCH(DATE(K$2,1,1),Emissions!$A$1:$LI$1),FALSE)</f>
        <v>1.05516295E-7</v>
      </c>
      <c r="L958" s="305">
        <f>+VLOOKUP($E958,Emissions!$1:$1048576,MATCH(DATE(L$2,1,1),Emissions!$A$1:$LI$1),FALSE)</f>
        <v>1.0695814E-7</v>
      </c>
      <c r="M958" s="305">
        <f>+VLOOKUP($E958,Emissions!$1:$1048576,MATCH(DATE(M$2,1,1),Emissions!$A$1:$LI$1),FALSE)</f>
        <v>1.0862849499999999E-7</v>
      </c>
      <c r="N958" s="305">
        <f>+VLOOKUP($E958,Emissions!$1:$1048576,MATCH(DATE(N$2,1,1),Emissions!$A$1:$LI$1),FALSE)</f>
        <v>1.10550428E-7</v>
      </c>
      <c r="O958" s="305">
        <f>+VLOOKUP($E958,Emissions!$1:$1048576,MATCH(DATE(O$2,1,1),Emissions!$A$1:$LI$1),FALSE)</f>
        <v>1.12754381E-7</v>
      </c>
      <c r="P958" s="305">
        <f>+VLOOKUP($E958,Emissions!$1:$1048576,MATCH(DATE(P$2,1,1),Emissions!$A$1:$LI$1),FALSE)</f>
        <v>1.1526888E-7</v>
      </c>
      <c r="Q958" s="305">
        <f>+VLOOKUP($E958,Emissions!$1:$1048576,MATCH(DATE(Q$2,1,1),Emissions!$A$1:$LI$1),FALSE)</f>
        <v>1.1809439999999999E-7</v>
      </c>
      <c r="R958" s="305">
        <f>+VLOOKUP($E958,Emissions!$1:$1048576,MATCH(DATE(R$2,1,1),Emissions!$A$1:$LI$1),FALSE)</f>
        <v>1.2116710899999999E-7</v>
      </c>
      <c r="S958" s="305">
        <f>+VLOOKUP($E958,Emissions!$1:$1048576,MATCH(DATE(S$2,1,1),Emissions!$A$1:$LI$1),FALSE)</f>
        <v>1.24353277E-7</v>
      </c>
      <c r="T958" s="305">
        <f>+VLOOKUP($E958,Emissions!$1:$1048576,MATCH(DATE(T$2,1,1),Emissions!$A$1:$LI$1),FALSE)</f>
        <v>1.2761113600000001E-7</v>
      </c>
      <c r="U958" s="305">
        <f>+VLOOKUP($E958,Emissions!$1:$1048576,MATCH(DATE(U$2,1,1),Emissions!$A$1:$LI$1),FALSE)</f>
        <v>1.30914145E-7</v>
      </c>
      <c r="V958" s="305">
        <f>+VLOOKUP($E958,Emissions!$1:$1048576,MATCH(DATE(V$2,1,1),Emissions!$A$1:$LI$1),FALSE)</f>
        <v>1.3419731000000001E-7</v>
      </c>
      <c r="W958" s="305">
        <f>+VLOOKUP($E958,Emissions!$1:$1048576,MATCH(DATE(W$2,1,1),Emissions!$A$1:$LI$1),FALSE)</f>
        <v>1.3750458E-7</v>
      </c>
      <c r="X958" s="305">
        <f>+VLOOKUP($E958,Emissions!$1:$1048576,MATCH(DATE(X$2,1,1),Emissions!$A$1:$LI$1),FALSE)</f>
        <v>1.4085795900000001E-7</v>
      </c>
      <c r="Y958" s="305">
        <f>+VLOOKUP($E958,Emissions!$1:$1048576,MATCH(DATE(Y$2,1,1),Emissions!$A$1:$LI$1),FALSE)</f>
        <v>1.44261045E-7</v>
      </c>
      <c r="Z958" s="305">
        <f>+VLOOKUP($E958,Emissions!$1:$1048576,MATCH(DATE(Z$2,1,1),Emissions!$A$1:$LI$1),FALSE)</f>
        <v>1.47717701E-7</v>
      </c>
      <c r="AA958" s="305">
        <f>+VLOOKUP($E958,Emissions!$1:$1048576,MATCH(DATE(AA$2,1,1),Emissions!$A$1:$LI$1),FALSE)</f>
        <v>1.5123249799999999E-7</v>
      </c>
      <c r="AB958" s="305">
        <f>+VLOOKUP($E958,Emissions!$1:$1048576,MATCH(DATE(AB$2,1,1),Emissions!$A$1:$LI$1),FALSE)</f>
        <v>1.54820437E-7</v>
      </c>
      <c r="AC958" s="305">
        <f>+VLOOKUP($E958,Emissions!$1:$1048576,MATCH(DATE(AC$2,1,1),Emissions!$A$1:$LI$1),FALSE)</f>
        <v>1.58494345E-7</v>
      </c>
      <c r="AD958" s="305">
        <f>+VLOOKUP($E958,Emissions!$1:$1048576,MATCH(DATE(AD$2,1,1),Emissions!$A$1:$LI$1),FALSE)</f>
        <v>1.62259753E-7</v>
      </c>
      <c r="AE958" s="305">
        <f>+VLOOKUP($E958,Emissions!$1:$1048576,MATCH(DATE(AE$2,1,1),Emissions!$A$1:$LI$1),FALSE)</f>
        <v>1.6612390400000001E-7</v>
      </c>
      <c r="AF958" s="305">
        <f>+VLOOKUP($E958,Emissions!$1:$1048576,MATCH(DATE(AF$2,1,1),Emissions!$A$1:$LI$1),FALSE)</f>
        <v>1.70096148E-7</v>
      </c>
      <c r="AG958" s="305">
        <f>+VLOOKUP($E958,Emissions!$1:$1048576,MATCH(DATE(AG$2,1,1),Emissions!$A$1:$LI$1),FALSE)</f>
        <v>1.74193744E-7</v>
      </c>
      <c r="AH958" s="305">
        <f>+VLOOKUP($E958,Emissions!$1:$1048576,MATCH(DATE(AH$2,1,1),Emissions!$A$1:$LI$1),FALSE)</f>
        <v>1.7842224E-7</v>
      </c>
      <c r="AI958" s="305">
        <f>+VLOOKUP($E958,Emissions!$1:$1048576,MATCH(DATE(AI$2,1,1),Emissions!$A$1:$LI$1),FALSE)</f>
        <v>1.82755476E-7</v>
      </c>
      <c r="AJ958" s="305">
        <f>+VLOOKUP($E958,Emissions!$1:$1048576,MATCH(DATE(AJ$2,1,1),Emissions!$A$1:$LI$1),FALSE)</f>
        <v>1.8715255799999999E-7</v>
      </c>
      <c r="AK958" s="305">
        <f>+VLOOKUP($E958,Emissions!$1:$1048576,MATCH(DATE(AK$2,1,1),Emissions!$A$1:$LI$1),FALSE)</f>
        <v>1.91578001E-7</v>
      </c>
      <c r="AL958" s="305">
        <f>+VLOOKUP($E958,Emissions!$1:$1048576,MATCH(DATE(AL$2,1,1),Emissions!$A$1:$LI$1),FALSE)</f>
        <v>1.9600627500000001E-7</v>
      </c>
      <c r="AM958" s="305">
        <f>+VLOOKUP($E958,Emissions!$1:$1048576,MATCH(DATE(AM$2,1,1),Emissions!$A$1:$LI$1),FALSE)</f>
        <v>2.00417244E-7</v>
      </c>
      <c r="AN958" s="305">
        <f>+VLOOKUP($E958,Emissions!$1:$1048576,MATCH(DATE(AN$2,1,1),Emissions!$A$1:$LI$1),FALSE)</f>
        <v>2.0479341E-7</v>
      </c>
      <c r="AO958" s="305">
        <f>+VLOOKUP($E958,Emissions!$1:$1048576,MATCH(DATE(AO$2,1,1),Emissions!$A$1:$LI$1),FALSE)</f>
        <v>2.0911840399999999E-7</v>
      </c>
    </row>
    <row r="959" spans="1:41" ht="15" customHeight="1" x14ac:dyDescent="0.35">
      <c r="A959" s="359"/>
      <c r="B959" s="158"/>
      <c r="C959" s="48" t="s">
        <v>469</v>
      </c>
      <c r="D959" s="107" t="s">
        <v>1027</v>
      </c>
      <c r="E959" s="48" t="s">
        <v>3394</v>
      </c>
      <c r="F959" s="305">
        <f>+VLOOKUP($E959,Emissions!$1:$1048576,MATCH(DATE(F$2,1,1),Emissions!$A$1:$LI$1),FALSE)</f>
        <v>1.0123708999999999E-6</v>
      </c>
      <c r="G959" s="305">
        <f>+VLOOKUP($E959,Emissions!$1:$1048576,MATCH(DATE(G$2,1,1),Emissions!$A$1:$LI$1),FALSE)</f>
        <v>1.0237077899999999E-6</v>
      </c>
      <c r="H959" s="305">
        <f>+VLOOKUP($E959,Emissions!$1:$1048576,MATCH(DATE(H$2,1,1),Emissions!$A$1:$LI$1),FALSE)</f>
        <v>1.0338435300000001E-6</v>
      </c>
      <c r="I959" s="305">
        <f>+VLOOKUP($E959,Emissions!$1:$1048576,MATCH(DATE(I$2,1,1),Emissions!$A$1:$LI$1),FALSE)</f>
        <v>1.0451803799999999E-6</v>
      </c>
      <c r="J959" s="305">
        <f>+VLOOKUP($E959,Emissions!$1:$1048576,MATCH(DATE(J$2,1,1),Emissions!$A$1:$LI$1),FALSE)</f>
        <v>1.0564626299999999E-6</v>
      </c>
      <c r="K959" s="305">
        <f>+VLOOKUP($E959,Emissions!$1:$1048576,MATCH(DATE(K$2,1,1),Emissions!$A$1:$LI$1),FALSE)</f>
        <v>1.06881785E-6</v>
      </c>
      <c r="L959" s="305">
        <f>+VLOOKUP($E959,Emissions!$1:$1048576,MATCH(DATE(L$2,1,1),Emissions!$A$1:$LI$1),FALSE)</f>
        <v>1.0834228800000001E-6</v>
      </c>
      <c r="M959" s="305">
        <f>+VLOOKUP($E959,Emissions!$1:$1048576,MATCH(DATE(M$2,1,1),Emissions!$A$1:$LI$1),FALSE)</f>
        <v>1.10034259E-6</v>
      </c>
      <c r="N959" s="305">
        <f>+VLOOKUP($E959,Emissions!$1:$1048576,MATCH(DATE(N$2,1,1),Emissions!$A$1:$LI$1),FALSE)</f>
        <v>1.1198106399999999E-6</v>
      </c>
      <c r="O959" s="305">
        <f>+VLOOKUP($E959,Emissions!$1:$1048576,MATCH(DATE(O$2,1,1),Emissions!$A$1:$LI$1),FALSE)</f>
        <v>1.1421353900000001E-6</v>
      </c>
      <c r="P959" s="305">
        <f>+VLOOKUP($E959,Emissions!$1:$1048576,MATCH(DATE(P$2,1,1),Emissions!$A$1:$LI$1),FALSE)</f>
        <v>1.1676057800000001E-6</v>
      </c>
      <c r="Q959" s="305">
        <f>+VLOOKUP($E959,Emissions!$1:$1048576,MATCH(DATE(Q$2,1,1),Emissions!$A$1:$LI$1),FALSE)</f>
        <v>1.1962266299999999E-6</v>
      </c>
      <c r="R959" s="305">
        <f>+VLOOKUP($E959,Emissions!$1:$1048576,MATCH(DATE(R$2,1,1),Emissions!$A$1:$LI$1),FALSE)</f>
        <v>1.2273513600000001E-6</v>
      </c>
      <c r="S959" s="305">
        <f>+VLOOKUP($E959,Emissions!$1:$1048576,MATCH(DATE(S$2,1,1),Emissions!$A$1:$LI$1),FALSE)</f>
        <v>1.2596253600000001E-6</v>
      </c>
      <c r="T959" s="305">
        <f>+VLOOKUP($E959,Emissions!$1:$1048576,MATCH(DATE(T$2,1,1),Emissions!$A$1:$LI$1),FALSE)</f>
        <v>1.2926255500000001E-6</v>
      </c>
      <c r="U959" s="305">
        <f>+VLOOKUP($E959,Emissions!$1:$1048576,MATCH(DATE(U$2,1,1),Emissions!$A$1:$LI$1),FALSE)</f>
        <v>1.3260830799999999E-6</v>
      </c>
      <c r="V959" s="305">
        <f>+VLOOKUP($E959,Emissions!$1:$1048576,MATCH(DATE(V$2,1,1),Emissions!$A$1:$LI$1),FALSE)</f>
        <v>1.35933961E-6</v>
      </c>
      <c r="W959" s="305">
        <f>+VLOOKUP($E959,Emissions!$1:$1048576,MATCH(DATE(W$2,1,1),Emissions!$A$1:$LI$1),FALSE)</f>
        <v>1.3928403099999999E-6</v>
      </c>
      <c r="X959" s="305">
        <f>+VLOOKUP($E959,Emissions!$1:$1048576,MATCH(DATE(X$2,1,1),Emissions!$A$1:$LI$1),FALSE)</f>
        <v>1.42680805E-6</v>
      </c>
      <c r="Y959" s="305">
        <f>+VLOOKUP($E959,Emissions!$1:$1048576,MATCH(DATE(Y$2,1,1),Emissions!$A$1:$LI$1),FALSE)</f>
        <v>1.4612793E-6</v>
      </c>
      <c r="Z959" s="305">
        <f>+VLOOKUP($E959,Emissions!$1:$1048576,MATCH(DATE(Z$2,1,1),Emissions!$A$1:$LI$1),FALSE)</f>
        <v>1.4962932000000001E-6</v>
      </c>
      <c r="AA959" s="305">
        <f>+VLOOKUP($E959,Emissions!$1:$1048576,MATCH(DATE(AA$2,1,1),Emissions!$A$1:$LI$1),FALSE)</f>
        <v>1.5318960200000001E-6</v>
      </c>
      <c r="AB959" s="305">
        <f>+VLOOKUP($E959,Emissions!$1:$1048576,MATCH(DATE(AB$2,1,1),Emissions!$A$1:$LI$1),FALSE)</f>
        <v>1.56823972E-6</v>
      </c>
      <c r="AC959" s="305">
        <f>+VLOOKUP($E959,Emissions!$1:$1048576,MATCH(DATE(AC$2,1,1),Emissions!$A$1:$LI$1),FALSE)</f>
        <v>1.6054542399999999E-6</v>
      </c>
      <c r="AD959" s="305">
        <f>+VLOOKUP($E959,Emissions!$1:$1048576,MATCH(DATE(AD$2,1,1),Emissions!$A$1:$LI$1),FALSE)</f>
        <v>1.6435955999999999E-6</v>
      </c>
      <c r="AE959" s="305">
        <f>+VLOOKUP($E959,Emissions!$1:$1048576,MATCH(DATE(AE$2,1,1),Emissions!$A$1:$LI$1),FALSE)</f>
        <v>1.6827371699999999E-6</v>
      </c>
      <c r="AF959" s="305">
        <f>+VLOOKUP($E959,Emissions!$1:$1048576,MATCH(DATE(AF$2,1,1),Emissions!$A$1:$LI$1),FALSE)</f>
        <v>1.72297366E-6</v>
      </c>
      <c r="AG959" s="305">
        <f>+VLOOKUP($E959,Emissions!$1:$1048576,MATCH(DATE(AG$2,1,1),Emissions!$A$1:$LI$1),FALSE)</f>
        <v>1.7644798899999999E-6</v>
      </c>
      <c r="AH959" s="305">
        <f>+VLOOKUP($E959,Emissions!$1:$1048576,MATCH(DATE(AH$2,1,1),Emissions!$A$1:$LI$1),FALSE)</f>
        <v>1.80731207E-6</v>
      </c>
      <c r="AI959" s="305">
        <f>+VLOOKUP($E959,Emissions!$1:$1048576,MATCH(DATE(AI$2,1,1),Emissions!$A$1:$LI$1),FALSE)</f>
        <v>1.8512051799999999E-6</v>
      </c>
      <c r="AJ959" s="305">
        <f>+VLOOKUP($E959,Emissions!$1:$1048576,MATCH(DATE(AJ$2,1,1),Emissions!$A$1:$LI$1),FALSE)</f>
        <v>1.89574503E-6</v>
      </c>
      <c r="AK959" s="305">
        <f>+VLOOKUP($E959,Emissions!$1:$1048576,MATCH(DATE(AK$2,1,1),Emissions!$A$1:$LI$1),FALSE)</f>
        <v>1.9405721599999999E-6</v>
      </c>
      <c r="AL959" s="305">
        <f>+VLOOKUP($E959,Emissions!$1:$1048576,MATCH(DATE(AL$2,1,1),Emissions!$A$1:$LI$1),FALSE)</f>
        <v>1.9854279599999999E-6</v>
      </c>
      <c r="AM959" s="305">
        <f>+VLOOKUP($E959,Emissions!$1:$1048576,MATCH(DATE(AM$2,1,1),Emissions!$A$1:$LI$1),FALSE)</f>
        <v>2.0301084800000001E-6</v>
      </c>
      <c r="AN959" s="305">
        <f>+VLOOKUP($E959,Emissions!$1:$1048576,MATCH(DATE(AN$2,1,1),Emissions!$A$1:$LI$1),FALSE)</f>
        <v>2.0744364600000001E-6</v>
      </c>
      <c r="AO959" s="305">
        <f>+VLOOKUP($E959,Emissions!$1:$1048576,MATCH(DATE(AO$2,1,1),Emissions!$A$1:$LI$1),FALSE)</f>
        <v>2.1182460999999998E-6</v>
      </c>
    </row>
    <row r="960" spans="1:41" ht="15" customHeight="1" x14ac:dyDescent="0.35">
      <c r="A960" s="359"/>
      <c r="B960" s="158"/>
      <c r="C960" s="48" t="s">
        <v>470</v>
      </c>
      <c r="D960" s="107" t="s">
        <v>1027</v>
      </c>
      <c r="E960" s="48" t="s">
        <v>3395</v>
      </c>
      <c r="F960" s="305">
        <f>+VLOOKUP($E960,Emissions!$1:$1048576,MATCH(DATE(F$2,1,1),Emissions!$A$1:$LI$1),FALSE)</f>
        <v>0.33459365330000002</v>
      </c>
      <c r="G960" s="305">
        <f>+VLOOKUP($E960,Emissions!$1:$1048576,MATCH(DATE(G$2,1,1),Emissions!$A$1:$LI$1),FALSE)</f>
        <v>0.33864115369999997</v>
      </c>
      <c r="H960" s="305">
        <f>+VLOOKUP($E960,Emissions!$1:$1048576,MATCH(DATE(H$2,1,1),Emissions!$A$1:$LI$1),FALSE)</f>
        <v>0.34246684509999997</v>
      </c>
      <c r="I960" s="305">
        <f>+VLOOKUP($E960,Emissions!$1:$1048576,MATCH(DATE(I$2,1,1),Emissions!$A$1:$LI$1),FALSE)</f>
        <v>0.34641358319999999</v>
      </c>
      <c r="J960" s="305">
        <f>+VLOOKUP($E960,Emissions!$1:$1048576,MATCH(DATE(J$2,1,1),Emissions!$A$1:$LI$1),FALSE)</f>
        <v>0.3502149256</v>
      </c>
      <c r="K960" s="305">
        <f>+VLOOKUP($E960,Emissions!$1:$1048576,MATCH(DATE(K$2,1,1),Emissions!$A$1:$LI$1),FALSE)</f>
        <v>0.35418572459999997</v>
      </c>
      <c r="L960" s="305">
        <f>+VLOOKUP($E960,Emissions!$1:$1048576,MATCH(DATE(L$2,1,1),Emissions!$A$1:$LI$1),FALSE)</f>
        <v>0.35841533720000002</v>
      </c>
      <c r="M960" s="305">
        <f>+VLOOKUP($E960,Emissions!$1:$1048576,MATCH(DATE(M$2,1,1),Emissions!$A$1:$LI$1),FALSE)</f>
        <v>0.36284280260000001</v>
      </c>
      <c r="N960" s="305">
        <f>+VLOOKUP($E960,Emissions!$1:$1048576,MATCH(DATE(N$2,1,1),Emissions!$A$1:$LI$1),FALSE)</f>
        <v>0.36749743060000001</v>
      </c>
      <c r="O960" s="305">
        <f>+VLOOKUP($E960,Emissions!$1:$1048576,MATCH(DATE(O$2,1,1),Emissions!$A$1:$LI$1),FALSE)</f>
        <v>0.37245345540000002</v>
      </c>
      <c r="P960" s="305">
        <f>+VLOOKUP($E960,Emissions!$1:$1048576,MATCH(DATE(P$2,1,1),Emissions!$A$1:$LI$1),FALSE)</f>
        <v>0.37779962490000002</v>
      </c>
      <c r="Q960" s="305">
        <f>+VLOOKUP($E960,Emissions!$1:$1048576,MATCH(DATE(Q$2,1,1),Emissions!$A$1:$LI$1),FALSE)</f>
        <v>0.3835756461</v>
      </c>
      <c r="R960" s="305">
        <f>+VLOOKUP($E960,Emissions!$1:$1048576,MATCH(DATE(R$2,1,1),Emissions!$A$1:$LI$1),FALSE)</f>
        <v>0.38967682939999998</v>
      </c>
      <c r="S960" s="305">
        <f>+VLOOKUP($E960,Emissions!$1:$1048576,MATCH(DATE(S$2,1,1),Emissions!$A$1:$LI$1),FALSE)</f>
        <v>0.39583040460000002</v>
      </c>
      <c r="T960" s="305">
        <f>+VLOOKUP($E960,Emissions!$1:$1048576,MATCH(DATE(T$2,1,1),Emissions!$A$1:$LI$1),FALSE)</f>
        <v>0.40202035159999999</v>
      </c>
      <c r="U960" s="305">
        <f>+VLOOKUP($E960,Emissions!$1:$1048576,MATCH(DATE(U$2,1,1),Emissions!$A$1:$LI$1),FALSE)</f>
        <v>0.40827334459999998</v>
      </c>
      <c r="V960" s="305">
        <f>+VLOOKUP($E960,Emissions!$1:$1048576,MATCH(DATE(V$2,1,1),Emissions!$A$1:$LI$1),FALSE)</f>
        <v>0.4145751755</v>
      </c>
      <c r="W960" s="305">
        <f>+VLOOKUP($E960,Emissions!$1:$1048576,MATCH(DATE(W$2,1,1),Emissions!$A$1:$LI$1),FALSE)</f>
        <v>0.4211764127</v>
      </c>
      <c r="X960" s="305">
        <f>+VLOOKUP($E960,Emissions!$1:$1048576,MATCH(DATE(X$2,1,1),Emissions!$A$1:$LI$1),FALSE)</f>
        <v>0.42815070919999998</v>
      </c>
      <c r="Y960" s="305">
        <f>+VLOOKUP($E960,Emissions!$1:$1048576,MATCH(DATE(Y$2,1,1),Emissions!$A$1:$LI$1),FALSE)</f>
        <v>0.43547504390000003</v>
      </c>
      <c r="Z960" s="305">
        <f>+VLOOKUP($E960,Emissions!$1:$1048576,MATCH(DATE(Z$2,1,1),Emissions!$A$1:$LI$1),FALSE)</f>
        <v>0.44311756899999999</v>
      </c>
      <c r="AA960" s="305">
        <f>+VLOOKUP($E960,Emissions!$1:$1048576,MATCH(DATE(AA$2,1,1),Emissions!$A$1:$LI$1),FALSE)</f>
        <v>0.45105977419999999</v>
      </c>
      <c r="AB960" s="305">
        <f>+VLOOKUP($E960,Emissions!$1:$1048576,MATCH(DATE(AB$2,1,1),Emissions!$A$1:$LI$1),FALSE)</f>
        <v>0.45931751269999999</v>
      </c>
      <c r="AC960" s="305">
        <f>+VLOOKUP($E960,Emissions!$1:$1048576,MATCH(DATE(AC$2,1,1),Emissions!$A$1:$LI$1),FALSE)</f>
        <v>0.46790670979999999</v>
      </c>
      <c r="AD960" s="305">
        <f>+VLOOKUP($E960,Emissions!$1:$1048576,MATCH(DATE(AD$2,1,1),Emissions!$A$1:$LI$1),FALSE)</f>
        <v>0.47682746120000002</v>
      </c>
      <c r="AE960" s="305">
        <f>+VLOOKUP($E960,Emissions!$1:$1048576,MATCH(DATE(AE$2,1,1),Emissions!$A$1:$LI$1),FALSE)</f>
        <v>0.4860842306</v>
      </c>
      <c r="AF960" s="305">
        <f>+VLOOKUP($E960,Emissions!$1:$1048576,MATCH(DATE(AF$2,1,1),Emissions!$A$1:$LI$1),FALSE)</f>
        <v>0.49568886849999999</v>
      </c>
      <c r="AG960" s="305">
        <f>+VLOOKUP($E960,Emissions!$1:$1048576,MATCH(DATE(AG$2,1,1),Emissions!$A$1:$LI$1),FALSE)</f>
        <v>0.50567669550000005</v>
      </c>
      <c r="AH960" s="305">
        <f>+VLOOKUP($E960,Emissions!$1:$1048576,MATCH(DATE(AH$2,1,1),Emissions!$A$1:$LI$1),FALSE)</f>
        <v>0.51605686500000003</v>
      </c>
      <c r="AI960" s="305">
        <f>+VLOOKUP($E960,Emissions!$1:$1048576,MATCH(DATE(AI$2,1,1),Emissions!$A$1:$LI$1),FALSE)</f>
        <v>0.52675973939999998</v>
      </c>
      <c r="AJ960" s="305">
        <f>+VLOOKUP($E960,Emissions!$1:$1048576,MATCH(DATE(AJ$2,1,1),Emissions!$A$1:$LI$1),FALSE)</f>
        <v>0.53767759979999996</v>
      </c>
      <c r="AK960" s="305">
        <f>+VLOOKUP($E960,Emissions!$1:$1048576,MATCH(DATE(AK$2,1,1),Emissions!$A$1:$LI$1),FALSE)</f>
        <v>0.54871589379999997</v>
      </c>
      <c r="AL960" s="305">
        <f>+VLOOKUP($E960,Emissions!$1:$1048576,MATCH(DATE(AL$2,1,1),Emissions!$A$1:$LI$1),FALSE)</f>
        <v>0.55980573619999996</v>
      </c>
      <c r="AM960" s="305">
        <f>+VLOOKUP($E960,Emissions!$1:$1048576,MATCH(DATE(AM$2,1,1),Emissions!$A$1:$LI$1),FALSE)</f>
        <v>0.57089262740000002</v>
      </c>
      <c r="AN960" s="305">
        <f>+VLOOKUP($E960,Emissions!$1:$1048576,MATCH(DATE(AN$2,1,1),Emissions!$A$1:$LI$1),FALSE)</f>
        <v>0.58192904400000001</v>
      </c>
      <c r="AO960" s="305">
        <f>+VLOOKUP($E960,Emissions!$1:$1048576,MATCH(DATE(AO$2,1,1),Emissions!$A$1:$LI$1),FALSE)</f>
        <v>0.59287036380000002</v>
      </c>
    </row>
    <row r="961" spans="1:41" ht="15" customHeight="1" x14ac:dyDescent="0.35">
      <c r="A961" s="359"/>
      <c r="B961" s="158"/>
      <c r="C961" s="156" t="s">
        <v>471</v>
      </c>
      <c r="D961" s="107" t="s">
        <v>1027</v>
      </c>
      <c r="E961" s="48" t="s">
        <v>3396</v>
      </c>
      <c r="F961" s="305">
        <f>+VLOOKUP($E961,Emissions!$1:$1048576,MATCH(DATE(F$2,1,1),Emissions!$A$1:$LI$1),FALSE)</f>
        <v>1.23970777E-8</v>
      </c>
      <c r="G961" s="305">
        <f>+VLOOKUP($E961,Emissions!$1:$1048576,MATCH(DATE(G$2,1,1),Emissions!$A$1:$LI$1),FALSE)</f>
        <v>1.25508138E-8</v>
      </c>
      <c r="H961" s="305">
        <f>+VLOOKUP($E961,Emissions!$1:$1048576,MATCH(DATE(H$2,1,1),Emissions!$A$1:$LI$1),FALSE)</f>
        <v>1.26971052E-8</v>
      </c>
      <c r="I961" s="305">
        <f>+VLOOKUP($E961,Emissions!$1:$1048576,MATCH(DATE(I$2,1,1),Emissions!$A$1:$LI$1),FALSE)</f>
        <v>1.28655256E-8</v>
      </c>
      <c r="J961" s="305">
        <f>+VLOOKUP($E961,Emissions!$1:$1048576,MATCH(DATE(J$2,1,1),Emissions!$A$1:$LI$1),FALSE)</f>
        <v>1.30241463E-8</v>
      </c>
      <c r="K961" s="305">
        <f>+VLOOKUP($E961,Emissions!$1:$1048576,MATCH(DATE(K$2,1,1),Emissions!$A$1:$LI$1),FALSE)</f>
        <v>1.3189718400000001E-8</v>
      </c>
      <c r="L961" s="305">
        <f>+VLOOKUP($E961,Emissions!$1:$1048576,MATCH(DATE(L$2,1,1),Emissions!$A$1:$LI$1),FALSE)</f>
        <v>1.3378565100000001E-8</v>
      </c>
      <c r="M961" s="305">
        <f>+VLOOKUP($E961,Emissions!$1:$1048576,MATCH(DATE(M$2,1,1),Emissions!$A$1:$LI$1),FALSE)</f>
        <v>1.35929709E-8</v>
      </c>
      <c r="N961" s="305">
        <f>+VLOOKUP($E961,Emissions!$1:$1048576,MATCH(DATE(N$2,1,1),Emissions!$A$1:$LI$1),FALSE)</f>
        <v>1.3837142999999999E-8</v>
      </c>
      <c r="O961" s="305">
        <f>+VLOOKUP($E961,Emissions!$1:$1048576,MATCH(DATE(O$2,1,1),Emissions!$A$1:$LI$1),FALSE)</f>
        <v>1.4115409899999999E-8</v>
      </c>
      <c r="P961" s="305">
        <f>+VLOOKUP($E961,Emissions!$1:$1048576,MATCH(DATE(P$2,1,1),Emissions!$A$1:$LI$1),FALSE)</f>
        <v>1.4431706700000001E-8</v>
      </c>
      <c r="Q961" s="305">
        <f>+VLOOKUP($E961,Emissions!$1:$1048576,MATCH(DATE(Q$2,1,1),Emissions!$A$1:$LI$1),FALSE)</f>
        <v>1.4786353099999999E-8</v>
      </c>
      <c r="R961" s="305">
        <f>+VLOOKUP($E961,Emissions!$1:$1048576,MATCH(DATE(R$2,1,1),Emissions!$A$1:$LI$1),FALSE)</f>
        <v>1.5171541200000001E-8</v>
      </c>
      <c r="S961" s="305">
        <f>+VLOOKUP($E961,Emissions!$1:$1048576,MATCH(DATE(S$2,1,1),Emissions!$A$1:$LI$1),FALSE)</f>
        <v>1.5570658400000001E-8</v>
      </c>
      <c r="T961" s="305">
        <f>+VLOOKUP($E961,Emissions!$1:$1048576,MATCH(DATE(T$2,1,1),Emissions!$A$1:$LI$1),FALSE)</f>
        <v>1.5978563099999998E-8</v>
      </c>
      <c r="U961" s="305">
        <f>+VLOOKUP($E961,Emissions!$1:$1048576,MATCH(DATE(U$2,1,1),Emissions!$A$1:$LI$1),FALSE)</f>
        <v>1.63919895E-8</v>
      </c>
      <c r="V961" s="305">
        <f>+VLOOKUP($E961,Emissions!$1:$1048576,MATCH(DATE(V$2,1,1),Emissions!$A$1:$LI$1),FALSE)</f>
        <v>1.6802990399999999E-8</v>
      </c>
      <c r="W961" s="305">
        <f>+VLOOKUP($E961,Emissions!$1:$1048576,MATCH(DATE(W$2,1,1),Emissions!$A$1:$LI$1),FALSE)</f>
        <v>1.72170939E-8</v>
      </c>
      <c r="X961" s="305">
        <f>+VLOOKUP($E961,Emissions!$1:$1048576,MATCH(DATE(X$2,1,1),Emissions!$A$1:$LI$1),FALSE)</f>
        <v>1.76370545E-8</v>
      </c>
      <c r="Y961" s="305">
        <f>+VLOOKUP($E961,Emissions!$1:$1048576,MATCH(DATE(Y$2,1,1),Emissions!$A$1:$LI$1),FALSE)</f>
        <v>1.8063300699999999E-8</v>
      </c>
      <c r="Z961" s="305">
        <f>+VLOOKUP($E961,Emissions!$1:$1048576,MATCH(DATE(Z$2,1,1),Emissions!$A$1:$LI$1),FALSE)</f>
        <v>1.84962889E-8</v>
      </c>
      <c r="AA961" s="305">
        <f>+VLOOKUP($E961,Emissions!$1:$1048576,MATCH(DATE(AA$2,1,1),Emissions!$A$1:$LI$1),FALSE)</f>
        <v>1.89365662E-8</v>
      </c>
      <c r="AB961" s="305">
        <f>+VLOOKUP($E961,Emissions!$1:$1048576,MATCH(DATE(AB$2,1,1),Emissions!$A$1:$LI$1),FALSE)</f>
        <v>1.9385989700000001E-8</v>
      </c>
      <c r="AC961" s="305">
        <f>+VLOOKUP($E961,Emissions!$1:$1048576,MATCH(DATE(AC$2,1,1),Emissions!$A$1:$LI$1),FALSE)</f>
        <v>1.9846149300000001E-8</v>
      </c>
      <c r="AD961" s="305">
        <f>+VLOOKUP($E961,Emissions!$1:$1048576,MATCH(DATE(AD$2,1,1),Emissions!$A$1:$LI$1),FALSE)</f>
        <v>2.0317724399999999E-8</v>
      </c>
      <c r="AE961" s="305">
        <f>+VLOOKUP($E961,Emissions!$1:$1048576,MATCH(DATE(AE$2,1,1),Emissions!$A$1:$LI$1),FALSE)</f>
        <v>2.0801614599999999E-8</v>
      </c>
      <c r="AF961" s="305">
        <f>+VLOOKUP($E961,Emissions!$1:$1048576,MATCH(DATE(AF$2,1,1),Emissions!$A$1:$LI$1),FALSE)</f>
        <v>2.1298987299999999E-8</v>
      </c>
      <c r="AG961" s="305">
        <f>+VLOOKUP($E961,Emissions!$1:$1048576,MATCH(DATE(AG$2,1,1),Emissions!$A$1:$LI$1),FALSE)</f>
        <v>2.1812003800000002E-8</v>
      </c>
      <c r="AH961" s="305">
        <f>+VLOOKUP($E961,Emissions!$1:$1048576,MATCH(DATE(AH$2,1,1),Emissions!$A$1:$LI$1),FALSE)</f>
        <v>2.2341362299999999E-8</v>
      </c>
      <c r="AI961" s="305">
        <f>+VLOOKUP($E961,Emissions!$1:$1048576,MATCH(DATE(AI$2,1,1),Emissions!$A$1:$LI$1),FALSE)</f>
        <v>2.2883798499999999E-8</v>
      </c>
      <c r="AJ961" s="305">
        <f>+VLOOKUP($E961,Emissions!$1:$1048576,MATCH(DATE(AJ$2,1,1),Emissions!$A$1:$LI$1),FALSE)</f>
        <v>2.3434206900000001E-8</v>
      </c>
      <c r="AK961" s="305">
        <f>+VLOOKUP($E961,Emissions!$1:$1048576,MATCH(DATE(AK$2,1,1),Emissions!$A$1:$LI$1),FALSE)</f>
        <v>2.3988161000000001E-8</v>
      </c>
      <c r="AL961" s="305">
        <f>+VLOOKUP($E961,Emissions!$1:$1048576,MATCH(DATE(AL$2,1,1),Emissions!$A$1:$LI$1),FALSE)</f>
        <v>2.45424802E-8</v>
      </c>
      <c r="AM961" s="305">
        <f>+VLOOKUP($E961,Emissions!$1:$1048576,MATCH(DATE(AM$2,1,1),Emissions!$A$1:$LI$1),FALSE)</f>
        <v>2.5094657699999999E-8</v>
      </c>
      <c r="AN961" s="305">
        <f>+VLOOKUP($E961,Emissions!$1:$1048576,MATCH(DATE(AN$2,1,1),Emissions!$A$1:$LI$1),FALSE)</f>
        <v>2.5642514200000001E-8</v>
      </c>
      <c r="AO961" s="305">
        <f>+VLOOKUP($E961,Emissions!$1:$1048576,MATCH(DATE(AO$2,1,1),Emissions!$A$1:$LI$1),FALSE)</f>
        <v>2.6184009499999999E-8</v>
      </c>
    </row>
    <row r="962" spans="1:41" ht="15" customHeight="1" x14ac:dyDescent="0.35">
      <c r="A962" s="359"/>
      <c r="B962" s="158"/>
      <c r="C962" s="155"/>
      <c r="D962" s="107"/>
      <c r="E962" s="155"/>
      <c r="F962" s="305"/>
      <c r="G962" s="305"/>
      <c r="H962" s="305"/>
      <c r="I962" s="305"/>
      <c r="J962" s="305"/>
      <c r="K962" s="305"/>
      <c r="L962" s="305"/>
      <c r="M962" s="305"/>
      <c r="N962" s="305"/>
      <c r="O962" s="305"/>
      <c r="P962" s="305"/>
      <c r="Q962" s="305"/>
      <c r="R962" s="305"/>
      <c r="S962" s="305"/>
      <c r="T962" s="305"/>
      <c r="U962" s="305"/>
      <c r="V962" s="305"/>
      <c r="W962" s="305"/>
      <c r="X962" s="305"/>
      <c r="Y962" s="305"/>
      <c r="Z962" s="305"/>
      <c r="AA962" s="305"/>
      <c r="AB962" s="305"/>
      <c r="AC962" s="305"/>
      <c r="AD962" s="305"/>
      <c r="AE962" s="305"/>
      <c r="AF962" s="305"/>
      <c r="AG962" s="305"/>
      <c r="AH962" s="305"/>
      <c r="AI962" s="305"/>
      <c r="AJ962" s="305"/>
      <c r="AK962" s="305"/>
      <c r="AL962" s="305"/>
      <c r="AM962" s="305"/>
      <c r="AN962" s="305"/>
      <c r="AO962" s="305"/>
    </row>
    <row r="963" spans="1:41" s="85" customFormat="1" ht="15" customHeight="1" x14ac:dyDescent="0.35">
      <c r="A963" s="359"/>
      <c r="B963" s="158"/>
      <c r="C963" s="137" t="s">
        <v>3331</v>
      </c>
      <c r="D963" s="137" t="s">
        <v>1399</v>
      </c>
      <c r="E963" s="129" t="s">
        <v>3344</v>
      </c>
      <c r="F963" s="306">
        <f>+VLOOKUP($E963,Emissions!$1:$1048576,MATCH(DATE(F$2,1,1),Emissions!$A$1:$LI$1),FALSE)</f>
        <v>10.6845643</v>
      </c>
      <c r="G963" s="306">
        <f>+VLOOKUP($E963,Emissions!$1:$1048576,MATCH(DATE(G$2,1,1),Emissions!$A$1:$LI$1),FALSE)</f>
        <v>10.854466370000001</v>
      </c>
      <c r="H963" s="306">
        <f>+VLOOKUP($E963,Emissions!$1:$1048576,MATCH(DATE(H$2,1,1),Emissions!$A$1:$LI$1),FALSE)</f>
        <v>11.00645956</v>
      </c>
      <c r="I963" s="306">
        <f>+VLOOKUP($E963,Emissions!$1:$1048576,MATCH(DATE(I$2,1,1),Emissions!$A$1:$LI$1),FALSE)</f>
        <v>11.14519445</v>
      </c>
      <c r="J963" s="306">
        <f>+VLOOKUP($E963,Emissions!$1:$1048576,MATCH(DATE(J$2,1,1),Emissions!$A$1:$LI$1),FALSE)</f>
        <v>11.286459600000001</v>
      </c>
      <c r="K963" s="306">
        <f>+VLOOKUP($E963,Emissions!$1:$1048576,MATCH(DATE(K$2,1,1),Emissions!$A$1:$LI$1),FALSE)</f>
        <v>11.43193086</v>
      </c>
      <c r="L963" s="306">
        <f>+VLOOKUP($E963,Emissions!$1:$1048576,MATCH(DATE(L$2,1,1),Emissions!$A$1:$LI$1),FALSE)</f>
        <v>11.56122809</v>
      </c>
      <c r="M963" s="306">
        <f>+VLOOKUP($E963,Emissions!$1:$1048576,MATCH(DATE(M$2,1,1),Emissions!$A$1:$LI$1),FALSE)</f>
        <v>11.671303249999999</v>
      </c>
      <c r="N963" s="306">
        <f>+VLOOKUP($E963,Emissions!$1:$1048576,MATCH(DATE(N$2,1,1),Emissions!$A$1:$LI$1),FALSE)</f>
        <v>11.759695300000001</v>
      </c>
      <c r="O963" s="306">
        <f>+VLOOKUP($E963,Emissions!$1:$1048576,MATCH(DATE(O$2,1,1),Emissions!$A$1:$LI$1),FALSE)</f>
        <v>11.824845399999999</v>
      </c>
      <c r="P963" s="306">
        <f>+VLOOKUP($E963,Emissions!$1:$1048576,MATCH(DATE(P$2,1,1),Emissions!$A$1:$LI$1),FALSE)</f>
        <v>11.866705659999999</v>
      </c>
      <c r="Q963" s="306">
        <f>+VLOOKUP($E963,Emissions!$1:$1048576,MATCH(DATE(Q$2,1,1),Emissions!$A$1:$LI$1),FALSE)</f>
        <v>11.887537549999999</v>
      </c>
      <c r="R963" s="306">
        <f>+VLOOKUP($E963,Emissions!$1:$1048576,MATCH(DATE(R$2,1,1),Emissions!$A$1:$LI$1),FALSE)</f>
        <v>11.88591051</v>
      </c>
      <c r="S963" s="306">
        <f>+VLOOKUP($E963,Emissions!$1:$1048576,MATCH(DATE(S$2,1,1),Emissions!$A$1:$LI$1),FALSE)</f>
        <v>11.854161700000001</v>
      </c>
      <c r="T963" s="306">
        <f>+VLOOKUP($E963,Emissions!$1:$1048576,MATCH(DATE(T$2,1,1),Emissions!$A$1:$LI$1),FALSE)</f>
        <v>11.80659794</v>
      </c>
      <c r="U963" s="306">
        <f>+VLOOKUP($E963,Emissions!$1:$1048576,MATCH(DATE(U$2,1,1),Emissions!$A$1:$LI$1),FALSE)</f>
        <v>11.75755461</v>
      </c>
      <c r="V963" s="306">
        <f>+VLOOKUP($E963,Emissions!$1:$1048576,MATCH(DATE(V$2,1,1),Emissions!$A$1:$LI$1),FALSE)</f>
        <v>11.650088480000001</v>
      </c>
      <c r="W963" s="306">
        <f>+VLOOKUP($E963,Emissions!$1:$1048576,MATCH(DATE(W$2,1,1),Emissions!$A$1:$LI$1),FALSE)</f>
        <v>11.55258551</v>
      </c>
      <c r="X963" s="306">
        <f>+VLOOKUP($E963,Emissions!$1:$1048576,MATCH(DATE(X$2,1,1),Emissions!$A$1:$LI$1),FALSE)</f>
        <v>11.47413057</v>
      </c>
      <c r="Y963" s="306">
        <f>+VLOOKUP($E963,Emissions!$1:$1048576,MATCH(DATE(Y$2,1,1),Emissions!$A$1:$LI$1),FALSE)</f>
        <v>11.415213680000001</v>
      </c>
      <c r="Z963" s="306">
        <f>+VLOOKUP($E963,Emissions!$1:$1048576,MATCH(DATE(Z$2,1,1),Emissions!$A$1:$LI$1),FALSE)</f>
        <v>11.37506417</v>
      </c>
      <c r="AA963" s="306">
        <f>+VLOOKUP($E963,Emissions!$1:$1048576,MATCH(DATE(AA$2,1,1),Emissions!$A$1:$LI$1),FALSE)</f>
        <v>11.35265347</v>
      </c>
      <c r="AB963" s="306">
        <f>+VLOOKUP($E963,Emissions!$1:$1048576,MATCH(DATE(AB$2,1,1),Emissions!$A$1:$LI$1),FALSE)</f>
        <v>11.347395479999999</v>
      </c>
      <c r="AC963" s="306">
        <f>+VLOOKUP($E963,Emissions!$1:$1048576,MATCH(DATE(AC$2,1,1),Emissions!$A$1:$LI$1),FALSE)</f>
        <v>11.35860664</v>
      </c>
      <c r="AD963" s="306">
        <f>+VLOOKUP($E963,Emissions!$1:$1048576,MATCH(DATE(AD$2,1,1),Emissions!$A$1:$LI$1),FALSE)</f>
        <v>11.38526437</v>
      </c>
      <c r="AE963" s="306">
        <f>+VLOOKUP($E963,Emissions!$1:$1048576,MATCH(DATE(AE$2,1,1),Emissions!$A$1:$LI$1),FALSE)</f>
        <v>11.426629739999999</v>
      </c>
      <c r="AF963" s="306">
        <f>+VLOOKUP($E963,Emissions!$1:$1048576,MATCH(DATE(AF$2,1,1),Emissions!$A$1:$LI$1),FALSE)</f>
        <v>11.48225279</v>
      </c>
      <c r="AG963" s="306">
        <f>+VLOOKUP($E963,Emissions!$1:$1048576,MATCH(DATE(AG$2,1,1),Emissions!$A$1:$LI$1),FALSE)</f>
        <v>11.55227036</v>
      </c>
      <c r="AH963" s="306">
        <f>+VLOOKUP($E963,Emissions!$1:$1048576,MATCH(DATE(AH$2,1,1),Emissions!$A$1:$LI$1),FALSE)</f>
        <v>11.6363868</v>
      </c>
      <c r="AI963" s="306">
        <f>+VLOOKUP($E963,Emissions!$1:$1048576,MATCH(DATE(AI$2,1,1),Emissions!$A$1:$LI$1),FALSE)</f>
        <v>11.7330162</v>
      </c>
      <c r="AJ963" s="306">
        <f>+VLOOKUP($E963,Emissions!$1:$1048576,MATCH(DATE(AJ$2,1,1),Emissions!$A$1:$LI$1),FALSE)</f>
        <v>11.839962849999999</v>
      </c>
      <c r="AK963" s="306">
        <f>+VLOOKUP($E963,Emissions!$1:$1048576,MATCH(DATE(AK$2,1,1),Emissions!$A$1:$LI$1),FALSE)</f>
        <v>11.95533938</v>
      </c>
      <c r="AL963" s="306">
        <f>+VLOOKUP($E963,Emissions!$1:$1048576,MATCH(DATE(AL$2,1,1),Emissions!$A$1:$LI$1),FALSE)</f>
        <v>12.07772735</v>
      </c>
      <c r="AM963" s="306">
        <f>+VLOOKUP($E963,Emissions!$1:$1048576,MATCH(DATE(AM$2,1,1),Emissions!$A$1:$LI$1),FALSE)</f>
        <v>12.205921699999999</v>
      </c>
      <c r="AN963" s="306">
        <f>+VLOOKUP($E963,Emissions!$1:$1048576,MATCH(DATE(AN$2,1,1),Emissions!$A$1:$LI$1),FALSE)</f>
        <v>12.338795859999999</v>
      </c>
      <c r="AO963" s="306">
        <f>+VLOOKUP($E963,Emissions!$1:$1048576,MATCH(DATE(AO$2,1,1),Emissions!$A$1:$LI$1),FALSE)</f>
        <v>12.47523181</v>
      </c>
    </row>
    <row r="964" spans="1:41" s="85" customFormat="1" ht="15" customHeight="1" x14ac:dyDescent="0.35">
      <c r="A964" s="359"/>
      <c r="B964" s="158"/>
      <c r="C964" s="129" t="s">
        <v>3332</v>
      </c>
      <c r="D964" s="137" t="s">
        <v>1399</v>
      </c>
      <c r="E964" s="129" t="s">
        <v>3397</v>
      </c>
      <c r="F964" s="306">
        <f>+VLOOKUP($E964,Emissions!$1:$1048576,MATCH(DATE(F$2,1,1),Emissions!$A$1:$LI$1),FALSE)</f>
        <v>0</v>
      </c>
      <c r="G964" s="306">
        <f>+VLOOKUP($E964,Emissions!$1:$1048576,MATCH(DATE(G$2,1,1),Emissions!$A$1:$LI$1),FALSE)</f>
        <v>0</v>
      </c>
      <c r="H964" s="306">
        <f>+VLOOKUP($E964,Emissions!$1:$1048576,MATCH(DATE(H$2,1,1),Emissions!$A$1:$LI$1),FALSE)</f>
        <v>0</v>
      </c>
      <c r="I964" s="306">
        <f>+VLOOKUP($E964,Emissions!$1:$1048576,MATCH(DATE(I$2,1,1),Emissions!$A$1:$LI$1),FALSE)</f>
        <v>0</v>
      </c>
      <c r="J964" s="306">
        <f>+VLOOKUP($E964,Emissions!$1:$1048576,MATCH(DATE(J$2,1,1),Emissions!$A$1:$LI$1),FALSE)</f>
        <v>0</v>
      </c>
      <c r="K964" s="306">
        <f>+VLOOKUP($E964,Emissions!$1:$1048576,MATCH(DATE(K$2,1,1),Emissions!$A$1:$LI$1),FALSE)</f>
        <v>0</v>
      </c>
      <c r="L964" s="306">
        <f>+VLOOKUP($E964,Emissions!$1:$1048576,MATCH(DATE(L$2,1,1),Emissions!$A$1:$LI$1),FALSE)</f>
        <v>0</v>
      </c>
      <c r="M964" s="306">
        <f>+VLOOKUP($E964,Emissions!$1:$1048576,MATCH(DATE(M$2,1,1),Emissions!$A$1:$LI$1),FALSE)</f>
        <v>0</v>
      </c>
      <c r="N964" s="306">
        <f>+VLOOKUP($E964,Emissions!$1:$1048576,MATCH(DATE(N$2,1,1),Emissions!$A$1:$LI$1),FALSE)</f>
        <v>0</v>
      </c>
      <c r="O964" s="306">
        <f>+VLOOKUP($E964,Emissions!$1:$1048576,MATCH(DATE(O$2,1,1),Emissions!$A$1:$LI$1),FALSE)</f>
        <v>0</v>
      </c>
      <c r="P964" s="306">
        <f>+VLOOKUP($E964,Emissions!$1:$1048576,MATCH(DATE(P$2,1,1),Emissions!$A$1:$LI$1),FALSE)</f>
        <v>0</v>
      </c>
      <c r="Q964" s="306">
        <f>+VLOOKUP($E964,Emissions!$1:$1048576,MATCH(DATE(Q$2,1,1),Emissions!$A$1:$LI$1),FALSE)</f>
        <v>0</v>
      </c>
      <c r="R964" s="306">
        <f>+VLOOKUP($E964,Emissions!$1:$1048576,MATCH(DATE(R$2,1,1),Emissions!$A$1:$LI$1),FALSE)</f>
        <v>0</v>
      </c>
      <c r="S964" s="306">
        <f>+VLOOKUP($E964,Emissions!$1:$1048576,MATCH(DATE(S$2,1,1),Emissions!$A$1:$LI$1),FALSE)</f>
        <v>0</v>
      </c>
      <c r="T964" s="306">
        <f>+VLOOKUP($E964,Emissions!$1:$1048576,MATCH(DATE(T$2,1,1),Emissions!$A$1:$LI$1),FALSE)</f>
        <v>0</v>
      </c>
      <c r="U964" s="306">
        <f>+VLOOKUP($E964,Emissions!$1:$1048576,MATCH(DATE(U$2,1,1),Emissions!$A$1:$LI$1),FALSE)</f>
        <v>0</v>
      </c>
      <c r="V964" s="306">
        <f>+VLOOKUP($E964,Emissions!$1:$1048576,MATCH(DATE(V$2,1,1),Emissions!$A$1:$LI$1),FALSE)</f>
        <v>0</v>
      </c>
      <c r="W964" s="306">
        <f>+VLOOKUP($E964,Emissions!$1:$1048576,MATCH(DATE(W$2,1,1),Emissions!$A$1:$LI$1),FALSE)</f>
        <v>0</v>
      </c>
      <c r="X964" s="306">
        <f>+VLOOKUP($E964,Emissions!$1:$1048576,MATCH(DATE(X$2,1,1),Emissions!$A$1:$LI$1),FALSE)</f>
        <v>0</v>
      </c>
      <c r="Y964" s="306">
        <f>+VLOOKUP($E964,Emissions!$1:$1048576,MATCH(DATE(Y$2,1,1),Emissions!$A$1:$LI$1),FALSE)</f>
        <v>0</v>
      </c>
      <c r="Z964" s="306">
        <f>+VLOOKUP($E964,Emissions!$1:$1048576,MATCH(DATE(Z$2,1,1),Emissions!$A$1:$LI$1),FALSE)</f>
        <v>0</v>
      </c>
      <c r="AA964" s="306">
        <f>+VLOOKUP($E964,Emissions!$1:$1048576,MATCH(DATE(AA$2,1,1),Emissions!$A$1:$LI$1),FALSE)</f>
        <v>0</v>
      </c>
      <c r="AB964" s="306">
        <f>+VLOOKUP($E964,Emissions!$1:$1048576,MATCH(DATE(AB$2,1,1),Emissions!$A$1:$LI$1),FALSE)</f>
        <v>0</v>
      </c>
      <c r="AC964" s="306">
        <f>+VLOOKUP($E964,Emissions!$1:$1048576,MATCH(DATE(AC$2,1,1),Emissions!$A$1:$LI$1),FALSE)</f>
        <v>0</v>
      </c>
      <c r="AD964" s="306">
        <f>+VLOOKUP($E964,Emissions!$1:$1048576,MATCH(DATE(AD$2,1,1),Emissions!$A$1:$LI$1),FALSE)</f>
        <v>0</v>
      </c>
      <c r="AE964" s="306">
        <f>+VLOOKUP($E964,Emissions!$1:$1048576,MATCH(DATE(AE$2,1,1),Emissions!$A$1:$LI$1),FALSE)</f>
        <v>0</v>
      </c>
      <c r="AF964" s="306">
        <f>+VLOOKUP($E964,Emissions!$1:$1048576,MATCH(DATE(AF$2,1,1),Emissions!$A$1:$LI$1),FALSE)</f>
        <v>0</v>
      </c>
      <c r="AG964" s="306">
        <f>+VLOOKUP($E964,Emissions!$1:$1048576,MATCH(DATE(AG$2,1,1),Emissions!$A$1:$LI$1),FALSE)</f>
        <v>0</v>
      </c>
      <c r="AH964" s="306">
        <f>+VLOOKUP($E964,Emissions!$1:$1048576,MATCH(DATE(AH$2,1,1),Emissions!$A$1:$LI$1),FALSE)</f>
        <v>0</v>
      </c>
      <c r="AI964" s="306">
        <f>+VLOOKUP($E964,Emissions!$1:$1048576,MATCH(DATE(AI$2,1,1),Emissions!$A$1:$LI$1),FALSE)</f>
        <v>0</v>
      </c>
      <c r="AJ964" s="306">
        <f>+VLOOKUP($E964,Emissions!$1:$1048576,MATCH(DATE(AJ$2,1,1),Emissions!$A$1:$LI$1),FALSE)</f>
        <v>0</v>
      </c>
      <c r="AK964" s="306">
        <f>+VLOOKUP($E964,Emissions!$1:$1048576,MATCH(DATE(AK$2,1,1),Emissions!$A$1:$LI$1),FALSE)</f>
        <v>0</v>
      </c>
      <c r="AL964" s="306">
        <f>+VLOOKUP($E964,Emissions!$1:$1048576,MATCH(DATE(AL$2,1,1),Emissions!$A$1:$LI$1),FALSE)</f>
        <v>0</v>
      </c>
      <c r="AM964" s="306">
        <f>+VLOOKUP($E964,Emissions!$1:$1048576,MATCH(DATE(AM$2,1,1),Emissions!$A$1:$LI$1),FALSE)</f>
        <v>0</v>
      </c>
      <c r="AN964" s="306">
        <f>+VLOOKUP($E964,Emissions!$1:$1048576,MATCH(DATE(AN$2,1,1),Emissions!$A$1:$LI$1),FALSE)</f>
        <v>0</v>
      </c>
      <c r="AO964" s="306">
        <f>+VLOOKUP($E964,Emissions!$1:$1048576,MATCH(DATE(AO$2,1,1),Emissions!$A$1:$LI$1),FALSE)</f>
        <v>0</v>
      </c>
    </row>
    <row r="965" spans="1:41" ht="15" customHeight="1" x14ac:dyDescent="0.35">
      <c r="A965" s="359"/>
      <c r="B965" s="158"/>
      <c r="C965" s="48" t="s">
        <v>724</v>
      </c>
      <c r="D965" s="107" t="s">
        <v>1399</v>
      </c>
      <c r="E965" s="48" t="s">
        <v>3398</v>
      </c>
      <c r="F965" s="305">
        <f>+VLOOKUP($E965,Emissions!$1:$1048576,MATCH(DATE(F$2,1,1),Emissions!$A$1:$LI$1),FALSE)</f>
        <v>0</v>
      </c>
      <c r="G965" s="305">
        <f>+VLOOKUP($E965,Emissions!$1:$1048576,MATCH(DATE(G$2,1,1),Emissions!$A$1:$LI$1),FALSE)</f>
        <v>0</v>
      </c>
      <c r="H965" s="305">
        <f>+VLOOKUP($E965,Emissions!$1:$1048576,MATCH(DATE(H$2,1,1),Emissions!$A$1:$LI$1),FALSE)</f>
        <v>0</v>
      </c>
      <c r="I965" s="305">
        <f>+VLOOKUP($E965,Emissions!$1:$1048576,MATCH(DATE(I$2,1,1),Emissions!$A$1:$LI$1),FALSE)</f>
        <v>0</v>
      </c>
      <c r="J965" s="305">
        <f>+VLOOKUP($E965,Emissions!$1:$1048576,MATCH(DATE(J$2,1,1),Emissions!$A$1:$LI$1),FALSE)</f>
        <v>0</v>
      </c>
      <c r="K965" s="305">
        <f>+VLOOKUP($E965,Emissions!$1:$1048576,MATCH(DATE(K$2,1,1),Emissions!$A$1:$LI$1),FALSE)</f>
        <v>0</v>
      </c>
      <c r="L965" s="305">
        <f>+VLOOKUP($E965,Emissions!$1:$1048576,MATCH(DATE(L$2,1,1),Emissions!$A$1:$LI$1),FALSE)</f>
        <v>0</v>
      </c>
      <c r="M965" s="305">
        <f>+VLOOKUP($E965,Emissions!$1:$1048576,MATCH(DATE(M$2,1,1),Emissions!$A$1:$LI$1),FALSE)</f>
        <v>0</v>
      </c>
      <c r="N965" s="305">
        <f>+VLOOKUP($E965,Emissions!$1:$1048576,MATCH(DATE(N$2,1,1),Emissions!$A$1:$LI$1),FALSE)</f>
        <v>0</v>
      </c>
      <c r="O965" s="305">
        <f>+VLOOKUP($E965,Emissions!$1:$1048576,MATCH(DATE(O$2,1,1),Emissions!$A$1:$LI$1),FALSE)</f>
        <v>0</v>
      </c>
      <c r="P965" s="305">
        <f>+VLOOKUP($E965,Emissions!$1:$1048576,MATCH(DATE(P$2,1,1),Emissions!$A$1:$LI$1),FALSE)</f>
        <v>0</v>
      </c>
      <c r="Q965" s="305">
        <f>+VLOOKUP($E965,Emissions!$1:$1048576,MATCH(DATE(Q$2,1,1),Emissions!$A$1:$LI$1),FALSE)</f>
        <v>0</v>
      </c>
      <c r="R965" s="305">
        <f>+VLOOKUP($E965,Emissions!$1:$1048576,MATCH(DATE(R$2,1,1),Emissions!$A$1:$LI$1),FALSE)</f>
        <v>0</v>
      </c>
      <c r="S965" s="305">
        <f>+VLOOKUP($E965,Emissions!$1:$1048576,MATCH(DATE(S$2,1,1),Emissions!$A$1:$LI$1),FALSE)</f>
        <v>0</v>
      </c>
      <c r="T965" s="305">
        <f>+VLOOKUP($E965,Emissions!$1:$1048576,MATCH(DATE(T$2,1,1),Emissions!$A$1:$LI$1),FALSE)</f>
        <v>0</v>
      </c>
      <c r="U965" s="305">
        <f>+VLOOKUP($E965,Emissions!$1:$1048576,MATCH(DATE(U$2,1,1),Emissions!$A$1:$LI$1),FALSE)</f>
        <v>0</v>
      </c>
      <c r="V965" s="305">
        <f>+VLOOKUP($E965,Emissions!$1:$1048576,MATCH(DATE(V$2,1,1),Emissions!$A$1:$LI$1),FALSE)</f>
        <v>0</v>
      </c>
      <c r="W965" s="305">
        <f>+VLOOKUP($E965,Emissions!$1:$1048576,MATCH(DATE(W$2,1,1),Emissions!$A$1:$LI$1),FALSE)</f>
        <v>0</v>
      </c>
      <c r="X965" s="305">
        <f>+VLOOKUP($E965,Emissions!$1:$1048576,MATCH(DATE(X$2,1,1),Emissions!$A$1:$LI$1),FALSE)</f>
        <v>0</v>
      </c>
      <c r="Y965" s="305">
        <f>+VLOOKUP($E965,Emissions!$1:$1048576,MATCH(DATE(Y$2,1,1),Emissions!$A$1:$LI$1),FALSE)</f>
        <v>0</v>
      </c>
      <c r="Z965" s="305">
        <f>+VLOOKUP($E965,Emissions!$1:$1048576,MATCH(DATE(Z$2,1,1),Emissions!$A$1:$LI$1),FALSE)</f>
        <v>0</v>
      </c>
      <c r="AA965" s="305">
        <f>+VLOOKUP($E965,Emissions!$1:$1048576,MATCH(DATE(AA$2,1,1),Emissions!$A$1:$LI$1),FALSE)</f>
        <v>0</v>
      </c>
      <c r="AB965" s="305">
        <f>+VLOOKUP($E965,Emissions!$1:$1048576,MATCH(DATE(AB$2,1,1),Emissions!$A$1:$LI$1),FALSE)</f>
        <v>0</v>
      </c>
      <c r="AC965" s="305">
        <f>+VLOOKUP($E965,Emissions!$1:$1048576,MATCH(DATE(AC$2,1,1),Emissions!$A$1:$LI$1),FALSE)</f>
        <v>0</v>
      </c>
      <c r="AD965" s="305">
        <f>+VLOOKUP($E965,Emissions!$1:$1048576,MATCH(DATE(AD$2,1,1),Emissions!$A$1:$LI$1),FALSE)</f>
        <v>0</v>
      </c>
      <c r="AE965" s="305">
        <f>+VLOOKUP($E965,Emissions!$1:$1048576,MATCH(DATE(AE$2,1,1),Emissions!$A$1:$LI$1),FALSE)</f>
        <v>0</v>
      </c>
      <c r="AF965" s="305">
        <f>+VLOOKUP($E965,Emissions!$1:$1048576,MATCH(DATE(AF$2,1,1),Emissions!$A$1:$LI$1),FALSE)</f>
        <v>0</v>
      </c>
      <c r="AG965" s="305">
        <f>+VLOOKUP($E965,Emissions!$1:$1048576,MATCH(DATE(AG$2,1,1),Emissions!$A$1:$LI$1),FALSE)</f>
        <v>0</v>
      </c>
      <c r="AH965" s="305">
        <f>+VLOOKUP($E965,Emissions!$1:$1048576,MATCH(DATE(AH$2,1,1),Emissions!$A$1:$LI$1),FALSE)</f>
        <v>0</v>
      </c>
      <c r="AI965" s="305">
        <f>+VLOOKUP($E965,Emissions!$1:$1048576,MATCH(DATE(AI$2,1,1),Emissions!$A$1:$LI$1),FALSE)</f>
        <v>0</v>
      </c>
      <c r="AJ965" s="305">
        <f>+VLOOKUP($E965,Emissions!$1:$1048576,MATCH(DATE(AJ$2,1,1),Emissions!$A$1:$LI$1),FALSE)</f>
        <v>0</v>
      </c>
      <c r="AK965" s="305">
        <f>+VLOOKUP($E965,Emissions!$1:$1048576,MATCH(DATE(AK$2,1,1),Emissions!$A$1:$LI$1),FALSE)</f>
        <v>0</v>
      </c>
      <c r="AL965" s="305">
        <f>+VLOOKUP($E965,Emissions!$1:$1048576,MATCH(DATE(AL$2,1,1),Emissions!$A$1:$LI$1),FALSE)</f>
        <v>0</v>
      </c>
      <c r="AM965" s="305">
        <f>+VLOOKUP($E965,Emissions!$1:$1048576,MATCH(DATE(AM$2,1,1),Emissions!$A$1:$LI$1),FALSE)</f>
        <v>0</v>
      </c>
      <c r="AN965" s="305">
        <f>+VLOOKUP($E965,Emissions!$1:$1048576,MATCH(DATE(AN$2,1,1),Emissions!$A$1:$LI$1),FALSE)</f>
        <v>0</v>
      </c>
      <c r="AO965" s="305">
        <f>+VLOOKUP($E965,Emissions!$1:$1048576,MATCH(DATE(AO$2,1,1),Emissions!$A$1:$LI$1),FALSE)</f>
        <v>0</v>
      </c>
    </row>
    <row r="966" spans="1:41" ht="15" customHeight="1" x14ac:dyDescent="0.35">
      <c r="A966" s="359"/>
      <c r="B966" s="158"/>
      <c r="C966" s="48" t="s">
        <v>725</v>
      </c>
      <c r="D966" s="107" t="s">
        <v>1399</v>
      </c>
      <c r="E966" s="48" t="s">
        <v>3399</v>
      </c>
      <c r="F966" s="305">
        <f>+VLOOKUP($E966,Emissions!$1:$1048576,MATCH(DATE(F$2,1,1),Emissions!$A$1:$LI$1),FALSE)</f>
        <v>0</v>
      </c>
      <c r="G966" s="305">
        <f>+VLOOKUP($E966,Emissions!$1:$1048576,MATCH(DATE(G$2,1,1),Emissions!$A$1:$LI$1),FALSE)</f>
        <v>0</v>
      </c>
      <c r="H966" s="305">
        <f>+VLOOKUP($E966,Emissions!$1:$1048576,MATCH(DATE(H$2,1,1),Emissions!$A$1:$LI$1),FALSE)</f>
        <v>0</v>
      </c>
      <c r="I966" s="305">
        <f>+VLOOKUP($E966,Emissions!$1:$1048576,MATCH(DATE(I$2,1,1),Emissions!$A$1:$LI$1),FALSE)</f>
        <v>0</v>
      </c>
      <c r="J966" s="305">
        <f>+VLOOKUP($E966,Emissions!$1:$1048576,MATCH(DATE(J$2,1,1),Emissions!$A$1:$LI$1),FALSE)</f>
        <v>0</v>
      </c>
      <c r="K966" s="305">
        <f>+VLOOKUP($E966,Emissions!$1:$1048576,MATCH(DATE(K$2,1,1),Emissions!$A$1:$LI$1),FALSE)</f>
        <v>0</v>
      </c>
      <c r="L966" s="305">
        <f>+VLOOKUP($E966,Emissions!$1:$1048576,MATCH(DATE(L$2,1,1),Emissions!$A$1:$LI$1),FALSE)</f>
        <v>0</v>
      </c>
      <c r="M966" s="305">
        <f>+VLOOKUP($E966,Emissions!$1:$1048576,MATCH(DATE(M$2,1,1),Emissions!$A$1:$LI$1),FALSE)</f>
        <v>0</v>
      </c>
      <c r="N966" s="305">
        <f>+VLOOKUP($E966,Emissions!$1:$1048576,MATCH(DATE(N$2,1,1),Emissions!$A$1:$LI$1),FALSE)</f>
        <v>0</v>
      </c>
      <c r="O966" s="305">
        <f>+VLOOKUP($E966,Emissions!$1:$1048576,MATCH(DATE(O$2,1,1),Emissions!$A$1:$LI$1),FALSE)</f>
        <v>0</v>
      </c>
      <c r="P966" s="305">
        <f>+VLOOKUP($E966,Emissions!$1:$1048576,MATCH(DATE(P$2,1,1),Emissions!$A$1:$LI$1),FALSE)</f>
        <v>0</v>
      </c>
      <c r="Q966" s="305">
        <f>+VLOOKUP($E966,Emissions!$1:$1048576,MATCH(DATE(Q$2,1,1),Emissions!$A$1:$LI$1),FALSE)</f>
        <v>0</v>
      </c>
      <c r="R966" s="305">
        <f>+VLOOKUP($E966,Emissions!$1:$1048576,MATCH(DATE(R$2,1,1),Emissions!$A$1:$LI$1),FALSE)</f>
        <v>0</v>
      </c>
      <c r="S966" s="305">
        <f>+VLOOKUP($E966,Emissions!$1:$1048576,MATCH(DATE(S$2,1,1),Emissions!$A$1:$LI$1),FALSE)</f>
        <v>0</v>
      </c>
      <c r="T966" s="305">
        <f>+VLOOKUP($E966,Emissions!$1:$1048576,MATCH(DATE(T$2,1,1),Emissions!$A$1:$LI$1),FALSE)</f>
        <v>0</v>
      </c>
      <c r="U966" s="305">
        <f>+VLOOKUP($E966,Emissions!$1:$1048576,MATCH(DATE(U$2,1,1),Emissions!$A$1:$LI$1),FALSE)</f>
        <v>0</v>
      </c>
      <c r="V966" s="305">
        <f>+VLOOKUP($E966,Emissions!$1:$1048576,MATCH(DATE(V$2,1,1),Emissions!$A$1:$LI$1),FALSE)</f>
        <v>0</v>
      </c>
      <c r="W966" s="305">
        <f>+VLOOKUP($E966,Emissions!$1:$1048576,MATCH(DATE(W$2,1,1),Emissions!$A$1:$LI$1),FALSE)</f>
        <v>0</v>
      </c>
      <c r="X966" s="305">
        <f>+VLOOKUP($E966,Emissions!$1:$1048576,MATCH(DATE(X$2,1,1),Emissions!$A$1:$LI$1),FALSE)</f>
        <v>0</v>
      </c>
      <c r="Y966" s="305">
        <f>+VLOOKUP($E966,Emissions!$1:$1048576,MATCH(DATE(Y$2,1,1),Emissions!$A$1:$LI$1),FALSE)</f>
        <v>0</v>
      </c>
      <c r="Z966" s="305">
        <f>+VLOOKUP($E966,Emissions!$1:$1048576,MATCH(DATE(Z$2,1,1),Emissions!$A$1:$LI$1),FALSE)</f>
        <v>0</v>
      </c>
      <c r="AA966" s="305">
        <f>+VLOOKUP($E966,Emissions!$1:$1048576,MATCH(DATE(AA$2,1,1),Emissions!$A$1:$LI$1),FALSE)</f>
        <v>0</v>
      </c>
      <c r="AB966" s="305">
        <f>+VLOOKUP($E966,Emissions!$1:$1048576,MATCH(DATE(AB$2,1,1),Emissions!$A$1:$LI$1),FALSE)</f>
        <v>0</v>
      </c>
      <c r="AC966" s="305">
        <f>+VLOOKUP($E966,Emissions!$1:$1048576,MATCH(DATE(AC$2,1,1),Emissions!$A$1:$LI$1),FALSE)</f>
        <v>0</v>
      </c>
      <c r="AD966" s="305">
        <f>+VLOOKUP($E966,Emissions!$1:$1048576,MATCH(DATE(AD$2,1,1),Emissions!$A$1:$LI$1),FALSE)</f>
        <v>0</v>
      </c>
      <c r="AE966" s="305">
        <f>+VLOOKUP($E966,Emissions!$1:$1048576,MATCH(DATE(AE$2,1,1),Emissions!$A$1:$LI$1),FALSE)</f>
        <v>0</v>
      </c>
      <c r="AF966" s="305">
        <f>+VLOOKUP($E966,Emissions!$1:$1048576,MATCH(DATE(AF$2,1,1),Emissions!$A$1:$LI$1),FALSE)</f>
        <v>0</v>
      </c>
      <c r="AG966" s="305">
        <f>+VLOOKUP($E966,Emissions!$1:$1048576,MATCH(DATE(AG$2,1,1),Emissions!$A$1:$LI$1),FALSE)</f>
        <v>0</v>
      </c>
      <c r="AH966" s="305">
        <f>+VLOOKUP($E966,Emissions!$1:$1048576,MATCH(DATE(AH$2,1,1),Emissions!$A$1:$LI$1),FALSE)</f>
        <v>0</v>
      </c>
      <c r="AI966" s="305">
        <f>+VLOOKUP($E966,Emissions!$1:$1048576,MATCH(DATE(AI$2,1,1),Emissions!$A$1:$LI$1),FALSE)</f>
        <v>0</v>
      </c>
      <c r="AJ966" s="305">
        <f>+VLOOKUP($E966,Emissions!$1:$1048576,MATCH(DATE(AJ$2,1,1),Emissions!$A$1:$LI$1),FALSE)</f>
        <v>0</v>
      </c>
      <c r="AK966" s="305">
        <f>+VLOOKUP($E966,Emissions!$1:$1048576,MATCH(DATE(AK$2,1,1),Emissions!$A$1:$LI$1),FALSE)</f>
        <v>0</v>
      </c>
      <c r="AL966" s="305">
        <f>+VLOOKUP($E966,Emissions!$1:$1048576,MATCH(DATE(AL$2,1,1),Emissions!$A$1:$LI$1),FALSE)</f>
        <v>0</v>
      </c>
      <c r="AM966" s="305">
        <f>+VLOOKUP($E966,Emissions!$1:$1048576,MATCH(DATE(AM$2,1,1),Emissions!$A$1:$LI$1),FALSE)</f>
        <v>0</v>
      </c>
      <c r="AN966" s="305">
        <f>+VLOOKUP($E966,Emissions!$1:$1048576,MATCH(DATE(AN$2,1,1),Emissions!$A$1:$LI$1),FALSE)</f>
        <v>0</v>
      </c>
      <c r="AO966" s="305">
        <f>+VLOOKUP($E966,Emissions!$1:$1048576,MATCH(DATE(AO$2,1,1),Emissions!$A$1:$LI$1),FALSE)</f>
        <v>0</v>
      </c>
    </row>
    <row r="967" spans="1:41" s="85" customFormat="1" ht="15" customHeight="1" x14ac:dyDescent="0.35">
      <c r="A967" s="359"/>
      <c r="B967" s="158"/>
      <c r="C967" s="129" t="s">
        <v>3333</v>
      </c>
      <c r="D967" s="137" t="s">
        <v>1399</v>
      </c>
      <c r="E967" s="129" t="s">
        <v>3400</v>
      </c>
      <c r="F967" s="306">
        <f>+VLOOKUP($E967,Emissions!$1:$1048576,MATCH(DATE(F$2,1,1),Emissions!$A$1:$LI$1),FALSE)</f>
        <v>0</v>
      </c>
      <c r="G967" s="306">
        <f>+VLOOKUP($E967,Emissions!$1:$1048576,MATCH(DATE(G$2,1,1),Emissions!$A$1:$LI$1),FALSE)</f>
        <v>0</v>
      </c>
      <c r="H967" s="306">
        <f>+VLOOKUP($E967,Emissions!$1:$1048576,MATCH(DATE(H$2,1,1),Emissions!$A$1:$LI$1),FALSE)</f>
        <v>0</v>
      </c>
      <c r="I967" s="306">
        <f>+VLOOKUP($E967,Emissions!$1:$1048576,MATCH(DATE(I$2,1,1),Emissions!$A$1:$LI$1),FALSE)</f>
        <v>0</v>
      </c>
      <c r="J967" s="306">
        <f>+VLOOKUP($E967,Emissions!$1:$1048576,MATCH(DATE(J$2,1,1),Emissions!$A$1:$LI$1),FALSE)</f>
        <v>0</v>
      </c>
      <c r="K967" s="306">
        <f>+VLOOKUP($E967,Emissions!$1:$1048576,MATCH(DATE(K$2,1,1),Emissions!$A$1:$LI$1),FALSE)</f>
        <v>0</v>
      </c>
      <c r="L967" s="306">
        <f>+VLOOKUP($E967,Emissions!$1:$1048576,MATCH(DATE(L$2,1,1),Emissions!$A$1:$LI$1),FALSE)</f>
        <v>0</v>
      </c>
      <c r="M967" s="306">
        <f>+VLOOKUP($E967,Emissions!$1:$1048576,MATCH(DATE(M$2,1,1),Emissions!$A$1:$LI$1),FALSE)</f>
        <v>0</v>
      </c>
      <c r="N967" s="306">
        <f>+VLOOKUP($E967,Emissions!$1:$1048576,MATCH(DATE(N$2,1,1),Emissions!$A$1:$LI$1),FALSE)</f>
        <v>0</v>
      </c>
      <c r="O967" s="306">
        <f>+VLOOKUP($E967,Emissions!$1:$1048576,MATCH(DATE(O$2,1,1),Emissions!$A$1:$LI$1),FALSE)</f>
        <v>0</v>
      </c>
      <c r="P967" s="306">
        <f>+VLOOKUP($E967,Emissions!$1:$1048576,MATCH(DATE(P$2,1,1),Emissions!$A$1:$LI$1),FALSE)</f>
        <v>0</v>
      </c>
      <c r="Q967" s="306">
        <f>+VLOOKUP($E967,Emissions!$1:$1048576,MATCH(DATE(Q$2,1,1),Emissions!$A$1:$LI$1),FALSE)</f>
        <v>0</v>
      </c>
      <c r="R967" s="306">
        <f>+VLOOKUP($E967,Emissions!$1:$1048576,MATCH(DATE(R$2,1,1),Emissions!$A$1:$LI$1),FALSE)</f>
        <v>0</v>
      </c>
      <c r="S967" s="306">
        <f>+VLOOKUP($E967,Emissions!$1:$1048576,MATCH(DATE(S$2,1,1),Emissions!$A$1:$LI$1),FALSE)</f>
        <v>0</v>
      </c>
      <c r="T967" s="306">
        <f>+VLOOKUP($E967,Emissions!$1:$1048576,MATCH(DATE(T$2,1,1),Emissions!$A$1:$LI$1),FALSE)</f>
        <v>0</v>
      </c>
      <c r="U967" s="306">
        <f>+VLOOKUP($E967,Emissions!$1:$1048576,MATCH(DATE(U$2,1,1),Emissions!$A$1:$LI$1),FALSE)</f>
        <v>0</v>
      </c>
      <c r="V967" s="306">
        <f>+VLOOKUP($E967,Emissions!$1:$1048576,MATCH(DATE(V$2,1,1),Emissions!$A$1:$LI$1),FALSE)</f>
        <v>0</v>
      </c>
      <c r="W967" s="306">
        <f>+VLOOKUP($E967,Emissions!$1:$1048576,MATCH(DATE(W$2,1,1),Emissions!$A$1:$LI$1),FALSE)</f>
        <v>0</v>
      </c>
      <c r="X967" s="306">
        <f>+VLOOKUP($E967,Emissions!$1:$1048576,MATCH(DATE(X$2,1,1),Emissions!$A$1:$LI$1),FALSE)</f>
        <v>0</v>
      </c>
      <c r="Y967" s="306">
        <f>+VLOOKUP($E967,Emissions!$1:$1048576,MATCH(DATE(Y$2,1,1),Emissions!$A$1:$LI$1),FALSE)</f>
        <v>0</v>
      </c>
      <c r="Z967" s="306">
        <f>+VLOOKUP($E967,Emissions!$1:$1048576,MATCH(DATE(Z$2,1,1),Emissions!$A$1:$LI$1),FALSE)</f>
        <v>0</v>
      </c>
      <c r="AA967" s="306">
        <f>+VLOOKUP($E967,Emissions!$1:$1048576,MATCH(DATE(AA$2,1,1),Emissions!$A$1:$LI$1),FALSE)</f>
        <v>0</v>
      </c>
      <c r="AB967" s="306">
        <f>+VLOOKUP($E967,Emissions!$1:$1048576,MATCH(DATE(AB$2,1,1),Emissions!$A$1:$LI$1),FALSE)</f>
        <v>0</v>
      </c>
      <c r="AC967" s="306">
        <f>+VLOOKUP($E967,Emissions!$1:$1048576,MATCH(DATE(AC$2,1,1),Emissions!$A$1:$LI$1),FALSE)</f>
        <v>0</v>
      </c>
      <c r="AD967" s="306">
        <f>+VLOOKUP($E967,Emissions!$1:$1048576,MATCH(DATE(AD$2,1,1),Emissions!$A$1:$LI$1),FALSE)</f>
        <v>0</v>
      </c>
      <c r="AE967" s="306">
        <f>+VLOOKUP($E967,Emissions!$1:$1048576,MATCH(DATE(AE$2,1,1),Emissions!$A$1:$LI$1),FALSE)</f>
        <v>0</v>
      </c>
      <c r="AF967" s="306">
        <f>+VLOOKUP($E967,Emissions!$1:$1048576,MATCH(DATE(AF$2,1,1),Emissions!$A$1:$LI$1),FALSE)</f>
        <v>0</v>
      </c>
      <c r="AG967" s="306">
        <f>+VLOOKUP($E967,Emissions!$1:$1048576,MATCH(DATE(AG$2,1,1),Emissions!$A$1:$LI$1),FALSE)</f>
        <v>0</v>
      </c>
      <c r="AH967" s="306">
        <f>+VLOOKUP($E967,Emissions!$1:$1048576,MATCH(DATE(AH$2,1,1),Emissions!$A$1:$LI$1),FALSE)</f>
        <v>0</v>
      </c>
      <c r="AI967" s="306">
        <f>+VLOOKUP($E967,Emissions!$1:$1048576,MATCH(DATE(AI$2,1,1),Emissions!$A$1:$LI$1),FALSE)</f>
        <v>0</v>
      </c>
      <c r="AJ967" s="306">
        <f>+VLOOKUP($E967,Emissions!$1:$1048576,MATCH(DATE(AJ$2,1,1),Emissions!$A$1:$LI$1),FALSE)</f>
        <v>0</v>
      </c>
      <c r="AK967" s="306">
        <f>+VLOOKUP($E967,Emissions!$1:$1048576,MATCH(DATE(AK$2,1,1),Emissions!$A$1:$LI$1),FALSE)</f>
        <v>0</v>
      </c>
      <c r="AL967" s="306">
        <f>+VLOOKUP($E967,Emissions!$1:$1048576,MATCH(DATE(AL$2,1,1),Emissions!$A$1:$LI$1),FALSE)</f>
        <v>0</v>
      </c>
      <c r="AM967" s="306">
        <f>+VLOOKUP($E967,Emissions!$1:$1048576,MATCH(DATE(AM$2,1,1),Emissions!$A$1:$LI$1),FALSE)</f>
        <v>0</v>
      </c>
      <c r="AN967" s="306">
        <f>+VLOOKUP($E967,Emissions!$1:$1048576,MATCH(DATE(AN$2,1,1),Emissions!$A$1:$LI$1),FALSE)</f>
        <v>0</v>
      </c>
      <c r="AO967" s="306">
        <f>+VLOOKUP($E967,Emissions!$1:$1048576,MATCH(DATE(AO$2,1,1),Emissions!$A$1:$LI$1),FALSE)</f>
        <v>0</v>
      </c>
    </row>
    <row r="968" spans="1:41" ht="15" customHeight="1" x14ac:dyDescent="0.35">
      <c r="A968" s="359"/>
      <c r="B968" s="158"/>
      <c r="C968" s="48" t="s">
        <v>726</v>
      </c>
      <c r="D968" s="107" t="s">
        <v>1399</v>
      </c>
      <c r="E968" s="48" t="s">
        <v>3401</v>
      </c>
      <c r="F968" s="305">
        <f>+VLOOKUP($E968,Emissions!$1:$1048576,MATCH(DATE(F$2,1,1),Emissions!$A$1:$LI$1),FALSE)</f>
        <v>0</v>
      </c>
      <c r="G968" s="305">
        <f>+VLOOKUP($E968,Emissions!$1:$1048576,MATCH(DATE(G$2,1,1),Emissions!$A$1:$LI$1),FALSE)</f>
        <v>0</v>
      </c>
      <c r="H968" s="305">
        <f>+VLOOKUP($E968,Emissions!$1:$1048576,MATCH(DATE(H$2,1,1),Emissions!$A$1:$LI$1),FALSE)</f>
        <v>0</v>
      </c>
      <c r="I968" s="305">
        <f>+VLOOKUP($E968,Emissions!$1:$1048576,MATCH(DATE(I$2,1,1),Emissions!$A$1:$LI$1),FALSE)</f>
        <v>0</v>
      </c>
      <c r="J968" s="305">
        <f>+VLOOKUP($E968,Emissions!$1:$1048576,MATCH(DATE(J$2,1,1),Emissions!$A$1:$LI$1),FALSE)</f>
        <v>0</v>
      </c>
      <c r="K968" s="305">
        <f>+VLOOKUP($E968,Emissions!$1:$1048576,MATCH(DATE(K$2,1,1),Emissions!$A$1:$LI$1),FALSE)</f>
        <v>0</v>
      </c>
      <c r="L968" s="305">
        <f>+VLOOKUP($E968,Emissions!$1:$1048576,MATCH(DATE(L$2,1,1),Emissions!$A$1:$LI$1),FALSE)</f>
        <v>0</v>
      </c>
      <c r="M968" s="305">
        <f>+VLOOKUP($E968,Emissions!$1:$1048576,MATCH(DATE(M$2,1,1),Emissions!$A$1:$LI$1),FALSE)</f>
        <v>0</v>
      </c>
      <c r="N968" s="305">
        <f>+VLOOKUP($E968,Emissions!$1:$1048576,MATCH(DATE(N$2,1,1),Emissions!$A$1:$LI$1),FALSE)</f>
        <v>0</v>
      </c>
      <c r="O968" s="305">
        <f>+VLOOKUP($E968,Emissions!$1:$1048576,MATCH(DATE(O$2,1,1),Emissions!$A$1:$LI$1),FALSE)</f>
        <v>0</v>
      </c>
      <c r="P968" s="305">
        <f>+VLOOKUP($E968,Emissions!$1:$1048576,MATCH(DATE(P$2,1,1),Emissions!$A$1:$LI$1),FALSE)</f>
        <v>0</v>
      </c>
      <c r="Q968" s="305">
        <f>+VLOOKUP($E968,Emissions!$1:$1048576,MATCH(DATE(Q$2,1,1),Emissions!$A$1:$LI$1),FALSE)</f>
        <v>0</v>
      </c>
      <c r="R968" s="305">
        <f>+VLOOKUP($E968,Emissions!$1:$1048576,MATCH(DATE(R$2,1,1),Emissions!$A$1:$LI$1),FALSE)</f>
        <v>0</v>
      </c>
      <c r="S968" s="305">
        <f>+VLOOKUP($E968,Emissions!$1:$1048576,MATCH(DATE(S$2,1,1),Emissions!$A$1:$LI$1),FALSE)</f>
        <v>0</v>
      </c>
      <c r="T968" s="305">
        <f>+VLOOKUP($E968,Emissions!$1:$1048576,MATCH(DATE(T$2,1,1),Emissions!$A$1:$LI$1),FALSE)</f>
        <v>0</v>
      </c>
      <c r="U968" s="305">
        <f>+VLOOKUP($E968,Emissions!$1:$1048576,MATCH(DATE(U$2,1,1),Emissions!$A$1:$LI$1),FALSE)</f>
        <v>0</v>
      </c>
      <c r="V968" s="305">
        <f>+VLOOKUP($E968,Emissions!$1:$1048576,MATCH(DATE(V$2,1,1),Emissions!$A$1:$LI$1),FALSE)</f>
        <v>0</v>
      </c>
      <c r="W968" s="305">
        <f>+VLOOKUP($E968,Emissions!$1:$1048576,MATCH(DATE(W$2,1,1),Emissions!$A$1:$LI$1),FALSE)</f>
        <v>0</v>
      </c>
      <c r="X968" s="305">
        <f>+VLOOKUP($E968,Emissions!$1:$1048576,MATCH(DATE(X$2,1,1),Emissions!$A$1:$LI$1),FALSE)</f>
        <v>0</v>
      </c>
      <c r="Y968" s="305">
        <f>+VLOOKUP($E968,Emissions!$1:$1048576,MATCH(DATE(Y$2,1,1),Emissions!$A$1:$LI$1),FALSE)</f>
        <v>0</v>
      </c>
      <c r="Z968" s="305">
        <f>+VLOOKUP($E968,Emissions!$1:$1048576,MATCH(DATE(Z$2,1,1),Emissions!$A$1:$LI$1),FALSE)</f>
        <v>0</v>
      </c>
      <c r="AA968" s="305">
        <f>+VLOOKUP($E968,Emissions!$1:$1048576,MATCH(DATE(AA$2,1,1),Emissions!$A$1:$LI$1),FALSE)</f>
        <v>0</v>
      </c>
      <c r="AB968" s="305">
        <f>+VLOOKUP($E968,Emissions!$1:$1048576,MATCH(DATE(AB$2,1,1),Emissions!$A$1:$LI$1),FALSE)</f>
        <v>0</v>
      </c>
      <c r="AC968" s="305">
        <f>+VLOOKUP($E968,Emissions!$1:$1048576,MATCH(DATE(AC$2,1,1),Emissions!$A$1:$LI$1),FALSE)</f>
        <v>0</v>
      </c>
      <c r="AD968" s="305">
        <f>+VLOOKUP($E968,Emissions!$1:$1048576,MATCH(DATE(AD$2,1,1),Emissions!$A$1:$LI$1),FALSE)</f>
        <v>0</v>
      </c>
      <c r="AE968" s="305">
        <f>+VLOOKUP($E968,Emissions!$1:$1048576,MATCH(DATE(AE$2,1,1),Emissions!$A$1:$LI$1),FALSE)</f>
        <v>0</v>
      </c>
      <c r="AF968" s="305">
        <f>+VLOOKUP($E968,Emissions!$1:$1048576,MATCH(DATE(AF$2,1,1),Emissions!$A$1:$LI$1),FALSE)</f>
        <v>0</v>
      </c>
      <c r="AG968" s="305">
        <f>+VLOOKUP($E968,Emissions!$1:$1048576,MATCH(DATE(AG$2,1,1),Emissions!$A$1:$LI$1),FALSE)</f>
        <v>0</v>
      </c>
      <c r="AH968" s="305">
        <f>+VLOOKUP($E968,Emissions!$1:$1048576,MATCH(DATE(AH$2,1,1),Emissions!$A$1:$LI$1),FALSE)</f>
        <v>0</v>
      </c>
      <c r="AI968" s="305">
        <f>+VLOOKUP($E968,Emissions!$1:$1048576,MATCH(DATE(AI$2,1,1),Emissions!$A$1:$LI$1),FALSE)</f>
        <v>0</v>
      </c>
      <c r="AJ968" s="305">
        <f>+VLOOKUP($E968,Emissions!$1:$1048576,MATCH(DATE(AJ$2,1,1),Emissions!$A$1:$LI$1),FALSE)</f>
        <v>0</v>
      </c>
      <c r="AK968" s="305">
        <f>+VLOOKUP($E968,Emissions!$1:$1048576,MATCH(DATE(AK$2,1,1),Emissions!$A$1:$LI$1),FALSE)</f>
        <v>0</v>
      </c>
      <c r="AL968" s="305">
        <f>+VLOOKUP($E968,Emissions!$1:$1048576,MATCH(DATE(AL$2,1,1),Emissions!$A$1:$LI$1),FALSE)</f>
        <v>0</v>
      </c>
      <c r="AM968" s="305">
        <f>+VLOOKUP($E968,Emissions!$1:$1048576,MATCH(DATE(AM$2,1,1),Emissions!$A$1:$LI$1),FALSE)</f>
        <v>0</v>
      </c>
      <c r="AN968" s="305">
        <f>+VLOOKUP($E968,Emissions!$1:$1048576,MATCH(DATE(AN$2,1,1),Emissions!$A$1:$LI$1),FALSE)</f>
        <v>0</v>
      </c>
      <c r="AO968" s="305">
        <f>+VLOOKUP($E968,Emissions!$1:$1048576,MATCH(DATE(AO$2,1,1),Emissions!$A$1:$LI$1),FALSE)</f>
        <v>0</v>
      </c>
    </row>
    <row r="969" spans="1:41" ht="15" customHeight="1" x14ac:dyDescent="0.35">
      <c r="A969" s="359"/>
      <c r="B969" s="158"/>
      <c r="C969" s="48" t="s">
        <v>727</v>
      </c>
      <c r="D969" s="107" t="s">
        <v>1399</v>
      </c>
      <c r="E969" s="48" t="s">
        <v>3402</v>
      </c>
      <c r="F969" s="305">
        <f>+VLOOKUP($E969,Emissions!$1:$1048576,MATCH(DATE(F$2,1,1),Emissions!$A$1:$LI$1),FALSE)</f>
        <v>0</v>
      </c>
      <c r="G969" s="305">
        <f>+VLOOKUP($E969,Emissions!$1:$1048576,MATCH(DATE(G$2,1,1),Emissions!$A$1:$LI$1),FALSE)</f>
        <v>0</v>
      </c>
      <c r="H969" s="305">
        <f>+VLOOKUP($E969,Emissions!$1:$1048576,MATCH(DATE(H$2,1,1),Emissions!$A$1:$LI$1),FALSE)</f>
        <v>0</v>
      </c>
      <c r="I969" s="305">
        <f>+VLOOKUP($E969,Emissions!$1:$1048576,MATCH(DATE(I$2,1,1),Emissions!$A$1:$LI$1),FALSE)</f>
        <v>0</v>
      </c>
      <c r="J969" s="305">
        <f>+VLOOKUP($E969,Emissions!$1:$1048576,MATCH(DATE(J$2,1,1),Emissions!$A$1:$LI$1),FALSE)</f>
        <v>0</v>
      </c>
      <c r="K969" s="305">
        <f>+VLOOKUP($E969,Emissions!$1:$1048576,MATCH(DATE(K$2,1,1),Emissions!$A$1:$LI$1),FALSE)</f>
        <v>0</v>
      </c>
      <c r="L969" s="305">
        <f>+VLOOKUP($E969,Emissions!$1:$1048576,MATCH(DATE(L$2,1,1),Emissions!$A$1:$LI$1),FALSE)</f>
        <v>0</v>
      </c>
      <c r="M969" s="305">
        <f>+VLOOKUP($E969,Emissions!$1:$1048576,MATCH(DATE(M$2,1,1),Emissions!$A$1:$LI$1),FALSE)</f>
        <v>0</v>
      </c>
      <c r="N969" s="305">
        <f>+VLOOKUP($E969,Emissions!$1:$1048576,MATCH(DATE(N$2,1,1),Emissions!$A$1:$LI$1),FALSE)</f>
        <v>0</v>
      </c>
      <c r="O969" s="305">
        <f>+VLOOKUP($E969,Emissions!$1:$1048576,MATCH(DATE(O$2,1,1),Emissions!$A$1:$LI$1),FALSE)</f>
        <v>0</v>
      </c>
      <c r="P969" s="305">
        <f>+VLOOKUP($E969,Emissions!$1:$1048576,MATCH(DATE(P$2,1,1),Emissions!$A$1:$LI$1),FALSE)</f>
        <v>0</v>
      </c>
      <c r="Q969" s="305">
        <f>+VLOOKUP($E969,Emissions!$1:$1048576,MATCH(DATE(Q$2,1,1),Emissions!$A$1:$LI$1),FALSE)</f>
        <v>0</v>
      </c>
      <c r="R969" s="305">
        <f>+VLOOKUP($E969,Emissions!$1:$1048576,MATCH(DATE(R$2,1,1),Emissions!$A$1:$LI$1),FALSE)</f>
        <v>0</v>
      </c>
      <c r="S969" s="305">
        <f>+VLOOKUP($E969,Emissions!$1:$1048576,MATCH(DATE(S$2,1,1),Emissions!$A$1:$LI$1),FALSE)</f>
        <v>0</v>
      </c>
      <c r="T969" s="305">
        <f>+VLOOKUP($E969,Emissions!$1:$1048576,MATCH(DATE(T$2,1,1),Emissions!$A$1:$LI$1),FALSE)</f>
        <v>0</v>
      </c>
      <c r="U969" s="305">
        <f>+VLOOKUP($E969,Emissions!$1:$1048576,MATCH(DATE(U$2,1,1),Emissions!$A$1:$LI$1),FALSE)</f>
        <v>0</v>
      </c>
      <c r="V969" s="305">
        <f>+VLOOKUP($E969,Emissions!$1:$1048576,MATCH(DATE(V$2,1,1),Emissions!$A$1:$LI$1),FALSE)</f>
        <v>0</v>
      </c>
      <c r="W969" s="305">
        <f>+VLOOKUP($E969,Emissions!$1:$1048576,MATCH(DATE(W$2,1,1),Emissions!$A$1:$LI$1),FALSE)</f>
        <v>0</v>
      </c>
      <c r="X969" s="305">
        <f>+VLOOKUP($E969,Emissions!$1:$1048576,MATCH(DATE(X$2,1,1),Emissions!$A$1:$LI$1),FALSE)</f>
        <v>0</v>
      </c>
      <c r="Y969" s="305">
        <f>+VLOOKUP($E969,Emissions!$1:$1048576,MATCH(DATE(Y$2,1,1),Emissions!$A$1:$LI$1),FALSE)</f>
        <v>0</v>
      </c>
      <c r="Z969" s="305">
        <f>+VLOOKUP($E969,Emissions!$1:$1048576,MATCH(DATE(Z$2,1,1),Emissions!$A$1:$LI$1),FALSE)</f>
        <v>0</v>
      </c>
      <c r="AA969" s="305">
        <f>+VLOOKUP($E969,Emissions!$1:$1048576,MATCH(DATE(AA$2,1,1),Emissions!$A$1:$LI$1),FALSE)</f>
        <v>0</v>
      </c>
      <c r="AB969" s="305">
        <f>+VLOOKUP($E969,Emissions!$1:$1048576,MATCH(DATE(AB$2,1,1),Emissions!$A$1:$LI$1),FALSE)</f>
        <v>0</v>
      </c>
      <c r="AC969" s="305">
        <f>+VLOOKUP($E969,Emissions!$1:$1048576,MATCH(DATE(AC$2,1,1),Emissions!$A$1:$LI$1),FALSE)</f>
        <v>0</v>
      </c>
      <c r="AD969" s="305">
        <f>+VLOOKUP($E969,Emissions!$1:$1048576,MATCH(DATE(AD$2,1,1),Emissions!$A$1:$LI$1),FALSE)</f>
        <v>0</v>
      </c>
      <c r="AE969" s="305">
        <f>+VLOOKUP($E969,Emissions!$1:$1048576,MATCH(DATE(AE$2,1,1),Emissions!$A$1:$LI$1),FALSE)</f>
        <v>0</v>
      </c>
      <c r="AF969" s="305">
        <f>+VLOOKUP($E969,Emissions!$1:$1048576,MATCH(DATE(AF$2,1,1),Emissions!$A$1:$LI$1),FALSE)</f>
        <v>0</v>
      </c>
      <c r="AG969" s="305">
        <f>+VLOOKUP($E969,Emissions!$1:$1048576,MATCH(DATE(AG$2,1,1),Emissions!$A$1:$LI$1),FALSE)</f>
        <v>0</v>
      </c>
      <c r="AH969" s="305">
        <f>+VLOOKUP($E969,Emissions!$1:$1048576,MATCH(DATE(AH$2,1,1),Emissions!$A$1:$LI$1),FALSE)</f>
        <v>0</v>
      </c>
      <c r="AI969" s="305">
        <f>+VLOOKUP($E969,Emissions!$1:$1048576,MATCH(DATE(AI$2,1,1),Emissions!$A$1:$LI$1),FALSE)</f>
        <v>0</v>
      </c>
      <c r="AJ969" s="305">
        <f>+VLOOKUP($E969,Emissions!$1:$1048576,MATCH(DATE(AJ$2,1,1),Emissions!$A$1:$LI$1),FALSE)</f>
        <v>0</v>
      </c>
      <c r="AK969" s="305">
        <f>+VLOOKUP($E969,Emissions!$1:$1048576,MATCH(DATE(AK$2,1,1),Emissions!$A$1:$LI$1),FALSE)</f>
        <v>0</v>
      </c>
      <c r="AL969" s="305">
        <f>+VLOOKUP($E969,Emissions!$1:$1048576,MATCH(DATE(AL$2,1,1),Emissions!$A$1:$LI$1),FALSE)</f>
        <v>0</v>
      </c>
      <c r="AM969" s="305">
        <f>+VLOOKUP($E969,Emissions!$1:$1048576,MATCH(DATE(AM$2,1,1),Emissions!$A$1:$LI$1),FALSE)</f>
        <v>0</v>
      </c>
      <c r="AN969" s="305">
        <f>+VLOOKUP($E969,Emissions!$1:$1048576,MATCH(DATE(AN$2,1,1),Emissions!$A$1:$LI$1),FALSE)</f>
        <v>0</v>
      </c>
      <c r="AO969" s="305">
        <f>+VLOOKUP($E969,Emissions!$1:$1048576,MATCH(DATE(AO$2,1,1),Emissions!$A$1:$LI$1),FALSE)</f>
        <v>0</v>
      </c>
    </row>
    <row r="970" spans="1:41" ht="15" customHeight="1" x14ac:dyDescent="0.35">
      <c r="A970" s="359"/>
      <c r="B970" s="158"/>
      <c r="C970" s="48" t="s">
        <v>728</v>
      </c>
      <c r="D970" s="107" t="s">
        <v>1399</v>
      </c>
      <c r="E970" s="48" t="s">
        <v>3403</v>
      </c>
      <c r="F970" s="305">
        <f>+VLOOKUP($E970,Emissions!$1:$1048576,MATCH(DATE(F$2,1,1),Emissions!$A$1:$LI$1),FALSE)</f>
        <v>0</v>
      </c>
      <c r="G970" s="305">
        <f>+VLOOKUP($E970,Emissions!$1:$1048576,MATCH(DATE(G$2,1,1),Emissions!$A$1:$LI$1),FALSE)</f>
        <v>0</v>
      </c>
      <c r="H970" s="305">
        <f>+VLOOKUP($E970,Emissions!$1:$1048576,MATCH(DATE(H$2,1,1),Emissions!$A$1:$LI$1),FALSE)</f>
        <v>0</v>
      </c>
      <c r="I970" s="305">
        <f>+VLOOKUP($E970,Emissions!$1:$1048576,MATCH(DATE(I$2,1,1),Emissions!$A$1:$LI$1),FALSE)</f>
        <v>0</v>
      </c>
      <c r="J970" s="305">
        <f>+VLOOKUP($E970,Emissions!$1:$1048576,MATCH(DATE(J$2,1,1),Emissions!$A$1:$LI$1),FALSE)</f>
        <v>0</v>
      </c>
      <c r="K970" s="305">
        <f>+VLOOKUP($E970,Emissions!$1:$1048576,MATCH(DATE(K$2,1,1),Emissions!$A$1:$LI$1),FALSE)</f>
        <v>0</v>
      </c>
      <c r="L970" s="305">
        <f>+VLOOKUP($E970,Emissions!$1:$1048576,MATCH(DATE(L$2,1,1),Emissions!$A$1:$LI$1),FALSE)</f>
        <v>0</v>
      </c>
      <c r="M970" s="305">
        <f>+VLOOKUP($E970,Emissions!$1:$1048576,MATCH(DATE(M$2,1,1),Emissions!$A$1:$LI$1),FALSE)</f>
        <v>0</v>
      </c>
      <c r="N970" s="305">
        <f>+VLOOKUP($E970,Emissions!$1:$1048576,MATCH(DATE(N$2,1,1),Emissions!$A$1:$LI$1),FALSE)</f>
        <v>0</v>
      </c>
      <c r="O970" s="305">
        <f>+VLOOKUP($E970,Emissions!$1:$1048576,MATCH(DATE(O$2,1,1),Emissions!$A$1:$LI$1),FALSE)</f>
        <v>0</v>
      </c>
      <c r="P970" s="305">
        <f>+VLOOKUP($E970,Emissions!$1:$1048576,MATCH(DATE(P$2,1,1),Emissions!$A$1:$LI$1),FALSE)</f>
        <v>0</v>
      </c>
      <c r="Q970" s="305">
        <f>+VLOOKUP($E970,Emissions!$1:$1048576,MATCH(DATE(Q$2,1,1),Emissions!$A$1:$LI$1),FALSE)</f>
        <v>0</v>
      </c>
      <c r="R970" s="305">
        <f>+VLOOKUP($E970,Emissions!$1:$1048576,MATCH(DATE(R$2,1,1),Emissions!$A$1:$LI$1),FALSE)</f>
        <v>0</v>
      </c>
      <c r="S970" s="305">
        <f>+VLOOKUP($E970,Emissions!$1:$1048576,MATCH(DATE(S$2,1,1),Emissions!$A$1:$LI$1),FALSE)</f>
        <v>0</v>
      </c>
      <c r="T970" s="305">
        <f>+VLOOKUP($E970,Emissions!$1:$1048576,MATCH(DATE(T$2,1,1),Emissions!$A$1:$LI$1),FALSE)</f>
        <v>0</v>
      </c>
      <c r="U970" s="305">
        <f>+VLOOKUP($E970,Emissions!$1:$1048576,MATCH(DATE(U$2,1,1),Emissions!$A$1:$LI$1),FALSE)</f>
        <v>0</v>
      </c>
      <c r="V970" s="305">
        <f>+VLOOKUP($E970,Emissions!$1:$1048576,MATCH(DATE(V$2,1,1),Emissions!$A$1:$LI$1),FALSE)</f>
        <v>0</v>
      </c>
      <c r="W970" s="305">
        <f>+VLOOKUP($E970,Emissions!$1:$1048576,MATCH(DATE(W$2,1,1),Emissions!$A$1:$LI$1),FALSE)</f>
        <v>0</v>
      </c>
      <c r="X970" s="305">
        <f>+VLOOKUP($E970,Emissions!$1:$1048576,MATCH(DATE(X$2,1,1),Emissions!$A$1:$LI$1),FALSE)</f>
        <v>0</v>
      </c>
      <c r="Y970" s="305">
        <f>+VLOOKUP($E970,Emissions!$1:$1048576,MATCH(DATE(Y$2,1,1),Emissions!$A$1:$LI$1),FALSE)</f>
        <v>0</v>
      </c>
      <c r="Z970" s="305">
        <f>+VLOOKUP($E970,Emissions!$1:$1048576,MATCH(DATE(Z$2,1,1),Emissions!$A$1:$LI$1),FALSE)</f>
        <v>0</v>
      </c>
      <c r="AA970" s="305">
        <f>+VLOOKUP($E970,Emissions!$1:$1048576,MATCH(DATE(AA$2,1,1),Emissions!$A$1:$LI$1),FALSE)</f>
        <v>0</v>
      </c>
      <c r="AB970" s="305">
        <f>+VLOOKUP($E970,Emissions!$1:$1048576,MATCH(DATE(AB$2,1,1),Emissions!$A$1:$LI$1),FALSE)</f>
        <v>0</v>
      </c>
      <c r="AC970" s="305">
        <f>+VLOOKUP($E970,Emissions!$1:$1048576,MATCH(DATE(AC$2,1,1),Emissions!$A$1:$LI$1),FALSE)</f>
        <v>0</v>
      </c>
      <c r="AD970" s="305">
        <f>+VLOOKUP($E970,Emissions!$1:$1048576,MATCH(DATE(AD$2,1,1),Emissions!$A$1:$LI$1),FALSE)</f>
        <v>0</v>
      </c>
      <c r="AE970" s="305">
        <f>+VLOOKUP($E970,Emissions!$1:$1048576,MATCH(DATE(AE$2,1,1),Emissions!$A$1:$LI$1),FALSE)</f>
        <v>0</v>
      </c>
      <c r="AF970" s="305">
        <f>+VLOOKUP($E970,Emissions!$1:$1048576,MATCH(DATE(AF$2,1,1),Emissions!$A$1:$LI$1),FALSE)</f>
        <v>0</v>
      </c>
      <c r="AG970" s="305">
        <f>+VLOOKUP($E970,Emissions!$1:$1048576,MATCH(DATE(AG$2,1,1),Emissions!$A$1:$LI$1),FALSE)</f>
        <v>0</v>
      </c>
      <c r="AH970" s="305">
        <f>+VLOOKUP($E970,Emissions!$1:$1048576,MATCH(DATE(AH$2,1,1),Emissions!$A$1:$LI$1),FALSE)</f>
        <v>0</v>
      </c>
      <c r="AI970" s="305">
        <f>+VLOOKUP($E970,Emissions!$1:$1048576,MATCH(DATE(AI$2,1,1),Emissions!$A$1:$LI$1),FALSE)</f>
        <v>0</v>
      </c>
      <c r="AJ970" s="305">
        <f>+VLOOKUP($E970,Emissions!$1:$1048576,MATCH(DATE(AJ$2,1,1),Emissions!$A$1:$LI$1),FALSE)</f>
        <v>0</v>
      </c>
      <c r="AK970" s="305">
        <f>+VLOOKUP($E970,Emissions!$1:$1048576,MATCH(DATE(AK$2,1,1),Emissions!$A$1:$LI$1),FALSE)</f>
        <v>0</v>
      </c>
      <c r="AL970" s="305">
        <f>+VLOOKUP($E970,Emissions!$1:$1048576,MATCH(DATE(AL$2,1,1),Emissions!$A$1:$LI$1),FALSE)</f>
        <v>0</v>
      </c>
      <c r="AM970" s="305">
        <f>+VLOOKUP($E970,Emissions!$1:$1048576,MATCH(DATE(AM$2,1,1),Emissions!$A$1:$LI$1),FALSE)</f>
        <v>0</v>
      </c>
      <c r="AN970" s="305">
        <f>+VLOOKUP($E970,Emissions!$1:$1048576,MATCH(DATE(AN$2,1,1),Emissions!$A$1:$LI$1),FALSE)</f>
        <v>0</v>
      </c>
      <c r="AO970" s="305">
        <f>+VLOOKUP($E970,Emissions!$1:$1048576,MATCH(DATE(AO$2,1,1),Emissions!$A$1:$LI$1),FALSE)</f>
        <v>0</v>
      </c>
    </row>
    <row r="971" spans="1:41" ht="15" customHeight="1" x14ac:dyDescent="0.35">
      <c r="A971" s="359"/>
      <c r="B971" s="158"/>
      <c r="C971" s="48" t="s">
        <v>729</v>
      </c>
      <c r="D971" s="107" t="s">
        <v>1399</v>
      </c>
      <c r="E971" s="48" t="s">
        <v>3404</v>
      </c>
      <c r="F971" s="305">
        <f>+VLOOKUP($E971,Emissions!$1:$1048576,MATCH(DATE(F$2,1,1),Emissions!$A$1:$LI$1),FALSE)</f>
        <v>0</v>
      </c>
      <c r="G971" s="305">
        <f>+VLOOKUP($E971,Emissions!$1:$1048576,MATCH(DATE(G$2,1,1),Emissions!$A$1:$LI$1),FALSE)</f>
        <v>0</v>
      </c>
      <c r="H971" s="305">
        <f>+VLOOKUP($E971,Emissions!$1:$1048576,MATCH(DATE(H$2,1,1),Emissions!$A$1:$LI$1),FALSE)</f>
        <v>0</v>
      </c>
      <c r="I971" s="305">
        <f>+VLOOKUP($E971,Emissions!$1:$1048576,MATCH(DATE(I$2,1,1),Emissions!$A$1:$LI$1),FALSE)</f>
        <v>0</v>
      </c>
      <c r="J971" s="305">
        <f>+VLOOKUP($E971,Emissions!$1:$1048576,MATCH(DATE(J$2,1,1),Emissions!$A$1:$LI$1),FALSE)</f>
        <v>0</v>
      </c>
      <c r="K971" s="305">
        <f>+VLOOKUP($E971,Emissions!$1:$1048576,MATCH(DATE(K$2,1,1),Emissions!$A$1:$LI$1),FALSE)</f>
        <v>0</v>
      </c>
      <c r="L971" s="305">
        <f>+VLOOKUP($E971,Emissions!$1:$1048576,MATCH(DATE(L$2,1,1),Emissions!$A$1:$LI$1),FALSE)</f>
        <v>0</v>
      </c>
      <c r="M971" s="305">
        <f>+VLOOKUP($E971,Emissions!$1:$1048576,MATCH(DATE(M$2,1,1),Emissions!$A$1:$LI$1),FALSE)</f>
        <v>0</v>
      </c>
      <c r="N971" s="305">
        <f>+VLOOKUP($E971,Emissions!$1:$1048576,MATCH(DATE(N$2,1,1),Emissions!$A$1:$LI$1),FALSE)</f>
        <v>0</v>
      </c>
      <c r="O971" s="305">
        <f>+VLOOKUP($E971,Emissions!$1:$1048576,MATCH(DATE(O$2,1,1),Emissions!$A$1:$LI$1),FALSE)</f>
        <v>0</v>
      </c>
      <c r="P971" s="305">
        <f>+VLOOKUP($E971,Emissions!$1:$1048576,MATCH(DATE(P$2,1,1),Emissions!$A$1:$LI$1),FALSE)</f>
        <v>0</v>
      </c>
      <c r="Q971" s="305">
        <f>+VLOOKUP($E971,Emissions!$1:$1048576,MATCH(DATE(Q$2,1,1),Emissions!$A$1:$LI$1),FALSE)</f>
        <v>0</v>
      </c>
      <c r="R971" s="305">
        <f>+VLOOKUP($E971,Emissions!$1:$1048576,MATCH(DATE(R$2,1,1),Emissions!$A$1:$LI$1),FALSE)</f>
        <v>0</v>
      </c>
      <c r="S971" s="305">
        <f>+VLOOKUP($E971,Emissions!$1:$1048576,MATCH(DATE(S$2,1,1),Emissions!$A$1:$LI$1),FALSE)</f>
        <v>0</v>
      </c>
      <c r="T971" s="305">
        <f>+VLOOKUP($E971,Emissions!$1:$1048576,MATCH(DATE(T$2,1,1),Emissions!$A$1:$LI$1),FALSE)</f>
        <v>0</v>
      </c>
      <c r="U971" s="305">
        <f>+VLOOKUP($E971,Emissions!$1:$1048576,MATCH(DATE(U$2,1,1),Emissions!$A$1:$LI$1),FALSE)</f>
        <v>0</v>
      </c>
      <c r="V971" s="305">
        <f>+VLOOKUP($E971,Emissions!$1:$1048576,MATCH(DATE(V$2,1,1),Emissions!$A$1:$LI$1),FALSE)</f>
        <v>0</v>
      </c>
      <c r="W971" s="305">
        <f>+VLOOKUP($E971,Emissions!$1:$1048576,MATCH(DATE(W$2,1,1),Emissions!$A$1:$LI$1),FALSE)</f>
        <v>0</v>
      </c>
      <c r="X971" s="305">
        <f>+VLOOKUP($E971,Emissions!$1:$1048576,MATCH(DATE(X$2,1,1),Emissions!$A$1:$LI$1),FALSE)</f>
        <v>0</v>
      </c>
      <c r="Y971" s="305">
        <f>+VLOOKUP($E971,Emissions!$1:$1048576,MATCH(DATE(Y$2,1,1),Emissions!$A$1:$LI$1),FALSE)</f>
        <v>0</v>
      </c>
      <c r="Z971" s="305">
        <f>+VLOOKUP($E971,Emissions!$1:$1048576,MATCH(DATE(Z$2,1,1),Emissions!$A$1:$LI$1),FALSE)</f>
        <v>0</v>
      </c>
      <c r="AA971" s="305">
        <f>+VLOOKUP($E971,Emissions!$1:$1048576,MATCH(DATE(AA$2,1,1),Emissions!$A$1:$LI$1),FALSE)</f>
        <v>0</v>
      </c>
      <c r="AB971" s="305">
        <f>+VLOOKUP($E971,Emissions!$1:$1048576,MATCH(DATE(AB$2,1,1),Emissions!$A$1:$LI$1),FALSE)</f>
        <v>0</v>
      </c>
      <c r="AC971" s="305">
        <f>+VLOOKUP($E971,Emissions!$1:$1048576,MATCH(DATE(AC$2,1,1),Emissions!$A$1:$LI$1),FALSE)</f>
        <v>0</v>
      </c>
      <c r="AD971" s="305">
        <f>+VLOOKUP($E971,Emissions!$1:$1048576,MATCH(DATE(AD$2,1,1),Emissions!$A$1:$LI$1),FALSE)</f>
        <v>0</v>
      </c>
      <c r="AE971" s="305">
        <f>+VLOOKUP($E971,Emissions!$1:$1048576,MATCH(DATE(AE$2,1,1),Emissions!$A$1:$LI$1),FALSE)</f>
        <v>0</v>
      </c>
      <c r="AF971" s="305">
        <f>+VLOOKUP($E971,Emissions!$1:$1048576,MATCH(DATE(AF$2,1,1),Emissions!$A$1:$LI$1),FALSE)</f>
        <v>0</v>
      </c>
      <c r="AG971" s="305">
        <f>+VLOOKUP($E971,Emissions!$1:$1048576,MATCH(DATE(AG$2,1,1),Emissions!$A$1:$LI$1),FALSE)</f>
        <v>0</v>
      </c>
      <c r="AH971" s="305">
        <f>+VLOOKUP($E971,Emissions!$1:$1048576,MATCH(DATE(AH$2,1,1),Emissions!$A$1:$LI$1),FALSE)</f>
        <v>0</v>
      </c>
      <c r="AI971" s="305">
        <f>+VLOOKUP($E971,Emissions!$1:$1048576,MATCH(DATE(AI$2,1,1),Emissions!$A$1:$LI$1),FALSE)</f>
        <v>0</v>
      </c>
      <c r="AJ971" s="305">
        <f>+VLOOKUP($E971,Emissions!$1:$1048576,MATCH(DATE(AJ$2,1,1),Emissions!$A$1:$LI$1),FALSE)</f>
        <v>0</v>
      </c>
      <c r="AK971" s="305">
        <f>+VLOOKUP($E971,Emissions!$1:$1048576,MATCH(DATE(AK$2,1,1),Emissions!$A$1:$LI$1),FALSE)</f>
        <v>0</v>
      </c>
      <c r="AL971" s="305">
        <f>+VLOOKUP($E971,Emissions!$1:$1048576,MATCH(DATE(AL$2,1,1),Emissions!$A$1:$LI$1),FALSE)</f>
        <v>0</v>
      </c>
      <c r="AM971" s="305">
        <f>+VLOOKUP($E971,Emissions!$1:$1048576,MATCH(DATE(AM$2,1,1),Emissions!$A$1:$LI$1),FALSE)</f>
        <v>0</v>
      </c>
      <c r="AN971" s="305">
        <f>+VLOOKUP($E971,Emissions!$1:$1048576,MATCH(DATE(AN$2,1,1),Emissions!$A$1:$LI$1),FALSE)</f>
        <v>0</v>
      </c>
      <c r="AO971" s="305">
        <f>+VLOOKUP($E971,Emissions!$1:$1048576,MATCH(DATE(AO$2,1,1),Emissions!$A$1:$LI$1),FALSE)</f>
        <v>0</v>
      </c>
    </row>
    <row r="972" spans="1:41" ht="15" customHeight="1" x14ac:dyDescent="0.35">
      <c r="A972" s="359"/>
      <c r="B972" s="158"/>
      <c r="C972" s="48" t="s">
        <v>730</v>
      </c>
      <c r="D972" s="107" t="s">
        <v>1399</v>
      </c>
      <c r="E972" s="48" t="s">
        <v>3405</v>
      </c>
      <c r="F972" s="305">
        <f>+VLOOKUP($E972,Emissions!$1:$1048576,MATCH(DATE(F$2,1,1),Emissions!$A$1:$LI$1),FALSE)</f>
        <v>0</v>
      </c>
      <c r="G972" s="305">
        <f>+VLOOKUP($E972,Emissions!$1:$1048576,MATCH(DATE(G$2,1,1),Emissions!$A$1:$LI$1),FALSE)</f>
        <v>0</v>
      </c>
      <c r="H972" s="305">
        <f>+VLOOKUP($E972,Emissions!$1:$1048576,MATCH(DATE(H$2,1,1),Emissions!$A$1:$LI$1),FALSE)</f>
        <v>0</v>
      </c>
      <c r="I972" s="305">
        <f>+VLOOKUP($E972,Emissions!$1:$1048576,MATCH(DATE(I$2,1,1),Emissions!$A$1:$LI$1),FALSE)</f>
        <v>0</v>
      </c>
      <c r="J972" s="305">
        <f>+VLOOKUP($E972,Emissions!$1:$1048576,MATCH(DATE(J$2,1,1),Emissions!$A$1:$LI$1),FALSE)</f>
        <v>0</v>
      </c>
      <c r="K972" s="305">
        <f>+VLOOKUP($E972,Emissions!$1:$1048576,MATCH(DATE(K$2,1,1),Emissions!$A$1:$LI$1),FALSE)</f>
        <v>0</v>
      </c>
      <c r="L972" s="305">
        <f>+VLOOKUP($E972,Emissions!$1:$1048576,MATCH(DATE(L$2,1,1),Emissions!$A$1:$LI$1),FALSE)</f>
        <v>0</v>
      </c>
      <c r="M972" s="305">
        <f>+VLOOKUP($E972,Emissions!$1:$1048576,MATCH(DATE(M$2,1,1),Emissions!$A$1:$LI$1),FALSE)</f>
        <v>0</v>
      </c>
      <c r="N972" s="305">
        <f>+VLOOKUP($E972,Emissions!$1:$1048576,MATCH(DATE(N$2,1,1),Emissions!$A$1:$LI$1),FALSE)</f>
        <v>0</v>
      </c>
      <c r="O972" s="305">
        <f>+VLOOKUP($E972,Emissions!$1:$1048576,MATCH(DATE(O$2,1,1),Emissions!$A$1:$LI$1),FALSE)</f>
        <v>0</v>
      </c>
      <c r="P972" s="305">
        <f>+VLOOKUP($E972,Emissions!$1:$1048576,MATCH(DATE(P$2,1,1),Emissions!$A$1:$LI$1),FALSE)</f>
        <v>0</v>
      </c>
      <c r="Q972" s="305">
        <f>+VLOOKUP($E972,Emissions!$1:$1048576,MATCH(DATE(Q$2,1,1),Emissions!$A$1:$LI$1),FALSE)</f>
        <v>0</v>
      </c>
      <c r="R972" s="305">
        <f>+VLOOKUP($E972,Emissions!$1:$1048576,MATCH(DATE(R$2,1,1),Emissions!$A$1:$LI$1),FALSE)</f>
        <v>0</v>
      </c>
      <c r="S972" s="305">
        <f>+VLOOKUP($E972,Emissions!$1:$1048576,MATCH(DATE(S$2,1,1),Emissions!$A$1:$LI$1),FALSE)</f>
        <v>0</v>
      </c>
      <c r="T972" s="305">
        <f>+VLOOKUP($E972,Emissions!$1:$1048576,MATCH(DATE(T$2,1,1),Emissions!$A$1:$LI$1),FALSE)</f>
        <v>0</v>
      </c>
      <c r="U972" s="305">
        <f>+VLOOKUP($E972,Emissions!$1:$1048576,MATCH(DATE(U$2,1,1),Emissions!$A$1:$LI$1),FALSE)</f>
        <v>0</v>
      </c>
      <c r="V972" s="305">
        <f>+VLOOKUP($E972,Emissions!$1:$1048576,MATCH(DATE(V$2,1,1),Emissions!$A$1:$LI$1),FALSE)</f>
        <v>0</v>
      </c>
      <c r="W972" s="305">
        <f>+VLOOKUP($E972,Emissions!$1:$1048576,MATCH(DATE(W$2,1,1),Emissions!$A$1:$LI$1),FALSE)</f>
        <v>0</v>
      </c>
      <c r="X972" s="305">
        <f>+VLOOKUP($E972,Emissions!$1:$1048576,MATCH(DATE(X$2,1,1),Emissions!$A$1:$LI$1),FALSE)</f>
        <v>0</v>
      </c>
      <c r="Y972" s="305">
        <f>+VLOOKUP($E972,Emissions!$1:$1048576,MATCH(DATE(Y$2,1,1),Emissions!$A$1:$LI$1),FALSE)</f>
        <v>0</v>
      </c>
      <c r="Z972" s="305">
        <f>+VLOOKUP($E972,Emissions!$1:$1048576,MATCH(DATE(Z$2,1,1),Emissions!$A$1:$LI$1),FALSE)</f>
        <v>0</v>
      </c>
      <c r="AA972" s="305">
        <f>+VLOOKUP($E972,Emissions!$1:$1048576,MATCH(DATE(AA$2,1,1),Emissions!$A$1:$LI$1),FALSE)</f>
        <v>0</v>
      </c>
      <c r="AB972" s="305">
        <f>+VLOOKUP($E972,Emissions!$1:$1048576,MATCH(DATE(AB$2,1,1),Emissions!$A$1:$LI$1),FALSE)</f>
        <v>0</v>
      </c>
      <c r="AC972" s="305">
        <f>+VLOOKUP($E972,Emissions!$1:$1048576,MATCH(DATE(AC$2,1,1),Emissions!$A$1:$LI$1),FALSE)</f>
        <v>0</v>
      </c>
      <c r="AD972" s="305">
        <f>+VLOOKUP($E972,Emissions!$1:$1048576,MATCH(DATE(AD$2,1,1),Emissions!$A$1:$LI$1),FALSE)</f>
        <v>0</v>
      </c>
      <c r="AE972" s="305">
        <f>+VLOOKUP($E972,Emissions!$1:$1048576,MATCH(DATE(AE$2,1,1),Emissions!$A$1:$LI$1),FALSE)</f>
        <v>0</v>
      </c>
      <c r="AF972" s="305">
        <f>+VLOOKUP($E972,Emissions!$1:$1048576,MATCH(DATE(AF$2,1,1),Emissions!$A$1:$LI$1),FALSE)</f>
        <v>0</v>
      </c>
      <c r="AG972" s="305">
        <f>+VLOOKUP($E972,Emissions!$1:$1048576,MATCH(DATE(AG$2,1,1),Emissions!$A$1:$LI$1),FALSE)</f>
        <v>0</v>
      </c>
      <c r="AH972" s="305">
        <f>+VLOOKUP($E972,Emissions!$1:$1048576,MATCH(DATE(AH$2,1,1),Emissions!$A$1:$LI$1),FALSE)</f>
        <v>0</v>
      </c>
      <c r="AI972" s="305">
        <f>+VLOOKUP($E972,Emissions!$1:$1048576,MATCH(DATE(AI$2,1,1),Emissions!$A$1:$LI$1),FALSE)</f>
        <v>0</v>
      </c>
      <c r="AJ972" s="305">
        <f>+VLOOKUP($E972,Emissions!$1:$1048576,MATCH(DATE(AJ$2,1,1),Emissions!$A$1:$LI$1),FALSE)</f>
        <v>0</v>
      </c>
      <c r="AK972" s="305">
        <f>+VLOOKUP($E972,Emissions!$1:$1048576,MATCH(DATE(AK$2,1,1),Emissions!$A$1:$LI$1),FALSE)</f>
        <v>0</v>
      </c>
      <c r="AL972" s="305">
        <f>+VLOOKUP($E972,Emissions!$1:$1048576,MATCH(DATE(AL$2,1,1),Emissions!$A$1:$LI$1),FALSE)</f>
        <v>0</v>
      </c>
      <c r="AM972" s="305">
        <f>+VLOOKUP($E972,Emissions!$1:$1048576,MATCH(DATE(AM$2,1,1),Emissions!$A$1:$LI$1),FALSE)</f>
        <v>0</v>
      </c>
      <c r="AN972" s="305">
        <f>+VLOOKUP($E972,Emissions!$1:$1048576,MATCH(DATE(AN$2,1,1),Emissions!$A$1:$LI$1),FALSE)</f>
        <v>0</v>
      </c>
      <c r="AO972" s="305">
        <f>+VLOOKUP($E972,Emissions!$1:$1048576,MATCH(DATE(AO$2,1,1),Emissions!$A$1:$LI$1),FALSE)</f>
        <v>0</v>
      </c>
    </row>
    <row r="973" spans="1:41" ht="15" customHeight="1" x14ac:dyDescent="0.35">
      <c r="A973" s="359"/>
      <c r="B973" s="158"/>
      <c r="C973" s="48" t="s">
        <v>731</v>
      </c>
      <c r="D973" s="107" t="s">
        <v>1399</v>
      </c>
      <c r="E973" s="48" t="s">
        <v>3406</v>
      </c>
      <c r="F973" s="305">
        <f>+VLOOKUP($E973,Emissions!$1:$1048576,MATCH(DATE(F$2,1,1),Emissions!$A$1:$LI$1),FALSE)</f>
        <v>0</v>
      </c>
      <c r="G973" s="305">
        <f>+VLOOKUP($E973,Emissions!$1:$1048576,MATCH(DATE(G$2,1,1),Emissions!$A$1:$LI$1),FALSE)</f>
        <v>0</v>
      </c>
      <c r="H973" s="305">
        <f>+VLOOKUP($E973,Emissions!$1:$1048576,MATCH(DATE(H$2,1,1),Emissions!$A$1:$LI$1),FALSE)</f>
        <v>0</v>
      </c>
      <c r="I973" s="305">
        <f>+VLOOKUP($E973,Emissions!$1:$1048576,MATCH(DATE(I$2,1,1),Emissions!$A$1:$LI$1),FALSE)</f>
        <v>0</v>
      </c>
      <c r="J973" s="305">
        <f>+VLOOKUP($E973,Emissions!$1:$1048576,MATCH(DATE(J$2,1,1),Emissions!$A$1:$LI$1),FALSE)</f>
        <v>0</v>
      </c>
      <c r="K973" s="305">
        <f>+VLOOKUP($E973,Emissions!$1:$1048576,MATCH(DATE(K$2,1,1),Emissions!$A$1:$LI$1),FALSE)</f>
        <v>0</v>
      </c>
      <c r="L973" s="305">
        <f>+VLOOKUP($E973,Emissions!$1:$1048576,MATCH(DATE(L$2,1,1),Emissions!$A$1:$LI$1),FALSE)</f>
        <v>0</v>
      </c>
      <c r="M973" s="305">
        <f>+VLOOKUP($E973,Emissions!$1:$1048576,MATCH(DATE(M$2,1,1),Emissions!$A$1:$LI$1),FALSE)</f>
        <v>0</v>
      </c>
      <c r="N973" s="305">
        <f>+VLOOKUP($E973,Emissions!$1:$1048576,MATCH(DATE(N$2,1,1),Emissions!$A$1:$LI$1),FALSE)</f>
        <v>0</v>
      </c>
      <c r="O973" s="305">
        <f>+VLOOKUP($E973,Emissions!$1:$1048576,MATCH(DATE(O$2,1,1),Emissions!$A$1:$LI$1),FALSE)</f>
        <v>0</v>
      </c>
      <c r="P973" s="305">
        <f>+VLOOKUP($E973,Emissions!$1:$1048576,MATCH(DATE(P$2,1,1),Emissions!$A$1:$LI$1),FALSE)</f>
        <v>0</v>
      </c>
      <c r="Q973" s="305">
        <f>+VLOOKUP($E973,Emissions!$1:$1048576,MATCH(DATE(Q$2,1,1),Emissions!$A$1:$LI$1),FALSE)</f>
        <v>0</v>
      </c>
      <c r="R973" s="305">
        <f>+VLOOKUP($E973,Emissions!$1:$1048576,MATCH(DATE(R$2,1,1),Emissions!$A$1:$LI$1),FALSE)</f>
        <v>0</v>
      </c>
      <c r="S973" s="305">
        <f>+VLOOKUP($E973,Emissions!$1:$1048576,MATCH(DATE(S$2,1,1),Emissions!$A$1:$LI$1),FALSE)</f>
        <v>0</v>
      </c>
      <c r="T973" s="305">
        <f>+VLOOKUP($E973,Emissions!$1:$1048576,MATCH(DATE(T$2,1,1),Emissions!$A$1:$LI$1),FALSE)</f>
        <v>0</v>
      </c>
      <c r="U973" s="305">
        <f>+VLOOKUP($E973,Emissions!$1:$1048576,MATCH(DATE(U$2,1,1),Emissions!$A$1:$LI$1),FALSE)</f>
        <v>0</v>
      </c>
      <c r="V973" s="305">
        <f>+VLOOKUP($E973,Emissions!$1:$1048576,MATCH(DATE(V$2,1,1),Emissions!$A$1:$LI$1),FALSE)</f>
        <v>0</v>
      </c>
      <c r="W973" s="305">
        <f>+VLOOKUP($E973,Emissions!$1:$1048576,MATCH(DATE(W$2,1,1),Emissions!$A$1:$LI$1),FALSE)</f>
        <v>0</v>
      </c>
      <c r="X973" s="305">
        <f>+VLOOKUP($E973,Emissions!$1:$1048576,MATCH(DATE(X$2,1,1),Emissions!$A$1:$LI$1),FALSE)</f>
        <v>0</v>
      </c>
      <c r="Y973" s="305">
        <f>+VLOOKUP($E973,Emissions!$1:$1048576,MATCH(DATE(Y$2,1,1),Emissions!$A$1:$LI$1),FALSE)</f>
        <v>0</v>
      </c>
      <c r="Z973" s="305">
        <f>+VLOOKUP($E973,Emissions!$1:$1048576,MATCH(DATE(Z$2,1,1),Emissions!$A$1:$LI$1),FALSE)</f>
        <v>0</v>
      </c>
      <c r="AA973" s="305">
        <f>+VLOOKUP($E973,Emissions!$1:$1048576,MATCH(DATE(AA$2,1,1),Emissions!$A$1:$LI$1),FALSE)</f>
        <v>0</v>
      </c>
      <c r="AB973" s="305">
        <f>+VLOOKUP($E973,Emissions!$1:$1048576,MATCH(DATE(AB$2,1,1),Emissions!$A$1:$LI$1),FALSE)</f>
        <v>0</v>
      </c>
      <c r="AC973" s="305">
        <f>+VLOOKUP($E973,Emissions!$1:$1048576,MATCH(DATE(AC$2,1,1),Emissions!$A$1:$LI$1),FALSE)</f>
        <v>0</v>
      </c>
      <c r="AD973" s="305">
        <f>+VLOOKUP($E973,Emissions!$1:$1048576,MATCH(DATE(AD$2,1,1),Emissions!$A$1:$LI$1),FALSE)</f>
        <v>0</v>
      </c>
      <c r="AE973" s="305">
        <f>+VLOOKUP($E973,Emissions!$1:$1048576,MATCH(DATE(AE$2,1,1),Emissions!$A$1:$LI$1),FALSE)</f>
        <v>0</v>
      </c>
      <c r="AF973" s="305">
        <f>+VLOOKUP($E973,Emissions!$1:$1048576,MATCH(DATE(AF$2,1,1),Emissions!$A$1:$LI$1),FALSE)</f>
        <v>0</v>
      </c>
      <c r="AG973" s="305">
        <f>+VLOOKUP($E973,Emissions!$1:$1048576,MATCH(DATE(AG$2,1,1),Emissions!$A$1:$LI$1),FALSE)</f>
        <v>0</v>
      </c>
      <c r="AH973" s="305">
        <f>+VLOOKUP($E973,Emissions!$1:$1048576,MATCH(DATE(AH$2,1,1),Emissions!$A$1:$LI$1),FALSE)</f>
        <v>0</v>
      </c>
      <c r="AI973" s="305">
        <f>+VLOOKUP($E973,Emissions!$1:$1048576,MATCH(DATE(AI$2,1,1),Emissions!$A$1:$LI$1),FALSE)</f>
        <v>0</v>
      </c>
      <c r="AJ973" s="305">
        <f>+VLOOKUP($E973,Emissions!$1:$1048576,MATCH(DATE(AJ$2,1,1),Emissions!$A$1:$LI$1),FALSE)</f>
        <v>0</v>
      </c>
      <c r="AK973" s="305">
        <f>+VLOOKUP($E973,Emissions!$1:$1048576,MATCH(DATE(AK$2,1,1),Emissions!$A$1:$LI$1),FALSE)</f>
        <v>0</v>
      </c>
      <c r="AL973" s="305">
        <f>+VLOOKUP($E973,Emissions!$1:$1048576,MATCH(DATE(AL$2,1,1),Emissions!$A$1:$LI$1),FALSE)</f>
        <v>0</v>
      </c>
      <c r="AM973" s="305">
        <f>+VLOOKUP($E973,Emissions!$1:$1048576,MATCH(DATE(AM$2,1,1),Emissions!$A$1:$LI$1),FALSE)</f>
        <v>0</v>
      </c>
      <c r="AN973" s="305">
        <f>+VLOOKUP($E973,Emissions!$1:$1048576,MATCH(DATE(AN$2,1,1),Emissions!$A$1:$LI$1),FALSE)</f>
        <v>0</v>
      </c>
      <c r="AO973" s="305">
        <f>+VLOOKUP($E973,Emissions!$1:$1048576,MATCH(DATE(AO$2,1,1),Emissions!$A$1:$LI$1),FALSE)</f>
        <v>0</v>
      </c>
    </row>
    <row r="974" spans="1:41" ht="15" customHeight="1" x14ac:dyDescent="0.35">
      <c r="A974" s="359"/>
      <c r="B974" s="158"/>
      <c r="C974" s="48" t="s">
        <v>732</v>
      </c>
      <c r="D974" s="107" t="s">
        <v>1399</v>
      </c>
      <c r="E974" s="48" t="s">
        <v>3407</v>
      </c>
      <c r="F974" s="305">
        <f>+VLOOKUP($E974,Emissions!$1:$1048576,MATCH(DATE(F$2,1,1),Emissions!$A$1:$LI$1),FALSE)</f>
        <v>0</v>
      </c>
      <c r="G974" s="305">
        <f>+VLOOKUP($E974,Emissions!$1:$1048576,MATCH(DATE(G$2,1,1),Emissions!$A$1:$LI$1),FALSE)</f>
        <v>0</v>
      </c>
      <c r="H974" s="305">
        <f>+VLOOKUP($E974,Emissions!$1:$1048576,MATCH(DATE(H$2,1,1),Emissions!$A$1:$LI$1),FALSE)</f>
        <v>0</v>
      </c>
      <c r="I974" s="305">
        <f>+VLOOKUP($E974,Emissions!$1:$1048576,MATCH(DATE(I$2,1,1),Emissions!$A$1:$LI$1),FALSE)</f>
        <v>0</v>
      </c>
      <c r="J974" s="305">
        <f>+VLOOKUP($E974,Emissions!$1:$1048576,MATCH(DATE(J$2,1,1),Emissions!$A$1:$LI$1),FALSE)</f>
        <v>0</v>
      </c>
      <c r="K974" s="305">
        <f>+VLOOKUP($E974,Emissions!$1:$1048576,MATCH(DATE(K$2,1,1),Emissions!$A$1:$LI$1),FALSE)</f>
        <v>0</v>
      </c>
      <c r="L974" s="305">
        <f>+VLOOKUP($E974,Emissions!$1:$1048576,MATCH(DATE(L$2,1,1),Emissions!$A$1:$LI$1),FALSE)</f>
        <v>0</v>
      </c>
      <c r="M974" s="305">
        <f>+VLOOKUP($E974,Emissions!$1:$1048576,MATCH(DATE(M$2,1,1),Emissions!$A$1:$LI$1),FALSE)</f>
        <v>0</v>
      </c>
      <c r="N974" s="305">
        <f>+VLOOKUP($E974,Emissions!$1:$1048576,MATCH(DATE(N$2,1,1),Emissions!$A$1:$LI$1),FALSE)</f>
        <v>0</v>
      </c>
      <c r="O974" s="305">
        <f>+VLOOKUP($E974,Emissions!$1:$1048576,MATCH(DATE(O$2,1,1),Emissions!$A$1:$LI$1),FALSE)</f>
        <v>0</v>
      </c>
      <c r="P974" s="305">
        <f>+VLOOKUP($E974,Emissions!$1:$1048576,MATCH(DATE(P$2,1,1),Emissions!$A$1:$LI$1),FALSE)</f>
        <v>0</v>
      </c>
      <c r="Q974" s="305">
        <f>+VLOOKUP($E974,Emissions!$1:$1048576,MATCH(DATE(Q$2,1,1),Emissions!$A$1:$LI$1),FALSE)</f>
        <v>0</v>
      </c>
      <c r="R974" s="305">
        <f>+VLOOKUP($E974,Emissions!$1:$1048576,MATCH(DATE(R$2,1,1),Emissions!$A$1:$LI$1),FALSE)</f>
        <v>0</v>
      </c>
      <c r="S974" s="305">
        <f>+VLOOKUP($E974,Emissions!$1:$1048576,MATCH(DATE(S$2,1,1),Emissions!$A$1:$LI$1),FALSE)</f>
        <v>0</v>
      </c>
      <c r="T974" s="305">
        <f>+VLOOKUP($E974,Emissions!$1:$1048576,MATCH(DATE(T$2,1,1),Emissions!$A$1:$LI$1),FALSE)</f>
        <v>0</v>
      </c>
      <c r="U974" s="305">
        <f>+VLOOKUP($E974,Emissions!$1:$1048576,MATCH(DATE(U$2,1,1),Emissions!$A$1:$LI$1),FALSE)</f>
        <v>0</v>
      </c>
      <c r="V974" s="305">
        <f>+VLOOKUP($E974,Emissions!$1:$1048576,MATCH(DATE(V$2,1,1),Emissions!$A$1:$LI$1),FALSE)</f>
        <v>0</v>
      </c>
      <c r="W974" s="305">
        <f>+VLOOKUP($E974,Emissions!$1:$1048576,MATCH(DATE(W$2,1,1),Emissions!$A$1:$LI$1),FALSE)</f>
        <v>0</v>
      </c>
      <c r="X974" s="305">
        <f>+VLOOKUP($E974,Emissions!$1:$1048576,MATCH(DATE(X$2,1,1),Emissions!$A$1:$LI$1),FALSE)</f>
        <v>0</v>
      </c>
      <c r="Y974" s="305">
        <f>+VLOOKUP($E974,Emissions!$1:$1048576,MATCH(DATE(Y$2,1,1),Emissions!$A$1:$LI$1),FALSE)</f>
        <v>0</v>
      </c>
      <c r="Z974" s="305">
        <f>+VLOOKUP($E974,Emissions!$1:$1048576,MATCH(DATE(Z$2,1,1),Emissions!$A$1:$LI$1),FALSE)</f>
        <v>0</v>
      </c>
      <c r="AA974" s="305">
        <f>+VLOOKUP($E974,Emissions!$1:$1048576,MATCH(DATE(AA$2,1,1),Emissions!$A$1:$LI$1),FALSE)</f>
        <v>0</v>
      </c>
      <c r="AB974" s="305">
        <f>+VLOOKUP($E974,Emissions!$1:$1048576,MATCH(DATE(AB$2,1,1),Emissions!$A$1:$LI$1),FALSE)</f>
        <v>0</v>
      </c>
      <c r="AC974" s="305">
        <f>+VLOOKUP($E974,Emissions!$1:$1048576,MATCH(DATE(AC$2,1,1),Emissions!$A$1:$LI$1),FALSE)</f>
        <v>0</v>
      </c>
      <c r="AD974" s="305">
        <f>+VLOOKUP($E974,Emissions!$1:$1048576,MATCH(DATE(AD$2,1,1),Emissions!$A$1:$LI$1),FALSE)</f>
        <v>0</v>
      </c>
      <c r="AE974" s="305">
        <f>+VLOOKUP($E974,Emissions!$1:$1048576,MATCH(DATE(AE$2,1,1),Emissions!$A$1:$LI$1),FALSE)</f>
        <v>0</v>
      </c>
      <c r="AF974" s="305">
        <f>+VLOOKUP($E974,Emissions!$1:$1048576,MATCH(DATE(AF$2,1,1),Emissions!$A$1:$LI$1),FALSE)</f>
        <v>0</v>
      </c>
      <c r="AG974" s="305">
        <f>+VLOOKUP($E974,Emissions!$1:$1048576,MATCH(DATE(AG$2,1,1),Emissions!$A$1:$LI$1),FALSE)</f>
        <v>0</v>
      </c>
      <c r="AH974" s="305">
        <f>+VLOOKUP($E974,Emissions!$1:$1048576,MATCH(DATE(AH$2,1,1),Emissions!$A$1:$LI$1),FALSE)</f>
        <v>0</v>
      </c>
      <c r="AI974" s="305">
        <f>+VLOOKUP($E974,Emissions!$1:$1048576,MATCH(DATE(AI$2,1,1),Emissions!$A$1:$LI$1),FALSE)</f>
        <v>0</v>
      </c>
      <c r="AJ974" s="305">
        <f>+VLOOKUP($E974,Emissions!$1:$1048576,MATCH(DATE(AJ$2,1,1),Emissions!$A$1:$LI$1),FALSE)</f>
        <v>0</v>
      </c>
      <c r="AK974" s="305">
        <f>+VLOOKUP($E974,Emissions!$1:$1048576,MATCH(DATE(AK$2,1,1),Emissions!$A$1:$LI$1),FALSE)</f>
        <v>0</v>
      </c>
      <c r="AL974" s="305">
        <f>+VLOOKUP($E974,Emissions!$1:$1048576,MATCH(DATE(AL$2,1,1),Emissions!$A$1:$LI$1),FALSE)</f>
        <v>0</v>
      </c>
      <c r="AM974" s="305">
        <f>+VLOOKUP($E974,Emissions!$1:$1048576,MATCH(DATE(AM$2,1,1),Emissions!$A$1:$LI$1),FALSE)</f>
        <v>0</v>
      </c>
      <c r="AN974" s="305">
        <f>+VLOOKUP($E974,Emissions!$1:$1048576,MATCH(DATE(AN$2,1,1),Emissions!$A$1:$LI$1),FALSE)</f>
        <v>0</v>
      </c>
      <c r="AO974" s="305">
        <f>+VLOOKUP($E974,Emissions!$1:$1048576,MATCH(DATE(AO$2,1,1),Emissions!$A$1:$LI$1),FALSE)</f>
        <v>0</v>
      </c>
    </row>
    <row r="975" spans="1:41" ht="15" customHeight="1" x14ac:dyDescent="0.35">
      <c r="A975" s="359"/>
      <c r="B975" s="158"/>
      <c r="C975" s="48" t="s">
        <v>733</v>
      </c>
      <c r="D975" s="107" t="s">
        <v>1399</v>
      </c>
      <c r="E975" s="48" t="s">
        <v>3408</v>
      </c>
      <c r="F975" s="305">
        <f>+VLOOKUP($E975,Emissions!$1:$1048576,MATCH(DATE(F$2,1,1),Emissions!$A$1:$LI$1),FALSE)</f>
        <v>0</v>
      </c>
      <c r="G975" s="305">
        <f>+VLOOKUP($E975,Emissions!$1:$1048576,MATCH(DATE(G$2,1,1),Emissions!$A$1:$LI$1),FALSE)</f>
        <v>0</v>
      </c>
      <c r="H975" s="305">
        <f>+VLOOKUP($E975,Emissions!$1:$1048576,MATCH(DATE(H$2,1,1),Emissions!$A$1:$LI$1),FALSE)</f>
        <v>0</v>
      </c>
      <c r="I975" s="305">
        <f>+VLOOKUP($E975,Emissions!$1:$1048576,MATCH(DATE(I$2,1,1),Emissions!$A$1:$LI$1),FALSE)</f>
        <v>0</v>
      </c>
      <c r="J975" s="305">
        <f>+VLOOKUP($E975,Emissions!$1:$1048576,MATCH(DATE(J$2,1,1),Emissions!$A$1:$LI$1),FALSE)</f>
        <v>0</v>
      </c>
      <c r="K975" s="305">
        <f>+VLOOKUP($E975,Emissions!$1:$1048576,MATCH(DATE(K$2,1,1),Emissions!$A$1:$LI$1),FALSE)</f>
        <v>0</v>
      </c>
      <c r="L975" s="305">
        <f>+VLOOKUP($E975,Emissions!$1:$1048576,MATCH(DATE(L$2,1,1),Emissions!$A$1:$LI$1),FALSE)</f>
        <v>0</v>
      </c>
      <c r="M975" s="305">
        <f>+VLOOKUP($E975,Emissions!$1:$1048576,MATCH(DATE(M$2,1,1),Emissions!$A$1:$LI$1),FALSE)</f>
        <v>0</v>
      </c>
      <c r="N975" s="305">
        <f>+VLOOKUP($E975,Emissions!$1:$1048576,MATCH(DATE(N$2,1,1),Emissions!$A$1:$LI$1),FALSE)</f>
        <v>0</v>
      </c>
      <c r="O975" s="305">
        <f>+VLOOKUP($E975,Emissions!$1:$1048576,MATCH(DATE(O$2,1,1),Emissions!$A$1:$LI$1),FALSE)</f>
        <v>0</v>
      </c>
      <c r="P975" s="305">
        <f>+VLOOKUP($E975,Emissions!$1:$1048576,MATCH(DATE(P$2,1,1),Emissions!$A$1:$LI$1),FALSE)</f>
        <v>0</v>
      </c>
      <c r="Q975" s="305">
        <f>+VLOOKUP($E975,Emissions!$1:$1048576,MATCH(DATE(Q$2,1,1),Emissions!$A$1:$LI$1),FALSE)</f>
        <v>0</v>
      </c>
      <c r="R975" s="305">
        <f>+VLOOKUP($E975,Emissions!$1:$1048576,MATCH(DATE(R$2,1,1),Emissions!$A$1:$LI$1),FALSE)</f>
        <v>0</v>
      </c>
      <c r="S975" s="305">
        <f>+VLOOKUP($E975,Emissions!$1:$1048576,MATCH(DATE(S$2,1,1),Emissions!$A$1:$LI$1),FALSE)</f>
        <v>0</v>
      </c>
      <c r="T975" s="305">
        <f>+VLOOKUP($E975,Emissions!$1:$1048576,MATCH(DATE(T$2,1,1),Emissions!$A$1:$LI$1),FALSE)</f>
        <v>0</v>
      </c>
      <c r="U975" s="305">
        <f>+VLOOKUP($E975,Emissions!$1:$1048576,MATCH(DATE(U$2,1,1),Emissions!$A$1:$LI$1),FALSE)</f>
        <v>0</v>
      </c>
      <c r="V975" s="305">
        <f>+VLOOKUP($E975,Emissions!$1:$1048576,MATCH(DATE(V$2,1,1),Emissions!$A$1:$LI$1),FALSE)</f>
        <v>0</v>
      </c>
      <c r="W975" s="305">
        <f>+VLOOKUP($E975,Emissions!$1:$1048576,MATCH(DATE(W$2,1,1),Emissions!$A$1:$LI$1),FALSE)</f>
        <v>0</v>
      </c>
      <c r="X975" s="305">
        <f>+VLOOKUP($E975,Emissions!$1:$1048576,MATCH(DATE(X$2,1,1),Emissions!$A$1:$LI$1),FALSE)</f>
        <v>0</v>
      </c>
      <c r="Y975" s="305">
        <f>+VLOOKUP($E975,Emissions!$1:$1048576,MATCH(DATE(Y$2,1,1),Emissions!$A$1:$LI$1),FALSE)</f>
        <v>0</v>
      </c>
      <c r="Z975" s="305">
        <f>+VLOOKUP($E975,Emissions!$1:$1048576,MATCH(DATE(Z$2,1,1),Emissions!$A$1:$LI$1),FALSE)</f>
        <v>0</v>
      </c>
      <c r="AA975" s="305">
        <f>+VLOOKUP($E975,Emissions!$1:$1048576,MATCH(DATE(AA$2,1,1),Emissions!$A$1:$LI$1),FALSE)</f>
        <v>0</v>
      </c>
      <c r="AB975" s="305">
        <f>+VLOOKUP($E975,Emissions!$1:$1048576,MATCH(DATE(AB$2,1,1),Emissions!$A$1:$LI$1),FALSE)</f>
        <v>0</v>
      </c>
      <c r="AC975" s="305">
        <f>+VLOOKUP($E975,Emissions!$1:$1048576,MATCH(DATE(AC$2,1,1),Emissions!$A$1:$LI$1),FALSE)</f>
        <v>0</v>
      </c>
      <c r="AD975" s="305">
        <f>+VLOOKUP($E975,Emissions!$1:$1048576,MATCH(DATE(AD$2,1,1),Emissions!$A$1:$LI$1),FALSE)</f>
        <v>0</v>
      </c>
      <c r="AE975" s="305">
        <f>+VLOOKUP($E975,Emissions!$1:$1048576,MATCH(DATE(AE$2,1,1),Emissions!$A$1:$LI$1),FALSE)</f>
        <v>0</v>
      </c>
      <c r="AF975" s="305">
        <f>+VLOOKUP($E975,Emissions!$1:$1048576,MATCH(DATE(AF$2,1,1),Emissions!$A$1:$LI$1),FALSE)</f>
        <v>0</v>
      </c>
      <c r="AG975" s="305">
        <f>+VLOOKUP($E975,Emissions!$1:$1048576,MATCH(DATE(AG$2,1,1),Emissions!$A$1:$LI$1),FALSE)</f>
        <v>0</v>
      </c>
      <c r="AH975" s="305">
        <f>+VLOOKUP($E975,Emissions!$1:$1048576,MATCH(DATE(AH$2,1,1),Emissions!$A$1:$LI$1),FALSE)</f>
        <v>0</v>
      </c>
      <c r="AI975" s="305">
        <f>+VLOOKUP($E975,Emissions!$1:$1048576,MATCH(DATE(AI$2,1,1),Emissions!$A$1:$LI$1),FALSE)</f>
        <v>0</v>
      </c>
      <c r="AJ975" s="305">
        <f>+VLOOKUP($E975,Emissions!$1:$1048576,MATCH(DATE(AJ$2,1,1),Emissions!$A$1:$LI$1),FALSE)</f>
        <v>0</v>
      </c>
      <c r="AK975" s="305">
        <f>+VLOOKUP($E975,Emissions!$1:$1048576,MATCH(DATE(AK$2,1,1),Emissions!$A$1:$LI$1),FALSE)</f>
        <v>0</v>
      </c>
      <c r="AL975" s="305">
        <f>+VLOOKUP($E975,Emissions!$1:$1048576,MATCH(DATE(AL$2,1,1),Emissions!$A$1:$LI$1),FALSE)</f>
        <v>0</v>
      </c>
      <c r="AM975" s="305">
        <f>+VLOOKUP($E975,Emissions!$1:$1048576,MATCH(DATE(AM$2,1,1),Emissions!$A$1:$LI$1),FALSE)</f>
        <v>0</v>
      </c>
      <c r="AN975" s="305">
        <f>+VLOOKUP($E975,Emissions!$1:$1048576,MATCH(DATE(AN$2,1,1),Emissions!$A$1:$LI$1),FALSE)</f>
        <v>0</v>
      </c>
      <c r="AO975" s="305">
        <f>+VLOOKUP($E975,Emissions!$1:$1048576,MATCH(DATE(AO$2,1,1),Emissions!$A$1:$LI$1),FALSE)</f>
        <v>0</v>
      </c>
    </row>
    <row r="976" spans="1:41" ht="15" customHeight="1" x14ac:dyDescent="0.35">
      <c r="A976" s="359"/>
      <c r="B976" s="158"/>
      <c r="C976" s="48" t="s">
        <v>734</v>
      </c>
      <c r="D976" s="107" t="s">
        <v>1399</v>
      </c>
      <c r="E976" s="48" t="s">
        <v>3409</v>
      </c>
      <c r="F976" s="305">
        <f>+VLOOKUP($E976,Emissions!$1:$1048576,MATCH(DATE(F$2,1,1),Emissions!$A$1:$LI$1),FALSE)</f>
        <v>0</v>
      </c>
      <c r="G976" s="305">
        <f>+VLOOKUP($E976,Emissions!$1:$1048576,MATCH(DATE(G$2,1,1),Emissions!$A$1:$LI$1),FALSE)</f>
        <v>0</v>
      </c>
      <c r="H976" s="305">
        <f>+VLOOKUP($E976,Emissions!$1:$1048576,MATCH(DATE(H$2,1,1),Emissions!$A$1:$LI$1),FALSE)</f>
        <v>0</v>
      </c>
      <c r="I976" s="305">
        <f>+VLOOKUP($E976,Emissions!$1:$1048576,MATCH(DATE(I$2,1,1),Emissions!$A$1:$LI$1),FALSE)</f>
        <v>0</v>
      </c>
      <c r="J976" s="305">
        <f>+VLOOKUP($E976,Emissions!$1:$1048576,MATCH(DATE(J$2,1,1),Emissions!$A$1:$LI$1),FALSE)</f>
        <v>0</v>
      </c>
      <c r="K976" s="305">
        <f>+VLOOKUP($E976,Emissions!$1:$1048576,MATCH(DATE(K$2,1,1),Emissions!$A$1:$LI$1),FALSE)</f>
        <v>0</v>
      </c>
      <c r="L976" s="305">
        <f>+VLOOKUP($E976,Emissions!$1:$1048576,MATCH(DATE(L$2,1,1),Emissions!$A$1:$LI$1),FALSE)</f>
        <v>0</v>
      </c>
      <c r="M976" s="305">
        <f>+VLOOKUP($E976,Emissions!$1:$1048576,MATCH(DATE(M$2,1,1),Emissions!$A$1:$LI$1),FALSE)</f>
        <v>0</v>
      </c>
      <c r="N976" s="305">
        <f>+VLOOKUP($E976,Emissions!$1:$1048576,MATCH(DATE(N$2,1,1),Emissions!$A$1:$LI$1),FALSE)</f>
        <v>0</v>
      </c>
      <c r="O976" s="305">
        <f>+VLOOKUP($E976,Emissions!$1:$1048576,MATCH(DATE(O$2,1,1),Emissions!$A$1:$LI$1),FALSE)</f>
        <v>0</v>
      </c>
      <c r="P976" s="305">
        <f>+VLOOKUP($E976,Emissions!$1:$1048576,MATCH(DATE(P$2,1,1),Emissions!$A$1:$LI$1),FALSE)</f>
        <v>0</v>
      </c>
      <c r="Q976" s="305">
        <f>+VLOOKUP($E976,Emissions!$1:$1048576,MATCH(DATE(Q$2,1,1),Emissions!$A$1:$LI$1),FALSE)</f>
        <v>0</v>
      </c>
      <c r="R976" s="305">
        <f>+VLOOKUP($E976,Emissions!$1:$1048576,MATCH(DATE(R$2,1,1),Emissions!$A$1:$LI$1),FALSE)</f>
        <v>0</v>
      </c>
      <c r="S976" s="305">
        <f>+VLOOKUP($E976,Emissions!$1:$1048576,MATCH(DATE(S$2,1,1),Emissions!$A$1:$LI$1),FALSE)</f>
        <v>0</v>
      </c>
      <c r="T976" s="305">
        <f>+VLOOKUP($E976,Emissions!$1:$1048576,MATCH(DATE(T$2,1,1),Emissions!$A$1:$LI$1),FALSE)</f>
        <v>0</v>
      </c>
      <c r="U976" s="305">
        <f>+VLOOKUP($E976,Emissions!$1:$1048576,MATCH(DATE(U$2,1,1),Emissions!$A$1:$LI$1),FALSE)</f>
        <v>0</v>
      </c>
      <c r="V976" s="305">
        <f>+VLOOKUP($E976,Emissions!$1:$1048576,MATCH(DATE(V$2,1,1),Emissions!$A$1:$LI$1),FALSE)</f>
        <v>0</v>
      </c>
      <c r="W976" s="305">
        <f>+VLOOKUP($E976,Emissions!$1:$1048576,MATCH(DATE(W$2,1,1),Emissions!$A$1:$LI$1),FALSE)</f>
        <v>0</v>
      </c>
      <c r="X976" s="305">
        <f>+VLOOKUP($E976,Emissions!$1:$1048576,MATCH(DATE(X$2,1,1),Emissions!$A$1:$LI$1),FALSE)</f>
        <v>0</v>
      </c>
      <c r="Y976" s="305">
        <f>+VLOOKUP($E976,Emissions!$1:$1048576,MATCH(DATE(Y$2,1,1),Emissions!$A$1:$LI$1),FALSE)</f>
        <v>0</v>
      </c>
      <c r="Z976" s="305">
        <f>+VLOOKUP($E976,Emissions!$1:$1048576,MATCH(DATE(Z$2,1,1),Emissions!$A$1:$LI$1),FALSE)</f>
        <v>0</v>
      </c>
      <c r="AA976" s="305">
        <f>+VLOOKUP($E976,Emissions!$1:$1048576,MATCH(DATE(AA$2,1,1),Emissions!$A$1:$LI$1),FALSE)</f>
        <v>0</v>
      </c>
      <c r="AB976" s="305">
        <f>+VLOOKUP($E976,Emissions!$1:$1048576,MATCH(DATE(AB$2,1,1),Emissions!$A$1:$LI$1),FALSE)</f>
        <v>0</v>
      </c>
      <c r="AC976" s="305">
        <f>+VLOOKUP($E976,Emissions!$1:$1048576,MATCH(DATE(AC$2,1,1),Emissions!$A$1:$LI$1),FALSE)</f>
        <v>0</v>
      </c>
      <c r="AD976" s="305">
        <f>+VLOOKUP($E976,Emissions!$1:$1048576,MATCH(DATE(AD$2,1,1),Emissions!$A$1:$LI$1),FALSE)</f>
        <v>0</v>
      </c>
      <c r="AE976" s="305">
        <f>+VLOOKUP($E976,Emissions!$1:$1048576,MATCH(DATE(AE$2,1,1),Emissions!$A$1:$LI$1),FALSE)</f>
        <v>0</v>
      </c>
      <c r="AF976" s="305">
        <f>+VLOOKUP($E976,Emissions!$1:$1048576,MATCH(DATE(AF$2,1,1),Emissions!$A$1:$LI$1),FALSE)</f>
        <v>0</v>
      </c>
      <c r="AG976" s="305">
        <f>+VLOOKUP($E976,Emissions!$1:$1048576,MATCH(DATE(AG$2,1,1),Emissions!$A$1:$LI$1),FALSE)</f>
        <v>0</v>
      </c>
      <c r="AH976" s="305">
        <f>+VLOOKUP($E976,Emissions!$1:$1048576,MATCH(DATE(AH$2,1,1),Emissions!$A$1:$LI$1),FALSE)</f>
        <v>0</v>
      </c>
      <c r="AI976" s="305">
        <f>+VLOOKUP($E976,Emissions!$1:$1048576,MATCH(DATE(AI$2,1,1),Emissions!$A$1:$LI$1),FALSE)</f>
        <v>0</v>
      </c>
      <c r="AJ976" s="305">
        <f>+VLOOKUP($E976,Emissions!$1:$1048576,MATCH(DATE(AJ$2,1,1),Emissions!$A$1:$LI$1),FALSE)</f>
        <v>0</v>
      </c>
      <c r="AK976" s="305">
        <f>+VLOOKUP($E976,Emissions!$1:$1048576,MATCH(DATE(AK$2,1,1),Emissions!$A$1:$LI$1),FALSE)</f>
        <v>0</v>
      </c>
      <c r="AL976" s="305">
        <f>+VLOOKUP($E976,Emissions!$1:$1048576,MATCH(DATE(AL$2,1,1),Emissions!$A$1:$LI$1),FALSE)</f>
        <v>0</v>
      </c>
      <c r="AM976" s="305">
        <f>+VLOOKUP($E976,Emissions!$1:$1048576,MATCH(DATE(AM$2,1,1),Emissions!$A$1:$LI$1),FALSE)</f>
        <v>0</v>
      </c>
      <c r="AN976" s="305">
        <f>+VLOOKUP($E976,Emissions!$1:$1048576,MATCH(DATE(AN$2,1,1),Emissions!$A$1:$LI$1),FALSE)</f>
        <v>0</v>
      </c>
      <c r="AO976" s="305">
        <f>+VLOOKUP($E976,Emissions!$1:$1048576,MATCH(DATE(AO$2,1,1),Emissions!$A$1:$LI$1),FALSE)</f>
        <v>0</v>
      </c>
    </row>
    <row r="977" spans="1:41" ht="15" customHeight="1" x14ac:dyDescent="0.35">
      <c r="A977" s="359"/>
      <c r="B977" s="158"/>
      <c r="C977" s="48" t="s">
        <v>735</v>
      </c>
      <c r="D977" s="107" t="s">
        <v>1399</v>
      </c>
      <c r="E977" s="48" t="s">
        <v>3410</v>
      </c>
      <c r="F977" s="305">
        <f>+VLOOKUP($E977,Emissions!$1:$1048576,MATCH(DATE(F$2,1,1),Emissions!$A$1:$LI$1),FALSE)</f>
        <v>0</v>
      </c>
      <c r="G977" s="305">
        <f>+VLOOKUP($E977,Emissions!$1:$1048576,MATCH(DATE(G$2,1,1),Emissions!$A$1:$LI$1),FALSE)</f>
        <v>0</v>
      </c>
      <c r="H977" s="305">
        <f>+VLOOKUP($E977,Emissions!$1:$1048576,MATCH(DATE(H$2,1,1),Emissions!$A$1:$LI$1),FALSE)</f>
        <v>0</v>
      </c>
      <c r="I977" s="305">
        <f>+VLOOKUP($E977,Emissions!$1:$1048576,MATCH(DATE(I$2,1,1),Emissions!$A$1:$LI$1),FALSE)</f>
        <v>0</v>
      </c>
      <c r="J977" s="305">
        <f>+VLOOKUP($E977,Emissions!$1:$1048576,MATCH(DATE(J$2,1,1),Emissions!$A$1:$LI$1),FALSE)</f>
        <v>0</v>
      </c>
      <c r="K977" s="305">
        <f>+VLOOKUP($E977,Emissions!$1:$1048576,MATCH(DATE(K$2,1,1),Emissions!$A$1:$LI$1),FALSE)</f>
        <v>0</v>
      </c>
      <c r="L977" s="305">
        <f>+VLOOKUP($E977,Emissions!$1:$1048576,MATCH(DATE(L$2,1,1),Emissions!$A$1:$LI$1),FALSE)</f>
        <v>0</v>
      </c>
      <c r="M977" s="305">
        <f>+VLOOKUP($E977,Emissions!$1:$1048576,MATCH(DATE(M$2,1,1),Emissions!$A$1:$LI$1),FALSE)</f>
        <v>0</v>
      </c>
      <c r="N977" s="305">
        <f>+VLOOKUP($E977,Emissions!$1:$1048576,MATCH(DATE(N$2,1,1),Emissions!$A$1:$LI$1),FALSE)</f>
        <v>0</v>
      </c>
      <c r="O977" s="305">
        <f>+VLOOKUP($E977,Emissions!$1:$1048576,MATCH(DATE(O$2,1,1),Emissions!$A$1:$LI$1),FALSE)</f>
        <v>0</v>
      </c>
      <c r="P977" s="305">
        <f>+VLOOKUP($E977,Emissions!$1:$1048576,MATCH(DATE(P$2,1,1),Emissions!$A$1:$LI$1),FALSE)</f>
        <v>0</v>
      </c>
      <c r="Q977" s="305">
        <f>+VLOOKUP($E977,Emissions!$1:$1048576,MATCH(DATE(Q$2,1,1),Emissions!$A$1:$LI$1),FALSE)</f>
        <v>0</v>
      </c>
      <c r="R977" s="305">
        <f>+VLOOKUP($E977,Emissions!$1:$1048576,MATCH(DATE(R$2,1,1),Emissions!$A$1:$LI$1),FALSE)</f>
        <v>0</v>
      </c>
      <c r="S977" s="305">
        <f>+VLOOKUP($E977,Emissions!$1:$1048576,MATCH(DATE(S$2,1,1),Emissions!$A$1:$LI$1),FALSE)</f>
        <v>0</v>
      </c>
      <c r="T977" s="305">
        <f>+VLOOKUP($E977,Emissions!$1:$1048576,MATCH(DATE(T$2,1,1),Emissions!$A$1:$LI$1),FALSE)</f>
        <v>0</v>
      </c>
      <c r="U977" s="305">
        <f>+VLOOKUP($E977,Emissions!$1:$1048576,MATCH(DATE(U$2,1,1),Emissions!$A$1:$LI$1),FALSE)</f>
        <v>0</v>
      </c>
      <c r="V977" s="305">
        <f>+VLOOKUP($E977,Emissions!$1:$1048576,MATCH(DATE(V$2,1,1),Emissions!$A$1:$LI$1),FALSE)</f>
        <v>0</v>
      </c>
      <c r="W977" s="305">
        <f>+VLOOKUP($E977,Emissions!$1:$1048576,MATCH(DATE(W$2,1,1),Emissions!$A$1:$LI$1),FALSE)</f>
        <v>0</v>
      </c>
      <c r="X977" s="305">
        <f>+VLOOKUP($E977,Emissions!$1:$1048576,MATCH(DATE(X$2,1,1),Emissions!$A$1:$LI$1),FALSE)</f>
        <v>0</v>
      </c>
      <c r="Y977" s="305">
        <f>+VLOOKUP($E977,Emissions!$1:$1048576,MATCH(DATE(Y$2,1,1),Emissions!$A$1:$LI$1),FALSE)</f>
        <v>0</v>
      </c>
      <c r="Z977" s="305">
        <f>+VLOOKUP($E977,Emissions!$1:$1048576,MATCH(DATE(Z$2,1,1),Emissions!$A$1:$LI$1),FALSE)</f>
        <v>0</v>
      </c>
      <c r="AA977" s="305">
        <f>+VLOOKUP($E977,Emissions!$1:$1048576,MATCH(DATE(AA$2,1,1),Emissions!$A$1:$LI$1),FALSE)</f>
        <v>0</v>
      </c>
      <c r="AB977" s="305">
        <f>+VLOOKUP($E977,Emissions!$1:$1048576,MATCH(DATE(AB$2,1,1),Emissions!$A$1:$LI$1),FALSE)</f>
        <v>0</v>
      </c>
      <c r="AC977" s="305">
        <f>+VLOOKUP($E977,Emissions!$1:$1048576,MATCH(DATE(AC$2,1,1),Emissions!$A$1:$LI$1),FALSE)</f>
        <v>0</v>
      </c>
      <c r="AD977" s="305">
        <f>+VLOOKUP($E977,Emissions!$1:$1048576,MATCH(DATE(AD$2,1,1),Emissions!$A$1:$LI$1),FALSE)</f>
        <v>0</v>
      </c>
      <c r="AE977" s="305">
        <f>+VLOOKUP($E977,Emissions!$1:$1048576,MATCH(DATE(AE$2,1,1),Emissions!$A$1:$LI$1),FALSE)</f>
        <v>0</v>
      </c>
      <c r="AF977" s="305">
        <f>+VLOOKUP($E977,Emissions!$1:$1048576,MATCH(DATE(AF$2,1,1),Emissions!$A$1:$LI$1),FALSE)</f>
        <v>0</v>
      </c>
      <c r="AG977" s="305">
        <f>+VLOOKUP($E977,Emissions!$1:$1048576,MATCH(DATE(AG$2,1,1),Emissions!$A$1:$LI$1),FALSE)</f>
        <v>0</v>
      </c>
      <c r="AH977" s="305">
        <f>+VLOOKUP($E977,Emissions!$1:$1048576,MATCH(DATE(AH$2,1,1),Emissions!$A$1:$LI$1),FALSE)</f>
        <v>0</v>
      </c>
      <c r="AI977" s="305">
        <f>+VLOOKUP($E977,Emissions!$1:$1048576,MATCH(DATE(AI$2,1,1),Emissions!$A$1:$LI$1),FALSE)</f>
        <v>0</v>
      </c>
      <c r="AJ977" s="305">
        <f>+VLOOKUP($E977,Emissions!$1:$1048576,MATCH(DATE(AJ$2,1,1),Emissions!$A$1:$LI$1),FALSE)</f>
        <v>0</v>
      </c>
      <c r="AK977" s="305">
        <f>+VLOOKUP($E977,Emissions!$1:$1048576,MATCH(DATE(AK$2,1,1),Emissions!$A$1:$LI$1),FALSE)</f>
        <v>0</v>
      </c>
      <c r="AL977" s="305">
        <f>+VLOOKUP($E977,Emissions!$1:$1048576,MATCH(DATE(AL$2,1,1),Emissions!$A$1:$LI$1),FALSE)</f>
        <v>0</v>
      </c>
      <c r="AM977" s="305">
        <f>+VLOOKUP($E977,Emissions!$1:$1048576,MATCH(DATE(AM$2,1,1),Emissions!$A$1:$LI$1),FALSE)</f>
        <v>0</v>
      </c>
      <c r="AN977" s="305">
        <f>+VLOOKUP($E977,Emissions!$1:$1048576,MATCH(DATE(AN$2,1,1),Emissions!$A$1:$LI$1),FALSE)</f>
        <v>0</v>
      </c>
      <c r="AO977" s="305">
        <f>+VLOOKUP($E977,Emissions!$1:$1048576,MATCH(DATE(AO$2,1,1),Emissions!$A$1:$LI$1),FALSE)</f>
        <v>0</v>
      </c>
    </row>
    <row r="978" spans="1:41" ht="15" customHeight="1" x14ac:dyDescent="0.35">
      <c r="A978" s="359"/>
      <c r="B978" s="158"/>
      <c r="C978" s="48" t="s">
        <v>736</v>
      </c>
      <c r="D978" s="107" t="s">
        <v>1399</v>
      </c>
      <c r="E978" s="48" t="s">
        <v>3411</v>
      </c>
      <c r="F978" s="305">
        <f>+VLOOKUP($E978,Emissions!$1:$1048576,MATCH(DATE(F$2,1,1),Emissions!$A$1:$LI$1),FALSE)</f>
        <v>0</v>
      </c>
      <c r="G978" s="305">
        <f>+VLOOKUP($E978,Emissions!$1:$1048576,MATCH(DATE(G$2,1,1),Emissions!$A$1:$LI$1),FALSE)</f>
        <v>0</v>
      </c>
      <c r="H978" s="305">
        <f>+VLOOKUP($E978,Emissions!$1:$1048576,MATCH(DATE(H$2,1,1),Emissions!$A$1:$LI$1),FALSE)</f>
        <v>0</v>
      </c>
      <c r="I978" s="305">
        <f>+VLOOKUP($E978,Emissions!$1:$1048576,MATCH(DATE(I$2,1,1),Emissions!$A$1:$LI$1),FALSE)</f>
        <v>0</v>
      </c>
      <c r="J978" s="305">
        <f>+VLOOKUP($E978,Emissions!$1:$1048576,MATCH(DATE(J$2,1,1),Emissions!$A$1:$LI$1),FALSE)</f>
        <v>0</v>
      </c>
      <c r="K978" s="305">
        <f>+VLOOKUP($E978,Emissions!$1:$1048576,MATCH(DATE(K$2,1,1),Emissions!$A$1:$LI$1),FALSE)</f>
        <v>0</v>
      </c>
      <c r="L978" s="305">
        <f>+VLOOKUP($E978,Emissions!$1:$1048576,MATCH(DATE(L$2,1,1),Emissions!$A$1:$LI$1),FALSE)</f>
        <v>0</v>
      </c>
      <c r="M978" s="305">
        <f>+VLOOKUP($E978,Emissions!$1:$1048576,MATCH(DATE(M$2,1,1),Emissions!$A$1:$LI$1),FALSE)</f>
        <v>0</v>
      </c>
      <c r="N978" s="305">
        <f>+VLOOKUP($E978,Emissions!$1:$1048576,MATCH(DATE(N$2,1,1),Emissions!$A$1:$LI$1),FALSE)</f>
        <v>0</v>
      </c>
      <c r="O978" s="305">
        <f>+VLOOKUP($E978,Emissions!$1:$1048576,MATCH(DATE(O$2,1,1),Emissions!$A$1:$LI$1),FALSE)</f>
        <v>0</v>
      </c>
      <c r="P978" s="305">
        <f>+VLOOKUP($E978,Emissions!$1:$1048576,MATCH(DATE(P$2,1,1),Emissions!$A$1:$LI$1),FALSE)</f>
        <v>0</v>
      </c>
      <c r="Q978" s="305">
        <f>+VLOOKUP($E978,Emissions!$1:$1048576,MATCH(DATE(Q$2,1,1),Emissions!$A$1:$LI$1),FALSE)</f>
        <v>0</v>
      </c>
      <c r="R978" s="305">
        <f>+VLOOKUP($E978,Emissions!$1:$1048576,MATCH(DATE(R$2,1,1),Emissions!$A$1:$LI$1),FALSE)</f>
        <v>0</v>
      </c>
      <c r="S978" s="305">
        <f>+VLOOKUP($E978,Emissions!$1:$1048576,MATCH(DATE(S$2,1,1),Emissions!$A$1:$LI$1),FALSE)</f>
        <v>0</v>
      </c>
      <c r="T978" s="305">
        <f>+VLOOKUP($E978,Emissions!$1:$1048576,MATCH(DATE(T$2,1,1),Emissions!$A$1:$LI$1),FALSE)</f>
        <v>0</v>
      </c>
      <c r="U978" s="305">
        <f>+VLOOKUP($E978,Emissions!$1:$1048576,MATCH(DATE(U$2,1,1),Emissions!$A$1:$LI$1),FALSE)</f>
        <v>0</v>
      </c>
      <c r="V978" s="305">
        <f>+VLOOKUP($E978,Emissions!$1:$1048576,MATCH(DATE(V$2,1,1),Emissions!$A$1:$LI$1),FALSE)</f>
        <v>0</v>
      </c>
      <c r="W978" s="305">
        <f>+VLOOKUP($E978,Emissions!$1:$1048576,MATCH(DATE(W$2,1,1),Emissions!$A$1:$LI$1),FALSE)</f>
        <v>0</v>
      </c>
      <c r="X978" s="305">
        <f>+VLOOKUP($E978,Emissions!$1:$1048576,MATCH(DATE(X$2,1,1),Emissions!$A$1:$LI$1),FALSE)</f>
        <v>0</v>
      </c>
      <c r="Y978" s="305">
        <f>+VLOOKUP($E978,Emissions!$1:$1048576,MATCH(DATE(Y$2,1,1),Emissions!$A$1:$LI$1),FALSE)</f>
        <v>0</v>
      </c>
      <c r="Z978" s="305">
        <f>+VLOOKUP($E978,Emissions!$1:$1048576,MATCH(DATE(Z$2,1,1),Emissions!$A$1:$LI$1),FALSE)</f>
        <v>0</v>
      </c>
      <c r="AA978" s="305">
        <f>+VLOOKUP($E978,Emissions!$1:$1048576,MATCH(DATE(AA$2,1,1),Emissions!$A$1:$LI$1),FALSE)</f>
        <v>0</v>
      </c>
      <c r="AB978" s="305">
        <f>+VLOOKUP($E978,Emissions!$1:$1048576,MATCH(DATE(AB$2,1,1),Emissions!$A$1:$LI$1),FALSE)</f>
        <v>0</v>
      </c>
      <c r="AC978" s="305">
        <f>+VLOOKUP($E978,Emissions!$1:$1048576,MATCH(DATE(AC$2,1,1),Emissions!$A$1:$LI$1),FALSE)</f>
        <v>0</v>
      </c>
      <c r="AD978" s="305">
        <f>+VLOOKUP($E978,Emissions!$1:$1048576,MATCH(DATE(AD$2,1,1),Emissions!$A$1:$LI$1),FALSE)</f>
        <v>0</v>
      </c>
      <c r="AE978" s="305">
        <f>+VLOOKUP($E978,Emissions!$1:$1048576,MATCH(DATE(AE$2,1,1),Emissions!$A$1:$LI$1),FALSE)</f>
        <v>0</v>
      </c>
      <c r="AF978" s="305">
        <f>+VLOOKUP($E978,Emissions!$1:$1048576,MATCH(DATE(AF$2,1,1),Emissions!$A$1:$LI$1),FALSE)</f>
        <v>0</v>
      </c>
      <c r="AG978" s="305">
        <f>+VLOOKUP($E978,Emissions!$1:$1048576,MATCH(DATE(AG$2,1,1),Emissions!$A$1:$LI$1),FALSE)</f>
        <v>0</v>
      </c>
      <c r="AH978" s="305">
        <f>+VLOOKUP($E978,Emissions!$1:$1048576,MATCH(DATE(AH$2,1,1),Emissions!$A$1:$LI$1),FALSE)</f>
        <v>0</v>
      </c>
      <c r="AI978" s="305">
        <f>+VLOOKUP($E978,Emissions!$1:$1048576,MATCH(DATE(AI$2,1,1),Emissions!$A$1:$LI$1),FALSE)</f>
        <v>0</v>
      </c>
      <c r="AJ978" s="305">
        <f>+VLOOKUP($E978,Emissions!$1:$1048576,MATCH(DATE(AJ$2,1,1),Emissions!$A$1:$LI$1),FALSE)</f>
        <v>0</v>
      </c>
      <c r="AK978" s="305">
        <f>+VLOOKUP($E978,Emissions!$1:$1048576,MATCH(DATE(AK$2,1,1),Emissions!$A$1:$LI$1),FALSE)</f>
        <v>0</v>
      </c>
      <c r="AL978" s="305">
        <f>+VLOOKUP($E978,Emissions!$1:$1048576,MATCH(DATE(AL$2,1,1),Emissions!$A$1:$LI$1),FALSE)</f>
        <v>0</v>
      </c>
      <c r="AM978" s="305">
        <f>+VLOOKUP($E978,Emissions!$1:$1048576,MATCH(DATE(AM$2,1,1),Emissions!$A$1:$LI$1),FALSE)</f>
        <v>0</v>
      </c>
      <c r="AN978" s="305">
        <f>+VLOOKUP($E978,Emissions!$1:$1048576,MATCH(DATE(AN$2,1,1),Emissions!$A$1:$LI$1),FALSE)</f>
        <v>0</v>
      </c>
      <c r="AO978" s="305">
        <f>+VLOOKUP($E978,Emissions!$1:$1048576,MATCH(DATE(AO$2,1,1),Emissions!$A$1:$LI$1),FALSE)</f>
        <v>0</v>
      </c>
    </row>
    <row r="979" spans="1:41" s="85" customFormat="1" ht="15" customHeight="1" x14ac:dyDescent="0.35">
      <c r="A979" s="359"/>
      <c r="B979" s="158"/>
      <c r="C979" s="129" t="s">
        <v>3334</v>
      </c>
      <c r="D979" s="137" t="s">
        <v>1399</v>
      </c>
      <c r="E979" s="129" t="s">
        <v>3412</v>
      </c>
      <c r="F979" s="306">
        <f>+VLOOKUP($E979,Emissions!$1:$1048576,MATCH(DATE(F$2,1,1),Emissions!$A$1:$LI$1),FALSE)</f>
        <v>0</v>
      </c>
      <c r="G979" s="306">
        <f>+VLOOKUP($E979,Emissions!$1:$1048576,MATCH(DATE(G$2,1,1),Emissions!$A$1:$LI$1),FALSE)</f>
        <v>0</v>
      </c>
      <c r="H979" s="306">
        <f>+VLOOKUP($E979,Emissions!$1:$1048576,MATCH(DATE(H$2,1,1),Emissions!$A$1:$LI$1),FALSE)</f>
        <v>0</v>
      </c>
      <c r="I979" s="306">
        <f>+VLOOKUP($E979,Emissions!$1:$1048576,MATCH(DATE(I$2,1,1),Emissions!$A$1:$LI$1),FALSE)</f>
        <v>0</v>
      </c>
      <c r="J979" s="306">
        <f>+VLOOKUP($E979,Emissions!$1:$1048576,MATCH(DATE(J$2,1,1),Emissions!$A$1:$LI$1),FALSE)</f>
        <v>0</v>
      </c>
      <c r="K979" s="306">
        <f>+VLOOKUP($E979,Emissions!$1:$1048576,MATCH(DATE(K$2,1,1),Emissions!$A$1:$LI$1),FALSE)</f>
        <v>0</v>
      </c>
      <c r="L979" s="306">
        <f>+VLOOKUP($E979,Emissions!$1:$1048576,MATCH(DATE(L$2,1,1),Emissions!$A$1:$LI$1),FALSE)</f>
        <v>0</v>
      </c>
      <c r="M979" s="306">
        <f>+VLOOKUP($E979,Emissions!$1:$1048576,MATCH(DATE(M$2,1,1),Emissions!$A$1:$LI$1),FALSE)</f>
        <v>0</v>
      </c>
      <c r="N979" s="306">
        <f>+VLOOKUP($E979,Emissions!$1:$1048576,MATCH(DATE(N$2,1,1),Emissions!$A$1:$LI$1),FALSE)</f>
        <v>0</v>
      </c>
      <c r="O979" s="306">
        <f>+VLOOKUP($E979,Emissions!$1:$1048576,MATCH(DATE(O$2,1,1),Emissions!$A$1:$LI$1),FALSE)</f>
        <v>0</v>
      </c>
      <c r="P979" s="306">
        <f>+VLOOKUP($E979,Emissions!$1:$1048576,MATCH(DATE(P$2,1,1),Emissions!$A$1:$LI$1),FALSE)</f>
        <v>0</v>
      </c>
      <c r="Q979" s="306">
        <f>+VLOOKUP($E979,Emissions!$1:$1048576,MATCH(DATE(Q$2,1,1),Emissions!$A$1:$LI$1),FALSE)</f>
        <v>0</v>
      </c>
      <c r="R979" s="306">
        <f>+VLOOKUP($E979,Emissions!$1:$1048576,MATCH(DATE(R$2,1,1),Emissions!$A$1:$LI$1),FALSE)</f>
        <v>0</v>
      </c>
      <c r="S979" s="306">
        <f>+VLOOKUP($E979,Emissions!$1:$1048576,MATCH(DATE(S$2,1,1),Emissions!$A$1:$LI$1),FALSE)</f>
        <v>0</v>
      </c>
      <c r="T979" s="306">
        <f>+VLOOKUP($E979,Emissions!$1:$1048576,MATCH(DATE(T$2,1,1),Emissions!$A$1:$LI$1),FALSE)</f>
        <v>0</v>
      </c>
      <c r="U979" s="306">
        <f>+VLOOKUP($E979,Emissions!$1:$1048576,MATCH(DATE(U$2,1,1),Emissions!$A$1:$LI$1),FALSE)</f>
        <v>0</v>
      </c>
      <c r="V979" s="306">
        <f>+VLOOKUP($E979,Emissions!$1:$1048576,MATCH(DATE(V$2,1,1),Emissions!$A$1:$LI$1),FALSE)</f>
        <v>0</v>
      </c>
      <c r="W979" s="306">
        <f>+VLOOKUP($E979,Emissions!$1:$1048576,MATCH(DATE(W$2,1,1),Emissions!$A$1:$LI$1),FALSE)</f>
        <v>0</v>
      </c>
      <c r="X979" s="306">
        <f>+VLOOKUP($E979,Emissions!$1:$1048576,MATCH(DATE(X$2,1,1),Emissions!$A$1:$LI$1),FALSE)</f>
        <v>0</v>
      </c>
      <c r="Y979" s="306">
        <f>+VLOOKUP($E979,Emissions!$1:$1048576,MATCH(DATE(Y$2,1,1),Emissions!$A$1:$LI$1),FALSE)</f>
        <v>0</v>
      </c>
      <c r="Z979" s="306">
        <f>+VLOOKUP($E979,Emissions!$1:$1048576,MATCH(DATE(Z$2,1,1),Emissions!$A$1:$LI$1),FALSE)</f>
        <v>0</v>
      </c>
      <c r="AA979" s="306">
        <f>+VLOOKUP($E979,Emissions!$1:$1048576,MATCH(DATE(AA$2,1,1),Emissions!$A$1:$LI$1),FALSE)</f>
        <v>0</v>
      </c>
      <c r="AB979" s="306">
        <f>+VLOOKUP($E979,Emissions!$1:$1048576,MATCH(DATE(AB$2,1,1),Emissions!$A$1:$LI$1),FALSE)</f>
        <v>0</v>
      </c>
      <c r="AC979" s="306">
        <f>+VLOOKUP($E979,Emissions!$1:$1048576,MATCH(DATE(AC$2,1,1),Emissions!$A$1:$LI$1),FALSE)</f>
        <v>0</v>
      </c>
      <c r="AD979" s="306">
        <f>+VLOOKUP($E979,Emissions!$1:$1048576,MATCH(DATE(AD$2,1,1),Emissions!$A$1:$LI$1),FALSE)</f>
        <v>0</v>
      </c>
      <c r="AE979" s="306">
        <f>+VLOOKUP($E979,Emissions!$1:$1048576,MATCH(DATE(AE$2,1,1),Emissions!$A$1:$LI$1),FALSE)</f>
        <v>0</v>
      </c>
      <c r="AF979" s="306">
        <f>+VLOOKUP($E979,Emissions!$1:$1048576,MATCH(DATE(AF$2,1,1),Emissions!$A$1:$LI$1),FALSE)</f>
        <v>0</v>
      </c>
      <c r="AG979" s="306">
        <f>+VLOOKUP($E979,Emissions!$1:$1048576,MATCH(DATE(AG$2,1,1),Emissions!$A$1:$LI$1),FALSE)</f>
        <v>0</v>
      </c>
      <c r="AH979" s="306">
        <f>+VLOOKUP($E979,Emissions!$1:$1048576,MATCH(DATE(AH$2,1,1),Emissions!$A$1:$LI$1),FALSE)</f>
        <v>0</v>
      </c>
      <c r="AI979" s="306">
        <f>+VLOOKUP($E979,Emissions!$1:$1048576,MATCH(DATE(AI$2,1,1),Emissions!$A$1:$LI$1),FALSE)</f>
        <v>0</v>
      </c>
      <c r="AJ979" s="306">
        <f>+VLOOKUP($E979,Emissions!$1:$1048576,MATCH(DATE(AJ$2,1,1),Emissions!$A$1:$LI$1),FALSE)</f>
        <v>0</v>
      </c>
      <c r="AK979" s="306">
        <f>+VLOOKUP($E979,Emissions!$1:$1048576,MATCH(DATE(AK$2,1,1),Emissions!$A$1:$LI$1),FALSE)</f>
        <v>0</v>
      </c>
      <c r="AL979" s="306">
        <f>+VLOOKUP($E979,Emissions!$1:$1048576,MATCH(DATE(AL$2,1,1),Emissions!$A$1:$LI$1),FALSE)</f>
        <v>0</v>
      </c>
      <c r="AM979" s="306">
        <f>+VLOOKUP($E979,Emissions!$1:$1048576,MATCH(DATE(AM$2,1,1),Emissions!$A$1:$LI$1),FALSE)</f>
        <v>0</v>
      </c>
      <c r="AN979" s="306">
        <f>+VLOOKUP($E979,Emissions!$1:$1048576,MATCH(DATE(AN$2,1,1),Emissions!$A$1:$LI$1),FALSE)</f>
        <v>0</v>
      </c>
      <c r="AO979" s="306">
        <f>+VLOOKUP($E979,Emissions!$1:$1048576,MATCH(DATE(AO$2,1,1),Emissions!$A$1:$LI$1),FALSE)</f>
        <v>0</v>
      </c>
    </row>
    <row r="980" spans="1:41" ht="15" customHeight="1" x14ac:dyDescent="0.35">
      <c r="A980" s="359"/>
      <c r="B980" s="158"/>
      <c r="C980" s="48" t="s">
        <v>602</v>
      </c>
      <c r="D980" s="107" t="s">
        <v>1399</v>
      </c>
      <c r="E980" s="48" t="s">
        <v>3413</v>
      </c>
      <c r="F980" s="305">
        <f>+VLOOKUP($E980,Emissions!$1:$1048576,MATCH(DATE(F$2,1,1),Emissions!$A$1:$LI$1),FALSE)</f>
        <v>0</v>
      </c>
      <c r="G980" s="305">
        <f>+VLOOKUP($E980,Emissions!$1:$1048576,MATCH(DATE(G$2,1,1),Emissions!$A$1:$LI$1),FALSE)</f>
        <v>0</v>
      </c>
      <c r="H980" s="305">
        <f>+VLOOKUP($E980,Emissions!$1:$1048576,MATCH(DATE(H$2,1,1),Emissions!$A$1:$LI$1),FALSE)</f>
        <v>0</v>
      </c>
      <c r="I980" s="305">
        <f>+VLOOKUP($E980,Emissions!$1:$1048576,MATCH(DATE(I$2,1,1),Emissions!$A$1:$LI$1),FALSE)</f>
        <v>0</v>
      </c>
      <c r="J980" s="305">
        <f>+VLOOKUP($E980,Emissions!$1:$1048576,MATCH(DATE(J$2,1,1),Emissions!$A$1:$LI$1),FALSE)</f>
        <v>0</v>
      </c>
      <c r="K980" s="305">
        <f>+VLOOKUP($E980,Emissions!$1:$1048576,MATCH(DATE(K$2,1,1),Emissions!$A$1:$LI$1),FALSE)</f>
        <v>0</v>
      </c>
      <c r="L980" s="305">
        <f>+VLOOKUP($E980,Emissions!$1:$1048576,MATCH(DATE(L$2,1,1),Emissions!$A$1:$LI$1),FALSE)</f>
        <v>0</v>
      </c>
      <c r="M980" s="305">
        <f>+VLOOKUP($E980,Emissions!$1:$1048576,MATCH(DATE(M$2,1,1),Emissions!$A$1:$LI$1),FALSE)</f>
        <v>0</v>
      </c>
      <c r="N980" s="305">
        <f>+VLOOKUP($E980,Emissions!$1:$1048576,MATCH(DATE(N$2,1,1),Emissions!$A$1:$LI$1),FALSE)</f>
        <v>0</v>
      </c>
      <c r="O980" s="305">
        <f>+VLOOKUP($E980,Emissions!$1:$1048576,MATCH(DATE(O$2,1,1),Emissions!$A$1:$LI$1),FALSE)</f>
        <v>0</v>
      </c>
      <c r="P980" s="305">
        <f>+VLOOKUP($E980,Emissions!$1:$1048576,MATCH(DATE(P$2,1,1),Emissions!$A$1:$LI$1),FALSE)</f>
        <v>0</v>
      </c>
      <c r="Q980" s="305">
        <f>+VLOOKUP($E980,Emissions!$1:$1048576,MATCH(DATE(Q$2,1,1),Emissions!$A$1:$LI$1),FALSE)</f>
        <v>0</v>
      </c>
      <c r="R980" s="305">
        <f>+VLOOKUP($E980,Emissions!$1:$1048576,MATCH(DATE(R$2,1,1),Emissions!$A$1:$LI$1),FALSE)</f>
        <v>0</v>
      </c>
      <c r="S980" s="305">
        <f>+VLOOKUP($E980,Emissions!$1:$1048576,MATCH(DATE(S$2,1,1),Emissions!$A$1:$LI$1),FALSE)</f>
        <v>0</v>
      </c>
      <c r="T980" s="305">
        <f>+VLOOKUP($E980,Emissions!$1:$1048576,MATCH(DATE(T$2,1,1),Emissions!$A$1:$LI$1),FALSE)</f>
        <v>0</v>
      </c>
      <c r="U980" s="305">
        <f>+VLOOKUP($E980,Emissions!$1:$1048576,MATCH(DATE(U$2,1,1),Emissions!$A$1:$LI$1),FALSE)</f>
        <v>0</v>
      </c>
      <c r="V980" s="305">
        <f>+VLOOKUP($E980,Emissions!$1:$1048576,MATCH(DATE(V$2,1,1),Emissions!$A$1:$LI$1),FALSE)</f>
        <v>0</v>
      </c>
      <c r="W980" s="305">
        <f>+VLOOKUP($E980,Emissions!$1:$1048576,MATCH(DATE(W$2,1,1),Emissions!$A$1:$LI$1),FALSE)</f>
        <v>0</v>
      </c>
      <c r="X980" s="305">
        <f>+VLOOKUP($E980,Emissions!$1:$1048576,MATCH(DATE(X$2,1,1),Emissions!$A$1:$LI$1),FALSE)</f>
        <v>0</v>
      </c>
      <c r="Y980" s="305">
        <f>+VLOOKUP($E980,Emissions!$1:$1048576,MATCH(DATE(Y$2,1,1),Emissions!$A$1:$LI$1),FALSE)</f>
        <v>0</v>
      </c>
      <c r="Z980" s="305">
        <f>+VLOOKUP($E980,Emissions!$1:$1048576,MATCH(DATE(Z$2,1,1),Emissions!$A$1:$LI$1),FALSE)</f>
        <v>0</v>
      </c>
      <c r="AA980" s="305">
        <f>+VLOOKUP($E980,Emissions!$1:$1048576,MATCH(DATE(AA$2,1,1),Emissions!$A$1:$LI$1),FALSE)</f>
        <v>0</v>
      </c>
      <c r="AB980" s="305">
        <f>+VLOOKUP($E980,Emissions!$1:$1048576,MATCH(DATE(AB$2,1,1),Emissions!$A$1:$LI$1),FALSE)</f>
        <v>0</v>
      </c>
      <c r="AC980" s="305">
        <f>+VLOOKUP($E980,Emissions!$1:$1048576,MATCH(DATE(AC$2,1,1),Emissions!$A$1:$LI$1),FALSE)</f>
        <v>0</v>
      </c>
      <c r="AD980" s="305">
        <f>+VLOOKUP($E980,Emissions!$1:$1048576,MATCH(DATE(AD$2,1,1),Emissions!$A$1:$LI$1),FALSE)</f>
        <v>0</v>
      </c>
      <c r="AE980" s="305">
        <f>+VLOOKUP($E980,Emissions!$1:$1048576,MATCH(DATE(AE$2,1,1),Emissions!$A$1:$LI$1),FALSE)</f>
        <v>0</v>
      </c>
      <c r="AF980" s="305">
        <f>+VLOOKUP($E980,Emissions!$1:$1048576,MATCH(DATE(AF$2,1,1),Emissions!$A$1:$LI$1),FALSE)</f>
        <v>0</v>
      </c>
      <c r="AG980" s="305">
        <f>+VLOOKUP($E980,Emissions!$1:$1048576,MATCH(DATE(AG$2,1,1),Emissions!$A$1:$LI$1),FALSE)</f>
        <v>0</v>
      </c>
      <c r="AH980" s="305">
        <f>+VLOOKUP($E980,Emissions!$1:$1048576,MATCH(DATE(AH$2,1,1),Emissions!$A$1:$LI$1),FALSE)</f>
        <v>0</v>
      </c>
      <c r="AI980" s="305">
        <f>+VLOOKUP($E980,Emissions!$1:$1048576,MATCH(DATE(AI$2,1,1),Emissions!$A$1:$LI$1),FALSE)</f>
        <v>0</v>
      </c>
      <c r="AJ980" s="305">
        <f>+VLOOKUP($E980,Emissions!$1:$1048576,MATCH(DATE(AJ$2,1,1),Emissions!$A$1:$LI$1),FALSE)</f>
        <v>0</v>
      </c>
      <c r="AK980" s="305">
        <f>+VLOOKUP($E980,Emissions!$1:$1048576,MATCH(DATE(AK$2,1,1),Emissions!$A$1:$LI$1),FALSE)</f>
        <v>0</v>
      </c>
      <c r="AL980" s="305">
        <f>+VLOOKUP($E980,Emissions!$1:$1048576,MATCH(DATE(AL$2,1,1),Emissions!$A$1:$LI$1),FALSE)</f>
        <v>0</v>
      </c>
      <c r="AM980" s="305">
        <f>+VLOOKUP($E980,Emissions!$1:$1048576,MATCH(DATE(AM$2,1,1),Emissions!$A$1:$LI$1),FALSE)</f>
        <v>0</v>
      </c>
      <c r="AN980" s="305">
        <f>+VLOOKUP($E980,Emissions!$1:$1048576,MATCH(DATE(AN$2,1,1),Emissions!$A$1:$LI$1),FALSE)</f>
        <v>0</v>
      </c>
      <c r="AO980" s="305">
        <f>+VLOOKUP($E980,Emissions!$1:$1048576,MATCH(DATE(AO$2,1,1),Emissions!$A$1:$LI$1),FALSE)</f>
        <v>0</v>
      </c>
    </row>
    <row r="981" spans="1:41" ht="15" customHeight="1" x14ac:dyDescent="0.35">
      <c r="A981" s="359"/>
      <c r="B981" s="158"/>
      <c r="C981" s="48" t="s">
        <v>603</v>
      </c>
      <c r="D981" s="107" t="s">
        <v>1399</v>
      </c>
      <c r="E981" s="48" t="s">
        <v>3414</v>
      </c>
      <c r="F981" s="305">
        <f>+VLOOKUP($E981,Emissions!$1:$1048576,MATCH(DATE(F$2,1,1),Emissions!$A$1:$LI$1),FALSE)</f>
        <v>0</v>
      </c>
      <c r="G981" s="305">
        <f>+VLOOKUP($E981,Emissions!$1:$1048576,MATCH(DATE(G$2,1,1),Emissions!$A$1:$LI$1),FALSE)</f>
        <v>0</v>
      </c>
      <c r="H981" s="305">
        <f>+VLOOKUP($E981,Emissions!$1:$1048576,MATCH(DATE(H$2,1,1),Emissions!$A$1:$LI$1),FALSE)</f>
        <v>0</v>
      </c>
      <c r="I981" s="305">
        <f>+VLOOKUP($E981,Emissions!$1:$1048576,MATCH(DATE(I$2,1,1),Emissions!$A$1:$LI$1),FALSE)</f>
        <v>0</v>
      </c>
      <c r="J981" s="305">
        <f>+VLOOKUP($E981,Emissions!$1:$1048576,MATCH(DATE(J$2,1,1),Emissions!$A$1:$LI$1),FALSE)</f>
        <v>0</v>
      </c>
      <c r="K981" s="305">
        <f>+VLOOKUP($E981,Emissions!$1:$1048576,MATCH(DATE(K$2,1,1),Emissions!$A$1:$LI$1),FALSE)</f>
        <v>0</v>
      </c>
      <c r="L981" s="305">
        <f>+VLOOKUP($E981,Emissions!$1:$1048576,MATCH(DATE(L$2,1,1),Emissions!$A$1:$LI$1),FALSE)</f>
        <v>0</v>
      </c>
      <c r="M981" s="305">
        <f>+VLOOKUP($E981,Emissions!$1:$1048576,MATCH(DATE(M$2,1,1),Emissions!$A$1:$LI$1),FALSE)</f>
        <v>0</v>
      </c>
      <c r="N981" s="305">
        <f>+VLOOKUP($E981,Emissions!$1:$1048576,MATCH(DATE(N$2,1,1),Emissions!$A$1:$LI$1),FALSE)</f>
        <v>0</v>
      </c>
      <c r="O981" s="305">
        <f>+VLOOKUP($E981,Emissions!$1:$1048576,MATCH(DATE(O$2,1,1),Emissions!$A$1:$LI$1),FALSE)</f>
        <v>0</v>
      </c>
      <c r="P981" s="305">
        <f>+VLOOKUP($E981,Emissions!$1:$1048576,MATCH(DATE(P$2,1,1),Emissions!$A$1:$LI$1),FALSE)</f>
        <v>0</v>
      </c>
      <c r="Q981" s="305">
        <f>+VLOOKUP($E981,Emissions!$1:$1048576,MATCH(DATE(Q$2,1,1),Emissions!$A$1:$LI$1),FALSE)</f>
        <v>0</v>
      </c>
      <c r="R981" s="305">
        <f>+VLOOKUP($E981,Emissions!$1:$1048576,MATCH(DATE(R$2,1,1),Emissions!$A$1:$LI$1),FALSE)</f>
        <v>0</v>
      </c>
      <c r="S981" s="305">
        <f>+VLOOKUP($E981,Emissions!$1:$1048576,MATCH(DATE(S$2,1,1),Emissions!$A$1:$LI$1),FALSE)</f>
        <v>0</v>
      </c>
      <c r="T981" s="305">
        <f>+VLOOKUP($E981,Emissions!$1:$1048576,MATCH(DATE(T$2,1,1),Emissions!$A$1:$LI$1),FALSE)</f>
        <v>0</v>
      </c>
      <c r="U981" s="305">
        <f>+VLOOKUP($E981,Emissions!$1:$1048576,MATCH(DATE(U$2,1,1),Emissions!$A$1:$LI$1),FALSE)</f>
        <v>0</v>
      </c>
      <c r="V981" s="305">
        <f>+VLOOKUP($E981,Emissions!$1:$1048576,MATCH(DATE(V$2,1,1),Emissions!$A$1:$LI$1),FALSE)</f>
        <v>0</v>
      </c>
      <c r="W981" s="305">
        <f>+VLOOKUP($E981,Emissions!$1:$1048576,MATCH(DATE(W$2,1,1),Emissions!$A$1:$LI$1),FALSE)</f>
        <v>0</v>
      </c>
      <c r="X981" s="305">
        <f>+VLOOKUP($E981,Emissions!$1:$1048576,MATCH(DATE(X$2,1,1),Emissions!$A$1:$LI$1),FALSE)</f>
        <v>0</v>
      </c>
      <c r="Y981" s="305">
        <f>+VLOOKUP($E981,Emissions!$1:$1048576,MATCH(DATE(Y$2,1,1),Emissions!$A$1:$LI$1),FALSE)</f>
        <v>0</v>
      </c>
      <c r="Z981" s="305">
        <f>+VLOOKUP($E981,Emissions!$1:$1048576,MATCH(DATE(Z$2,1,1),Emissions!$A$1:$LI$1),FALSE)</f>
        <v>0</v>
      </c>
      <c r="AA981" s="305">
        <f>+VLOOKUP($E981,Emissions!$1:$1048576,MATCH(DATE(AA$2,1,1),Emissions!$A$1:$LI$1),FALSE)</f>
        <v>0</v>
      </c>
      <c r="AB981" s="305">
        <f>+VLOOKUP($E981,Emissions!$1:$1048576,MATCH(DATE(AB$2,1,1),Emissions!$A$1:$LI$1),FALSE)</f>
        <v>0</v>
      </c>
      <c r="AC981" s="305">
        <f>+VLOOKUP($E981,Emissions!$1:$1048576,MATCH(DATE(AC$2,1,1),Emissions!$A$1:$LI$1),FALSE)</f>
        <v>0</v>
      </c>
      <c r="AD981" s="305">
        <f>+VLOOKUP($E981,Emissions!$1:$1048576,MATCH(DATE(AD$2,1,1),Emissions!$A$1:$LI$1),FALSE)</f>
        <v>0</v>
      </c>
      <c r="AE981" s="305">
        <f>+VLOOKUP($E981,Emissions!$1:$1048576,MATCH(DATE(AE$2,1,1),Emissions!$A$1:$LI$1),FALSE)</f>
        <v>0</v>
      </c>
      <c r="AF981" s="305">
        <f>+VLOOKUP($E981,Emissions!$1:$1048576,MATCH(DATE(AF$2,1,1),Emissions!$A$1:$LI$1),FALSE)</f>
        <v>0</v>
      </c>
      <c r="AG981" s="305">
        <f>+VLOOKUP($E981,Emissions!$1:$1048576,MATCH(DATE(AG$2,1,1),Emissions!$A$1:$LI$1),FALSE)</f>
        <v>0</v>
      </c>
      <c r="AH981" s="305">
        <f>+VLOOKUP($E981,Emissions!$1:$1048576,MATCH(DATE(AH$2,1,1),Emissions!$A$1:$LI$1),FALSE)</f>
        <v>0</v>
      </c>
      <c r="AI981" s="305">
        <f>+VLOOKUP($E981,Emissions!$1:$1048576,MATCH(DATE(AI$2,1,1),Emissions!$A$1:$LI$1),FALSE)</f>
        <v>0</v>
      </c>
      <c r="AJ981" s="305">
        <f>+VLOOKUP($E981,Emissions!$1:$1048576,MATCH(DATE(AJ$2,1,1),Emissions!$A$1:$LI$1),FALSE)</f>
        <v>0</v>
      </c>
      <c r="AK981" s="305">
        <f>+VLOOKUP($E981,Emissions!$1:$1048576,MATCH(DATE(AK$2,1,1),Emissions!$A$1:$LI$1),FALSE)</f>
        <v>0</v>
      </c>
      <c r="AL981" s="305">
        <f>+VLOOKUP($E981,Emissions!$1:$1048576,MATCH(DATE(AL$2,1,1),Emissions!$A$1:$LI$1),FALSE)</f>
        <v>0</v>
      </c>
      <c r="AM981" s="305">
        <f>+VLOOKUP($E981,Emissions!$1:$1048576,MATCH(DATE(AM$2,1,1),Emissions!$A$1:$LI$1),FALSE)</f>
        <v>0</v>
      </c>
      <c r="AN981" s="305">
        <f>+VLOOKUP($E981,Emissions!$1:$1048576,MATCH(DATE(AN$2,1,1),Emissions!$A$1:$LI$1),FALSE)</f>
        <v>0</v>
      </c>
      <c r="AO981" s="305">
        <f>+VLOOKUP($E981,Emissions!$1:$1048576,MATCH(DATE(AO$2,1,1),Emissions!$A$1:$LI$1),FALSE)</f>
        <v>0</v>
      </c>
    </row>
    <row r="982" spans="1:41" ht="15" customHeight="1" x14ac:dyDescent="0.35">
      <c r="A982" s="359"/>
      <c r="B982" s="158"/>
      <c r="C982" s="48" t="s">
        <v>604</v>
      </c>
      <c r="D982" s="107" t="s">
        <v>1399</v>
      </c>
      <c r="E982" s="48" t="s">
        <v>3415</v>
      </c>
      <c r="F982" s="305">
        <f>+VLOOKUP($E982,Emissions!$1:$1048576,MATCH(DATE(F$2,1,1),Emissions!$A$1:$LI$1),FALSE)</f>
        <v>0</v>
      </c>
      <c r="G982" s="305">
        <f>+VLOOKUP($E982,Emissions!$1:$1048576,MATCH(DATE(G$2,1,1),Emissions!$A$1:$LI$1),FALSE)</f>
        <v>0</v>
      </c>
      <c r="H982" s="305">
        <f>+VLOOKUP($E982,Emissions!$1:$1048576,MATCH(DATE(H$2,1,1),Emissions!$A$1:$LI$1),FALSE)</f>
        <v>0</v>
      </c>
      <c r="I982" s="305">
        <f>+VLOOKUP($E982,Emissions!$1:$1048576,MATCH(DATE(I$2,1,1),Emissions!$A$1:$LI$1),FALSE)</f>
        <v>0</v>
      </c>
      <c r="J982" s="305">
        <f>+VLOOKUP($E982,Emissions!$1:$1048576,MATCH(DATE(J$2,1,1),Emissions!$A$1:$LI$1),FALSE)</f>
        <v>0</v>
      </c>
      <c r="K982" s="305">
        <f>+VLOOKUP($E982,Emissions!$1:$1048576,MATCH(DATE(K$2,1,1),Emissions!$A$1:$LI$1),FALSE)</f>
        <v>0</v>
      </c>
      <c r="L982" s="305">
        <f>+VLOOKUP($E982,Emissions!$1:$1048576,MATCH(DATE(L$2,1,1),Emissions!$A$1:$LI$1),FALSE)</f>
        <v>0</v>
      </c>
      <c r="M982" s="305">
        <f>+VLOOKUP($E982,Emissions!$1:$1048576,MATCH(DATE(M$2,1,1),Emissions!$A$1:$LI$1),FALSE)</f>
        <v>0</v>
      </c>
      <c r="N982" s="305">
        <f>+VLOOKUP($E982,Emissions!$1:$1048576,MATCH(DATE(N$2,1,1),Emissions!$A$1:$LI$1),FALSE)</f>
        <v>0</v>
      </c>
      <c r="O982" s="305">
        <f>+VLOOKUP($E982,Emissions!$1:$1048576,MATCH(DATE(O$2,1,1),Emissions!$A$1:$LI$1),FALSE)</f>
        <v>0</v>
      </c>
      <c r="P982" s="305">
        <f>+VLOOKUP($E982,Emissions!$1:$1048576,MATCH(DATE(P$2,1,1),Emissions!$A$1:$LI$1),FALSE)</f>
        <v>0</v>
      </c>
      <c r="Q982" s="305">
        <f>+VLOOKUP($E982,Emissions!$1:$1048576,MATCH(DATE(Q$2,1,1),Emissions!$A$1:$LI$1),FALSE)</f>
        <v>0</v>
      </c>
      <c r="R982" s="305">
        <f>+VLOOKUP($E982,Emissions!$1:$1048576,MATCH(DATE(R$2,1,1),Emissions!$A$1:$LI$1),FALSE)</f>
        <v>0</v>
      </c>
      <c r="S982" s="305">
        <f>+VLOOKUP($E982,Emissions!$1:$1048576,MATCH(DATE(S$2,1,1),Emissions!$A$1:$LI$1),FALSE)</f>
        <v>0</v>
      </c>
      <c r="T982" s="305">
        <f>+VLOOKUP($E982,Emissions!$1:$1048576,MATCH(DATE(T$2,1,1),Emissions!$A$1:$LI$1),FALSE)</f>
        <v>0</v>
      </c>
      <c r="U982" s="305">
        <f>+VLOOKUP($E982,Emissions!$1:$1048576,MATCH(DATE(U$2,1,1),Emissions!$A$1:$LI$1),FALSE)</f>
        <v>0</v>
      </c>
      <c r="V982" s="305">
        <f>+VLOOKUP($E982,Emissions!$1:$1048576,MATCH(DATE(V$2,1,1),Emissions!$A$1:$LI$1),FALSE)</f>
        <v>0</v>
      </c>
      <c r="W982" s="305">
        <f>+VLOOKUP($E982,Emissions!$1:$1048576,MATCH(DATE(W$2,1,1),Emissions!$A$1:$LI$1),FALSE)</f>
        <v>0</v>
      </c>
      <c r="X982" s="305">
        <f>+VLOOKUP($E982,Emissions!$1:$1048576,MATCH(DATE(X$2,1,1),Emissions!$A$1:$LI$1),FALSE)</f>
        <v>0</v>
      </c>
      <c r="Y982" s="305">
        <f>+VLOOKUP($E982,Emissions!$1:$1048576,MATCH(DATE(Y$2,1,1),Emissions!$A$1:$LI$1),FALSE)</f>
        <v>0</v>
      </c>
      <c r="Z982" s="305">
        <f>+VLOOKUP($E982,Emissions!$1:$1048576,MATCH(DATE(Z$2,1,1),Emissions!$A$1:$LI$1),FALSE)</f>
        <v>0</v>
      </c>
      <c r="AA982" s="305">
        <f>+VLOOKUP($E982,Emissions!$1:$1048576,MATCH(DATE(AA$2,1,1),Emissions!$A$1:$LI$1),FALSE)</f>
        <v>0</v>
      </c>
      <c r="AB982" s="305">
        <f>+VLOOKUP($E982,Emissions!$1:$1048576,MATCH(DATE(AB$2,1,1),Emissions!$A$1:$LI$1),FALSE)</f>
        <v>0</v>
      </c>
      <c r="AC982" s="305">
        <f>+VLOOKUP($E982,Emissions!$1:$1048576,MATCH(DATE(AC$2,1,1),Emissions!$A$1:$LI$1),FALSE)</f>
        <v>0</v>
      </c>
      <c r="AD982" s="305">
        <f>+VLOOKUP($E982,Emissions!$1:$1048576,MATCH(DATE(AD$2,1,1),Emissions!$A$1:$LI$1),FALSE)</f>
        <v>0</v>
      </c>
      <c r="AE982" s="305">
        <f>+VLOOKUP($E982,Emissions!$1:$1048576,MATCH(DATE(AE$2,1,1),Emissions!$A$1:$LI$1),FALSE)</f>
        <v>0</v>
      </c>
      <c r="AF982" s="305">
        <f>+VLOOKUP($E982,Emissions!$1:$1048576,MATCH(DATE(AF$2,1,1),Emissions!$A$1:$LI$1),FALSE)</f>
        <v>0</v>
      </c>
      <c r="AG982" s="305">
        <f>+VLOOKUP($E982,Emissions!$1:$1048576,MATCH(DATE(AG$2,1,1),Emissions!$A$1:$LI$1),FALSE)</f>
        <v>0</v>
      </c>
      <c r="AH982" s="305">
        <f>+VLOOKUP($E982,Emissions!$1:$1048576,MATCH(DATE(AH$2,1,1),Emissions!$A$1:$LI$1),FALSE)</f>
        <v>0</v>
      </c>
      <c r="AI982" s="305">
        <f>+VLOOKUP($E982,Emissions!$1:$1048576,MATCH(DATE(AI$2,1,1),Emissions!$A$1:$LI$1),FALSE)</f>
        <v>0</v>
      </c>
      <c r="AJ982" s="305">
        <f>+VLOOKUP($E982,Emissions!$1:$1048576,MATCH(DATE(AJ$2,1,1),Emissions!$A$1:$LI$1),FALSE)</f>
        <v>0</v>
      </c>
      <c r="AK982" s="305">
        <f>+VLOOKUP($E982,Emissions!$1:$1048576,MATCH(DATE(AK$2,1,1),Emissions!$A$1:$LI$1),FALSE)</f>
        <v>0</v>
      </c>
      <c r="AL982" s="305">
        <f>+VLOOKUP($E982,Emissions!$1:$1048576,MATCH(DATE(AL$2,1,1),Emissions!$A$1:$LI$1),FALSE)</f>
        <v>0</v>
      </c>
      <c r="AM982" s="305">
        <f>+VLOOKUP($E982,Emissions!$1:$1048576,MATCH(DATE(AM$2,1,1),Emissions!$A$1:$LI$1),FALSE)</f>
        <v>0</v>
      </c>
      <c r="AN982" s="305">
        <f>+VLOOKUP($E982,Emissions!$1:$1048576,MATCH(DATE(AN$2,1,1),Emissions!$A$1:$LI$1),FALSE)</f>
        <v>0</v>
      </c>
      <c r="AO982" s="305">
        <f>+VLOOKUP($E982,Emissions!$1:$1048576,MATCH(DATE(AO$2,1,1),Emissions!$A$1:$LI$1),FALSE)</f>
        <v>0</v>
      </c>
    </row>
    <row r="983" spans="1:41" ht="15" customHeight="1" x14ac:dyDescent="0.35">
      <c r="A983" s="359"/>
      <c r="B983" s="158"/>
      <c r="C983" s="48" t="s">
        <v>605</v>
      </c>
      <c r="D983" s="107" t="s">
        <v>1399</v>
      </c>
      <c r="E983" s="48" t="s">
        <v>3416</v>
      </c>
      <c r="F983" s="305">
        <f>+VLOOKUP($E983,Emissions!$1:$1048576,MATCH(DATE(F$2,1,1),Emissions!$A$1:$LI$1),FALSE)</f>
        <v>0</v>
      </c>
      <c r="G983" s="305">
        <f>+VLOOKUP($E983,Emissions!$1:$1048576,MATCH(DATE(G$2,1,1),Emissions!$A$1:$LI$1),FALSE)</f>
        <v>0</v>
      </c>
      <c r="H983" s="305">
        <f>+VLOOKUP($E983,Emissions!$1:$1048576,MATCH(DATE(H$2,1,1),Emissions!$A$1:$LI$1),FALSE)</f>
        <v>0</v>
      </c>
      <c r="I983" s="305">
        <f>+VLOOKUP($E983,Emissions!$1:$1048576,MATCH(DATE(I$2,1,1),Emissions!$A$1:$LI$1),FALSE)</f>
        <v>0</v>
      </c>
      <c r="J983" s="305">
        <f>+VLOOKUP($E983,Emissions!$1:$1048576,MATCH(DATE(J$2,1,1),Emissions!$A$1:$LI$1),FALSE)</f>
        <v>0</v>
      </c>
      <c r="K983" s="305">
        <f>+VLOOKUP($E983,Emissions!$1:$1048576,MATCH(DATE(K$2,1,1),Emissions!$A$1:$LI$1),FALSE)</f>
        <v>0</v>
      </c>
      <c r="L983" s="305">
        <f>+VLOOKUP($E983,Emissions!$1:$1048576,MATCH(DATE(L$2,1,1),Emissions!$A$1:$LI$1),FALSE)</f>
        <v>0</v>
      </c>
      <c r="M983" s="305">
        <f>+VLOOKUP($E983,Emissions!$1:$1048576,MATCH(DATE(M$2,1,1),Emissions!$A$1:$LI$1),FALSE)</f>
        <v>0</v>
      </c>
      <c r="N983" s="305">
        <f>+VLOOKUP($E983,Emissions!$1:$1048576,MATCH(DATE(N$2,1,1),Emissions!$A$1:$LI$1),FALSE)</f>
        <v>0</v>
      </c>
      <c r="O983" s="305">
        <f>+VLOOKUP($E983,Emissions!$1:$1048576,MATCH(DATE(O$2,1,1),Emissions!$A$1:$LI$1),FALSE)</f>
        <v>0</v>
      </c>
      <c r="P983" s="305">
        <f>+VLOOKUP($E983,Emissions!$1:$1048576,MATCH(DATE(P$2,1,1),Emissions!$A$1:$LI$1),FALSE)</f>
        <v>0</v>
      </c>
      <c r="Q983" s="305">
        <f>+VLOOKUP($E983,Emissions!$1:$1048576,MATCH(DATE(Q$2,1,1),Emissions!$A$1:$LI$1),FALSE)</f>
        <v>0</v>
      </c>
      <c r="R983" s="305">
        <f>+VLOOKUP($E983,Emissions!$1:$1048576,MATCH(DATE(R$2,1,1),Emissions!$A$1:$LI$1),FALSE)</f>
        <v>0</v>
      </c>
      <c r="S983" s="305">
        <f>+VLOOKUP($E983,Emissions!$1:$1048576,MATCH(DATE(S$2,1,1),Emissions!$A$1:$LI$1),FALSE)</f>
        <v>0</v>
      </c>
      <c r="T983" s="305">
        <f>+VLOOKUP($E983,Emissions!$1:$1048576,MATCH(DATE(T$2,1,1),Emissions!$A$1:$LI$1),FALSE)</f>
        <v>0</v>
      </c>
      <c r="U983" s="305">
        <f>+VLOOKUP($E983,Emissions!$1:$1048576,MATCH(DATE(U$2,1,1),Emissions!$A$1:$LI$1),FALSE)</f>
        <v>0</v>
      </c>
      <c r="V983" s="305">
        <f>+VLOOKUP($E983,Emissions!$1:$1048576,MATCH(DATE(V$2,1,1),Emissions!$A$1:$LI$1),FALSE)</f>
        <v>0</v>
      </c>
      <c r="W983" s="305">
        <f>+VLOOKUP($E983,Emissions!$1:$1048576,MATCH(DATE(W$2,1,1),Emissions!$A$1:$LI$1),FALSE)</f>
        <v>0</v>
      </c>
      <c r="X983" s="305">
        <f>+VLOOKUP($E983,Emissions!$1:$1048576,MATCH(DATE(X$2,1,1),Emissions!$A$1:$LI$1),FALSE)</f>
        <v>0</v>
      </c>
      <c r="Y983" s="305">
        <f>+VLOOKUP($E983,Emissions!$1:$1048576,MATCH(DATE(Y$2,1,1),Emissions!$A$1:$LI$1),FALSE)</f>
        <v>0</v>
      </c>
      <c r="Z983" s="305">
        <f>+VLOOKUP($E983,Emissions!$1:$1048576,MATCH(DATE(Z$2,1,1),Emissions!$A$1:$LI$1),FALSE)</f>
        <v>0</v>
      </c>
      <c r="AA983" s="305">
        <f>+VLOOKUP($E983,Emissions!$1:$1048576,MATCH(DATE(AA$2,1,1),Emissions!$A$1:$LI$1),FALSE)</f>
        <v>0</v>
      </c>
      <c r="AB983" s="305">
        <f>+VLOOKUP($E983,Emissions!$1:$1048576,MATCH(DATE(AB$2,1,1),Emissions!$A$1:$LI$1),FALSE)</f>
        <v>0</v>
      </c>
      <c r="AC983" s="305">
        <f>+VLOOKUP($E983,Emissions!$1:$1048576,MATCH(DATE(AC$2,1,1),Emissions!$A$1:$LI$1),FALSE)</f>
        <v>0</v>
      </c>
      <c r="AD983" s="305">
        <f>+VLOOKUP($E983,Emissions!$1:$1048576,MATCH(DATE(AD$2,1,1),Emissions!$A$1:$LI$1),FALSE)</f>
        <v>0</v>
      </c>
      <c r="AE983" s="305">
        <f>+VLOOKUP($E983,Emissions!$1:$1048576,MATCH(DATE(AE$2,1,1),Emissions!$A$1:$LI$1),FALSE)</f>
        <v>0</v>
      </c>
      <c r="AF983" s="305">
        <f>+VLOOKUP($E983,Emissions!$1:$1048576,MATCH(DATE(AF$2,1,1),Emissions!$A$1:$LI$1),FALSE)</f>
        <v>0</v>
      </c>
      <c r="AG983" s="305">
        <f>+VLOOKUP($E983,Emissions!$1:$1048576,MATCH(DATE(AG$2,1,1),Emissions!$A$1:$LI$1),FALSE)</f>
        <v>0</v>
      </c>
      <c r="AH983" s="305">
        <f>+VLOOKUP($E983,Emissions!$1:$1048576,MATCH(DATE(AH$2,1,1),Emissions!$A$1:$LI$1),FALSE)</f>
        <v>0</v>
      </c>
      <c r="AI983" s="305">
        <f>+VLOOKUP($E983,Emissions!$1:$1048576,MATCH(DATE(AI$2,1,1),Emissions!$A$1:$LI$1),FALSE)</f>
        <v>0</v>
      </c>
      <c r="AJ983" s="305">
        <f>+VLOOKUP($E983,Emissions!$1:$1048576,MATCH(DATE(AJ$2,1,1),Emissions!$A$1:$LI$1),FALSE)</f>
        <v>0</v>
      </c>
      <c r="AK983" s="305">
        <f>+VLOOKUP($E983,Emissions!$1:$1048576,MATCH(DATE(AK$2,1,1),Emissions!$A$1:$LI$1),FALSE)</f>
        <v>0</v>
      </c>
      <c r="AL983" s="305">
        <f>+VLOOKUP($E983,Emissions!$1:$1048576,MATCH(DATE(AL$2,1,1),Emissions!$A$1:$LI$1),FALSE)</f>
        <v>0</v>
      </c>
      <c r="AM983" s="305">
        <f>+VLOOKUP($E983,Emissions!$1:$1048576,MATCH(DATE(AM$2,1,1),Emissions!$A$1:$LI$1),FALSE)</f>
        <v>0</v>
      </c>
      <c r="AN983" s="305">
        <f>+VLOOKUP($E983,Emissions!$1:$1048576,MATCH(DATE(AN$2,1,1),Emissions!$A$1:$LI$1),FALSE)</f>
        <v>0</v>
      </c>
      <c r="AO983" s="305">
        <f>+VLOOKUP($E983,Emissions!$1:$1048576,MATCH(DATE(AO$2,1,1),Emissions!$A$1:$LI$1),FALSE)</f>
        <v>0</v>
      </c>
    </row>
    <row r="984" spans="1:41" s="85" customFormat="1" ht="15" customHeight="1" x14ac:dyDescent="0.35">
      <c r="A984" s="359"/>
      <c r="B984" s="158"/>
      <c r="C984" s="129" t="s">
        <v>3335</v>
      </c>
      <c r="D984" s="137" t="s">
        <v>1399</v>
      </c>
      <c r="E984" s="129" t="s">
        <v>3417</v>
      </c>
      <c r="F984" s="306">
        <f>+VLOOKUP($E984,Emissions!$1:$1048576,MATCH(DATE(F$2,1,1),Emissions!$A$1:$LI$1),FALSE)</f>
        <v>0</v>
      </c>
      <c r="G984" s="306">
        <f>+VLOOKUP($E984,Emissions!$1:$1048576,MATCH(DATE(G$2,1,1),Emissions!$A$1:$LI$1),FALSE)</f>
        <v>0</v>
      </c>
      <c r="H984" s="306">
        <f>+VLOOKUP($E984,Emissions!$1:$1048576,MATCH(DATE(H$2,1,1),Emissions!$A$1:$LI$1),FALSE)</f>
        <v>0</v>
      </c>
      <c r="I984" s="306">
        <f>+VLOOKUP($E984,Emissions!$1:$1048576,MATCH(DATE(I$2,1,1),Emissions!$A$1:$LI$1),FALSE)</f>
        <v>0</v>
      </c>
      <c r="J984" s="306">
        <f>+VLOOKUP($E984,Emissions!$1:$1048576,MATCH(DATE(J$2,1,1),Emissions!$A$1:$LI$1),FALSE)</f>
        <v>0</v>
      </c>
      <c r="K984" s="306">
        <f>+VLOOKUP($E984,Emissions!$1:$1048576,MATCH(DATE(K$2,1,1),Emissions!$A$1:$LI$1),FALSE)</f>
        <v>0</v>
      </c>
      <c r="L984" s="306">
        <f>+VLOOKUP($E984,Emissions!$1:$1048576,MATCH(DATE(L$2,1,1),Emissions!$A$1:$LI$1),FALSE)</f>
        <v>0</v>
      </c>
      <c r="M984" s="306">
        <f>+VLOOKUP($E984,Emissions!$1:$1048576,MATCH(DATE(M$2,1,1),Emissions!$A$1:$LI$1),FALSE)</f>
        <v>0</v>
      </c>
      <c r="N984" s="306">
        <f>+VLOOKUP($E984,Emissions!$1:$1048576,MATCH(DATE(N$2,1,1),Emissions!$A$1:$LI$1),FALSE)</f>
        <v>0</v>
      </c>
      <c r="O984" s="306">
        <f>+VLOOKUP($E984,Emissions!$1:$1048576,MATCH(DATE(O$2,1,1),Emissions!$A$1:$LI$1),FALSE)</f>
        <v>0</v>
      </c>
      <c r="P984" s="306">
        <f>+VLOOKUP($E984,Emissions!$1:$1048576,MATCH(DATE(P$2,1,1),Emissions!$A$1:$LI$1),FALSE)</f>
        <v>0</v>
      </c>
      <c r="Q984" s="306">
        <f>+VLOOKUP($E984,Emissions!$1:$1048576,MATCH(DATE(Q$2,1,1),Emissions!$A$1:$LI$1),FALSE)</f>
        <v>0</v>
      </c>
      <c r="R984" s="306">
        <f>+VLOOKUP($E984,Emissions!$1:$1048576,MATCH(DATE(R$2,1,1),Emissions!$A$1:$LI$1),FALSE)</f>
        <v>0</v>
      </c>
      <c r="S984" s="306">
        <f>+VLOOKUP($E984,Emissions!$1:$1048576,MATCH(DATE(S$2,1,1),Emissions!$A$1:$LI$1),FALSE)</f>
        <v>0</v>
      </c>
      <c r="T984" s="306">
        <f>+VLOOKUP($E984,Emissions!$1:$1048576,MATCH(DATE(T$2,1,1),Emissions!$A$1:$LI$1),FALSE)</f>
        <v>0</v>
      </c>
      <c r="U984" s="306">
        <f>+VLOOKUP($E984,Emissions!$1:$1048576,MATCH(DATE(U$2,1,1),Emissions!$A$1:$LI$1),FALSE)</f>
        <v>0</v>
      </c>
      <c r="V984" s="306">
        <f>+VLOOKUP($E984,Emissions!$1:$1048576,MATCH(DATE(V$2,1,1),Emissions!$A$1:$LI$1),FALSE)</f>
        <v>0</v>
      </c>
      <c r="W984" s="306">
        <f>+VLOOKUP($E984,Emissions!$1:$1048576,MATCH(DATE(W$2,1,1),Emissions!$A$1:$LI$1),FALSE)</f>
        <v>0</v>
      </c>
      <c r="X984" s="306">
        <f>+VLOOKUP($E984,Emissions!$1:$1048576,MATCH(DATE(X$2,1,1),Emissions!$A$1:$LI$1),FALSE)</f>
        <v>0</v>
      </c>
      <c r="Y984" s="306">
        <f>+VLOOKUP($E984,Emissions!$1:$1048576,MATCH(DATE(Y$2,1,1),Emissions!$A$1:$LI$1),FALSE)</f>
        <v>0</v>
      </c>
      <c r="Z984" s="306">
        <f>+VLOOKUP($E984,Emissions!$1:$1048576,MATCH(DATE(Z$2,1,1),Emissions!$A$1:$LI$1),FALSE)</f>
        <v>0</v>
      </c>
      <c r="AA984" s="306">
        <f>+VLOOKUP($E984,Emissions!$1:$1048576,MATCH(DATE(AA$2,1,1),Emissions!$A$1:$LI$1),FALSE)</f>
        <v>0</v>
      </c>
      <c r="AB984" s="306">
        <f>+VLOOKUP($E984,Emissions!$1:$1048576,MATCH(DATE(AB$2,1,1),Emissions!$A$1:$LI$1),FALSE)</f>
        <v>0</v>
      </c>
      <c r="AC984" s="306">
        <f>+VLOOKUP($E984,Emissions!$1:$1048576,MATCH(DATE(AC$2,1,1),Emissions!$A$1:$LI$1),FALSE)</f>
        <v>0</v>
      </c>
      <c r="AD984" s="306">
        <f>+VLOOKUP($E984,Emissions!$1:$1048576,MATCH(DATE(AD$2,1,1),Emissions!$A$1:$LI$1),FALSE)</f>
        <v>0</v>
      </c>
      <c r="AE984" s="306">
        <f>+VLOOKUP($E984,Emissions!$1:$1048576,MATCH(DATE(AE$2,1,1),Emissions!$A$1:$LI$1),FALSE)</f>
        <v>0</v>
      </c>
      <c r="AF984" s="306">
        <f>+VLOOKUP($E984,Emissions!$1:$1048576,MATCH(DATE(AF$2,1,1),Emissions!$A$1:$LI$1),FALSE)</f>
        <v>0</v>
      </c>
      <c r="AG984" s="306">
        <f>+VLOOKUP($E984,Emissions!$1:$1048576,MATCH(DATE(AG$2,1,1),Emissions!$A$1:$LI$1),FALSE)</f>
        <v>0</v>
      </c>
      <c r="AH984" s="306">
        <f>+VLOOKUP($E984,Emissions!$1:$1048576,MATCH(DATE(AH$2,1,1),Emissions!$A$1:$LI$1),FALSE)</f>
        <v>0</v>
      </c>
      <c r="AI984" s="306">
        <f>+VLOOKUP($E984,Emissions!$1:$1048576,MATCH(DATE(AI$2,1,1),Emissions!$A$1:$LI$1),FALSE)</f>
        <v>0</v>
      </c>
      <c r="AJ984" s="306">
        <f>+VLOOKUP($E984,Emissions!$1:$1048576,MATCH(DATE(AJ$2,1,1),Emissions!$A$1:$LI$1),FALSE)</f>
        <v>0</v>
      </c>
      <c r="AK984" s="306">
        <f>+VLOOKUP($E984,Emissions!$1:$1048576,MATCH(DATE(AK$2,1,1),Emissions!$A$1:$LI$1),FALSE)</f>
        <v>0</v>
      </c>
      <c r="AL984" s="306">
        <f>+VLOOKUP($E984,Emissions!$1:$1048576,MATCH(DATE(AL$2,1,1),Emissions!$A$1:$LI$1),FALSE)</f>
        <v>0</v>
      </c>
      <c r="AM984" s="306">
        <f>+VLOOKUP($E984,Emissions!$1:$1048576,MATCH(DATE(AM$2,1,1),Emissions!$A$1:$LI$1),FALSE)</f>
        <v>0</v>
      </c>
      <c r="AN984" s="306">
        <f>+VLOOKUP($E984,Emissions!$1:$1048576,MATCH(DATE(AN$2,1,1),Emissions!$A$1:$LI$1),FALSE)</f>
        <v>0</v>
      </c>
      <c r="AO984" s="306">
        <f>+VLOOKUP($E984,Emissions!$1:$1048576,MATCH(DATE(AO$2,1,1),Emissions!$A$1:$LI$1),FALSE)</f>
        <v>0</v>
      </c>
    </row>
    <row r="985" spans="1:41" ht="15" customHeight="1" x14ac:dyDescent="0.35">
      <c r="A985" s="359"/>
      <c r="B985" s="158"/>
      <c r="C985" s="48" t="s">
        <v>606</v>
      </c>
      <c r="D985" s="107" t="s">
        <v>1399</v>
      </c>
      <c r="E985" s="48" t="s">
        <v>3418</v>
      </c>
      <c r="F985" s="305">
        <f>+VLOOKUP($E985,Emissions!$1:$1048576,MATCH(DATE(F$2,1,1),Emissions!$A$1:$LI$1),FALSE)</f>
        <v>0</v>
      </c>
      <c r="G985" s="305">
        <f>+VLOOKUP($E985,Emissions!$1:$1048576,MATCH(DATE(G$2,1,1),Emissions!$A$1:$LI$1),FALSE)</f>
        <v>0</v>
      </c>
      <c r="H985" s="305">
        <f>+VLOOKUP($E985,Emissions!$1:$1048576,MATCH(DATE(H$2,1,1),Emissions!$A$1:$LI$1),FALSE)</f>
        <v>0</v>
      </c>
      <c r="I985" s="305">
        <f>+VLOOKUP($E985,Emissions!$1:$1048576,MATCH(DATE(I$2,1,1),Emissions!$A$1:$LI$1),FALSE)</f>
        <v>0</v>
      </c>
      <c r="J985" s="305">
        <f>+VLOOKUP($E985,Emissions!$1:$1048576,MATCH(DATE(J$2,1,1),Emissions!$A$1:$LI$1),FALSE)</f>
        <v>0</v>
      </c>
      <c r="K985" s="305">
        <f>+VLOOKUP($E985,Emissions!$1:$1048576,MATCH(DATE(K$2,1,1),Emissions!$A$1:$LI$1),FALSE)</f>
        <v>0</v>
      </c>
      <c r="L985" s="305">
        <f>+VLOOKUP($E985,Emissions!$1:$1048576,MATCH(DATE(L$2,1,1),Emissions!$A$1:$LI$1),FALSE)</f>
        <v>0</v>
      </c>
      <c r="M985" s="305">
        <f>+VLOOKUP($E985,Emissions!$1:$1048576,MATCH(DATE(M$2,1,1),Emissions!$A$1:$LI$1),FALSE)</f>
        <v>0</v>
      </c>
      <c r="N985" s="305">
        <f>+VLOOKUP($E985,Emissions!$1:$1048576,MATCH(DATE(N$2,1,1),Emissions!$A$1:$LI$1),FALSE)</f>
        <v>0</v>
      </c>
      <c r="O985" s="305">
        <f>+VLOOKUP($E985,Emissions!$1:$1048576,MATCH(DATE(O$2,1,1),Emissions!$A$1:$LI$1),FALSE)</f>
        <v>0</v>
      </c>
      <c r="P985" s="305">
        <f>+VLOOKUP($E985,Emissions!$1:$1048576,MATCH(DATE(P$2,1,1),Emissions!$A$1:$LI$1),FALSE)</f>
        <v>0</v>
      </c>
      <c r="Q985" s="305">
        <f>+VLOOKUP($E985,Emissions!$1:$1048576,MATCH(DATE(Q$2,1,1),Emissions!$A$1:$LI$1),FALSE)</f>
        <v>0</v>
      </c>
      <c r="R985" s="305">
        <f>+VLOOKUP($E985,Emissions!$1:$1048576,MATCH(DATE(R$2,1,1),Emissions!$A$1:$LI$1),FALSE)</f>
        <v>0</v>
      </c>
      <c r="S985" s="305">
        <f>+VLOOKUP($E985,Emissions!$1:$1048576,MATCH(DATE(S$2,1,1),Emissions!$A$1:$LI$1),FALSE)</f>
        <v>0</v>
      </c>
      <c r="T985" s="305">
        <f>+VLOOKUP($E985,Emissions!$1:$1048576,MATCH(DATE(T$2,1,1),Emissions!$A$1:$LI$1),FALSE)</f>
        <v>0</v>
      </c>
      <c r="U985" s="305">
        <f>+VLOOKUP($E985,Emissions!$1:$1048576,MATCH(DATE(U$2,1,1),Emissions!$A$1:$LI$1),FALSE)</f>
        <v>0</v>
      </c>
      <c r="V985" s="305">
        <f>+VLOOKUP($E985,Emissions!$1:$1048576,MATCH(DATE(V$2,1,1),Emissions!$A$1:$LI$1),FALSE)</f>
        <v>0</v>
      </c>
      <c r="W985" s="305">
        <f>+VLOOKUP($E985,Emissions!$1:$1048576,MATCH(DATE(W$2,1,1),Emissions!$A$1:$LI$1),FALSE)</f>
        <v>0</v>
      </c>
      <c r="X985" s="305">
        <f>+VLOOKUP($E985,Emissions!$1:$1048576,MATCH(DATE(X$2,1,1),Emissions!$A$1:$LI$1),FALSE)</f>
        <v>0</v>
      </c>
      <c r="Y985" s="305">
        <f>+VLOOKUP($E985,Emissions!$1:$1048576,MATCH(DATE(Y$2,1,1),Emissions!$A$1:$LI$1),FALSE)</f>
        <v>0</v>
      </c>
      <c r="Z985" s="305">
        <f>+VLOOKUP($E985,Emissions!$1:$1048576,MATCH(DATE(Z$2,1,1),Emissions!$A$1:$LI$1),FALSE)</f>
        <v>0</v>
      </c>
      <c r="AA985" s="305">
        <f>+VLOOKUP($E985,Emissions!$1:$1048576,MATCH(DATE(AA$2,1,1),Emissions!$A$1:$LI$1),FALSE)</f>
        <v>0</v>
      </c>
      <c r="AB985" s="305">
        <f>+VLOOKUP($E985,Emissions!$1:$1048576,MATCH(DATE(AB$2,1,1),Emissions!$A$1:$LI$1),FALSE)</f>
        <v>0</v>
      </c>
      <c r="AC985" s="305">
        <f>+VLOOKUP($E985,Emissions!$1:$1048576,MATCH(DATE(AC$2,1,1),Emissions!$A$1:$LI$1),FALSE)</f>
        <v>0</v>
      </c>
      <c r="AD985" s="305">
        <f>+VLOOKUP($E985,Emissions!$1:$1048576,MATCH(DATE(AD$2,1,1),Emissions!$A$1:$LI$1),FALSE)</f>
        <v>0</v>
      </c>
      <c r="AE985" s="305">
        <f>+VLOOKUP($E985,Emissions!$1:$1048576,MATCH(DATE(AE$2,1,1),Emissions!$A$1:$LI$1),FALSE)</f>
        <v>0</v>
      </c>
      <c r="AF985" s="305">
        <f>+VLOOKUP($E985,Emissions!$1:$1048576,MATCH(DATE(AF$2,1,1),Emissions!$A$1:$LI$1),FALSE)</f>
        <v>0</v>
      </c>
      <c r="AG985" s="305">
        <f>+VLOOKUP($E985,Emissions!$1:$1048576,MATCH(DATE(AG$2,1,1),Emissions!$A$1:$LI$1),FALSE)</f>
        <v>0</v>
      </c>
      <c r="AH985" s="305">
        <f>+VLOOKUP($E985,Emissions!$1:$1048576,MATCH(DATE(AH$2,1,1),Emissions!$A$1:$LI$1),FALSE)</f>
        <v>0</v>
      </c>
      <c r="AI985" s="305">
        <f>+VLOOKUP($E985,Emissions!$1:$1048576,MATCH(DATE(AI$2,1,1),Emissions!$A$1:$LI$1),FALSE)</f>
        <v>0</v>
      </c>
      <c r="AJ985" s="305">
        <f>+VLOOKUP($E985,Emissions!$1:$1048576,MATCH(DATE(AJ$2,1,1),Emissions!$A$1:$LI$1),FALSE)</f>
        <v>0</v>
      </c>
      <c r="AK985" s="305">
        <f>+VLOOKUP($E985,Emissions!$1:$1048576,MATCH(DATE(AK$2,1,1),Emissions!$A$1:$LI$1),FALSE)</f>
        <v>0</v>
      </c>
      <c r="AL985" s="305">
        <f>+VLOOKUP($E985,Emissions!$1:$1048576,MATCH(DATE(AL$2,1,1),Emissions!$A$1:$LI$1),FALSE)</f>
        <v>0</v>
      </c>
      <c r="AM985" s="305">
        <f>+VLOOKUP($E985,Emissions!$1:$1048576,MATCH(DATE(AM$2,1,1),Emissions!$A$1:$LI$1),FALSE)</f>
        <v>0</v>
      </c>
      <c r="AN985" s="305">
        <f>+VLOOKUP($E985,Emissions!$1:$1048576,MATCH(DATE(AN$2,1,1),Emissions!$A$1:$LI$1),FALSE)</f>
        <v>0</v>
      </c>
      <c r="AO985" s="305">
        <f>+VLOOKUP($E985,Emissions!$1:$1048576,MATCH(DATE(AO$2,1,1),Emissions!$A$1:$LI$1),FALSE)</f>
        <v>0</v>
      </c>
    </row>
    <row r="986" spans="1:41" ht="15" customHeight="1" x14ac:dyDescent="0.35">
      <c r="A986" s="359"/>
      <c r="B986" s="158"/>
      <c r="C986" s="48" t="s">
        <v>607</v>
      </c>
      <c r="D986" s="107" t="s">
        <v>1399</v>
      </c>
      <c r="E986" s="48" t="s">
        <v>3419</v>
      </c>
      <c r="F986" s="305">
        <f>+VLOOKUP($E986,Emissions!$1:$1048576,MATCH(DATE(F$2,1,1),Emissions!$A$1:$LI$1),FALSE)</f>
        <v>0</v>
      </c>
      <c r="G986" s="305">
        <f>+VLOOKUP($E986,Emissions!$1:$1048576,MATCH(DATE(G$2,1,1),Emissions!$A$1:$LI$1),FALSE)</f>
        <v>0</v>
      </c>
      <c r="H986" s="305">
        <f>+VLOOKUP($E986,Emissions!$1:$1048576,MATCH(DATE(H$2,1,1),Emissions!$A$1:$LI$1),FALSE)</f>
        <v>0</v>
      </c>
      <c r="I986" s="305">
        <f>+VLOOKUP($E986,Emissions!$1:$1048576,MATCH(DATE(I$2,1,1),Emissions!$A$1:$LI$1),FALSE)</f>
        <v>0</v>
      </c>
      <c r="J986" s="305">
        <f>+VLOOKUP($E986,Emissions!$1:$1048576,MATCH(DATE(J$2,1,1),Emissions!$A$1:$LI$1),FALSE)</f>
        <v>0</v>
      </c>
      <c r="K986" s="305">
        <f>+VLOOKUP($E986,Emissions!$1:$1048576,MATCH(DATE(K$2,1,1),Emissions!$A$1:$LI$1),FALSE)</f>
        <v>0</v>
      </c>
      <c r="L986" s="305">
        <f>+VLOOKUP($E986,Emissions!$1:$1048576,MATCH(DATE(L$2,1,1),Emissions!$A$1:$LI$1),FALSE)</f>
        <v>0</v>
      </c>
      <c r="M986" s="305">
        <f>+VLOOKUP($E986,Emissions!$1:$1048576,MATCH(DATE(M$2,1,1),Emissions!$A$1:$LI$1),FALSE)</f>
        <v>0</v>
      </c>
      <c r="N986" s="305">
        <f>+VLOOKUP($E986,Emissions!$1:$1048576,MATCH(DATE(N$2,1,1),Emissions!$A$1:$LI$1),FALSE)</f>
        <v>0</v>
      </c>
      <c r="O986" s="305">
        <f>+VLOOKUP($E986,Emissions!$1:$1048576,MATCH(DATE(O$2,1,1),Emissions!$A$1:$LI$1),FALSE)</f>
        <v>0</v>
      </c>
      <c r="P986" s="305">
        <f>+VLOOKUP($E986,Emissions!$1:$1048576,MATCH(DATE(P$2,1,1),Emissions!$A$1:$LI$1),FALSE)</f>
        <v>0</v>
      </c>
      <c r="Q986" s="305">
        <f>+VLOOKUP($E986,Emissions!$1:$1048576,MATCH(DATE(Q$2,1,1),Emissions!$A$1:$LI$1),FALSE)</f>
        <v>0</v>
      </c>
      <c r="R986" s="305">
        <f>+VLOOKUP($E986,Emissions!$1:$1048576,MATCH(DATE(R$2,1,1),Emissions!$A$1:$LI$1),FALSE)</f>
        <v>0</v>
      </c>
      <c r="S986" s="305">
        <f>+VLOOKUP($E986,Emissions!$1:$1048576,MATCH(DATE(S$2,1,1),Emissions!$A$1:$LI$1),FALSE)</f>
        <v>0</v>
      </c>
      <c r="T986" s="305">
        <f>+VLOOKUP($E986,Emissions!$1:$1048576,MATCH(DATE(T$2,1,1),Emissions!$A$1:$LI$1),FALSE)</f>
        <v>0</v>
      </c>
      <c r="U986" s="305">
        <f>+VLOOKUP($E986,Emissions!$1:$1048576,MATCH(DATE(U$2,1,1),Emissions!$A$1:$LI$1),FALSE)</f>
        <v>0</v>
      </c>
      <c r="V986" s="305">
        <f>+VLOOKUP($E986,Emissions!$1:$1048576,MATCH(DATE(V$2,1,1),Emissions!$A$1:$LI$1),FALSE)</f>
        <v>0</v>
      </c>
      <c r="W986" s="305">
        <f>+VLOOKUP($E986,Emissions!$1:$1048576,MATCH(DATE(W$2,1,1),Emissions!$A$1:$LI$1),FALSE)</f>
        <v>0</v>
      </c>
      <c r="X986" s="305">
        <f>+VLOOKUP($E986,Emissions!$1:$1048576,MATCH(DATE(X$2,1,1),Emissions!$A$1:$LI$1),FALSE)</f>
        <v>0</v>
      </c>
      <c r="Y986" s="305">
        <f>+VLOOKUP($E986,Emissions!$1:$1048576,MATCH(DATE(Y$2,1,1),Emissions!$A$1:$LI$1),FALSE)</f>
        <v>0</v>
      </c>
      <c r="Z986" s="305">
        <f>+VLOOKUP($E986,Emissions!$1:$1048576,MATCH(DATE(Z$2,1,1),Emissions!$A$1:$LI$1),FALSE)</f>
        <v>0</v>
      </c>
      <c r="AA986" s="305">
        <f>+VLOOKUP($E986,Emissions!$1:$1048576,MATCH(DATE(AA$2,1,1),Emissions!$A$1:$LI$1),FALSE)</f>
        <v>0</v>
      </c>
      <c r="AB986" s="305">
        <f>+VLOOKUP($E986,Emissions!$1:$1048576,MATCH(DATE(AB$2,1,1),Emissions!$A$1:$LI$1),FALSE)</f>
        <v>0</v>
      </c>
      <c r="AC986" s="305">
        <f>+VLOOKUP($E986,Emissions!$1:$1048576,MATCH(DATE(AC$2,1,1),Emissions!$A$1:$LI$1),FALSE)</f>
        <v>0</v>
      </c>
      <c r="AD986" s="305">
        <f>+VLOOKUP($E986,Emissions!$1:$1048576,MATCH(DATE(AD$2,1,1),Emissions!$A$1:$LI$1),FALSE)</f>
        <v>0</v>
      </c>
      <c r="AE986" s="305">
        <f>+VLOOKUP($E986,Emissions!$1:$1048576,MATCH(DATE(AE$2,1,1),Emissions!$A$1:$LI$1),FALSE)</f>
        <v>0</v>
      </c>
      <c r="AF986" s="305">
        <f>+VLOOKUP($E986,Emissions!$1:$1048576,MATCH(DATE(AF$2,1,1),Emissions!$A$1:$LI$1),FALSE)</f>
        <v>0</v>
      </c>
      <c r="AG986" s="305">
        <f>+VLOOKUP($E986,Emissions!$1:$1048576,MATCH(DATE(AG$2,1,1),Emissions!$A$1:$LI$1),FALSE)</f>
        <v>0</v>
      </c>
      <c r="AH986" s="305">
        <f>+VLOOKUP($E986,Emissions!$1:$1048576,MATCH(DATE(AH$2,1,1),Emissions!$A$1:$LI$1),FALSE)</f>
        <v>0</v>
      </c>
      <c r="AI986" s="305">
        <f>+VLOOKUP($E986,Emissions!$1:$1048576,MATCH(DATE(AI$2,1,1),Emissions!$A$1:$LI$1),FALSE)</f>
        <v>0</v>
      </c>
      <c r="AJ986" s="305">
        <f>+VLOOKUP($E986,Emissions!$1:$1048576,MATCH(DATE(AJ$2,1,1),Emissions!$A$1:$LI$1),FALSE)</f>
        <v>0</v>
      </c>
      <c r="AK986" s="305">
        <f>+VLOOKUP($E986,Emissions!$1:$1048576,MATCH(DATE(AK$2,1,1),Emissions!$A$1:$LI$1),FALSE)</f>
        <v>0</v>
      </c>
      <c r="AL986" s="305">
        <f>+VLOOKUP($E986,Emissions!$1:$1048576,MATCH(DATE(AL$2,1,1),Emissions!$A$1:$LI$1),FALSE)</f>
        <v>0</v>
      </c>
      <c r="AM986" s="305">
        <f>+VLOOKUP($E986,Emissions!$1:$1048576,MATCH(DATE(AM$2,1,1),Emissions!$A$1:$LI$1),FALSE)</f>
        <v>0</v>
      </c>
      <c r="AN986" s="305">
        <f>+VLOOKUP($E986,Emissions!$1:$1048576,MATCH(DATE(AN$2,1,1),Emissions!$A$1:$LI$1),FALSE)</f>
        <v>0</v>
      </c>
      <c r="AO986" s="305">
        <f>+VLOOKUP($E986,Emissions!$1:$1048576,MATCH(DATE(AO$2,1,1),Emissions!$A$1:$LI$1),FALSE)</f>
        <v>0</v>
      </c>
    </row>
    <row r="987" spans="1:41" s="85" customFormat="1" ht="15" customHeight="1" x14ac:dyDescent="0.35">
      <c r="A987" s="359"/>
      <c r="B987" s="158"/>
      <c r="C987" s="129" t="s">
        <v>3336</v>
      </c>
      <c r="D987" s="137" t="s">
        <v>1399</v>
      </c>
      <c r="E987" s="129" t="s">
        <v>3420</v>
      </c>
      <c r="F987" s="306">
        <f>+VLOOKUP($E987,Emissions!$1:$1048576,MATCH(DATE(F$2,1,1),Emissions!$A$1:$LI$1),FALSE)</f>
        <v>10.6845643</v>
      </c>
      <c r="G987" s="306">
        <f>+VLOOKUP($E987,Emissions!$1:$1048576,MATCH(DATE(G$2,1,1),Emissions!$A$1:$LI$1),FALSE)</f>
        <v>10.854466370000001</v>
      </c>
      <c r="H987" s="306">
        <f>+VLOOKUP($E987,Emissions!$1:$1048576,MATCH(DATE(H$2,1,1),Emissions!$A$1:$LI$1),FALSE)</f>
        <v>11.00645956</v>
      </c>
      <c r="I987" s="306">
        <f>+VLOOKUP($E987,Emissions!$1:$1048576,MATCH(DATE(I$2,1,1),Emissions!$A$1:$LI$1),FALSE)</f>
        <v>11.14519445</v>
      </c>
      <c r="J987" s="306">
        <f>+VLOOKUP($E987,Emissions!$1:$1048576,MATCH(DATE(J$2,1,1),Emissions!$A$1:$LI$1),FALSE)</f>
        <v>11.286459600000001</v>
      </c>
      <c r="K987" s="306">
        <f>+VLOOKUP($E987,Emissions!$1:$1048576,MATCH(DATE(K$2,1,1),Emissions!$A$1:$LI$1),FALSE)</f>
        <v>11.43193086</v>
      </c>
      <c r="L987" s="306">
        <f>+VLOOKUP($E987,Emissions!$1:$1048576,MATCH(DATE(L$2,1,1),Emissions!$A$1:$LI$1),FALSE)</f>
        <v>11.56122809</v>
      </c>
      <c r="M987" s="306">
        <f>+VLOOKUP($E987,Emissions!$1:$1048576,MATCH(DATE(M$2,1,1),Emissions!$A$1:$LI$1),FALSE)</f>
        <v>11.671303249999999</v>
      </c>
      <c r="N987" s="306">
        <f>+VLOOKUP($E987,Emissions!$1:$1048576,MATCH(DATE(N$2,1,1),Emissions!$A$1:$LI$1),FALSE)</f>
        <v>11.759695300000001</v>
      </c>
      <c r="O987" s="306">
        <f>+VLOOKUP($E987,Emissions!$1:$1048576,MATCH(DATE(O$2,1,1),Emissions!$A$1:$LI$1),FALSE)</f>
        <v>11.824845399999999</v>
      </c>
      <c r="P987" s="306">
        <f>+VLOOKUP($E987,Emissions!$1:$1048576,MATCH(DATE(P$2,1,1),Emissions!$A$1:$LI$1),FALSE)</f>
        <v>11.866705659999999</v>
      </c>
      <c r="Q987" s="306">
        <f>+VLOOKUP($E987,Emissions!$1:$1048576,MATCH(DATE(Q$2,1,1),Emissions!$A$1:$LI$1),FALSE)</f>
        <v>11.887537549999999</v>
      </c>
      <c r="R987" s="306">
        <f>+VLOOKUP($E987,Emissions!$1:$1048576,MATCH(DATE(R$2,1,1),Emissions!$A$1:$LI$1),FALSE)</f>
        <v>11.88591051</v>
      </c>
      <c r="S987" s="306">
        <f>+VLOOKUP($E987,Emissions!$1:$1048576,MATCH(DATE(S$2,1,1),Emissions!$A$1:$LI$1),FALSE)</f>
        <v>11.854161700000001</v>
      </c>
      <c r="T987" s="306">
        <f>+VLOOKUP($E987,Emissions!$1:$1048576,MATCH(DATE(T$2,1,1),Emissions!$A$1:$LI$1),FALSE)</f>
        <v>11.80659794</v>
      </c>
      <c r="U987" s="306">
        <f>+VLOOKUP($E987,Emissions!$1:$1048576,MATCH(DATE(U$2,1,1),Emissions!$A$1:$LI$1),FALSE)</f>
        <v>11.75755461</v>
      </c>
      <c r="V987" s="306">
        <f>+VLOOKUP($E987,Emissions!$1:$1048576,MATCH(DATE(V$2,1,1),Emissions!$A$1:$LI$1),FALSE)</f>
        <v>11.650088480000001</v>
      </c>
      <c r="W987" s="306">
        <f>+VLOOKUP($E987,Emissions!$1:$1048576,MATCH(DATE(W$2,1,1),Emissions!$A$1:$LI$1),FALSE)</f>
        <v>11.55258551</v>
      </c>
      <c r="X987" s="306">
        <f>+VLOOKUP($E987,Emissions!$1:$1048576,MATCH(DATE(X$2,1,1),Emissions!$A$1:$LI$1),FALSE)</f>
        <v>11.47413057</v>
      </c>
      <c r="Y987" s="306">
        <f>+VLOOKUP($E987,Emissions!$1:$1048576,MATCH(DATE(Y$2,1,1),Emissions!$A$1:$LI$1),FALSE)</f>
        <v>11.415213680000001</v>
      </c>
      <c r="Z987" s="306">
        <f>+VLOOKUP($E987,Emissions!$1:$1048576,MATCH(DATE(Z$2,1,1),Emissions!$A$1:$LI$1),FALSE)</f>
        <v>11.37506417</v>
      </c>
      <c r="AA987" s="306">
        <f>+VLOOKUP($E987,Emissions!$1:$1048576,MATCH(DATE(AA$2,1,1),Emissions!$A$1:$LI$1),FALSE)</f>
        <v>11.35265347</v>
      </c>
      <c r="AB987" s="306">
        <f>+VLOOKUP($E987,Emissions!$1:$1048576,MATCH(DATE(AB$2,1,1),Emissions!$A$1:$LI$1),FALSE)</f>
        <v>11.347395479999999</v>
      </c>
      <c r="AC987" s="306">
        <f>+VLOOKUP($E987,Emissions!$1:$1048576,MATCH(DATE(AC$2,1,1),Emissions!$A$1:$LI$1),FALSE)</f>
        <v>11.35860664</v>
      </c>
      <c r="AD987" s="306">
        <f>+VLOOKUP($E987,Emissions!$1:$1048576,MATCH(DATE(AD$2,1,1),Emissions!$A$1:$LI$1),FALSE)</f>
        <v>11.38526437</v>
      </c>
      <c r="AE987" s="306">
        <f>+VLOOKUP($E987,Emissions!$1:$1048576,MATCH(DATE(AE$2,1,1),Emissions!$A$1:$LI$1),FALSE)</f>
        <v>11.426629739999999</v>
      </c>
      <c r="AF987" s="306">
        <f>+VLOOKUP($E987,Emissions!$1:$1048576,MATCH(DATE(AF$2,1,1),Emissions!$A$1:$LI$1),FALSE)</f>
        <v>11.48225279</v>
      </c>
      <c r="AG987" s="306">
        <f>+VLOOKUP($E987,Emissions!$1:$1048576,MATCH(DATE(AG$2,1,1),Emissions!$A$1:$LI$1),FALSE)</f>
        <v>11.55227036</v>
      </c>
      <c r="AH987" s="306">
        <f>+VLOOKUP($E987,Emissions!$1:$1048576,MATCH(DATE(AH$2,1,1),Emissions!$A$1:$LI$1),FALSE)</f>
        <v>11.6363868</v>
      </c>
      <c r="AI987" s="306">
        <f>+VLOOKUP($E987,Emissions!$1:$1048576,MATCH(DATE(AI$2,1,1),Emissions!$A$1:$LI$1),FALSE)</f>
        <v>11.7330162</v>
      </c>
      <c r="AJ987" s="306">
        <f>+VLOOKUP($E987,Emissions!$1:$1048576,MATCH(DATE(AJ$2,1,1),Emissions!$A$1:$LI$1),FALSE)</f>
        <v>11.839962849999999</v>
      </c>
      <c r="AK987" s="306">
        <f>+VLOOKUP($E987,Emissions!$1:$1048576,MATCH(DATE(AK$2,1,1),Emissions!$A$1:$LI$1),FALSE)</f>
        <v>11.95533938</v>
      </c>
      <c r="AL987" s="306">
        <f>+VLOOKUP($E987,Emissions!$1:$1048576,MATCH(DATE(AL$2,1,1),Emissions!$A$1:$LI$1),FALSE)</f>
        <v>12.07772735</v>
      </c>
      <c r="AM987" s="306">
        <f>+VLOOKUP($E987,Emissions!$1:$1048576,MATCH(DATE(AM$2,1,1),Emissions!$A$1:$LI$1),FALSE)</f>
        <v>12.205921699999999</v>
      </c>
      <c r="AN987" s="306">
        <f>+VLOOKUP($E987,Emissions!$1:$1048576,MATCH(DATE(AN$2,1,1),Emissions!$A$1:$LI$1),FALSE)</f>
        <v>12.338795859999999</v>
      </c>
      <c r="AO987" s="306">
        <f>+VLOOKUP($E987,Emissions!$1:$1048576,MATCH(DATE(AO$2,1,1),Emissions!$A$1:$LI$1),FALSE)</f>
        <v>12.47523181</v>
      </c>
    </row>
    <row r="988" spans="1:41" ht="15" customHeight="1" x14ac:dyDescent="0.35">
      <c r="A988" s="359"/>
      <c r="B988" s="158"/>
      <c r="C988" s="48" t="s">
        <v>455</v>
      </c>
      <c r="D988" s="107" t="s">
        <v>1399</v>
      </c>
      <c r="E988" s="48" t="s">
        <v>3421</v>
      </c>
      <c r="F988" s="305">
        <f>+VLOOKUP($E988,Emissions!$1:$1048576,MATCH(DATE(F$2,1,1),Emissions!$A$1:$LI$1),FALSE)</f>
        <v>10.6845643</v>
      </c>
      <c r="G988" s="305">
        <f>+VLOOKUP($E988,Emissions!$1:$1048576,MATCH(DATE(G$2,1,1),Emissions!$A$1:$LI$1),FALSE)</f>
        <v>10.854466370000001</v>
      </c>
      <c r="H988" s="305">
        <f>+VLOOKUP($E988,Emissions!$1:$1048576,MATCH(DATE(H$2,1,1),Emissions!$A$1:$LI$1),FALSE)</f>
        <v>11.00645956</v>
      </c>
      <c r="I988" s="305">
        <f>+VLOOKUP($E988,Emissions!$1:$1048576,MATCH(DATE(I$2,1,1),Emissions!$A$1:$LI$1),FALSE)</f>
        <v>11.14519445</v>
      </c>
      <c r="J988" s="305">
        <f>+VLOOKUP($E988,Emissions!$1:$1048576,MATCH(DATE(J$2,1,1),Emissions!$A$1:$LI$1),FALSE)</f>
        <v>11.286459600000001</v>
      </c>
      <c r="K988" s="305">
        <f>+VLOOKUP($E988,Emissions!$1:$1048576,MATCH(DATE(K$2,1,1),Emissions!$A$1:$LI$1),FALSE)</f>
        <v>11.43193086</v>
      </c>
      <c r="L988" s="305">
        <f>+VLOOKUP($E988,Emissions!$1:$1048576,MATCH(DATE(L$2,1,1),Emissions!$A$1:$LI$1),FALSE)</f>
        <v>11.56122809</v>
      </c>
      <c r="M988" s="305">
        <f>+VLOOKUP($E988,Emissions!$1:$1048576,MATCH(DATE(M$2,1,1),Emissions!$A$1:$LI$1),FALSE)</f>
        <v>11.671303249999999</v>
      </c>
      <c r="N988" s="305">
        <f>+VLOOKUP($E988,Emissions!$1:$1048576,MATCH(DATE(N$2,1,1),Emissions!$A$1:$LI$1),FALSE)</f>
        <v>11.759695300000001</v>
      </c>
      <c r="O988" s="305">
        <f>+VLOOKUP($E988,Emissions!$1:$1048576,MATCH(DATE(O$2,1,1),Emissions!$A$1:$LI$1),FALSE)</f>
        <v>11.824845399999999</v>
      </c>
      <c r="P988" s="305">
        <f>+VLOOKUP($E988,Emissions!$1:$1048576,MATCH(DATE(P$2,1,1),Emissions!$A$1:$LI$1),FALSE)</f>
        <v>11.866705659999999</v>
      </c>
      <c r="Q988" s="305">
        <f>+VLOOKUP($E988,Emissions!$1:$1048576,MATCH(DATE(Q$2,1,1),Emissions!$A$1:$LI$1),FALSE)</f>
        <v>11.887537549999999</v>
      </c>
      <c r="R988" s="305">
        <f>+VLOOKUP($E988,Emissions!$1:$1048576,MATCH(DATE(R$2,1,1),Emissions!$A$1:$LI$1),FALSE)</f>
        <v>11.88591051</v>
      </c>
      <c r="S988" s="305">
        <f>+VLOOKUP($E988,Emissions!$1:$1048576,MATCH(DATE(S$2,1,1),Emissions!$A$1:$LI$1),FALSE)</f>
        <v>11.854161700000001</v>
      </c>
      <c r="T988" s="305">
        <f>+VLOOKUP($E988,Emissions!$1:$1048576,MATCH(DATE(T$2,1,1),Emissions!$A$1:$LI$1),FALSE)</f>
        <v>11.80659794</v>
      </c>
      <c r="U988" s="305">
        <f>+VLOOKUP($E988,Emissions!$1:$1048576,MATCH(DATE(U$2,1,1),Emissions!$A$1:$LI$1),FALSE)</f>
        <v>11.75755461</v>
      </c>
      <c r="V988" s="305">
        <f>+VLOOKUP($E988,Emissions!$1:$1048576,MATCH(DATE(V$2,1,1),Emissions!$A$1:$LI$1),FALSE)</f>
        <v>11.650088480000001</v>
      </c>
      <c r="W988" s="305">
        <f>+VLOOKUP($E988,Emissions!$1:$1048576,MATCH(DATE(W$2,1,1),Emissions!$A$1:$LI$1),FALSE)</f>
        <v>11.55258551</v>
      </c>
      <c r="X988" s="305">
        <f>+VLOOKUP($E988,Emissions!$1:$1048576,MATCH(DATE(X$2,1,1),Emissions!$A$1:$LI$1),FALSE)</f>
        <v>11.47413057</v>
      </c>
      <c r="Y988" s="305">
        <f>+VLOOKUP($E988,Emissions!$1:$1048576,MATCH(DATE(Y$2,1,1),Emissions!$A$1:$LI$1),FALSE)</f>
        <v>11.415213680000001</v>
      </c>
      <c r="Z988" s="305">
        <f>+VLOOKUP($E988,Emissions!$1:$1048576,MATCH(DATE(Z$2,1,1),Emissions!$A$1:$LI$1),FALSE)</f>
        <v>11.37506417</v>
      </c>
      <c r="AA988" s="305">
        <f>+VLOOKUP($E988,Emissions!$1:$1048576,MATCH(DATE(AA$2,1,1),Emissions!$A$1:$LI$1),FALSE)</f>
        <v>11.35265347</v>
      </c>
      <c r="AB988" s="305">
        <f>+VLOOKUP($E988,Emissions!$1:$1048576,MATCH(DATE(AB$2,1,1),Emissions!$A$1:$LI$1),FALSE)</f>
        <v>11.347395479999999</v>
      </c>
      <c r="AC988" s="305">
        <f>+VLOOKUP($E988,Emissions!$1:$1048576,MATCH(DATE(AC$2,1,1),Emissions!$A$1:$LI$1),FALSE)</f>
        <v>11.35860664</v>
      </c>
      <c r="AD988" s="305">
        <f>+VLOOKUP($E988,Emissions!$1:$1048576,MATCH(DATE(AD$2,1,1),Emissions!$A$1:$LI$1),FALSE)</f>
        <v>11.38526437</v>
      </c>
      <c r="AE988" s="305">
        <f>+VLOOKUP($E988,Emissions!$1:$1048576,MATCH(DATE(AE$2,1,1),Emissions!$A$1:$LI$1),FALSE)</f>
        <v>11.426629739999999</v>
      </c>
      <c r="AF988" s="305">
        <f>+VLOOKUP($E988,Emissions!$1:$1048576,MATCH(DATE(AF$2,1,1),Emissions!$A$1:$LI$1),FALSE)</f>
        <v>11.48225279</v>
      </c>
      <c r="AG988" s="305">
        <f>+VLOOKUP($E988,Emissions!$1:$1048576,MATCH(DATE(AG$2,1,1),Emissions!$A$1:$LI$1),FALSE)</f>
        <v>11.55227036</v>
      </c>
      <c r="AH988" s="305">
        <f>+VLOOKUP($E988,Emissions!$1:$1048576,MATCH(DATE(AH$2,1,1),Emissions!$A$1:$LI$1),FALSE)</f>
        <v>11.6363868</v>
      </c>
      <c r="AI988" s="305">
        <f>+VLOOKUP($E988,Emissions!$1:$1048576,MATCH(DATE(AI$2,1,1),Emissions!$A$1:$LI$1),FALSE)</f>
        <v>11.7330162</v>
      </c>
      <c r="AJ988" s="305">
        <f>+VLOOKUP($E988,Emissions!$1:$1048576,MATCH(DATE(AJ$2,1,1),Emissions!$A$1:$LI$1),FALSE)</f>
        <v>11.839962849999999</v>
      </c>
      <c r="AK988" s="305">
        <f>+VLOOKUP($E988,Emissions!$1:$1048576,MATCH(DATE(AK$2,1,1),Emissions!$A$1:$LI$1),FALSE)</f>
        <v>11.95533938</v>
      </c>
      <c r="AL988" s="305">
        <f>+VLOOKUP($E988,Emissions!$1:$1048576,MATCH(DATE(AL$2,1,1),Emissions!$A$1:$LI$1),FALSE)</f>
        <v>12.07772735</v>
      </c>
      <c r="AM988" s="305">
        <f>+VLOOKUP($E988,Emissions!$1:$1048576,MATCH(DATE(AM$2,1,1),Emissions!$A$1:$LI$1),FALSE)</f>
        <v>12.205921699999999</v>
      </c>
      <c r="AN988" s="305">
        <f>+VLOOKUP($E988,Emissions!$1:$1048576,MATCH(DATE(AN$2,1,1),Emissions!$A$1:$LI$1),FALSE)</f>
        <v>12.338795859999999</v>
      </c>
      <c r="AO988" s="305">
        <f>+VLOOKUP($E988,Emissions!$1:$1048576,MATCH(DATE(AO$2,1,1),Emissions!$A$1:$LI$1),FALSE)</f>
        <v>12.47523181</v>
      </c>
    </row>
    <row r="989" spans="1:41" ht="15" customHeight="1" x14ac:dyDescent="0.35">
      <c r="A989" s="359"/>
      <c r="B989" s="158"/>
      <c r="C989" s="48" t="s">
        <v>456</v>
      </c>
      <c r="D989" s="107" t="s">
        <v>1399</v>
      </c>
      <c r="E989" s="48" t="s">
        <v>3422</v>
      </c>
      <c r="F989" s="305">
        <f>+VLOOKUP($E989,Emissions!$1:$1048576,MATCH(DATE(F$2,1,1),Emissions!$A$1:$LI$1),FALSE)</f>
        <v>0</v>
      </c>
      <c r="G989" s="305">
        <f>+VLOOKUP($E989,Emissions!$1:$1048576,MATCH(DATE(G$2,1,1),Emissions!$A$1:$LI$1),FALSE)</f>
        <v>0</v>
      </c>
      <c r="H989" s="305">
        <f>+VLOOKUP($E989,Emissions!$1:$1048576,MATCH(DATE(H$2,1,1),Emissions!$A$1:$LI$1),FALSE)</f>
        <v>0</v>
      </c>
      <c r="I989" s="305">
        <f>+VLOOKUP($E989,Emissions!$1:$1048576,MATCH(DATE(I$2,1,1),Emissions!$A$1:$LI$1),FALSE)</f>
        <v>0</v>
      </c>
      <c r="J989" s="305">
        <f>+VLOOKUP($E989,Emissions!$1:$1048576,MATCH(DATE(J$2,1,1),Emissions!$A$1:$LI$1),FALSE)</f>
        <v>0</v>
      </c>
      <c r="K989" s="305">
        <f>+VLOOKUP($E989,Emissions!$1:$1048576,MATCH(DATE(K$2,1,1),Emissions!$A$1:$LI$1),FALSE)</f>
        <v>0</v>
      </c>
      <c r="L989" s="305">
        <f>+VLOOKUP($E989,Emissions!$1:$1048576,MATCH(DATE(L$2,1,1),Emissions!$A$1:$LI$1),FALSE)</f>
        <v>0</v>
      </c>
      <c r="M989" s="305">
        <f>+VLOOKUP($E989,Emissions!$1:$1048576,MATCH(DATE(M$2,1,1),Emissions!$A$1:$LI$1),FALSE)</f>
        <v>0</v>
      </c>
      <c r="N989" s="305">
        <f>+VLOOKUP($E989,Emissions!$1:$1048576,MATCH(DATE(N$2,1,1),Emissions!$A$1:$LI$1),FALSE)</f>
        <v>0</v>
      </c>
      <c r="O989" s="305">
        <f>+VLOOKUP($E989,Emissions!$1:$1048576,MATCH(DATE(O$2,1,1),Emissions!$A$1:$LI$1),FALSE)</f>
        <v>0</v>
      </c>
      <c r="P989" s="305">
        <f>+VLOOKUP($E989,Emissions!$1:$1048576,MATCH(DATE(P$2,1,1),Emissions!$A$1:$LI$1),FALSE)</f>
        <v>0</v>
      </c>
      <c r="Q989" s="305">
        <f>+VLOOKUP($E989,Emissions!$1:$1048576,MATCH(DATE(Q$2,1,1),Emissions!$A$1:$LI$1),FALSE)</f>
        <v>0</v>
      </c>
      <c r="R989" s="305">
        <f>+VLOOKUP($E989,Emissions!$1:$1048576,MATCH(DATE(R$2,1,1),Emissions!$A$1:$LI$1),FALSE)</f>
        <v>0</v>
      </c>
      <c r="S989" s="305">
        <f>+VLOOKUP($E989,Emissions!$1:$1048576,MATCH(DATE(S$2,1,1),Emissions!$A$1:$LI$1),FALSE)</f>
        <v>0</v>
      </c>
      <c r="T989" s="305">
        <f>+VLOOKUP($E989,Emissions!$1:$1048576,MATCH(DATE(T$2,1,1),Emissions!$A$1:$LI$1),FALSE)</f>
        <v>0</v>
      </c>
      <c r="U989" s="305">
        <f>+VLOOKUP($E989,Emissions!$1:$1048576,MATCH(DATE(U$2,1,1),Emissions!$A$1:$LI$1),FALSE)</f>
        <v>0</v>
      </c>
      <c r="V989" s="305">
        <f>+VLOOKUP($E989,Emissions!$1:$1048576,MATCH(DATE(V$2,1,1),Emissions!$A$1:$LI$1),FALSE)</f>
        <v>0</v>
      </c>
      <c r="W989" s="305">
        <f>+VLOOKUP($E989,Emissions!$1:$1048576,MATCH(DATE(W$2,1,1),Emissions!$A$1:$LI$1),FALSE)</f>
        <v>0</v>
      </c>
      <c r="X989" s="305">
        <f>+VLOOKUP($E989,Emissions!$1:$1048576,MATCH(DATE(X$2,1,1),Emissions!$A$1:$LI$1),FALSE)</f>
        <v>0</v>
      </c>
      <c r="Y989" s="305">
        <f>+VLOOKUP($E989,Emissions!$1:$1048576,MATCH(DATE(Y$2,1,1),Emissions!$A$1:$LI$1),FALSE)</f>
        <v>0</v>
      </c>
      <c r="Z989" s="305">
        <f>+VLOOKUP($E989,Emissions!$1:$1048576,MATCH(DATE(Z$2,1,1),Emissions!$A$1:$LI$1),FALSE)</f>
        <v>0</v>
      </c>
      <c r="AA989" s="305">
        <f>+VLOOKUP($E989,Emissions!$1:$1048576,MATCH(DATE(AA$2,1,1),Emissions!$A$1:$LI$1),FALSE)</f>
        <v>0</v>
      </c>
      <c r="AB989" s="305">
        <f>+VLOOKUP($E989,Emissions!$1:$1048576,MATCH(DATE(AB$2,1,1),Emissions!$A$1:$LI$1),FALSE)</f>
        <v>0</v>
      </c>
      <c r="AC989" s="305">
        <f>+VLOOKUP($E989,Emissions!$1:$1048576,MATCH(DATE(AC$2,1,1),Emissions!$A$1:$LI$1),FALSE)</f>
        <v>0</v>
      </c>
      <c r="AD989" s="305">
        <f>+VLOOKUP($E989,Emissions!$1:$1048576,MATCH(DATE(AD$2,1,1),Emissions!$A$1:$LI$1),FALSE)</f>
        <v>0</v>
      </c>
      <c r="AE989" s="305">
        <f>+VLOOKUP($E989,Emissions!$1:$1048576,MATCH(DATE(AE$2,1,1),Emissions!$A$1:$LI$1),FALSE)</f>
        <v>0</v>
      </c>
      <c r="AF989" s="305">
        <f>+VLOOKUP($E989,Emissions!$1:$1048576,MATCH(DATE(AF$2,1,1),Emissions!$A$1:$LI$1),FALSE)</f>
        <v>0</v>
      </c>
      <c r="AG989" s="305">
        <f>+VLOOKUP($E989,Emissions!$1:$1048576,MATCH(DATE(AG$2,1,1),Emissions!$A$1:$LI$1),FALSE)</f>
        <v>0</v>
      </c>
      <c r="AH989" s="305">
        <f>+VLOOKUP($E989,Emissions!$1:$1048576,MATCH(DATE(AH$2,1,1),Emissions!$A$1:$LI$1),FALSE)</f>
        <v>0</v>
      </c>
      <c r="AI989" s="305">
        <f>+VLOOKUP($E989,Emissions!$1:$1048576,MATCH(DATE(AI$2,1,1),Emissions!$A$1:$LI$1),FALSE)</f>
        <v>0</v>
      </c>
      <c r="AJ989" s="305">
        <f>+VLOOKUP($E989,Emissions!$1:$1048576,MATCH(DATE(AJ$2,1,1),Emissions!$A$1:$LI$1),FALSE)</f>
        <v>0</v>
      </c>
      <c r="AK989" s="305">
        <f>+VLOOKUP($E989,Emissions!$1:$1048576,MATCH(DATE(AK$2,1,1),Emissions!$A$1:$LI$1),FALSE)</f>
        <v>0</v>
      </c>
      <c r="AL989" s="305">
        <f>+VLOOKUP($E989,Emissions!$1:$1048576,MATCH(DATE(AL$2,1,1),Emissions!$A$1:$LI$1),FALSE)</f>
        <v>0</v>
      </c>
      <c r="AM989" s="305">
        <f>+VLOOKUP($E989,Emissions!$1:$1048576,MATCH(DATE(AM$2,1,1),Emissions!$A$1:$LI$1),FALSE)</f>
        <v>0</v>
      </c>
      <c r="AN989" s="305">
        <f>+VLOOKUP($E989,Emissions!$1:$1048576,MATCH(DATE(AN$2,1,1),Emissions!$A$1:$LI$1),FALSE)</f>
        <v>0</v>
      </c>
      <c r="AO989" s="305">
        <f>+VLOOKUP($E989,Emissions!$1:$1048576,MATCH(DATE(AO$2,1,1),Emissions!$A$1:$LI$1),FALSE)</f>
        <v>0</v>
      </c>
    </row>
    <row r="990" spans="1:41" ht="15" customHeight="1" x14ac:dyDescent="0.35">
      <c r="A990" s="359"/>
      <c r="B990" s="158"/>
      <c r="C990" s="48" t="s">
        <v>459</v>
      </c>
      <c r="D990" s="107" t="s">
        <v>1399</v>
      </c>
      <c r="E990" s="48" t="s">
        <v>3423</v>
      </c>
      <c r="F990" s="305">
        <f>+VLOOKUP($E990,Emissions!$1:$1048576,MATCH(DATE(F$2,1,1),Emissions!$A$1:$LI$1),FALSE)</f>
        <v>0</v>
      </c>
      <c r="G990" s="305">
        <f>+VLOOKUP($E990,Emissions!$1:$1048576,MATCH(DATE(G$2,1,1),Emissions!$A$1:$LI$1),FALSE)</f>
        <v>0</v>
      </c>
      <c r="H990" s="305">
        <f>+VLOOKUP($E990,Emissions!$1:$1048576,MATCH(DATE(H$2,1,1),Emissions!$A$1:$LI$1),FALSE)</f>
        <v>0</v>
      </c>
      <c r="I990" s="305">
        <f>+VLOOKUP($E990,Emissions!$1:$1048576,MATCH(DATE(I$2,1,1),Emissions!$A$1:$LI$1),FALSE)</f>
        <v>0</v>
      </c>
      <c r="J990" s="305">
        <f>+VLOOKUP($E990,Emissions!$1:$1048576,MATCH(DATE(J$2,1,1),Emissions!$A$1:$LI$1),FALSE)</f>
        <v>0</v>
      </c>
      <c r="K990" s="305">
        <f>+VLOOKUP($E990,Emissions!$1:$1048576,MATCH(DATE(K$2,1,1),Emissions!$A$1:$LI$1),FALSE)</f>
        <v>0</v>
      </c>
      <c r="L990" s="305">
        <f>+VLOOKUP($E990,Emissions!$1:$1048576,MATCH(DATE(L$2,1,1),Emissions!$A$1:$LI$1),FALSE)</f>
        <v>0</v>
      </c>
      <c r="M990" s="305">
        <f>+VLOOKUP($E990,Emissions!$1:$1048576,MATCH(DATE(M$2,1,1),Emissions!$A$1:$LI$1),FALSE)</f>
        <v>0</v>
      </c>
      <c r="N990" s="305">
        <f>+VLOOKUP($E990,Emissions!$1:$1048576,MATCH(DATE(N$2,1,1),Emissions!$A$1:$LI$1),FALSE)</f>
        <v>0</v>
      </c>
      <c r="O990" s="305">
        <f>+VLOOKUP($E990,Emissions!$1:$1048576,MATCH(DATE(O$2,1,1),Emissions!$A$1:$LI$1),FALSE)</f>
        <v>0</v>
      </c>
      <c r="P990" s="305">
        <f>+VLOOKUP($E990,Emissions!$1:$1048576,MATCH(DATE(P$2,1,1),Emissions!$A$1:$LI$1),FALSE)</f>
        <v>0</v>
      </c>
      <c r="Q990" s="305">
        <f>+VLOOKUP($E990,Emissions!$1:$1048576,MATCH(DATE(Q$2,1,1),Emissions!$A$1:$LI$1),FALSE)</f>
        <v>0</v>
      </c>
      <c r="R990" s="305">
        <f>+VLOOKUP($E990,Emissions!$1:$1048576,MATCH(DATE(R$2,1,1),Emissions!$A$1:$LI$1),FALSE)</f>
        <v>0</v>
      </c>
      <c r="S990" s="305">
        <f>+VLOOKUP($E990,Emissions!$1:$1048576,MATCH(DATE(S$2,1,1),Emissions!$A$1:$LI$1),FALSE)</f>
        <v>0</v>
      </c>
      <c r="T990" s="305">
        <f>+VLOOKUP($E990,Emissions!$1:$1048576,MATCH(DATE(T$2,1,1),Emissions!$A$1:$LI$1),FALSE)</f>
        <v>0</v>
      </c>
      <c r="U990" s="305">
        <f>+VLOOKUP($E990,Emissions!$1:$1048576,MATCH(DATE(U$2,1,1),Emissions!$A$1:$LI$1),FALSE)</f>
        <v>0</v>
      </c>
      <c r="V990" s="305">
        <f>+VLOOKUP($E990,Emissions!$1:$1048576,MATCH(DATE(V$2,1,1),Emissions!$A$1:$LI$1),FALSE)</f>
        <v>0</v>
      </c>
      <c r="W990" s="305">
        <f>+VLOOKUP($E990,Emissions!$1:$1048576,MATCH(DATE(W$2,1,1),Emissions!$A$1:$LI$1),FALSE)</f>
        <v>0</v>
      </c>
      <c r="X990" s="305">
        <f>+VLOOKUP($E990,Emissions!$1:$1048576,MATCH(DATE(X$2,1,1),Emissions!$A$1:$LI$1),FALSE)</f>
        <v>0</v>
      </c>
      <c r="Y990" s="305">
        <f>+VLOOKUP($E990,Emissions!$1:$1048576,MATCH(DATE(Y$2,1,1),Emissions!$A$1:$LI$1),FALSE)</f>
        <v>0</v>
      </c>
      <c r="Z990" s="305">
        <f>+VLOOKUP($E990,Emissions!$1:$1048576,MATCH(DATE(Z$2,1,1),Emissions!$A$1:$LI$1),FALSE)</f>
        <v>0</v>
      </c>
      <c r="AA990" s="305">
        <f>+VLOOKUP($E990,Emissions!$1:$1048576,MATCH(DATE(AA$2,1,1),Emissions!$A$1:$LI$1),FALSE)</f>
        <v>0</v>
      </c>
      <c r="AB990" s="305">
        <f>+VLOOKUP($E990,Emissions!$1:$1048576,MATCH(DATE(AB$2,1,1),Emissions!$A$1:$LI$1),FALSE)</f>
        <v>0</v>
      </c>
      <c r="AC990" s="305">
        <f>+VLOOKUP($E990,Emissions!$1:$1048576,MATCH(DATE(AC$2,1,1),Emissions!$A$1:$LI$1),FALSE)</f>
        <v>0</v>
      </c>
      <c r="AD990" s="305">
        <f>+VLOOKUP($E990,Emissions!$1:$1048576,MATCH(DATE(AD$2,1,1),Emissions!$A$1:$LI$1),FALSE)</f>
        <v>0</v>
      </c>
      <c r="AE990" s="305">
        <f>+VLOOKUP($E990,Emissions!$1:$1048576,MATCH(DATE(AE$2,1,1),Emissions!$A$1:$LI$1),FALSE)</f>
        <v>0</v>
      </c>
      <c r="AF990" s="305">
        <f>+VLOOKUP($E990,Emissions!$1:$1048576,MATCH(DATE(AF$2,1,1),Emissions!$A$1:$LI$1),FALSE)</f>
        <v>0</v>
      </c>
      <c r="AG990" s="305">
        <f>+VLOOKUP($E990,Emissions!$1:$1048576,MATCH(DATE(AG$2,1,1),Emissions!$A$1:$LI$1),FALSE)</f>
        <v>0</v>
      </c>
      <c r="AH990" s="305">
        <f>+VLOOKUP($E990,Emissions!$1:$1048576,MATCH(DATE(AH$2,1,1),Emissions!$A$1:$LI$1),FALSE)</f>
        <v>0</v>
      </c>
      <c r="AI990" s="305">
        <f>+VLOOKUP($E990,Emissions!$1:$1048576,MATCH(DATE(AI$2,1,1),Emissions!$A$1:$LI$1),FALSE)</f>
        <v>0</v>
      </c>
      <c r="AJ990" s="305">
        <f>+VLOOKUP($E990,Emissions!$1:$1048576,MATCH(DATE(AJ$2,1,1),Emissions!$A$1:$LI$1),FALSE)</f>
        <v>0</v>
      </c>
      <c r="AK990" s="305">
        <f>+VLOOKUP($E990,Emissions!$1:$1048576,MATCH(DATE(AK$2,1,1),Emissions!$A$1:$LI$1),FALSE)</f>
        <v>0</v>
      </c>
      <c r="AL990" s="305">
        <f>+VLOOKUP($E990,Emissions!$1:$1048576,MATCH(DATE(AL$2,1,1),Emissions!$A$1:$LI$1),FALSE)</f>
        <v>0</v>
      </c>
      <c r="AM990" s="305">
        <f>+VLOOKUP($E990,Emissions!$1:$1048576,MATCH(DATE(AM$2,1,1),Emissions!$A$1:$LI$1),FALSE)</f>
        <v>0</v>
      </c>
      <c r="AN990" s="305">
        <f>+VLOOKUP($E990,Emissions!$1:$1048576,MATCH(DATE(AN$2,1,1),Emissions!$A$1:$LI$1),FALSE)</f>
        <v>0</v>
      </c>
      <c r="AO990" s="305">
        <f>+VLOOKUP($E990,Emissions!$1:$1048576,MATCH(DATE(AO$2,1,1),Emissions!$A$1:$LI$1),FALSE)</f>
        <v>0</v>
      </c>
    </row>
    <row r="991" spans="1:41" ht="15" customHeight="1" x14ac:dyDescent="0.35">
      <c r="A991" s="359"/>
      <c r="B991" s="158"/>
      <c r="C991" s="48" t="s">
        <v>460</v>
      </c>
      <c r="D991" s="107" t="s">
        <v>1399</v>
      </c>
      <c r="E991" s="48" t="s">
        <v>3424</v>
      </c>
      <c r="F991" s="305">
        <f>+VLOOKUP($E991,Emissions!$1:$1048576,MATCH(DATE(F$2,1,1),Emissions!$A$1:$LI$1),FALSE)</f>
        <v>0</v>
      </c>
      <c r="G991" s="305">
        <f>+VLOOKUP($E991,Emissions!$1:$1048576,MATCH(DATE(G$2,1,1),Emissions!$A$1:$LI$1),FALSE)</f>
        <v>0</v>
      </c>
      <c r="H991" s="305">
        <f>+VLOOKUP($E991,Emissions!$1:$1048576,MATCH(DATE(H$2,1,1),Emissions!$A$1:$LI$1),FALSE)</f>
        <v>0</v>
      </c>
      <c r="I991" s="305">
        <f>+VLOOKUP($E991,Emissions!$1:$1048576,MATCH(DATE(I$2,1,1),Emissions!$A$1:$LI$1),FALSE)</f>
        <v>0</v>
      </c>
      <c r="J991" s="305">
        <f>+VLOOKUP($E991,Emissions!$1:$1048576,MATCH(DATE(J$2,1,1),Emissions!$A$1:$LI$1),FALSE)</f>
        <v>0</v>
      </c>
      <c r="K991" s="305">
        <f>+VLOOKUP($E991,Emissions!$1:$1048576,MATCH(DATE(K$2,1,1),Emissions!$A$1:$LI$1),FALSE)</f>
        <v>0</v>
      </c>
      <c r="L991" s="305">
        <f>+VLOOKUP($E991,Emissions!$1:$1048576,MATCH(DATE(L$2,1,1),Emissions!$A$1:$LI$1),FALSE)</f>
        <v>0</v>
      </c>
      <c r="M991" s="305">
        <f>+VLOOKUP($E991,Emissions!$1:$1048576,MATCH(DATE(M$2,1,1),Emissions!$A$1:$LI$1),FALSE)</f>
        <v>0</v>
      </c>
      <c r="N991" s="305">
        <f>+VLOOKUP($E991,Emissions!$1:$1048576,MATCH(DATE(N$2,1,1),Emissions!$A$1:$LI$1),FALSE)</f>
        <v>0</v>
      </c>
      <c r="O991" s="305">
        <f>+VLOOKUP($E991,Emissions!$1:$1048576,MATCH(DATE(O$2,1,1),Emissions!$A$1:$LI$1),FALSE)</f>
        <v>0</v>
      </c>
      <c r="P991" s="305">
        <f>+VLOOKUP($E991,Emissions!$1:$1048576,MATCH(DATE(P$2,1,1),Emissions!$A$1:$LI$1),FALSE)</f>
        <v>0</v>
      </c>
      <c r="Q991" s="305">
        <f>+VLOOKUP($E991,Emissions!$1:$1048576,MATCH(DATE(Q$2,1,1),Emissions!$A$1:$LI$1),FALSE)</f>
        <v>0</v>
      </c>
      <c r="R991" s="305">
        <f>+VLOOKUP($E991,Emissions!$1:$1048576,MATCH(DATE(R$2,1,1),Emissions!$A$1:$LI$1),FALSE)</f>
        <v>0</v>
      </c>
      <c r="S991" s="305">
        <f>+VLOOKUP($E991,Emissions!$1:$1048576,MATCH(DATE(S$2,1,1),Emissions!$A$1:$LI$1),FALSE)</f>
        <v>0</v>
      </c>
      <c r="T991" s="305">
        <f>+VLOOKUP($E991,Emissions!$1:$1048576,MATCH(DATE(T$2,1,1),Emissions!$A$1:$LI$1),FALSE)</f>
        <v>0</v>
      </c>
      <c r="U991" s="305">
        <f>+VLOOKUP($E991,Emissions!$1:$1048576,MATCH(DATE(U$2,1,1),Emissions!$A$1:$LI$1),FALSE)</f>
        <v>0</v>
      </c>
      <c r="V991" s="305">
        <f>+VLOOKUP($E991,Emissions!$1:$1048576,MATCH(DATE(V$2,1,1),Emissions!$A$1:$LI$1),FALSE)</f>
        <v>0</v>
      </c>
      <c r="W991" s="305">
        <f>+VLOOKUP($E991,Emissions!$1:$1048576,MATCH(DATE(W$2,1,1),Emissions!$A$1:$LI$1),FALSE)</f>
        <v>0</v>
      </c>
      <c r="X991" s="305">
        <f>+VLOOKUP($E991,Emissions!$1:$1048576,MATCH(DATE(X$2,1,1),Emissions!$A$1:$LI$1),FALSE)</f>
        <v>0</v>
      </c>
      <c r="Y991" s="305">
        <f>+VLOOKUP($E991,Emissions!$1:$1048576,MATCH(DATE(Y$2,1,1),Emissions!$A$1:$LI$1),FALSE)</f>
        <v>0</v>
      </c>
      <c r="Z991" s="305">
        <f>+VLOOKUP($E991,Emissions!$1:$1048576,MATCH(DATE(Z$2,1,1),Emissions!$A$1:$LI$1),FALSE)</f>
        <v>0</v>
      </c>
      <c r="AA991" s="305">
        <f>+VLOOKUP($E991,Emissions!$1:$1048576,MATCH(DATE(AA$2,1,1),Emissions!$A$1:$LI$1),FALSE)</f>
        <v>0</v>
      </c>
      <c r="AB991" s="305">
        <f>+VLOOKUP($E991,Emissions!$1:$1048576,MATCH(DATE(AB$2,1,1),Emissions!$A$1:$LI$1),FALSE)</f>
        <v>0</v>
      </c>
      <c r="AC991" s="305">
        <f>+VLOOKUP($E991,Emissions!$1:$1048576,MATCH(DATE(AC$2,1,1),Emissions!$A$1:$LI$1),FALSE)</f>
        <v>0</v>
      </c>
      <c r="AD991" s="305">
        <f>+VLOOKUP($E991,Emissions!$1:$1048576,MATCH(DATE(AD$2,1,1),Emissions!$A$1:$LI$1),FALSE)</f>
        <v>0</v>
      </c>
      <c r="AE991" s="305">
        <f>+VLOOKUP($E991,Emissions!$1:$1048576,MATCH(DATE(AE$2,1,1),Emissions!$A$1:$LI$1),FALSE)</f>
        <v>0</v>
      </c>
      <c r="AF991" s="305">
        <f>+VLOOKUP($E991,Emissions!$1:$1048576,MATCH(DATE(AF$2,1,1),Emissions!$A$1:$LI$1),FALSE)</f>
        <v>0</v>
      </c>
      <c r="AG991" s="305">
        <f>+VLOOKUP($E991,Emissions!$1:$1048576,MATCH(DATE(AG$2,1,1),Emissions!$A$1:$LI$1),FALSE)</f>
        <v>0</v>
      </c>
      <c r="AH991" s="305">
        <f>+VLOOKUP($E991,Emissions!$1:$1048576,MATCH(DATE(AH$2,1,1),Emissions!$A$1:$LI$1),FALSE)</f>
        <v>0</v>
      </c>
      <c r="AI991" s="305">
        <f>+VLOOKUP($E991,Emissions!$1:$1048576,MATCH(DATE(AI$2,1,1),Emissions!$A$1:$LI$1),FALSE)</f>
        <v>0</v>
      </c>
      <c r="AJ991" s="305">
        <f>+VLOOKUP($E991,Emissions!$1:$1048576,MATCH(DATE(AJ$2,1,1),Emissions!$A$1:$LI$1),FALSE)</f>
        <v>0</v>
      </c>
      <c r="AK991" s="305">
        <f>+VLOOKUP($E991,Emissions!$1:$1048576,MATCH(DATE(AK$2,1,1),Emissions!$A$1:$LI$1),FALSE)</f>
        <v>0</v>
      </c>
      <c r="AL991" s="305">
        <f>+VLOOKUP($E991,Emissions!$1:$1048576,MATCH(DATE(AL$2,1,1),Emissions!$A$1:$LI$1),FALSE)</f>
        <v>0</v>
      </c>
      <c r="AM991" s="305">
        <f>+VLOOKUP($E991,Emissions!$1:$1048576,MATCH(DATE(AM$2,1,1),Emissions!$A$1:$LI$1),FALSE)</f>
        <v>0</v>
      </c>
      <c r="AN991" s="305">
        <f>+VLOOKUP($E991,Emissions!$1:$1048576,MATCH(DATE(AN$2,1,1),Emissions!$A$1:$LI$1),FALSE)</f>
        <v>0</v>
      </c>
      <c r="AO991" s="305">
        <f>+VLOOKUP($E991,Emissions!$1:$1048576,MATCH(DATE(AO$2,1,1),Emissions!$A$1:$LI$1),FALSE)</f>
        <v>0</v>
      </c>
    </row>
    <row r="992" spans="1:41" s="85" customFormat="1" ht="15" customHeight="1" x14ac:dyDescent="0.35">
      <c r="A992" s="359"/>
      <c r="B992" s="158"/>
      <c r="C992" s="129" t="s">
        <v>3337</v>
      </c>
      <c r="D992" s="137" t="s">
        <v>1399</v>
      </c>
      <c r="E992" s="129" t="s">
        <v>3425</v>
      </c>
      <c r="F992" s="306">
        <f>+VLOOKUP($E992,Emissions!$1:$1048576,MATCH(DATE(F$2,1,1),Emissions!$A$1:$LI$1),FALSE)</f>
        <v>0</v>
      </c>
      <c r="G992" s="306">
        <f>+VLOOKUP($E992,Emissions!$1:$1048576,MATCH(DATE(G$2,1,1),Emissions!$A$1:$LI$1),FALSE)</f>
        <v>0</v>
      </c>
      <c r="H992" s="306">
        <f>+VLOOKUP($E992,Emissions!$1:$1048576,MATCH(DATE(H$2,1,1),Emissions!$A$1:$LI$1),FALSE)</f>
        <v>0</v>
      </c>
      <c r="I992" s="306">
        <f>+VLOOKUP($E992,Emissions!$1:$1048576,MATCH(DATE(I$2,1,1),Emissions!$A$1:$LI$1),FALSE)</f>
        <v>0</v>
      </c>
      <c r="J992" s="306">
        <f>+VLOOKUP($E992,Emissions!$1:$1048576,MATCH(DATE(J$2,1,1),Emissions!$A$1:$LI$1),FALSE)</f>
        <v>0</v>
      </c>
      <c r="K992" s="306">
        <f>+VLOOKUP($E992,Emissions!$1:$1048576,MATCH(DATE(K$2,1,1),Emissions!$A$1:$LI$1),FALSE)</f>
        <v>0</v>
      </c>
      <c r="L992" s="306">
        <f>+VLOOKUP($E992,Emissions!$1:$1048576,MATCH(DATE(L$2,1,1),Emissions!$A$1:$LI$1),FALSE)</f>
        <v>0</v>
      </c>
      <c r="M992" s="306">
        <f>+VLOOKUP($E992,Emissions!$1:$1048576,MATCH(DATE(M$2,1,1),Emissions!$A$1:$LI$1),FALSE)</f>
        <v>0</v>
      </c>
      <c r="N992" s="306">
        <f>+VLOOKUP($E992,Emissions!$1:$1048576,MATCH(DATE(N$2,1,1),Emissions!$A$1:$LI$1),FALSE)</f>
        <v>0</v>
      </c>
      <c r="O992" s="306">
        <f>+VLOOKUP($E992,Emissions!$1:$1048576,MATCH(DATE(O$2,1,1),Emissions!$A$1:$LI$1),FALSE)</f>
        <v>0</v>
      </c>
      <c r="P992" s="306">
        <f>+VLOOKUP($E992,Emissions!$1:$1048576,MATCH(DATE(P$2,1,1),Emissions!$A$1:$LI$1),FALSE)</f>
        <v>0</v>
      </c>
      <c r="Q992" s="306">
        <f>+VLOOKUP($E992,Emissions!$1:$1048576,MATCH(DATE(Q$2,1,1),Emissions!$A$1:$LI$1),FALSE)</f>
        <v>0</v>
      </c>
      <c r="R992" s="306">
        <f>+VLOOKUP($E992,Emissions!$1:$1048576,MATCH(DATE(R$2,1,1),Emissions!$A$1:$LI$1),FALSE)</f>
        <v>0</v>
      </c>
      <c r="S992" s="306">
        <f>+VLOOKUP($E992,Emissions!$1:$1048576,MATCH(DATE(S$2,1,1),Emissions!$A$1:$LI$1),FALSE)</f>
        <v>0</v>
      </c>
      <c r="T992" s="306">
        <f>+VLOOKUP($E992,Emissions!$1:$1048576,MATCH(DATE(T$2,1,1),Emissions!$A$1:$LI$1),FALSE)</f>
        <v>0</v>
      </c>
      <c r="U992" s="306">
        <f>+VLOOKUP($E992,Emissions!$1:$1048576,MATCH(DATE(U$2,1,1),Emissions!$A$1:$LI$1),FALSE)</f>
        <v>0</v>
      </c>
      <c r="V992" s="306">
        <f>+VLOOKUP($E992,Emissions!$1:$1048576,MATCH(DATE(V$2,1,1),Emissions!$A$1:$LI$1),FALSE)</f>
        <v>0</v>
      </c>
      <c r="W992" s="306">
        <f>+VLOOKUP($E992,Emissions!$1:$1048576,MATCH(DATE(W$2,1,1),Emissions!$A$1:$LI$1),FALSE)</f>
        <v>0</v>
      </c>
      <c r="X992" s="306">
        <f>+VLOOKUP($E992,Emissions!$1:$1048576,MATCH(DATE(X$2,1,1),Emissions!$A$1:$LI$1),FALSE)</f>
        <v>0</v>
      </c>
      <c r="Y992" s="306">
        <f>+VLOOKUP($E992,Emissions!$1:$1048576,MATCH(DATE(Y$2,1,1),Emissions!$A$1:$LI$1),FALSE)</f>
        <v>0</v>
      </c>
      <c r="Z992" s="306">
        <f>+VLOOKUP($E992,Emissions!$1:$1048576,MATCH(DATE(Z$2,1,1),Emissions!$A$1:$LI$1),FALSE)</f>
        <v>0</v>
      </c>
      <c r="AA992" s="306">
        <f>+VLOOKUP($E992,Emissions!$1:$1048576,MATCH(DATE(AA$2,1,1),Emissions!$A$1:$LI$1),FALSE)</f>
        <v>0</v>
      </c>
      <c r="AB992" s="306">
        <f>+VLOOKUP($E992,Emissions!$1:$1048576,MATCH(DATE(AB$2,1,1),Emissions!$A$1:$LI$1),FALSE)</f>
        <v>0</v>
      </c>
      <c r="AC992" s="306">
        <f>+VLOOKUP($E992,Emissions!$1:$1048576,MATCH(DATE(AC$2,1,1),Emissions!$A$1:$LI$1),FALSE)</f>
        <v>0</v>
      </c>
      <c r="AD992" s="306">
        <f>+VLOOKUP($E992,Emissions!$1:$1048576,MATCH(DATE(AD$2,1,1),Emissions!$A$1:$LI$1),FALSE)</f>
        <v>0</v>
      </c>
      <c r="AE992" s="306">
        <f>+VLOOKUP($E992,Emissions!$1:$1048576,MATCH(DATE(AE$2,1,1),Emissions!$A$1:$LI$1),FALSE)</f>
        <v>0</v>
      </c>
      <c r="AF992" s="306">
        <f>+VLOOKUP($E992,Emissions!$1:$1048576,MATCH(DATE(AF$2,1,1),Emissions!$A$1:$LI$1),FALSE)</f>
        <v>0</v>
      </c>
      <c r="AG992" s="306">
        <f>+VLOOKUP($E992,Emissions!$1:$1048576,MATCH(DATE(AG$2,1,1),Emissions!$A$1:$LI$1),FALSE)</f>
        <v>0</v>
      </c>
      <c r="AH992" s="306">
        <f>+VLOOKUP($E992,Emissions!$1:$1048576,MATCH(DATE(AH$2,1,1),Emissions!$A$1:$LI$1),FALSE)</f>
        <v>0</v>
      </c>
      <c r="AI992" s="306">
        <f>+VLOOKUP($E992,Emissions!$1:$1048576,MATCH(DATE(AI$2,1,1),Emissions!$A$1:$LI$1),FALSE)</f>
        <v>0</v>
      </c>
      <c r="AJ992" s="306">
        <f>+VLOOKUP($E992,Emissions!$1:$1048576,MATCH(DATE(AJ$2,1,1),Emissions!$A$1:$LI$1),FALSE)</f>
        <v>0</v>
      </c>
      <c r="AK992" s="306">
        <f>+VLOOKUP($E992,Emissions!$1:$1048576,MATCH(DATE(AK$2,1,1),Emissions!$A$1:$LI$1),FALSE)</f>
        <v>0</v>
      </c>
      <c r="AL992" s="306">
        <f>+VLOOKUP($E992,Emissions!$1:$1048576,MATCH(DATE(AL$2,1,1),Emissions!$A$1:$LI$1),FALSE)</f>
        <v>0</v>
      </c>
      <c r="AM992" s="306">
        <f>+VLOOKUP($E992,Emissions!$1:$1048576,MATCH(DATE(AM$2,1,1),Emissions!$A$1:$LI$1),FALSE)</f>
        <v>0</v>
      </c>
      <c r="AN992" s="306">
        <f>+VLOOKUP($E992,Emissions!$1:$1048576,MATCH(DATE(AN$2,1,1),Emissions!$A$1:$LI$1),FALSE)</f>
        <v>0</v>
      </c>
      <c r="AO992" s="306">
        <f>+VLOOKUP($E992,Emissions!$1:$1048576,MATCH(DATE(AO$2,1,1),Emissions!$A$1:$LI$1),FALSE)</f>
        <v>0</v>
      </c>
    </row>
    <row r="993" spans="1:41" ht="15" customHeight="1" x14ac:dyDescent="0.35">
      <c r="A993" s="359"/>
      <c r="B993" s="158"/>
      <c r="C993" s="48" t="s">
        <v>463</v>
      </c>
      <c r="D993" s="107" t="s">
        <v>1399</v>
      </c>
      <c r="E993" s="48" t="s">
        <v>3426</v>
      </c>
      <c r="F993" s="305">
        <f>+VLOOKUP($E993,Emissions!$1:$1048576,MATCH(DATE(F$2,1,1),Emissions!$A$1:$LI$1),FALSE)</f>
        <v>0</v>
      </c>
      <c r="G993" s="305">
        <f>+VLOOKUP($E993,Emissions!$1:$1048576,MATCH(DATE(G$2,1,1),Emissions!$A$1:$LI$1),FALSE)</f>
        <v>0</v>
      </c>
      <c r="H993" s="305">
        <f>+VLOOKUP($E993,Emissions!$1:$1048576,MATCH(DATE(H$2,1,1),Emissions!$A$1:$LI$1),FALSE)</f>
        <v>0</v>
      </c>
      <c r="I993" s="305">
        <f>+VLOOKUP($E993,Emissions!$1:$1048576,MATCH(DATE(I$2,1,1),Emissions!$A$1:$LI$1),FALSE)</f>
        <v>0</v>
      </c>
      <c r="J993" s="305">
        <f>+VLOOKUP($E993,Emissions!$1:$1048576,MATCH(DATE(J$2,1,1),Emissions!$A$1:$LI$1),FALSE)</f>
        <v>0</v>
      </c>
      <c r="K993" s="305">
        <f>+VLOOKUP($E993,Emissions!$1:$1048576,MATCH(DATE(K$2,1,1),Emissions!$A$1:$LI$1),FALSE)</f>
        <v>0</v>
      </c>
      <c r="L993" s="305">
        <f>+VLOOKUP($E993,Emissions!$1:$1048576,MATCH(DATE(L$2,1,1),Emissions!$A$1:$LI$1),FALSE)</f>
        <v>0</v>
      </c>
      <c r="M993" s="305">
        <f>+VLOOKUP($E993,Emissions!$1:$1048576,MATCH(DATE(M$2,1,1),Emissions!$A$1:$LI$1),FALSE)</f>
        <v>0</v>
      </c>
      <c r="N993" s="305">
        <f>+VLOOKUP($E993,Emissions!$1:$1048576,MATCH(DATE(N$2,1,1),Emissions!$A$1:$LI$1),FALSE)</f>
        <v>0</v>
      </c>
      <c r="O993" s="305">
        <f>+VLOOKUP($E993,Emissions!$1:$1048576,MATCH(DATE(O$2,1,1),Emissions!$A$1:$LI$1),FALSE)</f>
        <v>0</v>
      </c>
      <c r="P993" s="305">
        <f>+VLOOKUP($E993,Emissions!$1:$1048576,MATCH(DATE(P$2,1,1),Emissions!$A$1:$LI$1),FALSE)</f>
        <v>0</v>
      </c>
      <c r="Q993" s="305">
        <f>+VLOOKUP($E993,Emissions!$1:$1048576,MATCH(DATE(Q$2,1,1),Emissions!$A$1:$LI$1),FALSE)</f>
        <v>0</v>
      </c>
      <c r="R993" s="305">
        <f>+VLOOKUP($E993,Emissions!$1:$1048576,MATCH(DATE(R$2,1,1),Emissions!$A$1:$LI$1),FALSE)</f>
        <v>0</v>
      </c>
      <c r="S993" s="305">
        <f>+VLOOKUP($E993,Emissions!$1:$1048576,MATCH(DATE(S$2,1,1),Emissions!$A$1:$LI$1),FALSE)</f>
        <v>0</v>
      </c>
      <c r="T993" s="305">
        <f>+VLOOKUP($E993,Emissions!$1:$1048576,MATCH(DATE(T$2,1,1),Emissions!$A$1:$LI$1),FALSE)</f>
        <v>0</v>
      </c>
      <c r="U993" s="305">
        <f>+VLOOKUP($E993,Emissions!$1:$1048576,MATCH(DATE(U$2,1,1),Emissions!$A$1:$LI$1),FALSE)</f>
        <v>0</v>
      </c>
      <c r="V993" s="305">
        <f>+VLOOKUP($E993,Emissions!$1:$1048576,MATCH(DATE(V$2,1,1),Emissions!$A$1:$LI$1),FALSE)</f>
        <v>0</v>
      </c>
      <c r="W993" s="305">
        <f>+VLOOKUP($E993,Emissions!$1:$1048576,MATCH(DATE(W$2,1,1),Emissions!$A$1:$LI$1),FALSE)</f>
        <v>0</v>
      </c>
      <c r="X993" s="305">
        <f>+VLOOKUP($E993,Emissions!$1:$1048576,MATCH(DATE(X$2,1,1),Emissions!$A$1:$LI$1),FALSE)</f>
        <v>0</v>
      </c>
      <c r="Y993" s="305">
        <f>+VLOOKUP($E993,Emissions!$1:$1048576,MATCH(DATE(Y$2,1,1),Emissions!$A$1:$LI$1),FALSE)</f>
        <v>0</v>
      </c>
      <c r="Z993" s="305">
        <f>+VLOOKUP($E993,Emissions!$1:$1048576,MATCH(DATE(Z$2,1,1),Emissions!$A$1:$LI$1),FALSE)</f>
        <v>0</v>
      </c>
      <c r="AA993" s="305">
        <f>+VLOOKUP($E993,Emissions!$1:$1048576,MATCH(DATE(AA$2,1,1),Emissions!$A$1:$LI$1),FALSE)</f>
        <v>0</v>
      </c>
      <c r="AB993" s="305">
        <f>+VLOOKUP($E993,Emissions!$1:$1048576,MATCH(DATE(AB$2,1,1),Emissions!$A$1:$LI$1),FALSE)</f>
        <v>0</v>
      </c>
      <c r="AC993" s="305">
        <f>+VLOOKUP($E993,Emissions!$1:$1048576,MATCH(DATE(AC$2,1,1),Emissions!$A$1:$LI$1),FALSE)</f>
        <v>0</v>
      </c>
      <c r="AD993" s="305">
        <f>+VLOOKUP($E993,Emissions!$1:$1048576,MATCH(DATE(AD$2,1,1),Emissions!$A$1:$LI$1),FALSE)</f>
        <v>0</v>
      </c>
      <c r="AE993" s="305">
        <f>+VLOOKUP($E993,Emissions!$1:$1048576,MATCH(DATE(AE$2,1,1),Emissions!$A$1:$LI$1),FALSE)</f>
        <v>0</v>
      </c>
      <c r="AF993" s="305">
        <f>+VLOOKUP($E993,Emissions!$1:$1048576,MATCH(DATE(AF$2,1,1),Emissions!$A$1:$LI$1),FALSE)</f>
        <v>0</v>
      </c>
      <c r="AG993" s="305">
        <f>+VLOOKUP($E993,Emissions!$1:$1048576,MATCH(DATE(AG$2,1,1),Emissions!$A$1:$LI$1),FALSE)</f>
        <v>0</v>
      </c>
      <c r="AH993" s="305">
        <f>+VLOOKUP($E993,Emissions!$1:$1048576,MATCH(DATE(AH$2,1,1),Emissions!$A$1:$LI$1),FALSE)</f>
        <v>0</v>
      </c>
      <c r="AI993" s="305">
        <f>+VLOOKUP($E993,Emissions!$1:$1048576,MATCH(DATE(AI$2,1,1),Emissions!$A$1:$LI$1),FALSE)</f>
        <v>0</v>
      </c>
      <c r="AJ993" s="305">
        <f>+VLOOKUP($E993,Emissions!$1:$1048576,MATCH(DATE(AJ$2,1,1),Emissions!$A$1:$LI$1),FALSE)</f>
        <v>0</v>
      </c>
      <c r="AK993" s="305">
        <f>+VLOOKUP($E993,Emissions!$1:$1048576,MATCH(DATE(AK$2,1,1),Emissions!$A$1:$LI$1),FALSE)</f>
        <v>0</v>
      </c>
      <c r="AL993" s="305">
        <f>+VLOOKUP($E993,Emissions!$1:$1048576,MATCH(DATE(AL$2,1,1),Emissions!$A$1:$LI$1),FALSE)</f>
        <v>0</v>
      </c>
      <c r="AM993" s="305">
        <f>+VLOOKUP($E993,Emissions!$1:$1048576,MATCH(DATE(AM$2,1,1),Emissions!$A$1:$LI$1),FALSE)</f>
        <v>0</v>
      </c>
      <c r="AN993" s="305">
        <f>+VLOOKUP($E993,Emissions!$1:$1048576,MATCH(DATE(AN$2,1,1),Emissions!$A$1:$LI$1),FALSE)</f>
        <v>0</v>
      </c>
      <c r="AO993" s="305">
        <f>+VLOOKUP($E993,Emissions!$1:$1048576,MATCH(DATE(AO$2,1,1),Emissions!$A$1:$LI$1),FALSE)</f>
        <v>0</v>
      </c>
    </row>
    <row r="994" spans="1:41" ht="15" customHeight="1" x14ac:dyDescent="0.35">
      <c r="A994" s="359"/>
      <c r="B994" s="158"/>
      <c r="C994" s="48" t="s">
        <v>464</v>
      </c>
      <c r="D994" s="107" t="s">
        <v>1399</v>
      </c>
      <c r="E994" s="48" t="s">
        <v>3427</v>
      </c>
      <c r="F994" s="305">
        <f>+VLOOKUP($E994,Emissions!$1:$1048576,MATCH(DATE(F$2,1,1),Emissions!$A$1:$LI$1),FALSE)</f>
        <v>0</v>
      </c>
      <c r="G994" s="305">
        <f>+VLOOKUP($E994,Emissions!$1:$1048576,MATCH(DATE(G$2,1,1),Emissions!$A$1:$LI$1),FALSE)</f>
        <v>0</v>
      </c>
      <c r="H994" s="305">
        <f>+VLOOKUP($E994,Emissions!$1:$1048576,MATCH(DATE(H$2,1,1),Emissions!$A$1:$LI$1),FALSE)</f>
        <v>0</v>
      </c>
      <c r="I994" s="305">
        <f>+VLOOKUP($E994,Emissions!$1:$1048576,MATCH(DATE(I$2,1,1),Emissions!$A$1:$LI$1),FALSE)</f>
        <v>0</v>
      </c>
      <c r="J994" s="305">
        <f>+VLOOKUP($E994,Emissions!$1:$1048576,MATCH(DATE(J$2,1,1),Emissions!$A$1:$LI$1),FALSE)</f>
        <v>0</v>
      </c>
      <c r="K994" s="305">
        <f>+VLOOKUP($E994,Emissions!$1:$1048576,MATCH(DATE(K$2,1,1),Emissions!$A$1:$LI$1),FALSE)</f>
        <v>0</v>
      </c>
      <c r="L994" s="305">
        <f>+VLOOKUP($E994,Emissions!$1:$1048576,MATCH(DATE(L$2,1,1),Emissions!$A$1:$LI$1),FALSE)</f>
        <v>0</v>
      </c>
      <c r="M994" s="305">
        <f>+VLOOKUP($E994,Emissions!$1:$1048576,MATCH(DATE(M$2,1,1),Emissions!$A$1:$LI$1),FALSE)</f>
        <v>0</v>
      </c>
      <c r="N994" s="305">
        <f>+VLOOKUP($E994,Emissions!$1:$1048576,MATCH(DATE(N$2,1,1),Emissions!$A$1:$LI$1),FALSE)</f>
        <v>0</v>
      </c>
      <c r="O994" s="305">
        <f>+VLOOKUP($E994,Emissions!$1:$1048576,MATCH(DATE(O$2,1,1),Emissions!$A$1:$LI$1),FALSE)</f>
        <v>0</v>
      </c>
      <c r="P994" s="305">
        <f>+VLOOKUP($E994,Emissions!$1:$1048576,MATCH(DATE(P$2,1,1),Emissions!$A$1:$LI$1),FALSE)</f>
        <v>0</v>
      </c>
      <c r="Q994" s="305">
        <f>+VLOOKUP($E994,Emissions!$1:$1048576,MATCH(DATE(Q$2,1,1),Emissions!$A$1:$LI$1),FALSE)</f>
        <v>0</v>
      </c>
      <c r="R994" s="305">
        <f>+VLOOKUP($E994,Emissions!$1:$1048576,MATCH(DATE(R$2,1,1),Emissions!$A$1:$LI$1),FALSE)</f>
        <v>0</v>
      </c>
      <c r="S994" s="305">
        <f>+VLOOKUP($E994,Emissions!$1:$1048576,MATCH(DATE(S$2,1,1),Emissions!$A$1:$LI$1),FALSE)</f>
        <v>0</v>
      </c>
      <c r="T994" s="305">
        <f>+VLOOKUP($E994,Emissions!$1:$1048576,MATCH(DATE(T$2,1,1),Emissions!$A$1:$LI$1),FALSE)</f>
        <v>0</v>
      </c>
      <c r="U994" s="305">
        <f>+VLOOKUP($E994,Emissions!$1:$1048576,MATCH(DATE(U$2,1,1),Emissions!$A$1:$LI$1),FALSE)</f>
        <v>0</v>
      </c>
      <c r="V994" s="305">
        <f>+VLOOKUP($E994,Emissions!$1:$1048576,MATCH(DATE(V$2,1,1),Emissions!$A$1:$LI$1),FALSE)</f>
        <v>0</v>
      </c>
      <c r="W994" s="305">
        <f>+VLOOKUP($E994,Emissions!$1:$1048576,MATCH(DATE(W$2,1,1),Emissions!$A$1:$LI$1),FALSE)</f>
        <v>0</v>
      </c>
      <c r="X994" s="305">
        <f>+VLOOKUP($E994,Emissions!$1:$1048576,MATCH(DATE(X$2,1,1),Emissions!$A$1:$LI$1),FALSE)</f>
        <v>0</v>
      </c>
      <c r="Y994" s="305">
        <f>+VLOOKUP($E994,Emissions!$1:$1048576,MATCH(DATE(Y$2,1,1),Emissions!$A$1:$LI$1),FALSE)</f>
        <v>0</v>
      </c>
      <c r="Z994" s="305">
        <f>+VLOOKUP($E994,Emissions!$1:$1048576,MATCH(DATE(Z$2,1,1),Emissions!$A$1:$LI$1),FALSE)</f>
        <v>0</v>
      </c>
      <c r="AA994" s="305">
        <f>+VLOOKUP($E994,Emissions!$1:$1048576,MATCH(DATE(AA$2,1,1),Emissions!$A$1:$LI$1),FALSE)</f>
        <v>0</v>
      </c>
      <c r="AB994" s="305">
        <f>+VLOOKUP($E994,Emissions!$1:$1048576,MATCH(DATE(AB$2,1,1),Emissions!$A$1:$LI$1),FALSE)</f>
        <v>0</v>
      </c>
      <c r="AC994" s="305">
        <f>+VLOOKUP($E994,Emissions!$1:$1048576,MATCH(DATE(AC$2,1,1),Emissions!$A$1:$LI$1),FALSE)</f>
        <v>0</v>
      </c>
      <c r="AD994" s="305">
        <f>+VLOOKUP($E994,Emissions!$1:$1048576,MATCH(DATE(AD$2,1,1),Emissions!$A$1:$LI$1),FALSE)</f>
        <v>0</v>
      </c>
      <c r="AE994" s="305">
        <f>+VLOOKUP($E994,Emissions!$1:$1048576,MATCH(DATE(AE$2,1,1),Emissions!$A$1:$LI$1),FALSE)</f>
        <v>0</v>
      </c>
      <c r="AF994" s="305">
        <f>+VLOOKUP($E994,Emissions!$1:$1048576,MATCH(DATE(AF$2,1,1),Emissions!$A$1:$LI$1),FALSE)</f>
        <v>0</v>
      </c>
      <c r="AG994" s="305">
        <f>+VLOOKUP($E994,Emissions!$1:$1048576,MATCH(DATE(AG$2,1,1),Emissions!$A$1:$LI$1),FALSE)</f>
        <v>0</v>
      </c>
      <c r="AH994" s="305">
        <f>+VLOOKUP($E994,Emissions!$1:$1048576,MATCH(DATE(AH$2,1,1),Emissions!$A$1:$LI$1),FALSE)</f>
        <v>0</v>
      </c>
      <c r="AI994" s="305">
        <f>+VLOOKUP($E994,Emissions!$1:$1048576,MATCH(DATE(AI$2,1,1),Emissions!$A$1:$LI$1),FALSE)</f>
        <v>0</v>
      </c>
      <c r="AJ994" s="305">
        <f>+VLOOKUP($E994,Emissions!$1:$1048576,MATCH(DATE(AJ$2,1,1),Emissions!$A$1:$LI$1),FALSE)</f>
        <v>0</v>
      </c>
      <c r="AK994" s="305">
        <f>+VLOOKUP($E994,Emissions!$1:$1048576,MATCH(DATE(AK$2,1,1),Emissions!$A$1:$LI$1),FALSE)</f>
        <v>0</v>
      </c>
      <c r="AL994" s="305">
        <f>+VLOOKUP($E994,Emissions!$1:$1048576,MATCH(DATE(AL$2,1,1),Emissions!$A$1:$LI$1),FALSE)</f>
        <v>0</v>
      </c>
      <c r="AM994" s="305">
        <f>+VLOOKUP($E994,Emissions!$1:$1048576,MATCH(DATE(AM$2,1,1),Emissions!$A$1:$LI$1),FALSE)</f>
        <v>0</v>
      </c>
      <c r="AN994" s="305">
        <f>+VLOOKUP($E994,Emissions!$1:$1048576,MATCH(DATE(AN$2,1,1),Emissions!$A$1:$LI$1),FALSE)</f>
        <v>0</v>
      </c>
      <c r="AO994" s="305">
        <f>+VLOOKUP($E994,Emissions!$1:$1048576,MATCH(DATE(AO$2,1,1),Emissions!$A$1:$LI$1),FALSE)</f>
        <v>0</v>
      </c>
    </row>
    <row r="995" spans="1:41" ht="15" customHeight="1" x14ac:dyDescent="0.35">
      <c r="A995" s="359"/>
      <c r="B995" s="158"/>
      <c r="C995" s="48" t="s">
        <v>465</v>
      </c>
      <c r="D995" s="107" t="s">
        <v>1399</v>
      </c>
      <c r="E995" s="48" t="s">
        <v>3428</v>
      </c>
      <c r="F995" s="305">
        <f>+VLOOKUP($E995,Emissions!$1:$1048576,MATCH(DATE(F$2,1,1),Emissions!$A$1:$LI$1),FALSE)</f>
        <v>0</v>
      </c>
      <c r="G995" s="305">
        <f>+VLOOKUP($E995,Emissions!$1:$1048576,MATCH(DATE(G$2,1,1),Emissions!$A$1:$LI$1),FALSE)</f>
        <v>0</v>
      </c>
      <c r="H995" s="305">
        <f>+VLOOKUP($E995,Emissions!$1:$1048576,MATCH(DATE(H$2,1,1),Emissions!$A$1:$LI$1),FALSE)</f>
        <v>0</v>
      </c>
      <c r="I995" s="305">
        <f>+VLOOKUP($E995,Emissions!$1:$1048576,MATCH(DATE(I$2,1,1),Emissions!$A$1:$LI$1),FALSE)</f>
        <v>0</v>
      </c>
      <c r="J995" s="305">
        <f>+VLOOKUP($E995,Emissions!$1:$1048576,MATCH(DATE(J$2,1,1),Emissions!$A$1:$LI$1),FALSE)</f>
        <v>0</v>
      </c>
      <c r="K995" s="305">
        <f>+VLOOKUP($E995,Emissions!$1:$1048576,MATCH(DATE(K$2,1,1),Emissions!$A$1:$LI$1),FALSE)</f>
        <v>0</v>
      </c>
      <c r="L995" s="305">
        <f>+VLOOKUP($E995,Emissions!$1:$1048576,MATCH(DATE(L$2,1,1),Emissions!$A$1:$LI$1),FALSE)</f>
        <v>0</v>
      </c>
      <c r="M995" s="305">
        <f>+VLOOKUP($E995,Emissions!$1:$1048576,MATCH(DATE(M$2,1,1),Emissions!$A$1:$LI$1),FALSE)</f>
        <v>0</v>
      </c>
      <c r="N995" s="305">
        <f>+VLOOKUP($E995,Emissions!$1:$1048576,MATCH(DATE(N$2,1,1),Emissions!$A$1:$LI$1),FALSE)</f>
        <v>0</v>
      </c>
      <c r="O995" s="305">
        <f>+VLOOKUP($E995,Emissions!$1:$1048576,MATCH(DATE(O$2,1,1),Emissions!$A$1:$LI$1),FALSE)</f>
        <v>0</v>
      </c>
      <c r="P995" s="305">
        <f>+VLOOKUP($E995,Emissions!$1:$1048576,MATCH(DATE(P$2,1,1),Emissions!$A$1:$LI$1),FALSE)</f>
        <v>0</v>
      </c>
      <c r="Q995" s="305">
        <f>+VLOOKUP($E995,Emissions!$1:$1048576,MATCH(DATE(Q$2,1,1),Emissions!$A$1:$LI$1),FALSE)</f>
        <v>0</v>
      </c>
      <c r="R995" s="305">
        <f>+VLOOKUP($E995,Emissions!$1:$1048576,MATCH(DATE(R$2,1,1),Emissions!$A$1:$LI$1),FALSE)</f>
        <v>0</v>
      </c>
      <c r="S995" s="305">
        <f>+VLOOKUP($E995,Emissions!$1:$1048576,MATCH(DATE(S$2,1,1),Emissions!$A$1:$LI$1),FALSE)</f>
        <v>0</v>
      </c>
      <c r="T995" s="305">
        <f>+VLOOKUP($E995,Emissions!$1:$1048576,MATCH(DATE(T$2,1,1),Emissions!$A$1:$LI$1),FALSE)</f>
        <v>0</v>
      </c>
      <c r="U995" s="305">
        <f>+VLOOKUP($E995,Emissions!$1:$1048576,MATCH(DATE(U$2,1,1),Emissions!$A$1:$LI$1),FALSE)</f>
        <v>0</v>
      </c>
      <c r="V995" s="305">
        <f>+VLOOKUP($E995,Emissions!$1:$1048576,MATCH(DATE(V$2,1,1),Emissions!$A$1:$LI$1),FALSE)</f>
        <v>0</v>
      </c>
      <c r="W995" s="305">
        <f>+VLOOKUP($E995,Emissions!$1:$1048576,MATCH(DATE(W$2,1,1),Emissions!$A$1:$LI$1),FALSE)</f>
        <v>0</v>
      </c>
      <c r="X995" s="305">
        <f>+VLOOKUP($E995,Emissions!$1:$1048576,MATCH(DATE(X$2,1,1),Emissions!$A$1:$LI$1),FALSE)</f>
        <v>0</v>
      </c>
      <c r="Y995" s="305">
        <f>+VLOOKUP($E995,Emissions!$1:$1048576,MATCH(DATE(Y$2,1,1),Emissions!$A$1:$LI$1),FALSE)</f>
        <v>0</v>
      </c>
      <c r="Z995" s="305">
        <f>+VLOOKUP($E995,Emissions!$1:$1048576,MATCH(DATE(Z$2,1,1),Emissions!$A$1:$LI$1),FALSE)</f>
        <v>0</v>
      </c>
      <c r="AA995" s="305">
        <f>+VLOOKUP($E995,Emissions!$1:$1048576,MATCH(DATE(AA$2,1,1),Emissions!$A$1:$LI$1),FALSE)</f>
        <v>0</v>
      </c>
      <c r="AB995" s="305">
        <f>+VLOOKUP($E995,Emissions!$1:$1048576,MATCH(DATE(AB$2,1,1),Emissions!$A$1:$LI$1),FALSE)</f>
        <v>0</v>
      </c>
      <c r="AC995" s="305">
        <f>+VLOOKUP($E995,Emissions!$1:$1048576,MATCH(DATE(AC$2,1,1),Emissions!$A$1:$LI$1),FALSE)</f>
        <v>0</v>
      </c>
      <c r="AD995" s="305">
        <f>+VLOOKUP($E995,Emissions!$1:$1048576,MATCH(DATE(AD$2,1,1),Emissions!$A$1:$LI$1),FALSE)</f>
        <v>0</v>
      </c>
      <c r="AE995" s="305">
        <f>+VLOOKUP($E995,Emissions!$1:$1048576,MATCH(DATE(AE$2,1,1),Emissions!$A$1:$LI$1),FALSE)</f>
        <v>0</v>
      </c>
      <c r="AF995" s="305">
        <f>+VLOOKUP($E995,Emissions!$1:$1048576,MATCH(DATE(AF$2,1,1),Emissions!$A$1:$LI$1),FALSE)</f>
        <v>0</v>
      </c>
      <c r="AG995" s="305">
        <f>+VLOOKUP($E995,Emissions!$1:$1048576,MATCH(DATE(AG$2,1,1),Emissions!$A$1:$LI$1),FALSE)</f>
        <v>0</v>
      </c>
      <c r="AH995" s="305">
        <f>+VLOOKUP($E995,Emissions!$1:$1048576,MATCH(DATE(AH$2,1,1),Emissions!$A$1:$LI$1),FALSE)</f>
        <v>0</v>
      </c>
      <c r="AI995" s="305">
        <f>+VLOOKUP($E995,Emissions!$1:$1048576,MATCH(DATE(AI$2,1,1),Emissions!$A$1:$LI$1),FALSE)</f>
        <v>0</v>
      </c>
      <c r="AJ995" s="305">
        <f>+VLOOKUP($E995,Emissions!$1:$1048576,MATCH(DATE(AJ$2,1,1),Emissions!$A$1:$LI$1),FALSE)</f>
        <v>0</v>
      </c>
      <c r="AK995" s="305">
        <f>+VLOOKUP($E995,Emissions!$1:$1048576,MATCH(DATE(AK$2,1,1),Emissions!$A$1:$LI$1),FALSE)</f>
        <v>0</v>
      </c>
      <c r="AL995" s="305">
        <f>+VLOOKUP($E995,Emissions!$1:$1048576,MATCH(DATE(AL$2,1,1),Emissions!$A$1:$LI$1),FALSE)</f>
        <v>0</v>
      </c>
      <c r="AM995" s="305">
        <f>+VLOOKUP($E995,Emissions!$1:$1048576,MATCH(DATE(AM$2,1,1),Emissions!$A$1:$LI$1),FALSE)</f>
        <v>0</v>
      </c>
      <c r="AN995" s="305">
        <f>+VLOOKUP($E995,Emissions!$1:$1048576,MATCH(DATE(AN$2,1,1),Emissions!$A$1:$LI$1),FALSE)</f>
        <v>0</v>
      </c>
      <c r="AO995" s="305">
        <f>+VLOOKUP($E995,Emissions!$1:$1048576,MATCH(DATE(AO$2,1,1),Emissions!$A$1:$LI$1),FALSE)</f>
        <v>0</v>
      </c>
    </row>
    <row r="996" spans="1:41" ht="15" customHeight="1" x14ac:dyDescent="0.35">
      <c r="A996" s="359"/>
      <c r="B996" s="158"/>
      <c r="C996" s="48" t="s">
        <v>466</v>
      </c>
      <c r="D996" s="107" t="s">
        <v>1399</v>
      </c>
      <c r="E996" s="48" t="s">
        <v>3429</v>
      </c>
      <c r="F996" s="305">
        <f>+VLOOKUP($E996,Emissions!$1:$1048576,MATCH(DATE(F$2,1,1),Emissions!$A$1:$LI$1),FALSE)</f>
        <v>0</v>
      </c>
      <c r="G996" s="305">
        <f>+VLOOKUP($E996,Emissions!$1:$1048576,MATCH(DATE(G$2,1,1),Emissions!$A$1:$LI$1),FALSE)</f>
        <v>0</v>
      </c>
      <c r="H996" s="305">
        <f>+VLOOKUP($E996,Emissions!$1:$1048576,MATCH(DATE(H$2,1,1),Emissions!$A$1:$LI$1),FALSE)</f>
        <v>0</v>
      </c>
      <c r="I996" s="305">
        <f>+VLOOKUP($E996,Emissions!$1:$1048576,MATCH(DATE(I$2,1,1),Emissions!$A$1:$LI$1),FALSE)</f>
        <v>0</v>
      </c>
      <c r="J996" s="305">
        <f>+VLOOKUP($E996,Emissions!$1:$1048576,MATCH(DATE(J$2,1,1),Emissions!$A$1:$LI$1),FALSE)</f>
        <v>0</v>
      </c>
      <c r="K996" s="305">
        <f>+VLOOKUP($E996,Emissions!$1:$1048576,MATCH(DATE(K$2,1,1),Emissions!$A$1:$LI$1),FALSE)</f>
        <v>0</v>
      </c>
      <c r="L996" s="305">
        <f>+VLOOKUP($E996,Emissions!$1:$1048576,MATCH(DATE(L$2,1,1),Emissions!$A$1:$LI$1),FALSE)</f>
        <v>0</v>
      </c>
      <c r="M996" s="305">
        <f>+VLOOKUP($E996,Emissions!$1:$1048576,MATCH(DATE(M$2,1,1),Emissions!$A$1:$LI$1),FALSE)</f>
        <v>0</v>
      </c>
      <c r="N996" s="305">
        <f>+VLOOKUP($E996,Emissions!$1:$1048576,MATCH(DATE(N$2,1,1),Emissions!$A$1:$LI$1),FALSE)</f>
        <v>0</v>
      </c>
      <c r="O996" s="305">
        <f>+VLOOKUP($E996,Emissions!$1:$1048576,MATCH(DATE(O$2,1,1),Emissions!$A$1:$LI$1),FALSE)</f>
        <v>0</v>
      </c>
      <c r="P996" s="305">
        <f>+VLOOKUP($E996,Emissions!$1:$1048576,MATCH(DATE(P$2,1,1),Emissions!$A$1:$LI$1),FALSE)</f>
        <v>0</v>
      </c>
      <c r="Q996" s="305">
        <f>+VLOOKUP($E996,Emissions!$1:$1048576,MATCH(DATE(Q$2,1,1),Emissions!$A$1:$LI$1),FALSE)</f>
        <v>0</v>
      </c>
      <c r="R996" s="305">
        <f>+VLOOKUP($E996,Emissions!$1:$1048576,MATCH(DATE(R$2,1,1),Emissions!$A$1:$LI$1),FALSE)</f>
        <v>0</v>
      </c>
      <c r="S996" s="305">
        <f>+VLOOKUP($E996,Emissions!$1:$1048576,MATCH(DATE(S$2,1,1),Emissions!$A$1:$LI$1),FALSE)</f>
        <v>0</v>
      </c>
      <c r="T996" s="305">
        <f>+VLOOKUP($E996,Emissions!$1:$1048576,MATCH(DATE(T$2,1,1),Emissions!$A$1:$LI$1),FALSE)</f>
        <v>0</v>
      </c>
      <c r="U996" s="305">
        <f>+VLOOKUP($E996,Emissions!$1:$1048576,MATCH(DATE(U$2,1,1),Emissions!$A$1:$LI$1),FALSE)</f>
        <v>0</v>
      </c>
      <c r="V996" s="305">
        <f>+VLOOKUP($E996,Emissions!$1:$1048576,MATCH(DATE(V$2,1,1),Emissions!$A$1:$LI$1),FALSE)</f>
        <v>0</v>
      </c>
      <c r="W996" s="305">
        <f>+VLOOKUP($E996,Emissions!$1:$1048576,MATCH(DATE(W$2,1,1),Emissions!$A$1:$LI$1),FALSE)</f>
        <v>0</v>
      </c>
      <c r="X996" s="305">
        <f>+VLOOKUP($E996,Emissions!$1:$1048576,MATCH(DATE(X$2,1,1),Emissions!$A$1:$LI$1),FALSE)</f>
        <v>0</v>
      </c>
      <c r="Y996" s="305">
        <f>+VLOOKUP($E996,Emissions!$1:$1048576,MATCH(DATE(Y$2,1,1),Emissions!$A$1:$LI$1),FALSE)</f>
        <v>0</v>
      </c>
      <c r="Z996" s="305">
        <f>+VLOOKUP($E996,Emissions!$1:$1048576,MATCH(DATE(Z$2,1,1),Emissions!$A$1:$LI$1),FALSE)</f>
        <v>0</v>
      </c>
      <c r="AA996" s="305">
        <f>+VLOOKUP($E996,Emissions!$1:$1048576,MATCH(DATE(AA$2,1,1),Emissions!$A$1:$LI$1),FALSE)</f>
        <v>0</v>
      </c>
      <c r="AB996" s="305">
        <f>+VLOOKUP($E996,Emissions!$1:$1048576,MATCH(DATE(AB$2,1,1),Emissions!$A$1:$LI$1),FALSE)</f>
        <v>0</v>
      </c>
      <c r="AC996" s="305">
        <f>+VLOOKUP($E996,Emissions!$1:$1048576,MATCH(DATE(AC$2,1,1),Emissions!$A$1:$LI$1),FALSE)</f>
        <v>0</v>
      </c>
      <c r="AD996" s="305">
        <f>+VLOOKUP($E996,Emissions!$1:$1048576,MATCH(DATE(AD$2,1,1),Emissions!$A$1:$LI$1),FALSE)</f>
        <v>0</v>
      </c>
      <c r="AE996" s="305">
        <f>+VLOOKUP($E996,Emissions!$1:$1048576,MATCH(DATE(AE$2,1,1),Emissions!$A$1:$LI$1),FALSE)</f>
        <v>0</v>
      </c>
      <c r="AF996" s="305">
        <f>+VLOOKUP($E996,Emissions!$1:$1048576,MATCH(DATE(AF$2,1,1),Emissions!$A$1:$LI$1),FALSE)</f>
        <v>0</v>
      </c>
      <c r="AG996" s="305">
        <f>+VLOOKUP($E996,Emissions!$1:$1048576,MATCH(DATE(AG$2,1,1),Emissions!$A$1:$LI$1),FALSE)</f>
        <v>0</v>
      </c>
      <c r="AH996" s="305">
        <f>+VLOOKUP($E996,Emissions!$1:$1048576,MATCH(DATE(AH$2,1,1),Emissions!$A$1:$LI$1),FALSE)</f>
        <v>0</v>
      </c>
      <c r="AI996" s="305">
        <f>+VLOOKUP($E996,Emissions!$1:$1048576,MATCH(DATE(AI$2,1,1),Emissions!$A$1:$LI$1),FALSE)</f>
        <v>0</v>
      </c>
      <c r="AJ996" s="305">
        <f>+VLOOKUP($E996,Emissions!$1:$1048576,MATCH(DATE(AJ$2,1,1),Emissions!$A$1:$LI$1),FALSE)</f>
        <v>0</v>
      </c>
      <c r="AK996" s="305">
        <f>+VLOOKUP($E996,Emissions!$1:$1048576,MATCH(DATE(AK$2,1,1),Emissions!$A$1:$LI$1),FALSE)</f>
        <v>0</v>
      </c>
      <c r="AL996" s="305">
        <f>+VLOOKUP($E996,Emissions!$1:$1048576,MATCH(DATE(AL$2,1,1),Emissions!$A$1:$LI$1),FALSE)</f>
        <v>0</v>
      </c>
      <c r="AM996" s="305">
        <f>+VLOOKUP($E996,Emissions!$1:$1048576,MATCH(DATE(AM$2,1,1),Emissions!$A$1:$LI$1),FALSE)</f>
        <v>0</v>
      </c>
      <c r="AN996" s="305">
        <f>+VLOOKUP($E996,Emissions!$1:$1048576,MATCH(DATE(AN$2,1,1),Emissions!$A$1:$LI$1),FALSE)</f>
        <v>0</v>
      </c>
      <c r="AO996" s="305">
        <f>+VLOOKUP($E996,Emissions!$1:$1048576,MATCH(DATE(AO$2,1,1),Emissions!$A$1:$LI$1),FALSE)</f>
        <v>0</v>
      </c>
    </row>
    <row r="997" spans="1:41" ht="15" customHeight="1" x14ac:dyDescent="0.35">
      <c r="A997" s="359"/>
      <c r="B997" s="158"/>
      <c r="C997" s="48" t="s">
        <v>467</v>
      </c>
      <c r="D997" s="107" t="s">
        <v>1399</v>
      </c>
      <c r="E997" s="48" t="s">
        <v>3430</v>
      </c>
      <c r="F997" s="305">
        <f>+VLOOKUP($E997,Emissions!$1:$1048576,MATCH(DATE(F$2,1,1),Emissions!$A$1:$LI$1),FALSE)</f>
        <v>0</v>
      </c>
      <c r="G997" s="305">
        <f>+VLOOKUP($E997,Emissions!$1:$1048576,MATCH(DATE(G$2,1,1),Emissions!$A$1:$LI$1),FALSE)</f>
        <v>0</v>
      </c>
      <c r="H997" s="305">
        <f>+VLOOKUP($E997,Emissions!$1:$1048576,MATCH(DATE(H$2,1,1),Emissions!$A$1:$LI$1),FALSE)</f>
        <v>0</v>
      </c>
      <c r="I997" s="305">
        <f>+VLOOKUP($E997,Emissions!$1:$1048576,MATCH(DATE(I$2,1,1),Emissions!$A$1:$LI$1),FALSE)</f>
        <v>0</v>
      </c>
      <c r="J997" s="305">
        <f>+VLOOKUP($E997,Emissions!$1:$1048576,MATCH(DATE(J$2,1,1),Emissions!$A$1:$LI$1),FALSE)</f>
        <v>0</v>
      </c>
      <c r="K997" s="305">
        <f>+VLOOKUP($E997,Emissions!$1:$1048576,MATCH(DATE(K$2,1,1),Emissions!$A$1:$LI$1),FALSE)</f>
        <v>0</v>
      </c>
      <c r="L997" s="305">
        <f>+VLOOKUP($E997,Emissions!$1:$1048576,MATCH(DATE(L$2,1,1),Emissions!$A$1:$LI$1),FALSE)</f>
        <v>0</v>
      </c>
      <c r="M997" s="305">
        <f>+VLOOKUP($E997,Emissions!$1:$1048576,MATCH(DATE(M$2,1,1),Emissions!$A$1:$LI$1),FALSE)</f>
        <v>0</v>
      </c>
      <c r="N997" s="305">
        <f>+VLOOKUP($E997,Emissions!$1:$1048576,MATCH(DATE(N$2,1,1),Emissions!$A$1:$LI$1),FALSE)</f>
        <v>0</v>
      </c>
      <c r="O997" s="305">
        <f>+VLOOKUP($E997,Emissions!$1:$1048576,MATCH(DATE(O$2,1,1),Emissions!$A$1:$LI$1),FALSE)</f>
        <v>0</v>
      </c>
      <c r="P997" s="305">
        <f>+VLOOKUP($E997,Emissions!$1:$1048576,MATCH(DATE(P$2,1,1),Emissions!$A$1:$LI$1),FALSE)</f>
        <v>0</v>
      </c>
      <c r="Q997" s="305">
        <f>+VLOOKUP($E997,Emissions!$1:$1048576,MATCH(DATE(Q$2,1,1),Emissions!$A$1:$LI$1),FALSE)</f>
        <v>0</v>
      </c>
      <c r="R997" s="305">
        <f>+VLOOKUP($E997,Emissions!$1:$1048576,MATCH(DATE(R$2,1,1),Emissions!$A$1:$LI$1),FALSE)</f>
        <v>0</v>
      </c>
      <c r="S997" s="305">
        <f>+VLOOKUP($E997,Emissions!$1:$1048576,MATCH(DATE(S$2,1,1),Emissions!$A$1:$LI$1),FALSE)</f>
        <v>0</v>
      </c>
      <c r="T997" s="305">
        <f>+VLOOKUP($E997,Emissions!$1:$1048576,MATCH(DATE(T$2,1,1),Emissions!$A$1:$LI$1),FALSE)</f>
        <v>0</v>
      </c>
      <c r="U997" s="305">
        <f>+VLOOKUP($E997,Emissions!$1:$1048576,MATCH(DATE(U$2,1,1),Emissions!$A$1:$LI$1),FALSE)</f>
        <v>0</v>
      </c>
      <c r="V997" s="305">
        <f>+VLOOKUP($E997,Emissions!$1:$1048576,MATCH(DATE(V$2,1,1),Emissions!$A$1:$LI$1),FALSE)</f>
        <v>0</v>
      </c>
      <c r="W997" s="305">
        <f>+VLOOKUP($E997,Emissions!$1:$1048576,MATCH(DATE(W$2,1,1),Emissions!$A$1:$LI$1),FALSE)</f>
        <v>0</v>
      </c>
      <c r="X997" s="305">
        <f>+VLOOKUP($E997,Emissions!$1:$1048576,MATCH(DATE(X$2,1,1),Emissions!$A$1:$LI$1),FALSE)</f>
        <v>0</v>
      </c>
      <c r="Y997" s="305">
        <f>+VLOOKUP($E997,Emissions!$1:$1048576,MATCH(DATE(Y$2,1,1),Emissions!$A$1:$LI$1),FALSE)</f>
        <v>0</v>
      </c>
      <c r="Z997" s="305">
        <f>+VLOOKUP($E997,Emissions!$1:$1048576,MATCH(DATE(Z$2,1,1),Emissions!$A$1:$LI$1),FALSE)</f>
        <v>0</v>
      </c>
      <c r="AA997" s="305">
        <f>+VLOOKUP($E997,Emissions!$1:$1048576,MATCH(DATE(AA$2,1,1),Emissions!$A$1:$LI$1),FALSE)</f>
        <v>0</v>
      </c>
      <c r="AB997" s="305">
        <f>+VLOOKUP($E997,Emissions!$1:$1048576,MATCH(DATE(AB$2,1,1),Emissions!$A$1:$LI$1),FALSE)</f>
        <v>0</v>
      </c>
      <c r="AC997" s="305">
        <f>+VLOOKUP($E997,Emissions!$1:$1048576,MATCH(DATE(AC$2,1,1),Emissions!$A$1:$LI$1),FALSE)</f>
        <v>0</v>
      </c>
      <c r="AD997" s="305">
        <f>+VLOOKUP($E997,Emissions!$1:$1048576,MATCH(DATE(AD$2,1,1),Emissions!$A$1:$LI$1),FALSE)</f>
        <v>0</v>
      </c>
      <c r="AE997" s="305">
        <f>+VLOOKUP($E997,Emissions!$1:$1048576,MATCH(DATE(AE$2,1,1),Emissions!$A$1:$LI$1),FALSE)</f>
        <v>0</v>
      </c>
      <c r="AF997" s="305">
        <f>+VLOOKUP($E997,Emissions!$1:$1048576,MATCH(DATE(AF$2,1,1),Emissions!$A$1:$LI$1),FALSE)</f>
        <v>0</v>
      </c>
      <c r="AG997" s="305">
        <f>+VLOOKUP($E997,Emissions!$1:$1048576,MATCH(DATE(AG$2,1,1),Emissions!$A$1:$LI$1),FALSE)</f>
        <v>0</v>
      </c>
      <c r="AH997" s="305">
        <f>+VLOOKUP($E997,Emissions!$1:$1048576,MATCH(DATE(AH$2,1,1),Emissions!$A$1:$LI$1),FALSE)</f>
        <v>0</v>
      </c>
      <c r="AI997" s="305">
        <f>+VLOOKUP($E997,Emissions!$1:$1048576,MATCH(DATE(AI$2,1,1),Emissions!$A$1:$LI$1),FALSE)</f>
        <v>0</v>
      </c>
      <c r="AJ997" s="305">
        <f>+VLOOKUP($E997,Emissions!$1:$1048576,MATCH(DATE(AJ$2,1,1),Emissions!$A$1:$LI$1),FALSE)</f>
        <v>0</v>
      </c>
      <c r="AK997" s="305">
        <f>+VLOOKUP($E997,Emissions!$1:$1048576,MATCH(DATE(AK$2,1,1),Emissions!$A$1:$LI$1),FALSE)</f>
        <v>0</v>
      </c>
      <c r="AL997" s="305">
        <f>+VLOOKUP($E997,Emissions!$1:$1048576,MATCH(DATE(AL$2,1,1),Emissions!$A$1:$LI$1),FALSE)</f>
        <v>0</v>
      </c>
      <c r="AM997" s="305">
        <f>+VLOOKUP($E997,Emissions!$1:$1048576,MATCH(DATE(AM$2,1,1),Emissions!$A$1:$LI$1),FALSE)</f>
        <v>0</v>
      </c>
      <c r="AN997" s="305">
        <f>+VLOOKUP($E997,Emissions!$1:$1048576,MATCH(DATE(AN$2,1,1),Emissions!$A$1:$LI$1),FALSE)</f>
        <v>0</v>
      </c>
      <c r="AO997" s="305">
        <f>+VLOOKUP($E997,Emissions!$1:$1048576,MATCH(DATE(AO$2,1,1),Emissions!$A$1:$LI$1),FALSE)</f>
        <v>0</v>
      </c>
    </row>
    <row r="998" spans="1:41" ht="15" customHeight="1" x14ac:dyDescent="0.35">
      <c r="A998" s="359"/>
      <c r="B998" s="158"/>
      <c r="C998" s="48" t="s">
        <v>468</v>
      </c>
      <c r="D998" s="107" t="s">
        <v>1399</v>
      </c>
      <c r="E998" s="48" t="s">
        <v>3431</v>
      </c>
      <c r="F998" s="305">
        <f>+VLOOKUP($E998,Emissions!$1:$1048576,MATCH(DATE(F$2,1,1),Emissions!$A$1:$LI$1),FALSE)</f>
        <v>0</v>
      </c>
      <c r="G998" s="305">
        <f>+VLOOKUP($E998,Emissions!$1:$1048576,MATCH(DATE(G$2,1,1),Emissions!$A$1:$LI$1),FALSE)</f>
        <v>0</v>
      </c>
      <c r="H998" s="305">
        <f>+VLOOKUP($E998,Emissions!$1:$1048576,MATCH(DATE(H$2,1,1),Emissions!$A$1:$LI$1),FALSE)</f>
        <v>0</v>
      </c>
      <c r="I998" s="305">
        <f>+VLOOKUP($E998,Emissions!$1:$1048576,MATCH(DATE(I$2,1,1),Emissions!$A$1:$LI$1),FALSE)</f>
        <v>0</v>
      </c>
      <c r="J998" s="305">
        <f>+VLOOKUP($E998,Emissions!$1:$1048576,MATCH(DATE(J$2,1,1),Emissions!$A$1:$LI$1),FALSE)</f>
        <v>0</v>
      </c>
      <c r="K998" s="305">
        <f>+VLOOKUP($E998,Emissions!$1:$1048576,MATCH(DATE(K$2,1,1),Emissions!$A$1:$LI$1),FALSE)</f>
        <v>0</v>
      </c>
      <c r="L998" s="305">
        <f>+VLOOKUP($E998,Emissions!$1:$1048576,MATCH(DATE(L$2,1,1),Emissions!$A$1:$LI$1),FALSE)</f>
        <v>0</v>
      </c>
      <c r="M998" s="305">
        <f>+VLOOKUP($E998,Emissions!$1:$1048576,MATCH(DATE(M$2,1,1),Emissions!$A$1:$LI$1),FALSE)</f>
        <v>0</v>
      </c>
      <c r="N998" s="305">
        <f>+VLOOKUP($E998,Emissions!$1:$1048576,MATCH(DATE(N$2,1,1),Emissions!$A$1:$LI$1),FALSE)</f>
        <v>0</v>
      </c>
      <c r="O998" s="305">
        <f>+VLOOKUP($E998,Emissions!$1:$1048576,MATCH(DATE(O$2,1,1),Emissions!$A$1:$LI$1),FALSE)</f>
        <v>0</v>
      </c>
      <c r="P998" s="305">
        <f>+VLOOKUP($E998,Emissions!$1:$1048576,MATCH(DATE(P$2,1,1),Emissions!$A$1:$LI$1),FALSE)</f>
        <v>0</v>
      </c>
      <c r="Q998" s="305">
        <f>+VLOOKUP($E998,Emissions!$1:$1048576,MATCH(DATE(Q$2,1,1),Emissions!$A$1:$LI$1),FALSE)</f>
        <v>0</v>
      </c>
      <c r="R998" s="305">
        <f>+VLOOKUP($E998,Emissions!$1:$1048576,MATCH(DATE(R$2,1,1),Emissions!$A$1:$LI$1),FALSE)</f>
        <v>0</v>
      </c>
      <c r="S998" s="305">
        <f>+VLOOKUP($E998,Emissions!$1:$1048576,MATCH(DATE(S$2,1,1),Emissions!$A$1:$LI$1),FALSE)</f>
        <v>0</v>
      </c>
      <c r="T998" s="305">
        <f>+VLOOKUP($E998,Emissions!$1:$1048576,MATCH(DATE(T$2,1,1),Emissions!$A$1:$LI$1),FALSE)</f>
        <v>0</v>
      </c>
      <c r="U998" s="305">
        <f>+VLOOKUP($E998,Emissions!$1:$1048576,MATCH(DATE(U$2,1,1),Emissions!$A$1:$LI$1),FALSE)</f>
        <v>0</v>
      </c>
      <c r="V998" s="305">
        <f>+VLOOKUP($E998,Emissions!$1:$1048576,MATCH(DATE(V$2,1,1),Emissions!$A$1:$LI$1),FALSE)</f>
        <v>0</v>
      </c>
      <c r="W998" s="305">
        <f>+VLOOKUP($E998,Emissions!$1:$1048576,MATCH(DATE(W$2,1,1),Emissions!$A$1:$LI$1),FALSE)</f>
        <v>0</v>
      </c>
      <c r="X998" s="305">
        <f>+VLOOKUP($E998,Emissions!$1:$1048576,MATCH(DATE(X$2,1,1),Emissions!$A$1:$LI$1),FALSE)</f>
        <v>0</v>
      </c>
      <c r="Y998" s="305">
        <f>+VLOOKUP($E998,Emissions!$1:$1048576,MATCH(DATE(Y$2,1,1),Emissions!$A$1:$LI$1),FALSE)</f>
        <v>0</v>
      </c>
      <c r="Z998" s="305">
        <f>+VLOOKUP($E998,Emissions!$1:$1048576,MATCH(DATE(Z$2,1,1),Emissions!$A$1:$LI$1),FALSE)</f>
        <v>0</v>
      </c>
      <c r="AA998" s="305">
        <f>+VLOOKUP($E998,Emissions!$1:$1048576,MATCH(DATE(AA$2,1,1),Emissions!$A$1:$LI$1),FALSE)</f>
        <v>0</v>
      </c>
      <c r="AB998" s="305">
        <f>+VLOOKUP($E998,Emissions!$1:$1048576,MATCH(DATE(AB$2,1,1),Emissions!$A$1:$LI$1),FALSE)</f>
        <v>0</v>
      </c>
      <c r="AC998" s="305">
        <f>+VLOOKUP($E998,Emissions!$1:$1048576,MATCH(DATE(AC$2,1,1),Emissions!$A$1:$LI$1),FALSE)</f>
        <v>0</v>
      </c>
      <c r="AD998" s="305">
        <f>+VLOOKUP($E998,Emissions!$1:$1048576,MATCH(DATE(AD$2,1,1),Emissions!$A$1:$LI$1),FALSE)</f>
        <v>0</v>
      </c>
      <c r="AE998" s="305">
        <f>+VLOOKUP($E998,Emissions!$1:$1048576,MATCH(DATE(AE$2,1,1),Emissions!$A$1:$LI$1),FALSE)</f>
        <v>0</v>
      </c>
      <c r="AF998" s="305">
        <f>+VLOOKUP($E998,Emissions!$1:$1048576,MATCH(DATE(AF$2,1,1),Emissions!$A$1:$LI$1),FALSE)</f>
        <v>0</v>
      </c>
      <c r="AG998" s="305">
        <f>+VLOOKUP($E998,Emissions!$1:$1048576,MATCH(DATE(AG$2,1,1),Emissions!$A$1:$LI$1),FALSE)</f>
        <v>0</v>
      </c>
      <c r="AH998" s="305">
        <f>+VLOOKUP($E998,Emissions!$1:$1048576,MATCH(DATE(AH$2,1,1),Emissions!$A$1:$LI$1),FALSE)</f>
        <v>0</v>
      </c>
      <c r="AI998" s="305">
        <f>+VLOOKUP($E998,Emissions!$1:$1048576,MATCH(DATE(AI$2,1,1),Emissions!$A$1:$LI$1),FALSE)</f>
        <v>0</v>
      </c>
      <c r="AJ998" s="305">
        <f>+VLOOKUP($E998,Emissions!$1:$1048576,MATCH(DATE(AJ$2,1,1),Emissions!$A$1:$LI$1),FALSE)</f>
        <v>0</v>
      </c>
      <c r="AK998" s="305">
        <f>+VLOOKUP($E998,Emissions!$1:$1048576,MATCH(DATE(AK$2,1,1),Emissions!$A$1:$LI$1),FALSE)</f>
        <v>0</v>
      </c>
      <c r="AL998" s="305">
        <f>+VLOOKUP($E998,Emissions!$1:$1048576,MATCH(DATE(AL$2,1,1),Emissions!$A$1:$LI$1),FALSE)</f>
        <v>0</v>
      </c>
      <c r="AM998" s="305">
        <f>+VLOOKUP($E998,Emissions!$1:$1048576,MATCH(DATE(AM$2,1,1),Emissions!$A$1:$LI$1),FALSE)</f>
        <v>0</v>
      </c>
      <c r="AN998" s="305">
        <f>+VLOOKUP($E998,Emissions!$1:$1048576,MATCH(DATE(AN$2,1,1),Emissions!$A$1:$LI$1),FALSE)</f>
        <v>0</v>
      </c>
      <c r="AO998" s="305">
        <f>+VLOOKUP($E998,Emissions!$1:$1048576,MATCH(DATE(AO$2,1,1),Emissions!$A$1:$LI$1),FALSE)</f>
        <v>0</v>
      </c>
    </row>
    <row r="999" spans="1:41" ht="15" customHeight="1" x14ac:dyDescent="0.35">
      <c r="A999" s="359"/>
      <c r="B999" s="158"/>
      <c r="C999" s="48" t="s">
        <v>469</v>
      </c>
      <c r="D999" s="107" t="s">
        <v>1399</v>
      </c>
      <c r="E999" s="48" t="s">
        <v>3432</v>
      </c>
      <c r="F999" s="305">
        <f>+VLOOKUP($E999,Emissions!$1:$1048576,MATCH(DATE(F$2,1,1),Emissions!$A$1:$LI$1),FALSE)</f>
        <v>0</v>
      </c>
      <c r="G999" s="305">
        <f>+VLOOKUP($E999,Emissions!$1:$1048576,MATCH(DATE(G$2,1,1),Emissions!$A$1:$LI$1),FALSE)</f>
        <v>0</v>
      </c>
      <c r="H999" s="305">
        <f>+VLOOKUP($E999,Emissions!$1:$1048576,MATCH(DATE(H$2,1,1),Emissions!$A$1:$LI$1),FALSE)</f>
        <v>0</v>
      </c>
      <c r="I999" s="305">
        <f>+VLOOKUP($E999,Emissions!$1:$1048576,MATCH(DATE(I$2,1,1),Emissions!$A$1:$LI$1),FALSE)</f>
        <v>0</v>
      </c>
      <c r="J999" s="305">
        <f>+VLOOKUP($E999,Emissions!$1:$1048576,MATCH(DATE(J$2,1,1),Emissions!$A$1:$LI$1),FALSE)</f>
        <v>0</v>
      </c>
      <c r="K999" s="305">
        <f>+VLOOKUP($E999,Emissions!$1:$1048576,MATCH(DATE(K$2,1,1),Emissions!$A$1:$LI$1),FALSE)</f>
        <v>0</v>
      </c>
      <c r="L999" s="305">
        <f>+VLOOKUP($E999,Emissions!$1:$1048576,MATCH(DATE(L$2,1,1),Emissions!$A$1:$LI$1),FALSE)</f>
        <v>0</v>
      </c>
      <c r="M999" s="305">
        <f>+VLOOKUP($E999,Emissions!$1:$1048576,MATCH(DATE(M$2,1,1),Emissions!$A$1:$LI$1),FALSE)</f>
        <v>0</v>
      </c>
      <c r="N999" s="305">
        <f>+VLOOKUP($E999,Emissions!$1:$1048576,MATCH(DATE(N$2,1,1),Emissions!$A$1:$LI$1),FALSE)</f>
        <v>0</v>
      </c>
      <c r="O999" s="305">
        <f>+VLOOKUP($E999,Emissions!$1:$1048576,MATCH(DATE(O$2,1,1),Emissions!$A$1:$LI$1),FALSE)</f>
        <v>0</v>
      </c>
      <c r="P999" s="305">
        <f>+VLOOKUP($E999,Emissions!$1:$1048576,MATCH(DATE(P$2,1,1),Emissions!$A$1:$LI$1),FALSE)</f>
        <v>0</v>
      </c>
      <c r="Q999" s="305">
        <f>+VLOOKUP($E999,Emissions!$1:$1048576,MATCH(DATE(Q$2,1,1),Emissions!$A$1:$LI$1),FALSE)</f>
        <v>0</v>
      </c>
      <c r="R999" s="305">
        <f>+VLOOKUP($E999,Emissions!$1:$1048576,MATCH(DATE(R$2,1,1),Emissions!$A$1:$LI$1),FALSE)</f>
        <v>0</v>
      </c>
      <c r="S999" s="305">
        <f>+VLOOKUP($E999,Emissions!$1:$1048576,MATCH(DATE(S$2,1,1),Emissions!$A$1:$LI$1),FALSE)</f>
        <v>0</v>
      </c>
      <c r="T999" s="305">
        <f>+VLOOKUP($E999,Emissions!$1:$1048576,MATCH(DATE(T$2,1,1),Emissions!$A$1:$LI$1),FALSE)</f>
        <v>0</v>
      </c>
      <c r="U999" s="305">
        <f>+VLOOKUP($E999,Emissions!$1:$1048576,MATCH(DATE(U$2,1,1),Emissions!$A$1:$LI$1),FALSE)</f>
        <v>0</v>
      </c>
      <c r="V999" s="305">
        <f>+VLOOKUP($E999,Emissions!$1:$1048576,MATCH(DATE(V$2,1,1),Emissions!$A$1:$LI$1),FALSE)</f>
        <v>0</v>
      </c>
      <c r="W999" s="305">
        <f>+VLOOKUP($E999,Emissions!$1:$1048576,MATCH(DATE(W$2,1,1),Emissions!$A$1:$LI$1),FALSE)</f>
        <v>0</v>
      </c>
      <c r="X999" s="305">
        <f>+VLOOKUP($E999,Emissions!$1:$1048576,MATCH(DATE(X$2,1,1),Emissions!$A$1:$LI$1),FALSE)</f>
        <v>0</v>
      </c>
      <c r="Y999" s="305">
        <f>+VLOOKUP($E999,Emissions!$1:$1048576,MATCH(DATE(Y$2,1,1),Emissions!$A$1:$LI$1),FALSE)</f>
        <v>0</v>
      </c>
      <c r="Z999" s="305">
        <f>+VLOOKUP($E999,Emissions!$1:$1048576,MATCH(DATE(Z$2,1,1),Emissions!$A$1:$LI$1),FALSE)</f>
        <v>0</v>
      </c>
      <c r="AA999" s="305">
        <f>+VLOOKUP($E999,Emissions!$1:$1048576,MATCH(DATE(AA$2,1,1),Emissions!$A$1:$LI$1),FALSE)</f>
        <v>0</v>
      </c>
      <c r="AB999" s="305">
        <f>+VLOOKUP($E999,Emissions!$1:$1048576,MATCH(DATE(AB$2,1,1),Emissions!$A$1:$LI$1),FALSE)</f>
        <v>0</v>
      </c>
      <c r="AC999" s="305">
        <f>+VLOOKUP($E999,Emissions!$1:$1048576,MATCH(DATE(AC$2,1,1),Emissions!$A$1:$LI$1),FALSE)</f>
        <v>0</v>
      </c>
      <c r="AD999" s="305">
        <f>+VLOOKUP($E999,Emissions!$1:$1048576,MATCH(DATE(AD$2,1,1),Emissions!$A$1:$LI$1),FALSE)</f>
        <v>0</v>
      </c>
      <c r="AE999" s="305">
        <f>+VLOOKUP($E999,Emissions!$1:$1048576,MATCH(DATE(AE$2,1,1),Emissions!$A$1:$LI$1),FALSE)</f>
        <v>0</v>
      </c>
      <c r="AF999" s="305">
        <f>+VLOOKUP($E999,Emissions!$1:$1048576,MATCH(DATE(AF$2,1,1),Emissions!$A$1:$LI$1),FALSE)</f>
        <v>0</v>
      </c>
      <c r="AG999" s="305">
        <f>+VLOOKUP($E999,Emissions!$1:$1048576,MATCH(DATE(AG$2,1,1),Emissions!$A$1:$LI$1),FALSE)</f>
        <v>0</v>
      </c>
      <c r="AH999" s="305">
        <f>+VLOOKUP($E999,Emissions!$1:$1048576,MATCH(DATE(AH$2,1,1),Emissions!$A$1:$LI$1),FALSE)</f>
        <v>0</v>
      </c>
      <c r="AI999" s="305">
        <f>+VLOOKUP($E999,Emissions!$1:$1048576,MATCH(DATE(AI$2,1,1),Emissions!$A$1:$LI$1),FALSE)</f>
        <v>0</v>
      </c>
      <c r="AJ999" s="305">
        <f>+VLOOKUP($E999,Emissions!$1:$1048576,MATCH(DATE(AJ$2,1,1),Emissions!$A$1:$LI$1),FALSE)</f>
        <v>0</v>
      </c>
      <c r="AK999" s="305">
        <f>+VLOOKUP($E999,Emissions!$1:$1048576,MATCH(DATE(AK$2,1,1),Emissions!$A$1:$LI$1),FALSE)</f>
        <v>0</v>
      </c>
      <c r="AL999" s="305">
        <f>+VLOOKUP($E999,Emissions!$1:$1048576,MATCH(DATE(AL$2,1,1),Emissions!$A$1:$LI$1),FALSE)</f>
        <v>0</v>
      </c>
      <c r="AM999" s="305">
        <f>+VLOOKUP($E999,Emissions!$1:$1048576,MATCH(DATE(AM$2,1,1),Emissions!$A$1:$LI$1),FALSE)</f>
        <v>0</v>
      </c>
      <c r="AN999" s="305">
        <f>+VLOOKUP($E999,Emissions!$1:$1048576,MATCH(DATE(AN$2,1,1),Emissions!$A$1:$LI$1),FALSE)</f>
        <v>0</v>
      </c>
      <c r="AO999" s="305">
        <f>+VLOOKUP($E999,Emissions!$1:$1048576,MATCH(DATE(AO$2,1,1),Emissions!$A$1:$LI$1),FALSE)</f>
        <v>0</v>
      </c>
    </row>
    <row r="1000" spans="1:41" ht="15" customHeight="1" x14ac:dyDescent="0.35">
      <c r="A1000" s="359"/>
      <c r="B1000" s="158"/>
      <c r="C1000" s="48" t="s">
        <v>470</v>
      </c>
      <c r="D1000" s="107" t="s">
        <v>1399</v>
      </c>
      <c r="E1000" s="48" t="s">
        <v>3433</v>
      </c>
      <c r="F1000" s="305">
        <f>+VLOOKUP($E1000,Emissions!$1:$1048576,MATCH(DATE(F$2,1,1),Emissions!$A$1:$LI$1),FALSE)</f>
        <v>0</v>
      </c>
      <c r="G1000" s="305">
        <f>+VLOOKUP($E1000,Emissions!$1:$1048576,MATCH(DATE(G$2,1,1),Emissions!$A$1:$LI$1),FALSE)</f>
        <v>0</v>
      </c>
      <c r="H1000" s="305">
        <f>+VLOOKUP($E1000,Emissions!$1:$1048576,MATCH(DATE(H$2,1,1),Emissions!$A$1:$LI$1),FALSE)</f>
        <v>0</v>
      </c>
      <c r="I1000" s="305">
        <f>+VLOOKUP($E1000,Emissions!$1:$1048576,MATCH(DATE(I$2,1,1),Emissions!$A$1:$LI$1),FALSE)</f>
        <v>0</v>
      </c>
      <c r="J1000" s="305">
        <f>+VLOOKUP($E1000,Emissions!$1:$1048576,MATCH(DATE(J$2,1,1),Emissions!$A$1:$LI$1),FALSE)</f>
        <v>0</v>
      </c>
      <c r="K1000" s="305">
        <f>+VLOOKUP($E1000,Emissions!$1:$1048576,MATCH(DATE(K$2,1,1),Emissions!$A$1:$LI$1),FALSE)</f>
        <v>0</v>
      </c>
      <c r="L1000" s="305">
        <f>+VLOOKUP($E1000,Emissions!$1:$1048576,MATCH(DATE(L$2,1,1),Emissions!$A$1:$LI$1),FALSE)</f>
        <v>0</v>
      </c>
      <c r="M1000" s="305">
        <f>+VLOOKUP($E1000,Emissions!$1:$1048576,MATCH(DATE(M$2,1,1),Emissions!$A$1:$LI$1),FALSE)</f>
        <v>0</v>
      </c>
      <c r="N1000" s="305">
        <f>+VLOOKUP($E1000,Emissions!$1:$1048576,MATCH(DATE(N$2,1,1),Emissions!$A$1:$LI$1),FALSE)</f>
        <v>0</v>
      </c>
      <c r="O1000" s="305">
        <f>+VLOOKUP($E1000,Emissions!$1:$1048576,MATCH(DATE(O$2,1,1),Emissions!$A$1:$LI$1),FALSE)</f>
        <v>0</v>
      </c>
      <c r="P1000" s="305">
        <f>+VLOOKUP($E1000,Emissions!$1:$1048576,MATCH(DATE(P$2,1,1),Emissions!$A$1:$LI$1),FALSE)</f>
        <v>0</v>
      </c>
      <c r="Q1000" s="305">
        <f>+VLOOKUP($E1000,Emissions!$1:$1048576,MATCH(DATE(Q$2,1,1),Emissions!$A$1:$LI$1),FALSE)</f>
        <v>0</v>
      </c>
      <c r="R1000" s="305">
        <f>+VLOOKUP($E1000,Emissions!$1:$1048576,MATCH(DATE(R$2,1,1),Emissions!$A$1:$LI$1),FALSE)</f>
        <v>0</v>
      </c>
      <c r="S1000" s="305">
        <f>+VLOOKUP($E1000,Emissions!$1:$1048576,MATCH(DATE(S$2,1,1),Emissions!$A$1:$LI$1),FALSE)</f>
        <v>0</v>
      </c>
      <c r="T1000" s="305">
        <f>+VLOOKUP($E1000,Emissions!$1:$1048576,MATCH(DATE(T$2,1,1),Emissions!$A$1:$LI$1),FALSE)</f>
        <v>0</v>
      </c>
      <c r="U1000" s="305">
        <f>+VLOOKUP($E1000,Emissions!$1:$1048576,MATCH(DATE(U$2,1,1),Emissions!$A$1:$LI$1),FALSE)</f>
        <v>0</v>
      </c>
      <c r="V1000" s="305">
        <f>+VLOOKUP($E1000,Emissions!$1:$1048576,MATCH(DATE(V$2,1,1),Emissions!$A$1:$LI$1),FALSE)</f>
        <v>0</v>
      </c>
      <c r="W1000" s="305">
        <f>+VLOOKUP($E1000,Emissions!$1:$1048576,MATCH(DATE(W$2,1,1),Emissions!$A$1:$LI$1),FALSE)</f>
        <v>0</v>
      </c>
      <c r="X1000" s="305">
        <f>+VLOOKUP($E1000,Emissions!$1:$1048576,MATCH(DATE(X$2,1,1),Emissions!$A$1:$LI$1),FALSE)</f>
        <v>0</v>
      </c>
      <c r="Y1000" s="305">
        <f>+VLOOKUP($E1000,Emissions!$1:$1048576,MATCH(DATE(Y$2,1,1),Emissions!$A$1:$LI$1),FALSE)</f>
        <v>0</v>
      </c>
      <c r="Z1000" s="305">
        <f>+VLOOKUP($E1000,Emissions!$1:$1048576,MATCH(DATE(Z$2,1,1),Emissions!$A$1:$LI$1),FALSE)</f>
        <v>0</v>
      </c>
      <c r="AA1000" s="305">
        <f>+VLOOKUP($E1000,Emissions!$1:$1048576,MATCH(DATE(AA$2,1,1),Emissions!$A$1:$LI$1),FALSE)</f>
        <v>0</v>
      </c>
      <c r="AB1000" s="305">
        <f>+VLOOKUP($E1000,Emissions!$1:$1048576,MATCH(DATE(AB$2,1,1),Emissions!$A$1:$LI$1),FALSE)</f>
        <v>0</v>
      </c>
      <c r="AC1000" s="305">
        <f>+VLOOKUP($E1000,Emissions!$1:$1048576,MATCH(DATE(AC$2,1,1),Emissions!$A$1:$LI$1),FALSE)</f>
        <v>0</v>
      </c>
      <c r="AD1000" s="305">
        <f>+VLOOKUP($E1000,Emissions!$1:$1048576,MATCH(DATE(AD$2,1,1),Emissions!$A$1:$LI$1),FALSE)</f>
        <v>0</v>
      </c>
      <c r="AE1000" s="305">
        <f>+VLOOKUP($E1000,Emissions!$1:$1048576,MATCH(DATE(AE$2,1,1),Emissions!$A$1:$LI$1),FALSE)</f>
        <v>0</v>
      </c>
      <c r="AF1000" s="305">
        <f>+VLOOKUP($E1000,Emissions!$1:$1048576,MATCH(DATE(AF$2,1,1),Emissions!$A$1:$LI$1),FALSE)</f>
        <v>0</v>
      </c>
      <c r="AG1000" s="305">
        <f>+VLOOKUP($E1000,Emissions!$1:$1048576,MATCH(DATE(AG$2,1,1),Emissions!$A$1:$LI$1),FALSE)</f>
        <v>0</v>
      </c>
      <c r="AH1000" s="305">
        <f>+VLOOKUP($E1000,Emissions!$1:$1048576,MATCH(DATE(AH$2,1,1),Emissions!$A$1:$LI$1),FALSE)</f>
        <v>0</v>
      </c>
      <c r="AI1000" s="305">
        <f>+VLOOKUP($E1000,Emissions!$1:$1048576,MATCH(DATE(AI$2,1,1),Emissions!$A$1:$LI$1),FALSE)</f>
        <v>0</v>
      </c>
      <c r="AJ1000" s="305">
        <f>+VLOOKUP($E1000,Emissions!$1:$1048576,MATCH(DATE(AJ$2,1,1),Emissions!$A$1:$LI$1),FALSE)</f>
        <v>0</v>
      </c>
      <c r="AK1000" s="305">
        <f>+VLOOKUP($E1000,Emissions!$1:$1048576,MATCH(DATE(AK$2,1,1),Emissions!$A$1:$LI$1),FALSE)</f>
        <v>0</v>
      </c>
      <c r="AL1000" s="305">
        <f>+VLOOKUP($E1000,Emissions!$1:$1048576,MATCH(DATE(AL$2,1,1),Emissions!$A$1:$LI$1),FALSE)</f>
        <v>0</v>
      </c>
      <c r="AM1000" s="305">
        <f>+VLOOKUP($E1000,Emissions!$1:$1048576,MATCH(DATE(AM$2,1,1),Emissions!$A$1:$LI$1),FALSE)</f>
        <v>0</v>
      </c>
      <c r="AN1000" s="305">
        <f>+VLOOKUP($E1000,Emissions!$1:$1048576,MATCH(DATE(AN$2,1,1),Emissions!$A$1:$LI$1),FALSE)</f>
        <v>0</v>
      </c>
      <c r="AO1000" s="305">
        <f>+VLOOKUP($E1000,Emissions!$1:$1048576,MATCH(DATE(AO$2,1,1),Emissions!$A$1:$LI$1),FALSE)</f>
        <v>0</v>
      </c>
    </row>
    <row r="1001" spans="1:41" ht="15" customHeight="1" x14ac:dyDescent="0.35">
      <c r="A1001" s="359"/>
      <c r="B1001" s="158"/>
      <c r="C1001" s="156" t="s">
        <v>471</v>
      </c>
      <c r="D1001" s="107" t="s">
        <v>1399</v>
      </c>
      <c r="E1001" s="48" t="s">
        <v>3434</v>
      </c>
      <c r="F1001" s="305">
        <f>+VLOOKUP($E1001,Emissions!$1:$1048576,MATCH(DATE(F$2,1,1),Emissions!$A$1:$LI$1),FALSE)</f>
        <v>0</v>
      </c>
      <c r="G1001" s="305">
        <f>+VLOOKUP($E1001,Emissions!$1:$1048576,MATCH(DATE(G$2,1,1),Emissions!$A$1:$LI$1),FALSE)</f>
        <v>0</v>
      </c>
      <c r="H1001" s="305">
        <f>+VLOOKUP($E1001,Emissions!$1:$1048576,MATCH(DATE(H$2,1,1),Emissions!$A$1:$LI$1),FALSE)</f>
        <v>0</v>
      </c>
      <c r="I1001" s="305">
        <f>+VLOOKUP($E1001,Emissions!$1:$1048576,MATCH(DATE(I$2,1,1),Emissions!$A$1:$LI$1),FALSE)</f>
        <v>0</v>
      </c>
      <c r="J1001" s="305">
        <f>+VLOOKUP($E1001,Emissions!$1:$1048576,MATCH(DATE(J$2,1,1),Emissions!$A$1:$LI$1),FALSE)</f>
        <v>0</v>
      </c>
      <c r="K1001" s="305">
        <f>+VLOOKUP($E1001,Emissions!$1:$1048576,MATCH(DATE(K$2,1,1),Emissions!$A$1:$LI$1),FALSE)</f>
        <v>0</v>
      </c>
      <c r="L1001" s="305">
        <f>+VLOOKUP($E1001,Emissions!$1:$1048576,MATCH(DATE(L$2,1,1),Emissions!$A$1:$LI$1),FALSE)</f>
        <v>0</v>
      </c>
      <c r="M1001" s="305">
        <f>+VLOOKUP($E1001,Emissions!$1:$1048576,MATCH(DATE(M$2,1,1),Emissions!$A$1:$LI$1),FALSE)</f>
        <v>0</v>
      </c>
      <c r="N1001" s="305">
        <f>+VLOOKUP($E1001,Emissions!$1:$1048576,MATCH(DATE(N$2,1,1),Emissions!$A$1:$LI$1),FALSE)</f>
        <v>0</v>
      </c>
      <c r="O1001" s="305">
        <f>+VLOOKUP($E1001,Emissions!$1:$1048576,MATCH(DATE(O$2,1,1),Emissions!$A$1:$LI$1),FALSE)</f>
        <v>0</v>
      </c>
      <c r="P1001" s="305">
        <f>+VLOOKUP($E1001,Emissions!$1:$1048576,MATCH(DATE(P$2,1,1),Emissions!$A$1:$LI$1),FALSE)</f>
        <v>0</v>
      </c>
      <c r="Q1001" s="305">
        <f>+VLOOKUP($E1001,Emissions!$1:$1048576,MATCH(DATE(Q$2,1,1),Emissions!$A$1:$LI$1),FALSE)</f>
        <v>0</v>
      </c>
      <c r="R1001" s="305">
        <f>+VLOOKUP($E1001,Emissions!$1:$1048576,MATCH(DATE(R$2,1,1),Emissions!$A$1:$LI$1),FALSE)</f>
        <v>0</v>
      </c>
      <c r="S1001" s="305">
        <f>+VLOOKUP($E1001,Emissions!$1:$1048576,MATCH(DATE(S$2,1,1),Emissions!$A$1:$LI$1),FALSE)</f>
        <v>0</v>
      </c>
      <c r="T1001" s="305">
        <f>+VLOOKUP($E1001,Emissions!$1:$1048576,MATCH(DATE(T$2,1,1),Emissions!$A$1:$LI$1),FALSE)</f>
        <v>0</v>
      </c>
      <c r="U1001" s="305">
        <f>+VLOOKUP($E1001,Emissions!$1:$1048576,MATCH(DATE(U$2,1,1),Emissions!$A$1:$LI$1),FALSE)</f>
        <v>0</v>
      </c>
      <c r="V1001" s="305">
        <f>+VLOOKUP($E1001,Emissions!$1:$1048576,MATCH(DATE(V$2,1,1),Emissions!$A$1:$LI$1),FALSE)</f>
        <v>0</v>
      </c>
      <c r="W1001" s="305">
        <f>+VLOOKUP($E1001,Emissions!$1:$1048576,MATCH(DATE(W$2,1,1),Emissions!$A$1:$LI$1),FALSE)</f>
        <v>0</v>
      </c>
      <c r="X1001" s="305">
        <f>+VLOOKUP($E1001,Emissions!$1:$1048576,MATCH(DATE(X$2,1,1),Emissions!$A$1:$LI$1),FALSE)</f>
        <v>0</v>
      </c>
      <c r="Y1001" s="305">
        <f>+VLOOKUP($E1001,Emissions!$1:$1048576,MATCH(DATE(Y$2,1,1),Emissions!$A$1:$LI$1),FALSE)</f>
        <v>0</v>
      </c>
      <c r="Z1001" s="305">
        <f>+VLOOKUP($E1001,Emissions!$1:$1048576,MATCH(DATE(Z$2,1,1),Emissions!$A$1:$LI$1),FALSE)</f>
        <v>0</v>
      </c>
      <c r="AA1001" s="305">
        <f>+VLOOKUP($E1001,Emissions!$1:$1048576,MATCH(DATE(AA$2,1,1),Emissions!$A$1:$LI$1),FALSE)</f>
        <v>0</v>
      </c>
      <c r="AB1001" s="305">
        <f>+VLOOKUP($E1001,Emissions!$1:$1048576,MATCH(DATE(AB$2,1,1),Emissions!$A$1:$LI$1),FALSE)</f>
        <v>0</v>
      </c>
      <c r="AC1001" s="305">
        <f>+VLOOKUP($E1001,Emissions!$1:$1048576,MATCH(DATE(AC$2,1,1),Emissions!$A$1:$LI$1),FALSE)</f>
        <v>0</v>
      </c>
      <c r="AD1001" s="305">
        <f>+VLOOKUP($E1001,Emissions!$1:$1048576,MATCH(DATE(AD$2,1,1),Emissions!$A$1:$LI$1),FALSE)</f>
        <v>0</v>
      </c>
      <c r="AE1001" s="305">
        <f>+VLOOKUP($E1001,Emissions!$1:$1048576,MATCH(DATE(AE$2,1,1),Emissions!$A$1:$LI$1),FALSE)</f>
        <v>0</v>
      </c>
      <c r="AF1001" s="305">
        <f>+VLOOKUP($E1001,Emissions!$1:$1048576,MATCH(DATE(AF$2,1,1),Emissions!$A$1:$LI$1),FALSE)</f>
        <v>0</v>
      </c>
      <c r="AG1001" s="305">
        <f>+VLOOKUP($E1001,Emissions!$1:$1048576,MATCH(DATE(AG$2,1,1),Emissions!$A$1:$LI$1),FALSE)</f>
        <v>0</v>
      </c>
      <c r="AH1001" s="305">
        <f>+VLOOKUP($E1001,Emissions!$1:$1048576,MATCH(DATE(AH$2,1,1),Emissions!$A$1:$LI$1),FALSE)</f>
        <v>0</v>
      </c>
      <c r="AI1001" s="305">
        <f>+VLOOKUP($E1001,Emissions!$1:$1048576,MATCH(DATE(AI$2,1,1),Emissions!$A$1:$LI$1),FALSE)</f>
        <v>0</v>
      </c>
      <c r="AJ1001" s="305">
        <f>+VLOOKUP($E1001,Emissions!$1:$1048576,MATCH(DATE(AJ$2,1,1),Emissions!$A$1:$LI$1),FALSE)</f>
        <v>0</v>
      </c>
      <c r="AK1001" s="305">
        <f>+VLOOKUP($E1001,Emissions!$1:$1048576,MATCH(DATE(AK$2,1,1),Emissions!$A$1:$LI$1),FALSE)</f>
        <v>0</v>
      </c>
      <c r="AL1001" s="305">
        <f>+VLOOKUP($E1001,Emissions!$1:$1048576,MATCH(DATE(AL$2,1,1),Emissions!$A$1:$LI$1),FALSE)</f>
        <v>0</v>
      </c>
      <c r="AM1001" s="305">
        <f>+VLOOKUP($E1001,Emissions!$1:$1048576,MATCH(DATE(AM$2,1,1),Emissions!$A$1:$LI$1),FALSE)</f>
        <v>0</v>
      </c>
      <c r="AN1001" s="305">
        <f>+VLOOKUP($E1001,Emissions!$1:$1048576,MATCH(DATE(AN$2,1,1),Emissions!$A$1:$LI$1),FALSE)</f>
        <v>0</v>
      </c>
      <c r="AO1001" s="305">
        <f>+VLOOKUP($E1001,Emissions!$1:$1048576,MATCH(DATE(AO$2,1,1),Emissions!$A$1:$LI$1),FALSE)</f>
        <v>0</v>
      </c>
    </row>
    <row r="1002" spans="1:41" ht="15" customHeight="1" x14ac:dyDescent="0.35">
      <c r="A1002" s="359"/>
      <c r="B1002" s="158"/>
      <c r="C1002" s="156"/>
      <c r="D1002" s="107"/>
      <c r="E1002" s="48"/>
      <c r="F1002" s="305"/>
      <c r="G1002" s="305"/>
      <c r="H1002" s="305"/>
      <c r="I1002" s="305"/>
      <c r="J1002" s="305"/>
      <c r="K1002" s="305"/>
      <c r="L1002" s="305"/>
      <c r="M1002" s="305"/>
      <c r="N1002" s="305"/>
      <c r="O1002" s="305"/>
      <c r="P1002" s="305"/>
      <c r="Q1002" s="305"/>
      <c r="R1002" s="305"/>
      <c r="S1002" s="305"/>
      <c r="T1002" s="305"/>
      <c r="U1002" s="305"/>
      <c r="V1002" s="305"/>
      <c r="W1002" s="305"/>
      <c r="X1002" s="305"/>
      <c r="Y1002" s="305"/>
      <c r="Z1002" s="305"/>
      <c r="AA1002" s="305"/>
      <c r="AB1002" s="305"/>
      <c r="AC1002" s="305"/>
      <c r="AD1002" s="305"/>
      <c r="AE1002" s="305"/>
      <c r="AF1002" s="305"/>
      <c r="AG1002" s="305"/>
      <c r="AH1002" s="305"/>
      <c r="AI1002" s="305"/>
      <c r="AJ1002" s="305"/>
      <c r="AK1002" s="305"/>
      <c r="AL1002" s="305"/>
      <c r="AM1002" s="305"/>
      <c r="AN1002" s="305"/>
      <c r="AO1002" s="305"/>
    </row>
    <row r="1003" spans="1:41" s="85" customFormat="1" ht="15" customHeight="1" x14ac:dyDescent="0.35">
      <c r="A1003" s="359"/>
      <c r="B1003" s="158"/>
      <c r="C1003" s="137" t="s">
        <v>3331</v>
      </c>
      <c r="D1003" s="137"/>
      <c r="E1003" s="129" t="s">
        <v>3435</v>
      </c>
      <c r="F1003" s="306">
        <f>+VLOOKUP($E1003,Emissions!$1:$1048576,MATCH(DATE(F$2,1,1),Emissions!$A$1:$LI$1),FALSE)</f>
        <v>80.902763849999999</v>
      </c>
      <c r="G1003" s="306">
        <f>+VLOOKUP($E1003,Emissions!$1:$1048576,MATCH(DATE(G$2,1,1),Emissions!$A$1:$LI$1),FALSE)</f>
        <v>81.195980500000005</v>
      </c>
      <c r="H1003" s="306">
        <f>+VLOOKUP($E1003,Emissions!$1:$1048576,MATCH(DATE(H$2,1,1),Emissions!$A$1:$LI$1),FALSE)</f>
        <v>81.491967770000002</v>
      </c>
      <c r="I1003" s="306">
        <f>+VLOOKUP($E1003,Emissions!$1:$1048576,MATCH(DATE(I$2,1,1),Emissions!$A$1:$LI$1),FALSE)</f>
        <v>81.624422589999995</v>
      </c>
      <c r="J1003" s="306">
        <f>+VLOOKUP($E1003,Emissions!$1:$1048576,MATCH(DATE(J$2,1,1),Emissions!$A$1:$LI$1),FALSE)</f>
        <v>82.003438279999997</v>
      </c>
      <c r="K1003" s="306">
        <f>+VLOOKUP($E1003,Emissions!$1:$1048576,MATCH(DATE(K$2,1,1),Emissions!$A$1:$LI$1),FALSE)</f>
        <v>82.6355985</v>
      </c>
      <c r="L1003" s="306">
        <f>+VLOOKUP($E1003,Emissions!$1:$1048576,MATCH(DATE(L$2,1,1),Emissions!$A$1:$LI$1),FALSE)</f>
        <v>83.266687410000003</v>
      </c>
      <c r="M1003" s="306">
        <f>+VLOOKUP($E1003,Emissions!$1:$1048576,MATCH(DATE(M$2,1,1),Emissions!$A$1:$LI$1),FALSE)</f>
        <v>83.853245959999995</v>
      </c>
      <c r="N1003" s="306">
        <f>+VLOOKUP($E1003,Emissions!$1:$1048576,MATCH(DATE(N$2,1,1),Emissions!$A$1:$LI$1),FALSE)</f>
        <v>84.381881849999999</v>
      </c>
      <c r="O1003" s="306">
        <f>+VLOOKUP($E1003,Emissions!$1:$1048576,MATCH(DATE(O$2,1,1),Emissions!$A$1:$LI$1),FALSE)</f>
        <v>84.871542340000005</v>
      </c>
      <c r="P1003" s="306">
        <f>+VLOOKUP($E1003,Emissions!$1:$1048576,MATCH(DATE(P$2,1,1),Emissions!$A$1:$LI$1),FALSE)</f>
        <v>85.346716459999996</v>
      </c>
      <c r="Q1003" s="306">
        <f>+VLOOKUP($E1003,Emissions!$1:$1048576,MATCH(DATE(Q$2,1,1),Emissions!$A$1:$LI$1),FALSE)</f>
        <v>85.827621370000003</v>
      </c>
      <c r="R1003" s="306">
        <f>+VLOOKUP($E1003,Emissions!$1:$1048576,MATCH(DATE(R$2,1,1),Emissions!$A$1:$LI$1),FALSE)</f>
        <v>86.296115200000003</v>
      </c>
      <c r="S1003" s="306">
        <f>+VLOOKUP($E1003,Emissions!$1:$1048576,MATCH(DATE(S$2,1,1),Emissions!$A$1:$LI$1),FALSE)</f>
        <v>86.685287930000001</v>
      </c>
      <c r="T1003" s="306">
        <f>+VLOOKUP($E1003,Emissions!$1:$1048576,MATCH(DATE(T$2,1,1),Emissions!$A$1:$LI$1),FALSE)</f>
        <v>87.038557269999998</v>
      </c>
      <c r="U1003" s="306">
        <f>+VLOOKUP($E1003,Emissions!$1:$1048576,MATCH(DATE(U$2,1,1),Emissions!$A$1:$LI$1),FALSE)</f>
        <v>87.405526829999999</v>
      </c>
      <c r="V1003" s="306">
        <f>+VLOOKUP($E1003,Emissions!$1:$1048576,MATCH(DATE(V$2,1,1),Emissions!$A$1:$LI$1),FALSE)</f>
        <v>87.912238900000006</v>
      </c>
      <c r="W1003" s="306">
        <f>+VLOOKUP($E1003,Emissions!$1:$1048576,MATCH(DATE(W$2,1,1),Emissions!$A$1:$LI$1),FALSE)</f>
        <v>88.647548099999995</v>
      </c>
      <c r="X1003" s="306">
        <f>+VLOOKUP($E1003,Emissions!$1:$1048576,MATCH(DATE(X$2,1,1),Emissions!$A$1:$LI$1),FALSE)</f>
        <v>89.61859097</v>
      </c>
      <c r="Y1003" s="306">
        <f>+VLOOKUP($E1003,Emissions!$1:$1048576,MATCH(DATE(Y$2,1,1),Emissions!$A$1:$LI$1),FALSE)</f>
        <v>90.808373489999994</v>
      </c>
      <c r="Z1003" s="306">
        <f>+VLOOKUP($E1003,Emissions!$1:$1048576,MATCH(DATE(Z$2,1,1),Emissions!$A$1:$LI$1),FALSE)</f>
        <v>92.200515850000002</v>
      </c>
      <c r="AA1003" s="306">
        <f>+VLOOKUP($E1003,Emissions!$1:$1048576,MATCH(DATE(AA$2,1,1),Emissions!$A$1:$LI$1),FALSE)</f>
        <v>93.780860559999994</v>
      </c>
      <c r="AB1003" s="306">
        <f>+VLOOKUP($E1003,Emissions!$1:$1048576,MATCH(DATE(AB$2,1,1),Emissions!$A$1:$LI$1),FALSE)</f>
        <v>95.546555789999999</v>
      </c>
      <c r="AC1003" s="306">
        <f>+VLOOKUP($E1003,Emissions!$1:$1048576,MATCH(DATE(AC$2,1,1),Emissions!$A$1:$LI$1),FALSE)</f>
        <v>97.493994929999999</v>
      </c>
      <c r="AD1003" s="306">
        <f>+VLOOKUP($E1003,Emissions!$1:$1048576,MATCH(DATE(AD$2,1,1),Emissions!$A$1:$LI$1),FALSE)</f>
        <v>99.613712930000005</v>
      </c>
      <c r="AE1003" s="306">
        <f>+VLOOKUP($E1003,Emissions!$1:$1048576,MATCH(DATE(AE$2,1,1),Emissions!$A$1:$LI$1),FALSE)</f>
        <v>101.90104359999999</v>
      </c>
      <c r="AF1003" s="306">
        <f>+VLOOKUP($E1003,Emissions!$1:$1048576,MATCH(DATE(AF$2,1,1),Emissions!$A$1:$LI$1),FALSE)</f>
        <v>104.35604859999999</v>
      </c>
      <c r="AG1003" s="306">
        <f>+VLOOKUP($E1003,Emissions!$1:$1048576,MATCH(DATE(AG$2,1,1),Emissions!$A$1:$LI$1),FALSE)</f>
        <v>106.9889247</v>
      </c>
      <c r="AH1003" s="306">
        <f>+VLOOKUP($E1003,Emissions!$1:$1048576,MATCH(DATE(AH$2,1,1),Emissions!$A$1:$LI$1),FALSE)</f>
        <v>109.8012971</v>
      </c>
      <c r="AI1003" s="306">
        <f>+VLOOKUP($E1003,Emissions!$1:$1048576,MATCH(DATE(AI$2,1,1),Emissions!$A$1:$LI$1),FALSE)</f>
        <v>112.7692466</v>
      </c>
      <c r="AJ1003" s="306">
        <f>+VLOOKUP($E1003,Emissions!$1:$1048576,MATCH(DATE(AJ$2,1,1),Emissions!$A$1:$LI$1),FALSE)</f>
        <v>115.856825</v>
      </c>
      <c r="AK1003" s="306">
        <f>+VLOOKUP($E1003,Emissions!$1:$1048576,MATCH(DATE(AK$2,1,1),Emissions!$A$1:$LI$1),FALSE)</f>
        <v>119.03290320000001</v>
      </c>
      <c r="AL1003" s="306">
        <f>+VLOOKUP($E1003,Emissions!$1:$1048576,MATCH(DATE(AL$2,1,1),Emissions!$A$1:$LI$1),FALSE)</f>
        <v>122.2741855</v>
      </c>
      <c r="AM1003" s="306">
        <f>+VLOOKUP($E1003,Emissions!$1:$1048576,MATCH(DATE(AM$2,1,1),Emissions!$A$1:$LI$1),FALSE)</f>
        <v>125.5610025</v>
      </c>
      <c r="AN1003" s="306">
        <f>+VLOOKUP($E1003,Emissions!$1:$1048576,MATCH(DATE(AN$2,1,1),Emissions!$A$1:$LI$1),FALSE)</f>
        <v>128.8751666</v>
      </c>
      <c r="AO1003" s="306">
        <f>+VLOOKUP($E1003,Emissions!$1:$1048576,MATCH(DATE(AO$2,1,1),Emissions!$A$1:$LI$1),FALSE)</f>
        <v>132.19884110000001</v>
      </c>
    </row>
    <row r="1004" spans="1:41" s="85" customFormat="1" ht="15" customHeight="1" x14ac:dyDescent="0.35">
      <c r="A1004" s="359"/>
      <c r="B1004" s="158"/>
      <c r="C1004" s="129" t="s">
        <v>3332</v>
      </c>
      <c r="D1004" s="137" t="s">
        <v>1033</v>
      </c>
      <c r="E1004" s="129" t="s">
        <v>3436</v>
      </c>
      <c r="F1004" s="306">
        <f>+VLOOKUP($E1004,Emissions!$1:$1048576,MATCH(DATE(F$2,1,1),Emissions!$A$1:$LI$1),FALSE)</f>
        <v>9.0103783489999998</v>
      </c>
      <c r="G1004" s="306">
        <f>+VLOOKUP($E1004,Emissions!$1:$1048576,MATCH(DATE(G$2,1,1),Emissions!$A$1:$LI$1),FALSE)</f>
        <v>8.8207404510000007</v>
      </c>
      <c r="H1004" s="306">
        <f>+VLOOKUP($E1004,Emissions!$1:$1048576,MATCH(DATE(H$2,1,1),Emissions!$A$1:$LI$1),FALSE)</f>
        <v>8.6421596019999996</v>
      </c>
      <c r="I1004" s="306">
        <f>+VLOOKUP($E1004,Emissions!$1:$1048576,MATCH(DATE(I$2,1,1),Emissions!$A$1:$LI$1),FALSE)</f>
        <v>8.4976425689999999</v>
      </c>
      <c r="J1004" s="306">
        <f>+VLOOKUP($E1004,Emissions!$1:$1048576,MATCH(DATE(J$2,1,1),Emissions!$A$1:$LI$1),FALSE)</f>
        <v>8.4347193439999995</v>
      </c>
      <c r="K1004" s="306">
        <f>+VLOOKUP($E1004,Emissions!$1:$1048576,MATCH(DATE(K$2,1,1),Emissions!$A$1:$LI$1),FALSE)</f>
        <v>8.4330295090000007</v>
      </c>
      <c r="L1004" s="306">
        <f>+VLOOKUP($E1004,Emissions!$1:$1048576,MATCH(DATE(L$2,1,1),Emissions!$A$1:$LI$1),FALSE)</f>
        <v>8.4351134650000006</v>
      </c>
      <c r="M1004" s="306">
        <f>+VLOOKUP($E1004,Emissions!$1:$1048576,MATCH(DATE(M$2,1,1),Emissions!$A$1:$LI$1),FALSE)</f>
        <v>8.4278740780000003</v>
      </c>
      <c r="N1004" s="306">
        <f>+VLOOKUP($E1004,Emissions!$1:$1048576,MATCH(DATE(N$2,1,1),Emissions!$A$1:$LI$1),FALSE)</f>
        <v>8.4080332389999999</v>
      </c>
      <c r="O1004" s="306">
        <f>+VLOOKUP($E1004,Emissions!$1:$1048576,MATCH(DATE(O$2,1,1),Emissions!$A$1:$LI$1),FALSE)</f>
        <v>8.3792694099999991</v>
      </c>
      <c r="P1004" s="306">
        <f>+VLOOKUP($E1004,Emissions!$1:$1048576,MATCH(DATE(P$2,1,1),Emissions!$A$1:$LI$1),FALSE)</f>
        <v>8.3464990869999998</v>
      </c>
      <c r="Q1004" s="306">
        <f>+VLOOKUP($E1004,Emissions!$1:$1048576,MATCH(DATE(Q$2,1,1),Emissions!$A$1:$LI$1),FALSE)</f>
        <v>8.3137471099999996</v>
      </c>
      <c r="R1004" s="306">
        <f>+VLOOKUP($E1004,Emissions!$1:$1048576,MATCH(DATE(R$2,1,1),Emissions!$A$1:$LI$1),FALSE)</f>
        <v>8.2810804059999992</v>
      </c>
      <c r="S1004" s="306">
        <f>+VLOOKUP($E1004,Emissions!$1:$1048576,MATCH(DATE(S$2,1,1),Emissions!$A$1:$LI$1),FALSE)</f>
        <v>8.2436585050000009</v>
      </c>
      <c r="T1004" s="306">
        <f>+VLOOKUP($E1004,Emissions!$1:$1048576,MATCH(DATE(T$2,1,1),Emissions!$A$1:$LI$1),FALSE)</f>
        <v>8.2052255810000005</v>
      </c>
      <c r="U1004" s="306">
        <f>+VLOOKUP($E1004,Emissions!$1:$1048576,MATCH(DATE(U$2,1,1),Emissions!$A$1:$LI$1),FALSE)</f>
        <v>8.1700199740000006</v>
      </c>
      <c r="V1004" s="306">
        <f>+VLOOKUP($E1004,Emissions!$1:$1048576,MATCH(DATE(V$2,1,1),Emissions!$A$1:$LI$1),FALSE)</f>
        <v>8.1679939370000003</v>
      </c>
      <c r="W1004" s="306">
        <f>+VLOOKUP($E1004,Emissions!$1:$1048576,MATCH(DATE(W$2,1,1),Emissions!$A$1:$LI$1),FALSE)</f>
        <v>8.2028867949999995</v>
      </c>
      <c r="X1004" s="306">
        <f>+VLOOKUP($E1004,Emissions!$1:$1048576,MATCH(DATE(X$2,1,1),Emissions!$A$1:$LI$1),FALSE)</f>
        <v>8.2730975230000006</v>
      </c>
      <c r="Y1004" s="306">
        <f>+VLOOKUP($E1004,Emissions!$1:$1048576,MATCH(DATE(Y$2,1,1),Emissions!$A$1:$LI$1),FALSE)</f>
        <v>8.3747575970000003</v>
      </c>
      <c r="Z1004" s="306">
        <f>+VLOOKUP($E1004,Emissions!$1:$1048576,MATCH(DATE(Z$2,1,1),Emissions!$A$1:$LI$1),FALSE)</f>
        <v>8.5040533259999993</v>
      </c>
      <c r="AA1004" s="306">
        <f>+VLOOKUP($E1004,Emissions!$1:$1048576,MATCH(DATE(AA$2,1,1),Emissions!$A$1:$LI$1),FALSE)</f>
        <v>8.6576320389999992</v>
      </c>
      <c r="AB1004" s="306">
        <f>+VLOOKUP($E1004,Emissions!$1:$1048576,MATCH(DATE(AB$2,1,1),Emissions!$A$1:$LI$1),FALSE)</f>
        <v>8.8336767189999996</v>
      </c>
      <c r="AC1004" s="306">
        <f>+VLOOKUP($E1004,Emissions!$1:$1048576,MATCH(DATE(AC$2,1,1),Emissions!$A$1:$LI$1),FALSE)</f>
        <v>9.0308395509999997</v>
      </c>
      <c r="AD1004" s="306">
        <f>+VLOOKUP($E1004,Emissions!$1:$1048576,MATCH(DATE(AD$2,1,1),Emissions!$A$1:$LI$1),FALSE)</f>
        <v>9.2476099489999992</v>
      </c>
      <c r="AE1004" s="306">
        <f>+VLOOKUP($E1004,Emissions!$1:$1048576,MATCH(DATE(AE$2,1,1),Emissions!$A$1:$LI$1),FALSE)</f>
        <v>9.4829600749999994</v>
      </c>
      <c r="AF1004" s="306">
        <f>+VLOOKUP($E1004,Emissions!$1:$1048576,MATCH(DATE(AF$2,1,1),Emissions!$A$1:$LI$1),FALSE)</f>
        <v>9.7363652340000009</v>
      </c>
      <c r="AG1004" s="306">
        <f>+VLOOKUP($E1004,Emissions!$1:$1048576,MATCH(DATE(AG$2,1,1),Emissions!$A$1:$LI$1),FALSE)</f>
        <v>10.008406969999999</v>
      </c>
      <c r="AH1004" s="306">
        <f>+VLOOKUP($E1004,Emissions!$1:$1048576,MATCH(DATE(AH$2,1,1),Emissions!$A$1:$LI$1),FALSE)</f>
        <v>10.29891396</v>
      </c>
      <c r="AI1004" s="306">
        <f>+VLOOKUP($E1004,Emissions!$1:$1048576,MATCH(DATE(AI$2,1,1),Emissions!$A$1:$LI$1),FALSE)</f>
        <v>10.60524478</v>
      </c>
      <c r="AJ1004" s="306">
        <f>+VLOOKUP($E1004,Emissions!$1:$1048576,MATCH(DATE(AJ$2,1,1),Emissions!$A$1:$LI$1),FALSE)</f>
        <v>10.92339589</v>
      </c>
      <c r="AK1004" s="306">
        <f>+VLOOKUP($E1004,Emissions!$1:$1048576,MATCH(DATE(AK$2,1,1),Emissions!$A$1:$LI$1),FALSE)</f>
        <v>11.24962094</v>
      </c>
      <c r="AL1004" s="306">
        <f>+VLOOKUP($E1004,Emissions!$1:$1048576,MATCH(DATE(AL$2,1,1),Emissions!$A$1:$LI$1),FALSE)</f>
        <v>11.580934239999999</v>
      </c>
      <c r="AM1004" s="306">
        <f>+VLOOKUP($E1004,Emissions!$1:$1048576,MATCH(DATE(AM$2,1,1),Emissions!$A$1:$LI$1),FALSE)</f>
        <v>11.91476132</v>
      </c>
      <c r="AN1004" s="306">
        <f>+VLOOKUP($E1004,Emissions!$1:$1048576,MATCH(DATE(AN$2,1,1),Emissions!$A$1:$LI$1),FALSE)</f>
        <v>12.248744009999999</v>
      </c>
      <c r="AO1004" s="306">
        <f>+VLOOKUP($E1004,Emissions!$1:$1048576,MATCH(DATE(AO$2,1,1),Emissions!$A$1:$LI$1),FALSE)</f>
        <v>12.580631779999999</v>
      </c>
    </row>
    <row r="1005" spans="1:41" ht="15" customHeight="1" x14ac:dyDescent="0.35">
      <c r="A1005" s="359"/>
      <c r="B1005" s="158"/>
      <c r="C1005" s="48" t="s">
        <v>724</v>
      </c>
      <c r="D1005" s="107" t="s">
        <v>1033</v>
      </c>
      <c r="E1005" s="48" t="s">
        <v>3437</v>
      </c>
      <c r="F1005" s="305">
        <f>+VLOOKUP($E1005,Emissions!$1:$1048576,MATCH(DATE(F$2,1,1),Emissions!$A$1:$LI$1),FALSE)</f>
        <v>8.6332921739999993</v>
      </c>
      <c r="G1005" s="305">
        <f>+VLOOKUP($E1005,Emissions!$1:$1048576,MATCH(DATE(G$2,1,1),Emissions!$A$1:$LI$1),FALSE)</f>
        <v>8.4626173690000002</v>
      </c>
      <c r="H1005" s="305">
        <f>+VLOOKUP($E1005,Emissions!$1:$1048576,MATCH(DATE(H$2,1,1),Emissions!$A$1:$LI$1),FALSE)</f>
        <v>8.3032383789999997</v>
      </c>
      <c r="I1005" s="305">
        <f>+VLOOKUP($E1005,Emissions!$1:$1048576,MATCH(DATE(I$2,1,1),Emissions!$A$1:$LI$1),FALSE)</f>
        <v>8.1781784650000002</v>
      </c>
      <c r="J1005" s="305">
        <f>+VLOOKUP($E1005,Emissions!$1:$1048576,MATCH(DATE(J$2,1,1),Emissions!$A$1:$LI$1),FALSE)</f>
        <v>8.1286026790000001</v>
      </c>
      <c r="K1005" s="305">
        <f>+VLOOKUP($E1005,Emissions!$1:$1048576,MATCH(DATE(K$2,1,1),Emissions!$A$1:$LI$1),FALSE)</f>
        <v>8.1356211439999999</v>
      </c>
      <c r="L1005" s="305">
        <f>+VLOOKUP($E1005,Emissions!$1:$1048576,MATCH(DATE(L$2,1,1),Emissions!$A$1:$LI$1),FALSE)</f>
        <v>8.144353486</v>
      </c>
      <c r="M1005" s="305">
        <f>+VLOOKUP($E1005,Emissions!$1:$1048576,MATCH(DATE(M$2,1,1),Emissions!$A$1:$LI$1),FALSE)</f>
        <v>8.1426221069999993</v>
      </c>
      <c r="N1005" s="305">
        <f>+VLOOKUP($E1005,Emissions!$1:$1048576,MATCH(DATE(N$2,1,1),Emissions!$A$1:$LI$1),FALSE)</f>
        <v>8.1277500190000005</v>
      </c>
      <c r="O1005" s="305">
        <f>+VLOOKUP($E1005,Emissions!$1:$1048576,MATCH(DATE(O$2,1,1),Emissions!$A$1:$LI$1),FALSE)</f>
        <v>8.1035814839999993</v>
      </c>
      <c r="P1005" s="305">
        <f>+VLOOKUP($E1005,Emissions!$1:$1048576,MATCH(DATE(P$2,1,1),Emissions!$A$1:$LI$1),FALSE)</f>
        <v>8.0750758640000004</v>
      </c>
      <c r="Q1005" s="305">
        <f>+VLOOKUP($E1005,Emissions!$1:$1048576,MATCH(DATE(Q$2,1,1),Emissions!$A$1:$LI$1),FALSE)</f>
        <v>8.0462754889999992</v>
      </c>
      <c r="R1005" s="305">
        <f>+VLOOKUP($E1005,Emissions!$1:$1048576,MATCH(DATE(R$2,1,1),Emissions!$A$1:$LI$1),FALSE)</f>
        <v>8.0173420209999993</v>
      </c>
      <c r="S1005" s="305">
        <f>+VLOOKUP($E1005,Emissions!$1:$1048576,MATCH(DATE(S$2,1,1),Emissions!$A$1:$LI$1),FALSE)</f>
        <v>7.9836405519999998</v>
      </c>
      <c r="T1005" s="305">
        <f>+VLOOKUP($E1005,Emissions!$1:$1048576,MATCH(DATE(T$2,1,1),Emissions!$A$1:$LI$1),FALSE)</f>
        <v>7.9488346129999998</v>
      </c>
      <c r="U1005" s="305">
        <f>+VLOOKUP($E1005,Emissions!$1:$1048576,MATCH(DATE(U$2,1,1),Emissions!$A$1:$LI$1),FALSE)</f>
        <v>7.9170354549999997</v>
      </c>
      <c r="V1005" s="305">
        <f>+VLOOKUP($E1005,Emissions!$1:$1048576,MATCH(DATE(V$2,1,1),Emissions!$A$1:$LI$1),FALSE)</f>
        <v>7.9173527129999997</v>
      </c>
      <c r="W1005" s="305">
        <f>+VLOOKUP($E1005,Emissions!$1:$1048576,MATCH(DATE(W$2,1,1),Emissions!$A$1:$LI$1),FALSE)</f>
        <v>7.9534524199999996</v>
      </c>
      <c r="X1005" s="305">
        <f>+VLOOKUP($E1005,Emissions!$1:$1048576,MATCH(DATE(X$2,1,1),Emissions!$A$1:$LI$1),FALSE)</f>
        <v>8.0237802640000009</v>
      </c>
      <c r="Y1005" s="305">
        <f>+VLOOKUP($E1005,Emissions!$1:$1048576,MATCH(DATE(Y$2,1,1),Emissions!$A$1:$LI$1),FALSE)</f>
        <v>8.1245772360000004</v>
      </c>
      <c r="Z1005" s="305">
        <f>+VLOOKUP($E1005,Emissions!$1:$1048576,MATCH(DATE(Z$2,1,1),Emissions!$A$1:$LI$1),FALSE)</f>
        <v>8.2521435899999993</v>
      </c>
      <c r="AA1005" s="305">
        <f>+VLOOKUP($E1005,Emissions!$1:$1048576,MATCH(DATE(AA$2,1,1),Emissions!$A$1:$LI$1),FALSE)</f>
        <v>8.4032329709999996</v>
      </c>
      <c r="AB1005" s="305">
        <f>+VLOOKUP($E1005,Emissions!$1:$1048576,MATCH(DATE(AB$2,1,1),Emissions!$A$1:$LI$1),FALSE)</f>
        <v>8.5760967499999996</v>
      </c>
      <c r="AC1005" s="305">
        <f>+VLOOKUP($E1005,Emissions!$1:$1048576,MATCH(DATE(AC$2,1,1),Emissions!$A$1:$LI$1),FALSE)</f>
        <v>8.7694442739999996</v>
      </c>
      <c r="AD1005" s="305">
        <f>+VLOOKUP($E1005,Emissions!$1:$1048576,MATCH(DATE(AD$2,1,1),Emissions!$A$1:$LI$1),FALSE)</f>
        <v>8.981824198</v>
      </c>
      <c r="AE1005" s="305">
        <f>+VLOOKUP($E1005,Emissions!$1:$1048576,MATCH(DATE(AE$2,1,1),Emissions!$A$1:$LI$1),FALSE)</f>
        <v>9.2122517760000004</v>
      </c>
      <c r="AF1005" s="305">
        <f>+VLOOKUP($E1005,Emissions!$1:$1048576,MATCH(DATE(AF$2,1,1),Emissions!$A$1:$LI$1),FALSE)</f>
        <v>9.4602294479999998</v>
      </c>
      <c r="AG1005" s="305">
        <f>+VLOOKUP($E1005,Emissions!$1:$1048576,MATCH(DATE(AG$2,1,1),Emissions!$A$1:$LI$1),FALSE)</f>
        <v>9.7263386090000008</v>
      </c>
      <c r="AH1005" s="305">
        <f>+VLOOKUP($E1005,Emissions!$1:$1048576,MATCH(DATE(AH$2,1,1),Emissions!$A$1:$LI$1),FALSE)</f>
        <v>10.0104276</v>
      </c>
      <c r="AI1005" s="305">
        <f>+VLOOKUP($E1005,Emissions!$1:$1048576,MATCH(DATE(AI$2,1,1),Emissions!$A$1:$LI$1),FALSE)</f>
        <v>10.30995027</v>
      </c>
      <c r="AJ1005" s="305">
        <f>+VLOOKUP($E1005,Emissions!$1:$1048576,MATCH(DATE(AJ$2,1,1),Emissions!$A$1:$LI$1),FALSE)</f>
        <v>10.621033840000001</v>
      </c>
      <c r="AK1005" s="305">
        <f>+VLOOKUP($E1005,Emissions!$1:$1048576,MATCH(DATE(AK$2,1,1),Emissions!$A$1:$LI$1),FALSE)</f>
        <v>10.94004775</v>
      </c>
      <c r="AL1005" s="305">
        <f>+VLOOKUP($E1005,Emissions!$1:$1048576,MATCH(DATE(AL$2,1,1),Emissions!$A$1:$LI$1),FALSE)</f>
        <v>11.26409357</v>
      </c>
      <c r="AM1005" s="305">
        <f>+VLOOKUP($E1005,Emissions!$1:$1048576,MATCH(DATE(AM$2,1,1),Emissions!$A$1:$LI$1),FALSE)</f>
        <v>11.590665420000001</v>
      </c>
      <c r="AN1005" s="305">
        <f>+VLOOKUP($E1005,Emissions!$1:$1048576,MATCH(DATE(AN$2,1,1),Emissions!$A$1:$LI$1),FALSE)</f>
        <v>11.917462779999999</v>
      </c>
      <c r="AO1005" s="305">
        <f>+VLOOKUP($E1005,Emissions!$1:$1048576,MATCH(DATE(AO$2,1,1),Emissions!$A$1:$LI$1),FALSE)</f>
        <v>12.242286480000001</v>
      </c>
    </row>
    <row r="1006" spans="1:41" ht="15" customHeight="1" x14ac:dyDescent="0.35">
      <c r="A1006" s="359"/>
      <c r="B1006" s="158"/>
      <c r="C1006" s="48" t="s">
        <v>725</v>
      </c>
      <c r="D1006" s="107" t="s">
        <v>1033</v>
      </c>
      <c r="E1006" s="48" t="s">
        <v>3438</v>
      </c>
      <c r="F1006" s="305">
        <f>+VLOOKUP($E1006,Emissions!$1:$1048576,MATCH(DATE(F$2,1,1),Emissions!$A$1:$LI$1),FALSE)</f>
        <v>0.37708617550000001</v>
      </c>
      <c r="G1006" s="305">
        <f>+VLOOKUP($E1006,Emissions!$1:$1048576,MATCH(DATE(G$2,1,1),Emissions!$A$1:$LI$1),FALSE)</f>
        <v>0.35812308259999998</v>
      </c>
      <c r="H1006" s="305">
        <f>+VLOOKUP($E1006,Emissions!$1:$1048576,MATCH(DATE(H$2,1,1),Emissions!$A$1:$LI$1),FALSE)</f>
        <v>0.3389212231</v>
      </c>
      <c r="I1006" s="305">
        <f>+VLOOKUP($E1006,Emissions!$1:$1048576,MATCH(DATE(I$2,1,1),Emissions!$A$1:$LI$1),FALSE)</f>
        <v>0.31946410409999998</v>
      </c>
      <c r="J1006" s="305">
        <f>+VLOOKUP($E1006,Emissions!$1:$1048576,MATCH(DATE(J$2,1,1),Emissions!$A$1:$LI$1),FALSE)</f>
        <v>0.3061166649</v>
      </c>
      <c r="K1006" s="305">
        <f>+VLOOKUP($E1006,Emissions!$1:$1048576,MATCH(DATE(K$2,1,1),Emissions!$A$1:$LI$1),FALSE)</f>
        <v>0.29740836500000001</v>
      </c>
      <c r="L1006" s="305">
        <f>+VLOOKUP($E1006,Emissions!$1:$1048576,MATCH(DATE(L$2,1,1),Emissions!$A$1:$LI$1),FALSE)</f>
        <v>0.29075997910000001</v>
      </c>
      <c r="M1006" s="305">
        <f>+VLOOKUP($E1006,Emissions!$1:$1048576,MATCH(DATE(M$2,1,1),Emissions!$A$1:$LI$1),FALSE)</f>
        <v>0.28525197029999999</v>
      </c>
      <c r="N1006" s="305">
        <f>+VLOOKUP($E1006,Emissions!$1:$1048576,MATCH(DATE(N$2,1,1),Emissions!$A$1:$LI$1),FALSE)</f>
        <v>0.2802832207</v>
      </c>
      <c r="O1006" s="305">
        <f>+VLOOKUP($E1006,Emissions!$1:$1048576,MATCH(DATE(O$2,1,1),Emissions!$A$1:$LI$1),FALSE)</f>
        <v>0.2756879257</v>
      </c>
      <c r="P1006" s="305">
        <f>+VLOOKUP($E1006,Emissions!$1:$1048576,MATCH(DATE(P$2,1,1),Emissions!$A$1:$LI$1),FALSE)</f>
        <v>0.27142322250000001</v>
      </c>
      <c r="Q1006" s="305">
        <f>+VLOOKUP($E1006,Emissions!$1:$1048576,MATCH(DATE(Q$2,1,1),Emissions!$A$1:$LI$1),FALSE)</f>
        <v>0.26747162070000002</v>
      </c>
      <c r="R1006" s="305">
        <f>+VLOOKUP($E1006,Emissions!$1:$1048576,MATCH(DATE(R$2,1,1),Emissions!$A$1:$LI$1),FALSE)</f>
        <v>0.26373838500000002</v>
      </c>
      <c r="S1006" s="305">
        <f>+VLOOKUP($E1006,Emissions!$1:$1048576,MATCH(DATE(S$2,1,1),Emissions!$A$1:$LI$1),FALSE)</f>
        <v>0.2600179534</v>
      </c>
      <c r="T1006" s="305">
        <f>+VLOOKUP($E1006,Emissions!$1:$1048576,MATCH(DATE(T$2,1,1),Emissions!$A$1:$LI$1),FALSE)</f>
        <v>0.256390968</v>
      </c>
      <c r="U1006" s="305">
        <f>+VLOOKUP($E1006,Emissions!$1:$1048576,MATCH(DATE(U$2,1,1),Emissions!$A$1:$LI$1),FALSE)</f>
        <v>0.25298451890000001</v>
      </c>
      <c r="V1006" s="305">
        <f>+VLOOKUP($E1006,Emissions!$1:$1048576,MATCH(DATE(V$2,1,1),Emissions!$A$1:$LI$1),FALSE)</f>
        <v>0.25064122350000001</v>
      </c>
      <c r="W1006" s="305">
        <f>+VLOOKUP($E1006,Emissions!$1:$1048576,MATCH(DATE(W$2,1,1),Emissions!$A$1:$LI$1),FALSE)</f>
        <v>0.24943437560000001</v>
      </c>
      <c r="X1006" s="305">
        <f>+VLOOKUP($E1006,Emissions!$1:$1048576,MATCH(DATE(X$2,1,1),Emissions!$A$1:$LI$1),FALSE)</f>
        <v>0.24931725909999999</v>
      </c>
      <c r="Y1006" s="305">
        <f>+VLOOKUP($E1006,Emissions!$1:$1048576,MATCH(DATE(Y$2,1,1),Emissions!$A$1:$LI$1),FALSE)</f>
        <v>0.25018036069999999</v>
      </c>
      <c r="Z1006" s="305">
        <f>+VLOOKUP($E1006,Emissions!$1:$1048576,MATCH(DATE(Z$2,1,1),Emissions!$A$1:$LI$1),FALSE)</f>
        <v>0.25190973529999999</v>
      </c>
      <c r="AA1006" s="305">
        <f>+VLOOKUP($E1006,Emissions!$1:$1048576,MATCH(DATE(AA$2,1,1),Emissions!$A$1:$LI$1),FALSE)</f>
        <v>0.25439906800000001</v>
      </c>
      <c r="AB1006" s="305">
        <f>+VLOOKUP($E1006,Emissions!$1:$1048576,MATCH(DATE(AB$2,1,1),Emissions!$A$1:$LI$1),FALSE)</f>
        <v>0.25757996820000001</v>
      </c>
      <c r="AC1006" s="305">
        <f>+VLOOKUP($E1006,Emissions!$1:$1048576,MATCH(DATE(AC$2,1,1),Emissions!$A$1:$LI$1),FALSE)</f>
        <v>0.2613952766</v>
      </c>
      <c r="AD1006" s="305">
        <f>+VLOOKUP($E1006,Emissions!$1:$1048576,MATCH(DATE(AD$2,1,1),Emissions!$A$1:$LI$1),FALSE)</f>
        <v>0.26578575059999998</v>
      </c>
      <c r="AE1006" s="305">
        <f>+VLOOKUP($E1006,Emissions!$1:$1048576,MATCH(DATE(AE$2,1,1),Emissions!$A$1:$LI$1),FALSE)</f>
        <v>0.2707082985</v>
      </c>
      <c r="AF1006" s="305">
        <f>+VLOOKUP($E1006,Emissions!$1:$1048576,MATCH(DATE(AF$2,1,1),Emissions!$A$1:$LI$1),FALSE)</f>
        <v>0.27613578599999999</v>
      </c>
      <c r="AG1006" s="305">
        <f>+VLOOKUP($E1006,Emissions!$1:$1048576,MATCH(DATE(AG$2,1,1),Emissions!$A$1:$LI$1),FALSE)</f>
        <v>0.28206836480000003</v>
      </c>
      <c r="AH1006" s="305">
        <f>+VLOOKUP($E1006,Emissions!$1:$1048576,MATCH(DATE(AH$2,1,1),Emissions!$A$1:$LI$1),FALSE)</f>
        <v>0.28848635169999998</v>
      </c>
      <c r="AI1006" s="305">
        <f>+VLOOKUP($E1006,Emissions!$1:$1048576,MATCH(DATE(AI$2,1,1),Emissions!$A$1:$LI$1),FALSE)</f>
        <v>0.29529450699999998</v>
      </c>
      <c r="AJ1006" s="305">
        <f>+VLOOKUP($E1006,Emissions!$1:$1048576,MATCH(DATE(AJ$2,1,1),Emissions!$A$1:$LI$1),FALSE)</f>
        <v>0.30236204799999999</v>
      </c>
      <c r="AK1006" s="305">
        <f>+VLOOKUP($E1006,Emissions!$1:$1048576,MATCH(DATE(AK$2,1,1),Emissions!$A$1:$LI$1),FALSE)</f>
        <v>0.30957318299999997</v>
      </c>
      <c r="AL1006" s="305">
        <f>+VLOOKUP($E1006,Emissions!$1:$1048576,MATCH(DATE(AL$2,1,1),Emissions!$A$1:$LI$1),FALSE)</f>
        <v>0.31684067100000002</v>
      </c>
      <c r="AM1006" s="305">
        <f>+VLOOKUP($E1006,Emissions!$1:$1048576,MATCH(DATE(AM$2,1,1),Emissions!$A$1:$LI$1),FALSE)</f>
        <v>0.32409590100000002</v>
      </c>
      <c r="AN1006" s="305">
        <f>+VLOOKUP($E1006,Emissions!$1:$1048576,MATCH(DATE(AN$2,1,1),Emissions!$A$1:$LI$1),FALSE)</f>
        <v>0.33128122560000001</v>
      </c>
      <c r="AO1006" s="305">
        <f>+VLOOKUP($E1006,Emissions!$1:$1048576,MATCH(DATE(AO$2,1,1),Emissions!$A$1:$LI$1),FALSE)</f>
        <v>0.33834530159999998</v>
      </c>
    </row>
    <row r="1007" spans="1:41" s="85" customFormat="1" ht="15" customHeight="1" x14ac:dyDescent="0.35">
      <c r="A1007" s="359"/>
      <c r="B1007" s="158"/>
      <c r="C1007" s="129" t="s">
        <v>3333</v>
      </c>
      <c r="D1007" s="137" t="s">
        <v>1033</v>
      </c>
      <c r="E1007" s="129" t="s">
        <v>3439</v>
      </c>
      <c r="F1007" s="306">
        <f>+VLOOKUP($E1007,Emissions!$1:$1048576,MATCH(DATE(F$2,1,1),Emissions!$A$1:$LI$1),FALSE)</f>
        <v>10.20320049</v>
      </c>
      <c r="G1007" s="306">
        <f>+VLOOKUP($E1007,Emissions!$1:$1048576,MATCH(DATE(G$2,1,1),Emissions!$A$1:$LI$1),FALSE)</f>
        <v>10.510552990000001</v>
      </c>
      <c r="H1007" s="306">
        <f>+VLOOKUP($E1007,Emissions!$1:$1048576,MATCH(DATE(H$2,1,1),Emissions!$A$1:$LI$1),FALSE)</f>
        <v>10.812946889999999</v>
      </c>
      <c r="I1007" s="306">
        <f>+VLOOKUP($E1007,Emissions!$1:$1048576,MATCH(DATE(I$2,1,1),Emissions!$A$1:$LI$1),FALSE)</f>
        <v>10.94907151</v>
      </c>
      <c r="J1007" s="306">
        <f>+VLOOKUP($E1007,Emissions!$1:$1048576,MATCH(DATE(J$2,1,1),Emissions!$A$1:$LI$1),FALSE)</f>
        <v>11.02908204</v>
      </c>
      <c r="K1007" s="306">
        <f>+VLOOKUP($E1007,Emissions!$1:$1048576,MATCH(DATE(K$2,1,1),Emissions!$A$1:$LI$1),FALSE)</f>
        <v>11.102162119999999</v>
      </c>
      <c r="L1007" s="306">
        <f>+VLOOKUP($E1007,Emissions!$1:$1048576,MATCH(DATE(L$2,1,1),Emissions!$A$1:$LI$1),FALSE)</f>
        <v>11.15022214</v>
      </c>
      <c r="M1007" s="306">
        <f>+VLOOKUP($E1007,Emissions!$1:$1048576,MATCH(DATE(M$2,1,1),Emissions!$A$1:$LI$1),FALSE)</f>
        <v>11.183031550000001</v>
      </c>
      <c r="N1007" s="306">
        <f>+VLOOKUP($E1007,Emissions!$1:$1048576,MATCH(DATE(N$2,1,1),Emissions!$A$1:$LI$1),FALSE)</f>
        <v>11.20622021</v>
      </c>
      <c r="O1007" s="306">
        <f>+VLOOKUP($E1007,Emissions!$1:$1048576,MATCH(DATE(O$2,1,1),Emissions!$A$1:$LI$1),FALSE)</f>
        <v>11.22659872</v>
      </c>
      <c r="P1007" s="306">
        <f>+VLOOKUP($E1007,Emissions!$1:$1048576,MATCH(DATE(P$2,1,1),Emissions!$A$1:$LI$1),FALSE)</f>
        <v>11.24975783</v>
      </c>
      <c r="Q1007" s="306">
        <f>+VLOOKUP($E1007,Emissions!$1:$1048576,MATCH(DATE(Q$2,1,1),Emissions!$A$1:$LI$1),FALSE)</f>
        <v>11.279786120000001</v>
      </c>
      <c r="R1007" s="306">
        <f>+VLOOKUP($E1007,Emissions!$1:$1048576,MATCH(DATE(R$2,1,1),Emissions!$A$1:$LI$1),FALSE)</f>
        <v>11.315588440000001</v>
      </c>
      <c r="S1007" s="306">
        <f>+VLOOKUP($E1007,Emissions!$1:$1048576,MATCH(DATE(S$2,1,1),Emissions!$A$1:$LI$1),FALSE)</f>
        <v>11.349687579999999</v>
      </c>
      <c r="T1007" s="306">
        <f>+VLOOKUP($E1007,Emissions!$1:$1048576,MATCH(DATE(T$2,1,1),Emissions!$A$1:$LI$1),FALSE)</f>
        <v>11.384933569999999</v>
      </c>
      <c r="U1007" s="306">
        <f>+VLOOKUP($E1007,Emissions!$1:$1048576,MATCH(DATE(U$2,1,1),Emissions!$A$1:$LI$1),FALSE)</f>
        <v>11.425370300000001</v>
      </c>
      <c r="V1007" s="306">
        <f>+VLOOKUP($E1007,Emissions!$1:$1048576,MATCH(DATE(V$2,1,1),Emissions!$A$1:$LI$1),FALSE)</f>
        <v>11.50149115</v>
      </c>
      <c r="W1007" s="306">
        <f>+VLOOKUP($E1007,Emissions!$1:$1048576,MATCH(DATE(W$2,1,1),Emissions!$A$1:$LI$1),FALSE)</f>
        <v>11.61496897</v>
      </c>
      <c r="X1007" s="306">
        <f>+VLOOKUP($E1007,Emissions!$1:$1048576,MATCH(DATE(X$2,1,1),Emissions!$A$1:$LI$1),FALSE)</f>
        <v>11.76297095</v>
      </c>
      <c r="Y1007" s="306">
        <f>+VLOOKUP($E1007,Emissions!$1:$1048576,MATCH(DATE(Y$2,1,1),Emissions!$A$1:$LI$1),FALSE)</f>
        <v>11.94084879</v>
      </c>
      <c r="Z1007" s="306">
        <f>+VLOOKUP($E1007,Emissions!$1:$1048576,MATCH(DATE(Z$2,1,1),Emissions!$A$1:$LI$1),FALSE)</f>
        <v>12.144805870000001</v>
      </c>
      <c r="AA1007" s="306">
        <f>+VLOOKUP($E1007,Emissions!$1:$1048576,MATCH(DATE(AA$2,1,1),Emissions!$A$1:$LI$1),FALSE)</f>
        <v>12.3721047</v>
      </c>
      <c r="AB1007" s="306">
        <f>+VLOOKUP($E1007,Emissions!$1:$1048576,MATCH(DATE(AB$2,1,1),Emissions!$A$1:$LI$1),FALSE)</f>
        <v>12.62154336</v>
      </c>
      <c r="AC1007" s="306">
        <f>+VLOOKUP($E1007,Emissions!$1:$1048576,MATCH(DATE(AC$2,1,1),Emissions!$A$1:$LI$1),FALSE)</f>
        <v>12.892069940000001</v>
      </c>
      <c r="AD1007" s="306">
        <f>+VLOOKUP($E1007,Emissions!$1:$1048576,MATCH(DATE(AD$2,1,1),Emissions!$A$1:$LI$1),FALSE)</f>
        <v>13.182118819999999</v>
      </c>
      <c r="AE1007" s="306">
        <f>+VLOOKUP($E1007,Emissions!$1:$1048576,MATCH(DATE(AE$2,1,1),Emissions!$A$1:$LI$1),FALSE)</f>
        <v>13.49112158</v>
      </c>
      <c r="AF1007" s="306">
        <f>+VLOOKUP($E1007,Emissions!$1:$1048576,MATCH(DATE(AF$2,1,1),Emissions!$A$1:$LI$1),FALSE)</f>
        <v>13.819362460000001</v>
      </c>
      <c r="AG1007" s="306">
        <f>+VLOOKUP($E1007,Emissions!$1:$1048576,MATCH(DATE(AG$2,1,1),Emissions!$A$1:$LI$1),FALSE)</f>
        <v>14.16820931</v>
      </c>
      <c r="AH1007" s="306">
        <f>+VLOOKUP($E1007,Emissions!$1:$1048576,MATCH(DATE(AH$2,1,1),Emissions!$A$1:$LI$1),FALSE)</f>
        <v>14.538717419999999</v>
      </c>
      <c r="AI1007" s="306">
        <f>+VLOOKUP($E1007,Emissions!$1:$1048576,MATCH(DATE(AI$2,1,1),Emissions!$A$1:$LI$1),FALSE)</f>
        <v>14.92942691</v>
      </c>
      <c r="AJ1007" s="306">
        <f>+VLOOKUP($E1007,Emissions!$1:$1048576,MATCH(DATE(AJ$2,1,1),Emissions!$A$1:$LI$1),FALSE)</f>
        <v>15.337565740000001</v>
      </c>
      <c r="AK1007" s="306">
        <f>+VLOOKUP($E1007,Emissions!$1:$1048576,MATCH(DATE(AK$2,1,1),Emissions!$A$1:$LI$1),FALSE)</f>
        <v>15.76059886</v>
      </c>
      <c r="AL1007" s="306">
        <f>+VLOOKUP($E1007,Emissions!$1:$1048576,MATCH(DATE(AL$2,1,1),Emissions!$A$1:$LI$1),FALSE)</f>
        <v>16.196341140000001</v>
      </c>
      <c r="AM1007" s="306">
        <f>+VLOOKUP($E1007,Emissions!$1:$1048576,MATCH(DATE(AM$2,1,1),Emissions!$A$1:$LI$1),FALSE)</f>
        <v>16.642804030000001</v>
      </c>
      <c r="AN1007" s="306">
        <f>+VLOOKUP($E1007,Emissions!$1:$1048576,MATCH(DATE(AN$2,1,1),Emissions!$A$1:$LI$1),FALSE)</f>
        <v>17.098049159999999</v>
      </c>
      <c r="AO1007" s="306">
        <f>+VLOOKUP($E1007,Emissions!$1:$1048576,MATCH(DATE(AO$2,1,1),Emissions!$A$1:$LI$1),FALSE)</f>
        <v>17.56008057</v>
      </c>
    </row>
    <row r="1008" spans="1:41" ht="15" customHeight="1" x14ac:dyDescent="0.35">
      <c r="A1008" s="359"/>
      <c r="B1008" s="158"/>
      <c r="C1008" s="48" t="s">
        <v>726</v>
      </c>
      <c r="D1008" s="107" t="s">
        <v>1033</v>
      </c>
      <c r="E1008" s="48" t="s">
        <v>3440</v>
      </c>
      <c r="F1008" s="305">
        <f>+VLOOKUP($E1008,Emissions!$1:$1048576,MATCH(DATE(F$2,1,1),Emissions!$A$1:$LI$1),FALSE)</f>
        <v>1.2057645610000001</v>
      </c>
      <c r="G1008" s="305">
        <f>+VLOOKUP($E1008,Emissions!$1:$1048576,MATCH(DATE(G$2,1,1),Emissions!$A$1:$LI$1),FALSE)</f>
        <v>1.189754151</v>
      </c>
      <c r="H1008" s="305">
        <f>+VLOOKUP($E1008,Emissions!$1:$1048576,MATCH(DATE(H$2,1,1),Emissions!$A$1:$LI$1),FALSE)</f>
        <v>1.1762359920000001</v>
      </c>
      <c r="I1008" s="305">
        <f>+VLOOKUP($E1008,Emissions!$1:$1048576,MATCH(DATE(I$2,1,1),Emissions!$A$1:$LI$1),FALSE)</f>
        <v>1.166598808</v>
      </c>
      <c r="J1008" s="305">
        <f>+VLOOKUP($E1008,Emissions!$1:$1048576,MATCH(DATE(J$2,1,1),Emissions!$A$1:$LI$1),FALSE)</f>
        <v>1.166496974</v>
      </c>
      <c r="K1008" s="305">
        <f>+VLOOKUP($E1008,Emissions!$1:$1048576,MATCH(DATE(K$2,1,1),Emissions!$A$1:$LI$1),FALSE)</f>
        <v>1.1730244919999999</v>
      </c>
      <c r="L1008" s="305">
        <f>+VLOOKUP($E1008,Emissions!$1:$1048576,MATCH(DATE(L$2,1,1),Emissions!$A$1:$LI$1),FALSE)</f>
        <v>1.1768978400000001</v>
      </c>
      <c r="M1008" s="305">
        <f>+VLOOKUP($E1008,Emissions!$1:$1048576,MATCH(DATE(M$2,1,1),Emissions!$A$1:$LI$1),FALSE)</f>
        <v>1.177493814</v>
      </c>
      <c r="N1008" s="305">
        <f>+VLOOKUP($E1008,Emissions!$1:$1048576,MATCH(DATE(N$2,1,1),Emissions!$A$1:$LI$1),FALSE)</f>
        <v>1.1751805639999999</v>
      </c>
      <c r="O1008" s="305">
        <f>+VLOOKUP($E1008,Emissions!$1:$1048576,MATCH(DATE(O$2,1,1),Emissions!$A$1:$LI$1),FALSE)</f>
        <v>1.1710436239999999</v>
      </c>
      <c r="P1008" s="305">
        <f>+VLOOKUP($E1008,Emissions!$1:$1048576,MATCH(DATE(P$2,1,1),Emissions!$A$1:$LI$1),FALSE)</f>
        <v>1.1661138259999999</v>
      </c>
      <c r="Q1008" s="305">
        <f>+VLOOKUP($E1008,Emissions!$1:$1048576,MATCH(DATE(Q$2,1,1),Emissions!$A$1:$LI$1),FALSE)</f>
        <v>1.1612030010000001</v>
      </c>
      <c r="R1008" s="305">
        <f>+VLOOKUP($E1008,Emissions!$1:$1048576,MATCH(DATE(R$2,1,1),Emissions!$A$1:$LI$1),FALSE)</f>
        <v>1.156558701</v>
      </c>
      <c r="S1008" s="305">
        <f>+VLOOKUP($E1008,Emissions!$1:$1048576,MATCH(DATE(S$2,1,1),Emissions!$A$1:$LI$1),FALSE)</f>
        <v>1.151752656</v>
      </c>
      <c r="T1008" s="305">
        <f>+VLOOKUP($E1008,Emissions!$1:$1048576,MATCH(DATE(T$2,1,1),Emissions!$A$1:$LI$1),FALSE)</f>
        <v>1.147188248</v>
      </c>
      <c r="U1008" s="305">
        <f>+VLOOKUP($E1008,Emissions!$1:$1048576,MATCH(DATE(U$2,1,1),Emissions!$A$1:$LI$1),FALSE)</f>
        <v>1.143257483</v>
      </c>
      <c r="V1008" s="305">
        <f>+VLOOKUP($E1008,Emissions!$1:$1048576,MATCH(DATE(V$2,1,1),Emissions!$A$1:$LI$1),FALSE)</f>
        <v>1.144784528</v>
      </c>
      <c r="W1008" s="305">
        <f>+VLOOKUP($E1008,Emissions!$1:$1048576,MATCH(DATE(W$2,1,1),Emissions!$A$1:$LI$1),FALSE)</f>
        <v>1.1516711580000001</v>
      </c>
      <c r="X1008" s="305">
        <f>+VLOOKUP($E1008,Emissions!$1:$1048576,MATCH(DATE(X$2,1,1),Emissions!$A$1:$LI$1),FALSE)</f>
        <v>1.16333069</v>
      </c>
      <c r="Y1008" s="305">
        <f>+VLOOKUP($E1008,Emissions!$1:$1048576,MATCH(DATE(Y$2,1,1),Emissions!$A$1:$LI$1),FALSE)</f>
        <v>1.1789998880000001</v>
      </c>
      <c r="Z1008" s="305">
        <f>+VLOOKUP($E1008,Emissions!$1:$1048576,MATCH(DATE(Z$2,1,1),Emissions!$A$1:$LI$1),FALSE)</f>
        <v>1.198008374</v>
      </c>
      <c r="AA1008" s="305">
        <f>+VLOOKUP($E1008,Emissions!$1:$1048576,MATCH(DATE(AA$2,1,1),Emissions!$A$1:$LI$1),FALSE)</f>
        <v>1.219819073</v>
      </c>
      <c r="AB1008" s="305">
        <f>+VLOOKUP($E1008,Emissions!$1:$1048576,MATCH(DATE(AB$2,1,1),Emissions!$A$1:$LI$1),FALSE)</f>
        <v>1.2441302299999999</v>
      </c>
      <c r="AC1008" s="305">
        <f>+VLOOKUP($E1008,Emissions!$1:$1048576,MATCH(DATE(AC$2,1,1),Emissions!$A$1:$LI$1),FALSE)</f>
        <v>1.2707338859999999</v>
      </c>
      <c r="AD1008" s="305">
        <f>+VLOOKUP($E1008,Emissions!$1:$1048576,MATCH(DATE(AD$2,1,1),Emissions!$A$1:$LI$1),FALSE)</f>
        <v>1.299415148</v>
      </c>
      <c r="AE1008" s="305">
        <f>+VLOOKUP($E1008,Emissions!$1:$1048576,MATCH(DATE(AE$2,1,1),Emissions!$A$1:$LI$1),FALSE)</f>
        <v>1.3300356069999999</v>
      </c>
      <c r="AF1008" s="305">
        <f>+VLOOKUP($E1008,Emissions!$1:$1048576,MATCH(DATE(AF$2,1,1),Emissions!$A$1:$LI$1),FALSE)</f>
        <v>1.3625357870000001</v>
      </c>
      <c r="AG1008" s="305">
        <f>+VLOOKUP($E1008,Emissions!$1:$1048576,MATCH(DATE(AG$2,1,1),Emissions!$A$1:$LI$1),FALSE)</f>
        <v>1.3970129710000001</v>
      </c>
      <c r="AH1008" s="305">
        <f>+VLOOKUP($E1008,Emissions!$1:$1048576,MATCH(DATE(AH$2,1,1),Emissions!$A$1:$LI$1),FALSE)</f>
        <v>1.4334999799999999</v>
      </c>
      <c r="AI1008" s="305">
        <f>+VLOOKUP($E1008,Emissions!$1:$1048576,MATCH(DATE(AI$2,1,1),Emissions!$A$1:$LI$1),FALSE)</f>
        <v>1.471800752</v>
      </c>
      <c r="AJ1008" s="305">
        <f>+VLOOKUP($E1008,Emissions!$1:$1048576,MATCH(DATE(AJ$2,1,1),Emissions!$A$1:$LI$1),FALSE)</f>
        <v>1.511568942</v>
      </c>
      <c r="AK1008" s="305">
        <f>+VLOOKUP($E1008,Emissions!$1:$1048576,MATCH(DATE(AK$2,1,1),Emissions!$A$1:$LI$1),FALSE)</f>
        <v>1.552472171</v>
      </c>
      <c r="AL1008" s="305">
        <f>+VLOOKUP($E1008,Emissions!$1:$1048576,MATCH(DATE(AL$2,1,1),Emissions!$A$1:$LI$1),FALSE)</f>
        <v>1.59424455</v>
      </c>
      <c r="AM1008" s="305">
        <f>+VLOOKUP($E1008,Emissions!$1:$1048576,MATCH(DATE(AM$2,1,1),Emissions!$A$1:$LI$1),FALSE)</f>
        <v>1.6366447129999999</v>
      </c>
      <c r="AN1008" s="305">
        <f>+VLOOKUP($E1008,Emissions!$1:$1048576,MATCH(DATE(AN$2,1,1),Emissions!$A$1:$LI$1),FALSE)</f>
        <v>1.6794368989999999</v>
      </c>
      <c r="AO1008" s="305">
        <f>+VLOOKUP($E1008,Emissions!$1:$1048576,MATCH(DATE(AO$2,1,1),Emissions!$A$1:$LI$1),FALSE)</f>
        <v>1.7223809510000001</v>
      </c>
    </row>
    <row r="1009" spans="1:41" ht="15" customHeight="1" x14ac:dyDescent="0.35">
      <c r="A1009" s="359"/>
      <c r="B1009" s="158"/>
      <c r="C1009" s="48" t="s">
        <v>727</v>
      </c>
      <c r="D1009" s="107" t="s">
        <v>1033</v>
      </c>
      <c r="E1009" s="48" t="s">
        <v>3441</v>
      </c>
      <c r="F1009" s="305">
        <f>+VLOOKUP($E1009,Emissions!$1:$1048576,MATCH(DATE(F$2,1,1),Emissions!$A$1:$LI$1),FALSE)</f>
        <v>0.16860293000000001</v>
      </c>
      <c r="G1009" s="305">
        <f>+VLOOKUP($E1009,Emissions!$1:$1048576,MATCH(DATE(G$2,1,1),Emissions!$A$1:$LI$1),FALSE)</f>
        <v>0.1668146915</v>
      </c>
      <c r="H1009" s="305">
        <f>+VLOOKUP($E1009,Emissions!$1:$1048576,MATCH(DATE(H$2,1,1),Emissions!$A$1:$LI$1),FALSE)</f>
        <v>0.1648471416</v>
      </c>
      <c r="I1009" s="305">
        <f>+VLOOKUP($E1009,Emissions!$1:$1048576,MATCH(DATE(I$2,1,1),Emissions!$A$1:$LI$1),FALSE)</f>
        <v>0.16198359300000001</v>
      </c>
      <c r="J1009" s="305">
        <f>+VLOOKUP($E1009,Emissions!$1:$1048576,MATCH(DATE(J$2,1,1),Emissions!$A$1:$LI$1),FALSE)</f>
        <v>0.16047473549999999</v>
      </c>
      <c r="K1009" s="305">
        <f>+VLOOKUP($E1009,Emissions!$1:$1048576,MATCH(DATE(K$2,1,1),Emissions!$A$1:$LI$1),FALSE)</f>
        <v>0.16008843689999999</v>
      </c>
      <c r="L1009" s="305">
        <f>+VLOOKUP($E1009,Emissions!$1:$1048576,MATCH(DATE(L$2,1,1),Emissions!$A$1:$LI$1),FALSE)</f>
        <v>0.15921230480000001</v>
      </c>
      <c r="M1009" s="305">
        <f>+VLOOKUP($E1009,Emissions!$1:$1048576,MATCH(DATE(M$2,1,1),Emissions!$A$1:$LI$1),FALSE)</f>
        <v>0.1578033314</v>
      </c>
      <c r="N1009" s="305">
        <f>+VLOOKUP($E1009,Emissions!$1:$1048576,MATCH(DATE(N$2,1,1),Emissions!$A$1:$LI$1),FALSE)</f>
        <v>0.15590413889999999</v>
      </c>
      <c r="O1009" s="305">
        <f>+VLOOKUP($E1009,Emissions!$1:$1048576,MATCH(DATE(O$2,1,1),Emissions!$A$1:$LI$1),FALSE)</f>
        <v>0.15367158240000001</v>
      </c>
      <c r="P1009" s="305">
        <f>+VLOOKUP($E1009,Emissions!$1:$1048576,MATCH(DATE(P$2,1,1),Emissions!$A$1:$LI$1),FALSE)</f>
        <v>0.1512535807</v>
      </c>
      <c r="Q1009" s="305">
        <f>+VLOOKUP($E1009,Emissions!$1:$1048576,MATCH(DATE(Q$2,1,1),Emissions!$A$1:$LI$1),FALSE)</f>
        <v>0.14875401960000001</v>
      </c>
      <c r="R1009" s="305">
        <f>+VLOOKUP($E1009,Emissions!$1:$1048576,MATCH(DATE(R$2,1,1),Emissions!$A$1:$LI$1),FALSE)</f>
        <v>0.14614083180000001</v>
      </c>
      <c r="S1009" s="305">
        <f>+VLOOKUP($E1009,Emissions!$1:$1048576,MATCH(DATE(S$2,1,1),Emissions!$A$1:$LI$1),FALSE)</f>
        <v>0.14324516379999999</v>
      </c>
      <c r="T1009" s="305">
        <f>+VLOOKUP($E1009,Emissions!$1:$1048576,MATCH(DATE(T$2,1,1),Emissions!$A$1:$LI$1),FALSE)</f>
        <v>0.14026158189999999</v>
      </c>
      <c r="U1009" s="305">
        <f>+VLOOKUP($E1009,Emissions!$1:$1048576,MATCH(DATE(U$2,1,1),Emissions!$A$1:$LI$1),FALSE)</f>
        <v>0.1373732439</v>
      </c>
      <c r="V1009" s="305">
        <f>+VLOOKUP($E1009,Emissions!$1:$1048576,MATCH(DATE(V$2,1,1),Emissions!$A$1:$LI$1),FALSE)</f>
        <v>0.13550247239999999</v>
      </c>
      <c r="W1009" s="305">
        <f>+VLOOKUP($E1009,Emissions!$1:$1048576,MATCH(DATE(W$2,1,1),Emissions!$A$1:$LI$1),FALSE)</f>
        <v>0.13465199959999999</v>
      </c>
      <c r="X1009" s="305">
        <f>+VLOOKUP($E1009,Emissions!$1:$1048576,MATCH(DATE(X$2,1,1),Emissions!$A$1:$LI$1),FALSE)</f>
        <v>0.134749024</v>
      </c>
      <c r="Y1009" s="305">
        <f>+VLOOKUP($E1009,Emissions!$1:$1048576,MATCH(DATE(Y$2,1,1),Emissions!$A$1:$LI$1),FALSE)</f>
        <v>0.13568618630000001</v>
      </c>
      <c r="Z1009" s="305">
        <f>+VLOOKUP($E1009,Emissions!$1:$1048576,MATCH(DATE(Z$2,1,1),Emissions!$A$1:$LI$1),FALSE)</f>
        <v>0.1373683866</v>
      </c>
      <c r="AA1009" s="305">
        <f>+VLOOKUP($E1009,Emissions!$1:$1048576,MATCH(DATE(AA$2,1,1),Emissions!$A$1:$LI$1),FALSE)</f>
        <v>0.13970778880000001</v>
      </c>
      <c r="AB1009" s="305">
        <f>+VLOOKUP($E1009,Emissions!$1:$1048576,MATCH(DATE(AB$2,1,1),Emissions!$A$1:$LI$1),FALSE)</f>
        <v>0.1426545364</v>
      </c>
      <c r="AC1009" s="305">
        <f>+VLOOKUP($E1009,Emissions!$1:$1048576,MATCH(DATE(AC$2,1,1),Emissions!$A$1:$LI$1),FALSE)</f>
        <v>0.14615977029999999</v>
      </c>
      <c r="AD1009" s="305">
        <f>+VLOOKUP($E1009,Emissions!$1:$1048576,MATCH(DATE(AD$2,1,1),Emissions!$A$1:$LI$1),FALSE)</f>
        <v>0.15016435519999999</v>
      </c>
      <c r="AE1009" s="305">
        <f>+VLOOKUP($E1009,Emissions!$1:$1048576,MATCH(DATE(AE$2,1,1),Emissions!$A$1:$LI$1),FALSE)</f>
        <v>0.154629026</v>
      </c>
      <c r="AF1009" s="305">
        <f>+VLOOKUP($E1009,Emissions!$1:$1048576,MATCH(DATE(AF$2,1,1),Emissions!$A$1:$LI$1),FALSE)</f>
        <v>0.1595313914</v>
      </c>
      <c r="AG1009" s="305">
        <f>+VLOOKUP($E1009,Emissions!$1:$1048576,MATCH(DATE(AG$2,1,1),Emissions!$A$1:$LI$1),FALSE)</f>
        <v>0.16488172949999999</v>
      </c>
      <c r="AH1009" s="305">
        <f>+VLOOKUP($E1009,Emissions!$1:$1048576,MATCH(DATE(AH$2,1,1),Emissions!$A$1:$LI$1),FALSE)</f>
        <v>0.17066153479999999</v>
      </c>
      <c r="AI1009" s="305">
        <f>+VLOOKUP($E1009,Emissions!$1:$1048576,MATCH(DATE(AI$2,1,1),Emissions!$A$1:$LI$1),FALSE)</f>
        <v>0.17676987020000001</v>
      </c>
      <c r="AJ1009" s="305">
        <f>+VLOOKUP($E1009,Emissions!$1:$1048576,MATCH(DATE(AJ$2,1,1),Emissions!$A$1:$LI$1),FALSE)</f>
        <v>0.183077085</v>
      </c>
      <c r="AK1009" s="305">
        <f>+VLOOKUP($E1009,Emissions!$1:$1048576,MATCH(DATE(AK$2,1,1),Emissions!$A$1:$LI$1),FALSE)</f>
        <v>0.1894801287</v>
      </c>
      <c r="AL1009" s="305">
        <f>+VLOOKUP($E1009,Emissions!$1:$1048576,MATCH(DATE(AL$2,1,1),Emissions!$A$1:$LI$1),FALSE)</f>
        <v>0.19590941849999999</v>
      </c>
      <c r="AM1009" s="305">
        <f>+VLOOKUP($E1009,Emissions!$1:$1048576,MATCH(DATE(AM$2,1,1),Emissions!$A$1:$LI$1),FALSE)</f>
        <v>0.202311782</v>
      </c>
      <c r="AN1009" s="305">
        <f>+VLOOKUP($E1009,Emissions!$1:$1048576,MATCH(DATE(AN$2,1,1),Emissions!$A$1:$LI$1),FALSE)</f>
        <v>0.2086416244</v>
      </c>
      <c r="AO1009" s="305">
        <f>+VLOOKUP($E1009,Emissions!$1:$1048576,MATCH(DATE(AO$2,1,1),Emissions!$A$1:$LI$1),FALSE)</f>
        <v>0.21485602970000001</v>
      </c>
    </row>
    <row r="1010" spans="1:41" ht="15" customHeight="1" x14ac:dyDescent="0.35">
      <c r="A1010" s="359"/>
      <c r="B1010" s="158"/>
      <c r="C1010" s="48" t="s">
        <v>728</v>
      </c>
      <c r="D1010" s="107" t="s">
        <v>1033</v>
      </c>
      <c r="E1010" s="48" t="s">
        <v>3442</v>
      </c>
      <c r="F1010" s="305">
        <f>+VLOOKUP($E1010,Emissions!$1:$1048576,MATCH(DATE(F$2,1,1),Emissions!$A$1:$LI$1),FALSE)</f>
        <v>1.4988290959999999</v>
      </c>
      <c r="G1010" s="305">
        <f>+VLOOKUP($E1010,Emissions!$1:$1048576,MATCH(DATE(G$2,1,1),Emissions!$A$1:$LI$1),FALSE)</f>
        <v>1.540876347</v>
      </c>
      <c r="H1010" s="305">
        <f>+VLOOKUP($E1010,Emissions!$1:$1048576,MATCH(DATE(H$2,1,1),Emissions!$A$1:$LI$1),FALSE)</f>
        <v>1.5862965060000001</v>
      </c>
      <c r="I1010" s="305">
        <f>+VLOOKUP($E1010,Emissions!$1:$1048576,MATCH(DATE(I$2,1,1),Emissions!$A$1:$LI$1),FALSE)</f>
        <v>1.6121672359999999</v>
      </c>
      <c r="J1010" s="305">
        <f>+VLOOKUP($E1010,Emissions!$1:$1048576,MATCH(DATE(J$2,1,1),Emissions!$A$1:$LI$1),FALSE)</f>
        <v>1.6270153549999999</v>
      </c>
      <c r="K1010" s="305">
        <f>+VLOOKUP($E1010,Emissions!$1:$1048576,MATCH(DATE(K$2,1,1),Emissions!$A$1:$LI$1),FALSE)</f>
        <v>1.6385647290000001</v>
      </c>
      <c r="L1010" s="305">
        <f>+VLOOKUP($E1010,Emissions!$1:$1048576,MATCH(DATE(L$2,1,1),Emissions!$A$1:$LI$1),FALSE)</f>
        <v>1.6441251729999999</v>
      </c>
      <c r="M1010" s="305">
        <f>+VLOOKUP($E1010,Emissions!$1:$1048576,MATCH(DATE(M$2,1,1),Emissions!$A$1:$LI$1),FALSE)</f>
        <v>1.646157705</v>
      </c>
      <c r="N1010" s="305">
        <f>+VLOOKUP($E1010,Emissions!$1:$1048576,MATCH(DATE(N$2,1,1),Emissions!$A$1:$LI$1),FALSE)</f>
        <v>1.646185338</v>
      </c>
      <c r="O1010" s="305">
        <f>+VLOOKUP($E1010,Emissions!$1:$1048576,MATCH(DATE(O$2,1,1),Emissions!$A$1:$LI$1),FALSE)</f>
        <v>1.6454584350000001</v>
      </c>
      <c r="P1010" s="305">
        <f>+VLOOKUP($E1010,Emissions!$1:$1048576,MATCH(DATE(P$2,1,1),Emissions!$A$1:$LI$1),FALSE)</f>
        <v>1.644932724</v>
      </c>
      <c r="Q1010" s="305">
        <f>+VLOOKUP($E1010,Emissions!$1:$1048576,MATCH(DATE(Q$2,1,1),Emissions!$A$1:$LI$1),FALSE)</f>
        <v>1.645286021</v>
      </c>
      <c r="R1010" s="305">
        <f>+VLOOKUP($E1010,Emissions!$1:$1048576,MATCH(DATE(R$2,1,1),Emissions!$A$1:$LI$1),FALSE)</f>
        <v>1.646418006</v>
      </c>
      <c r="S1010" s="305">
        <f>+VLOOKUP($E1010,Emissions!$1:$1048576,MATCH(DATE(S$2,1,1),Emissions!$A$1:$LI$1),FALSE)</f>
        <v>1.6472900189999999</v>
      </c>
      <c r="T1010" s="305">
        <f>+VLOOKUP($E1010,Emissions!$1:$1048576,MATCH(DATE(T$2,1,1),Emissions!$A$1:$LI$1),FALSE)</f>
        <v>1.648335165</v>
      </c>
      <c r="U1010" s="305">
        <f>+VLOOKUP($E1010,Emissions!$1:$1048576,MATCH(DATE(U$2,1,1),Emissions!$A$1:$LI$1),FALSE)</f>
        <v>1.6501718990000001</v>
      </c>
      <c r="V1010" s="305">
        <f>+VLOOKUP($E1010,Emissions!$1:$1048576,MATCH(DATE(V$2,1,1),Emissions!$A$1:$LI$1),FALSE)</f>
        <v>1.6577213630000001</v>
      </c>
      <c r="W1010" s="305">
        <f>+VLOOKUP($E1010,Emissions!$1:$1048576,MATCH(DATE(W$2,1,1),Emissions!$A$1:$LI$1),FALSE)</f>
        <v>1.671098964</v>
      </c>
      <c r="X1010" s="305">
        <f>+VLOOKUP($E1010,Emissions!$1:$1048576,MATCH(DATE(X$2,1,1),Emissions!$A$1:$LI$1),FALSE)</f>
        <v>1.6898157039999999</v>
      </c>
      <c r="Y1010" s="305">
        <f>+VLOOKUP($E1010,Emissions!$1:$1048576,MATCH(DATE(Y$2,1,1),Emissions!$A$1:$LI$1),FALSE)</f>
        <v>1.7131356</v>
      </c>
      <c r="Z1010" s="305">
        <f>+VLOOKUP($E1010,Emissions!$1:$1048576,MATCH(DATE(Z$2,1,1),Emissions!$A$1:$LI$1),FALSE)</f>
        <v>1.7404468289999999</v>
      </c>
      <c r="AA1010" s="305">
        <f>+VLOOKUP($E1010,Emissions!$1:$1048576,MATCH(DATE(AA$2,1,1),Emissions!$A$1:$LI$1),FALSE)</f>
        <v>1.7712950890000001</v>
      </c>
      <c r="AB1010" s="305">
        <f>+VLOOKUP($E1010,Emissions!$1:$1048576,MATCH(DATE(AB$2,1,1),Emissions!$A$1:$LI$1),FALSE)</f>
        <v>1.805459876</v>
      </c>
      <c r="AC1010" s="305">
        <f>+VLOOKUP($E1010,Emissions!$1:$1048576,MATCH(DATE(AC$2,1,1),Emissions!$A$1:$LI$1),FALSE)</f>
        <v>1.8427516719999999</v>
      </c>
      <c r="AD1010" s="305">
        <f>+VLOOKUP($E1010,Emissions!$1:$1048576,MATCH(DATE(AD$2,1,1),Emissions!$A$1:$LI$1),FALSE)</f>
        <v>1.88291436</v>
      </c>
      <c r="AE1010" s="305">
        <f>+VLOOKUP($E1010,Emissions!$1:$1048576,MATCH(DATE(AE$2,1,1),Emissions!$A$1:$LI$1),FALSE)</f>
        <v>1.925830519</v>
      </c>
      <c r="AF1010" s="305">
        <f>+VLOOKUP($E1010,Emissions!$1:$1048576,MATCH(DATE(AF$2,1,1),Emissions!$A$1:$LI$1),FALSE)</f>
        <v>1.971509475</v>
      </c>
      <c r="AG1010" s="305">
        <f>+VLOOKUP($E1010,Emissions!$1:$1048576,MATCH(DATE(AG$2,1,1),Emissions!$A$1:$LI$1),FALSE)</f>
        <v>2.0201234210000001</v>
      </c>
      <c r="AH1010" s="305">
        <f>+VLOOKUP($E1010,Emissions!$1:$1048576,MATCH(DATE(AH$2,1,1),Emissions!$A$1:$LI$1),FALSE)</f>
        <v>2.0717907090000001</v>
      </c>
      <c r="AI1010" s="305">
        <f>+VLOOKUP($E1010,Emissions!$1:$1048576,MATCH(DATE(AI$2,1,1),Emissions!$A$1:$LI$1),FALSE)</f>
        <v>2.1262678400000001</v>
      </c>
      <c r="AJ1010" s="305">
        <f>+VLOOKUP($E1010,Emissions!$1:$1048576,MATCH(DATE(AJ$2,1,1),Emissions!$A$1:$LI$1),FALSE)</f>
        <v>2.1831193139999998</v>
      </c>
      <c r="AK1010" s="305">
        <f>+VLOOKUP($E1010,Emissions!$1:$1048576,MATCH(DATE(AK$2,1,1),Emissions!$A$1:$LI$1),FALSE)</f>
        <v>2.2419489920000002</v>
      </c>
      <c r="AL1010" s="305">
        <f>+VLOOKUP($E1010,Emissions!$1:$1048576,MATCH(DATE(AL$2,1,1),Emissions!$A$1:$LI$1),FALSE)</f>
        <v>2.3024237749999998</v>
      </c>
      <c r="AM1010" s="305">
        <f>+VLOOKUP($E1010,Emissions!$1:$1048576,MATCH(DATE(AM$2,1,1),Emissions!$A$1:$LI$1),FALSE)</f>
        <v>2.3642442250000002</v>
      </c>
      <c r="AN1010" s="305">
        <f>+VLOOKUP($E1010,Emissions!$1:$1048576,MATCH(DATE(AN$2,1,1),Emissions!$A$1:$LI$1),FALSE)</f>
        <v>2.4271240619999999</v>
      </c>
      <c r="AO1010" s="305">
        <f>+VLOOKUP($E1010,Emissions!$1:$1048576,MATCH(DATE(AO$2,1,1),Emissions!$A$1:$LI$1),FALSE)</f>
        <v>2.490774627</v>
      </c>
    </row>
    <row r="1011" spans="1:41" ht="15" customHeight="1" x14ac:dyDescent="0.35">
      <c r="A1011" s="359"/>
      <c r="B1011" s="158"/>
      <c r="C1011" s="48" t="s">
        <v>729</v>
      </c>
      <c r="D1011" s="107" t="s">
        <v>1033</v>
      </c>
      <c r="E1011" s="48" t="s">
        <v>3443</v>
      </c>
      <c r="F1011" s="305">
        <f>+VLOOKUP($E1011,Emissions!$1:$1048576,MATCH(DATE(F$2,1,1),Emissions!$A$1:$LI$1),FALSE)</f>
        <v>0.22595828209999999</v>
      </c>
      <c r="G1011" s="305">
        <f>+VLOOKUP($E1011,Emissions!$1:$1048576,MATCH(DATE(G$2,1,1),Emissions!$A$1:$LI$1),FALSE)</f>
        <v>0.22628608080000001</v>
      </c>
      <c r="H1011" s="305">
        <f>+VLOOKUP($E1011,Emissions!$1:$1048576,MATCH(DATE(H$2,1,1),Emissions!$A$1:$LI$1),FALSE)</f>
        <v>0.22686141430000001</v>
      </c>
      <c r="I1011" s="305">
        <f>+VLOOKUP($E1011,Emissions!$1:$1048576,MATCH(DATE(I$2,1,1),Emissions!$A$1:$LI$1),FALSE)</f>
        <v>0.227650397</v>
      </c>
      <c r="J1011" s="305">
        <f>+VLOOKUP($E1011,Emissions!$1:$1048576,MATCH(DATE(J$2,1,1),Emissions!$A$1:$LI$1),FALSE)</f>
        <v>0.22935104019999999</v>
      </c>
      <c r="K1011" s="305">
        <f>+VLOOKUP($E1011,Emissions!$1:$1048576,MATCH(DATE(K$2,1,1),Emissions!$A$1:$LI$1),FALSE)</f>
        <v>0.2317027304</v>
      </c>
      <c r="L1011" s="305">
        <f>+VLOOKUP($E1011,Emissions!$1:$1048576,MATCH(DATE(L$2,1,1),Emissions!$A$1:$LI$1),FALSE)</f>
        <v>0.23330802110000001</v>
      </c>
      <c r="M1011" s="305">
        <f>+VLOOKUP($E1011,Emissions!$1:$1048576,MATCH(DATE(M$2,1,1),Emissions!$A$1:$LI$1),FALSE)</f>
        <v>0.23425823200000001</v>
      </c>
      <c r="N1011" s="305">
        <f>+VLOOKUP($E1011,Emissions!$1:$1048576,MATCH(DATE(N$2,1,1),Emissions!$A$1:$LI$1),FALSE)</f>
        <v>0.2347206959</v>
      </c>
      <c r="O1011" s="305">
        <f>+VLOOKUP($E1011,Emissions!$1:$1048576,MATCH(DATE(O$2,1,1),Emissions!$A$1:$LI$1),FALSE)</f>
        <v>0.23490729669999999</v>
      </c>
      <c r="P1011" s="305">
        <f>+VLOOKUP($E1011,Emissions!$1:$1048576,MATCH(DATE(P$2,1,1),Emissions!$A$1:$LI$1),FALSE)</f>
        <v>0.23499260629999999</v>
      </c>
      <c r="Q1011" s="305">
        <f>+VLOOKUP($E1011,Emissions!$1:$1048576,MATCH(DATE(Q$2,1,1),Emissions!$A$1:$LI$1),FALSE)</f>
        <v>0.23510081969999999</v>
      </c>
      <c r="R1011" s="305">
        <f>+VLOOKUP($E1011,Emissions!$1:$1048576,MATCH(DATE(R$2,1,1),Emissions!$A$1:$LI$1),FALSE)</f>
        <v>0.23522422709999999</v>
      </c>
      <c r="S1011" s="305">
        <f>+VLOOKUP($E1011,Emissions!$1:$1048576,MATCH(DATE(S$2,1,1),Emissions!$A$1:$LI$1),FALSE)</f>
        <v>0.2352047854</v>
      </c>
      <c r="T1011" s="305">
        <f>+VLOOKUP($E1011,Emissions!$1:$1048576,MATCH(DATE(T$2,1,1),Emissions!$A$1:$LI$1),FALSE)</f>
        <v>0.23515045109999999</v>
      </c>
      <c r="U1011" s="305">
        <f>+VLOOKUP($E1011,Emissions!$1:$1048576,MATCH(DATE(U$2,1,1),Emissions!$A$1:$LI$1),FALSE)</f>
        <v>0.23518053329999999</v>
      </c>
      <c r="V1011" s="305">
        <f>+VLOOKUP($E1011,Emissions!$1:$1048576,MATCH(DATE(V$2,1,1),Emissions!$A$1:$LI$1),FALSE)</f>
        <v>0.23614653460000001</v>
      </c>
      <c r="W1011" s="305">
        <f>+VLOOKUP($E1011,Emissions!$1:$1048576,MATCH(DATE(W$2,1,1),Emissions!$A$1:$LI$1),FALSE)</f>
        <v>0.23800085460000001</v>
      </c>
      <c r="X1011" s="305">
        <f>+VLOOKUP($E1011,Emissions!$1:$1048576,MATCH(DATE(X$2,1,1),Emissions!$A$1:$LI$1),FALSE)</f>
        <v>0.2406485954</v>
      </c>
      <c r="Y1011" s="305">
        <f>+VLOOKUP($E1011,Emissions!$1:$1048576,MATCH(DATE(Y$2,1,1),Emissions!$A$1:$LI$1),FALSE)</f>
        <v>0.243972674</v>
      </c>
      <c r="Z1011" s="305">
        <f>+VLOOKUP($E1011,Emissions!$1:$1048576,MATCH(DATE(Z$2,1,1),Emissions!$A$1:$LI$1),FALSE)</f>
        <v>0.24788146189999999</v>
      </c>
      <c r="AA1011" s="305">
        <f>+VLOOKUP($E1011,Emissions!$1:$1048576,MATCH(DATE(AA$2,1,1),Emissions!$A$1:$LI$1),FALSE)</f>
        <v>0.25230629139999999</v>
      </c>
      <c r="AB1011" s="305">
        <f>+VLOOKUP($E1011,Emissions!$1:$1048576,MATCH(DATE(AB$2,1,1),Emissions!$A$1:$LI$1),FALSE)</f>
        <v>0.25722230759999998</v>
      </c>
      <c r="AC1011" s="305">
        <f>+VLOOKUP($E1011,Emissions!$1:$1048576,MATCH(DATE(AC$2,1,1),Emissions!$A$1:$LI$1),FALSE)</f>
        <v>0.26260978200000001</v>
      </c>
      <c r="AD1011" s="305">
        <f>+VLOOKUP($E1011,Emissions!$1:$1048576,MATCH(DATE(AD$2,1,1),Emissions!$A$1:$LI$1),FALSE)</f>
        <v>0.26843411119999999</v>
      </c>
      <c r="AE1011" s="305">
        <f>+VLOOKUP($E1011,Emissions!$1:$1048576,MATCH(DATE(AE$2,1,1),Emissions!$A$1:$LI$1),FALSE)</f>
        <v>0.27467620570000001</v>
      </c>
      <c r="AF1011" s="305">
        <f>+VLOOKUP($E1011,Emissions!$1:$1048576,MATCH(DATE(AF$2,1,1),Emissions!$A$1:$LI$1),FALSE)</f>
        <v>0.28133341319999999</v>
      </c>
      <c r="AG1011" s="305">
        <f>+VLOOKUP($E1011,Emissions!$1:$1048576,MATCH(DATE(AG$2,1,1),Emissions!$A$1:$LI$1),FALSE)</f>
        <v>0.2884367035</v>
      </c>
      <c r="AH1011" s="305">
        <f>+VLOOKUP($E1011,Emissions!$1:$1048576,MATCH(DATE(AH$2,1,1),Emissions!$A$1:$LI$1),FALSE)</f>
        <v>0.29599426290000003</v>
      </c>
      <c r="AI1011" s="305">
        <f>+VLOOKUP($E1011,Emissions!$1:$1048576,MATCH(DATE(AI$2,1,1),Emissions!$A$1:$LI$1),FALSE)</f>
        <v>0.3039466475</v>
      </c>
      <c r="AJ1011" s="305">
        <f>+VLOOKUP($E1011,Emissions!$1:$1048576,MATCH(DATE(AJ$2,1,1),Emissions!$A$1:$LI$1),FALSE)</f>
        <v>0.3122002411</v>
      </c>
      <c r="AK1011" s="305">
        <f>+VLOOKUP($E1011,Emissions!$1:$1048576,MATCH(DATE(AK$2,1,1),Emissions!$A$1:$LI$1),FALSE)</f>
        <v>0.32067560140000001</v>
      </c>
      <c r="AL1011" s="305">
        <f>+VLOOKUP($E1011,Emissions!$1:$1048576,MATCH(DATE(AL$2,1,1),Emissions!$A$1:$LI$1),FALSE)</f>
        <v>0.32931695779999998</v>
      </c>
      <c r="AM1011" s="305">
        <f>+VLOOKUP($E1011,Emissions!$1:$1048576,MATCH(DATE(AM$2,1,1),Emissions!$A$1:$LI$1),FALSE)</f>
        <v>0.33807807839999998</v>
      </c>
      <c r="AN1011" s="305">
        <f>+VLOOKUP($E1011,Emissions!$1:$1048576,MATCH(DATE(AN$2,1,1),Emissions!$A$1:$LI$1),FALSE)</f>
        <v>0.34691483150000002</v>
      </c>
      <c r="AO1011" s="305">
        <f>+VLOOKUP($E1011,Emissions!$1:$1048576,MATCH(DATE(AO$2,1,1),Emissions!$A$1:$LI$1),FALSE)</f>
        <v>0.35578161949999998</v>
      </c>
    </row>
    <row r="1012" spans="1:41" ht="15" customHeight="1" x14ac:dyDescent="0.35">
      <c r="A1012" s="359"/>
      <c r="B1012" s="158"/>
      <c r="C1012" s="48" t="s">
        <v>730</v>
      </c>
      <c r="D1012" s="107" t="s">
        <v>1033</v>
      </c>
      <c r="E1012" s="48" t="s">
        <v>3444</v>
      </c>
      <c r="F1012" s="305">
        <f>+VLOOKUP($E1012,Emissions!$1:$1048576,MATCH(DATE(F$2,1,1),Emissions!$A$1:$LI$1),FALSE)</f>
        <v>0.85786250649999995</v>
      </c>
      <c r="G1012" s="305">
        <f>+VLOOKUP($E1012,Emissions!$1:$1048576,MATCH(DATE(G$2,1,1),Emissions!$A$1:$LI$1),FALSE)</f>
        <v>0.85776272340000004</v>
      </c>
      <c r="H1012" s="305">
        <f>+VLOOKUP($E1012,Emissions!$1:$1048576,MATCH(DATE(H$2,1,1),Emissions!$A$1:$LI$1),FALSE)</f>
        <v>0.85930158639999998</v>
      </c>
      <c r="I1012" s="305">
        <f>+VLOOKUP($E1012,Emissions!$1:$1048576,MATCH(DATE(I$2,1,1),Emissions!$A$1:$LI$1),FALSE)</f>
        <v>0.8617598689</v>
      </c>
      <c r="J1012" s="305">
        <f>+VLOOKUP($E1012,Emissions!$1:$1048576,MATCH(DATE(J$2,1,1),Emissions!$A$1:$LI$1),FALSE)</f>
        <v>0.86687664909999995</v>
      </c>
      <c r="K1012" s="305">
        <f>+VLOOKUP($E1012,Emissions!$1:$1048576,MATCH(DATE(K$2,1,1),Emissions!$A$1:$LI$1),FALSE)</f>
        <v>0.87435747990000001</v>
      </c>
      <c r="L1012" s="305">
        <f>+VLOOKUP($E1012,Emissions!$1:$1048576,MATCH(DATE(L$2,1,1),Emissions!$A$1:$LI$1),FALSE)</f>
        <v>0.88121167830000002</v>
      </c>
      <c r="M1012" s="305">
        <f>+VLOOKUP($E1012,Emissions!$1:$1048576,MATCH(DATE(M$2,1,1),Emissions!$A$1:$LI$1),FALSE)</f>
        <v>0.88737982309999996</v>
      </c>
      <c r="N1012" s="305">
        <f>+VLOOKUP($E1012,Emissions!$1:$1048576,MATCH(DATE(N$2,1,1),Emissions!$A$1:$LI$1),FALSE)</f>
        <v>0.8930483105</v>
      </c>
      <c r="O1012" s="305">
        <f>+VLOOKUP($E1012,Emissions!$1:$1048576,MATCH(DATE(O$2,1,1),Emissions!$A$1:$LI$1),FALSE)</f>
        <v>0.89854526749999997</v>
      </c>
      <c r="P1012" s="305">
        <f>+VLOOKUP($E1012,Emissions!$1:$1048576,MATCH(DATE(P$2,1,1),Emissions!$A$1:$LI$1),FALSE)</f>
        <v>0.90416270180000002</v>
      </c>
      <c r="Q1012" s="305">
        <f>+VLOOKUP($E1012,Emissions!$1:$1048576,MATCH(DATE(Q$2,1,1),Emissions!$A$1:$LI$1),FALSE)</f>
        <v>0.9100703443</v>
      </c>
      <c r="R1012" s="305">
        <f>+VLOOKUP($E1012,Emissions!$1:$1048576,MATCH(DATE(R$2,1,1),Emissions!$A$1:$LI$1),FALSE)</f>
        <v>0.91580220700000003</v>
      </c>
      <c r="S1012" s="305">
        <f>+VLOOKUP($E1012,Emissions!$1:$1048576,MATCH(DATE(S$2,1,1),Emissions!$A$1:$LI$1),FALSE)</f>
        <v>0.92017381980000001</v>
      </c>
      <c r="T1012" s="305">
        <f>+VLOOKUP($E1012,Emissions!$1:$1048576,MATCH(DATE(T$2,1,1),Emissions!$A$1:$LI$1),FALSE)</f>
        <v>0.92393706580000001</v>
      </c>
      <c r="U1012" s="305">
        <f>+VLOOKUP($E1012,Emissions!$1:$1048576,MATCH(DATE(U$2,1,1),Emissions!$A$1:$LI$1),FALSE)</f>
        <v>0.92787448709999998</v>
      </c>
      <c r="V1012" s="305">
        <f>+VLOOKUP($E1012,Emissions!$1:$1048576,MATCH(DATE(V$2,1,1),Emissions!$A$1:$LI$1),FALSE)</f>
        <v>0.93432455260000002</v>
      </c>
      <c r="W1012" s="305">
        <f>+VLOOKUP($E1012,Emissions!$1:$1048576,MATCH(DATE(W$2,1,1),Emissions!$A$1:$LI$1),FALSE)</f>
        <v>0.943661949</v>
      </c>
      <c r="X1012" s="305">
        <f>+VLOOKUP($E1012,Emissions!$1:$1048576,MATCH(DATE(X$2,1,1),Emissions!$A$1:$LI$1),FALSE)</f>
        <v>0.95591063279999999</v>
      </c>
      <c r="Y1012" s="305">
        <f>+VLOOKUP($E1012,Emissions!$1:$1048576,MATCH(DATE(Y$2,1,1),Emissions!$A$1:$LI$1),FALSE)</f>
        <v>0.97087052809999996</v>
      </c>
      <c r="Z1012" s="305">
        <f>+VLOOKUP($E1012,Emissions!$1:$1048576,MATCH(DATE(Z$2,1,1),Emissions!$A$1:$LI$1),FALSE)</f>
        <v>0.98839484079999995</v>
      </c>
      <c r="AA1012" s="305">
        <f>+VLOOKUP($E1012,Emissions!$1:$1048576,MATCH(DATE(AA$2,1,1),Emissions!$A$1:$LI$1),FALSE)</f>
        <v>1.008354201</v>
      </c>
      <c r="AB1012" s="305">
        <f>+VLOOKUP($E1012,Emissions!$1:$1048576,MATCH(DATE(AB$2,1,1),Emissions!$A$1:$LI$1),FALSE)</f>
        <v>1.030792648</v>
      </c>
      <c r="AC1012" s="305">
        <f>+VLOOKUP($E1012,Emissions!$1:$1048576,MATCH(DATE(AC$2,1,1),Emissions!$A$1:$LI$1),FALSE)</f>
        <v>1.0556907440000001</v>
      </c>
      <c r="AD1012" s="305">
        <f>+VLOOKUP($E1012,Emissions!$1:$1048576,MATCH(DATE(AD$2,1,1),Emissions!$A$1:$LI$1),FALSE)</f>
        <v>1.0828936229999999</v>
      </c>
      <c r="AE1012" s="305">
        <f>+VLOOKUP($E1012,Emissions!$1:$1048576,MATCH(DATE(AE$2,1,1),Emissions!$A$1:$LI$1),FALSE)</f>
        <v>1.112331859</v>
      </c>
      <c r="AF1012" s="305">
        <f>+VLOOKUP($E1012,Emissions!$1:$1048576,MATCH(DATE(AF$2,1,1),Emissions!$A$1:$LI$1),FALSE)</f>
        <v>1.144015123</v>
      </c>
      <c r="AG1012" s="305">
        <f>+VLOOKUP($E1012,Emissions!$1:$1048576,MATCH(DATE(AG$2,1,1),Emissions!$A$1:$LI$1),FALSE)</f>
        <v>1.1781300889999999</v>
      </c>
      <c r="AH1012" s="305">
        <f>+VLOOKUP($E1012,Emissions!$1:$1048576,MATCH(DATE(AH$2,1,1),Emissions!$A$1:$LI$1),FALSE)</f>
        <v>1.21467539</v>
      </c>
      <c r="AI1012" s="305">
        <f>+VLOOKUP($E1012,Emissions!$1:$1048576,MATCH(DATE(AI$2,1,1),Emissions!$A$1:$LI$1),FALSE)</f>
        <v>1.253181331</v>
      </c>
      <c r="AJ1012" s="305">
        <f>+VLOOKUP($E1012,Emissions!$1:$1048576,MATCH(DATE(AJ$2,1,1),Emissions!$A$1:$LI$1),FALSE)</f>
        <v>1.293011828</v>
      </c>
      <c r="AK1012" s="305">
        <f>+VLOOKUP($E1012,Emissions!$1:$1048576,MATCH(DATE(AK$2,1,1),Emissions!$A$1:$LI$1),FALSE)</f>
        <v>1.333685346</v>
      </c>
      <c r="AL1012" s="305">
        <f>+VLOOKUP($E1012,Emissions!$1:$1048576,MATCH(DATE(AL$2,1,1),Emissions!$A$1:$LI$1),FALSE)</f>
        <v>1.37490153</v>
      </c>
      <c r="AM1012" s="305">
        <f>+VLOOKUP($E1012,Emissions!$1:$1048576,MATCH(DATE(AM$2,1,1),Emissions!$A$1:$LI$1),FALSE)</f>
        <v>1.4164320159999999</v>
      </c>
      <c r="AN1012" s="305">
        <f>+VLOOKUP($E1012,Emissions!$1:$1048576,MATCH(DATE(AN$2,1,1),Emissions!$A$1:$LI$1),FALSE)</f>
        <v>1.458068546</v>
      </c>
      <c r="AO1012" s="305">
        <f>+VLOOKUP($E1012,Emissions!$1:$1048576,MATCH(DATE(AO$2,1,1),Emissions!$A$1:$LI$1),FALSE)</f>
        <v>1.49959884</v>
      </c>
    </row>
    <row r="1013" spans="1:41" ht="15" customHeight="1" x14ac:dyDescent="0.35">
      <c r="A1013" s="359"/>
      <c r="B1013" s="158"/>
      <c r="C1013" s="48" t="s">
        <v>731</v>
      </c>
      <c r="D1013" s="107" t="s">
        <v>1033</v>
      </c>
      <c r="E1013" s="48" t="s">
        <v>3445</v>
      </c>
      <c r="F1013" s="305">
        <f>+VLOOKUP($E1013,Emissions!$1:$1048576,MATCH(DATE(F$2,1,1),Emissions!$A$1:$LI$1),FALSE)</f>
        <v>0.28179017550000002</v>
      </c>
      <c r="G1013" s="305">
        <f>+VLOOKUP($E1013,Emissions!$1:$1048576,MATCH(DATE(G$2,1,1),Emissions!$A$1:$LI$1),FALSE)</f>
        <v>0.27206455340000002</v>
      </c>
      <c r="H1013" s="305">
        <f>+VLOOKUP($E1013,Emissions!$1:$1048576,MATCH(DATE(H$2,1,1),Emissions!$A$1:$LI$1),FALSE)</f>
        <v>0.2623795162</v>
      </c>
      <c r="I1013" s="305">
        <f>+VLOOKUP($E1013,Emissions!$1:$1048576,MATCH(DATE(I$2,1,1),Emissions!$A$1:$LI$1),FALSE)</f>
        <v>0.25112364879999999</v>
      </c>
      <c r="J1013" s="305">
        <f>+VLOOKUP($E1013,Emissions!$1:$1048576,MATCH(DATE(J$2,1,1),Emissions!$A$1:$LI$1),FALSE)</f>
        <v>0.24410372189999999</v>
      </c>
      <c r="K1013" s="305">
        <f>+VLOOKUP($E1013,Emissions!$1:$1048576,MATCH(DATE(K$2,1,1),Emissions!$A$1:$LI$1),FALSE)</f>
        <v>0.2405507647</v>
      </c>
      <c r="L1013" s="305">
        <f>+VLOOKUP($E1013,Emissions!$1:$1048576,MATCH(DATE(L$2,1,1),Emissions!$A$1:$LI$1),FALSE)</f>
        <v>0.2391271572</v>
      </c>
      <c r="M1013" s="305">
        <f>+VLOOKUP($E1013,Emissions!$1:$1048576,MATCH(DATE(M$2,1,1),Emissions!$A$1:$LI$1),FALSE)</f>
        <v>0.2389591694</v>
      </c>
      <c r="N1013" s="305">
        <f>+VLOOKUP($E1013,Emissions!$1:$1048576,MATCH(DATE(N$2,1,1),Emissions!$A$1:$LI$1),FALSE)</f>
        <v>0.23938472790000001</v>
      </c>
      <c r="O1013" s="305">
        <f>+VLOOKUP($E1013,Emissions!$1:$1048576,MATCH(DATE(O$2,1,1),Emissions!$A$1:$LI$1),FALSE)</f>
        <v>0.2401707981</v>
      </c>
      <c r="P1013" s="305">
        <f>+VLOOKUP($E1013,Emissions!$1:$1048576,MATCH(DATE(P$2,1,1),Emissions!$A$1:$LI$1),FALSE)</f>
        <v>0.24121335320000001</v>
      </c>
      <c r="Q1013" s="305">
        <f>+VLOOKUP($E1013,Emissions!$1:$1048576,MATCH(DATE(Q$2,1,1),Emissions!$A$1:$LI$1),FALSE)</f>
        <v>0.24244213649999999</v>
      </c>
      <c r="R1013" s="305">
        <f>+VLOOKUP($E1013,Emissions!$1:$1048576,MATCH(DATE(R$2,1,1),Emissions!$A$1:$LI$1),FALSE)</f>
        <v>0.24367622959999999</v>
      </c>
      <c r="S1013" s="305">
        <f>+VLOOKUP($E1013,Emissions!$1:$1048576,MATCH(DATE(S$2,1,1),Emissions!$A$1:$LI$1),FALSE)</f>
        <v>0.24458478889999999</v>
      </c>
      <c r="T1013" s="305">
        <f>+VLOOKUP($E1013,Emissions!$1:$1048576,MATCH(DATE(T$2,1,1),Emissions!$A$1:$LI$1),FALSE)</f>
        <v>0.24532258509999999</v>
      </c>
      <c r="U1013" s="305">
        <f>+VLOOKUP($E1013,Emissions!$1:$1048576,MATCH(DATE(U$2,1,1),Emissions!$A$1:$LI$1),FALSE)</f>
        <v>0.24608429179999999</v>
      </c>
      <c r="V1013" s="305">
        <f>+VLOOKUP($E1013,Emissions!$1:$1048576,MATCH(DATE(V$2,1,1),Emissions!$A$1:$LI$1),FALSE)</f>
        <v>0.24733827350000001</v>
      </c>
      <c r="W1013" s="305">
        <f>+VLOOKUP($E1013,Emissions!$1:$1048576,MATCH(DATE(W$2,1,1),Emissions!$A$1:$LI$1),FALSE)</f>
        <v>0.24932949909999999</v>
      </c>
      <c r="X1013" s="305">
        <f>+VLOOKUP($E1013,Emissions!$1:$1048576,MATCH(DATE(X$2,1,1),Emissions!$A$1:$LI$1),FALSE)</f>
        <v>0.25214242479999999</v>
      </c>
      <c r="Y1013" s="305">
        <f>+VLOOKUP($E1013,Emissions!$1:$1048576,MATCH(DATE(Y$2,1,1),Emissions!$A$1:$LI$1),FALSE)</f>
        <v>0.25576078489999998</v>
      </c>
      <c r="Z1013" s="305">
        <f>+VLOOKUP($E1013,Emissions!$1:$1048576,MATCH(DATE(Z$2,1,1),Emissions!$A$1:$LI$1),FALSE)</f>
        <v>0.26015437660000001</v>
      </c>
      <c r="AA1013" s="305">
        <f>+VLOOKUP($E1013,Emissions!$1:$1048576,MATCH(DATE(AA$2,1,1),Emissions!$A$1:$LI$1),FALSE)</f>
        <v>0.26528465150000002</v>
      </c>
      <c r="AB1013" s="305">
        <f>+VLOOKUP($E1013,Emissions!$1:$1048576,MATCH(DATE(AB$2,1,1),Emissions!$A$1:$LI$1),FALSE)</f>
        <v>0.27115036609999998</v>
      </c>
      <c r="AC1013" s="305">
        <f>+VLOOKUP($E1013,Emissions!$1:$1048576,MATCH(DATE(AC$2,1,1),Emissions!$A$1:$LI$1),FALSE)</f>
        <v>0.27773738549999999</v>
      </c>
      <c r="AD1013" s="305">
        <f>+VLOOKUP($E1013,Emissions!$1:$1048576,MATCH(DATE(AD$2,1,1),Emissions!$A$1:$LI$1),FALSE)</f>
        <v>0.28500343080000001</v>
      </c>
      <c r="AE1013" s="305">
        <f>+VLOOKUP($E1013,Emissions!$1:$1048576,MATCH(DATE(AE$2,1,1),Emissions!$A$1:$LI$1),FALSE)</f>
        <v>0.29292355349999999</v>
      </c>
      <c r="AF1013" s="305">
        <f>+VLOOKUP($E1013,Emissions!$1:$1048576,MATCH(DATE(AF$2,1,1),Emissions!$A$1:$LI$1),FALSE)</f>
        <v>0.3014903397</v>
      </c>
      <c r="AG1013" s="305">
        <f>+VLOOKUP($E1013,Emissions!$1:$1048576,MATCH(DATE(AG$2,1,1),Emissions!$A$1:$LI$1),FALSE)</f>
        <v>0.31073627910000001</v>
      </c>
      <c r="AH1013" s="305">
        <f>+VLOOKUP($E1013,Emissions!$1:$1048576,MATCH(DATE(AH$2,1,1),Emissions!$A$1:$LI$1),FALSE)</f>
        <v>0.32065014930000002</v>
      </c>
      <c r="AI1013" s="305">
        <f>+VLOOKUP($E1013,Emissions!$1:$1048576,MATCH(DATE(AI$2,1,1),Emissions!$A$1:$LI$1),FALSE)</f>
        <v>0.33109835520000003</v>
      </c>
      <c r="AJ1013" s="305">
        <f>+VLOOKUP($E1013,Emissions!$1:$1048576,MATCH(DATE(AJ$2,1,1),Emissions!$A$1:$LI$1),FALSE)</f>
        <v>0.34190086180000001</v>
      </c>
      <c r="AK1013" s="305">
        <f>+VLOOKUP($E1013,Emissions!$1:$1048576,MATCH(DATE(AK$2,1,1),Emissions!$A$1:$LI$1),FALSE)</f>
        <v>0.35291138290000001</v>
      </c>
      <c r="AL1013" s="305">
        <f>+VLOOKUP($E1013,Emissions!$1:$1048576,MATCH(DATE(AL$2,1,1),Emissions!$A$1:$LI$1),FALSE)</f>
        <v>0.36402891790000003</v>
      </c>
      <c r="AM1013" s="305">
        <f>+VLOOKUP($E1013,Emissions!$1:$1048576,MATCH(DATE(AM$2,1,1),Emissions!$A$1:$LI$1),FALSE)</f>
        <v>0.3751749848</v>
      </c>
      <c r="AN1013" s="305">
        <f>+VLOOKUP($E1013,Emissions!$1:$1048576,MATCH(DATE(AN$2,1,1),Emissions!$A$1:$LI$1),FALSE)</f>
        <v>0.3862813282</v>
      </c>
      <c r="AO1013" s="305">
        <f>+VLOOKUP($E1013,Emissions!$1:$1048576,MATCH(DATE(AO$2,1,1),Emissions!$A$1:$LI$1),FALSE)</f>
        <v>0.39728366770000001</v>
      </c>
    </row>
    <row r="1014" spans="1:41" ht="15" customHeight="1" x14ac:dyDescent="0.35">
      <c r="A1014" s="359"/>
      <c r="B1014" s="158"/>
      <c r="C1014" s="48" t="s">
        <v>732</v>
      </c>
      <c r="D1014" s="107" t="s">
        <v>1033</v>
      </c>
      <c r="E1014" s="48" t="s">
        <v>3446</v>
      </c>
      <c r="F1014" s="305">
        <f>+VLOOKUP($E1014,Emissions!$1:$1048576,MATCH(DATE(F$2,1,1),Emissions!$A$1:$LI$1),FALSE)</f>
        <v>0.29777028799999999</v>
      </c>
      <c r="G1014" s="305">
        <f>+VLOOKUP($E1014,Emissions!$1:$1048576,MATCH(DATE(G$2,1,1),Emissions!$A$1:$LI$1),FALSE)</f>
        <v>0.30186968850000001</v>
      </c>
      <c r="H1014" s="305">
        <f>+VLOOKUP($E1014,Emissions!$1:$1048576,MATCH(DATE(H$2,1,1),Emissions!$A$1:$LI$1),FALSE)</f>
        <v>0.30591546200000003</v>
      </c>
      <c r="I1014" s="305">
        <f>+VLOOKUP($E1014,Emissions!$1:$1048576,MATCH(DATE(I$2,1,1),Emissions!$A$1:$LI$1),FALSE)</f>
        <v>0.30899267609999997</v>
      </c>
      <c r="J1014" s="305">
        <f>+VLOOKUP($E1014,Emissions!$1:$1048576,MATCH(DATE(J$2,1,1),Emissions!$A$1:$LI$1),FALSE)</f>
        <v>0.31216111689999998</v>
      </c>
      <c r="K1014" s="305">
        <f>+VLOOKUP($E1014,Emissions!$1:$1048576,MATCH(DATE(K$2,1,1),Emissions!$A$1:$LI$1),FALSE)</f>
        <v>0.31575448960000002</v>
      </c>
      <c r="L1014" s="305">
        <f>+VLOOKUP($E1014,Emissions!$1:$1048576,MATCH(DATE(L$2,1,1),Emissions!$A$1:$LI$1),FALSE)</f>
        <v>0.31855770750000001</v>
      </c>
      <c r="M1014" s="305">
        <f>+VLOOKUP($E1014,Emissions!$1:$1048576,MATCH(DATE(M$2,1,1),Emissions!$A$1:$LI$1),FALSE)</f>
        <v>0.32065048540000002</v>
      </c>
      <c r="N1014" s="305">
        <f>+VLOOKUP($E1014,Emissions!$1:$1048576,MATCH(DATE(N$2,1,1),Emissions!$A$1:$LI$1),FALSE)</f>
        <v>0.32219070909999997</v>
      </c>
      <c r="O1014" s="305">
        <f>+VLOOKUP($E1014,Emissions!$1:$1048576,MATCH(DATE(O$2,1,1),Emissions!$A$1:$LI$1),FALSE)</f>
        <v>0.32337959669999999</v>
      </c>
      <c r="P1014" s="305">
        <f>+VLOOKUP($E1014,Emissions!$1:$1048576,MATCH(DATE(P$2,1,1),Emissions!$A$1:$LI$1),FALSE)</f>
        <v>0.3243967177</v>
      </c>
      <c r="Q1014" s="305">
        <f>+VLOOKUP($E1014,Emissions!$1:$1048576,MATCH(DATE(Q$2,1,1),Emissions!$A$1:$LI$1),FALSE)</f>
        <v>0.32536131489999998</v>
      </c>
      <c r="R1014" s="305">
        <f>+VLOOKUP($E1014,Emissions!$1:$1048576,MATCH(DATE(R$2,1,1),Emissions!$A$1:$LI$1),FALSE)</f>
        <v>0.32611467230000002</v>
      </c>
      <c r="S1014" s="305">
        <f>+VLOOKUP($E1014,Emissions!$1:$1048576,MATCH(DATE(S$2,1,1),Emissions!$A$1:$LI$1),FALSE)</f>
        <v>0.3261933669</v>
      </c>
      <c r="T1014" s="305">
        <f>+VLOOKUP($E1014,Emissions!$1:$1048576,MATCH(DATE(T$2,1,1),Emissions!$A$1:$LI$1),FALSE)</f>
        <v>0.32595565830000001</v>
      </c>
      <c r="U1014" s="305">
        <f>+VLOOKUP($E1014,Emissions!$1:$1048576,MATCH(DATE(U$2,1,1),Emissions!$A$1:$LI$1),FALSE)</f>
        <v>0.32575778840000003</v>
      </c>
      <c r="V1014" s="305">
        <f>+VLOOKUP($E1014,Emissions!$1:$1048576,MATCH(DATE(V$2,1,1),Emissions!$A$1:$LI$1),FALSE)</f>
        <v>0.32672178880000002</v>
      </c>
      <c r="W1014" s="305">
        <f>+VLOOKUP($E1014,Emissions!$1:$1048576,MATCH(DATE(W$2,1,1),Emissions!$A$1:$LI$1),FALSE)</f>
        <v>0.32902516809999999</v>
      </c>
      <c r="X1014" s="305">
        <f>+VLOOKUP($E1014,Emissions!$1:$1048576,MATCH(DATE(X$2,1,1),Emissions!$A$1:$LI$1),FALSE)</f>
        <v>0.33265398750000003</v>
      </c>
      <c r="Y1014" s="305">
        <f>+VLOOKUP($E1014,Emissions!$1:$1048576,MATCH(DATE(Y$2,1,1),Emissions!$A$1:$LI$1),FALSE)</f>
        <v>0.33748848799999998</v>
      </c>
      <c r="Z1014" s="305">
        <f>+VLOOKUP($E1014,Emissions!$1:$1048576,MATCH(DATE(Z$2,1,1),Emissions!$A$1:$LI$1),FALSE)</f>
        <v>0.3434311618</v>
      </c>
      <c r="AA1014" s="305">
        <f>+VLOOKUP($E1014,Emissions!$1:$1048576,MATCH(DATE(AA$2,1,1),Emissions!$A$1:$LI$1),FALSE)</f>
        <v>0.35039624330000002</v>
      </c>
      <c r="AB1014" s="305">
        <f>+VLOOKUP($E1014,Emissions!$1:$1048576,MATCH(DATE(AB$2,1,1),Emissions!$A$1:$LI$1),FALSE)</f>
        <v>0.3583753341</v>
      </c>
      <c r="AC1014" s="305">
        <f>+VLOOKUP($E1014,Emissions!$1:$1048576,MATCH(DATE(AC$2,1,1),Emissions!$A$1:$LI$1),FALSE)</f>
        <v>0.36733908599999998</v>
      </c>
      <c r="AD1014" s="305">
        <f>+VLOOKUP($E1014,Emissions!$1:$1048576,MATCH(DATE(AD$2,1,1),Emissions!$A$1:$LI$1),FALSE)</f>
        <v>0.37720758110000002</v>
      </c>
      <c r="AE1014" s="305">
        <f>+VLOOKUP($E1014,Emissions!$1:$1048576,MATCH(DATE(AE$2,1,1),Emissions!$A$1:$LI$1),FALSE)</f>
        <v>0.38794199800000001</v>
      </c>
      <c r="AF1014" s="305">
        <f>+VLOOKUP($E1014,Emissions!$1:$1048576,MATCH(DATE(AF$2,1,1),Emissions!$A$1:$LI$1),FALSE)</f>
        <v>0.39954041109999999</v>
      </c>
      <c r="AG1014" s="305">
        <f>+VLOOKUP($E1014,Emissions!$1:$1048576,MATCH(DATE(AG$2,1,1),Emissions!$A$1:$LI$1),FALSE)</f>
        <v>0.41207601049999998</v>
      </c>
      <c r="AH1014" s="305">
        <f>+VLOOKUP($E1014,Emissions!$1:$1048576,MATCH(DATE(AH$2,1,1),Emissions!$A$1:$LI$1),FALSE)</f>
        <v>0.42554591209999998</v>
      </c>
      <c r="AI1014" s="305">
        <f>+VLOOKUP($E1014,Emissions!$1:$1048576,MATCH(DATE(AI$2,1,1),Emissions!$A$1:$LI$1),FALSE)</f>
        <v>0.43975449639999997</v>
      </c>
      <c r="AJ1014" s="305">
        <f>+VLOOKUP($E1014,Emissions!$1:$1048576,MATCH(DATE(AJ$2,1,1),Emissions!$A$1:$LI$1),FALSE)</f>
        <v>0.45444157610000002</v>
      </c>
      <c r="AK1014" s="305">
        <f>+VLOOKUP($E1014,Emissions!$1:$1048576,MATCH(DATE(AK$2,1,1),Emissions!$A$1:$LI$1),FALSE)</f>
        <v>0.46941528240000002</v>
      </c>
      <c r="AL1014" s="305">
        <f>+VLOOKUP($E1014,Emissions!$1:$1048576,MATCH(DATE(AL$2,1,1),Emissions!$A$1:$LI$1),FALSE)</f>
        <v>0.48456035720000001</v>
      </c>
      <c r="AM1014" s="305">
        <f>+VLOOKUP($E1014,Emissions!$1:$1048576,MATCH(DATE(AM$2,1,1),Emissions!$A$1:$LI$1),FALSE)</f>
        <v>0.49979099659999998</v>
      </c>
      <c r="AN1014" s="305">
        <f>+VLOOKUP($E1014,Emissions!$1:$1048576,MATCH(DATE(AN$2,1,1),Emissions!$A$1:$LI$1),FALSE)</f>
        <v>0.51502836289999998</v>
      </c>
      <c r="AO1014" s="305">
        <f>+VLOOKUP($E1014,Emissions!$1:$1048576,MATCH(DATE(AO$2,1,1),Emissions!$A$1:$LI$1),FALSE)</f>
        <v>0.530190508</v>
      </c>
    </row>
    <row r="1015" spans="1:41" ht="15" customHeight="1" x14ac:dyDescent="0.35">
      <c r="A1015" s="359"/>
      <c r="B1015" s="158"/>
      <c r="C1015" s="48" t="s">
        <v>733</v>
      </c>
      <c r="D1015" s="107" t="s">
        <v>1033</v>
      </c>
      <c r="E1015" s="48" t="s">
        <v>3447</v>
      </c>
      <c r="F1015" s="305">
        <f>+VLOOKUP($E1015,Emissions!$1:$1048576,MATCH(DATE(F$2,1,1),Emissions!$A$1:$LI$1),FALSE)</f>
        <v>0.51211433520000005</v>
      </c>
      <c r="G1015" s="305">
        <f>+VLOOKUP($E1015,Emissions!$1:$1048576,MATCH(DATE(G$2,1,1),Emissions!$A$1:$LI$1),FALSE)</f>
        <v>0.5098432209</v>
      </c>
      <c r="H1015" s="305">
        <f>+VLOOKUP($E1015,Emissions!$1:$1048576,MATCH(DATE(H$2,1,1),Emissions!$A$1:$LI$1),FALSE)</f>
        <v>0.50776528210000005</v>
      </c>
      <c r="I1015" s="305">
        <f>+VLOOKUP($E1015,Emissions!$1:$1048576,MATCH(DATE(I$2,1,1),Emissions!$A$1:$LI$1),FALSE)</f>
        <v>0.50479305569999999</v>
      </c>
      <c r="J1015" s="305">
        <f>+VLOOKUP($E1015,Emissions!$1:$1048576,MATCH(DATE(J$2,1,1),Emissions!$A$1:$LI$1),FALSE)</f>
        <v>0.50419142959999996</v>
      </c>
      <c r="K1015" s="305">
        <f>+VLOOKUP($E1015,Emissions!$1:$1048576,MATCH(DATE(K$2,1,1),Emissions!$A$1:$LI$1),FALSE)</f>
        <v>0.50571005570000005</v>
      </c>
      <c r="L1015" s="305">
        <f>+VLOOKUP($E1015,Emissions!$1:$1048576,MATCH(DATE(L$2,1,1),Emissions!$A$1:$LI$1),FALSE)</f>
        <v>0.50563057929999999</v>
      </c>
      <c r="M1015" s="305">
        <f>+VLOOKUP($E1015,Emissions!$1:$1048576,MATCH(DATE(M$2,1,1),Emissions!$A$1:$LI$1),FALSE)</f>
        <v>0.50404055420000005</v>
      </c>
      <c r="N1015" s="305">
        <f>+VLOOKUP($E1015,Emissions!$1:$1048576,MATCH(DATE(N$2,1,1),Emissions!$A$1:$LI$1),FALSE)</f>
        <v>0.50123120899999996</v>
      </c>
      <c r="O1015" s="305">
        <f>+VLOOKUP($E1015,Emissions!$1:$1048576,MATCH(DATE(O$2,1,1),Emissions!$A$1:$LI$1),FALSE)</f>
        <v>0.49768529560000002</v>
      </c>
      <c r="P1015" s="305">
        <f>+VLOOKUP($E1015,Emissions!$1:$1048576,MATCH(DATE(P$2,1,1),Emissions!$A$1:$LI$1),FALSE)</f>
        <v>0.49383591389999998</v>
      </c>
      <c r="Q1015" s="305">
        <f>+VLOOKUP($E1015,Emissions!$1:$1048576,MATCH(DATE(Q$2,1,1),Emissions!$A$1:$LI$1),FALSE)</f>
        <v>0.48999351229999999</v>
      </c>
      <c r="R1015" s="305">
        <f>+VLOOKUP($E1015,Emissions!$1:$1048576,MATCH(DATE(R$2,1,1),Emissions!$A$1:$LI$1),FALSE)</f>
        <v>0.48609128680000002</v>
      </c>
      <c r="S1015" s="305">
        <f>+VLOOKUP($E1015,Emissions!$1:$1048576,MATCH(DATE(S$2,1,1),Emissions!$A$1:$LI$1),FALSE)</f>
        <v>0.48165919670000001</v>
      </c>
      <c r="T1015" s="305">
        <f>+VLOOKUP($E1015,Emissions!$1:$1048576,MATCH(DATE(T$2,1,1),Emissions!$A$1:$LI$1),FALSE)</f>
        <v>0.47712730739999998</v>
      </c>
      <c r="U1015" s="305">
        <f>+VLOOKUP($E1015,Emissions!$1:$1048576,MATCH(DATE(U$2,1,1),Emissions!$A$1:$LI$1),FALSE)</f>
        <v>0.47291044739999999</v>
      </c>
      <c r="V1015" s="305">
        <f>+VLOOKUP($E1015,Emissions!$1:$1048576,MATCH(DATE(V$2,1,1),Emissions!$A$1:$LI$1),FALSE)</f>
        <v>0.47132450619999999</v>
      </c>
      <c r="W1015" s="305">
        <f>+VLOOKUP($E1015,Emissions!$1:$1048576,MATCH(DATE(W$2,1,1),Emissions!$A$1:$LI$1),FALSE)</f>
        <v>0.47235578010000001</v>
      </c>
      <c r="X1015" s="305">
        <f>+VLOOKUP($E1015,Emissions!$1:$1048576,MATCH(DATE(X$2,1,1),Emissions!$A$1:$LI$1),FALSE)</f>
        <v>0.47578573280000003</v>
      </c>
      <c r="Y1015" s="305">
        <f>+VLOOKUP($E1015,Emissions!$1:$1048576,MATCH(DATE(Y$2,1,1),Emissions!$A$1:$LI$1),FALSE)</f>
        <v>0.48129370560000001</v>
      </c>
      <c r="Z1015" s="305">
        <f>+VLOOKUP($E1015,Emissions!$1:$1048576,MATCH(DATE(Z$2,1,1),Emissions!$A$1:$LI$1),FALSE)</f>
        <v>0.48860985569999998</v>
      </c>
      <c r="AA1015" s="305">
        <f>+VLOOKUP($E1015,Emissions!$1:$1048576,MATCH(DATE(AA$2,1,1),Emissions!$A$1:$LI$1),FALSE)</f>
        <v>0.49750986120000001</v>
      </c>
      <c r="AB1015" s="305">
        <f>+VLOOKUP($E1015,Emissions!$1:$1048576,MATCH(DATE(AB$2,1,1),Emissions!$A$1:$LI$1),FALSE)</f>
        <v>0.50788671100000005</v>
      </c>
      <c r="AC1015" s="305">
        <f>+VLOOKUP($E1015,Emissions!$1:$1048576,MATCH(DATE(AC$2,1,1),Emissions!$A$1:$LI$1),FALSE)</f>
        <v>0.51964045800000003</v>
      </c>
      <c r="AD1015" s="305">
        <f>+VLOOKUP($E1015,Emissions!$1:$1048576,MATCH(DATE(AD$2,1,1),Emissions!$A$1:$LI$1),FALSE)</f>
        <v>0.53263565489999998</v>
      </c>
      <c r="AE1015" s="305">
        <f>+VLOOKUP($E1015,Emissions!$1:$1048576,MATCH(DATE(AE$2,1,1),Emissions!$A$1:$LI$1),FALSE)</f>
        <v>0.54679261580000005</v>
      </c>
      <c r="AF1015" s="305">
        <f>+VLOOKUP($E1015,Emissions!$1:$1048576,MATCH(DATE(AF$2,1,1),Emissions!$A$1:$LI$1),FALSE)</f>
        <v>0.5620812905</v>
      </c>
      <c r="AG1015" s="305">
        <f>+VLOOKUP($E1015,Emissions!$1:$1048576,MATCH(DATE(AG$2,1,1),Emissions!$A$1:$LI$1),FALSE)</f>
        <v>0.57856394639999997</v>
      </c>
      <c r="AH1015" s="305">
        <f>+VLOOKUP($E1015,Emissions!$1:$1048576,MATCH(DATE(AH$2,1,1),Emissions!$A$1:$LI$1),FALSE)</f>
        <v>0.59622975430000003</v>
      </c>
      <c r="AI1015" s="305">
        <f>+VLOOKUP($E1015,Emissions!$1:$1048576,MATCH(DATE(AI$2,1,1),Emissions!$A$1:$LI$1),FALSE)</f>
        <v>0.61485869699999995</v>
      </c>
      <c r="AJ1015" s="305">
        <f>+VLOOKUP($E1015,Emissions!$1:$1048576,MATCH(DATE(AJ$2,1,1),Emissions!$A$1:$LI$1),FALSE)</f>
        <v>0.63415024789999996</v>
      </c>
      <c r="AK1015" s="305">
        <f>+VLOOKUP($E1015,Emissions!$1:$1048576,MATCH(DATE(AK$2,1,1),Emissions!$A$1:$LI$1),FALSE)</f>
        <v>0.65386848850000001</v>
      </c>
      <c r="AL1015" s="305">
        <f>+VLOOKUP($E1015,Emissions!$1:$1048576,MATCH(DATE(AL$2,1,1),Emissions!$A$1:$LI$1),FALSE)</f>
        <v>0.67385803170000003</v>
      </c>
      <c r="AM1015" s="305">
        <f>+VLOOKUP($E1015,Emissions!$1:$1048576,MATCH(DATE(AM$2,1,1),Emissions!$A$1:$LI$1),FALSE)</f>
        <v>0.69399722159999999</v>
      </c>
      <c r="AN1015" s="305">
        <f>+VLOOKUP($E1015,Emissions!$1:$1048576,MATCH(DATE(AN$2,1,1),Emissions!$A$1:$LI$1),FALSE)</f>
        <v>0.71417455799999996</v>
      </c>
      <c r="AO1015" s="305">
        <f>+VLOOKUP($E1015,Emissions!$1:$1048576,MATCH(DATE(AO$2,1,1),Emissions!$A$1:$LI$1),FALSE)</f>
        <v>0.73427708439999995</v>
      </c>
    </row>
    <row r="1016" spans="1:41" ht="15" customHeight="1" x14ac:dyDescent="0.35">
      <c r="A1016" s="359"/>
      <c r="B1016" s="158"/>
      <c r="C1016" s="48" t="s">
        <v>734</v>
      </c>
      <c r="D1016" s="107" t="s">
        <v>1033</v>
      </c>
      <c r="E1016" s="48" t="s">
        <v>3448</v>
      </c>
      <c r="F1016" s="305">
        <f>+VLOOKUP($E1016,Emissions!$1:$1048576,MATCH(DATE(F$2,1,1),Emissions!$A$1:$LI$1),FALSE)</f>
        <v>0.12670663630000001</v>
      </c>
      <c r="G1016" s="305">
        <f>+VLOOKUP($E1016,Emissions!$1:$1048576,MATCH(DATE(G$2,1,1),Emissions!$A$1:$LI$1),FALSE)</f>
        <v>0.1228567756</v>
      </c>
      <c r="H1016" s="305">
        <f>+VLOOKUP($E1016,Emissions!$1:$1048576,MATCH(DATE(H$2,1,1),Emissions!$A$1:$LI$1),FALSE)</f>
        <v>0.1194498142</v>
      </c>
      <c r="I1016" s="305">
        <f>+VLOOKUP($E1016,Emissions!$1:$1048576,MATCH(DATE(I$2,1,1),Emissions!$A$1:$LI$1),FALSE)</f>
        <v>0.1165990979</v>
      </c>
      <c r="J1016" s="305">
        <f>+VLOOKUP($E1016,Emissions!$1:$1048576,MATCH(DATE(J$2,1,1),Emissions!$A$1:$LI$1),FALSE)</f>
        <v>0.1150884575</v>
      </c>
      <c r="K1016" s="305">
        <f>+VLOOKUP($E1016,Emissions!$1:$1048576,MATCH(DATE(K$2,1,1),Emissions!$A$1:$LI$1),FALSE)</f>
        <v>0.1145348893</v>
      </c>
      <c r="L1016" s="305">
        <f>+VLOOKUP($E1016,Emissions!$1:$1048576,MATCH(DATE(L$2,1,1),Emissions!$A$1:$LI$1),FALSE)</f>
        <v>0.11402510890000001</v>
      </c>
      <c r="M1016" s="305">
        <f>+VLOOKUP($E1016,Emissions!$1:$1048576,MATCH(DATE(M$2,1,1),Emissions!$A$1:$LI$1),FALSE)</f>
        <v>0.11347153979999999</v>
      </c>
      <c r="N1016" s="305">
        <f>+VLOOKUP($E1016,Emissions!$1:$1048576,MATCH(DATE(N$2,1,1),Emissions!$A$1:$LI$1),FALSE)</f>
        <v>0.1128611113</v>
      </c>
      <c r="O1016" s="305">
        <f>+VLOOKUP($E1016,Emissions!$1:$1048576,MATCH(DATE(O$2,1,1),Emissions!$A$1:$LI$1),FALSE)</f>
        <v>0.1122517573</v>
      </c>
      <c r="P1016" s="305">
        <f>+VLOOKUP($E1016,Emissions!$1:$1048576,MATCH(DATE(P$2,1,1),Emissions!$A$1:$LI$1),FALSE)</f>
        <v>0.1116978327</v>
      </c>
      <c r="Q1016" s="305">
        <f>+VLOOKUP($E1016,Emissions!$1:$1048576,MATCH(DATE(Q$2,1,1),Emissions!$A$1:$LI$1),FALSE)</f>
        <v>0.111238292</v>
      </c>
      <c r="R1016" s="305">
        <f>+VLOOKUP($E1016,Emissions!$1:$1048576,MATCH(DATE(R$2,1,1),Emissions!$A$1:$LI$1),FALSE)</f>
        <v>0.1108478546</v>
      </c>
      <c r="S1016" s="305">
        <f>+VLOOKUP($E1016,Emissions!$1:$1048576,MATCH(DATE(S$2,1,1),Emissions!$A$1:$LI$1),FALSE)</f>
        <v>0.1104266129</v>
      </c>
      <c r="T1016" s="305">
        <f>+VLOOKUP($E1016,Emissions!$1:$1048576,MATCH(DATE(T$2,1,1),Emissions!$A$1:$LI$1),FALSE)</f>
        <v>0.11002781239999999</v>
      </c>
      <c r="U1016" s="305">
        <f>+VLOOKUP($E1016,Emissions!$1:$1048576,MATCH(DATE(U$2,1,1),Emissions!$A$1:$LI$1),FALSE)</f>
        <v>0.1097041636</v>
      </c>
      <c r="V1016" s="305">
        <f>+VLOOKUP($E1016,Emissions!$1:$1048576,MATCH(DATE(V$2,1,1),Emissions!$A$1:$LI$1),FALSE)</f>
        <v>0.10989294099999999</v>
      </c>
      <c r="W1016" s="305">
        <f>+VLOOKUP($E1016,Emissions!$1:$1048576,MATCH(DATE(W$2,1,1),Emissions!$A$1:$LI$1),FALSE)</f>
        <v>0.11057566839999999</v>
      </c>
      <c r="X1016" s="305">
        <f>+VLOOKUP($E1016,Emissions!$1:$1048576,MATCH(DATE(X$2,1,1),Emissions!$A$1:$LI$1),FALSE)</f>
        <v>0.1117010915</v>
      </c>
      <c r="Y1016" s="305">
        <f>+VLOOKUP($E1016,Emissions!$1:$1048576,MATCH(DATE(Y$2,1,1),Emissions!$A$1:$LI$1),FALSE)</f>
        <v>0.1132043994</v>
      </c>
      <c r="Z1016" s="305">
        <f>+VLOOKUP($E1016,Emissions!$1:$1048576,MATCH(DATE(Z$2,1,1),Emissions!$A$1:$LI$1),FALSE)</f>
        <v>0.11503429229999999</v>
      </c>
      <c r="AA1016" s="305">
        <f>+VLOOKUP($E1016,Emissions!$1:$1048576,MATCH(DATE(AA$2,1,1),Emissions!$A$1:$LI$1),FALSE)</f>
        <v>0.1171511714</v>
      </c>
      <c r="AB1016" s="305">
        <f>+VLOOKUP($E1016,Emissions!$1:$1048576,MATCH(DATE(AB$2,1,1),Emissions!$A$1:$LI$1),FALSE)</f>
        <v>0.1195394935</v>
      </c>
      <c r="AC1016" s="305">
        <f>+VLOOKUP($E1016,Emissions!$1:$1048576,MATCH(DATE(AC$2,1,1),Emissions!$A$1:$LI$1),FALSE)</f>
        <v>0.122186221</v>
      </c>
      <c r="AD1016" s="305">
        <f>+VLOOKUP($E1016,Emissions!$1:$1048576,MATCH(DATE(AD$2,1,1),Emissions!$A$1:$LI$1),FALSE)</f>
        <v>0.1250705687</v>
      </c>
      <c r="AE1016" s="305">
        <f>+VLOOKUP($E1016,Emissions!$1:$1048576,MATCH(DATE(AE$2,1,1),Emissions!$A$1:$LI$1),FALSE)</f>
        <v>0.12818118840000001</v>
      </c>
      <c r="AF1016" s="305">
        <f>+VLOOKUP($E1016,Emissions!$1:$1048576,MATCH(DATE(AF$2,1,1),Emissions!$A$1:$LI$1),FALSE)</f>
        <v>0.13151563550000001</v>
      </c>
      <c r="AG1016" s="305">
        <f>+VLOOKUP($E1016,Emissions!$1:$1048576,MATCH(DATE(AG$2,1,1),Emissions!$A$1:$LI$1),FALSE)</f>
        <v>0.13509012549999999</v>
      </c>
      <c r="AH1016" s="305">
        <f>+VLOOKUP($E1016,Emissions!$1:$1048576,MATCH(DATE(AH$2,1,1),Emissions!$A$1:$LI$1),FALSE)</f>
        <v>0.1389072734</v>
      </c>
      <c r="AI1016" s="305">
        <f>+VLOOKUP($E1016,Emissions!$1:$1048576,MATCH(DATE(AI$2,1,1),Emissions!$A$1:$LI$1),FALSE)</f>
        <v>0.1429333813</v>
      </c>
      <c r="AJ1016" s="305">
        <f>+VLOOKUP($E1016,Emissions!$1:$1048576,MATCH(DATE(AJ$2,1,1),Emissions!$A$1:$LI$1),FALSE)</f>
        <v>0.14711700629999999</v>
      </c>
      <c r="AK1016" s="305">
        <f>+VLOOKUP($E1016,Emissions!$1:$1048576,MATCH(DATE(AK$2,1,1),Emissions!$A$1:$LI$1),FALSE)</f>
        <v>0.15141455879999999</v>
      </c>
      <c r="AL1016" s="305">
        <f>+VLOOKUP($E1016,Emissions!$1:$1048576,MATCH(DATE(AL$2,1,1),Emissions!$A$1:$LI$1),FALSE)</f>
        <v>0.1557945885</v>
      </c>
      <c r="AM1016" s="305">
        <f>+VLOOKUP($E1016,Emissions!$1:$1048576,MATCH(DATE(AM$2,1,1),Emissions!$A$1:$LI$1),FALSE)</f>
        <v>0.16022980640000001</v>
      </c>
      <c r="AN1016" s="305">
        <f>+VLOOKUP($E1016,Emissions!$1:$1048576,MATCH(DATE(AN$2,1,1),Emissions!$A$1:$LI$1),FALSE)</f>
        <v>0.1646937272</v>
      </c>
      <c r="AO1016" s="305">
        <f>+VLOOKUP($E1016,Emissions!$1:$1048576,MATCH(DATE(AO$2,1,1),Emissions!$A$1:$LI$1),FALSE)</f>
        <v>0.16915917680000001</v>
      </c>
    </row>
    <row r="1017" spans="1:41" ht="15" customHeight="1" x14ac:dyDescent="0.35">
      <c r="A1017" s="359"/>
      <c r="B1017" s="158"/>
      <c r="C1017" s="48" t="s">
        <v>735</v>
      </c>
      <c r="D1017" s="107" t="s">
        <v>1033</v>
      </c>
      <c r="E1017" s="48" t="s">
        <v>3449</v>
      </c>
      <c r="F1017" s="305">
        <f>+VLOOKUP($E1017,Emissions!$1:$1048576,MATCH(DATE(F$2,1,1),Emissions!$A$1:$LI$1),FALSE)</f>
        <v>4.4187389330000002</v>
      </c>
      <c r="G1017" s="305">
        <f>+VLOOKUP($E1017,Emissions!$1:$1048576,MATCH(DATE(G$2,1,1),Emissions!$A$1:$LI$1),FALSE)</f>
        <v>4.6443219759999996</v>
      </c>
      <c r="H1017" s="305">
        <f>+VLOOKUP($E1017,Emissions!$1:$1048576,MATCH(DATE(H$2,1,1),Emissions!$A$1:$LI$1),FALSE)</f>
        <v>4.8599667950000001</v>
      </c>
      <c r="I1017" s="305">
        <f>+VLOOKUP($E1017,Emissions!$1:$1048576,MATCH(DATE(I$2,1,1),Emissions!$A$1:$LI$1),FALSE)</f>
        <v>4.9401472149999996</v>
      </c>
      <c r="J1017" s="305">
        <f>+VLOOKUP($E1017,Emissions!$1:$1048576,MATCH(DATE(J$2,1,1),Emissions!$A$1:$LI$1),FALSE)</f>
        <v>4.9628385980000003</v>
      </c>
      <c r="K1017" s="305">
        <f>+VLOOKUP($E1017,Emissions!$1:$1048576,MATCH(DATE(K$2,1,1),Emissions!$A$1:$LI$1),FALSE)</f>
        <v>4.9708314969999998</v>
      </c>
      <c r="L1017" s="305">
        <f>+VLOOKUP($E1017,Emissions!$1:$1048576,MATCH(DATE(L$2,1,1),Emissions!$A$1:$LI$1),FALSE)</f>
        <v>4.9695109950000003</v>
      </c>
      <c r="M1017" s="305">
        <f>+VLOOKUP($E1017,Emissions!$1:$1048576,MATCH(DATE(M$2,1,1),Emissions!$A$1:$LI$1),FALSE)</f>
        <v>4.9664413449999998</v>
      </c>
      <c r="N1017" s="305">
        <f>+VLOOKUP($E1017,Emissions!$1:$1048576,MATCH(DATE(N$2,1,1),Emissions!$A$1:$LI$1),FALSE)</f>
        <v>4.9643046440000003</v>
      </c>
      <c r="O1017" s="305">
        <f>+VLOOKUP($E1017,Emissions!$1:$1048576,MATCH(DATE(O$2,1,1),Emissions!$A$1:$LI$1),FALSE)</f>
        <v>4.9656159999999998</v>
      </c>
      <c r="P1017" s="305">
        <f>+VLOOKUP($E1017,Emissions!$1:$1048576,MATCH(DATE(P$2,1,1),Emissions!$A$1:$LI$1),FALSE)</f>
        <v>4.9721620800000004</v>
      </c>
      <c r="Q1017" s="305">
        <f>+VLOOKUP($E1017,Emissions!$1:$1048576,MATCH(DATE(Q$2,1,1),Emissions!$A$1:$LI$1),FALSE)</f>
        <v>4.9852808289999997</v>
      </c>
      <c r="R1017" s="305">
        <f>+VLOOKUP($E1017,Emissions!$1:$1048576,MATCH(DATE(R$2,1,1),Emissions!$A$1:$LI$1),FALSE)</f>
        <v>5.0048957180000002</v>
      </c>
      <c r="S1017" s="305">
        <f>+VLOOKUP($E1017,Emissions!$1:$1048576,MATCH(DATE(S$2,1,1),Emissions!$A$1:$LI$1),FALSE)</f>
        <v>5.0289176739999997</v>
      </c>
      <c r="T1017" s="305">
        <f>+VLOOKUP($E1017,Emissions!$1:$1048576,MATCH(DATE(T$2,1,1),Emissions!$A$1:$LI$1),FALSE)</f>
        <v>5.0565039570000003</v>
      </c>
      <c r="U1017" s="305">
        <f>+VLOOKUP($E1017,Emissions!$1:$1048576,MATCH(DATE(U$2,1,1),Emissions!$A$1:$LI$1),FALSE)</f>
        <v>5.0876648500000003</v>
      </c>
      <c r="V1017" s="305">
        <f>+VLOOKUP($E1017,Emissions!$1:$1048576,MATCH(DATE(V$2,1,1),Emissions!$A$1:$LI$1),FALSE)</f>
        <v>5.1332728420000002</v>
      </c>
      <c r="W1017" s="305">
        <f>+VLOOKUP($E1017,Emissions!$1:$1048576,MATCH(DATE(W$2,1,1),Emissions!$A$1:$LI$1),FALSE)</f>
        <v>5.1932490739999997</v>
      </c>
      <c r="X1017" s="305">
        <f>+VLOOKUP($E1017,Emissions!$1:$1048576,MATCH(DATE(X$2,1,1),Emissions!$A$1:$LI$1),FALSE)</f>
        <v>5.2657643570000001</v>
      </c>
      <c r="Y1017" s="305">
        <f>+VLOOKUP($E1017,Emissions!$1:$1048576,MATCH(DATE(Y$2,1,1),Emissions!$A$1:$LI$1),FALSE)</f>
        <v>5.3485785139999997</v>
      </c>
      <c r="Z1017" s="305">
        <f>+VLOOKUP($E1017,Emissions!$1:$1048576,MATCH(DATE(Z$2,1,1),Emissions!$A$1:$LI$1),FALSE)</f>
        <v>5.4399510529999997</v>
      </c>
      <c r="AA1017" s="305">
        <f>+VLOOKUP($E1017,Emissions!$1:$1048576,MATCH(DATE(AA$2,1,1),Emissions!$A$1:$LI$1),FALSE)</f>
        <v>5.5388204310000004</v>
      </c>
      <c r="AB1017" s="305">
        <f>+VLOOKUP($E1017,Emissions!$1:$1048576,MATCH(DATE(AB$2,1,1),Emissions!$A$1:$LI$1),FALSE)</f>
        <v>5.6445362890000004</v>
      </c>
      <c r="AC1017" s="305">
        <f>+VLOOKUP($E1017,Emissions!$1:$1048576,MATCH(DATE(AC$2,1,1),Emissions!$A$1:$LI$1),FALSE)</f>
        <v>5.756631155</v>
      </c>
      <c r="AD1017" s="305">
        <f>+VLOOKUP($E1017,Emissions!$1:$1048576,MATCH(DATE(AD$2,1,1),Emissions!$A$1:$LI$1),FALSE)</f>
        <v>5.8746304690000004</v>
      </c>
      <c r="AE1017" s="305">
        <f>+VLOOKUP($E1017,Emissions!$1:$1048576,MATCH(DATE(AE$2,1,1),Emissions!$A$1:$LI$1),FALSE)</f>
        <v>5.998522822</v>
      </c>
      <c r="AF1017" s="305">
        <f>+VLOOKUP($E1017,Emissions!$1:$1048576,MATCH(DATE(AF$2,1,1),Emissions!$A$1:$LI$1),FALSE)</f>
        <v>6.1286416619999997</v>
      </c>
      <c r="AG1017" s="305">
        <f>+VLOOKUP($E1017,Emissions!$1:$1048576,MATCH(DATE(AG$2,1,1),Emissions!$A$1:$LI$1),FALSE)</f>
        <v>6.2654474990000004</v>
      </c>
      <c r="AH1017" s="305">
        <f>+VLOOKUP($E1017,Emissions!$1:$1048576,MATCH(DATE(AH$2,1,1),Emissions!$A$1:$LI$1),FALSE)</f>
        <v>6.4098282559999999</v>
      </c>
      <c r="AI1017" s="305">
        <f>+VLOOKUP($E1017,Emissions!$1:$1048576,MATCH(DATE(AI$2,1,1),Emissions!$A$1:$LI$1),FALSE)</f>
        <v>6.5624144480000002</v>
      </c>
      <c r="AJ1017" s="305">
        <f>+VLOOKUP($E1017,Emissions!$1:$1048576,MATCH(DATE(AJ$2,1,1),Emissions!$A$1:$LI$1),FALSE)</f>
        <v>6.7235018960000001</v>
      </c>
      <c r="AK1017" s="305">
        <f>+VLOOKUP($E1017,Emissions!$1:$1048576,MATCH(DATE(AK$2,1,1),Emissions!$A$1:$LI$1),FALSE)</f>
        <v>6.8930667699999999</v>
      </c>
      <c r="AL1017" s="305">
        <f>+VLOOKUP($E1017,Emissions!$1:$1048576,MATCH(DATE(AL$2,1,1),Emissions!$A$1:$LI$1),FALSE)</f>
        <v>7.0706804029999999</v>
      </c>
      <c r="AM1017" s="305">
        <f>+VLOOKUP($E1017,Emissions!$1:$1048576,MATCH(DATE(AM$2,1,1),Emissions!$A$1:$LI$1),FALSE)</f>
        <v>7.2557886040000001</v>
      </c>
      <c r="AN1017" s="305">
        <f>+VLOOKUP($E1017,Emissions!$1:$1048576,MATCH(DATE(AN$2,1,1),Emissions!$A$1:$LI$1),FALSE)</f>
        <v>7.4477867099999999</v>
      </c>
      <c r="AO1017" s="305">
        <f>+VLOOKUP($E1017,Emissions!$1:$1048576,MATCH(DATE(AO$2,1,1),Emissions!$A$1:$LI$1),FALSE)</f>
        <v>7.6460258850000002</v>
      </c>
    </row>
    <row r="1018" spans="1:41" ht="15" customHeight="1" x14ac:dyDescent="0.35">
      <c r="A1018" s="359"/>
      <c r="B1018" s="158"/>
      <c r="C1018" s="48" t="s">
        <v>736</v>
      </c>
      <c r="D1018" s="107" t="s">
        <v>1033</v>
      </c>
      <c r="E1018" s="48" t="s">
        <v>3450</v>
      </c>
      <c r="F1018" s="305">
        <f>+VLOOKUP($E1018,Emissions!$1:$1048576,MATCH(DATE(F$2,1,1),Emissions!$A$1:$LI$1),FALSE)</f>
        <v>0.60906274849999997</v>
      </c>
      <c r="G1018" s="305">
        <f>+VLOOKUP($E1018,Emissions!$1:$1048576,MATCH(DATE(G$2,1,1),Emissions!$A$1:$LI$1),FALSE)</f>
        <v>0.67810278690000003</v>
      </c>
      <c r="H1018" s="305">
        <f>+VLOOKUP($E1018,Emissions!$1:$1048576,MATCH(DATE(H$2,1,1),Emissions!$A$1:$LI$1),FALSE)</f>
        <v>0.74392737590000002</v>
      </c>
      <c r="I1018" s="305">
        <f>+VLOOKUP($E1018,Emissions!$1:$1048576,MATCH(DATE(I$2,1,1),Emissions!$A$1:$LI$1),FALSE)</f>
        <v>0.79725591350000002</v>
      </c>
      <c r="J1018" s="305">
        <f>+VLOOKUP($E1018,Emissions!$1:$1048576,MATCH(DATE(J$2,1,1),Emissions!$A$1:$LI$1),FALSE)</f>
        <v>0.84048396550000004</v>
      </c>
      <c r="K1018" s="305">
        <f>+VLOOKUP($E1018,Emissions!$1:$1048576,MATCH(DATE(K$2,1,1),Emissions!$A$1:$LI$1),FALSE)</f>
        <v>0.87704255769999995</v>
      </c>
      <c r="L1018" s="305">
        <f>+VLOOKUP($E1018,Emissions!$1:$1048576,MATCH(DATE(L$2,1,1),Emissions!$A$1:$LI$1),FALSE)</f>
        <v>0.90861557189999997</v>
      </c>
      <c r="M1018" s="305">
        <f>+VLOOKUP($E1018,Emissions!$1:$1048576,MATCH(DATE(M$2,1,1),Emissions!$A$1:$LI$1),FALSE)</f>
        <v>0.93637554690000002</v>
      </c>
      <c r="N1018" s="305">
        <f>+VLOOKUP($E1018,Emissions!$1:$1048576,MATCH(DATE(N$2,1,1),Emissions!$A$1:$LI$1),FALSE)</f>
        <v>0.96120876259999999</v>
      </c>
      <c r="O1018" s="305">
        <f>+VLOOKUP($E1018,Emissions!$1:$1048576,MATCH(DATE(O$2,1,1),Emissions!$A$1:$LI$1),FALSE)</f>
        <v>0.98386907150000003</v>
      </c>
      <c r="P1018" s="305">
        <f>+VLOOKUP($E1018,Emissions!$1:$1048576,MATCH(DATE(P$2,1,1),Emissions!$A$1:$LI$1),FALSE)</f>
        <v>1.0049964950000001</v>
      </c>
      <c r="Q1018" s="305">
        <f>+VLOOKUP($E1018,Emissions!$1:$1048576,MATCH(DATE(Q$2,1,1),Emissions!$A$1:$LI$1),FALSE)</f>
        <v>1.025055834</v>
      </c>
      <c r="R1018" s="305">
        <f>+VLOOKUP($E1018,Emissions!$1:$1048576,MATCH(DATE(R$2,1,1),Emissions!$A$1:$LI$1),FALSE)</f>
        <v>1.043818709</v>
      </c>
      <c r="S1018" s="305">
        <f>+VLOOKUP($E1018,Emissions!$1:$1048576,MATCH(DATE(S$2,1,1),Emissions!$A$1:$LI$1),FALSE)</f>
        <v>1.060239497</v>
      </c>
      <c r="T1018" s="305">
        <f>+VLOOKUP($E1018,Emissions!$1:$1048576,MATCH(DATE(T$2,1,1),Emissions!$A$1:$LI$1),FALSE)</f>
        <v>1.0751237360000001</v>
      </c>
      <c r="U1018" s="305">
        <f>+VLOOKUP($E1018,Emissions!$1:$1048576,MATCH(DATE(U$2,1,1),Emissions!$A$1:$LI$1),FALSE)</f>
        <v>1.089391116</v>
      </c>
      <c r="V1018" s="305">
        <f>+VLOOKUP($E1018,Emissions!$1:$1048576,MATCH(DATE(V$2,1,1),Emissions!$A$1:$LI$1),FALSE)</f>
        <v>1.1044613480000001</v>
      </c>
      <c r="W1018" s="305">
        <f>+VLOOKUP($E1018,Emissions!$1:$1048576,MATCH(DATE(W$2,1,1),Emissions!$A$1:$LI$1),FALSE)</f>
        <v>1.121348853</v>
      </c>
      <c r="X1018" s="305">
        <f>+VLOOKUP($E1018,Emissions!$1:$1048576,MATCH(DATE(X$2,1,1),Emissions!$A$1:$LI$1),FALSE)</f>
        <v>1.1404687090000001</v>
      </c>
      <c r="Y1018" s="305">
        <f>+VLOOKUP($E1018,Emissions!$1:$1048576,MATCH(DATE(Y$2,1,1),Emissions!$A$1:$LI$1),FALSE)</f>
        <v>1.161858024</v>
      </c>
      <c r="Z1018" s="305">
        <f>+VLOOKUP($E1018,Emissions!$1:$1048576,MATCH(DATE(Z$2,1,1),Emissions!$A$1:$LI$1),FALSE)</f>
        <v>1.1855252409999999</v>
      </c>
      <c r="AA1018" s="305">
        <f>+VLOOKUP($E1018,Emissions!$1:$1048576,MATCH(DATE(AA$2,1,1),Emissions!$A$1:$LI$1),FALSE)</f>
        <v>1.211459898</v>
      </c>
      <c r="AB1018" s="305">
        <f>+VLOOKUP($E1018,Emissions!$1:$1048576,MATCH(DATE(AB$2,1,1),Emissions!$A$1:$LI$1),FALSE)</f>
        <v>1.239795567</v>
      </c>
      <c r="AC1018" s="305">
        <f>+VLOOKUP($E1018,Emissions!$1:$1048576,MATCH(DATE(AC$2,1,1),Emissions!$A$1:$LI$1),FALSE)</f>
        <v>1.2705897799999999</v>
      </c>
      <c r="AD1018" s="305">
        <f>+VLOOKUP($E1018,Emissions!$1:$1048576,MATCH(DATE(AD$2,1,1),Emissions!$A$1:$LI$1),FALSE)</f>
        <v>1.303749517</v>
      </c>
      <c r="AE1018" s="305">
        <f>+VLOOKUP($E1018,Emissions!$1:$1048576,MATCH(DATE(AE$2,1,1),Emissions!$A$1:$LI$1),FALSE)</f>
        <v>1.339256185</v>
      </c>
      <c r="AF1018" s="305">
        <f>+VLOOKUP($E1018,Emissions!$1:$1048576,MATCH(DATE(AF$2,1,1),Emissions!$A$1:$LI$1),FALSE)</f>
        <v>1.377167934</v>
      </c>
      <c r="AG1018" s="305">
        <f>+VLOOKUP($E1018,Emissions!$1:$1048576,MATCH(DATE(AG$2,1,1),Emissions!$A$1:$LI$1),FALSE)</f>
        <v>1.4177105329999999</v>
      </c>
      <c r="AH1018" s="305">
        <f>+VLOOKUP($E1018,Emissions!$1:$1048576,MATCH(DATE(AH$2,1,1),Emissions!$A$1:$LI$1),FALSE)</f>
        <v>1.4609342009999999</v>
      </c>
      <c r="AI1018" s="305">
        <f>+VLOOKUP($E1018,Emissions!$1:$1048576,MATCH(DATE(AI$2,1,1),Emissions!$A$1:$LI$1),FALSE)</f>
        <v>1.5064010940000001</v>
      </c>
      <c r="AJ1018" s="305">
        <f>+VLOOKUP($E1018,Emissions!$1:$1048576,MATCH(DATE(AJ$2,1,1),Emissions!$A$1:$LI$1),FALSE)</f>
        <v>1.5534767439999999</v>
      </c>
      <c r="AK1018" s="305">
        <f>+VLOOKUP($E1018,Emissions!$1:$1048576,MATCH(DATE(AK$2,1,1),Emissions!$A$1:$LI$1),FALSE)</f>
        <v>1.601660141</v>
      </c>
      <c r="AL1018" s="305">
        <f>+VLOOKUP($E1018,Emissions!$1:$1048576,MATCH(DATE(AL$2,1,1),Emissions!$A$1:$LI$1),FALSE)</f>
        <v>1.650622614</v>
      </c>
      <c r="AM1018" s="305">
        <f>+VLOOKUP($E1018,Emissions!$1:$1048576,MATCH(DATE(AM$2,1,1),Emissions!$A$1:$LI$1),FALSE)</f>
        <v>1.7001116060000001</v>
      </c>
      <c r="AN1018" s="305">
        <f>+VLOOKUP($E1018,Emissions!$1:$1048576,MATCH(DATE(AN$2,1,1),Emissions!$A$1:$LI$1),FALSE)</f>
        <v>1.7498985069999999</v>
      </c>
      <c r="AO1018" s="305">
        <f>+VLOOKUP($E1018,Emissions!$1:$1048576,MATCH(DATE(AO$2,1,1),Emissions!$A$1:$LI$1),FALSE)</f>
        <v>1.7997521759999999</v>
      </c>
    </row>
    <row r="1019" spans="1:41" s="85" customFormat="1" ht="15" customHeight="1" x14ac:dyDescent="0.35">
      <c r="A1019" s="359"/>
      <c r="B1019" s="158"/>
      <c r="C1019" s="129" t="s">
        <v>3334</v>
      </c>
      <c r="D1019" s="137" t="s">
        <v>1033</v>
      </c>
      <c r="E1019" s="129" t="s">
        <v>3451</v>
      </c>
      <c r="F1019" s="306">
        <f>+VLOOKUP($E1019,Emissions!$1:$1048576,MATCH(DATE(F$2,1,1),Emissions!$A$1:$LI$1),FALSE)</f>
        <v>40.1131277</v>
      </c>
      <c r="G1019" s="306">
        <f>+VLOOKUP($E1019,Emissions!$1:$1048576,MATCH(DATE(G$2,1,1),Emissions!$A$1:$LI$1),FALSE)</f>
        <v>40.208251310000001</v>
      </c>
      <c r="H1019" s="306">
        <f>+VLOOKUP($E1019,Emissions!$1:$1048576,MATCH(DATE(H$2,1,1),Emissions!$A$1:$LI$1),FALSE)</f>
        <v>40.3324487</v>
      </c>
      <c r="I1019" s="306">
        <f>+VLOOKUP($E1019,Emissions!$1:$1048576,MATCH(DATE(I$2,1,1),Emissions!$A$1:$LI$1),FALSE)</f>
        <v>40.461537579999998</v>
      </c>
      <c r="J1019" s="306">
        <f>+VLOOKUP($E1019,Emissions!$1:$1048576,MATCH(DATE(J$2,1,1),Emissions!$A$1:$LI$1),FALSE)</f>
        <v>40.733350690000002</v>
      </c>
      <c r="K1019" s="306">
        <f>+VLOOKUP($E1019,Emissions!$1:$1048576,MATCH(DATE(K$2,1,1),Emissions!$A$1:$LI$1),FALSE)</f>
        <v>41.136078099999999</v>
      </c>
      <c r="L1019" s="306">
        <f>+VLOOKUP($E1019,Emissions!$1:$1048576,MATCH(DATE(L$2,1,1),Emissions!$A$1:$LI$1),FALSE)</f>
        <v>41.575980569999999</v>
      </c>
      <c r="M1019" s="306">
        <f>+VLOOKUP($E1019,Emissions!$1:$1048576,MATCH(DATE(M$2,1,1),Emissions!$A$1:$LI$1),FALSE)</f>
        <v>42.029225269999998</v>
      </c>
      <c r="N1019" s="306">
        <f>+VLOOKUP($E1019,Emissions!$1:$1048576,MATCH(DATE(N$2,1,1),Emissions!$A$1:$LI$1),FALSE)</f>
        <v>42.487016199999999</v>
      </c>
      <c r="O1019" s="306">
        <f>+VLOOKUP($E1019,Emissions!$1:$1048576,MATCH(DATE(O$2,1,1),Emissions!$A$1:$LI$1),FALSE)</f>
        <v>42.953388060000002</v>
      </c>
      <c r="P1019" s="306">
        <f>+VLOOKUP($E1019,Emissions!$1:$1048576,MATCH(DATE(P$2,1,1),Emissions!$A$1:$LI$1),FALSE)</f>
        <v>43.4342793</v>
      </c>
      <c r="Q1019" s="306">
        <f>+VLOOKUP($E1019,Emissions!$1:$1048576,MATCH(DATE(Q$2,1,1),Emissions!$A$1:$LI$1),FALSE)</f>
        <v>43.93336017</v>
      </c>
      <c r="R1019" s="306">
        <f>+VLOOKUP($E1019,Emissions!$1:$1048576,MATCH(DATE(R$2,1,1),Emissions!$A$1:$LI$1),FALSE)</f>
        <v>44.432252050000002</v>
      </c>
      <c r="S1019" s="306">
        <f>+VLOOKUP($E1019,Emissions!$1:$1048576,MATCH(DATE(S$2,1,1),Emissions!$A$1:$LI$1),FALSE)</f>
        <v>44.885373829999999</v>
      </c>
      <c r="T1019" s="306">
        <f>+VLOOKUP($E1019,Emissions!$1:$1048576,MATCH(DATE(T$2,1,1),Emissions!$A$1:$LI$1),FALSE)</f>
        <v>45.315006619999998</v>
      </c>
      <c r="U1019" s="306">
        <f>+VLOOKUP($E1019,Emissions!$1:$1048576,MATCH(DATE(U$2,1,1),Emissions!$A$1:$LI$1),FALSE)</f>
        <v>45.746960680000001</v>
      </c>
      <c r="V1019" s="306">
        <f>+VLOOKUP($E1019,Emissions!$1:$1048576,MATCH(DATE(V$2,1,1),Emissions!$A$1:$LI$1),FALSE)</f>
        <v>46.254207809999997</v>
      </c>
      <c r="W1019" s="306">
        <f>+VLOOKUP($E1019,Emissions!$1:$1048576,MATCH(DATE(W$2,1,1),Emissions!$A$1:$LI$1),FALSE)</f>
        <v>46.859560569999999</v>
      </c>
      <c r="X1019" s="306">
        <f>+VLOOKUP($E1019,Emissions!$1:$1048576,MATCH(DATE(X$2,1,1),Emissions!$A$1:$LI$1),FALSE)</f>
        <v>47.568403269999997</v>
      </c>
      <c r="Y1019" s="306">
        <f>+VLOOKUP($E1019,Emissions!$1:$1048576,MATCH(DATE(Y$2,1,1),Emissions!$A$1:$LI$1),FALSE)</f>
        <v>48.376236040000002</v>
      </c>
      <c r="Z1019" s="306">
        <f>+VLOOKUP($E1019,Emissions!$1:$1048576,MATCH(DATE(Z$2,1,1),Emissions!$A$1:$LI$1),FALSE)</f>
        <v>49.279926600000003</v>
      </c>
      <c r="AA1019" s="306">
        <f>+VLOOKUP($E1019,Emissions!$1:$1048576,MATCH(DATE(AA$2,1,1),Emissions!$A$1:$LI$1),FALSE)</f>
        <v>50.276988760000002</v>
      </c>
      <c r="AB1019" s="306">
        <f>+VLOOKUP($E1019,Emissions!$1:$1048576,MATCH(DATE(AB$2,1,1),Emissions!$A$1:$LI$1),FALSE)</f>
        <v>51.37133086</v>
      </c>
      <c r="AC1019" s="306">
        <f>+VLOOKUP($E1019,Emissions!$1:$1048576,MATCH(DATE(AC$2,1,1),Emissions!$A$1:$LI$1),FALSE)</f>
        <v>52.564611290000002</v>
      </c>
      <c r="AD1019" s="306">
        <f>+VLOOKUP($E1019,Emissions!$1:$1048576,MATCH(DATE(AD$2,1,1),Emissions!$A$1:$LI$1),FALSE)</f>
        <v>53.853059690000002</v>
      </c>
      <c r="AE1019" s="306">
        <f>+VLOOKUP($E1019,Emissions!$1:$1048576,MATCH(DATE(AE$2,1,1),Emissions!$A$1:$LI$1),FALSE)</f>
        <v>55.235561820000001</v>
      </c>
      <c r="AF1019" s="306">
        <f>+VLOOKUP($E1019,Emissions!$1:$1048576,MATCH(DATE(AF$2,1,1),Emissions!$A$1:$LI$1),FALSE)</f>
        <v>56.713751709999997</v>
      </c>
      <c r="AG1019" s="306">
        <f>+VLOOKUP($E1019,Emissions!$1:$1048576,MATCH(DATE(AG$2,1,1),Emissions!$A$1:$LI$1),FALSE)</f>
        <v>58.295992730000002</v>
      </c>
      <c r="AH1019" s="306">
        <f>+VLOOKUP($E1019,Emissions!$1:$1048576,MATCH(DATE(AH$2,1,1),Emissions!$A$1:$LI$1),FALSE)</f>
        <v>59.98399964</v>
      </c>
      <c r="AI1019" s="306">
        <f>+VLOOKUP($E1019,Emissions!$1:$1048576,MATCH(DATE(AI$2,1,1),Emissions!$A$1:$LI$1),FALSE)</f>
        <v>61.762371469999998</v>
      </c>
      <c r="AJ1019" s="306">
        <f>+VLOOKUP($E1019,Emissions!$1:$1048576,MATCH(DATE(AJ$2,1,1),Emissions!$A$1:$LI$1),FALSE)</f>
        <v>63.608329750000003</v>
      </c>
      <c r="AK1019" s="306">
        <f>+VLOOKUP($E1019,Emissions!$1:$1048576,MATCH(DATE(AK$2,1,1),Emissions!$A$1:$LI$1),FALSE)</f>
        <v>65.503323699999996</v>
      </c>
      <c r="AL1019" s="306">
        <f>+VLOOKUP($E1019,Emissions!$1:$1048576,MATCH(DATE(AL$2,1,1),Emissions!$A$1:$LI$1),FALSE)</f>
        <v>67.434632960000002</v>
      </c>
      <c r="AM1019" s="306">
        <f>+VLOOKUP($E1019,Emissions!$1:$1048576,MATCH(DATE(AM$2,1,1),Emissions!$A$1:$LI$1),FALSE)</f>
        <v>69.391865809999999</v>
      </c>
      <c r="AN1019" s="306">
        <f>+VLOOKUP($E1019,Emissions!$1:$1048576,MATCH(DATE(AN$2,1,1),Emissions!$A$1:$LI$1),FALSE)</f>
        <v>71.365329270000004</v>
      </c>
      <c r="AO1019" s="306">
        <f>+VLOOKUP($E1019,Emissions!$1:$1048576,MATCH(DATE(AO$2,1,1),Emissions!$A$1:$LI$1),FALSE)</f>
        <v>73.345257070000002</v>
      </c>
    </row>
    <row r="1020" spans="1:41" ht="15" customHeight="1" x14ac:dyDescent="0.35">
      <c r="A1020" s="359"/>
      <c r="B1020" s="158"/>
      <c r="C1020" s="48" t="s">
        <v>602</v>
      </c>
      <c r="D1020" s="107" t="s">
        <v>1033</v>
      </c>
      <c r="E1020" s="48" t="s">
        <v>3452</v>
      </c>
      <c r="F1020" s="305">
        <f>+VLOOKUP($E1020,Emissions!$1:$1048576,MATCH(DATE(F$2,1,1),Emissions!$A$1:$LI$1),FALSE)</f>
        <v>4.6265162789999996</v>
      </c>
      <c r="G1020" s="305">
        <f>+VLOOKUP($E1020,Emissions!$1:$1048576,MATCH(DATE(G$2,1,1),Emissions!$A$1:$LI$1),FALSE)</f>
        <v>4.6071823839999997</v>
      </c>
      <c r="H1020" s="305">
        <f>+VLOOKUP($E1020,Emissions!$1:$1048576,MATCH(DATE(H$2,1,1),Emissions!$A$1:$LI$1),FALSE)</f>
        <v>4.5963391810000003</v>
      </c>
      <c r="I1020" s="305">
        <f>+VLOOKUP($E1020,Emissions!$1:$1048576,MATCH(DATE(I$2,1,1),Emissions!$A$1:$LI$1),FALSE)</f>
        <v>4.5965319779999998</v>
      </c>
      <c r="J1020" s="305">
        <f>+VLOOKUP($E1020,Emissions!$1:$1048576,MATCH(DATE(J$2,1,1),Emissions!$A$1:$LI$1),FALSE)</f>
        <v>4.6142826159999997</v>
      </c>
      <c r="K1020" s="305">
        <f>+VLOOKUP($E1020,Emissions!$1:$1048576,MATCH(DATE(K$2,1,1),Emissions!$A$1:$LI$1),FALSE)</f>
        <v>4.6450889330000003</v>
      </c>
      <c r="L1020" s="305">
        <f>+VLOOKUP($E1020,Emissions!$1:$1048576,MATCH(DATE(L$2,1,1),Emissions!$A$1:$LI$1),FALSE)</f>
        <v>4.6777637490000004</v>
      </c>
      <c r="M1020" s="305">
        <f>+VLOOKUP($E1020,Emissions!$1:$1048576,MATCH(DATE(M$2,1,1),Emissions!$A$1:$LI$1),FALSE)</f>
        <v>4.7110429060000003</v>
      </c>
      <c r="N1020" s="305">
        <f>+VLOOKUP($E1020,Emissions!$1:$1048576,MATCH(DATE(N$2,1,1),Emissions!$A$1:$LI$1),FALSE)</f>
        <v>4.7450332489999996</v>
      </c>
      <c r="O1020" s="305">
        <f>+VLOOKUP($E1020,Emissions!$1:$1048576,MATCH(DATE(O$2,1,1),Emissions!$A$1:$LI$1),FALSE)</f>
        <v>4.7806076419999997</v>
      </c>
      <c r="P1020" s="305">
        <f>+VLOOKUP($E1020,Emissions!$1:$1048576,MATCH(DATE(P$2,1,1),Emissions!$A$1:$LI$1),FALSE)</f>
        <v>4.8184703979999997</v>
      </c>
      <c r="Q1020" s="305">
        <f>+VLOOKUP($E1020,Emissions!$1:$1048576,MATCH(DATE(Q$2,1,1),Emissions!$A$1:$LI$1),FALSE)</f>
        <v>4.8589599579999998</v>
      </c>
      <c r="R1020" s="305">
        <f>+VLOOKUP($E1020,Emissions!$1:$1048576,MATCH(DATE(R$2,1,1),Emissions!$A$1:$LI$1),FALSE)</f>
        <v>4.9007009149999998</v>
      </c>
      <c r="S1020" s="305">
        <f>+VLOOKUP($E1020,Emissions!$1:$1048576,MATCH(DATE(S$2,1,1),Emissions!$A$1:$LI$1),FALSE)</f>
        <v>4.9401724739999997</v>
      </c>
      <c r="T1020" s="305">
        <f>+VLOOKUP($E1020,Emissions!$1:$1048576,MATCH(DATE(T$2,1,1),Emissions!$A$1:$LI$1),FALSE)</f>
        <v>4.9785104870000003</v>
      </c>
      <c r="U1020" s="305">
        <f>+VLOOKUP($E1020,Emissions!$1:$1048576,MATCH(DATE(U$2,1,1),Emissions!$A$1:$LI$1),FALSE)</f>
        <v>5.0174564500000001</v>
      </c>
      <c r="V1020" s="305">
        <f>+VLOOKUP($E1020,Emissions!$1:$1048576,MATCH(DATE(V$2,1,1),Emissions!$A$1:$LI$1),FALSE)</f>
        <v>5.0640485179999999</v>
      </c>
      <c r="W1020" s="305">
        <f>+VLOOKUP($E1020,Emissions!$1:$1048576,MATCH(DATE(W$2,1,1),Emissions!$A$1:$LI$1),FALSE)</f>
        <v>5.1197160579999998</v>
      </c>
      <c r="X1020" s="305">
        <f>+VLOOKUP($E1020,Emissions!$1:$1048576,MATCH(DATE(X$2,1,1),Emissions!$A$1:$LI$1),FALSE)</f>
        <v>5.1845536870000002</v>
      </c>
      <c r="Y1020" s="305">
        <f>+VLOOKUP($E1020,Emissions!$1:$1048576,MATCH(DATE(Y$2,1,1),Emissions!$A$1:$LI$1),FALSE)</f>
        <v>5.2580000489999996</v>
      </c>
      <c r="Z1020" s="305">
        <f>+VLOOKUP($E1020,Emissions!$1:$1048576,MATCH(DATE(Z$2,1,1),Emissions!$A$1:$LI$1),FALSE)</f>
        <v>5.3396393570000003</v>
      </c>
      <c r="AA1020" s="305">
        <f>+VLOOKUP($E1020,Emissions!$1:$1048576,MATCH(DATE(AA$2,1,1),Emissions!$A$1:$LI$1),FALSE)</f>
        <v>5.4291647239999996</v>
      </c>
      <c r="AB1020" s="305">
        <f>+VLOOKUP($E1020,Emissions!$1:$1048576,MATCH(DATE(AB$2,1,1),Emissions!$A$1:$LI$1),FALSE)</f>
        <v>5.5267634990000003</v>
      </c>
      <c r="AC1020" s="305">
        <f>+VLOOKUP($E1020,Emissions!$1:$1048576,MATCH(DATE(AC$2,1,1),Emissions!$A$1:$LI$1),FALSE)</f>
        <v>5.6325153529999996</v>
      </c>
      <c r="AD1020" s="305">
        <f>+VLOOKUP($E1020,Emissions!$1:$1048576,MATCH(DATE(AD$2,1,1),Emissions!$A$1:$LI$1),FALSE)</f>
        <v>5.7461174210000001</v>
      </c>
      <c r="AE1020" s="305">
        <f>+VLOOKUP($E1020,Emissions!$1:$1048576,MATCH(DATE(AE$2,1,1),Emissions!$A$1:$LI$1),FALSE)</f>
        <v>5.8674125019999996</v>
      </c>
      <c r="AF1020" s="305">
        <f>+VLOOKUP($E1020,Emissions!$1:$1048576,MATCH(DATE(AF$2,1,1),Emissions!$A$1:$LI$1),FALSE)</f>
        <v>5.9964357259999996</v>
      </c>
      <c r="AG1020" s="305">
        <f>+VLOOKUP($E1020,Emissions!$1:$1048576,MATCH(DATE(AG$2,1,1),Emissions!$A$1:$LI$1),FALSE)</f>
        <v>6.1337130699999998</v>
      </c>
      <c r="AH1020" s="305">
        <f>+VLOOKUP($E1020,Emissions!$1:$1048576,MATCH(DATE(AH$2,1,1),Emissions!$A$1:$LI$1),FALSE)</f>
        <v>6.2793318009999997</v>
      </c>
      <c r="AI1020" s="305">
        <f>+VLOOKUP($E1020,Emissions!$1:$1048576,MATCH(DATE(AI$2,1,1),Emissions!$A$1:$LI$1),FALSE)</f>
        <v>6.4321372920000002</v>
      </c>
      <c r="AJ1020" s="305">
        <f>+VLOOKUP($E1020,Emissions!$1:$1048576,MATCH(DATE(AJ$2,1,1),Emissions!$A$1:$LI$1),FALSE)</f>
        <v>6.5903434550000002</v>
      </c>
      <c r="AK1020" s="305">
        <f>+VLOOKUP($E1020,Emissions!$1:$1048576,MATCH(DATE(AK$2,1,1),Emissions!$A$1:$LI$1),FALSE)</f>
        <v>6.7523860750000004</v>
      </c>
      <c r="AL1020" s="305">
        <f>+VLOOKUP($E1020,Emissions!$1:$1048576,MATCH(DATE(AL$2,1,1),Emissions!$A$1:$LI$1),FALSE)</f>
        <v>6.9171172990000001</v>
      </c>
      <c r="AM1020" s="305">
        <f>+VLOOKUP($E1020,Emissions!$1:$1048576,MATCH(DATE(AM$2,1,1),Emissions!$A$1:$LI$1),FALSE)</f>
        <v>7.0835957560000002</v>
      </c>
      <c r="AN1020" s="305">
        <f>+VLOOKUP($E1020,Emissions!$1:$1048576,MATCH(DATE(AN$2,1,1),Emissions!$A$1:$LI$1),FALSE)</f>
        <v>7.2509715520000002</v>
      </c>
      <c r="AO1020" s="305">
        <f>+VLOOKUP($E1020,Emissions!$1:$1048576,MATCH(DATE(AO$2,1,1),Emissions!$A$1:$LI$1),FALSE)</f>
        <v>7.4184258180000002</v>
      </c>
    </row>
    <row r="1021" spans="1:41" ht="15" customHeight="1" x14ac:dyDescent="0.35">
      <c r="A1021" s="359"/>
      <c r="B1021" s="158"/>
      <c r="C1021" s="48" t="s">
        <v>603</v>
      </c>
      <c r="D1021" s="107" t="s">
        <v>1033</v>
      </c>
      <c r="E1021" s="48" t="s">
        <v>3453</v>
      </c>
      <c r="F1021" s="305">
        <f>+VLOOKUP($E1021,Emissions!$1:$1048576,MATCH(DATE(F$2,1,1),Emissions!$A$1:$LI$1),FALSE)</f>
        <v>13.26308762</v>
      </c>
      <c r="G1021" s="305">
        <f>+VLOOKUP($E1021,Emissions!$1:$1048576,MATCH(DATE(G$2,1,1),Emissions!$A$1:$LI$1),FALSE)</f>
        <v>13.16923967</v>
      </c>
      <c r="H1021" s="305">
        <f>+VLOOKUP($E1021,Emissions!$1:$1048576,MATCH(DATE(H$2,1,1),Emissions!$A$1:$LI$1),FALSE)</f>
        <v>13.092006599999999</v>
      </c>
      <c r="I1021" s="305">
        <f>+VLOOKUP($E1021,Emissions!$1:$1048576,MATCH(DATE(I$2,1,1),Emissions!$A$1:$LI$1),FALSE)</f>
        <v>13.040948759999999</v>
      </c>
      <c r="J1021" s="305">
        <f>+VLOOKUP($E1021,Emissions!$1:$1048576,MATCH(DATE(J$2,1,1),Emissions!$A$1:$LI$1),FALSE)</f>
        <v>13.051805379999999</v>
      </c>
      <c r="K1021" s="305">
        <f>+VLOOKUP($E1021,Emissions!$1:$1048576,MATCH(DATE(K$2,1,1),Emissions!$A$1:$LI$1),FALSE)</f>
        <v>13.11036904</v>
      </c>
      <c r="L1021" s="305">
        <f>+VLOOKUP($E1021,Emissions!$1:$1048576,MATCH(DATE(L$2,1,1),Emissions!$A$1:$LI$1),FALSE)</f>
        <v>13.17446204</v>
      </c>
      <c r="M1021" s="305">
        <f>+VLOOKUP($E1021,Emissions!$1:$1048576,MATCH(DATE(M$2,1,1),Emissions!$A$1:$LI$1),FALSE)</f>
        <v>13.2375694</v>
      </c>
      <c r="N1021" s="305">
        <f>+VLOOKUP($E1021,Emissions!$1:$1048576,MATCH(DATE(N$2,1,1),Emissions!$A$1:$LI$1),FALSE)</f>
        <v>13.299196309999999</v>
      </c>
      <c r="O1021" s="305">
        <f>+VLOOKUP($E1021,Emissions!$1:$1048576,MATCH(DATE(O$2,1,1),Emissions!$A$1:$LI$1),FALSE)</f>
        <v>13.36267939</v>
      </c>
      <c r="P1021" s="305">
        <f>+VLOOKUP($E1021,Emissions!$1:$1048576,MATCH(DATE(P$2,1,1),Emissions!$A$1:$LI$1),FALSE)</f>
        <v>13.43123714</v>
      </c>
      <c r="Q1021" s="305">
        <f>+VLOOKUP($E1021,Emissions!$1:$1048576,MATCH(DATE(Q$2,1,1),Emissions!$A$1:$LI$1),FALSE)</f>
        <v>13.506918710000001</v>
      </c>
      <c r="R1021" s="305">
        <f>+VLOOKUP($E1021,Emissions!$1:$1048576,MATCH(DATE(R$2,1,1),Emissions!$A$1:$LI$1),FALSE)</f>
        <v>13.586756230000001</v>
      </c>
      <c r="S1021" s="305">
        <f>+VLOOKUP($E1021,Emissions!$1:$1048576,MATCH(DATE(S$2,1,1),Emissions!$A$1:$LI$1),FALSE)</f>
        <v>13.66161548</v>
      </c>
      <c r="T1021" s="305">
        <f>+VLOOKUP($E1021,Emissions!$1:$1048576,MATCH(DATE(T$2,1,1),Emissions!$A$1:$LI$1),FALSE)</f>
        <v>13.73505681</v>
      </c>
      <c r="U1021" s="305">
        <f>+VLOOKUP($E1021,Emissions!$1:$1048576,MATCH(DATE(U$2,1,1),Emissions!$A$1:$LI$1),FALSE)</f>
        <v>13.81194769</v>
      </c>
      <c r="V1021" s="305">
        <f>+VLOOKUP($E1021,Emissions!$1:$1048576,MATCH(DATE(V$2,1,1),Emissions!$A$1:$LI$1),FALSE)</f>
        <v>13.916535059999999</v>
      </c>
      <c r="W1021" s="305">
        <f>+VLOOKUP($E1021,Emissions!$1:$1048576,MATCH(DATE(W$2,1,1),Emissions!$A$1:$LI$1),FALSE)</f>
        <v>14.052429070000001</v>
      </c>
      <c r="X1021" s="305">
        <f>+VLOOKUP($E1021,Emissions!$1:$1048576,MATCH(DATE(X$2,1,1),Emissions!$A$1:$LI$1),FALSE)</f>
        <v>14.21850433</v>
      </c>
      <c r="Y1021" s="305">
        <f>+VLOOKUP($E1021,Emissions!$1:$1048576,MATCH(DATE(Y$2,1,1),Emissions!$A$1:$LI$1),FALSE)</f>
        <v>14.41169399</v>
      </c>
      <c r="Z1021" s="305">
        <f>+VLOOKUP($E1021,Emissions!$1:$1048576,MATCH(DATE(Z$2,1,1),Emissions!$A$1:$LI$1),FALSE)</f>
        <v>14.629515019999999</v>
      </c>
      <c r="AA1021" s="305">
        <f>+VLOOKUP($E1021,Emissions!$1:$1048576,MATCH(DATE(AA$2,1,1),Emissions!$A$1:$LI$1),FALSE)</f>
        <v>14.870073400000001</v>
      </c>
      <c r="AB1021" s="305">
        <f>+VLOOKUP($E1021,Emissions!$1:$1048576,MATCH(DATE(AB$2,1,1),Emissions!$A$1:$LI$1),FALSE)</f>
        <v>15.133133750000001</v>
      </c>
      <c r="AC1021" s="305">
        <f>+VLOOKUP($E1021,Emissions!$1:$1048576,MATCH(DATE(AC$2,1,1),Emissions!$A$1:$LI$1),FALSE)</f>
        <v>15.41841861</v>
      </c>
      <c r="AD1021" s="305">
        <f>+VLOOKUP($E1021,Emissions!$1:$1048576,MATCH(DATE(AD$2,1,1),Emissions!$A$1:$LI$1),FALSE)</f>
        <v>15.724800999999999</v>
      </c>
      <c r="AE1021" s="305">
        <f>+VLOOKUP($E1021,Emissions!$1:$1048576,MATCH(DATE(AE$2,1,1),Emissions!$A$1:$LI$1),FALSE)</f>
        <v>16.05167196</v>
      </c>
      <c r="AF1021" s="305">
        <f>+VLOOKUP($E1021,Emissions!$1:$1048576,MATCH(DATE(AF$2,1,1),Emissions!$A$1:$LI$1),FALSE)</f>
        <v>16.399027279999999</v>
      </c>
      <c r="AG1021" s="305">
        <f>+VLOOKUP($E1021,Emissions!$1:$1048576,MATCH(DATE(AG$2,1,1),Emissions!$A$1:$LI$1),FALSE)</f>
        <v>16.768255870000001</v>
      </c>
      <c r="AH1021" s="305">
        <f>+VLOOKUP($E1021,Emissions!$1:$1048576,MATCH(DATE(AH$2,1,1),Emissions!$A$1:$LI$1),FALSE)</f>
        <v>17.159578629999999</v>
      </c>
      <c r="AI1021" s="305">
        <f>+VLOOKUP($E1021,Emissions!$1:$1048576,MATCH(DATE(AI$2,1,1),Emissions!$A$1:$LI$1),FALSE)</f>
        <v>17.569841740000001</v>
      </c>
      <c r="AJ1021" s="305">
        <f>+VLOOKUP($E1021,Emissions!$1:$1048576,MATCH(DATE(AJ$2,1,1),Emissions!$A$1:$LI$1),FALSE)</f>
        <v>17.99424084</v>
      </c>
      <c r="AK1021" s="305">
        <f>+VLOOKUP($E1021,Emissions!$1:$1048576,MATCH(DATE(AK$2,1,1),Emissions!$A$1:$LI$1),FALSE)</f>
        <v>18.428646629999999</v>
      </c>
      <c r="AL1021" s="305">
        <f>+VLOOKUP($E1021,Emissions!$1:$1048576,MATCH(DATE(AL$2,1,1),Emissions!$A$1:$LI$1),FALSE)</f>
        <v>18.870102719999998</v>
      </c>
      <c r="AM1021" s="305">
        <f>+VLOOKUP($E1021,Emissions!$1:$1048576,MATCH(DATE(AM$2,1,1),Emissions!$A$1:$LI$1),FALSE)</f>
        <v>19.316216279999999</v>
      </c>
      <c r="AN1021" s="305">
        <f>+VLOOKUP($E1021,Emissions!$1:$1048576,MATCH(DATE(AN$2,1,1),Emissions!$A$1:$LI$1),FALSE)</f>
        <v>19.764819729999999</v>
      </c>
      <c r="AO1021" s="305">
        <f>+VLOOKUP($E1021,Emissions!$1:$1048576,MATCH(DATE(AO$2,1,1),Emissions!$A$1:$LI$1),FALSE)</f>
        <v>20.21379451</v>
      </c>
    </row>
    <row r="1022" spans="1:41" ht="15" customHeight="1" x14ac:dyDescent="0.35">
      <c r="A1022" s="359"/>
      <c r="B1022" s="158"/>
      <c r="C1022" s="48" t="s">
        <v>604</v>
      </c>
      <c r="D1022" s="107" t="s">
        <v>1033</v>
      </c>
      <c r="E1022" s="48" t="s">
        <v>3454</v>
      </c>
      <c r="F1022" s="305">
        <f>+VLOOKUP($E1022,Emissions!$1:$1048576,MATCH(DATE(F$2,1,1),Emissions!$A$1:$LI$1),FALSE)</f>
        <v>3.3440806699999999</v>
      </c>
      <c r="G1022" s="305">
        <f>+VLOOKUP($E1022,Emissions!$1:$1048576,MATCH(DATE(G$2,1,1),Emissions!$A$1:$LI$1),FALSE)</f>
        <v>3.3972455209999999</v>
      </c>
      <c r="H1022" s="305">
        <f>+VLOOKUP($E1022,Emissions!$1:$1048576,MATCH(DATE(H$2,1,1),Emissions!$A$1:$LI$1),FALSE)</f>
        <v>3.4491537490000002</v>
      </c>
      <c r="I1022" s="305">
        <f>+VLOOKUP($E1022,Emissions!$1:$1048576,MATCH(DATE(I$2,1,1),Emissions!$A$1:$LI$1),FALSE)</f>
        <v>3.4943210929999999</v>
      </c>
      <c r="J1022" s="305">
        <f>+VLOOKUP($E1022,Emissions!$1:$1048576,MATCH(DATE(J$2,1,1),Emissions!$A$1:$LI$1),FALSE)</f>
        <v>3.5465713249999999</v>
      </c>
      <c r="K1022" s="305">
        <f>+VLOOKUP($E1022,Emissions!$1:$1048576,MATCH(DATE(K$2,1,1),Emissions!$A$1:$LI$1),FALSE)</f>
        <v>3.606428416</v>
      </c>
      <c r="L1022" s="305">
        <f>+VLOOKUP($E1022,Emissions!$1:$1048576,MATCH(DATE(L$2,1,1),Emissions!$A$1:$LI$1),FALSE)</f>
        <v>3.6685322249999999</v>
      </c>
      <c r="M1022" s="305">
        <f>+VLOOKUP($E1022,Emissions!$1:$1048576,MATCH(DATE(M$2,1,1),Emissions!$A$1:$LI$1),FALSE)</f>
        <v>3.730757219</v>
      </c>
      <c r="N1022" s="305">
        <f>+VLOOKUP($E1022,Emissions!$1:$1048576,MATCH(DATE(N$2,1,1),Emissions!$A$1:$LI$1),FALSE)</f>
        <v>3.7919265700000002</v>
      </c>
      <c r="O1022" s="305">
        <f>+VLOOKUP($E1022,Emissions!$1:$1048576,MATCH(DATE(O$2,1,1),Emissions!$A$1:$LI$1),FALSE)</f>
        <v>3.8521046440000002</v>
      </c>
      <c r="P1022" s="305">
        <f>+VLOOKUP($E1022,Emissions!$1:$1048576,MATCH(DATE(P$2,1,1),Emissions!$A$1:$LI$1),FALSE)</f>
        <v>3.9117527559999998</v>
      </c>
      <c r="Q1022" s="305">
        <f>+VLOOKUP($E1022,Emissions!$1:$1048576,MATCH(DATE(Q$2,1,1),Emissions!$A$1:$LI$1),FALSE)</f>
        <v>3.9710582460000001</v>
      </c>
      <c r="R1022" s="305">
        <f>+VLOOKUP($E1022,Emissions!$1:$1048576,MATCH(DATE(R$2,1,1),Emissions!$A$1:$LI$1),FALSE)</f>
        <v>4.026643591</v>
      </c>
      <c r="S1022" s="305">
        <f>+VLOOKUP($E1022,Emissions!$1:$1048576,MATCH(DATE(S$2,1,1),Emissions!$A$1:$LI$1),FALSE)</f>
        <v>4.0710809829999999</v>
      </c>
      <c r="T1022" s="305">
        <f>+VLOOKUP($E1022,Emissions!$1:$1048576,MATCH(DATE(T$2,1,1),Emissions!$A$1:$LI$1),FALSE)</f>
        <v>4.1096435390000003</v>
      </c>
      <c r="U1022" s="305">
        <f>+VLOOKUP($E1022,Emissions!$1:$1048576,MATCH(DATE(U$2,1,1),Emissions!$A$1:$LI$1),FALSE)</f>
        <v>4.1474908279999996</v>
      </c>
      <c r="V1022" s="305">
        <f>+VLOOKUP($E1022,Emissions!$1:$1048576,MATCH(DATE(V$2,1,1),Emissions!$A$1:$LI$1),FALSE)</f>
        <v>4.1918761</v>
      </c>
      <c r="W1022" s="305">
        <f>+VLOOKUP($E1022,Emissions!$1:$1048576,MATCH(DATE(W$2,1,1),Emissions!$A$1:$LI$1),FALSE)</f>
        <v>4.2464271489999996</v>
      </c>
      <c r="X1022" s="305">
        <f>+VLOOKUP($E1022,Emissions!$1:$1048576,MATCH(DATE(X$2,1,1),Emissions!$A$1:$LI$1),FALSE)</f>
        <v>4.3129416269999998</v>
      </c>
      <c r="Y1022" s="305">
        <f>+VLOOKUP($E1022,Emissions!$1:$1048576,MATCH(DATE(Y$2,1,1),Emissions!$A$1:$LI$1),FALSE)</f>
        <v>4.3915899639999996</v>
      </c>
      <c r="Z1022" s="305">
        <f>+VLOOKUP($E1022,Emissions!$1:$1048576,MATCH(DATE(Z$2,1,1),Emissions!$A$1:$LI$1),FALSE)</f>
        <v>4.4825611629999997</v>
      </c>
      <c r="AA1022" s="305">
        <f>+VLOOKUP($E1022,Emissions!$1:$1048576,MATCH(DATE(AA$2,1,1),Emissions!$A$1:$LI$1),FALSE)</f>
        <v>4.5857962309999998</v>
      </c>
      <c r="AB1022" s="305">
        <f>+VLOOKUP($E1022,Emissions!$1:$1048576,MATCH(DATE(AB$2,1,1),Emissions!$A$1:$LI$1),FALSE)</f>
        <v>4.7020994900000002</v>
      </c>
      <c r="AC1022" s="305">
        <f>+VLOOKUP($E1022,Emissions!$1:$1048576,MATCH(DATE(AC$2,1,1),Emissions!$A$1:$LI$1),FALSE)</f>
        <v>4.8316381220000002</v>
      </c>
      <c r="AD1022" s="305">
        <f>+VLOOKUP($E1022,Emissions!$1:$1048576,MATCH(DATE(AD$2,1,1),Emissions!$A$1:$LI$1),FALSE)</f>
        <v>4.973608284</v>
      </c>
      <c r="AE1022" s="305">
        <f>+VLOOKUP($E1022,Emissions!$1:$1048576,MATCH(DATE(AE$2,1,1),Emissions!$A$1:$LI$1),FALSE)</f>
        <v>5.1277219150000004</v>
      </c>
      <c r="AF1022" s="305">
        <f>+VLOOKUP($E1022,Emissions!$1:$1048576,MATCH(DATE(AF$2,1,1),Emissions!$A$1:$LI$1),FALSE)</f>
        <v>5.294132083</v>
      </c>
      <c r="AG1022" s="305">
        <f>+VLOOKUP($E1022,Emissions!$1:$1048576,MATCH(DATE(AG$2,1,1),Emissions!$A$1:$LI$1),FALSE)</f>
        <v>5.4740694059999999</v>
      </c>
      <c r="AH1022" s="305">
        <f>+VLOOKUP($E1022,Emissions!$1:$1048576,MATCH(DATE(AH$2,1,1),Emissions!$A$1:$LI$1),FALSE)</f>
        <v>5.6674207450000003</v>
      </c>
      <c r="AI1022" s="305">
        <f>+VLOOKUP($E1022,Emissions!$1:$1048576,MATCH(DATE(AI$2,1,1),Emissions!$A$1:$LI$1),FALSE)</f>
        <v>5.8710092109999996</v>
      </c>
      <c r="AJ1022" s="305">
        <f>+VLOOKUP($E1022,Emissions!$1:$1048576,MATCH(DATE(AJ$2,1,1),Emissions!$A$1:$LI$1),FALSE)</f>
        <v>6.0807570950000001</v>
      </c>
      <c r="AK1022" s="305">
        <f>+VLOOKUP($E1022,Emissions!$1:$1048576,MATCH(DATE(AK$2,1,1),Emissions!$A$1:$LI$1),FALSE)</f>
        <v>6.2937758710000002</v>
      </c>
      <c r="AL1022" s="305">
        <f>+VLOOKUP($E1022,Emissions!$1:$1048576,MATCH(DATE(AL$2,1,1),Emissions!$A$1:$LI$1),FALSE)</f>
        <v>6.5084435760000003</v>
      </c>
      <c r="AM1022" s="305">
        <f>+VLOOKUP($E1022,Emissions!$1:$1048576,MATCH(DATE(AM$2,1,1),Emissions!$A$1:$LI$1),FALSE)</f>
        <v>6.7236212750000002</v>
      </c>
      <c r="AN1022" s="305">
        <f>+VLOOKUP($E1022,Emissions!$1:$1048576,MATCH(DATE(AN$2,1,1),Emissions!$A$1:$LI$1),FALSE)</f>
        <v>6.9382986779999998</v>
      </c>
      <c r="AO1022" s="305">
        <f>+VLOOKUP($E1022,Emissions!$1:$1048576,MATCH(DATE(AO$2,1,1),Emissions!$A$1:$LI$1),FALSE)</f>
        <v>7.151431927</v>
      </c>
    </row>
    <row r="1023" spans="1:41" ht="15" customHeight="1" x14ac:dyDescent="0.35">
      <c r="A1023" s="359"/>
      <c r="B1023" s="158"/>
      <c r="C1023" s="48" t="s">
        <v>605</v>
      </c>
      <c r="D1023" s="107" t="s">
        <v>1033</v>
      </c>
      <c r="E1023" s="48" t="s">
        <v>3455</v>
      </c>
      <c r="F1023" s="305">
        <f>+VLOOKUP($E1023,Emissions!$1:$1048576,MATCH(DATE(F$2,1,1),Emissions!$A$1:$LI$1),FALSE)</f>
        <v>18.879443129999999</v>
      </c>
      <c r="G1023" s="305">
        <f>+VLOOKUP($E1023,Emissions!$1:$1048576,MATCH(DATE(G$2,1,1),Emissions!$A$1:$LI$1),FALSE)</f>
        <v>19.034583730000001</v>
      </c>
      <c r="H1023" s="305">
        <f>+VLOOKUP($E1023,Emissions!$1:$1048576,MATCH(DATE(H$2,1,1),Emissions!$A$1:$LI$1),FALSE)</f>
        <v>19.194949170000001</v>
      </c>
      <c r="I1023" s="305">
        <f>+VLOOKUP($E1023,Emissions!$1:$1048576,MATCH(DATE(I$2,1,1),Emissions!$A$1:$LI$1),FALSE)</f>
        <v>19.329735759999998</v>
      </c>
      <c r="J1023" s="305">
        <f>+VLOOKUP($E1023,Emissions!$1:$1048576,MATCH(DATE(J$2,1,1),Emissions!$A$1:$LI$1),FALSE)</f>
        <v>19.520691370000002</v>
      </c>
      <c r="K1023" s="305">
        <f>+VLOOKUP($E1023,Emissions!$1:$1048576,MATCH(DATE(K$2,1,1),Emissions!$A$1:$LI$1),FALSE)</f>
        <v>19.77419171</v>
      </c>
      <c r="L1023" s="305">
        <f>+VLOOKUP($E1023,Emissions!$1:$1048576,MATCH(DATE(L$2,1,1),Emissions!$A$1:$LI$1),FALSE)</f>
        <v>20.055222560000001</v>
      </c>
      <c r="M1023" s="305">
        <f>+VLOOKUP($E1023,Emissions!$1:$1048576,MATCH(DATE(M$2,1,1),Emissions!$A$1:$LI$1),FALSE)</f>
        <v>20.34985575</v>
      </c>
      <c r="N1023" s="305">
        <f>+VLOOKUP($E1023,Emissions!$1:$1048576,MATCH(DATE(N$2,1,1),Emissions!$A$1:$LI$1),FALSE)</f>
        <v>20.65086007</v>
      </c>
      <c r="O1023" s="305">
        <f>+VLOOKUP($E1023,Emissions!$1:$1048576,MATCH(DATE(O$2,1,1),Emissions!$A$1:$LI$1),FALSE)</f>
        <v>20.957996380000001</v>
      </c>
      <c r="P1023" s="305">
        <f>+VLOOKUP($E1023,Emissions!$1:$1048576,MATCH(DATE(P$2,1,1),Emissions!$A$1:$LI$1),FALSE)</f>
        <v>21.272818999999998</v>
      </c>
      <c r="Q1023" s="305">
        <f>+VLOOKUP($E1023,Emissions!$1:$1048576,MATCH(DATE(Q$2,1,1),Emissions!$A$1:$LI$1),FALSE)</f>
        <v>21.596423250000001</v>
      </c>
      <c r="R1023" s="305">
        <f>+VLOOKUP($E1023,Emissions!$1:$1048576,MATCH(DATE(R$2,1,1),Emissions!$A$1:$LI$1),FALSE)</f>
        <v>21.918151309999999</v>
      </c>
      <c r="S1023" s="305">
        <f>+VLOOKUP($E1023,Emissions!$1:$1048576,MATCH(DATE(S$2,1,1),Emissions!$A$1:$LI$1),FALSE)</f>
        <v>22.212504899999999</v>
      </c>
      <c r="T1023" s="305">
        <f>+VLOOKUP($E1023,Emissions!$1:$1048576,MATCH(DATE(T$2,1,1),Emissions!$A$1:$LI$1),FALSE)</f>
        <v>22.491795790000001</v>
      </c>
      <c r="U1023" s="305">
        <f>+VLOOKUP($E1023,Emissions!$1:$1048576,MATCH(DATE(U$2,1,1),Emissions!$A$1:$LI$1),FALSE)</f>
        <v>22.770065720000002</v>
      </c>
      <c r="V1023" s="305">
        <f>+VLOOKUP($E1023,Emissions!$1:$1048576,MATCH(DATE(V$2,1,1),Emissions!$A$1:$LI$1),FALSE)</f>
        <v>23.08174812</v>
      </c>
      <c r="W1023" s="305">
        <f>+VLOOKUP($E1023,Emissions!$1:$1048576,MATCH(DATE(W$2,1,1),Emissions!$A$1:$LI$1),FALSE)</f>
        <v>23.440988300000001</v>
      </c>
      <c r="X1023" s="305">
        <f>+VLOOKUP($E1023,Emissions!$1:$1048576,MATCH(DATE(X$2,1,1),Emissions!$A$1:$LI$1),FALSE)</f>
        <v>23.85240362</v>
      </c>
      <c r="Y1023" s="305">
        <f>+VLOOKUP($E1023,Emissions!$1:$1048576,MATCH(DATE(Y$2,1,1),Emissions!$A$1:$LI$1),FALSE)</f>
        <v>24.314952040000001</v>
      </c>
      <c r="Z1023" s="305">
        <f>+VLOOKUP($E1023,Emissions!$1:$1048576,MATCH(DATE(Z$2,1,1),Emissions!$A$1:$LI$1),FALSE)</f>
        <v>24.828211060000001</v>
      </c>
      <c r="AA1023" s="305">
        <f>+VLOOKUP($E1023,Emissions!$1:$1048576,MATCH(DATE(AA$2,1,1),Emissions!$A$1:$LI$1),FALSE)</f>
        <v>25.39195441</v>
      </c>
      <c r="AB1023" s="305">
        <f>+VLOOKUP($E1023,Emissions!$1:$1048576,MATCH(DATE(AB$2,1,1),Emissions!$A$1:$LI$1),FALSE)</f>
        <v>26.009334119999998</v>
      </c>
      <c r="AC1023" s="305">
        <f>+VLOOKUP($E1023,Emissions!$1:$1048576,MATCH(DATE(AC$2,1,1),Emissions!$A$1:$LI$1),FALSE)</f>
        <v>26.682039209999999</v>
      </c>
      <c r="AD1023" s="305">
        <f>+VLOOKUP($E1023,Emissions!$1:$1048576,MATCH(DATE(AD$2,1,1),Emissions!$A$1:$LI$1),FALSE)</f>
        <v>27.40853298</v>
      </c>
      <c r="AE1023" s="305">
        <f>+VLOOKUP($E1023,Emissions!$1:$1048576,MATCH(DATE(AE$2,1,1),Emissions!$A$1:$LI$1),FALSE)</f>
        <v>28.188755440000001</v>
      </c>
      <c r="AF1023" s="305">
        <f>+VLOOKUP($E1023,Emissions!$1:$1048576,MATCH(DATE(AF$2,1,1),Emissions!$A$1:$LI$1),FALSE)</f>
        <v>29.024156619999999</v>
      </c>
      <c r="AG1023" s="305">
        <f>+VLOOKUP($E1023,Emissions!$1:$1048576,MATCH(DATE(AG$2,1,1),Emissions!$A$1:$LI$1),FALSE)</f>
        <v>29.91995438</v>
      </c>
      <c r="AH1023" s="305">
        <f>+VLOOKUP($E1023,Emissions!$1:$1048576,MATCH(DATE(AH$2,1,1),Emissions!$A$1:$LI$1),FALSE)</f>
        <v>30.877668459999999</v>
      </c>
      <c r="AI1023" s="305">
        <f>+VLOOKUP($E1023,Emissions!$1:$1048576,MATCH(DATE(AI$2,1,1),Emissions!$A$1:$LI$1),FALSE)</f>
        <v>31.88938323</v>
      </c>
      <c r="AJ1023" s="305">
        <f>+VLOOKUP($E1023,Emissions!$1:$1048576,MATCH(DATE(AJ$2,1,1),Emissions!$A$1:$LI$1),FALSE)</f>
        <v>32.94298835</v>
      </c>
      <c r="AK1023" s="305">
        <f>+VLOOKUP($E1023,Emissions!$1:$1048576,MATCH(DATE(AK$2,1,1),Emissions!$A$1:$LI$1),FALSE)</f>
        <v>34.028515120000002</v>
      </c>
      <c r="AL1023" s="305">
        <f>+VLOOKUP($E1023,Emissions!$1:$1048576,MATCH(DATE(AL$2,1,1),Emissions!$A$1:$LI$1),FALSE)</f>
        <v>35.138969369999998</v>
      </c>
      <c r="AM1023" s="305">
        <f>+VLOOKUP($E1023,Emissions!$1:$1048576,MATCH(DATE(AM$2,1,1),Emissions!$A$1:$LI$1),FALSE)</f>
        <v>36.268432500000003</v>
      </c>
      <c r="AN1023" s="305">
        <f>+VLOOKUP($E1023,Emissions!$1:$1048576,MATCH(DATE(AN$2,1,1),Emissions!$A$1:$LI$1),FALSE)</f>
        <v>37.411239299999998</v>
      </c>
      <c r="AO1023" s="305">
        <f>+VLOOKUP($E1023,Emissions!$1:$1048576,MATCH(DATE(AO$2,1,1),Emissions!$A$1:$LI$1),FALSE)</f>
        <v>38.561604809999999</v>
      </c>
    </row>
    <row r="1024" spans="1:41" s="85" customFormat="1" ht="15" customHeight="1" x14ac:dyDescent="0.35">
      <c r="A1024" s="359"/>
      <c r="B1024" s="158"/>
      <c r="C1024" s="129" t="s">
        <v>3335</v>
      </c>
      <c r="D1024" s="137" t="s">
        <v>1033</v>
      </c>
      <c r="E1024" s="129" t="s">
        <v>3456</v>
      </c>
      <c r="F1024" s="306">
        <f>+VLOOKUP($E1024,Emissions!$1:$1048576,MATCH(DATE(F$2,1,1),Emissions!$A$1:$LI$1),FALSE)</f>
        <v>12.179360989999999</v>
      </c>
      <c r="G1024" s="306">
        <f>+VLOOKUP($E1024,Emissions!$1:$1048576,MATCH(DATE(G$2,1,1),Emissions!$A$1:$LI$1),FALSE)</f>
        <v>12.08241834</v>
      </c>
      <c r="H1024" s="306">
        <f>+VLOOKUP($E1024,Emissions!$1:$1048576,MATCH(DATE(H$2,1,1),Emissions!$A$1:$LI$1),FALSE)</f>
        <v>11.97196506</v>
      </c>
      <c r="I1024" s="306">
        <f>+VLOOKUP($E1024,Emissions!$1:$1048576,MATCH(DATE(I$2,1,1),Emissions!$A$1:$LI$1),FALSE)</f>
        <v>11.840360370000001</v>
      </c>
      <c r="J1024" s="306">
        <f>+VLOOKUP($E1024,Emissions!$1:$1048576,MATCH(DATE(J$2,1,1),Emissions!$A$1:$LI$1),FALSE)</f>
        <v>11.78922543</v>
      </c>
      <c r="K1024" s="306">
        <f>+VLOOKUP($E1024,Emissions!$1:$1048576,MATCH(DATE(K$2,1,1),Emissions!$A$1:$LI$1),FALSE)</f>
        <v>11.804354139999999</v>
      </c>
      <c r="L1024" s="306">
        <f>+VLOOKUP($E1024,Emissions!$1:$1048576,MATCH(DATE(L$2,1,1),Emissions!$A$1:$LI$1),FALSE)</f>
        <v>11.80471165</v>
      </c>
      <c r="M1024" s="306">
        <f>+VLOOKUP($E1024,Emissions!$1:$1048576,MATCH(DATE(M$2,1,1),Emissions!$A$1:$LI$1),FALSE)</f>
        <v>11.78114631</v>
      </c>
      <c r="N1024" s="306">
        <f>+VLOOKUP($E1024,Emissions!$1:$1048576,MATCH(DATE(N$2,1,1),Emissions!$A$1:$LI$1),FALSE)</f>
        <v>11.730889830000001</v>
      </c>
      <c r="O1024" s="306">
        <f>+VLOOKUP($E1024,Emissions!$1:$1048576,MATCH(DATE(O$2,1,1),Emissions!$A$1:$LI$1),FALSE)</f>
        <v>11.66024109</v>
      </c>
      <c r="P1024" s="306">
        <f>+VLOOKUP($E1024,Emissions!$1:$1048576,MATCH(DATE(P$2,1,1),Emissions!$A$1:$LI$1),FALSE)</f>
        <v>11.57722596</v>
      </c>
      <c r="Q1024" s="306">
        <f>+VLOOKUP($E1024,Emissions!$1:$1048576,MATCH(DATE(Q$2,1,1),Emissions!$A$1:$LI$1),FALSE)</f>
        <v>11.48856979</v>
      </c>
      <c r="R1024" s="306">
        <f>+VLOOKUP($E1024,Emissions!$1:$1048576,MATCH(DATE(R$2,1,1),Emissions!$A$1:$LI$1),FALSE)</f>
        <v>11.397334750000001</v>
      </c>
      <c r="S1024" s="306">
        <f>+VLOOKUP($E1024,Emissions!$1:$1048576,MATCH(DATE(S$2,1,1),Emissions!$A$1:$LI$1),FALSE)</f>
        <v>11.30192128</v>
      </c>
      <c r="T1024" s="306">
        <f>+VLOOKUP($E1024,Emissions!$1:$1048576,MATCH(DATE(T$2,1,1),Emissions!$A$1:$LI$1),FALSE)</f>
        <v>11.206283620000001</v>
      </c>
      <c r="U1024" s="306">
        <f>+VLOOKUP($E1024,Emissions!$1:$1048576,MATCH(DATE(U$2,1,1),Emissions!$A$1:$LI$1),FALSE)</f>
        <v>11.11511675</v>
      </c>
      <c r="V1024" s="306">
        <f>+VLOOKUP($E1024,Emissions!$1:$1048576,MATCH(DATE(V$2,1,1),Emissions!$A$1:$LI$1),FALSE)</f>
        <v>11.0737805</v>
      </c>
      <c r="W1024" s="306">
        <f>+VLOOKUP($E1024,Emissions!$1:$1048576,MATCH(DATE(W$2,1,1),Emissions!$A$1:$LI$1),FALSE)</f>
        <v>11.08389257</v>
      </c>
      <c r="X1024" s="306">
        <f>+VLOOKUP($E1024,Emissions!$1:$1048576,MATCH(DATE(X$2,1,1),Emissions!$A$1:$LI$1),FALSE)</f>
        <v>11.14278848</v>
      </c>
      <c r="Y1024" s="306">
        <f>+VLOOKUP($E1024,Emissions!$1:$1048576,MATCH(DATE(Y$2,1,1),Emissions!$A$1:$LI$1),FALSE)</f>
        <v>11.24548733</v>
      </c>
      <c r="Z1024" s="306">
        <f>+VLOOKUP($E1024,Emissions!$1:$1048576,MATCH(DATE(Z$2,1,1),Emissions!$A$1:$LI$1),FALSE)</f>
        <v>11.38673266</v>
      </c>
      <c r="AA1024" s="306">
        <f>+VLOOKUP($E1024,Emissions!$1:$1048576,MATCH(DATE(AA$2,1,1),Emissions!$A$1:$LI$1),FALSE)</f>
        <v>11.561658120000001</v>
      </c>
      <c r="AB1024" s="306">
        <f>+VLOOKUP($E1024,Emissions!$1:$1048576,MATCH(DATE(AB$2,1,1),Emissions!$A$1:$LI$1),FALSE)</f>
        <v>11.76687244</v>
      </c>
      <c r="AC1024" s="306">
        <f>+VLOOKUP($E1024,Emissions!$1:$1048576,MATCH(DATE(AC$2,1,1),Emissions!$A$1:$LI$1),FALSE)</f>
        <v>11.999912889999999</v>
      </c>
      <c r="AD1024" s="306">
        <f>+VLOOKUP($E1024,Emissions!$1:$1048576,MATCH(DATE(AD$2,1,1),Emissions!$A$1:$LI$1),FALSE)</f>
        <v>12.258810799999999</v>
      </c>
      <c r="AE1024" s="306">
        <f>+VLOOKUP($E1024,Emissions!$1:$1048576,MATCH(DATE(AE$2,1,1),Emissions!$A$1:$LI$1),FALSE)</f>
        <v>12.54207381</v>
      </c>
      <c r="AF1024" s="306">
        <f>+VLOOKUP($E1024,Emissions!$1:$1048576,MATCH(DATE(AF$2,1,1),Emissions!$A$1:$LI$1),FALSE)</f>
        <v>12.848627909999999</v>
      </c>
      <c r="AG1024" s="306">
        <f>+VLOOKUP($E1024,Emissions!$1:$1048576,MATCH(DATE(AG$2,1,1),Emissions!$A$1:$LI$1),FALSE)</f>
        <v>13.17816642</v>
      </c>
      <c r="AH1024" s="306">
        <f>+VLOOKUP($E1024,Emissions!$1:$1048576,MATCH(DATE(AH$2,1,1),Emissions!$A$1:$LI$1),FALSE)</f>
        <v>13.52992072</v>
      </c>
      <c r="AI1024" s="306">
        <f>+VLOOKUP($E1024,Emissions!$1:$1048576,MATCH(DATE(AI$2,1,1),Emissions!$A$1:$LI$1),FALSE)</f>
        <v>13.90090088</v>
      </c>
      <c r="AJ1024" s="306">
        <f>+VLOOKUP($E1024,Emissions!$1:$1048576,MATCH(DATE(AJ$2,1,1),Emissions!$A$1:$LI$1),FALSE)</f>
        <v>14.28671417</v>
      </c>
      <c r="AK1024" s="306">
        <f>+VLOOKUP($E1024,Emissions!$1:$1048576,MATCH(DATE(AK$2,1,1),Emissions!$A$1:$LI$1),FALSE)</f>
        <v>14.68281874</v>
      </c>
      <c r="AL1024" s="306">
        <f>+VLOOKUP($E1024,Emissions!$1:$1048576,MATCH(DATE(AL$2,1,1),Emissions!$A$1:$LI$1),FALSE)</f>
        <v>15.08514083</v>
      </c>
      <c r="AM1024" s="306">
        <f>+VLOOKUP($E1024,Emissions!$1:$1048576,MATCH(DATE(AM$2,1,1),Emissions!$A$1:$LI$1),FALSE)</f>
        <v>15.49007067</v>
      </c>
      <c r="AN1024" s="306">
        <f>+VLOOKUP($E1024,Emissions!$1:$1048576,MATCH(DATE(AN$2,1,1),Emissions!$A$1:$LI$1),FALSE)</f>
        <v>15.89440989</v>
      </c>
      <c r="AO1024" s="306">
        <f>+VLOOKUP($E1024,Emissions!$1:$1048576,MATCH(DATE(AO$2,1,1),Emissions!$A$1:$LI$1),FALSE)</f>
        <v>16.295292709999998</v>
      </c>
    </row>
    <row r="1025" spans="1:41" ht="15" customHeight="1" x14ac:dyDescent="0.35">
      <c r="A1025" s="359"/>
      <c r="B1025" s="158"/>
      <c r="C1025" s="48" t="s">
        <v>606</v>
      </c>
      <c r="D1025" s="107" t="s">
        <v>1033</v>
      </c>
      <c r="E1025" s="48" t="s">
        <v>3457</v>
      </c>
      <c r="F1025" s="305">
        <f>+VLOOKUP($E1025,Emissions!$1:$1048576,MATCH(DATE(F$2,1,1),Emissions!$A$1:$LI$1),FALSE)</f>
        <v>6.5348813269999999</v>
      </c>
      <c r="G1025" s="305">
        <f>+VLOOKUP($E1025,Emissions!$1:$1048576,MATCH(DATE(G$2,1,1),Emissions!$A$1:$LI$1),FALSE)</f>
        <v>6.4802339849999999</v>
      </c>
      <c r="H1025" s="305">
        <f>+VLOOKUP($E1025,Emissions!$1:$1048576,MATCH(DATE(H$2,1,1),Emissions!$A$1:$LI$1),FALSE)</f>
        <v>6.4210646320000002</v>
      </c>
      <c r="I1025" s="305">
        <f>+VLOOKUP($E1025,Emissions!$1:$1048576,MATCH(DATE(I$2,1,1),Emissions!$A$1:$LI$1),FALSE)</f>
        <v>6.3595080590000004</v>
      </c>
      <c r="J1025" s="305">
        <f>+VLOOKUP($E1025,Emissions!$1:$1048576,MATCH(DATE(J$2,1,1),Emissions!$A$1:$LI$1),FALSE)</f>
        <v>6.3379422300000003</v>
      </c>
      <c r="K1025" s="305">
        <f>+VLOOKUP($E1025,Emissions!$1:$1048576,MATCH(DATE(K$2,1,1),Emissions!$A$1:$LI$1),FALSE)</f>
        <v>6.350988697</v>
      </c>
      <c r="L1025" s="305">
        <f>+VLOOKUP($E1025,Emissions!$1:$1048576,MATCH(DATE(L$2,1,1),Emissions!$A$1:$LI$1),FALSE)</f>
        <v>6.3558874379999999</v>
      </c>
      <c r="M1025" s="305">
        <f>+VLOOKUP($E1025,Emissions!$1:$1048576,MATCH(DATE(M$2,1,1),Emissions!$A$1:$LI$1),FALSE)</f>
        <v>6.3463694679999998</v>
      </c>
      <c r="N1025" s="305">
        <f>+VLOOKUP($E1025,Emissions!$1:$1048576,MATCH(DATE(N$2,1,1),Emissions!$A$1:$LI$1),FALSE)</f>
        <v>6.3207307009999996</v>
      </c>
      <c r="O1025" s="305">
        <f>+VLOOKUP($E1025,Emissions!$1:$1048576,MATCH(DATE(O$2,1,1),Emissions!$A$1:$LI$1),FALSE)</f>
        <v>6.2823893100000001</v>
      </c>
      <c r="P1025" s="305">
        <f>+VLOOKUP($E1025,Emissions!$1:$1048576,MATCH(DATE(P$2,1,1),Emissions!$A$1:$LI$1),FALSE)</f>
        <v>6.2360522490000001</v>
      </c>
      <c r="Q1025" s="305">
        <f>+VLOOKUP($E1025,Emissions!$1:$1048576,MATCH(DATE(Q$2,1,1),Emissions!$A$1:$LI$1),FALSE)</f>
        <v>6.1856251039999997</v>
      </c>
      <c r="R1025" s="305">
        <f>+VLOOKUP($E1025,Emissions!$1:$1048576,MATCH(DATE(R$2,1,1),Emissions!$A$1:$LI$1),FALSE)</f>
        <v>6.1323673339999996</v>
      </c>
      <c r="S1025" s="305">
        <f>+VLOOKUP($E1025,Emissions!$1:$1048576,MATCH(DATE(S$2,1,1),Emissions!$A$1:$LI$1),FALSE)</f>
        <v>6.0741973749999998</v>
      </c>
      <c r="T1025" s="305">
        <f>+VLOOKUP($E1025,Emissions!$1:$1048576,MATCH(DATE(T$2,1,1),Emissions!$A$1:$LI$1),FALSE)</f>
        <v>6.0139761429999998</v>
      </c>
      <c r="U1025" s="305">
        <f>+VLOOKUP($E1025,Emissions!$1:$1048576,MATCH(DATE(U$2,1,1),Emissions!$A$1:$LI$1),FALSE)</f>
        <v>5.9552735800000001</v>
      </c>
      <c r="V1025" s="305">
        <f>+VLOOKUP($E1025,Emissions!$1:$1048576,MATCH(DATE(V$2,1,1),Emissions!$A$1:$LI$1),FALSE)</f>
        <v>5.9233946120000001</v>
      </c>
      <c r="W1025" s="305">
        <f>+VLOOKUP($E1025,Emissions!$1:$1048576,MATCH(DATE(W$2,1,1),Emissions!$A$1:$LI$1),FALSE)</f>
        <v>5.9212207069999998</v>
      </c>
      <c r="X1025" s="305">
        <f>+VLOOKUP($E1025,Emissions!$1:$1048576,MATCH(DATE(X$2,1,1),Emissions!$A$1:$LI$1),FALSE)</f>
        <v>5.9483173410000001</v>
      </c>
      <c r="Y1025" s="305">
        <f>+VLOOKUP($E1025,Emissions!$1:$1048576,MATCH(DATE(Y$2,1,1),Emissions!$A$1:$LI$1),FALSE)</f>
        <v>6.0023405009999999</v>
      </c>
      <c r="Z1025" s="305">
        <f>+VLOOKUP($E1025,Emissions!$1:$1048576,MATCH(DATE(Z$2,1,1),Emissions!$A$1:$LI$1),FALSE)</f>
        <v>6.0805681490000003</v>
      </c>
      <c r="AA1025" s="305">
        <f>+VLOOKUP($E1025,Emissions!$1:$1048576,MATCH(DATE(AA$2,1,1),Emissions!$A$1:$LI$1),FALSE)</f>
        <v>6.1803702459999998</v>
      </c>
      <c r="AB1025" s="305">
        <f>+VLOOKUP($E1025,Emissions!$1:$1048576,MATCH(DATE(AB$2,1,1),Emissions!$A$1:$LI$1),FALSE)</f>
        <v>6.300043219</v>
      </c>
      <c r="AC1025" s="305">
        <f>+VLOOKUP($E1025,Emissions!$1:$1048576,MATCH(DATE(AC$2,1,1),Emissions!$A$1:$LI$1),FALSE)</f>
        <v>6.4383607950000004</v>
      </c>
      <c r="AD1025" s="305">
        <f>+VLOOKUP($E1025,Emissions!$1:$1048576,MATCH(DATE(AD$2,1,1),Emissions!$A$1:$LI$1),FALSE)</f>
        <v>6.5942659199999998</v>
      </c>
      <c r="AE1025" s="305">
        <f>+VLOOKUP($E1025,Emissions!$1:$1048576,MATCH(DATE(AE$2,1,1),Emissions!$A$1:$LI$1),FALSE)</f>
        <v>6.7669688250000002</v>
      </c>
      <c r="AF1025" s="305">
        <f>+VLOOKUP($E1025,Emissions!$1:$1048576,MATCH(DATE(AF$2,1,1),Emissions!$A$1:$LI$1),FALSE)</f>
        <v>6.9559364260000001</v>
      </c>
      <c r="AG1025" s="305">
        <f>+VLOOKUP($E1025,Emissions!$1:$1048576,MATCH(DATE(AG$2,1,1),Emissions!$A$1:$LI$1),FALSE)</f>
        <v>7.161195846</v>
      </c>
      <c r="AH1025" s="305">
        <f>+VLOOKUP($E1025,Emissions!$1:$1048576,MATCH(DATE(AH$2,1,1),Emissions!$A$1:$LI$1),FALSE)</f>
        <v>7.3823355340000001</v>
      </c>
      <c r="AI1025" s="305">
        <f>+VLOOKUP($E1025,Emissions!$1:$1048576,MATCH(DATE(AI$2,1,1),Emissions!$A$1:$LI$1),FALSE)</f>
        <v>7.617147052</v>
      </c>
      <c r="AJ1025" s="305">
        <f>+VLOOKUP($E1025,Emissions!$1:$1048576,MATCH(DATE(AJ$2,1,1),Emissions!$A$1:$LI$1),FALSE)</f>
        <v>7.8623169370000001</v>
      </c>
      <c r="AK1025" s="305">
        <f>+VLOOKUP($E1025,Emissions!$1:$1048576,MATCH(DATE(AK$2,1,1),Emissions!$A$1:$LI$1),FALSE)</f>
        <v>8.1144526040000002</v>
      </c>
      <c r="AL1025" s="305">
        <f>+VLOOKUP($E1025,Emissions!$1:$1048576,MATCH(DATE(AL$2,1,1),Emissions!$A$1:$LI$1),FALSE)</f>
        <v>8.3705537109999995</v>
      </c>
      <c r="AM1025" s="305">
        <f>+VLOOKUP($E1025,Emissions!$1:$1048576,MATCH(DATE(AM$2,1,1),Emissions!$A$1:$LI$1),FALSE)</f>
        <v>8.6279616130000001</v>
      </c>
      <c r="AN1025" s="305">
        <f>+VLOOKUP($E1025,Emissions!$1:$1048576,MATCH(DATE(AN$2,1,1),Emissions!$A$1:$LI$1),FALSE)</f>
        <v>8.8842968609999993</v>
      </c>
      <c r="AO1025" s="305">
        <f>+VLOOKUP($E1025,Emissions!$1:$1048576,MATCH(DATE(AO$2,1,1),Emissions!$A$1:$LI$1),FALSE)</f>
        <v>9.1374022119999996</v>
      </c>
    </row>
    <row r="1026" spans="1:41" ht="15" customHeight="1" x14ac:dyDescent="0.35">
      <c r="A1026" s="359"/>
      <c r="B1026" s="158"/>
      <c r="C1026" s="48" t="s">
        <v>607</v>
      </c>
      <c r="D1026" s="107" t="s">
        <v>1033</v>
      </c>
      <c r="E1026" s="48" t="s">
        <v>3458</v>
      </c>
      <c r="F1026" s="305">
        <f>+VLOOKUP($E1026,Emissions!$1:$1048576,MATCH(DATE(F$2,1,1),Emissions!$A$1:$LI$1),FALSE)</f>
        <v>5.6444796650000004</v>
      </c>
      <c r="G1026" s="305">
        <f>+VLOOKUP($E1026,Emissions!$1:$1048576,MATCH(DATE(G$2,1,1),Emissions!$A$1:$LI$1),FALSE)</f>
        <v>5.6021843520000001</v>
      </c>
      <c r="H1026" s="305">
        <f>+VLOOKUP($E1026,Emissions!$1:$1048576,MATCH(DATE(H$2,1,1),Emissions!$A$1:$LI$1),FALSE)</f>
        <v>5.5509004239999999</v>
      </c>
      <c r="I1026" s="305">
        <f>+VLOOKUP($E1026,Emissions!$1:$1048576,MATCH(DATE(I$2,1,1),Emissions!$A$1:$LI$1),FALSE)</f>
        <v>5.4808523119999997</v>
      </c>
      <c r="J1026" s="305">
        <f>+VLOOKUP($E1026,Emissions!$1:$1048576,MATCH(DATE(J$2,1,1),Emissions!$A$1:$LI$1),FALSE)</f>
        <v>5.4512831960000003</v>
      </c>
      <c r="K1026" s="305">
        <f>+VLOOKUP($E1026,Emissions!$1:$1048576,MATCH(DATE(K$2,1,1),Emissions!$A$1:$LI$1),FALSE)</f>
        <v>5.4533654460000003</v>
      </c>
      <c r="L1026" s="305">
        <f>+VLOOKUP($E1026,Emissions!$1:$1048576,MATCH(DATE(L$2,1,1),Emissions!$A$1:$LI$1),FALSE)</f>
        <v>5.4488242089999996</v>
      </c>
      <c r="M1026" s="305">
        <f>+VLOOKUP($E1026,Emissions!$1:$1048576,MATCH(DATE(M$2,1,1),Emissions!$A$1:$LI$1),FALSE)</f>
        <v>5.4347768429999999</v>
      </c>
      <c r="N1026" s="305">
        <f>+VLOOKUP($E1026,Emissions!$1:$1048576,MATCH(DATE(N$2,1,1),Emissions!$A$1:$LI$1),FALSE)</f>
        <v>5.4101591339999997</v>
      </c>
      <c r="O1026" s="305">
        <f>+VLOOKUP($E1026,Emissions!$1:$1048576,MATCH(DATE(O$2,1,1),Emissions!$A$1:$LI$1),FALSE)</f>
        <v>5.3778517829999997</v>
      </c>
      <c r="P1026" s="305">
        <f>+VLOOKUP($E1026,Emissions!$1:$1048576,MATCH(DATE(P$2,1,1),Emissions!$A$1:$LI$1),FALSE)</f>
        <v>5.3411737090000004</v>
      </c>
      <c r="Q1026" s="305">
        <f>+VLOOKUP($E1026,Emissions!$1:$1048576,MATCH(DATE(Q$2,1,1),Emissions!$A$1:$LI$1),FALSE)</f>
        <v>5.3029446849999999</v>
      </c>
      <c r="R1026" s="305">
        <f>+VLOOKUP($E1026,Emissions!$1:$1048576,MATCH(DATE(R$2,1,1),Emissions!$A$1:$LI$1),FALSE)</f>
        <v>5.2649674119999998</v>
      </c>
      <c r="S1026" s="305">
        <f>+VLOOKUP($E1026,Emissions!$1:$1048576,MATCH(DATE(S$2,1,1),Emissions!$A$1:$LI$1),FALSE)</f>
        <v>5.2277239069999997</v>
      </c>
      <c r="T1026" s="305">
        <f>+VLOOKUP($E1026,Emissions!$1:$1048576,MATCH(DATE(T$2,1,1),Emissions!$A$1:$LI$1),FALSE)</f>
        <v>5.1923074720000004</v>
      </c>
      <c r="U1026" s="305">
        <f>+VLOOKUP($E1026,Emissions!$1:$1048576,MATCH(DATE(U$2,1,1),Emissions!$A$1:$LI$1),FALSE)</f>
        <v>5.1598431700000003</v>
      </c>
      <c r="V1026" s="305">
        <f>+VLOOKUP($E1026,Emissions!$1:$1048576,MATCH(DATE(V$2,1,1),Emissions!$A$1:$LI$1),FALSE)</f>
        <v>5.1503858840000003</v>
      </c>
      <c r="W1026" s="305">
        <f>+VLOOKUP($E1026,Emissions!$1:$1048576,MATCH(DATE(W$2,1,1),Emissions!$A$1:$LI$1),FALSE)</f>
        <v>5.1626718599999997</v>
      </c>
      <c r="X1026" s="305">
        <f>+VLOOKUP($E1026,Emissions!$1:$1048576,MATCH(DATE(X$2,1,1),Emissions!$A$1:$LI$1),FALSE)</f>
        <v>5.1944711379999999</v>
      </c>
      <c r="Y1026" s="305">
        <f>+VLOOKUP($E1026,Emissions!$1:$1048576,MATCH(DATE(Y$2,1,1),Emissions!$A$1:$LI$1),FALSE)</f>
        <v>5.2431468270000003</v>
      </c>
      <c r="Z1026" s="305">
        <f>+VLOOKUP($E1026,Emissions!$1:$1048576,MATCH(DATE(Z$2,1,1),Emissions!$A$1:$LI$1),FALSE)</f>
        <v>5.3061645080000002</v>
      </c>
      <c r="AA1026" s="305">
        <f>+VLOOKUP($E1026,Emissions!$1:$1048576,MATCH(DATE(AA$2,1,1),Emissions!$A$1:$LI$1),FALSE)</f>
        <v>5.3812878700000004</v>
      </c>
      <c r="AB1026" s="305">
        <f>+VLOOKUP($E1026,Emissions!$1:$1048576,MATCH(DATE(AB$2,1,1),Emissions!$A$1:$LI$1),FALSE)</f>
        <v>5.4668292159999998</v>
      </c>
      <c r="AC1026" s="305">
        <f>+VLOOKUP($E1026,Emissions!$1:$1048576,MATCH(DATE(AC$2,1,1),Emissions!$A$1:$LI$1),FALSE)</f>
        <v>5.5615520949999997</v>
      </c>
      <c r="AD1026" s="305">
        <f>+VLOOKUP($E1026,Emissions!$1:$1048576,MATCH(DATE(AD$2,1,1),Emissions!$A$1:$LI$1),FALSE)</f>
        <v>5.6645448780000001</v>
      </c>
      <c r="AE1026" s="305">
        <f>+VLOOKUP($E1026,Emissions!$1:$1048576,MATCH(DATE(AE$2,1,1),Emissions!$A$1:$LI$1),FALSE)</f>
        <v>5.7751049859999997</v>
      </c>
      <c r="AF1026" s="305">
        <f>+VLOOKUP($E1026,Emissions!$1:$1048576,MATCH(DATE(AF$2,1,1),Emissions!$A$1:$LI$1),FALSE)</f>
        <v>5.8926914860000004</v>
      </c>
      <c r="AG1026" s="305">
        <f>+VLOOKUP($E1026,Emissions!$1:$1048576,MATCH(DATE(AG$2,1,1),Emissions!$A$1:$LI$1),FALSE)</f>
        <v>6.016970573</v>
      </c>
      <c r="AH1026" s="305">
        <f>+VLOOKUP($E1026,Emissions!$1:$1048576,MATCH(DATE(AH$2,1,1),Emissions!$A$1:$LI$1),FALSE)</f>
        <v>6.14758519</v>
      </c>
      <c r="AI1026" s="305">
        <f>+VLOOKUP($E1026,Emissions!$1:$1048576,MATCH(DATE(AI$2,1,1),Emissions!$A$1:$LI$1),FALSE)</f>
        <v>6.2837538320000004</v>
      </c>
      <c r="AJ1026" s="305">
        <f>+VLOOKUP($E1026,Emissions!$1:$1048576,MATCH(DATE(AJ$2,1,1),Emissions!$A$1:$LI$1),FALSE)</f>
        <v>6.4243972339999997</v>
      </c>
      <c r="AK1026" s="305">
        <f>+VLOOKUP($E1026,Emissions!$1:$1048576,MATCH(DATE(AK$2,1,1),Emissions!$A$1:$LI$1),FALSE)</f>
        <v>6.5683661359999999</v>
      </c>
      <c r="AL1026" s="305">
        <f>+VLOOKUP($E1026,Emissions!$1:$1048576,MATCH(DATE(AL$2,1,1),Emissions!$A$1:$LI$1),FALSE)</f>
        <v>6.71458712</v>
      </c>
      <c r="AM1026" s="305">
        <f>+VLOOKUP($E1026,Emissions!$1:$1048576,MATCH(DATE(AM$2,1,1),Emissions!$A$1:$LI$1),FALSE)</f>
        <v>6.8621090560000004</v>
      </c>
      <c r="AN1026" s="305">
        <f>+VLOOKUP($E1026,Emissions!$1:$1048576,MATCH(DATE(AN$2,1,1),Emissions!$A$1:$LI$1),FALSE)</f>
        <v>7.0101130329999997</v>
      </c>
      <c r="AO1026" s="305">
        <f>+VLOOKUP($E1026,Emissions!$1:$1048576,MATCH(DATE(AO$2,1,1),Emissions!$A$1:$LI$1),FALSE)</f>
        <v>7.1578904940000001</v>
      </c>
    </row>
    <row r="1027" spans="1:41" s="85" customFormat="1" ht="15" customHeight="1" x14ac:dyDescent="0.35">
      <c r="A1027" s="359"/>
      <c r="B1027" s="158"/>
      <c r="C1027" s="129" t="s">
        <v>3336</v>
      </c>
      <c r="D1027" s="137" t="s">
        <v>1033</v>
      </c>
      <c r="E1027" s="129" t="s">
        <v>3459</v>
      </c>
      <c r="F1027" s="306">
        <f>+VLOOKUP($E1027,Emissions!$1:$1048576,MATCH(DATE(F$2,1,1),Emissions!$A$1:$LI$1),FALSE)</f>
        <v>7.6294202650000003</v>
      </c>
      <c r="G1027" s="306">
        <f>+VLOOKUP($E1027,Emissions!$1:$1048576,MATCH(DATE(G$2,1,1),Emissions!$A$1:$LI$1),FALSE)</f>
        <v>7.7868690090000001</v>
      </c>
      <c r="H1027" s="306">
        <f>+VLOOKUP($E1027,Emissions!$1:$1048576,MATCH(DATE(H$2,1,1),Emissions!$A$1:$LI$1),FALSE)</f>
        <v>7.9274759340000003</v>
      </c>
      <c r="I1027" s="306">
        <f>+VLOOKUP($E1027,Emissions!$1:$1048576,MATCH(DATE(I$2,1,1),Emissions!$A$1:$LI$1),FALSE)</f>
        <v>8.0509940330000003</v>
      </c>
      <c r="J1027" s="306">
        <f>+VLOOKUP($E1027,Emissions!$1:$1048576,MATCH(DATE(J$2,1,1),Emissions!$A$1:$LI$1),FALSE)</f>
        <v>8.1725293699999995</v>
      </c>
      <c r="K1027" s="306">
        <f>+VLOOKUP($E1027,Emissions!$1:$1048576,MATCH(DATE(K$2,1,1),Emissions!$A$1:$LI$1),FALSE)</f>
        <v>8.2939057120000008</v>
      </c>
      <c r="L1027" s="306">
        <f>+VLOOKUP($E1027,Emissions!$1:$1048576,MATCH(DATE(L$2,1,1),Emissions!$A$1:$LI$1),FALSE)</f>
        <v>8.4092579979999993</v>
      </c>
      <c r="M1027" s="306">
        <f>+VLOOKUP($E1027,Emissions!$1:$1048576,MATCH(DATE(M$2,1,1),Emissions!$A$1:$LI$1),FALSE)</f>
        <v>8.5113484459999995</v>
      </c>
      <c r="N1027" s="306">
        <f>+VLOOKUP($E1027,Emissions!$1:$1048576,MATCH(DATE(N$2,1,1),Emissions!$A$1:$LI$1),FALSE)</f>
        <v>8.5956023609999992</v>
      </c>
      <c r="O1027" s="306">
        <f>+VLOOKUP($E1027,Emissions!$1:$1048576,MATCH(DATE(O$2,1,1),Emissions!$A$1:$LI$1),FALSE)</f>
        <v>8.6596135380000003</v>
      </c>
      <c r="P1027" s="306">
        <f>+VLOOKUP($E1027,Emissions!$1:$1048576,MATCH(DATE(P$2,1,1),Emissions!$A$1:$LI$1),FALSE)</f>
        <v>8.7028968169999992</v>
      </c>
      <c r="Q1027" s="306">
        <f>+VLOOKUP($E1027,Emissions!$1:$1048576,MATCH(DATE(Q$2,1,1),Emissions!$A$1:$LI$1),FALSE)</f>
        <v>8.7271415189999999</v>
      </c>
      <c r="R1027" s="306">
        <f>+VLOOKUP($E1027,Emissions!$1:$1048576,MATCH(DATE(R$2,1,1),Emissions!$A$1:$LI$1),FALSE)</f>
        <v>8.7316494710000008</v>
      </c>
      <c r="S1027" s="306">
        <f>+VLOOKUP($E1027,Emissions!$1:$1048576,MATCH(DATE(S$2,1,1),Emissions!$A$1:$LI$1),FALSE)</f>
        <v>8.7113260720000003</v>
      </c>
      <c r="T1027" s="306">
        <f>+VLOOKUP($E1027,Emissions!$1:$1048576,MATCH(DATE(T$2,1,1),Emissions!$A$1:$LI$1),FALSE)</f>
        <v>8.6774643949999994</v>
      </c>
      <c r="U1027" s="306">
        <f>+VLOOKUP($E1027,Emissions!$1:$1048576,MATCH(DATE(U$2,1,1),Emissions!$A$1:$LI$1),FALSE)</f>
        <v>8.6413183880000002</v>
      </c>
      <c r="V1027" s="306">
        <f>+VLOOKUP($E1027,Emissions!$1:$1048576,MATCH(DATE(V$2,1,1),Emissions!$A$1:$LI$1),FALSE)</f>
        <v>8.5512468800000008</v>
      </c>
      <c r="W1027" s="306">
        <f>+VLOOKUP($E1027,Emissions!$1:$1048576,MATCH(DATE(W$2,1,1),Emissions!$A$1:$LI$1),FALSE)</f>
        <v>8.4654567660000009</v>
      </c>
      <c r="X1027" s="306">
        <f>+VLOOKUP($E1027,Emissions!$1:$1048576,MATCH(DATE(X$2,1,1),Emissions!$A$1:$LI$1),FALSE)</f>
        <v>8.3924095489999999</v>
      </c>
      <c r="Y1027" s="306">
        <f>+VLOOKUP($E1027,Emissions!$1:$1048576,MATCH(DATE(Y$2,1,1),Emissions!$A$1:$LI$1),FALSE)</f>
        <v>8.3330547310000007</v>
      </c>
      <c r="Z1027" s="306">
        <f>+VLOOKUP($E1027,Emissions!$1:$1048576,MATCH(DATE(Z$2,1,1),Emissions!$A$1:$LI$1),FALSE)</f>
        <v>8.286955463</v>
      </c>
      <c r="AA1027" s="306">
        <f>+VLOOKUP($E1027,Emissions!$1:$1048576,MATCH(DATE(AA$2,1,1),Emissions!$A$1:$LI$1),FALSE)</f>
        <v>8.2533253739999992</v>
      </c>
      <c r="AB1027" s="306">
        <f>+VLOOKUP($E1027,Emissions!$1:$1048576,MATCH(DATE(AB$2,1,1),Emissions!$A$1:$LI$1),FALSE)</f>
        <v>8.2315586350000007</v>
      </c>
      <c r="AC1027" s="306">
        <f>+VLOOKUP($E1027,Emissions!$1:$1048576,MATCH(DATE(AC$2,1,1),Emissions!$A$1:$LI$1),FALSE)</f>
        <v>8.2210331970000006</v>
      </c>
      <c r="AD1027" s="306">
        <f>+VLOOKUP($E1027,Emissions!$1:$1048576,MATCH(DATE(AD$2,1,1),Emissions!$A$1:$LI$1),FALSE)</f>
        <v>8.2210065100000005</v>
      </c>
      <c r="AE1027" s="306">
        <f>+VLOOKUP($E1027,Emissions!$1:$1048576,MATCH(DATE(AE$2,1,1),Emissions!$A$1:$LI$1),FALSE)</f>
        <v>8.2308925179999992</v>
      </c>
      <c r="AF1027" s="306">
        <f>+VLOOKUP($E1027,Emissions!$1:$1048576,MATCH(DATE(AF$2,1,1),Emissions!$A$1:$LI$1),FALSE)</f>
        <v>8.2502733320000008</v>
      </c>
      <c r="AG1027" s="306">
        <f>+VLOOKUP($E1027,Emissions!$1:$1048576,MATCH(DATE(AG$2,1,1),Emissions!$A$1:$LI$1),FALSE)</f>
        <v>8.2790405020000009</v>
      </c>
      <c r="AH1027" s="306">
        <f>+VLOOKUP($E1027,Emissions!$1:$1048576,MATCH(DATE(AH$2,1,1),Emissions!$A$1:$LI$1),FALSE)</f>
        <v>8.3168936930000008</v>
      </c>
      <c r="AI1027" s="306">
        <f>+VLOOKUP($E1027,Emissions!$1:$1048576,MATCH(DATE(AI$2,1,1),Emissions!$A$1:$LI$1),FALSE)</f>
        <v>8.3628635100000004</v>
      </c>
      <c r="AJ1027" s="306">
        <f>+VLOOKUP($E1027,Emissions!$1:$1048576,MATCH(DATE(AJ$2,1,1),Emissions!$A$1:$LI$1),FALSE)</f>
        <v>8.4156637199999995</v>
      </c>
      <c r="AK1027" s="306">
        <f>+VLOOKUP($E1027,Emissions!$1:$1048576,MATCH(DATE(AK$2,1,1),Emissions!$A$1:$LI$1),FALSE)</f>
        <v>8.4741600360000007</v>
      </c>
      <c r="AL1027" s="306">
        <f>+VLOOKUP($E1027,Emissions!$1:$1048576,MATCH(DATE(AL$2,1,1),Emissions!$A$1:$LI$1),FALSE)</f>
        <v>8.5374688770000002</v>
      </c>
      <c r="AM1027" s="306">
        <f>+VLOOKUP($E1027,Emissions!$1:$1048576,MATCH(DATE(AM$2,1,1),Emissions!$A$1:$LI$1),FALSE)</f>
        <v>8.6048375620000002</v>
      </c>
      <c r="AN1027" s="306">
        <f>+VLOOKUP($E1027,Emissions!$1:$1048576,MATCH(DATE(AN$2,1,1),Emissions!$A$1:$LI$1),FALSE)</f>
        <v>8.6755731180000009</v>
      </c>
      <c r="AO1027" s="306">
        <f>+VLOOKUP($E1027,Emissions!$1:$1048576,MATCH(DATE(AO$2,1,1),Emissions!$A$1:$LI$1),FALSE)</f>
        <v>8.749003836</v>
      </c>
    </row>
    <row r="1028" spans="1:41" ht="15" customHeight="1" x14ac:dyDescent="0.35">
      <c r="A1028" s="359"/>
      <c r="B1028" s="158"/>
      <c r="C1028" s="48" t="s">
        <v>455</v>
      </c>
      <c r="D1028" s="107" t="s">
        <v>1033</v>
      </c>
      <c r="E1028" s="48" t="s">
        <v>3460</v>
      </c>
      <c r="F1028" s="305">
        <f>+VLOOKUP($E1028,Emissions!$1:$1048576,MATCH(DATE(F$2,1,1),Emissions!$A$1:$LI$1),FALSE)</f>
        <v>3.638890929</v>
      </c>
      <c r="G1028" s="305">
        <f>+VLOOKUP($E1028,Emissions!$1:$1048576,MATCH(DATE(G$2,1,1),Emissions!$A$1:$LI$1),FALSE)</f>
        <v>3.6932660589999999</v>
      </c>
      <c r="H1028" s="305">
        <f>+VLOOKUP($E1028,Emissions!$1:$1048576,MATCH(DATE(H$2,1,1),Emissions!$A$1:$LI$1),FALSE)</f>
        <v>3.7410685190000001</v>
      </c>
      <c r="I1028" s="305">
        <f>+VLOOKUP($E1028,Emissions!$1:$1048576,MATCH(DATE(I$2,1,1),Emissions!$A$1:$LI$1),FALSE)</f>
        <v>3.7830201799999998</v>
      </c>
      <c r="J1028" s="305">
        <f>+VLOOKUP($E1028,Emissions!$1:$1048576,MATCH(DATE(J$2,1,1),Emissions!$A$1:$LI$1),FALSE)</f>
        <v>3.8275699630000002</v>
      </c>
      <c r="K1028" s="305">
        <f>+VLOOKUP($E1028,Emissions!$1:$1048576,MATCH(DATE(K$2,1,1),Emissions!$A$1:$LI$1),FALSE)</f>
        <v>3.8749892959999999</v>
      </c>
      <c r="L1028" s="305">
        <f>+VLOOKUP($E1028,Emissions!$1:$1048576,MATCH(DATE(L$2,1,1),Emissions!$A$1:$LI$1),FALSE)</f>
        <v>3.9236596110000002</v>
      </c>
      <c r="M1028" s="305">
        <f>+VLOOKUP($E1028,Emissions!$1:$1048576,MATCH(DATE(M$2,1,1),Emissions!$A$1:$LI$1),FALSE)</f>
        <v>3.9688318050000002</v>
      </c>
      <c r="N1028" s="305">
        <f>+VLOOKUP($E1028,Emissions!$1:$1048576,MATCH(DATE(N$2,1,1),Emissions!$A$1:$LI$1),FALSE)</f>
        <v>4.0076891249999997</v>
      </c>
      <c r="O1028" s="305">
        <f>+VLOOKUP($E1028,Emissions!$1:$1048576,MATCH(DATE(O$2,1,1),Emissions!$A$1:$LI$1),FALSE)</f>
        <v>4.0388051369999998</v>
      </c>
      <c r="P1028" s="305">
        <f>+VLOOKUP($E1028,Emissions!$1:$1048576,MATCH(DATE(P$2,1,1),Emissions!$A$1:$LI$1),FALSE)</f>
        <v>4.0617577349999996</v>
      </c>
      <c r="Q1028" s="305">
        <f>+VLOOKUP($E1028,Emissions!$1:$1048576,MATCH(DATE(Q$2,1,1),Emissions!$A$1:$LI$1),FALSE)</f>
        <v>4.0771149270000002</v>
      </c>
      <c r="R1028" s="305">
        <f>+VLOOKUP($E1028,Emissions!$1:$1048576,MATCH(DATE(R$2,1,1),Emissions!$A$1:$LI$1),FALSE)</f>
        <v>4.0842939669999998</v>
      </c>
      <c r="S1028" s="305">
        <f>+VLOOKUP($E1028,Emissions!$1:$1048576,MATCH(DATE(S$2,1,1),Emissions!$A$1:$LI$1),FALSE)</f>
        <v>4.0806329610000001</v>
      </c>
      <c r="T1028" s="305">
        <f>+VLOOKUP($E1028,Emissions!$1:$1048576,MATCH(DATE(T$2,1,1),Emissions!$A$1:$LI$1),FALSE)</f>
        <v>4.0710690500000002</v>
      </c>
      <c r="U1028" s="305">
        <f>+VLOOKUP($E1028,Emissions!$1:$1048576,MATCH(DATE(U$2,1,1),Emissions!$A$1:$LI$1),FALSE)</f>
        <v>4.0605852599999999</v>
      </c>
      <c r="V1028" s="305">
        <f>+VLOOKUP($E1028,Emissions!$1:$1048576,MATCH(DATE(V$2,1,1),Emissions!$A$1:$LI$1),FALSE)</f>
        <v>4.0268619719999998</v>
      </c>
      <c r="W1028" s="305">
        <f>+VLOOKUP($E1028,Emissions!$1:$1048576,MATCH(DATE(W$2,1,1),Emissions!$A$1:$LI$1),FALSE)</f>
        <v>3.9953783980000002</v>
      </c>
      <c r="X1028" s="305">
        <f>+VLOOKUP($E1028,Emissions!$1:$1048576,MATCH(DATE(X$2,1,1),Emissions!$A$1:$LI$1),FALSE)</f>
        <v>3.970100081</v>
      </c>
      <c r="Y1028" s="305">
        <f>+VLOOKUP($E1028,Emissions!$1:$1048576,MATCH(DATE(Y$2,1,1),Emissions!$A$1:$LI$1),FALSE)</f>
        <v>3.9515032880000001</v>
      </c>
      <c r="Z1028" s="305">
        <f>+VLOOKUP($E1028,Emissions!$1:$1048576,MATCH(DATE(Z$2,1,1),Emissions!$A$1:$LI$1),FALSE)</f>
        <v>3.9393983640000001</v>
      </c>
      <c r="AA1028" s="305">
        <f>+VLOOKUP($E1028,Emissions!$1:$1048576,MATCH(DATE(AA$2,1,1),Emissions!$A$1:$LI$1),FALSE)</f>
        <v>3.9334181049999999</v>
      </c>
      <c r="AB1028" s="305">
        <f>+VLOOKUP($E1028,Emissions!$1:$1048576,MATCH(DATE(AB$2,1,1),Emissions!$A$1:$LI$1),FALSE)</f>
        <v>3.9333297319999998</v>
      </c>
      <c r="AC1028" s="305">
        <f>+VLOOKUP($E1028,Emissions!$1:$1048576,MATCH(DATE(AC$2,1,1),Emissions!$A$1:$LI$1),FALSE)</f>
        <v>3.9388734859999999</v>
      </c>
      <c r="AD1028" s="305">
        <f>+VLOOKUP($E1028,Emissions!$1:$1048576,MATCH(DATE(AD$2,1,1),Emissions!$A$1:$LI$1),FALSE)</f>
        <v>3.9496918480000001</v>
      </c>
      <c r="AE1028" s="305">
        <f>+VLOOKUP($E1028,Emissions!$1:$1048576,MATCH(DATE(AE$2,1,1),Emissions!$A$1:$LI$1),FALSE)</f>
        <v>3.9655270730000001</v>
      </c>
      <c r="AF1028" s="305">
        <f>+VLOOKUP($E1028,Emissions!$1:$1048576,MATCH(DATE(AF$2,1,1),Emissions!$A$1:$LI$1),FALSE)</f>
        <v>3.9862240920000001</v>
      </c>
      <c r="AG1028" s="305">
        <f>+VLOOKUP($E1028,Emissions!$1:$1048576,MATCH(DATE(AG$2,1,1),Emissions!$A$1:$LI$1),FALSE)</f>
        <v>4.0118288130000002</v>
      </c>
      <c r="AH1028" s="305">
        <f>+VLOOKUP($E1028,Emissions!$1:$1048576,MATCH(DATE(AH$2,1,1),Emissions!$A$1:$LI$1),FALSE)</f>
        <v>4.0422358389999999</v>
      </c>
      <c r="AI1028" s="305">
        <f>+VLOOKUP($E1028,Emissions!$1:$1048576,MATCH(DATE(AI$2,1,1),Emissions!$A$1:$LI$1),FALSE)</f>
        <v>4.0768769860000003</v>
      </c>
      <c r="AJ1028" s="305">
        <f>+VLOOKUP($E1028,Emissions!$1:$1048576,MATCH(DATE(AJ$2,1,1),Emissions!$A$1:$LI$1),FALSE)</f>
        <v>4.1149820300000002</v>
      </c>
      <c r="AK1028" s="305">
        <f>+VLOOKUP($E1028,Emissions!$1:$1048576,MATCH(DATE(AK$2,1,1),Emissions!$A$1:$LI$1),FALSE)</f>
        <v>4.1558971380000003</v>
      </c>
      <c r="AL1028" s="305">
        <f>+VLOOKUP($E1028,Emissions!$1:$1048576,MATCH(DATE(AL$2,1,1),Emissions!$A$1:$LI$1),FALSE)</f>
        <v>4.1991379179999999</v>
      </c>
      <c r="AM1028" s="305">
        <f>+VLOOKUP($E1028,Emissions!$1:$1048576,MATCH(DATE(AM$2,1,1),Emissions!$A$1:$LI$1),FALSE)</f>
        <v>4.2442979369999998</v>
      </c>
      <c r="AN1028" s="305">
        <f>+VLOOKUP($E1028,Emissions!$1:$1048576,MATCH(DATE(AN$2,1,1),Emissions!$A$1:$LI$1),FALSE)</f>
        <v>4.2909995990000001</v>
      </c>
      <c r="AO1028" s="305">
        <f>+VLOOKUP($E1028,Emissions!$1:$1048576,MATCH(DATE(AO$2,1,1),Emissions!$A$1:$LI$1),FALSE)</f>
        <v>4.3388690590000003</v>
      </c>
    </row>
    <row r="1029" spans="1:41" ht="15" customHeight="1" x14ac:dyDescent="0.35">
      <c r="A1029" s="359"/>
      <c r="B1029" s="158"/>
      <c r="C1029" s="48" t="s">
        <v>456</v>
      </c>
      <c r="D1029" s="107" t="s">
        <v>1033</v>
      </c>
      <c r="E1029" s="48" t="s">
        <v>3461</v>
      </c>
      <c r="F1029" s="305">
        <f>+VLOOKUP($E1029,Emissions!$1:$1048576,MATCH(DATE(F$2,1,1),Emissions!$A$1:$LI$1),FALSE)</f>
        <v>3.9574907609999999</v>
      </c>
      <c r="G1029" s="305">
        <f>+VLOOKUP($E1029,Emissions!$1:$1048576,MATCH(DATE(G$2,1,1),Emissions!$A$1:$LI$1),FALSE)</f>
        <v>4.05908947</v>
      </c>
      <c r="H1029" s="305">
        <f>+VLOOKUP($E1029,Emissions!$1:$1048576,MATCH(DATE(H$2,1,1),Emissions!$A$1:$LI$1),FALSE)</f>
        <v>4.150583567</v>
      </c>
      <c r="I1029" s="305">
        <f>+VLOOKUP($E1029,Emissions!$1:$1048576,MATCH(DATE(I$2,1,1),Emissions!$A$1:$LI$1),FALSE)</f>
        <v>4.23110827</v>
      </c>
      <c r="J1029" s="305">
        <f>+VLOOKUP($E1029,Emissions!$1:$1048576,MATCH(DATE(J$2,1,1),Emissions!$A$1:$LI$1),FALSE)</f>
        <v>4.3071682339999997</v>
      </c>
      <c r="K1029" s="305">
        <f>+VLOOKUP($E1029,Emissions!$1:$1048576,MATCH(DATE(K$2,1,1),Emissions!$A$1:$LI$1),FALSE)</f>
        <v>4.3802727109999999</v>
      </c>
      <c r="L1029" s="305">
        <f>+VLOOKUP($E1029,Emissions!$1:$1048576,MATCH(DATE(L$2,1,1),Emissions!$A$1:$LI$1),FALSE)</f>
        <v>4.446210185</v>
      </c>
      <c r="M1029" s="305">
        <f>+VLOOKUP($E1029,Emissions!$1:$1048576,MATCH(DATE(M$2,1,1),Emissions!$A$1:$LI$1),FALSE)</f>
        <v>4.5024989309999999</v>
      </c>
      <c r="N1029" s="305">
        <f>+VLOOKUP($E1029,Emissions!$1:$1048576,MATCH(DATE(N$2,1,1),Emissions!$A$1:$LI$1),FALSE)</f>
        <v>4.5473662529999999</v>
      </c>
      <c r="O1029" s="305">
        <f>+VLOOKUP($E1029,Emissions!$1:$1048576,MATCH(DATE(O$2,1,1),Emissions!$A$1:$LI$1),FALSE)</f>
        <v>4.5798052970000001</v>
      </c>
      <c r="P1029" s="305">
        <f>+VLOOKUP($E1029,Emissions!$1:$1048576,MATCH(DATE(P$2,1,1),Emissions!$A$1:$LI$1),FALSE)</f>
        <v>4.5997270060000002</v>
      </c>
      <c r="Q1029" s="305">
        <f>+VLOOKUP($E1029,Emissions!$1:$1048576,MATCH(DATE(Q$2,1,1),Emissions!$A$1:$LI$1),FALSE)</f>
        <v>4.6082336570000004</v>
      </c>
      <c r="R1029" s="305">
        <f>+VLOOKUP($E1029,Emissions!$1:$1048576,MATCH(DATE(R$2,1,1),Emissions!$A$1:$LI$1),FALSE)</f>
        <v>4.605206752</v>
      </c>
      <c r="S1029" s="305">
        <f>+VLOOKUP($E1029,Emissions!$1:$1048576,MATCH(DATE(S$2,1,1),Emissions!$A$1:$LI$1),FALSE)</f>
        <v>4.5882290000000001</v>
      </c>
      <c r="T1029" s="305">
        <f>+VLOOKUP($E1029,Emissions!$1:$1048576,MATCH(DATE(T$2,1,1),Emissions!$A$1:$LI$1),FALSE)</f>
        <v>4.563644214</v>
      </c>
      <c r="U1029" s="305">
        <f>+VLOOKUP($E1029,Emissions!$1:$1048576,MATCH(DATE(U$2,1,1),Emissions!$A$1:$LI$1),FALSE)</f>
        <v>4.5377073899999996</v>
      </c>
      <c r="V1029" s="305">
        <f>+VLOOKUP($E1029,Emissions!$1:$1048576,MATCH(DATE(V$2,1,1),Emissions!$A$1:$LI$1),FALSE)</f>
        <v>4.4810513920000004</v>
      </c>
      <c r="W1029" s="305">
        <f>+VLOOKUP($E1029,Emissions!$1:$1048576,MATCH(DATE(W$2,1,1),Emissions!$A$1:$LI$1),FALSE)</f>
        <v>4.4263629079999998</v>
      </c>
      <c r="X1029" s="305">
        <f>+VLOOKUP($E1029,Emissions!$1:$1048576,MATCH(DATE(X$2,1,1),Emissions!$A$1:$LI$1),FALSE)</f>
        <v>4.3781347410000002</v>
      </c>
      <c r="Y1029" s="305">
        <f>+VLOOKUP($E1029,Emissions!$1:$1048576,MATCH(DATE(Y$2,1,1),Emissions!$A$1:$LI$1),FALSE)</f>
        <v>4.3368492090000004</v>
      </c>
      <c r="Z1029" s="305">
        <f>+VLOOKUP($E1029,Emissions!$1:$1048576,MATCH(DATE(Z$2,1,1),Emissions!$A$1:$LI$1),FALSE)</f>
        <v>4.3022675159999997</v>
      </c>
      <c r="AA1029" s="305">
        <f>+VLOOKUP($E1029,Emissions!$1:$1048576,MATCH(DATE(AA$2,1,1),Emissions!$A$1:$LI$1),FALSE)</f>
        <v>4.2739769670000003</v>
      </c>
      <c r="AB1029" s="305">
        <f>+VLOOKUP($E1029,Emissions!$1:$1048576,MATCH(DATE(AB$2,1,1),Emissions!$A$1:$LI$1),FALSE)</f>
        <v>4.2516069610000002</v>
      </c>
      <c r="AC1029" s="305">
        <f>+VLOOKUP($E1029,Emissions!$1:$1048576,MATCH(DATE(AC$2,1,1),Emissions!$A$1:$LI$1),FALSE)</f>
        <v>4.234796577</v>
      </c>
      <c r="AD1029" s="305">
        <f>+VLOOKUP($E1029,Emissions!$1:$1048576,MATCH(DATE(AD$2,1,1),Emissions!$A$1:$LI$1),FALSE)</f>
        <v>4.2231632890000004</v>
      </c>
      <c r="AE1029" s="305">
        <f>+VLOOKUP($E1029,Emissions!$1:$1048576,MATCH(DATE(AE$2,1,1),Emissions!$A$1:$LI$1),FALSE)</f>
        <v>4.216380053</v>
      </c>
      <c r="AF1029" s="305">
        <f>+VLOOKUP($E1029,Emissions!$1:$1048576,MATCH(DATE(AF$2,1,1),Emissions!$A$1:$LI$1),FALSE)</f>
        <v>4.2141840149999998</v>
      </c>
      <c r="AG1029" s="305">
        <f>+VLOOKUP($E1029,Emissions!$1:$1048576,MATCH(DATE(AG$2,1,1),Emissions!$A$1:$LI$1),FALSE)</f>
        <v>4.2164182989999999</v>
      </c>
      <c r="AH1029" s="305">
        <f>+VLOOKUP($E1029,Emissions!$1:$1048576,MATCH(DATE(AH$2,1,1),Emissions!$A$1:$LI$1),FALSE)</f>
        <v>4.22288745</v>
      </c>
      <c r="AI1029" s="305">
        <f>+VLOOKUP($E1029,Emissions!$1:$1048576,MATCH(DATE(AI$2,1,1),Emissions!$A$1:$LI$1),FALSE)</f>
        <v>4.2331971099999999</v>
      </c>
      <c r="AJ1029" s="305">
        <f>+VLOOKUP($E1029,Emissions!$1:$1048576,MATCH(DATE(AJ$2,1,1),Emissions!$A$1:$LI$1),FALSE)</f>
        <v>4.2468422989999999</v>
      </c>
      <c r="AK1029" s="305">
        <f>+VLOOKUP($E1029,Emissions!$1:$1048576,MATCH(DATE(AK$2,1,1),Emissions!$A$1:$LI$1),FALSE)</f>
        <v>4.2633529609999998</v>
      </c>
      <c r="AL1029" s="305">
        <f>+VLOOKUP($E1029,Emissions!$1:$1048576,MATCH(DATE(AL$2,1,1),Emissions!$A$1:$LI$1),FALSE)</f>
        <v>4.2823380660000003</v>
      </c>
      <c r="AM1029" s="305">
        <f>+VLOOKUP($E1029,Emissions!$1:$1048576,MATCH(DATE(AM$2,1,1),Emissions!$A$1:$LI$1),FALSE)</f>
        <v>4.3034580589999996</v>
      </c>
      <c r="AN1029" s="305">
        <f>+VLOOKUP($E1029,Emissions!$1:$1048576,MATCH(DATE(AN$2,1,1),Emissions!$A$1:$LI$1),FALSE)</f>
        <v>4.3264034330000003</v>
      </c>
      <c r="AO1029" s="305">
        <f>+VLOOKUP($E1029,Emissions!$1:$1048576,MATCH(DATE(AO$2,1,1),Emissions!$A$1:$LI$1),FALSE)</f>
        <v>4.3508819140000004</v>
      </c>
    </row>
    <row r="1030" spans="1:41" ht="15" customHeight="1" x14ac:dyDescent="0.35">
      <c r="A1030" s="359"/>
      <c r="B1030" s="158"/>
      <c r="C1030" s="48" t="s">
        <v>459</v>
      </c>
      <c r="D1030" s="107" t="s">
        <v>1033</v>
      </c>
      <c r="E1030" s="48" t="s">
        <v>3462</v>
      </c>
      <c r="F1030" s="305">
        <f>+VLOOKUP($E1030,Emissions!$1:$1048576,MATCH(DATE(F$2,1,1),Emissions!$A$1:$LI$1),FALSE)</f>
        <v>3.3008007999999998E-2</v>
      </c>
      <c r="G1030" s="305">
        <f>+VLOOKUP($E1030,Emissions!$1:$1048576,MATCH(DATE(G$2,1,1),Emissions!$A$1:$LI$1),FALSE)</f>
        <v>3.4481554900000003E-2</v>
      </c>
      <c r="H1030" s="305">
        <f>+VLOOKUP($E1030,Emissions!$1:$1048576,MATCH(DATE(H$2,1,1),Emissions!$A$1:$LI$1),FALSE)</f>
        <v>3.5790721800000001E-2</v>
      </c>
      <c r="I1030" s="305">
        <f>+VLOOKUP($E1030,Emissions!$1:$1048576,MATCH(DATE(I$2,1,1),Emissions!$A$1:$LI$1),FALSE)</f>
        <v>3.6831507700000002E-2</v>
      </c>
      <c r="J1030" s="305">
        <f>+VLOOKUP($E1030,Emissions!$1:$1048576,MATCH(DATE(J$2,1,1),Emissions!$A$1:$LI$1),FALSE)</f>
        <v>3.7756259E-2</v>
      </c>
      <c r="K1030" s="305">
        <f>+VLOOKUP($E1030,Emissions!$1:$1048576,MATCH(DATE(K$2,1,1),Emissions!$A$1:$LI$1),FALSE)</f>
        <v>3.8608020600000001E-2</v>
      </c>
      <c r="L1030" s="305">
        <f>+VLOOKUP($E1030,Emissions!$1:$1048576,MATCH(DATE(L$2,1,1),Emissions!$A$1:$LI$1),FALSE)</f>
        <v>3.9351879700000002E-2</v>
      </c>
      <c r="M1030" s="305">
        <f>+VLOOKUP($E1030,Emissions!$1:$1048576,MATCH(DATE(M$2,1,1),Emissions!$A$1:$LI$1),FALSE)</f>
        <v>3.9980880900000001E-2</v>
      </c>
      <c r="N1030" s="305">
        <f>+VLOOKUP($E1030,Emissions!$1:$1048576,MATCH(DATE(N$2,1,1),Emissions!$A$1:$LI$1),FALSE)</f>
        <v>4.0509753400000001E-2</v>
      </c>
      <c r="O1030" s="305">
        <f>+VLOOKUP($E1030,Emissions!$1:$1048576,MATCH(DATE(O$2,1,1),Emissions!$A$1:$LI$1),FALSE)</f>
        <v>4.0965548999999997E-2</v>
      </c>
      <c r="P1030" s="305">
        <f>+VLOOKUP($E1030,Emissions!$1:$1048576,MATCH(DATE(P$2,1,1),Emissions!$A$1:$LI$1),FALSE)</f>
        <v>4.1374244400000003E-2</v>
      </c>
      <c r="Q1030" s="305">
        <f>+VLOOKUP($E1030,Emissions!$1:$1048576,MATCH(DATE(Q$2,1,1),Emissions!$A$1:$LI$1),FALSE)</f>
        <v>4.1754852100000003E-2</v>
      </c>
      <c r="R1030" s="305">
        <f>+VLOOKUP($E1030,Emissions!$1:$1048576,MATCH(DATE(R$2,1,1),Emissions!$A$1:$LI$1),FALSE)</f>
        <v>4.2110440300000003E-2</v>
      </c>
      <c r="S1030" s="305">
        <f>+VLOOKUP($E1030,Emissions!$1:$1048576,MATCH(DATE(S$2,1,1),Emissions!$A$1:$LI$1),FALSE)</f>
        <v>4.24256041E-2</v>
      </c>
      <c r="T1030" s="305">
        <f>+VLOOKUP($E1030,Emissions!$1:$1048576,MATCH(DATE(T$2,1,1),Emissions!$A$1:$LI$1),FALSE)</f>
        <v>4.2712452599999999E-2</v>
      </c>
      <c r="U1030" s="305">
        <f>+VLOOKUP($E1030,Emissions!$1:$1048576,MATCH(DATE(U$2,1,1),Emissions!$A$1:$LI$1),FALSE)</f>
        <v>4.2986894900000003E-2</v>
      </c>
      <c r="V1030" s="305">
        <f>+VLOOKUP($E1030,Emissions!$1:$1048576,MATCH(DATE(V$2,1,1),Emissions!$A$1:$LI$1),FALSE)</f>
        <v>4.3294457000000001E-2</v>
      </c>
      <c r="W1030" s="305">
        <f>+VLOOKUP($E1030,Emissions!$1:$1048576,MATCH(DATE(W$2,1,1),Emissions!$A$1:$LI$1),FALSE)</f>
        <v>4.3676103299999998E-2</v>
      </c>
      <c r="X1030" s="305">
        <f>+VLOOKUP($E1030,Emissions!$1:$1048576,MATCH(DATE(X$2,1,1),Emissions!$A$1:$LI$1),FALSE)</f>
        <v>4.41349932E-2</v>
      </c>
      <c r="Y1030" s="305">
        <f>+VLOOKUP($E1030,Emissions!$1:$1048576,MATCH(DATE(Y$2,1,1),Emissions!$A$1:$LI$1),FALSE)</f>
        <v>4.4662053100000002E-2</v>
      </c>
      <c r="Z1030" s="305">
        <f>+VLOOKUP($E1030,Emissions!$1:$1048576,MATCH(DATE(Z$2,1,1),Emissions!$A$1:$LI$1),FALSE)</f>
        <v>4.5248896800000001E-2</v>
      </c>
      <c r="AA1030" s="305">
        <f>+VLOOKUP($E1030,Emissions!$1:$1048576,MATCH(DATE(AA$2,1,1),Emissions!$A$1:$LI$1),FALSE)</f>
        <v>4.58890593E-2</v>
      </c>
      <c r="AB1030" s="305">
        <f>+VLOOKUP($E1030,Emissions!$1:$1048576,MATCH(DATE(AB$2,1,1),Emissions!$A$1:$LI$1),FALSE)</f>
        <v>4.6580095199999998E-2</v>
      </c>
      <c r="AC1030" s="305">
        <f>+VLOOKUP($E1030,Emissions!$1:$1048576,MATCH(DATE(AC$2,1,1),Emissions!$A$1:$LI$1),FALSE)</f>
        <v>4.7320636300000003E-2</v>
      </c>
      <c r="AD1030" s="305">
        <f>+VLOOKUP($E1030,Emissions!$1:$1048576,MATCH(DATE(AD$2,1,1),Emissions!$A$1:$LI$1),FALSE)</f>
        <v>4.8108182300000003E-2</v>
      </c>
      <c r="AE1030" s="305">
        <f>+VLOOKUP($E1030,Emissions!$1:$1048576,MATCH(DATE(AE$2,1,1),Emissions!$A$1:$LI$1),FALSE)</f>
        <v>4.8941466599999997E-2</v>
      </c>
      <c r="AF1030" s="305">
        <f>+VLOOKUP($E1030,Emissions!$1:$1048576,MATCH(DATE(AF$2,1,1),Emissions!$A$1:$LI$1),FALSE)</f>
        <v>4.9820522200000002E-2</v>
      </c>
      <c r="AG1030" s="305">
        <f>+VLOOKUP($E1030,Emissions!$1:$1048576,MATCH(DATE(AG$2,1,1),Emissions!$A$1:$LI$1),FALSE)</f>
        <v>5.0747867199999998E-2</v>
      </c>
      <c r="AH1030" s="305">
        <f>+VLOOKUP($E1030,Emissions!$1:$1048576,MATCH(DATE(AH$2,1,1),Emissions!$A$1:$LI$1),FALSE)</f>
        <v>5.1724018699999999E-2</v>
      </c>
      <c r="AI1030" s="305">
        <f>+VLOOKUP($E1030,Emissions!$1:$1048576,MATCH(DATE(AI$2,1,1),Emissions!$A$1:$LI$1),FALSE)</f>
        <v>5.2742127E-2</v>
      </c>
      <c r="AJ1030" s="305">
        <f>+VLOOKUP($E1030,Emissions!$1:$1048576,MATCH(DATE(AJ$2,1,1),Emissions!$A$1:$LI$1),FALSE)</f>
        <v>5.37911742E-2</v>
      </c>
      <c r="AK1030" s="305">
        <f>+VLOOKUP($E1030,Emissions!$1:$1048576,MATCH(DATE(AK$2,1,1),Emissions!$A$1:$LI$1),FALSE)</f>
        <v>5.4860773199999997E-2</v>
      </c>
      <c r="AL1030" s="305">
        <f>+VLOOKUP($E1030,Emissions!$1:$1048576,MATCH(DATE(AL$2,1,1),Emissions!$A$1:$LI$1),FALSE)</f>
        <v>5.5942770099999997E-2</v>
      </c>
      <c r="AM1030" s="305">
        <f>+VLOOKUP($E1030,Emissions!$1:$1048576,MATCH(DATE(AM$2,1,1),Emissions!$A$1:$LI$1),FALSE)</f>
        <v>5.7030478799999999E-2</v>
      </c>
      <c r="AN1030" s="305">
        <f>+VLOOKUP($E1030,Emissions!$1:$1048576,MATCH(DATE(AN$2,1,1),Emissions!$A$1:$LI$1),FALSE)</f>
        <v>5.8118034499999999E-2</v>
      </c>
      <c r="AO1030" s="305">
        <f>+VLOOKUP($E1030,Emissions!$1:$1048576,MATCH(DATE(AO$2,1,1),Emissions!$A$1:$LI$1),FALSE)</f>
        <v>5.9199853199999999E-2</v>
      </c>
    </row>
    <row r="1031" spans="1:41" ht="15" customHeight="1" x14ac:dyDescent="0.35">
      <c r="A1031" s="359"/>
      <c r="B1031" s="158"/>
      <c r="C1031" s="48" t="s">
        <v>460</v>
      </c>
      <c r="D1031" s="107" t="s">
        <v>1033</v>
      </c>
      <c r="E1031" s="48" t="s">
        <v>3463</v>
      </c>
      <c r="F1031" s="305">
        <f>+VLOOKUP($E1031,Emissions!$1:$1048576,MATCH(DATE(F$2,1,1),Emissions!$A$1:$LI$1),FALSE)</f>
        <v>3.0567311500000003E-5</v>
      </c>
      <c r="G1031" s="305">
        <f>+VLOOKUP($E1031,Emissions!$1:$1048576,MATCH(DATE(G$2,1,1),Emissions!$A$1:$LI$1),FALSE)</f>
        <v>3.1925283500000002E-5</v>
      </c>
      <c r="H1031" s="305">
        <f>+VLOOKUP($E1031,Emissions!$1:$1048576,MATCH(DATE(H$2,1,1),Emissions!$A$1:$LI$1),FALSE)</f>
        <v>3.3126308900000001E-5</v>
      </c>
      <c r="I1031" s="305">
        <f>+VLOOKUP($E1031,Emissions!$1:$1048576,MATCH(DATE(I$2,1,1),Emissions!$A$1:$LI$1),FALSE)</f>
        <v>3.4075376800000003E-5</v>
      </c>
      <c r="J1031" s="305">
        <f>+VLOOKUP($E1031,Emissions!$1:$1048576,MATCH(DATE(J$2,1,1),Emissions!$A$1:$LI$1),FALSE)</f>
        <v>3.4914527799999999E-5</v>
      </c>
      <c r="K1031" s="305">
        <f>+VLOOKUP($E1031,Emissions!$1:$1048576,MATCH(DATE(K$2,1,1),Emissions!$A$1:$LI$1),FALSE)</f>
        <v>3.5684624300000001E-5</v>
      </c>
      <c r="L1031" s="305">
        <f>+VLOOKUP($E1031,Emissions!$1:$1048576,MATCH(DATE(L$2,1,1),Emissions!$A$1:$LI$1),FALSE)</f>
        <v>3.6321565899999997E-5</v>
      </c>
      <c r="M1031" s="305">
        <f>+VLOOKUP($E1031,Emissions!$1:$1048576,MATCH(DATE(M$2,1,1),Emissions!$A$1:$LI$1),FALSE)</f>
        <v>3.6829189700000001E-5</v>
      </c>
      <c r="N1031" s="305">
        <f>+VLOOKUP($E1031,Emissions!$1:$1048576,MATCH(DATE(N$2,1,1),Emissions!$A$1:$LI$1),FALSE)</f>
        <v>3.72296946E-5</v>
      </c>
      <c r="O1031" s="305">
        <f>+VLOOKUP($E1031,Emissions!$1:$1048576,MATCH(DATE(O$2,1,1),Emissions!$A$1:$LI$1),FALSE)</f>
        <v>3.7554486000000003E-5</v>
      </c>
      <c r="P1031" s="305">
        <f>+VLOOKUP($E1031,Emissions!$1:$1048576,MATCH(DATE(P$2,1,1),Emissions!$A$1:$LI$1),FALSE)</f>
        <v>3.78320471E-5</v>
      </c>
      <c r="Q1031" s="305">
        <f>+VLOOKUP($E1031,Emissions!$1:$1048576,MATCH(DATE(Q$2,1,1),Emissions!$A$1:$LI$1),FALSE)</f>
        <v>3.8082943399999998E-5</v>
      </c>
      <c r="R1031" s="305">
        <f>+VLOOKUP($E1031,Emissions!$1:$1048576,MATCH(DATE(R$2,1,1),Emissions!$A$1:$LI$1),FALSE)</f>
        <v>3.8312049400000002E-5</v>
      </c>
      <c r="S1031" s="305">
        <f>+VLOOKUP($E1031,Emissions!$1:$1048576,MATCH(DATE(S$2,1,1),Emissions!$A$1:$LI$1),FALSE)</f>
        <v>3.85066858E-5</v>
      </c>
      <c r="T1031" s="305">
        <f>+VLOOKUP($E1031,Emissions!$1:$1048576,MATCH(DATE(T$2,1,1),Emissions!$A$1:$LI$1),FALSE)</f>
        <v>3.8678656600000002E-5</v>
      </c>
      <c r="U1031" s="305">
        <f>+VLOOKUP($E1031,Emissions!$1:$1048576,MATCH(DATE(U$2,1,1),Emissions!$A$1:$LI$1),FALSE)</f>
        <v>3.88427278E-5</v>
      </c>
      <c r="V1031" s="305">
        <f>+VLOOKUP($E1031,Emissions!$1:$1048576,MATCH(DATE(V$2,1,1),Emissions!$A$1:$LI$1),FALSE)</f>
        <v>3.9058619900000002E-5</v>
      </c>
      <c r="W1031" s="305">
        <f>+VLOOKUP($E1031,Emissions!$1:$1048576,MATCH(DATE(W$2,1,1),Emissions!$A$1:$LI$1),FALSE)</f>
        <v>3.9356479100000003E-5</v>
      </c>
      <c r="X1031" s="305">
        <f>+VLOOKUP($E1031,Emissions!$1:$1048576,MATCH(DATE(X$2,1,1),Emissions!$A$1:$LI$1),FALSE)</f>
        <v>3.9734378999999999E-5</v>
      </c>
      <c r="Y1031" s="305">
        <f>+VLOOKUP($E1031,Emissions!$1:$1048576,MATCH(DATE(Y$2,1,1),Emissions!$A$1:$LI$1),FALSE)</f>
        <v>4.0180835999999998E-5</v>
      </c>
      <c r="Z1031" s="305">
        <f>+VLOOKUP($E1031,Emissions!$1:$1048576,MATCH(DATE(Z$2,1,1),Emissions!$A$1:$LI$1),FALSE)</f>
        <v>4.0686000599999999E-5</v>
      </c>
      <c r="AA1031" s="305">
        <f>+VLOOKUP($E1031,Emissions!$1:$1048576,MATCH(DATE(AA$2,1,1),Emissions!$A$1:$LI$1),FALSE)</f>
        <v>4.1242453199999998E-5</v>
      </c>
      <c r="AB1031" s="305">
        <f>+VLOOKUP($E1031,Emissions!$1:$1048576,MATCH(DATE(AB$2,1,1),Emissions!$A$1:$LI$1),FALSE)</f>
        <v>4.1846869999999999E-5</v>
      </c>
      <c r="AC1031" s="305">
        <f>+VLOOKUP($E1031,Emissions!$1:$1048576,MATCH(DATE(AC$2,1,1),Emissions!$A$1:$LI$1),FALSE)</f>
        <v>4.2497230200000002E-5</v>
      </c>
      <c r="AD1031" s="305">
        <f>+VLOOKUP($E1031,Emissions!$1:$1048576,MATCH(DATE(AD$2,1,1),Emissions!$A$1:$LI$1),FALSE)</f>
        <v>4.3190717399999999E-5</v>
      </c>
      <c r="AE1031" s="305">
        <f>+VLOOKUP($E1031,Emissions!$1:$1048576,MATCH(DATE(AE$2,1,1),Emissions!$A$1:$LI$1),FALSE)</f>
        <v>4.3925803700000002E-5</v>
      </c>
      <c r="AF1031" s="305">
        <f>+VLOOKUP($E1031,Emissions!$1:$1048576,MATCH(DATE(AF$2,1,1),Emissions!$A$1:$LI$1),FALSE)</f>
        <v>4.4702254400000001E-5</v>
      </c>
      <c r="AG1031" s="305">
        <f>+VLOOKUP($E1031,Emissions!$1:$1048576,MATCH(DATE(AG$2,1,1),Emissions!$A$1:$LI$1),FALSE)</f>
        <v>4.5522164399999997E-5</v>
      </c>
      <c r="AH1031" s="305">
        <f>+VLOOKUP($E1031,Emissions!$1:$1048576,MATCH(DATE(AH$2,1,1),Emissions!$A$1:$LI$1),FALSE)</f>
        <v>4.6385903000000001E-5</v>
      </c>
      <c r="AI1031" s="305">
        <f>+VLOOKUP($E1031,Emissions!$1:$1048576,MATCH(DATE(AI$2,1,1),Emissions!$A$1:$LI$1),FALSE)</f>
        <v>4.7287310600000001E-5</v>
      </c>
      <c r="AJ1031" s="305">
        <f>+VLOOKUP($E1031,Emissions!$1:$1048576,MATCH(DATE(AJ$2,1,1),Emissions!$A$1:$LI$1),FALSE)</f>
        <v>4.8216508100000002E-5</v>
      </c>
      <c r="AK1031" s="305">
        <f>+VLOOKUP($E1031,Emissions!$1:$1048576,MATCH(DATE(AK$2,1,1),Emissions!$A$1:$LI$1),FALSE)</f>
        <v>4.9164183600000003E-5</v>
      </c>
      <c r="AL1031" s="305">
        <f>+VLOOKUP($E1031,Emissions!$1:$1048576,MATCH(DATE(AL$2,1,1),Emissions!$A$1:$LI$1),FALSE)</f>
        <v>5.0123020699999997E-5</v>
      </c>
      <c r="AM1031" s="305">
        <f>+VLOOKUP($E1031,Emissions!$1:$1048576,MATCH(DATE(AM$2,1,1),Emissions!$A$1:$LI$1),FALSE)</f>
        <v>5.1087010000000001E-5</v>
      </c>
      <c r="AN1031" s="305">
        <f>+VLOOKUP($E1031,Emissions!$1:$1048576,MATCH(DATE(AN$2,1,1),Emissions!$A$1:$LI$1),FALSE)</f>
        <v>5.2050870600000001E-5</v>
      </c>
      <c r="AO1031" s="305">
        <f>+VLOOKUP($E1031,Emissions!$1:$1048576,MATCH(DATE(AO$2,1,1),Emissions!$A$1:$LI$1),FALSE)</f>
        <v>5.3009565799999999E-5</v>
      </c>
    </row>
    <row r="1032" spans="1:41" s="85" customFormat="1" ht="15" customHeight="1" x14ac:dyDescent="0.35">
      <c r="A1032" s="359"/>
      <c r="B1032" s="158"/>
      <c r="C1032" s="129" t="s">
        <v>3337</v>
      </c>
      <c r="D1032" s="137" t="s">
        <v>1033</v>
      </c>
      <c r="E1032" s="129" t="s">
        <v>3464</v>
      </c>
      <c r="F1032" s="306">
        <f>+VLOOKUP($E1032,Emissions!$1:$1048576,MATCH(DATE(F$2,1,1),Emissions!$A$1:$LI$1),FALSE)</f>
        <v>1.7672760510000001</v>
      </c>
      <c r="G1032" s="306">
        <f>+VLOOKUP($E1032,Emissions!$1:$1048576,MATCH(DATE(G$2,1,1),Emissions!$A$1:$LI$1),FALSE)</f>
        <v>1.7871484019999999</v>
      </c>
      <c r="H1032" s="306">
        <f>+VLOOKUP($E1032,Emissions!$1:$1048576,MATCH(DATE(H$2,1,1),Emissions!$A$1:$LI$1),FALSE)</f>
        <v>1.804971595</v>
      </c>
      <c r="I1032" s="306">
        <f>+VLOOKUP($E1032,Emissions!$1:$1048576,MATCH(DATE(I$2,1,1),Emissions!$A$1:$LI$1),FALSE)</f>
        <v>1.8248165190000001</v>
      </c>
      <c r="J1032" s="306">
        <f>+VLOOKUP($E1032,Emissions!$1:$1048576,MATCH(DATE(J$2,1,1),Emissions!$A$1:$LI$1),FALSE)</f>
        <v>1.8445313999999999</v>
      </c>
      <c r="K1032" s="306">
        <f>+VLOOKUP($E1032,Emissions!$1:$1048576,MATCH(DATE(K$2,1,1),Emissions!$A$1:$LI$1),FALSE)</f>
        <v>1.866068912</v>
      </c>
      <c r="L1032" s="306">
        <f>+VLOOKUP($E1032,Emissions!$1:$1048576,MATCH(DATE(L$2,1,1),Emissions!$A$1:$LI$1),FALSE)</f>
        <v>1.8914015909999999</v>
      </c>
      <c r="M1032" s="306">
        <f>+VLOOKUP($E1032,Emissions!$1:$1048576,MATCH(DATE(M$2,1,1),Emissions!$A$1:$LI$1),FALSE)</f>
        <v>1.9206203079999999</v>
      </c>
      <c r="N1032" s="306">
        <f>+VLOOKUP($E1032,Emissions!$1:$1048576,MATCH(DATE(N$2,1,1),Emissions!$A$1:$LI$1),FALSE)</f>
        <v>1.954120004</v>
      </c>
      <c r="O1032" s="306">
        <f>+VLOOKUP($E1032,Emissions!$1:$1048576,MATCH(DATE(O$2,1,1),Emissions!$A$1:$LI$1),FALSE)</f>
        <v>1.9924315100000001</v>
      </c>
      <c r="P1032" s="306">
        <f>+VLOOKUP($E1032,Emissions!$1:$1048576,MATCH(DATE(P$2,1,1),Emissions!$A$1:$LI$1),FALSE)</f>
        <v>2.036057467</v>
      </c>
      <c r="Q1032" s="306">
        <f>+VLOOKUP($E1032,Emissions!$1:$1048576,MATCH(DATE(Q$2,1,1),Emissions!$A$1:$LI$1),FALSE)</f>
        <v>2.085016655</v>
      </c>
      <c r="R1032" s="306">
        <f>+VLOOKUP($E1032,Emissions!$1:$1048576,MATCH(DATE(R$2,1,1),Emissions!$A$1:$LI$1),FALSE)</f>
        <v>2.138210086</v>
      </c>
      <c r="S1032" s="306">
        <f>+VLOOKUP($E1032,Emissions!$1:$1048576,MATCH(DATE(S$2,1,1),Emissions!$A$1:$LI$1),FALSE)</f>
        <v>2.1933206529999998</v>
      </c>
      <c r="T1032" s="306">
        <f>+VLOOKUP($E1032,Emissions!$1:$1048576,MATCH(DATE(T$2,1,1),Emissions!$A$1:$LI$1),FALSE)</f>
        <v>2.2496434820000002</v>
      </c>
      <c r="U1032" s="306">
        <f>+VLOOKUP($E1032,Emissions!$1:$1048576,MATCH(DATE(U$2,1,1),Emissions!$A$1:$LI$1),FALSE)</f>
        <v>2.3067407279999999</v>
      </c>
      <c r="V1032" s="306">
        <f>+VLOOKUP($E1032,Emissions!$1:$1048576,MATCH(DATE(V$2,1,1),Emissions!$A$1:$LI$1),FALSE)</f>
        <v>2.3635186269999999</v>
      </c>
      <c r="W1032" s="306">
        <f>+VLOOKUP($E1032,Emissions!$1:$1048576,MATCH(DATE(W$2,1,1),Emissions!$A$1:$LI$1),FALSE)</f>
        <v>2.4207824329999998</v>
      </c>
      <c r="X1032" s="306">
        <f>+VLOOKUP($E1032,Emissions!$1:$1048576,MATCH(DATE(X$2,1,1),Emissions!$A$1:$LI$1),FALSE)</f>
        <v>2.4789212059999999</v>
      </c>
      <c r="Y1032" s="306">
        <f>+VLOOKUP($E1032,Emissions!$1:$1048576,MATCH(DATE(Y$2,1,1),Emissions!$A$1:$LI$1),FALSE)</f>
        <v>2.5379890039999999</v>
      </c>
      <c r="Z1032" s="306">
        <f>+VLOOKUP($E1032,Emissions!$1:$1048576,MATCH(DATE(Z$2,1,1),Emissions!$A$1:$LI$1),FALSE)</f>
        <v>2.5980419270000001</v>
      </c>
      <c r="AA1032" s="306">
        <f>+VLOOKUP($E1032,Emissions!$1:$1048576,MATCH(DATE(AA$2,1,1),Emissions!$A$1:$LI$1),FALSE)</f>
        <v>2.659151563</v>
      </c>
      <c r="AB1032" s="306">
        <f>+VLOOKUP($E1032,Emissions!$1:$1048576,MATCH(DATE(AB$2,1,1),Emissions!$A$1:$LI$1),FALSE)</f>
        <v>2.7215737760000001</v>
      </c>
      <c r="AC1032" s="306">
        <f>+VLOOKUP($E1032,Emissions!$1:$1048576,MATCH(DATE(AC$2,1,1),Emissions!$A$1:$LI$1),FALSE)</f>
        <v>2.7855280630000001</v>
      </c>
      <c r="AD1032" s="306">
        <f>+VLOOKUP($E1032,Emissions!$1:$1048576,MATCH(DATE(AD$2,1,1),Emissions!$A$1:$LI$1),FALSE)</f>
        <v>2.8511071669999999</v>
      </c>
      <c r="AE1032" s="306">
        <f>+VLOOKUP($E1032,Emissions!$1:$1048576,MATCH(DATE(AE$2,1,1),Emissions!$A$1:$LI$1),FALSE)</f>
        <v>2.9184337839999999</v>
      </c>
      <c r="AF1032" s="306">
        <f>+VLOOKUP($E1032,Emissions!$1:$1048576,MATCH(DATE(AF$2,1,1),Emissions!$A$1:$LI$1),FALSE)</f>
        <v>2.987667949</v>
      </c>
      <c r="AG1032" s="306">
        <f>+VLOOKUP($E1032,Emissions!$1:$1048576,MATCH(DATE(AG$2,1,1),Emissions!$A$1:$LI$1),FALSE)</f>
        <v>3.0591087400000001</v>
      </c>
      <c r="AH1032" s="306">
        <f>+VLOOKUP($E1032,Emissions!$1:$1048576,MATCH(DATE(AH$2,1,1),Emissions!$A$1:$LI$1),FALSE)</f>
        <v>3.132851686</v>
      </c>
      <c r="AI1032" s="306">
        <f>+VLOOKUP($E1032,Emissions!$1:$1048576,MATCH(DATE(AI$2,1,1),Emissions!$A$1:$LI$1),FALSE)</f>
        <v>3.2084390730000001</v>
      </c>
      <c r="AJ1032" s="306">
        <f>+VLOOKUP($E1032,Emissions!$1:$1048576,MATCH(DATE(AJ$2,1,1),Emissions!$A$1:$LI$1),FALSE)</f>
        <v>3.2851557659999999</v>
      </c>
      <c r="AK1032" s="306">
        <f>+VLOOKUP($E1032,Emissions!$1:$1048576,MATCH(DATE(AK$2,1,1),Emissions!$A$1:$LI$1),FALSE)</f>
        <v>3.362380886</v>
      </c>
      <c r="AL1032" s="306">
        <f>+VLOOKUP($E1032,Emissions!$1:$1048576,MATCH(DATE(AL$2,1,1),Emissions!$A$1:$LI$1),FALSE)</f>
        <v>3.4396674840000001</v>
      </c>
      <c r="AM1032" s="306">
        <f>+VLOOKUP($E1032,Emissions!$1:$1048576,MATCH(DATE(AM$2,1,1),Emissions!$A$1:$LI$1),FALSE)</f>
        <v>3.5166630529999998</v>
      </c>
      <c r="AN1032" s="306">
        <f>+VLOOKUP($E1032,Emissions!$1:$1048576,MATCH(DATE(AN$2,1,1),Emissions!$A$1:$LI$1),FALSE)</f>
        <v>3.5930611720000001</v>
      </c>
      <c r="AO1032" s="306">
        <f>+VLOOKUP($E1032,Emissions!$1:$1048576,MATCH(DATE(AO$2,1,1),Emissions!$A$1:$LI$1),FALSE)</f>
        <v>3.66857517</v>
      </c>
    </row>
    <row r="1033" spans="1:41" ht="15" customHeight="1" x14ac:dyDescent="0.35">
      <c r="A1033" s="359"/>
      <c r="B1033" s="158"/>
      <c r="C1033" s="48" t="s">
        <v>463</v>
      </c>
      <c r="D1033" s="107" t="s">
        <v>1033</v>
      </c>
      <c r="E1033" s="48" t="s">
        <v>3465</v>
      </c>
      <c r="F1033" s="305">
        <f>+VLOOKUP($E1033,Emissions!$1:$1048576,MATCH(DATE(F$2,1,1),Emissions!$A$1:$LI$1),FALSE)</f>
        <v>8.8327299199999999E-4</v>
      </c>
      <c r="G1033" s="305">
        <f>+VLOOKUP($E1033,Emissions!$1:$1048576,MATCH(DATE(G$2,1,1),Emissions!$A$1:$LI$1),FALSE)</f>
        <v>8.92994361E-4</v>
      </c>
      <c r="H1033" s="305">
        <f>+VLOOKUP($E1033,Emissions!$1:$1048576,MATCH(DATE(H$2,1,1),Emissions!$A$1:$LI$1),FALSE)</f>
        <v>9.0160649199999999E-4</v>
      </c>
      <c r="I1033" s="305">
        <f>+VLOOKUP($E1033,Emissions!$1:$1048576,MATCH(DATE(I$2,1,1),Emissions!$A$1:$LI$1),FALSE)</f>
        <v>9.1120047799999996E-4</v>
      </c>
      <c r="J1033" s="305">
        <f>+VLOOKUP($E1033,Emissions!$1:$1048576,MATCH(DATE(J$2,1,1),Emissions!$A$1:$LI$1),FALSE)</f>
        <v>9.2076666000000002E-4</v>
      </c>
      <c r="K1033" s="305">
        <f>+VLOOKUP($E1033,Emissions!$1:$1048576,MATCH(DATE(K$2,1,1),Emissions!$A$1:$LI$1),FALSE)</f>
        <v>9.3128935699999995E-4</v>
      </c>
      <c r="L1033" s="305">
        <f>+VLOOKUP($E1033,Emissions!$1:$1048576,MATCH(DATE(L$2,1,1),Emissions!$A$1:$LI$1),FALSE)</f>
        <v>9.4353059500000005E-4</v>
      </c>
      <c r="M1033" s="305">
        <f>+VLOOKUP($E1033,Emissions!$1:$1048576,MATCH(DATE(M$2,1,1),Emissions!$A$1:$LI$1),FALSE)</f>
        <v>9.5759510000000003E-4</v>
      </c>
      <c r="N1033" s="305">
        <f>+VLOOKUP($E1033,Emissions!$1:$1048576,MATCH(DATE(N$2,1,1),Emissions!$A$1:$LI$1),FALSE)</f>
        <v>9.7373634300000004E-4</v>
      </c>
      <c r="O1033" s="305">
        <f>+VLOOKUP($E1033,Emissions!$1:$1048576,MATCH(DATE(O$2,1,1),Emissions!$A$1:$LI$1),FALSE)</f>
        <v>9.9226617500000006E-4</v>
      </c>
      <c r="P1033" s="305">
        <f>+VLOOKUP($E1033,Emissions!$1:$1048576,MATCH(DATE(P$2,1,1),Emissions!$A$1:$LI$1),FALSE)</f>
        <v>1.01346763E-3</v>
      </c>
      <c r="Q1033" s="305">
        <f>+VLOOKUP($E1033,Emissions!$1:$1048576,MATCH(DATE(Q$2,1,1),Emissions!$A$1:$LI$1),FALSE)</f>
        <v>1.03736585E-3</v>
      </c>
      <c r="R1033" s="305">
        <f>+VLOOKUP($E1033,Emissions!$1:$1048576,MATCH(DATE(R$2,1,1),Emissions!$A$1:$LI$1),FALSE)</f>
        <v>1.06341361E-3</v>
      </c>
      <c r="S1033" s="305">
        <f>+VLOOKUP($E1033,Emissions!$1:$1048576,MATCH(DATE(S$2,1,1),Emissions!$A$1:$LI$1),FALSE)</f>
        <v>1.09044668E-3</v>
      </c>
      <c r="T1033" s="305">
        <f>+VLOOKUP($E1033,Emissions!$1:$1048576,MATCH(DATE(T$2,1,1),Emissions!$A$1:$LI$1),FALSE)</f>
        <v>1.1181059699999999E-3</v>
      </c>
      <c r="U1033" s="305">
        <f>+VLOOKUP($E1033,Emissions!$1:$1048576,MATCH(DATE(U$2,1,1),Emissions!$A$1:$LI$1),FALSE)</f>
        <v>1.1461633299999999E-3</v>
      </c>
      <c r="V1033" s="305">
        <f>+VLOOKUP($E1033,Emissions!$1:$1048576,MATCH(DATE(V$2,1,1),Emissions!$A$1:$LI$1),FALSE)</f>
        <v>1.1742208800000001E-3</v>
      </c>
      <c r="W1033" s="305">
        <f>+VLOOKUP($E1033,Emissions!$1:$1048576,MATCH(DATE(W$2,1,1),Emissions!$A$1:$LI$1),FALSE)</f>
        <v>1.2026300999999999E-3</v>
      </c>
      <c r="X1033" s="305">
        <f>+VLOOKUP($E1033,Emissions!$1:$1048576,MATCH(DATE(X$2,1,1),Emissions!$A$1:$LI$1),FALSE)</f>
        <v>1.2315509599999999E-3</v>
      </c>
      <c r="Y1033" s="305">
        <f>+VLOOKUP($E1033,Emissions!$1:$1048576,MATCH(DATE(Y$2,1,1),Emissions!$A$1:$LI$1),FALSE)</f>
        <v>1.2609865200000001E-3</v>
      </c>
      <c r="Z1033" s="305">
        <f>+VLOOKUP($E1033,Emissions!$1:$1048576,MATCH(DATE(Z$2,1,1),Emissions!$A$1:$LI$1),FALSE)</f>
        <v>1.2909474100000001E-3</v>
      </c>
      <c r="AA1033" s="305">
        <f>+VLOOKUP($E1033,Emissions!$1:$1048576,MATCH(DATE(AA$2,1,1),Emissions!$A$1:$LI$1),FALSE)</f>
        <v>1.3214555E-3</v>
      </c>
      <c r="AB1033" s="305">
        <f>+VLOOKUP($E1033,Emissions!$1:$1048576,MATCH(DATE(AB$2,1,1),Emissions!$A$1:$LI$1),FALSE)</f>
        <v>1.35262834E-3</v>
      </c>
      <c r="AC1033" s="305">
        <f>+VLOOKUP($E1033,Emissions!$1:$1048576,MATCH(DATE(AC$2,1,1),Emissions!$A$1:$LI$1),FALSE)</f>
        <v>1.3845681499999999E-3</v>
      </c>
      <c r="AD1033" s="305">
        <f>+VLOOKUP($E1033,Emissions!$1:$1048576,MATCH(DATE(AD$2,1,1),Emissions!$A$1:$LI$1),FALSE)</f>
        <v>1.4173162600000001E-3</v>
      </c>
      <c r="AE1033" s="305">
        <f>+VLOOKUP($E1033,Emissions!$1:$1048576,MATCH(DATE(AE$2,1,1),Emissions!$A$1:$LI$1),FALSE)</f>
        <v>1.45093108E-3</v>
      </c>
      <c r="AF1033" s="305">
        <f>+VLOOKUP($E1033,Emissions!$1:$1048576,MATCH(DATE(AF$2,1,1),Emissions!$A$1:$LI$1),FALSE)</f>
        <v>1.48549095E-3</v>
      </c>
      <c r="AG1033" s="305">
        <f>+VLOOKUP($E1033,Emissions!$1:$1048576,MATCH(DATE(AG$2,1,1),Emissions!$A$1:$LI$1),FALSE)</f>
        <v>1.5211444400000001E-3</v>
      </c>
      <c r="AH1033" s="305">
        <f>+VLOOKUP($E1033,Emissions!$1:$1048576,MATCH(DATE(AH$2,1,1),Emissions!$A$1:$LI$1),FALSE)</f>
        <v>1.5579386799999999E-3</v>
      </c>
      <c r="AI1033" s="305">
        <f>+VLOOKUP($E1033,Emissions!$1:$1048576,MATCH(DATE(AI$2,1,1),Emissions!$A$1:$LI$1),FALSE)</f>
        <v>1.5956445200000001E-3</v>
      </c>
      <c r="AJ1033" s="305">
        <f>+VLOOKUP($E1033,Emissions!$1:$1048576,MATCH(DATE(AJ$2,1,1),Emissions!$A$1:$LI$1),FALSE)</f>
        <v>1.63390472E-3</v>
      </c>
      <c r="AK1033" s="305">
        <f>+VLOOKUP($E1033,Emissions!$1:$1048576,MATCH(DATE(AK$2,1,1),Emissions!$A$1:$LI$1),FALSE)</f>
        <v>1.67240947E-3</v>
      </c>
      <c r="AL1033" s="305">
        <f>+VLOOKUP($E1033,Emissions!$1:$1048576,MATCH(DATE(AL$2,1,1),Emissions!$A$1:$LI$1),FALSE)</f>
        <v>1.7109359999999999E-3</v>
      </c>
      <c r="AM1033" s="305">
        <f>+VLOOKUP($E1033,Emissions!$1:$1048576,MATCH(DATE(AM$2,1,1),Emissions!$A$1:$LI$1),FALSE)</f>
        <v>1.7493086200000001E-3</v>
      </c>
      <c r="AN1033" s="305">
        <f>+VLOOKUP($E1033,Emissions!$1:$1048576,MATCH(DATE(AN$2,1,1),Emissions!$A$1:$LI$1),FALSE)</f>
        <v>1.7873746300000001E-3</v>
      </c>
      <c r="AO1033" s="305">
        <f>+VLOOKUP($E1033,Emissions!$1:$1048576,MATCH(DATE(AO$2,1,1),Emissions!$A$1:$LI$1),FALSE)</f>
        <v>1.82499111E-3</v>
      </c>
    </row>
    <row r="1034" spans="1:41" ht="15" customHeight="1" x14ac:dyDescent="0.35">
      <c r="A1034" s="359"/>
      <c r="B1034" s="158"/>
      <c r="C1034" s="48" t="s">
        <v>464</v>
      </c>
      <c r="D1034" s="107" t="s">
        <v>1033</v>
      </c>
      <c r="E1034" s="48" t="s">
        <v>3466</v>
      </c>
      <c r="F1034" s="305">
        <f>+VLOOKUP($E1034,Emissions!$1:$1048576,MATCH(DATE(F$2,1,1),Emissions!$A$1:$LI$1),FALSE)</f>
        <v>1.675101202</v>
      </c>
      <c r="G1034" s="305">
        <f>+VLOOKUP($E1034,Emissions!$1:$1048576,MATCH(DATE(G$2,1,1),Emissions!$A$1:$LI$1),FALSE)</f>
        <v>1.693859663</v>
      </c>
      <c r="H1034" s="305">
        <f>+VLOOKUP($E1034,Emissions!$1:$1048576,MATCH(DATE(H$2,1,1),Emissions!$A$1:$LI$1),FALSE)</f>
        <v>1.7106306689999999</v>
      </c>
      <c r="I1034" s="305">
        <f>+VLOOKUP($E1034,Emissions!$1:$1048576,MATCH(DATE(I$2,1,1),Emissions!$A$1:$LI$1),FALSE)</f>
        <v>1.7293891079999999</v>
      </c>
      <c r="J1034" s="305">
        <f>+VLOOKUP($E1034,Emissions!$1:$1048576,MATCH(DATE(J$2,1,1),Emissions!$A$1:$LI$1),FALSE)</f>
        <v>1.7480571709999999</v>
      </c>
      <c r="K1034" s="305">
        <f>+VLOOKUP($E1034,Emissions!$1:$1048576,MATCH(DATE(K$2,1,1),Emissions!$A$1:$LI$1),FALSE)</f>
        <v>1.768500577</v>
      </c>
      <c r="L1034" s="305">
        <f>+VLOOKUP($E1034,Emissions!$1:$1048576,MATCH(DATE(L$2,1,1),Emissions!$A$1:$LI$1),FALSE)</f>
        <v>1.7926665749999999</v>
      </c>
      <c r="M1034" s="305">
        <f>+VLOOKUP($E1034,Emissions!$1:$1048576,MATCH(DATE(M$2,1,1),Emissions!$A$1:$LI$1),FALSE)</f>
        <v>1.820662491</v>
      </c>
      <c r="N1034" s="305">
        <f>+VLOOKUP($E1034,Emissions!$1:$1048576,MATCH(DATE(N$2,1,1),Emissions!$A$1:$LI$1),FALSE)</f>
        <v>1.852874951</v>
      </c>
      <c r="O1034" s="305">
        <f>+VLOOKUP($E1034,Emissions!$1:$1048576,MATCH(DATE(O$2,1,1),Emissions!$A$1:$LI$1),FALSE)</f>
        <v>1.8898141770000001</v>
      </c>
      <c r="P1034" s="305">
        <f>+VLOOKUP($E1034,Emissions!$1:$1048576,MATCH(DATE(P$2,1,1),Emissions!$A$1:$LI$1),FALSE)</f>
        <v>1.9319582909999999</v>
      </c>
      <c r="Q1034" s="305">
        <f>+VLOOKUP($E1034,Emissions!$1:$1048576,MATCH(DATE(Q$2,1,1),Emissions!$A$1:$LI$1),FALSE)</f>
        <v>1.979315226</v>
      </c>
      <c r="R1034" s="305">
        <f>+VLOOKUP($E1034,Emissions!$1:$1048576,MATCH(DATE(R$2,1,1),Emissions!$A$1:$LI$1),FALSE)</f>
        <v>2.0308151759999999</v>
      </c>
      <c r="S1034" s="305">
        <f>+VLOOKUP($E1034,Emissions!$1:$1048576,MATCH(DATE(S$2,1,1),Emissions!$A$1:$LI$1),FALSE)</f>
        <v>2.0842167420000002</v>
      </c>
      <c r="T1034" s="305">
        <f>+VLOOKUP($E1034,Emissions!$1:$1048576,MATCH(DATE(T$2,1,1),Emissions!$A$1:$LI$1),FALSE)</f>
        <v>2.138819866</v>
      </c>
      <c r="U1034" s="305">
        <f>+VLOOKUP($E1034,Emissions!$1:$1048576,MATCH(DATE(U$2,1,1),Emissions!$A$1:$LI$1),FALSE)</f>
        <v>2.1941797350000001</v>
      </c>
      <c r="V1034" s="305">
        <f>+VLOOKUP($E1034,Emissions!$1:$1048576,MATCH(DATE(V$2,1,1),Emissions!$A$1:$LI$1),FALSE)</f>
        <v>2.2492070160000002</v>
      </c>
      <c r="W1034" s="305">
        <f>+VLOOKUP($E1034,Emissions!$1:$1048576,MATCH(DATE(W$2,1,1),Emissions!$A$1:$LI$1),FALSE)</f>
        <v>2.3046383000000001</v>
      </c>
      <c r="X1034" s="305">
        <f>+VLOOKUP($E1034,Emissions!$1:$1048576,MATCH(DATE(X$2,1,1),Emissions!$A$1:$LI$1),FALSE)</f>
        <v>2.3608423909999998</v>
      </c>
      <c r="Y1034" s="305">
        <f>+VLOOKUP($E1034,Emissions!$1:$1048576,MATCH(DATE(Y$2,1,1),Emissions!$A$1:$LI$1),FALSE)</f>
        <v>2.4178796020000002</v>
      </c>
      <c r="Z1034" s="305">
        <f>+VLOOKUP($E1034,Emissions!$1:$1048576,MATCH(DATE(Z$2,1,1),Emissions!$A$1:$LI$1),FALSE)</f>
        <v>2.4758146860000001</v>
      </c>
      <c r="AA1034" s="305">
        <f>+VLOOKUP($E1034,Emissions!$1:$1048576,MATCH(DATE(AA$2,1,1),Emissions!$A$1:$LI$1),FALSE)</f>
        <v>2.534724239</v>
      </c>
      <c r="AB1034" s="305">
        <f>+VLOOKUP($E1034,Emissions!$1:$1048576,MATCH(DATE(AB$2,1,1),Emissions!$A$1:$LI$1),FALSE)</f>
        <v>2.594859665</v>
      </c>
      <c r="AC1034" s="305">
        <f>+VLOOKUP($E1034,Emissions!$1:$1048576,MATCH(DATE(AC$2,1,1),Emissions!$A$1:$LI$1),FALSE)</f>
        <v>2.6564359940000002</v>
      </c>
      <c r="AD1034" s="305">
        <f>+VLOOKUP($E1034,Emissions!$1:$1048576,MATCH(DATE(AD$2,1,1),Emissions!$A$1:$LI$1),FALSE)</f>
        <v>2.7195458910000001</v>
      </c>
      <c r="AE1034" s="305">
        <f>+VLOOKUP($E1034,Emissions!$1:$1048576,MATCH(DATE(AE$2,1,1),Emissions!$A$1:$LI$1),FALSE)</f>
        <v>2.784310767</v>
      </c>
      <c r="AF1034" s="305">
        <f>+VLOOKUP($E1034,Emissions!$1:$1048576,MATCH(DATE(AF$2,1,1),Emissions!$A$1:$LI$1),FALSE)</f>
        <v>2.8508873270000001</v>
      </c>
      <c r="AG1034" s="305">
        <f>+VLOOKUP($E1034,Emissions!$1:$1048576,MATCH(DATE(AG$2,1,1),Emissions!$A$1:$LI$1),FALSE)</f>
        <v>2.9195648529999998</v>
      </c>
      <c r="AH1034" s="305">
        <f>+VLOOKUP($E1034,Emissions!$1:$1048576,MATCH(DATE(AH$2,1,1),Emissions!$A$1:$LI$1),FALSE)</f>
        <v>2.9904363209999998</v>
      </c>
      <c r="AI1034" s="305">
        <f>+VLOOKUP($E1034,Emissions!$1:$1048576,MATCH(DATE(AI$2,1,1),Emissions!$A$1:$LI$1),FALSE)</f>
        <v>3.0630632599999998</v>
      </c>
      <c r="AJ1034" s="305">
        <f>+VLOOKUP($E1034,Emissions!$1:$1048576,MATCH(DATE(AJ$2,1,1),Emissions!$A$1:$LI$1),FALSE)</f>
        <v>3.1367603040000001</v>
      </c>
      <c r="AK1034" s="305">
        <f>+VLOOKUP($E1034,Emissions!$1:$1048576,MATCH(DATE(AK$2,1,1),Emissions!$A$1:$LI$1),FALSE)</f>
        <v>3.210932696</v>
      </c>
      <c r="AL1034" s="305">
        <f>+VLOOKUP($E1034,Emissions!$1:$1048576,MATCH(DATE(AL$2,1,1),Emissions!$A$1:$LI$1),FALSE)</f>
        <v>3.28515252</v>
      </c>
      <c r="AM1034" s="305">
        <f>+VLOOKUP($E1034,Emissions!$1:$1048576,MATCH(DATE(AM$2,1,1),Emissions!$A$1:$LI$1),FALSE)</f>
        <v>3.3590823200000002</v>
      </c>
      <c r="AN1034" s="305">
        <f>+VLOOKUP($E1034,Emissions!$1:$1048576,MATCH(DATE(AN$2,1,1),Emissions!$A$1:$LI$1),FALSE)</f>
        <v>3.4324288030000001</v>
      </c>
      <c r="AO1034" s="305">
        <f>+VLOOKUP($E1034,Emissions!$1:$1048576,MATCH(DATE(AO$2,1,1),Emissions!$A$1:$LI$1),FALSE)</f>
        <v>3.5049176219999998</v>
      </c>
    </row>
    <row r="1035" spans="1:41" ht="15" customHeight="1" x14ac:dyDescent="0.35">
      <c r="A1035" s="359"/>
      <c r="B1035" s="158"/>
      <c r="C1035" s="48" t="s">
        <v>465</v>
      </c>
      <c r="D1035" s="107" t="s">
        <v>1033</v>
      </c>
      <c r="E1035" s="48" t="s">
        <v>3467</v>
      </c>
      <c r="F1035" s="305">
        <f>+VLOOKUP($E1035,Emissions!$1:$1048576,MATCH(DATE(F$2,1,1),Emissions!$A$1:$LI$1),FALSE)</f>
        <v>4.5096164500000003E-5</v>
      </c>
      <c r="G1035" s="305">
        <f>+VLOOKUP($E1035,Emissions!$1:$1048576,MATCH(DATE(G$2,1,1),Emissions!$A$1:$LI$1),FALSE)</f>
        <v>4.5601169400000001E-5</v>
      </c>
      <c r="H1035" s="305">
        <f>+VLOOKUP($E1035,Emissions!$1:$1048576,MATCH(DATE(H$2,1,1),Emissions!$A$1:$LI$1),FALSE)</f>
        <v>4.6052669199999999E-5</v>
      </c>
      <c r="I1035" s="305">
        <f>+VLOOKUP($E1035,Emissions!$1:$1048576,MATCH(DATE(I$2,1,1),Emissions!$A$1:$LI$1),FALSE)</f>
        <v>4.6557673500000001E-5</v>
      </c>
      <c r="J1035" s="305">
        <f>+VLOOKUP($E1035,Emissions!$1:$1048576,MATCH(DATE(J$2,1,1),Emissions!$A$1:$LI$1),FALSE)</f>
        <v>4.70602448E-5</v>
      </c>
      <c r="K1035" s="305">
        <f>+VLOOKUP($E1035,Emissions!$1:$1048576,MATCH(DATE(K$2,1,1),Emissions!$A$1:$LI$1),FALSE)</f>
        <v>4.7610610999999998E-5</v>
      </c>
      <c r="L1035" s="305">
        <f>+VLOOKUP($E1035,Emissions!$1:$1048576,MATCH(DATE(L$2,1,1),Emissions!$A$1:$LI$1),FALSE)</f>
        <v>4.8261194599999998E-5</v>
      </c>
      <c r="M1035" s="305">
        <f>+VLOOKUP($E1035,Emissions!$1:$1048576,MATCH(DATE(M$2,1,1),Emissions!$A$1:$LI$1),FALSE)</f>
        <v>4.9014885199999999E-5</v>
      </c>
      <c r="N1035" s="305">
        <f>+VLOOKUP($E1035,Emissions!$1:$1048576,MATCH(DATE(N$2,1,1),Emissions!$A$1:$LI$1),FALSE)</f>
        <v>4.98820912E-5</v>
      </c>
      <c r="O1035" s="305">
        <f>+VLOOKUP($E1035,Emissions!$1:$1048576,MATCH(DATE(O$2,1,1),Emissions!$A$1:$LI$1),FALSE)</f>
        <v>5.0876548500000003E-5</v>
      </c>
      <c r="P1035" s="305">
        <f>+VLOOKUP($E1035,Emissions!$1:$1048576,MATCH(DATE(P$2,1,1),Emissions!$A$1:$LI$1),FALSE)</f>
        <v>5.2011129E-5</v>
      </c>
      <c r="Q1035" s="305">
        <f>+VLOOKUP($E1035,Emissions!$1:$1048576,MATCH(DATE(Q$2,1,1),Emissions!$A$1:$LI$1),FALSE)</f>
        <v>5.32860462E-5</v>
      </c>
      <c r="R1035" s="305">
        <f>+VLOOKUP($E1035,Emissions!$1:$1048576,MATCH(DATE(R$2,1,1),Emissions!$A$1:$LI$1),FALSE)</f>
        <v>5.4672499399999999E-5</v>
      </c>
      <c r="S1035" s="305">
        <f>+VLOOKUP($E1035,Emissions!$1:$1048576,MATCH(DATE(S$2,1,1),Emissions!$A$1:$LI$1),FALSE)</f>
        <v>5.6110146800000002E-5</v>
      </c>
      <c r="T1035" s="305">
        <f>+VLOOKUP($E1035,Emissions!$1:$1048576,MATCH(DATE(T$2,1,1),Emissions!$A$1:$LI$1),FALSE)</f>
        <v>5.7580141899999998E-5</v>
      </c>
      <c r="U1035" s="305">
        <f>+VLOOKUP($E1035,Emissions!$1:$1048576,MATCH(DATE(U$2,1,1),Emissions!$A$1:$LI$1),FALSE)</f>
        <v>5.9070509700000002E-5</v>
      </c>
      <c r="V1035" s="305">
        <f>+VLOOKUP($E1035,Emissions!$1:$1048576,MATCH(DATE(V$2,1,1),Emissions!$A$1:$LI$1),FALSE)</f>
        <v>6.0551923800000001E-5</v>
      </c>
      <c r="W1035" s="305">
        <f>+VLOOKUP($E1035,Emissions!$1:$1048576,MATCH(DATE(W$2,1,1),Emissions!$A$1:$LI$1),FALSE)</f>
        <v>6.2044214300000005E-5</v>
      </c>
      <c r="X1035" s="305">
        <f>+VLOOKUP($E1035,Emissions!$1:$1048576,MATCH(DATE(X$2,1,1),Emissions!$A$1:$LI$1),FALSE)</f>
        <v>6.3557309999999996E-5</v>
      </c>
      <c r="Y1035" s="305">
        <f>+VLOOKUP($E1035,Emissions!$1:$1048576,MATCH(DATE(Y$2,1,1),Emissions!$A$1:$LI$1),FALSE)</f>
        <v>6.5092834500000006E-5</v>
      </c>
      <c r="Z1035" s="305">
        <f>+VLOOKUP($E1035,Emissions!$1:$1048576,MATCH(DATE(Z$2,1,1),Emissions!$A$1:$LI$1),FALSE)</f>
        <v>6.6652531000000004E-5</v>
      </c>
      <c r="AA1035" s="305">
        <f>+VLOOKUP($E1035,Emissions!$1:$1048576,MATCH(DATE(AA$2,1,1),Emissions!$A$1:$LI$1),FALSE)</f>
        <v>6.8238461799999993E-5</v>
      </c>
      <c r="AB1035" s="305">
        <f>+VLOOKUP($E1035,Emissions!$1:$1048576,MATCH(DATE(AB$2,1,1),Emissions!$A$1:$LI$1),FALSE)</f>
        <v>6.9857394800000003E-5</v>
      </c>
      <c r="AC1035" s="305">
        <f>+VLOOKUP($E1035,Emissions!$1:$1048576,MATCH(DATE(AC$2,1,1),Emissions!$A$1:$LI$1),FALSE)</f>
        <v>7.1515118999999994E-5</v>
      </c>
      <c r="AD1035" s="305">
        <f>+VLOOKUP($E1035,Emissions!$1:$1048576,MATCH(DATE(AD$2,1,1),Emissions!$A$1:$LI$1),FALSE)</f>
        <v>7.3214129099999998E-5</v>
      </c>
      <c r="AE1035" s="305">
        <f>+VLOOKUP($E1035,Emissions!$1:$1048576,MATCH(DATE(AE$2,1,1),Emissions!$A$1:$LI$1),FALSE)</f>
        <v>7.4957693699999998E-5</v>
      </c>
      <c r="AF1035" s="305">
        <f>+VLOOKUP($E1035,Emissions!$1:$1048576,MATCH(DATE(AF$2,1,1),Emissions!$A$1:$LI$1),FALSE)</f>
        <v>7.67500314E-5</v>
      </c>
      <c r="AG1035" s="305">
        <f>+VLOOKUP($E1035,Emissions!$1:$1048576,MATCH(DATE(AG$2,1,1),Emissions!$A$1:$LI$1),FALSE)</f>
        <v>7.8598930200000003E-5</v>
      </c>
      <c r="AH1035" s="305">
        <f>+VLOOKUP($E1035,Emissions!$1:$1048576,MATCH(DATE(AH$2,1,1),Emissions!$A$1:$LI$1),FALSE)</f>
        <v>8.0506893100000006E-5</v>
      </c>
      <c r="AI1035" s="305">
        <f>+VLOOKUP($E1035,Emissions!$1:$1048576,MATCH(DATE(AI$2,1,1),Emissions!$A$1:$LI$1),FALSE)</f>
        <v>8.2462115799999998E-5</v>
      </c>
      <c r="AJ1035" s="305">
        <f>+VLOOKUP($E1035,Emissions!$1:$1048576,MATCH(DATE(AJ$2,1,1),Emissions!$A$1:$LI$1),FALSE)</f>
        <v>8.4446147299999994E-5</v>
      </c>
      <c r="AK1035" s="305">
        <f>+VLOOKUP($E1035,Emissions!$1:$1048576,MATCH(DATE(AK$2,1,1),Emissions!$A$1:$LI$1),FALSE)</f>
        <v>8.6442975800000003E-5</v>
      </c>
      <c r="AL1035" s="305">
        <f>+VLOOKUP($E1035,Emissions!$1:$1048576,MATCH(DATE(AL$2,1,1),Emissions!$A$1:$LI$1),FALSE)</f>
        <v>8.8441081300000006E-5</v>
      </c>
      <c r="AM1035" s="305">
        <f>+VLOOKUP($E1035,Emissions!$1:$1048576,MATCH(DATE(AM$2,1,1),Emissions!$A$1:$LI$1),FALSE)</f>
        <v>9.0431378900000001E-5</v>
      </c>
      <c r="AN1035" s="305">
        <f>+VLOOKUP($E1035,Emissions!$1:$1048576,MATCH(DATE(AN$2,1,1),Emissions!$A$1:$LI$1),FALSE)</f>
        <v>9.2405972799999999E-5</v>
      </c>
      <c r="AO1035" s="305">
        <f>+VLOOKUP($E1035,Emissions!$1:$1048576,MATCH(DATE(AO$2,1,1),Emissions!$A$1:$LI$1),FALSE)</f>
        <v>9.4357477100000001E-5</v>
      </c>
    </row>
    <row r="1036" spans="1:41" ht="15" customHeight="1" x14ac:dyDescent="0.35">
      <c r="A1036" s="359"/>
      <c r="B1036" s="158"/>
      <c r="C1036" s="48" t="s">
        <v>466</v>
      </c>
      <c r="D1036" s="107" t="s">
        <v>1033</v>
      </c>
      <c r="E1036" s="48" t="s">
        <v>3468</v>
      </c>
      <c r="F1036" s="305">
        <f>+VLOOKUP($E1036,Emissions!$1:$1048576,MATCH(DATE(F$2,1,1),Emissions!$A$1:$LI$1),FALSE)</f>
        <v>2.1446101299999999E-5</v>
      </c>
      <c r="G1036" s="305">
        <f>+VLOOKUP($E1036,Emissions!$1:$1048576,MATCH(DATE(G$2,1,1),Emissions!$A$1:$LI$1),FALSE)</f>
        <v>2.16862633E-5</v>
      </c>
      <c r="H1036" s="305">
        <f>+VLOOKUP($E1036,Emissions!$1:$1048576,MATCH(DATE(H$2,1,1),Emissions!$A$1:$LI$1),FALSE)</f>
        <v>2.1900980299999999E-5</v>
      </c>
      <c r="I1036" s="305">
        <f>+VLOOKUP($E1036,Emissions!$1:$1048576,MATCH(DATE(I$2,1,1),Emissions!$A$1:$LI$1),FALSE)</f>
        <v>2.2141141999999999E-5</v>
      </c>
      <c r="J1036" s="305">
        <f>+VLOOKUP($E1036,Emissions!$1:$1048576,MATCH(DATE(J$2,1,1),Emissions!$A$1:$LI$1),FALSE)</f>
        <v>2.23801467E-5</v>
      </c>
      <c r="K1036" s="305">
        <f>+VLOOKUP($E1036,Emissions!$1:$1048576,MATCH(DATE(K$2,1,1),Emissions!$A$1:$LI$1),FALSE)</f>
        <v>2.2641880900000001E-5</v>
      </c>
      <c r="L1036" s="305">
        <f>+VLOOKUP($E1036,Emissions!$1:$1048576,MATCH(DATE(L$2,1,1),Emissions!$A$1:$LI$1),FALSE)</f>
        <v>2.2951274900000002E-5</v>
      </c>
      <c r="M1036" s="305">
        <f>+VLOOKUP($E1036,Emissions!$1:$1048576,MATCH(DATE(M$2,1,1),Emissions!$A$1:$LI$1),FALSE)</f>
        <v>2.33097028E-5</v>
      </c>
      <c r="N1036" s="305">
        <f>+VLOOKUP($E1036,Emissions!$1:$1048576,MATCH(DATE(N$2,1,1),Emissions!$A$1:$LI$1),FALSE)</f>
        <v>2.3722114500000001E-5</v>
      </c>
      <c r="O1036" s="305">
        <f>+VLOOKUP($E1036,Emissions!$1:$1048576,MATCH(DATE(O$2,1,1),Emissions!$A$1:$LI$1),FALSE)</f>
        <v>2.4195042399999999E-5</v>
      </c>
      <c r="P1036" s="305">
        <f>+VLOOKUP($E1036,Emissions!$1:$1048576,MATCH(DATE(P$2,1,1),Emissions!$A$1:$LI$1),FALSE)</f>
        <v>2.4734607699999999E-5</v>
      </c>
      <c r="Q1036" s="305">
        <f>+VLOOKUP($E1036,Emissions!$1:$1048576,MATCH(DATE(Q$2,1,1),Emissions!$A$1:$LI$1),FALSE)</f>
        <v>2.5340912199999999E-5</v>
      </c>
      <c r="R1036" s="305">
        <f>+VLOOKUP($E1036,Emissions!$1:$1048576,MATCH(DATE(R$2,1,1),Emissions!$A$1:$LI$1),FALSE)</f>
        <v>2.6000259E-5</v>
      </c>
      <c r="S1036" s="305">
        <f>+VLOOKUP($E1036,Emissions!$1:$1048576,MATCH(DATE(S$2,1,1),Emissions!$A$1:$LI$1),FALSE)</f>
        <v>2.6683951999999999E-5</v>
      </c>
      <c r="T1036" s="305">
        <f>+VLOOKUP($E1036,Emissions!$1:$1048576,MATCH(DATE(T$2,1,1),Emissions!$A$1:$LI$1),FALSE)</f>
        <v>2.7383028400000002E-5</v>
      </c>
      <c r="U1036" s="305">
        <f>+VLOOKUP($E1036,Emissions!$1:$1048576,MATCH(DATE(U$2,1,1),Emissions!$A$1:$LI$1),FALSE)</f>
        <v>2.80917933E-5</v>
      </c>
      <c r="V1036" s="305">
        <f>+VLOOKUP($E1036,Emissions!$1:$1048576,MATCH(DATE(V$2,1,1),Emissions!$A$1:$LI$1),FALSE)</f>
        <v>2.8796300099999999E-5</v>
      </c>
      <c r="W1036" s="305">
        <f>+VLOOKUP($E1036,Emissions!$1:$1048576,MATCH(DATE(W$2,1,1),Emissions!$A$1:$LI$1),FALSE)</f>
        <v>2.9505979400000001E-5</v>
      </c>
      <c r="X1036" s="305">
        <f>+VLOOKUP($E1036,Emissions!$1:$1048576,MATCH(DATE(X$2,1,1),Emissions!$A$1:$LI$1),FALSE)</f>
        <v>3.0225552900000001E-5</v>
      </c>
      <c r="Y1036" s="305">
        <f>+VLOOKUP($E1036,Emissions!$1:$1048576,MATCH(DATE(Y$2,1,1),Emissions!$A$1:$LI$1),FALSE)</f>
        <v>3.09557926E-5</v>
      </c>
      <c r="Z1036" s="305">
        <f>+VLOOKUP($E1036,Emissions!$1:$1048576,MATCH(DATE(Z$2,1,1),Emissions!$A$1:$LI$1),FALSE)</f>
        <v>3.1697527799999999E-5</v>
      </c>
      <c r="AA1036" s="305">
        <f>+VLOOKUP($E1036,Emissions!$1:$1048576,MATCH(DATE(AA$2,1,1),Emissions!$A$1:$LI$1),FALSE)</f>
        <v>3.2451739E-5</v>
      </c>
      <c r="AB1036" s="305">
        <f>+VLOOKUP($E1036,Emissions!$1:$1048576,MATCH(DATE(AB$2,1,1),Emissions!$A$1:$LI$1),FALSE)</f>
        <v>3.32216448E-5</v>
      </c>
      <c r="AC1036" s="305">
        <f>+VLOOKUP($E1036,Emissions!$1:$1048576,MATCH(DATE(AC$2,1,1),Emissions!$A$1:$LI$1),FALSE)</f>
        <v>3.4009998400000002E-5</v>
      </c>
      <c r="AD1036" s="305">
        <f>+VLOOKUP($E1036,Emissions!$1:$1048576,MATCH(DATE(AD$2,1,1),Emissions!$A$1:$LI$1),FALSE)</f>
        <v>3.4817985999999999E-5</v>
      </c>
      <c r="AE1036" s="305">
        <f>+VLOOKUP($E1036,Emissions!$1:$1048576,MATCH(DATE(AE$2,1,1),Emissions!$A$1:$LI$1),FALSE)</f>
        <v>3.5647162100000001E-5</v>
      </c>
      <c r="AF1036" s="305">
        <f>+VLOOKUP($E1036,Emissions!$1:$1048576,MATCH(DATE(AF$2,1,1),Emissions!$A$1:$LI$1),FALSE)</f>
        <v>3.6499533000000002E-5</v>
      </c>
      <c r="AG1036" s="305">
        <f>+VLOOKUP($E1036,Emissions!$1:$1048576,MATCH(DATE(AG$2,1,1),Emissions!$A$1:$LI$1),FALSE)</f>
        <v>3.7378802199999997E-5</v>
      </c>
      <c r="AH1036" s="305">
        <f>+VLOOKUP($E1036,Emissions!$1:$1048576,MATCH(DATE(AH$2,1,1),Emissions!$A$1:$LI$1),FALSE)</f>
        <v>3.82861602E-5</v>
      </c>
      <c r="AI1036" s="305">
        <f>+VLOOKUP($E1036,Emissions!$1:$1048576,MATCH(DATE(AI$2,1,1),Emissions!$A$1:$LI$1),FALSE)</f>
        <v>3.9215993200000003E-5</v>
      </c>
      <c r="AJ1036" s="305">
        <f>+VLOOKUP($E1036,Emissions!$1:$1048576,MATCH(DATE(AJ$2,1,1),Emissions!$A$1:$LI$1),FALSE)</f>
        <v>4.01595267E-5</v>
      </c>
      <c r="AK1036" s="305">
        <f>+VLOOKUP($E1036,Emissions!$1:$1048576,MATCH(DATE(AK$2,1,1),Emissions!$A$1:$LI$1),FALSE)</f>
        <v>4.1109145899999997E-5</v>
      </c>
      <c r="AL1036" s="305">
        <f>+VLOOKUP($E1036,Emissions!$1:$1048576,MATCH(DATE(AL$2,1,1),Emissions!$A$1:$LI$1),FALSE)</f>
        <v>4.2059372500000001E-5</v>
      </c>
      <c r="AM1036" s="305">
        <f>+VLOOKUP($E1036,Emissions!$1:$1048576,MATCH(DATE(AM$2,1,1),Emissions!$A$1:$LI$1),FALSE)</f>
        <v>4.3005885899999998E-5</v>
      </c>
      <c r="AN1036" s="305">
        <f>+VLOOKUP($E1036,Emissions!$1:$1048576,MATCH(DATE(AN$2,1,1),Emissions!$A$1:$LI$1),FALSE)</f>
        <v>4.3944931100000003E-5</v>
      </c>
      <c r="AO1036" s="305">
        <f>+VLOOKUP($E1036,Emissions!$1:$1048576,MATCH(DATE(AO$2,1,1),Emissions!$A$1:$LI$1),FALSE)</f>
        <v>4.4872995800000001E-5</v>
      </c>
    </row>
    <row r="1037" spans="1:41" ht="15" customHeight="1" x14ac:dyDescent="0.35">
      <c r="A1037" s="359"/>
      <c r="B1037" s="158"/>
      <c r="C1037" s="48" t="s">
        <v>467</v>
      </c>
      <c r="D1037" s="107" t="s">
        <v>1033</v>
      </c>
      <c r="E1037" s="48" t="s">
        <v>3469</v>
      </c>
      <c r="F1037" s="305">
        <f>+VLOOKUP($E1037,Emissions!$1:$1048576,MATCH(DATE(F$2,1,1),Emissions!$A$1:$LI$1),FALSE)</f>
        <v>4.2033126600000003E-5</v>
      </c>
      <c r="G1037" s="305">
        <f>+VLOOKUP($E1037,Emissions!$1:$1048576,MATCH(DATE(G$2,1,1),Emissions!$A$1:$LI$1),FALSE)</f>
        <v>4.250383E-5</v>
      </c>
      <c r="H1037" s="305">
        <f>+VLOOKUP($E1037,Emissions!$1:$1048576,MATCH(DATE(H$2,1,1),Emissions!$A$1:$LI$1),FALSE)</f>
        <v>4.2924662199999998E-5</v>
      </c>
      <c r="I1037" s="305">
        <f>+VLOOKUP($E1037,Emissions!$1:$1048576,MATCH(DATE(I$2,1,1),Emissions!$A$1:$LI$1),FALSE)</f>
        <v>4.3395364500000001E-5</v>
      </c>
      <c r="J1037" s="305">
        <f>+VLOOKUP($E1037,Emissions!$1:$1048576,MATCH(DATE(J$2,1,1),Emissions!$A$1:$LI$1),FALSE)</f>
        <v>4.3863799199999999E-5</v>
      </c>
      <c r="K1037" s="305">
        <f>+VLOOKUP($E1037,Emissions!$1:$1048576,MATCH(DATE(K$2,1,1),Emissions!$A$1:$LI$1),FALSE)</f>
        <v>4.4376782299999997E-5</v>
      </c>
      <c r="L1037" s="305">
        <f>+VLOOKUP($E1037,Emissions!$1:$1048576,MATCH(DATE(L$2,1,1),Emissions!$A$1:$LI$1),FALSE)</f>
        <v>4.49831753E-5</v>
      </c>
      <c r="M1037" s="305">
        <f>+VLOOKUP($E1037,Emissions!$1:$1048576,MATCH(DATE(M$2,1,1),Emissions!$A$1:$LI$1),FALSE)</f>
        <v>4.5685671199999999E-5</v>
      </c>
      <c r="N1037" s="305">
        <f>+VLOOKUP($E1037,Emissions!$1:$1048576,MATCH(DATE(N$2,1,1),Emissions!$A$1:$LI$1),FALSE)</f>
        <v>4.6493971799999999E-5</v>
      </c>
      <c r="O1037" s="305">
        <f>+VLOOKUP($E1037,Emissions!$1:$1048576,MATCH(DATE(O$2,1,1),Emissions!$A$1:$LI$1),FALSE)</f>
        <v>4.74208802E-5</v>
      </c>
      <c r="P1037" s="305">
        <f>+VLOOKUP($E1037,Emissions!$1:$1048576,MATCH(DATE(P$2,1,1),Emissions!$A$1:$LI$1),FALSE)</f>
        <v>4.8478393899999999E-5</v>
      </c>
      <c r="Q1037" s="305">
        <f>+VLOOKUP($E1037,Emissions!$1:$1048576,MATCH(DATE(Q$2,1,1),Emissions!$A$1:$LI$1),FALSE)</f>
        <v>4.9666712000000003E-5</v>
      </c>
      <c r="R1037" s="305">
        <f>+VLOOKUP($E1037,Emissions!$1:$1048576,MATCH(DATE(R$2,1,1),Emissions!$A$1:$LI$1),FALSE)</f>
        <v>5.09589902E-5</v>
      </c>
      <c r="S1037" s="305">
        <f>+VLOOKUP($E1037,Emissions!$1:$1048576,MATCH(DATE(S$2,1,1),Emissions!$A$1:$LI$1),FALSE)</f>
        <v>5.2298985300000002E-5</v>
      </c>
      <c r="T1037" s="305">
        <f>+VLOOKUP($E1037,Emissions!$1:$1048576,MATCH(DATE(T$2,1,1),Emissions!$A$1:$LI$1),FALSE)</f>
        <v>5.3669130799999999E-5</v>
      </c>
      <c r="U1037" s="305">
        <f>+VLOOKUP($E1037,Emissions!$1:$1048576,MATCH(DATE(U$2,1,1),Emissions!$A$1:$LI$1),FALSE)</f>
        <v>5.5058265099999997E-5</v>
      </c>
      <c r="V1037" s="305">
        <f>+VLOOKUP($E1037,Emissions!$1:$1048576,MATCH(DATE(V$2,1,1),Emissions!$A$1:$LI$1),FALSE)</f>
        <v>5.6439054599999997E-5</v>
      </c>
      <c r="W1037" s="305">
        <f>+VLOOKUP($E1037,Emissions!$1:$1048576,MATCH(DATE(W$2,1,1),Emissions!$A$1:$LI$1),FALSE)</f>
        <v>5.7829982299999999E-5</v>
      </c>
      <c r="X1037" s="305">
        <f>+VLOOKUP($E1037,Emissions!$1:$1048576,MATCH(DATE(X$2,1,1),Emissions!$A$1:$LI$1),FALSE)</f>
        <v>5.9240302300000003E-5</v>
      </c>
      <c r="Y1037" s="305">
        <f>+VLOOKUP($E1037,Emissions!$1:$1048576,MATCH(DATE(Y$2,1,1),Emissions!$A$1:$LI$1),FALSE)</f>
        <v>6.0671528E-5</v>
      </c>
      <c r="Z1037" s="305">
        <f>+VLOOKUP($E1037,Emissions!$1:$1048576,MATCH(DATE(Z$2,1,1),Emissions!$A$1:$LI$1),FALSE)</f>
        <v>6.2125284200000006E-5</v>
      </c>
      <c r="AA1037" s="305">
        <f>+VLOOKUP($E1037,Emissions!$1:$1048576,MATCH(DATE(AA$2,1,1),Emissions!$A$1:$LI$1),FALSE)</f>
        <v>6.3603492800000006E-5</v>
      </c>
      <c r="AB1037" s="305">
        <f>+VLOOKUP($E1037,Emissions!$1:$1048576,MATCH(DATE(AB$2,1,1),Emissions!$A$1:$LI$1),FALSE)</f>
        <v>6.5112462200000003E-5</v>
      </c>
      <c r="AC1037" s="305">
        <f>+VLOOKUP($E1037,Emissions!$1:$1048576,MATCH(DATE(AC$2,1,1),Emissions!$A$1:$LI$1),FALSE)</f>
        <v>6.6657588000000004E-5</v>
      </c>
      <c r="AD1037" s="305">
        <f>+VLOOKUP($E1037,Emissions!$1:$1048576,MATCH(DATE(AD$2,1,1),Emissions!$A$1:$LI$1),FALSE)</f>
        <v>6.8241195399999999E-5</v>
      </c>
      <c r="AE1037" s="305">
        <f>+VLOOKUP($E1037,Emissions!$1:$1048576,MATCH(DATE(AE$2,1,1),Emissions!$A$1:$LI$1),FALSE)</f>
        <v>6.9866331000000004E-5</v>
      </c>
      <c r="AF1037" s="305">
        <f>+VLOOKUP($E1037,Emissions!$1:$1048576,MATCH(DATE(AF$2,1,1),Emissions!$A$1:$LI$1),FALSE)</f>
        <v>7.1536926999999997E-5</v>
      </c>
      <c r="AG1037" s="305">
        <f>+VLOOKUP($E1037,Emissions!$1:$1048576,MATCH(DATE(AG$2,1,1),Emissions!$A$1:$LI$1),FALSE)</f>
        <v>7.3260242200000005E-5</v>
      </c>
      <c r="AH1037" s="305">
        <f>+VLOOKUP($E1037,Emissions!$1:$1048576,MATCH(DATE(AH$2,1,1),Emissions!$A$1:$LI$1),FALSE)</f>
        <v>7.5038609699999996E-5</v>
      </c>
      <c r="AI1037" s="305">
        <f>+VLOOKUP($E1037,Emissions!$1:$1048576,MATCH(DATE(AI$2,1,1),Emissions!$A$1:$LI$1),FALSE)</f>
        <v>7.6861026999999995E-5</v>
      </c>
      <c r="AJ1037" s="305">
        <f>+VLOOKUP($E1037,Emissions!$1:$1048576,MATCH(DATE(AJ$2,1,1),Emissions!$A$1:$LI$1),FALSE)</f>
        <v>7.8710296200000003E-5</v>
      </c>
      <c r="AK1037" s="305">
        <f>+VLOOKUP($E1037,Emissions!$1:$1048576,MATCH(DATE(AK$2,1,1),Emissions!$A$1:$LI$1),FALSE)</f>
        <v>8.0571493299999995E-5</v>
      </c>
      <c r="AL1037" s="305">
        <f>+VLOOKUP($E1037,Emissions!$1:$1048576,MATCH(DATE(AL$2,1,1),Emissions!$A$1:$LI$1),FALSE)</f>
        <v>8.2433880599999999E-5</v>
      </c>
      <c r="AM1037" s="305">
        <f>+VLOOKUP($E1037,Emissions!$1:$1048576,MATCH(DATE(AM$2,1,1),Emissions!$A$1:$LI$1),FALSE)</f>
        <v>8.4288990300000006E-5</v>
      </c>
      <c r="AN1037" s="305">
        <f>+VLOOKUP($E1037,Emissions!$1:$1048576,MATCH(DATE(AN$2,1,1),Emissions!$A$1:$LI$1),FALSE)</f>
        <v>8.6129462900000003E-5</v>
      </c>
      <c r="AO1037" s="305">
        <f>+VLOOKUP($E1037,Emissions!$1:$1048576,MATCH(DATE(AO$2,1,1),Emissions!$A$1:$LI$1),FALSE)</f>
        <v>8.7948414300000006E-5</v>
      </c>
    </row>
    <row r="1038" spans="1:41" ht="15" customHeight="1" x14ac:dyDescent="0.35">
      <c r="A1038" s="359"/>
      <c r="B1038" s="158"/>
      <c r="C1038" s="48" t="s">
        <v>468</v>
      </c>
      <c r="D1038" s="107" t="s">
        <v>1033</v>
      </c>
      <c r="E1038" s="48" t="s">
        <v>3470</v>
      </c>
      <c r="F1038" s="305">
        <f>+VLOOKUP($E1038,Emissions!$1:$1048576,MATCH(DATE(F$2,1,1),Emissions!$A$1:$LI$1),FALSE)</f>
        <v>1.1957188E-5</v>
      </c>
      <c r="G1038" s="305">
        <f>+VLOOKUP($E1038,Emissions!$1:$1048576,MATCH(DATE(G$2,1,1),Emissions!$A$1:$LI$1),FALSE)</f>
        <v>1.20910892E-5</v>
      </c>
      <c r="H1038" s="305">
        <f>+VLOOKUP($E1038,Emissions!$1:$1048576,MATCH(DATE(H$2,1,1),Emissions!$A$1:$LI$1),FALSE)</f>
        <v>1.22108036E-5</v>
      </c>
      <c r="I1038" s="305">
        <f>+VLOOKUP($E1038,Emissions!$1:$1048576,MATCH(DATE(I$2,1,1),Emissions!$A$1:$LI$1),FALSE)</f>
        <v>1.2344704599999999E-5</v>
      </c>
      <c r="J1038" s="305">
        <f>+VLOOKUP($E1038,Emissions!$1:$1048576,MATCH(DATE(J$2,1,1),Emissions!$A$1:$LI$1),FALSE)</f>
        <v>1.24779605E-5</v>
      </c>
      <c r="K1038" s="305">
        <f>+VLOOKUP($E1038,Emissions!$1:$1048576,MATCH(DATE(K$2,1,1),Emissions!$A$1:$LI$1),FALSE)</f>
        <v>1.2623889099999999E-5</v>
      </c>
      <c r="L1038" s="305">
        <f>+VLOOKUP($E1038,Emissions!$1:$1048576,MATCH(DATE(L$2,1,1),Emissions!$A$1:$LI$1),FALSE)</f>
        <v>1.2796389999999999E-5</v>
      </c>
      <c r="M1038" s="305">
        <f>+VLOOKUP($E1038,Emissions!$1:$1048576,MATCH(DATE(M$2,1,1),Emissions!$A$1:$LI$1),FALSE)</f>
        <v>1.29962295E-5</v>
      </c>
      <c r="N1038" s="305">
        <f>+VLOOKUP($E1038,Emissions!$1:$1048576,MATCH(DATE(N$2,1,1),Emissions!$A$1:$LI$1),FALSE)</f>
        <v>1.32261672E-5</v>
      </c>
      <c r="O1038" s="305">
        <f>+VLOOKUP($E1038,Emissions!$1:$1048576,MATCH(DATE(O$2,1,1),Emissions!$A$1:$LI$1),FALSE)</f>
        <v>1.34898454E-5</v>
      </c>
      <c r="P1038" s="305">
        <f>+VLOOKUP($E1038,Emissions!$1:$1048576,MATCH(DATE(P$2,1,1),Emissions!$A$1:$LI$1),FALSE)</f>
        <v>1.37906769E-5</v>
      </c>
      <c r="Q1038" s="305">
        <f>+VLOOKUP($E1038,Emissions!$1:$1048576,MATCH(DATE(Q$2,1,1),Emissions!$A$1:$LI$1),FALSE)</f>
        <v>1.41287185E-5</v>
      </c>
      <c r="R1038" s="305">
        <f>+VLOOKUP($E1038,Emissions!$1:$1048576,MATCH(DATE(R$2,1,1),Emissions!$A$1:$LI$1),FALSE)</f>
        <v>1.44963336E-5</v>
      </c>
      <c r="S1038" s="305">
        <f>+VLOOKUP($E1038,Emissions!$1:$1048576,MATCH(DATE(S$2,1,1),Emissions!$A$1:$LI$1),FALSE)</f>
        <v>1.4877522800000001E-5</v>
      </c>
      <c r="T1038" s="305">
        <f>+VLOOKUP($E1038,Emissions!$1:$1048576,MATCH(DATE(T$2,1,1),Emissions!$A$1:$LI$1),FALSE)</f>
        <v>1.52672889E-5</v>
      </c>
      <c r="U1038" s="305">
        <f>+VLOOKUP($E1038,Emissions!$1:$1048576,MATCH(DATE(U$2,1,1),Emissions!$A$1:$LI$1),FALSE)</f>
        <v>1.5662456699999999E-5</v>
      </c>
      <c r="V1038" s="305">
        <f>+VLOOKUP($E1038,Emissions!$1:$1048576,MATCH(DATE(V$2,1,1),Emissions!$A$1:$LI$1),FALSE)</f>
        <v>1.60552507E-5</v>
      </c>
      <c r="W1038" s="305">
        <f>+VLOOKUP($E1038,Emissions!$1:$1048576,MATCH(DATE(W$2,1,1),Emissions!$A$1:$LI$1),FALSE)</f>
        <v>1.64509287E-5</v>
      </c>
      <c r="X1038" s="305">
        <f>+VLOOKUP($E1038,Emissions!$1:$1048576,MATCH(DATE(X$2,1,1),Emissions!$A$1:$LI$1),FALSE)</f>
        <v>1.68521232E-5</v>
      </c>
      <c r="Y1038" s="305">
        <f>+VLOOKUP($E1038,Emissions!$1:$1048576,MATCH(DATE(Y$2,1,1),Emissions!$A$1:$LI$1),FALSE)</f>
        <v>1.7259264899999999E-5</v>
      </c>
      <c r="Z1038" s="305">
        <f>+VLOOKUP($E1038,Emissions!$1:$1048576,MATCH(DATE(Z$2,1,1),Emissions!$A$1:$LI$1),FALSE)</f>
        <v>1.76728157E-5</v>
      </c>
      <c r="AA1038" s="305">
        <f>+VLOOKUP($E1038,Emissions!$1:$1048576,MATCH(DATE(AA$2,1,1),Emissions!$A$1:$LI$1),FALSE)</f>
        <v>1.8093322600000002E-5</v>
      </c>
      <c r="AB1038" s="305">
        <f>+VLOOKUP($E1038,Emissions!$1:$1048576,MATCH(DATE(AB$2,1,1),Emissions!$A$1:$LI$1),FALSE)</f>
        <v>1.852258E-5</v>
      </c>
      <c r="AC1038" s="305">
        <f>+VLOOKUP($E1038,Emissions!$1:$1048576,MATCH(DATE(AC$2,1,1),Emissions!$A$1:$LI$1),FALSE)</f>
        <v>1.8962122799999999E-5</v>
      </c>
      <c r="AD1038" s="305">
        <f>+VLOOKUP($E1038,Emissions!$1:$1048576,MATCH(DATE(AD$2,1,1),Emissions!$A$1:$LI$1),FALSE)</f>
        <v>1.94126126E-5</v>
      </c>
      <c r="AE1038" s="305">
        <f>+VLOOKUP($E1038,Emissions!$1:$1048576,MATCH(DATE(AE$2,1,1),Emissions!$A$1:$LI$1),FALSE)</f>
        <v>1.9874915799999999E-5</v>
      </c>
      <c r="AF1038" s="305">
        <f>+VLOOKUP($E1038,Emissions!$1:$1048576,MATCH(DATE(AF$2,1,1),Emissions!$A$1:$LI$1),FALSE)</f>
        <v>2.03501512E-5</v>
      </c>
      <c r="AG1038" s="305">
        <f>+VLOOKUP($E1038,Emissions!$1:$1048576,MATCH(DATE(AG$2,1,1),Emissions!$A$1:$LI$1),FALSE)</f>
        <v>2.0840383699999999E-5</v>
      </c>
      <c r="AH1038" s="305">
        <f>+VLOOKUP($E1038,Emissions!$1:$1048576,MATCH(DATE(AH$2,1,1),Emissions!$A$1:$LI$1),FALSE)</f>
        <v>2.1346277E-5</v>
      </c>
      <c r="AI1038" s="305">
        <f>+VLOOKUP($E1038,Emissions!$1:$1048576,MATCH(DATE(AI$2,1,1),Emissions!$A$1:$LI$1),FALSE)</f>
        <v>2.1864701099999999E-5</v>
      </c>
      <c r="AJ1038" s="305">
        <f>+VLOOKUP($E1038,Emissions!$1:$1048576,MATCH(DATE(AJ$2,1,1),Emissions!$A$1:$LI$1),FALSE)</f>
        <v>2.2390763800000001E-5</v>
      </c>
      <c r="AK1038" s="305">
        <f>+VLOOKUP($E1038,Emissions!$1:$1048576,MATCH(DATE(AK$2,1,1),Emissions!$A$1:$LI$1),FALSE)</f>
        <v>2.2920219599999999E-5</v>
      </c>
      <c r="AL1038" s="305">
        <f>+VLOOKUP($E1038,Emissions!$1:$1048576,MATCH(DATE(AL$2,1,1),Emissions!$A$1:$LI$1),FALSE)</f>
        <v>2.3450013999999999E-5</v>
      </c>
      <c r="AM1038" s="305">
        <f>+VLOOKUP($E1038,Emissions!$1:$1048576,MATCH(DATE(AM$2,1,1),Emissions!$A$1:$LI$1),FALSE)</f>
        <v>2.3977738100000001E-5</v>
      </c>
      <c r="AN1038" s="305">
        <f>+VLOOKUP($E1038,Emissions!$1:$1048576,MATCH(DATE(AN$2,1,1),Emissions!$A$1:$LI$1),FALSE)</f>
        <v>2.45012984E-5</v>
      </c>
      <c r="AO1038" s="305">
        <f>+VLOOKUP($E1038,Emissions!$1:$1048576,MATCH(DATE(AO$2,1,1),Emissions!$A$1:$LI$1),FALSE)</f>
        <v>2.50187366E-5</v>
      </c>
    </row>
    <row r="1039" spans="1:41" ht="15" customHeight="1" x14ac:dyDescent="0.35">
      <c r="A1039" s="359"/>
      <c r="B1039" s="158"/>
      <c r="C1039" s="48" t="s">
        <v>469</v>
      </c>
      <c r="D1039" s="107" t="s">
        <v>1033</v>
      </c>
      <c r="E1039" s="48" t="s">
        <v>3471</v>
      </c>
      <c r="F1039" s="305">
        <f>+VLOOKUP($E1039,Emissions!$1:$1048576,MATCH(DATE(F$2,1,1),Emissions!$A$1:$LI$1),FALSE)</f>
        <v>1.21119263E-4</v>
      </c>
      <c r="G1039" s="305">
        <f>+VLOOKUP($E1039,Emissions!$1:$1048576,MATCH(DATE(G$2,1,1),Emissions!$A$1:$LI$1),FALSE)</f>
        <v>1.2247560400000001E-4</v>
      </c>
      <c r="H1039" s="305">
        <f>+VLOOKUP($E1039,Emissions!$1:$1048576,MATCH(DATE(H$2,1,1),Emissions!$A$1:$LI$1),FALSE)</f>
        <v>1.2368823999999999E-4</v>
      </c>
      <c r="I1039" s="305">
        <f>+VLOOKUP($E1039,Emissions!$1:$1048576,MATCH(DATE(I$2,1,1),Emissions!$A$1:$LI$1),FALSE)</f>
        <v>1.2504457800000001E-4</v>
      </c>
      <c r="J1039" s="305">
        <f>+VLOOKUP($E1039,Emissions!$1:$1048576,MATCH(DATE(J$2,1,1),Emissions!$A$1:$LI$1),FALSE)</f>
        <v>1.2639438199999999E-4</v>
      </c>
      <c r="K1039" s="305">
        <f>+VLOOKUP($E1039,Emissions!$1:$1048576,MATCH(DATE(K$2,1,1),Emissions!$A$1:$LI$1),FALSE)</f>
        <v>1.27872553E-4</v>
      </c>
      <c r="L1039" s="305">
        <f>+VLOOKUP($E1039,Emissions!$1:$1048576,MATCH(DATE(L$2,1,1),Emissions!$A$1:$LI$1),FALSE)</f>
        <v>1.2961988499999999E-4</v>
      </c>
      <c r="M1039" s="305">
        <f>+VLOOKUP($E1039,Emissions!$1:$1048576,MATCH(DATE(M$2,1,1),Emissions!$A$1:$LI$1),FALSE)</f>
        <v>1.3164414099999999E-4</v>
      </c>
      <c r="N1039" s="305">
        <f>+VLOOKUP($E1039,Emissions!$1:$1048576,MATCH(DATE(N$2,1,1),Emissions!$A$1:$LI$1),FALSE)</f>
        <v>1.33973275E-4</v>
      </c>
      <c r="O1039" s="305">
        <f>+VLOOKUP($E1039,Emissions!$1:$1048576,MATCH(DATE(O$2,1,1),Emissions!$A$1:$LI$1),FALSE)</f>
        <v>1.3664417899999999E-4</v>
      </c>
      <c r="P1039" s="305">
        <f>+VLOOKUP($E1039,Emissions!$1:$1048576,MATCH(DATE(P$2,1,1),Emissions!$A$1:$LI$1),FALSE)</f>
        <v>1.3969142500000001E-4</v>
      </c>
      <c r="Q1039" s="305">
        <f>+VLOOKUP($E1039,Emissions!$1:$1048576,MATCH(DATE(Q$2,1,1),Emissions!$A$1:$LI$1),FALSE)</f>
        <v>1.4311558699999999E-4</v>
      </c>
      <c r="R1039" s="305">
        <f>+VLOOKUP($E1039,Emissions!$1:$1048576,MATCH(DATE(R$2,1,1),Emissions!$A$1:$LI$1),FALSE)</f>
        <v>1.4683931100000001E-4</v>
      </c>
      <c r="S1039" s="305">
        <f>+VLOOKUP($E1039,Emissions!$1:$1048576,MATCH(DATE(S$2,1,1),Emissions!$A$1:$LI$1),FALSE)</f>
        <v>1.5070053299999999E-4</v>
      </c>
      <c r="T1039" s="305">
        <f>+VLOOKUP($E1039,Emissions!$1:$1048576,MATCH(DATE(T$2,1,1),Emissions!$A$1:$LI$1),FALSE)</f>
        <v>1.5464863300000001E-4</v>
      </c>
      <c r="U1039" s="305">
        <f>+VLOOKUP($E1039,Emissions!$1:$1048576,MATCH(DATE(U$2,1,1),Emissions!$A$1:$LI$1),FALSE)</f>
        <v>1.5865145100000001E-4</v>
      </c>
      <c r="V1039" s="305">
        <f>+VLOOKUP($E1039,Emissions!$1:$1048576,MATCH(DATE(V$2,1,1),Emissions!$A$1:$LI$1),FALSE)</f>
        <v>1.6263022199999999E-4</v>
      </c>
      <c r="W1039" s="305">
        <f>+VLOOKUP($E1039,Emissions!$1:$1048576,MATCH(DATE(W$2,1,1),Emissions!$A$1:$LI$1),FALSE)</f>
        <v>1.66638207E-4</v>
      </c>
      <c r="X1039" s="305">
        <f>+VLOOKUP($E1039,Emissions!$1:$1048576,MATCH(DATE(X$2,1,1),Emissions!$A$1:$LI$1),FALSE)</f>
        <v>1.7070207099999999E-4</v>
      </c>
      <c r="Y1039" s="305">
        <f>+VLOOKUP($E1039,Emissions!$1:$1048576,MATCH(DATE(Y$2,1,1),Emissions!$A$1:$LI$1),FALSE)</f>
        <v>1.74826176E-4</v>
      </c>
      <c r="Z1039" s="305">
        <f>+VLOOKUP($E1039,Emissions!$1:$1048576,MATCH(DATE(Z$2,1,1),Emissions!$A$1:$LI$1),FALSE)</f>
        <v>1.7901520200000001E-4</v>
      </c>
      <c r="AA1039" s="305">
        <f>+VLOOKUP($E1039,Emissions!$1:$1048576,MATCH(DATE(AA$2,1,1),Emissions!$A$1:$LI$1),FALSE)</f>
        <v>1.8327468899999999E-4</v>
      </c>
      <c r="AB1039" s="305">
        <f>+VLOOKUP($E1039,Emissions!$1:$1048576,MATCH(DATE(AB$2,1,1),Emissions!$A$1:$LI$1),FALSE)</f>
        <v>1.87622813E-4</v>
      </c>
      <c r="AC1039" s="305">
        <f>+VLOOKUP($E1039,Emissions!$1:$1048576,MATCH(DATE(AC$2,1,1),Emissions!$A$1:$LI$1),FALSE)</f>
        <v>1.9207512299999999E-4</v>
      </c>
      <c r="AD1039" s="305">
        <f>+VLOOKUP($E1039,Emissions!$1:$1048576,MATCH(DATE(AD$2,1,1),Emissions!$A$1:$LI$1),FALSE)</f>
        <v>1.9663831800000001E-4</v>
      </c>
      <c r="AE1039" s="305">
        <f>+VLOOKUP($E1039,Emissions!$1:$1048576,MATCH(DATE(AE$2,1,1),Emissions!$A$1:$LI$1),FALSE)</f>
        <v>2.0132117800000001E-4</v>
      </c>
      <c r="AF1039" s="305">
        <f>+VLOOKUP($E1039,Emissions!$1:$1048576,MATCH(DATE(AF$2,1,1),Emissions!$A$1:$LI$1),FALSE)</f>
        <v>2.0613503200000001E-4</v>
      </c>
      <c r="AG1039" s="305">
        <f>+VLOOKUP($E1039,Emissions!$1:$1048576,MATCH(DATE(AG$2,1,1),Emissions!$A$1:$LI$1),FALSE)</f>
        <v>2.1110079799999999E-4</v>
      </c>
      <c r="AH1039" s="305">
        <f>+VLOOKUP($E1039,Emissions!$1:$1048576,MATCH(DATE(AH$2,1,1),Emissions!$A$1:$LI$1),FALSE)</f>
        <v>2.1622519800000001E-4</v>
      </c>
      <c r="AI1039" s="305">
        <f>+VLOOKUP($E1039,Emissions!$1:$1048576,MATCH(DATE(AI$2,1,1),Emissions!$A$1:$LI$1),FALSE)</f>
        <v>2.2147652899999999E-4</v>
      </c>
      <c r="AJ1039" s="305">
        <f>+VLOOKUP($E1039,Emissions!$1:$1048576,MATCH(DATE(AJ$2,1,1),Emissions!$A$1:$LI$1),FALSE)</f>
        <v>2.2680523399999999E-4</v>
      </c>
      <c r="AK1039" s="305">
        <f>+VLOOKUP($E1039,Emissions!$1:$1048576,MATCH(DATE(AK$2,1,1),Emissions!$A$1:$LI$1),FALSE)</f>
        <v>2.32168309E-4</v>
      </c>
      <c r="AL1039" s="305">
        <f>+VLOOKUP($E1039,Emissions!$1:$1048576,MATCH(DATE(AL$2,1,1),Emissions!$A$1:$LI$1),FALSE)</f>
        <v>2.3753481399999999E-4</v>
      </c>
      <c r="AM1039" s="305">
        <f>+VLOOKUP($E1039,Emissions!$1:$1048576,MATCH(DATE(AM$2,1,1),Emissions!$A$1:$LI$1),FALSE)</f>
        <v>2.42880348E-4</v>
      </c>
      <c r="AN1039" s="305">
        <f>+VLOOKUP($E1039,Emissions!$1:$1048576,MATCH(DATE(AN$2,1,1),Emissions!$A$1:$LI$1),FALSE)</f>
        <v>2.4818370500000002E-4</v>
      </c>
      <c r="AO1039" s="305">
        <f>+VLOOKUP($E1039,Emissions!$1:$1048576,MATCH(DATE(AO$2,1,1),Emissions!$A$1:$LI$1),FALSE)</f>
        <v>2.5342504900000001E-4</v>
      </c>
    </row>
    <row r="1040" spans="1:41" ht="15" customHeight="1" x14ac:dyDescent="0.35">
      <c r="A1040" s="359"/>
      <c r="B1040" s="158"/>
      <c r="C1040" s="48" t="s">
        <v>470</v>
      </c>
      <c r="D1040" s="107" t="s">
        <v>1033</v>
      </c>
      <c r="E1040" s="48" t="s">
        <v>3472</v>
      </c>
      <c r="F1040" s="305">
        <f>+VLOOKUP($E1040,Emissions!$1:$1048576,MATCH(DATE(F$2,1,1),Emissions!$A$1:$LI$1),FALSE)</f>
        <v>9.1048441899999999E-2</v>
      </c>
      <c r="G1040" s="305">
        <f>+VLOOKUP($E1040,Emissions!$1:$1048576,MATCH(DATE(G$2,1,1),Emissions!$A$1:$LI$1),FALSE)</f>
        <v>9.2149885500000001E-2</v>
      </c>
      <c r="H1040" s="305">
        <f>+VLOOKUP($E1040,Emissions!$1:$1048576,MATCH(DATE(H$2,1,1),Emissions!$A$1:$LI$1),FALSE)</f>
        <v>9.3191022600000006E-2</v>
      </c>
      <c r="I1040" s="305">
        <f>+VLOOKUP($E1040,Emissions!$1:$1048576,MATCH(DATE(I$2,1,1),Emissions!$A$1:$LI$1),FALSE)</f>
        <v>9.4265187900000005E-2</v>
      </c>
      <c r="J1040" s="305">
        <f>+VLOOKUP($E1040,Emissions!$1:$1048576,MATCH(DATE(J$2,1,1),Emissions!$A$1:$LI$1),FALSE)</f>
        <v>9.5299726500000001E-2</v>
      </c>
      <c r="K1040" s="305">
        <f>+VLOOKUP($E1040,Emissions!$1:$1048576,MATCH(DATE(K$2,1,1),Emissions!$A$1:$LI$1),FALSE)</f>
        <v>9.63803409E-2</v>
      </c>
      <c r="L1040" s="305">
        <f>+VLOOKUP($E1040,Emissions!$1:$1048576,MATCH(DATE(L$2,1,1),Emissions!$A$1:$LI$1),FALSE)</f>
        <v>9.7531272200000005E-2</v>
      </c>
      <c r="M1040" s="305">
        <f>+VLOOKUP($E1040,Emissions!$1:$1048576,MATCH(DATE(M$2,1,1),Emissions!$A$1:$LI$1),FALSE)</f>
        <v>9.8735944800000003E-2</v>
      </c>
      <c r="N1040" s="305">
        <f>+VLOOKUP($E1040,Emissions!$1:$1048576,MATCH(DATE(N$2,1,1),Emissions!$A$1:$LI$1),FALSE)</f>
        <v>0.1000023635</v>
      </c>
      <c r="O1040" s="305">
        <f>+VLOOKUP($E1040,Emissions!$1:$1048576,MATCH(DATE(O$2,1,1),Emissions!$A$1:$LI$1),FALSE)</f>
        <v>0.10135075120000001</v>
      </c>
      <c r="P1040" s="305">
        <f>+VLOOKUP($E1040,Emissions!$1:$1048576,MATCH(DATE(P$2,1,1),Emissions!$A$1:$LI$1),FALSE)</f>
        <v>0.1028052765</v>
      </c>
      <c r="Q1040" s="305">
        <f>+VLOOKUP($E1040,Emissions!$1:$1048576,MATCH(DATE(Q$2,1,1),Emissions!$A$1:$LI$1),FALSE)</f>
        <v>0.10437675759999999</v>
      </c>
      <c r="R1040" s="305">
        <f>+VLOOKUP($E1040,Emissions!$1:$1048576,MATCH(DATE(R$2,1,1),Emissions!$A$1:$LI$1),FALSE)</f>
        <v>0.1060367156</v>
      </c>
      <c r="S1040" s="305">
        <f>+VLOOKUP($E1040,Emissions!$1:$1048576,MATCH(DATE(S$2,1,1),Emissions!$A$1:$LI$1),FALSE)</f>
        <v>0.107710932</v>
      </c>
      <c r="T1040" s="305">
        <f>+VLOOKUP($E1040,Emissions!$1:$1048576,MATCH(DATE(T$2,1,1),Emissions!$A$1:$LI$1),FALSE)</f>
        <v>0.10939505200000001</v>
      </c>
      <c r="U1040" s="305">
        <f>+VLOOKUP($E1040,Emissions!$1:$1048576,MATCH(DATE(U$2,1,1),Emissions!$A$1:$LI$1),FALSE)</f>
        <v>0.1110963363</v>
      </c>
      <c r="V1040" s="305">
        <f>+VLOOKUP($E1040,Emissions!$1:$1048576,MATCH(DATE(V$2,1,1),Emissions!$A$1:$LI$1),FALSE)</f>
        <v>0.1128109108</v>
      </c>
      <c r="W1040" s="305">
        <f>+VLOOKUP($E1040,Emissions!$1:$1048576,MATCH(DATE(W$2,1,1),Emissions!$A$1:$LI$1),FALSE)</f>
        <v>0.1146069773</v>
      </c>
      <c r="X1040" s="305">
        <f>+VLOOKUP($E1040,Emissions!$1:$1048576,MATCH(DATE(X$2,1,1),Emissions!$A$1:$LI$1),FALSE)</f>
        <v>0.1165045807</v>
      </c>
      <c r="Y1040" s="305">
        <f>+VLOOKUP($E1040,Emissions!$1:$1048576,MATCH(DATE(Y$2,1,1),Emissions!$A$1:$LI$1),FALSE)</f>
        <v>0.1184974528</v>
      </c>
      <c r="Z1040" s="305">
        <f>+VLOOKUP($E1040,Emissions!$1:$1048576,MATCH(DATE(Z$2,1,1),Emissions!$A$1:$LI$1),FALSE)</f>
        <v>0.12057692170000001</v>
      </c>
      <c r="AA1040" s="305">
        <f>+VLOOKUP($E1040,Emissions!$1:$1048576,MATCH(DATE(AA$2,1,1),Emissions!$A$1:$LI$1),FALSE)</f>
        <v>0.122737945</v>
      </c>
      <c r="AB1040" s="305">
        <f>+VLOOKUP($E1040,Emissions!$1:$1048576,MATCH(DATE(AB$2,1,1),Emissions!$A$1:$LI$1),FALSE)</f>
        <v>0.1249848316</v>
      </c>
      <c r="AC1040" s="305">
        <f>+VLOOKUP($E1040,Emissions!$1:$1048576,MATCH(DATE(AC$2,1,1),Emissions!$A$1:$LI$1),FALSE)</f>
        <v>0.1273219116</v>
      </c>
      <c r="AD1040" s="305">
        <f>+VLOOKUP($E1040,Emissions!$1:$1048576,MATCH(DATE(AD$2,1,1),Emissions!$A$1:$LI$1),FALSE)</f>
        <v>0.12974920849999999</v>
      </c>
      <c r="AE1040" s="305">
        <f>+VLOOKUP($E1040,Emissions!$1:$1048576,MATCH(DATE(AE$2,1,1),Emissions!$A$1:$LI$1),FALSE)</f>
        <v>0.1322679353</v>
      </c>
      <c r="AF1040" s="305">
        <f>+VLOOKUP($E1040,Emissions!$1:$1048576,MATCH(DATE(AF$2,1,1),Emissions!$A$1:$LI$1),FALSE)</f>
        <v>0.13488131540000001</v>
      </c>
      <c r="AG1040" s="305">
        <f>+VLOOKUP($E1040,Emissions!$1:$1048576,MATCH(DATE(AG$2,1,1),Emissions!$A$1:$LI$1),FALSE)</f>
        <v>0.13759895890000001</v>
      </c>
      <c r="AH1040" s="305">
        <f>+VLOOKUP($E1040,Emissions!$1:$1048576,MATCH(DATE(AH$2,1,1),Emissions!$A$1:$LI$1),FALSE)</f>
        <v>0.1404233557</v>
      </c>
      <c r="AI1040" s="305">
        <f>+VLOOKUP($E1040,Emissions!$1:$1048576,MATCH(DATE(AI$2,1,1),Emissions!$A$1:$LI$1),FALSE)</f>
        <v>0.143335556</v>
      </c>
      <c r="AJ1040" s="305">
        <f>+VLOOKUP($E1040,Emissions!$1:$1048576,MATCH(DATE(AJ$2,1,1),Emissions!$A$1:$LI$1),FALSE)</f>
        <v>0.1463062483</v>
      </c>
      <c r="AK1040" s="305">
        <f>+VLOOKUP($E1040,Emissions!$1:$1048576,MATCH(DATE(AK$2,1,1),Emissions!$A$1:$LI$1),FALSE)</f>
        <v>0.14930970399999999</v>
      </c>
      <c r="AL1040" s="305">
        <f>+VLOOKUP($E1040,Emissions!$1:$1048576,MATCH(DATE(AL$2,1,1),Emissions!$A$1:$LI$1),FALSE)</f>
        <v>0.15232717900000001</v>
      </c>
      <c r="AM1040" s="305">
        <f>+VLOOKUP($E1040,Emissions!$1:$1048576,MATCH(DATE(AM$2,1,1),Emissions!$A$1:$LI$1),FALSE)</f>
        <v>0.1553438439</v>
      </c>
      <c r="AN1040" s="305">
        <f>+VLOOKUP($E1040,Emissions!$1:$1048576,MATCH(DATE(AN$2,1,1),Emissions!$A$1:$LI$1),FALSE)</f>
        <v>0.15834676750000001</v>
      </c>
      <c r="AO1040" s="305">
        <f>+VLOOKUP($E1040,Emissions!$1:$1048576,MATCH(DATE(AO$2,1,1),Emissions!$A$1:$LI$1),FALSE)</f>
        <v>0.1613238082</v>
      </c>
    </row>
    <row r="1041" spans="1:41" ht="15" customHeight="1" x14ac:dyDescent="0.35">
      <c r="A1041" s="359"/>
      <c r="B1041" s="158"/>
      <c r="C1041" s="156" t="s">
        <v>471</v>
      </c>
      <c r="D1041" s="107" t="s">
        <v>1033</v>
      </c>
      <c r="E1041" s="48" t="s">
        <v>3473</v>
      </c>
      <c r="F1041" s="305">
        <f>+VLOOKUP($E1041,Emissions!$1:$1048576,MATCH(DATE(F$2,1,1),Emissions!$A$1:$LI$1),FALSE)</f>
        <v>1.48317674E-6</v>
      </c>
      <c r="G1041" s="305">
        <f>+VLOOKUP($E1041,Emissions!$1:$1048576,MATCH(DATE(G$2,1,1),Emissions!$A$1:$LI$1),FALSE)</f>
        <v>1.5016303999999999E-6</v>
      </c>
      <c r="H1041" s="305">
        <f>+VLOOKUP($E1041,Emissions!$1:$1048576,MATCH(DATE(H$2,1,1),Emissions!$A$1:$LI$1),FALSE)</f>
        <v>1.51924389E-6</v>
      </c>
      <c r="I1041" s="305">
        <f>+VLOOKUP($E1041,Emissions!$1:$1048576,MATCH(DATE(I$2,1,1),Emissions!$A$1:$LI$1),FALSE)</f>
        <v>1.5395680200000001E-6</v>
      </c>
      <c r="J1041" s="305">
        <f>+VLOOKUP($E1041,Emissions!$1:$1048576,MATCH(DATE(J$2,1,1),Emissions!$A$1:$LI$1),FALSE)</f>
        <v>1.55866236E-6</v>
      </c>
      <c r="K1041" s="305">
        <f>+VLOOKUP($E1041,Emissions!$1:$1048576,MATCH(DATE(K$2,1,1),Emissions!$A$1:$LI$1),FALSE)</f>
        <v>1.57854391E-6</v>
      </c>
      <c r="L1041" s="305">
        <f>+VLOOKUP($E1041,Emissions!$1:$1048576,MATCH(DATE(L$2,1,1),Emissions!$A$1:$LI$1),FALSE)</f>
        <v>1.60105825E-6</v>
      </c>
      <c r="M1041" s="305">
        <f>+VLOOKUP($E1041,Emissions!$1:$1048576,MATCH(DATE(M$2,1,1),Emissions!$A$1:$LI$1),FALSE)</f>
        <v>1.62651378E-6</v>
      </c>
      <c r="N1041" s="305">
        <f>+VLOOKUP($E1041,Emissions!$1:$1048576,MATCH(DATE(N$2,1,1),Emissions!$A$1:$LI$1),FALSE)</f>
        <v>1.6554516100000001E-6</v>
      </c>
      <c r="O1041" s="305">
        <f>+VLOOKUP($E1041,Emissions!$1:$1048576,MATCH(DATE(O$2,1,1),Emissions!$A$1:$LI$1),FALSE)</f>
        <v>1.6884152099999999E-6</v>
      </c>
      <c r="P1041" s="305">
        <f>+VLOOKUP($E1041,Emissions!$1:$1048576,MATCH(DATE(P$2,1,1),Emissions!$A$1:$LI$1),FALSE)</f>
        <v>1.72589367E-6</v>
      </c>
      <c r="Q1041" s="305">
        <f>+VLOOKUP($E1041,Emissions!$1:$1048576,MATCH(DATE(Q$2,1,1),Emissions!$A$1:$LI$1),FALSE)</f>
        <v>1.76793776E-6</v>
      </c>
      <c r="R1041" s="305">
        <f>+VLOOKUP($E1041,Emissions!$1:$1048576,MATCH(DATE(R$2,1,1),Emissions!$A$1:$LI$1),FALSE)</f>
        <v>1.81362181E-6</v>
      </c>
      <c r="S1041" s="305">
        <f>+VLOOKUP($E1041,Emissions!$1:$1048576,MATCH(DATE(S$2,1,1),Emissions!$A$1:$LI$1),FALSE)</f>
        <v>1.8609645299999999E-6</v>
      </c>
      <c r="T1041" s="305">
        <f>+VLOOKUP($E1041,Emissions!$1:$1048576,MATCH(DATE(T$2,1,1),Emissions!$A$1:$LI$1),FALSE)</f>
        <v>1.9093539100000002E-6</v>
      </c>
      <c r="U1041" s="305">
        <f>+VLOOKUP($E1041,Emissions!$1:$1048576,MATCH(DATE(U$2,1,1),Emissions!$A$1:$LI$1),FALSE)</f>
        <v>1.9584008599999999E-6</v>
      </c>
      <c r="V1041" s="305">
        <f>+VLOOKUP($E1041,Emissions!$1:$1048576,MATCH(DATE(V$2,1,1),Emissions!$A$1:$LI$1),FALSE)</f>
        <v>2.0072214500000001E-6</v>
      </c>
      <c r="W1041" s="305">
        <f>+VLOOKUP($E1041,Emissions!$1:$1048576,MATCH(DATE(W$2,1,1),Emissions!$A$1:$LI$1),FALSE)</f>
        <v>2.0564687000000001E-6</v>
      </c>
      <c r="X1041" s="305">
        <f>+VLOOKUP($E1041,Emissions!$1:$1048576,MATCH(DATE(X$2,1,1),Emissions!$A$1:$LI$1),FALSE)</f>
        <v>2.1064603400000002E-6</v>
      </c>
      <c r="Y1041" s="305">
        <f>+VLOOKUP($E1041,Emissions!$1:$1048576,MATCH(DATE(Y$2,1,1),Emissions!$A$1:$LI$1),FALSE)</f>
        <v>2.1572362600000001E-6</v>
      </c>
      <c r="Z1041" s="305">
        <f>+VLOOKUP($E1041,Emissions!$1:$1048576,MATCH(DATE(Z$2,1,1),Emissions!$A$1:$LI$1),FALSE)</f>
        <v>2.2088412300000002E-6</v>
      </c>
      <c r="AA1041" s="305">
        <f>+VLOOKUP($E1041,Emissions!$1:$1048576,MATCH(DATE(AA$2,1,1),Emissions!$A$1:$LI$1),FALSE)</f>
        <v>2.2613329500000002E-6</v>
      </c>
      <c r="AB1041" s="305">
        <f>+VLOOKUP($E1041,Emissions!$1:$1048576,MATCH(DATE(AB$2,1,1),Emissions!$A$1:$LI$1),FALSE)</f>
        <v>2.3149275300000002E-6</v>
      </c>
      <c r="AC1041" s="305">
        <f>+VLOOKUP($E1041,Emissions!$1:$1048576,MATCH(DATE(AC$2,1,1),Emissions!$A$1:$LI$1),FALSE)</f>
        <v>2.3698108299999999E-6</v>
      </c>
      <c r="AD1041" s="305">
        <f>+VLOOKUP($E1041,Emissions!$1:$1048576,MATCH(DATE(AD$2,1,1),Emissions!$A$1:$LI$1),FALSE)</f>
        <v>2.4260611499999998E-6</v>
      </c>
      <c r="AE1041" s="305">
        <f>+VLOOKUP($E1041,Emissions!$1:$1048576,MATCH(DATE(AE$2,1,1),Emissions!$A$1:$LI$1),FALSE)</f>
        <v>2.4837841699999998E-6</v>
      </c>
      <c r="AF1041" s="305">
        <f>+VLOOKUP($E1041,Emissions!$1:$1048576,MATCH(DATE(AF$2,1,1),Emissions!$A$1:$LI$1),FALSE)</f>
        <v>2.54311836E-6</v>
      </c>
      <c r="AG1041" s="305">
        <f>+VLOOKUP($E1041,Emissions!$1:$1048576,MATCH(DATE(AG$2,1,1),Emissions!$A$1:$LI$1),FALSE)</f>
        <v>2.6043215100000001E-6</v>
      </c>
      <c r="AH1041" s="305">
        <f>+VLOOKUP($E1041,Emissions!$1:$1048576,MATCH(DATE(AH$2,1,1),Emissions!$A$1:$LI$1),FALSE)</f>
        <v>2.6674771800000001E-6</v>
      </c>
      <c r="AI1041" s="305">
        <f>+VLOOKUP($E1041,Emissions!$1:$1048576,MATCH(DATE(AI$2,1,1),Emissions!$A$1:$LI$1),FALSE)</f>
        <v>2.7321962700000001E-6</v>
      </c>
      <c r="AJ1041" s="305">
        <f>+VLOOKUP($E1041,Emissions!$1:$1048576,MATCH(DATE(AJ$2,1,1),Emissions!$A$1:$LI$1),FALSE)</f>
        <v>2.7978696000000002E-6</v>
      </c>
      <c r="AK1041" s="305">
        <f>+VLOOKUP($E1041,Emissions!$1:$1048576,MATCH(DATE(AK$2,1,1),Emissions!$A$1:$LI$1),FALSE)</f>
        <v>2.8639687E-6</v>
      </c>
      <c r="AL1041" s="305">
        <f>+VLOOKUP($E1041,Emissions!$1:$1048576,MATCH(DATE(AL$2,1,1),Emissions!$A$1:$LI$1),FALSE)</f>
        <v>2.9301134599999998E-6</v>
      </c>
      <c r="AM1041" s="305">
        <f>+VLOOKUP($E1041,Emissions!$1:$1048576,MATCH(DATE(AM$2,1,1),Emissions!$A$1:$LI$1),FALSE)</f>
        <v>2.9960039799999998E-6</v>
      </c>
      <c r="AN1041" s="305">
        <f>+VLOOKUP($E1041,Emissions!$1:$1048576,MATCH(DATE(AN$2,1,1),Emissions!$A$1:$LI$1),FALSE)</f>
        <v>3.0613792799999998E-6</v>
      </c>
      <c r="AO1041" s="305">
        <f>+VLOOKUP($E1041,Emissions!$1:$1048576,MATCH(DATE(AO$2,1,1),Emissions!$A$1:$LI$1),FALSE)</f>
        <v>3.1259948599999998E-6</v>
      </c>
    </row>
    <row r="1042" spans="1:41" ht="15" customHeight="1" x14ac:dyDescent="0.35">
      <c r="A1042" s="359"/>
      <c r="B1042" s="158"/>
      <c r="C1042" s="155"/>
      <c r="D1042" s="107"/>
      <c r="E1042" s="155"/>
      <c r="F1042" s="305"/>
      <c r="G1042" s="305"/>
      <c r="H1042" s="305"/>
      <c r="I1042" s="305"/>
      <c r="J1042" s="305"/>
      <c r="K1042" s="305"/>
      <c r="L1042" s="305"/>
      <c r="M1042" s="305"/>
      <c r="N1042" s="305"/>
      <c r="O1042" s="305"/>
      <c r="P1042" s="305"/>
      <c r="Q1042" s="305"/>
      <c r="R1042" s="305"/>
      <c r="S1042" s="305"/>
      <c r="T1042" s="305"/>
      <c r="U1042" s="305"/>
      <c r="V1042" s="305"/>
      <c r="W1042" s="305"/>
      <c r="X1042" s="305"/>
      <c r="Y1042" s="305"/>
      <c r="Z1042" s="305"/>
      <c r="AA1042" s="305"/>
      <c r="AB1042" s="305"/>
      <c r="AC1042" s="305"/>
      <c r="AD1042" s="305"/>
      <c r="AE1042" s="305"/>
      <c r="AF1042" s="305"/>
      <c r="AG1042" s="305"/>
      <c r="AH1042" s="305"/>
      <c r="AI1042" s="305"/>
      <c r="AJ1042" s="305"/>
      <c r="AK1042" s="305"/>
      <c r="AL1042" s="305"/>
      <c r="AM1042" s="305"/>
      <c r="AN1042" s="305"/>
      <c r="AO1042" s="305"/>
    </row>
    <row r="1043" spans="1:41" s="85" customFormat="1" ht="15" customHeight="1" x14ac:dyDescent="0.35">
      <c r="A1043" s="359"/>
      <c r="B1043" s="158"/>
      <c r="C1043" s="137" t="s">
        <v>3331</v>
      </c>
      <c r="D1043" s="137" t="s">
        <v>1028</v>
      </c>
      <c r="E1043" s="129" t="s">
        <v>3474</v>
      </c>
      <c r="F1043" s="306">
        <f>+VLOOKUP($E1043,Emissions!$1:$1048576,MATCH(DATE(F$2,1,1),Emissions!$A$1:$LI$1),FALSE)</f>
        <v>9.8926764659999993</v>
      </c>
      <c r="G1043" s="306">
        <f>+VLOOKUP($E1043,Emissions!$1:$1048576,MATCH(DATE(G$2,1,1),Emissions!$A$1:$LI$1),FALSE)</f>
        <v>9.8796532769999992</v>
      </c>
      <c r="H1043" s="306">
        <f>+VLOOKUP($E1043,Emissions!$1:$1048576,MATCH(DATE(H$2,1,1),Emissions!$A$1:$LI$1),FALSE)</f>
        <v>9.8685725640000008</v>
      </c>
      <c r="I1043" s="306">
        <f>+VLOOKUP($E1043,Emissions!$1:$1048576,MATCH(DATE(I$2,1,1),Emissions!$A$1:$LI$1),FALSE)</f>
        <v>9.8316062469999999</v>
      </c>
      <c r="J1043" s="306">
        <f>+VLOOKUP($E1043,Emissions!$1:$1048576,MATCH(DATE(J$2,1,1),Emissions!$A$1:$LI$1),FALSE)</f>
        <v>9.831746205</v>
      </c>
      <c r="K1043" s="306">
        <f>+VLOOKUP($E1043,Emissions!$1:$1048576,MATCH(DATE(K$2,1,1),Emissions!$A$1:$LI$1),FALSE)</f>
        <v>9.8682109239999996</v>
      </c>
      <c r="L1043" s="306">
        <f>+VLOOKUP($E1043,Emissions!$1:$1048576,MATCH(DATE(L$2,1,1),Emissions!$A$1:$LI$1),FALSE)</f>
        <v>9.8995882989999995</v>
      </c>
      <c r="M1043" s="306">
        <f>+VLOOKUP($E1043,Emissions!$1:$1048576,MATCH(DATE(M$2,1,1),Emissions!$A$1:$LI$1),FALSE)</f>
        <v>9.9224865449999999</v>
      </c>
      <c r="N1043" s="306">
        <f>+VLOOKUP($E1043,Emissions!$1:$1048576,MATCH(DATE(N$2,1,1),Emissions!$A$1:$LI$1),FALSE)</f>
        <v>9.9369183149999998</v>
      </c>
      <c r="O1043" s="306">
        <f>+VLOOKUP($E1043,Emissions!$1:$1048576,MATCH(DATE(O$2,1,1),Emissions!$A$1:$LI$1),FALSE)</f>
        <v>9.9470042079999992</v>
      </c>
      <c r="P1043" s="306">
        <f>+VLOOKUP($E1043,Emissions!$1:$1048576,MATCH(DATE(P$2,1,1),Emissions!$A$1:$LI$1),FALSE)</f>
        <v>9.9570099320000001</v>
      </c>
      <c r="Q1043" s="306">
        <f>+VLOOKUP($E1043,Emissions!$1:$1048576,MATCH(DATE(Q$2,1,1),Emissions!$A$1:$LI$1),FALSE)</f>
        <v>9.9701328979999992</v>
      </c>
      <c r="R1043" s="306">
        <f>+VLOOKUP($E1043,Emissions!$1:$1048576,MATCH(DATE(R$2,1,1),Emissions!$A$1:$LI$1),FALSE)</f>
        <v>9.9855448060000001</v>
      </c>
      <c r="S1043" s="306">
        <f>+VLOOKUP($E1043,Emissions!$1:$1048576,MATCH(DATE(S$2,1,1),Emissions!$A$1:$LI$1),FALSE)</f>
        <v>9.9974391180000008</v>
      </c>
      <c r="T1043" s="306">
        <f>+VLOOKUP($E1043,Emissions!$1:$1048576,MATCH(DATE(T$2,1,1),Emissions!$A$1:$LI$1),FALSE)</f>
        <v>10.008857880000001</v>
      </c>
      <c r="U1043" s="306">
        <f>+VLOOKUP($E1043,Emissions!$1:$1048576,MATCH(DATE(U$2,1,1),Emissions!$A$1:$LI$1),FALSE)</f>
        <v>10.023727490000001</v>
      </c>
      <c r="V1043" s="306">
        <f>+VLOOKUP($E1043,Emissions!$1:$1048576,MATCH(DATE(V$2,1,1),Emissions!$A$1:$LI$1),FALSE)</f>
        <v>10.06815594</v>
      </c>
      <c r="W1043" s="306">
        <f>+VLOOKUP($E1043,Emissions!$1:$1048576,MATCH(DATE(W$2,1,1),Emissions!$A$1:$LI$1),FALSE)</f>
        <v>10.144716880000001</v>
      </c>
      <c r="X1043" s="306">
        <f>+VLOOKUP($E1043,Emissions!$1:$1048576,MATCH(DATE(X$2,1,1),Emissions!$A$1:$LI$1),FALSE)</f>
        <v>10.25180099</v>
      </c>
      <c r="Y1043" s="306">
        <f>+VLOOKUP($E1043,Emissions!$1:$1048576,MATCH(DATE(Y$2,1,1),Emissions!$A$1:$LI$1),FALSE)</f>
        <v>10.38608799</v>
      </c>
      <c r="Z1043" s="306">
        <f>+VLOOKUP($E1043,Emissions!$1:$1048576,MATCH(DATE(Z$2,1,1),Emissions!$A$1:$LI$1),FALSE)</f>
        <v>10.544607210000001</v>
      </c>
      <c r="AA1043" s="306">
        <f>+VLOOKUP($E1043,Emissions!$1:$1048576,MATCH(DATE(AA$2,1,1),Emissions!$A$1:$LI$1),FALSE)</f>
        <v>10.72492095</v>
      </c>
      <c r="AB1043" s="306">
        <f>+VLOOKUP($E1043,Emissions!$1:$1048576,MATCH(DATE(AB$2,1,1),Emissions!$A$1:$LI$1),FALSE)</f>
        <v>10.9259305</v>
      </c>
      <c r="AC1043" s="306">
        <f>+VLOOKUP($E1043,Emissions!$1:$1048576,MATCH(DATE(AC$2,1,1),Emissions!$A$1:$LI$1),FALSE)</f>
        <v>11.14675697</v>
      </c>
      <c r="AD1043" s="306">
        <f>+VLOOKUP($E1043,Emissions!$1:$1048576,MATCH(DATE(AD$2,1,1),Emissions!$A$1:$LI$1),FALSE)</f>
        <v>11.386168769999999</v>
      </c>
      <c r="AE1043" s="306">
        <f>+VLOOKUP($E1043,Emissions!$1:$1048576,MATCH(DATE(AE$2,1,1),Emissions!$A$1:$LI$1),FALSE)</f>
        <v>11.643462420000001</v>
      </c>
      <c r="AF1043" s="306">
        <f>+VLOOKUP($E1043,Emissions!$1:$1048576,MATCH(DATE(AF$2,1,1),Emissions!$A$1:$LI$1),FALSE)</f>
        <v>11.918449689999999</v>
      </c>
      <c r="AG1043" s="306">
        <f>+VLOOKUP($E1043,Emissions!$1:$1048576,MATCH(DATE(AG$2,1,1),Emissions!$A$1:$LI$1),FALSE)</f>
        <v>12.2119284</v>
      </c>
      <c r="AH1043" s="306">
        <f>+VLOOKUP($E1043,Emissions!$1:$1048576,MATCH(DATE(AH$2,1,1),Emissions!$A$1:$LI$1),FALSE)</f>
        <v>12.524028550000001</v>
      </c>
      <c r="AI1043" s="306">
        <f>+VLOOKUP($E1043,Emissions!$1:$1048576,MATCH(DATE(AI$2,1,1),Emissions!$A$1:$LI$1),FALSE)</f>
        <v>12.85244501</v>
      </c>
      <c r="AJ1043" s="306">
        <f>+VLOOKUP($E1043,Emissions!$1:$1048576,MATCH(DATE(AJ$2,1,1),Emissions!$A$1:$LI$1),FALSE)</f>
        <v>13.19358985</v>
      </c>
      <c r="AK1043" s="306">
        <f>+VLOOKUP($E1043,Emissions!$1:$1048576,MATCH(DATE(AK$2,1,1),Emissions!$A$1:$LI$1),FALSE)</f>
        <v>13.54416587</v>
      </c>
      <c r="AL1043" s="306">
        <f>+VLOOKUP($E1043,Emissions!$1:$1048576,MATCH(DATE(AL$2,1,1),Emissions!$A$1:$LI$1),FALSE)</f>
        <v>13.901540000000001</v>
      </c>
      <c r="AM1043" s="306">
        <f>+VLOOKUP($E1043,Emissions!$1:$1048576,MATCH(DATE(AM$2,1,1),Emissions!$A$1:$LI$1),FALSE)</f>
        <v>14.263452819999999</v>
      </c>
      <c r="AN1043" s="306">
        <f>+VLOOKUP($E1043,Emissions!$1:$1048576,MATCH(DATE(AN$2,1,1),Emissions!$A$1:$LI$1),FALSE)</f>
        <v>14.627837299999999</v>
      </c>
      <c r="AO1043" s="306">
        <f>+VLOOKUP($E1043,Emissions!$1:$1048576,MATCH(DATE(AO$2,1,1),Emissions!$A$1:$LI$1),FALSE)</f>
        <v>14.99270778</v>
      </c>
    </row>
    <row r="1044" spans="1:41" s="85" customFormat="1" ht="15" customHeight="1" x14ac:dyDescent="0.35">
      <c r="A1044" s="359"/>
      <c r="B1044" s="158"/>
      <c r="C1044" s="129" t="s">
        <v>3332</v>
      </c>
      <c r="D1044" s="137" t="s">
        <v>1028</v>
      </c>
      <c r="E1044" s="129" t="s">
        <v>3475</v>
      </c>
      <c r="F1044" s="306">
        <f>+VLOOKUP($E1044,Emissions!$1:$1048576,MATCH(DATE(F$2,1,1),Emissions!$A$1:$LI$1),FALSE)</f>
        <v>2.1757531999999999</v>
      </c>
      <c r="G1044" s="306">
        <f>+VLOOKUP($E1044,Emissions!$1:$1048576,MATCH(DATE(G$2,1,1),Emissions!$A$1:$LI$1),FALSE)</f>
        <v>2.1297177180000002</v>
      </c>
      <c r="H1044" s="306">
        <f>+VLOOKUP($E1044,Emissions!$1:$1048576,MATCH(DATE(H$2,1,1),Emissions!$A$1:$LI$1),FALSE)</f>
        <v>2.0863381730000001</v>
      </c>
      <c r="I1044" s="306">
        <f>+VLOOKUP($E1044,Emissions!$1:$1048576,MATCH(DATE(I$2,1,1),Emissions!$A$1:$LI$1),FALSE)</f>
        <v>2.0511255629999998</v>
      </c>
      <c r="J1044" s="306">
        <f>+VLOOKUP($E1044,Emissions!$1:$1048576,MATCH(DATE(J$2,1,1),Emissions!$A$1:$LI$1),FALSE)</f>
        <v>2.0357333639999999</v>
      </c>
      <c r="K1044" s="306">
        <f>+VLOOKUP($E1044,Emissions!$1:$1048576,MATCH(DATE(K$2,1,1),Emissions!$A$1:$LI$1),FALSE)</f>
        <v>2.0351699619999999</v>
      </c>
      <c r="L1044" s="306">
        <f>+VLOOKUP($E1044,Emissions!$1:$1048576,MATCH(DATE(L$2,1,1),Emissions!$A$1:$LI$1),FALSE)</f>
        <v>2.0350897670000001</v>
      </c>
      <c r="M1044" s="306">
        <f>+VLOOKUP($E1044,Emissions!$1:$1048576,MATCH(DATE(M$2,1,1),Emissions!$A$1:$LI$1),FALSE)</f>
        <v>2.0325523429999999</v>
      </c>
      <c r="N1044" s="306">
        <f>+VLOOKUP($E1044,Emissions!$1:$1048576,MATCH(DATE(N$2,1,1),Emissions!$A$1:$LI$1),FALSE)</f>
        <v>2.0268953519999999</v>
      </c>
      <c r="O1044" s="306">
        <f>+VLOOKUP($E1044,Emissions!$1:$1048576,MATCH(DATE(O$2,1,1),Emissions!$A$1:$LI$1),FALSE)</f>
        <v>2.0190814490000002</v>
      </c>
      <c r="P1044" s="306">
        <f>+VLOOKUP($E1044,Emissions!$1:$1048576,MATCH(DATE(P$2,1,1),Emissions!$A$1:$LI$1),FALSE)</f>
        <v>2.010332843</v>
      </c>
      <c r="Q1044" s="306">
        <f>+VLOOKUP($E1044,Emissions!$1:$1048576,MATCH(DATE(Q$2,1,1),Emissions!$A$1:$LI$1),FALSE)</f>
        <v>2.0016373930000002</v>
      </c>
      <c r="R1044" s="306">
        <f>+VLOOKUP($E1044,Emissions!$1:$1048576,MATCH(DATE(R$2,1,1),Emissions!$A$1:$LI$1),FALSE)</f>
        <v>1.993017944</v>
      </c>
      <c r="S1044" s="306">
        <f>+VLOOKUP($E1044,Emissions!$1:$1048576,MATCH(DATE(S$2,1,1),Emissions!$A$1:$LI$1),FALSE)</f>
        <v>1.98330947</v>
      </c>
      <c r="T1044" s="306">
        <f>+VLOOKUP($E1044,Emissions!$1:$1048576,MATCH(DATE(T$2,1,1),Emissions!$A$1:$LI$1),FALSE)</f>
        <v>1.9734090399999999</v>
      </c>
      <c r="U1044" s="306">
        <f>+VLOOKUP($E1044,Emissions!$1:$1048576,MATCH(DATE(U$2,1,1),Emissions!$A$1:$LI$1),FALSE)</f>
        <v>1.9643302890000001</v>
      </c>
      <c r="V1044" s="306">
        <f>+VLOOKUP($E1044,Emissions!$1:$1048576,MATCH(DATE(V$2,1,1),Emissions!$A$1:$LI$1),FALSE)</f>
        <v>1.963473241</v>
      </c>
      <c r="W1044" s="306">
        <f>+VLOOKUP($E1044,Emissions!$1:$1048576,MATCH(DATE(W$2,1,1),Emissions!$A$1:$LI$1),FALSE)</f>
        <v>1.9716135610000001</v>
      </c>
      <c r="X1044" s="306">
        <f>+VLOOKUP($E1044,Emissions!$1:$1048576,MATCH(DATE(X$2,1,1),Emissions!$A$1:$LI$1),FALSE)</f>
        <v>1.988301503</v>
      </c>
      <c r="Y1044" s="306">
        <f>+VLOOKUP($E1044,Emissions!$1:$1048576,MATCH(DATE(Y$2,1,1),Emissions!$A$1:$LI$1),FALSE)</f>
        <v>2.0125749040000001</v>
      </c>
      <c r="Z1044" s="306">
        <f>+VLOOKUP($E1044,Emissions!$1:$1048576,MATCH(DATE(Z$2,1,1),Emissions!$A$1:$LI$1),FALSE)</f>
        <v>2.043502132</v>
      </c>
      <c r="AA1044" s="306">
        <f>+VLOOKUP($E1044,Emissions!$1:$1048576,MATCH(DATE(AA$2,1,1),Emissions!$A$1:$LI$1),FALSE)</f>
        <v>2.0802712250000002</v>
      </c>
      <c r="AB1044" s="306">
        <f>+VLOOKUP($E1044,Emissions!$1:$1048576,MATCH(DATE(AB$2,1,1),Emissions!$A$1:$LI$1),FALSE)</f>
        <v>2.1224431350000001</v>
      </c>
      <c r="AC1044" s="306">
        <f>+VLOOKUP($E1044,Emissions!$1:$1048576,MATCH(DATE(AC$2,1,1),Emissions!$A$1:$LI$1),FALSE)</f>
        <v>2.16969301</v>
      </c>
      <c r="AD1044" s="306">
        <f>+VLOOKUP($E1044,Emissions!$1:$1048576,MATCH(DATE(AD$2,1,1),Emissions!$A$1:$LI$1),FALSE)</f>
        <v>2.2216566499999999</v>
      </c>
      <c r="AE1044" s="306">
        <f>+VLOOKUP($E1044,Emissions!$1:$1048576,MATCH(DATE(AE$2,1,1),Emissions!$A$1:$LI$1),FALSE)</f>
        <v>2.2780865380000002</v>
      </c>
      <c r="AF1044" s="306">
        <f>+VLOOKUP($E1044,Emissions!$1:$1048576,MATCH(DATE(AF$2,1,1),Emissions!$A$1:$LI$1),FALSE)</f>
        <v>2.3388564189999999</v>
      </c>
      <c r="AG1044" s="306">
        <f>+VLOOKUP($E1044,Emissions!$1:$1048576,MATCH(DATE(AG$2,1,1),Emissions!$A$1:$LI$1),FALSE)</f>
        <v>2.4041064689999998</v>
      </c>
      <c r="AH1044" s="306">
        <f>+VLOOKUP($E1044,Emissions!$1:$1048576,MATCH(DATE(AH$2,1,1),Emissions!$A$1:$LI$1),FALSE)</f>
        <v>2.4737964419999998</v>
      </c>
      <c r="AI1044" s="306">
        <f>+VLOOKUP($E1044,Emissions!$1:$1048576,MATCH(DATE(AI$2,1,1),Emissions!$A$1:$LI$1),FALSE)</f>
        <v>2.5472944370000001</v>
      </c>
      <c r="AJ1044" s="306">
        <f>+VLOOKUP($E1044,Emissions!$1:$1048576,MATCH(DATE(AJ$2,1,1),Emissions!$A$1:$LI$1),FALSE)</f>
        <v>2.623640816</v>
      </c>
      <c r="AK1044" s="306">
        <f>+VLOOKUP($E1044,Emissions!$1:$1048576,MATCH(DATE(AK$2,1,1),Emissions!$A$1:$LI$1),FALSE)</f>
        <v>2.701936876</v>
      </c>
      <c r="AL1044" s="306">
        <f>+VLOOKUP($E1044,Emissions!$1:$1048576,MATCH(DATE(AL$2,1,1),Emissions!$A$1:$LI$1),FALSE)</f>
        <v>2.7814658240000001</v>
      </c>
      <c r="AM1044" s="306">
        <f>+VLOOKUP($E1044,Emissions!$1:$1048576,MATCH(DATE(AM$2,1,1),Emissions!$A$1:$LI$1),FALSE)</f>
        <v>2.861608967</v>
      </c>
      <c r="AN1044" s="306">
        <f>+VLOOKUP($E1044,Emissions!$1:$1048576,MATCH(DATE(AN$2,1,1),Emissions!$A$1:$LI$1),FALSE)</f>
        <v>2.9417990939999998</v>
      </c>
      <c r="AO1044" s="306">
        <f>+VLOOKUP($E1044,Emissions!$1:$1048576,MATCH(DATE(AO$2,1,1),Emissions!$A$1:$LI$1),FALSE)</f>
        <v>3.0214944699999999</v>
      </c>
    </row>
    <row r="1045" spans="1:41" ht="15" customHeight="1" x14ac:dyDescent="0.35">
      <c r="A1045" s="359"/>
      <c r="B1045" s="158"/>
      <c r="C1045" s="48" t="s">
        <v>724</v>
      </c>
      <c r="D1045" s="107" t="s">
        <v>1028</v>
      </c>
      <c r="E1045" s="48" t="s">
        <v>3476</v>
      </c>
      <c r="F1045" s="305">
        <f>+VLOOKUP($E1045,Emissions!$1:$1048576,MATCH(DATE(F$2,1,1),Emissions!$A$1:$LI$1),FALSE)</f>
        <v>2.086600555</v>
      </c>
      <c r="G1045" s="305">
        <f>+VLOOKUP($E1045,Emissions!$1:$1048576,MATCH(DATE(G$2,1,1),Emissions!$A$1:$LI$1),FALSE)</f>
        <v>2.0450869900000002</v>
      </c>
      <c r="H1045" s="305">
        <f>+VLOOKUP($E1045,Emissions!$1:$1048576,MATCH(DATE(H$2,1,1),Emissions!$A$1:$LI$1),FALSE)</f>
        <v>2.0062835899999998</v>
      </c>
      <c r="I1045" s="305">
        <f>+VLOOKUP($E1045,Emissions!$1:$1048576,MATCH(DATE(I$2,1,1),Emissions!$A$1:$LI$1),FALSE)</f>
        <v>1.975709191</v>
      </c>
      <c r="J1045" s="305">
        <f>+VLOOKUP($E1045,Emissions!$1:$1048576,MATCH(DATE(J$2,1,1),Emissions!$A$1:$LI$1),FALSE)</f>
        <v>1.963495234</v>
      </c>
      <c r="K1045" s="305">
        <f>+VLOOKUP($E1045,Emissions!$1:$1048576,MATCH(DATE(K$2,1,1),Emissions!$A$1:$LI$1),FALSE)</f>
        <v>1.9650057139999999</v>
      </c>
      <c r="L1045" s="305">
        <f>+VLOOKUP($E1045,Emissions!$1:$1048576,MATCH(DATE(L$2,1,1),Emissions!$A$1:$LI$1),FALSE)</f>
        <v>1.9665262670000001</v>
      </c>
      <c r="M1045" s="305">
        <f>+VLOOKUP($E1045,Emissions!$1:$1048576,MATCH(DATE(M$2,1,1),Emissions!$A$1:$LI$1),FALSE)</f>
        <v>1.9653256210000001</v>
      </c>
      <c r="N1045" s="305">
        <f>+VLOOKUP($E1045,Emissions!$1:$1048576,MATCH(DATE(N$2,1,1),Emissions!$A$1:$LI$1),FALSE)</f>
        <v>1.960879214</v>
      </c>
      <c r="O1045" s="305">
        <f>+VLOOKUP($E1045,Emissions!$1:$1048576,MATCH(DATE(O$2,1,1),Emissions!$A$1:$LI$1),FALSE)</f>
        <v>1.954186389</v>
      </c>
      <c r="P1045" s="305">
        <f>+VLOOKUP($E1045,Emissions!$1:$1048576,MATCH(DATE(P$2,1,1),Emissions!$A$1:$LI$1),FALSE)</f>
        <v>1.946478465</v>
      </c>
      <c r="Q1045" s="305">
        <f>+VLOOKUP($E1045,Emissions!$1:$1048576,MATCH(DATE(Q$2,1,1),Emissions!$A$1:$LI$1),FALSE)</f>
        <v>1.938747056</v>
      </c>
      <c r="R1045" s="305">
        <f>+VLOOKUP($E1045,Emissions!$1:$1048576,MATCH(DATE(R$2,1,1),Emissions!$A$1:$LI$1),FALSE)</f>
        <v>1.93103728</v>
      </c>
      <c r="S1045" s="305">
        <f>+VLOOKUP($E1045,Emissions!$1:$1048576,MATCH(DATE(S$2,1,1),Emissions!$A$1:$LI$1),FALSE)</f>
        <v>1.922232604</v>
      </c>
      <c r="T1045" s="305">
        <f>+VLOOKUP($E1045,Emissions!$1:$1048576,MATCH(DATE(T$2,1,1),Emissions!$A$1:$LI$1),FALSE)</f>
        <v>1.913211438</v>
      </c>
      <c r="U1045" s="305">
        <f>+VLOOKUP($E1045,Emissions!$1:$1048576,MATCH(DATE(U$2,1,1),Emissions!$A$1:$LI$1),FALSE)</f>
        <v>1.9049578979999999</v>
      </c>
      <c r="V1045" s="305">
        <f>+VLOOKUP($E1045,Emissions!$1:$1048576,MATCH(DATE(V$2,1,1),Emissions!$A$1:$LI$1),FALSE)</f>
        <v>1.9046663450000001</v>
      </c>
      <c r="W1045" s="305">
        <f>+VLOOKUP($E1045,Emissions!$1:$1048576,MATCH(DATE(W$2,1,1),Emissions!$A$1:$LI$1),FALSE)</f>
        <v>1.9131003310000001</v>
      </c>
      <c r="X1045" s="305">
        <f>+VLOOKUP($E1045,Emissions!$1:$1048576,MATCH(DATE(X$2,1,1),Emissions!$A$1:$LI$1),FALSE)</f>
        <v>1.9298237490000001</v>
      </c>
      <c r="Y1045" s="305">
        <f>+VLOOKUP($E1045,Emissions!$1:$1048576,MATCH(DATE(Y$2,1,1),Emissions!$A$1:$LI$1),FALSE)</f>
        <v>1.9539014649999999</v>
      </c>
      <c r="Z1045" s="305">
        <f>+VLOOKUP($E1045,Emissions!$1:$1048576,MATCH(DATE(Z$2,1,1),Emissions!$A$1:$LI$1),FALSE)</f>
        <v>1.984429209</v>
      </c>
      <c r="AA1045" s="305">
        <f>+VLOOKUP($E1045,Emissions!$1:$1048576,MATCH(DATE(AA$2,1,1),Emissions!$A$1:$LI$1),FALSE)</f>
        <v>2.0206202229999999</v>
      </c>
      <c r="AB1045" s="305">
        <f>+VLOOKUP($E1045,Emissions!$1:$1048576,MATCH(DATE(AB$2,1,1),Emissions!$A$1:$LI$1),FALSE)</f>
        <v>2.0620516179999999</v>
      </c>
      <c r="AC1045" s="305">
        <f>+VLOOKUP($E1045,Emissions!$1:$1048576,MATCH(DATE(AC$2,1,1),Emissions!$A$1:$LI$1),FALSE)</f>
        <v>2.1084120020000001</v>
      </c>
      <c r="AD1045" s="305">
        <f>+VLOOKUP($E1045,Emissions!$1:$1048576,MATCH(DATE(AD$2,1,1),Emissions!$A$1:$LI$1),FALSE)</f>
        <v>2.1593511259999998</v>
      </c>
      <c r="AE1045" s="305">
        <f>+VLOOKUP($E1045,Emissions!$1:$1048576,MATCH(DATE(AE$2,1,1),Emissions!$A$1:$LI$1),FALSE)</f>
        <v>2.2146316069999998</v>
      </c>
      <c r="AF1045" s="305">
        <f>+VLOOKUP($E1045,Emissions!$1:$1048576,MATCH(DATE(AF$2,1,1),Emissions!$A$1:$LI$1),FALSE)</f>
        <v>2.2741335710000001</v>
      </c>
      <c r="AG1045" s="305">
        <f>+VLOOKUP($E1045,Emissions!$1:$1048576,MATCH(DATE(AG$2,1,1),Emissions!$A$1:$LI$1),FALSE)</f>
        <v>2.3379971479999999</v>
      </c>
      <c r="AH1045" s="305">
        <f>+VLOOKUP($E1045,Emissions!$1:$1048576,MATCH(DATE(AH$2,1,1),Emissions!$A$1:$LI$1),FALSE)</f>
        <v>2.4061866790000002</v>
      </c>
      <c r="AI1045" s="305">
        <f>+VLOOKUP($E1045,Emissions!$1:$1048576,MATCH(DATE(AI$2,1,1),Emissions!$A$1:$LI$1),FALSE)</f>
        <v>2.4780924990000002</v>
      </c>
      <c r="AJ1045" s="305">
        <f>+VLOOKUP($E1045,Emissions!$1:$1048576,MATCH(DATE(AJ$2,1,1),Emissions!$A$1:$LI$1),FALSE)</f>
        <v>2.5527855559999999</v>
      </c>
      <c r="AK1045" s="305">
        <f>+VLOOKUP($E1045,Emissions!$1:$1048576,MATCH(DATE(AK$2,1,1),Emissions!$A$1:$LI$1),FALSE)</f>
        <v>2.6293942499999998</v>
      </c>
      <c r="AL1045" s="305">
        <f>+VLOOKUP($E1045,Emissions!$1:$1048576,MATCH(DATE(AL$2,1,1),Emissions!$A$1:$LI$1),FALSE)</f>
        <v>2.7072222259999998</v>
      </c>
      <c r="AM1045" s="305">
        <f>+VLOOKUP($E1045,Emissions!$1:$1048576,MATCH(DATE(AM$2,1,1),Emissions!$A$1:$LI$1),FALSE)</f>
        <v>2.7856668880000002</v>
      </c>
      <c r="AN1045" s="305">
        <f>+VLOOKUP($E1045,Emissions!$1:$1048576,MATCH(DATE(AN$2,1,1),Emissions!$A$1:$LI$1),FALSE)</f>
        <v>2.8641745670000001</v>
      </c>
      <c r="AO1045" s="305">
        <f>+VLOOKUP($E1045,Emissions!$1:$1048576,MATCH(DATE(AO$2,1,1),Emissions!$A$1:$LI$1),FALSE)</f>
        <v>2.942215606</v>
      </c>
    </row>
    <row r="1046" spans="1:41" ht="15" customHeight="1" x14ac:dyDescent="0.35">
      <c r="A1046" s="359"/>
      <c r="B1046" s="158"/>
      <c r="C1046" s="48" t="s">
        <v>725</v>
      </c>
      <c r="D1046" s="107" t="s">
        <v>1028</v>
      </c>
      <c r="E1046" s="48" t="s">
        <v>3477</v>
      </c>
      <c r="F1046" s="305">
        <f>+VLOOKUP($E1046,Emissions!$1:$1048576,MATCH(DATE(F$2,1,1),Emissions!$A$1:$LI$1),FALSE)</f>
        <v>8.9152645599999997E-2</v>
      </c>
      <c r="G1046" s="305">
        <f>+VLOOKUP($E1046,Emissions!$1:$1048576,MATCH(DATE(G$2,1,1),Emissions!$A$1:$LI$1),FALSE)</f>
        <v>8.4630727200000005E-2</v>
      </c>
      <c r="H1046" s="305">
        <f>+VLOOKUP($E1046,Emissions!$1:$1048576,MATCH(DATE(H$2,1,1),Emissions!$A$1:$LI$1),FALSE)</f>
        <v>8.0054583400000004E-2</v>
      </c>
      <c r="I1046" s="305">
        <f>+VLOOKUP($E1046,Emissions!$1:$1048576,MATCH(DATE(I$2,1,1),Emissions!$A$1:$LI$1),FALSE)</f>
        <v>7.5416371800000007E-2</v>
      </c>
      <c r="J1046" s="305">
        <f>+VLOOKUP($E1046,Emissions!$1:$1048576,MATCH(DATE(J$2,1,1),Emissions!$A$1:$LI$1),FALSE)</f>
        <v>7.2238129400000003E-2</v>
      </c>
      <c r="K1046" s="305">
        <f>+VLOOKUP($E1046,Emissions!$1:$1048576,MATCH(DATE(K$2,1,1),Emissions!$A$1:$LI$1),FALSE)</f>
        <v>7.0164247999999999E-2</v>
      </c>
      <c r="L1046" s="305">
        <f>+VLOOKUP($E1046,Emissions!$1:$1048576,MATCH(DATE(L$2,1,1),Emissions!$A$1:$LI$1),FALSE)</f>
        <v>6.8563500499999999E-2</v>
      </c>
      <c r="M1046" s="305">
        <f>+VLOOKUP($E1046,Emissions!$1:$1048576,MATCH(DATE(M$2,1,1),Emissions!$A$1:$LI$1),FALSE)</f>
        <v>6.7226722799999999E-2</v>
      </c>
      <c r="N1046" s="305">
        <f>+VLOOKUP($E1046,Emissions!$1:$1048576,MATCH(DATE(N$2,1,1),Emissions!$A$1:$LI$1),FALSE)</f>
        <v>6.6016137700000005E-2</v>
      </c>
      <c r="O1046" s="305">
        <f>+VLOOKUP($E1046,Emissions!$1:$1048576,MATCH(DATE(O$2,1,1),Emissions!$A$1:$LI$1),FALSE)</f>
        <v>6.4895060000000004E-2</v>
      </c>
      <c r="P1046" s="305">
        <f>+VLOOKUP($E1046,Emissions!$1:$1048576,MATCH(DATE(P$2,1,1),Emissions!$A$1:$LI$1),FALSE)</f>
        <v>6.3854378700000006E-2</v>
      </c>
      <c r="Q1046" s="305">
        <f>+VLOOKUP($E1046,Emissions!$1:$1048576,MATCH(DATE(Q$2,1,1),Emissions!$A$1:$LI$1),FALSE)</f>
        <v>6.2890337000000004E-2</v>
      </c>
      <c r="R1046" s="305">
        <f>+VLOOKUP($E1046,Emissions!$1:$1048576,MATCH(DATE(R$2,1,1),Emissions!$A$1:$LI$1),FALSE)</f>
        <v>6.1980664400000003E-2</v>
      </c>
      <c r="S1046" s="305">
        <f>+VLOOKUP($E1046,Emissions!$1:$1048576,MATCH(DATE(S$2,1,1),Emissions!$A$1:$LI$1),FALSE)</f>
        <v>6.1076865600000002E-2</v>
      </c>
      <c r="T1046" s="305">
        <f>+VLOOKUP($E1046,Emissions!$1:$1048576,MATCH(DATE(T$2,1,1),Emissions!$A$1:$LI$1),FALSE)</f>
        <v>6.0197602000000003E-2</v>
      </c>
      <c r="U1046" s="305">
        <f>+VLOOKUP($E1046,Emissions!$1:$1048576,MATCH(DATE(U$2,1,1),Emissions!$A$1:$LI$1),FALSE)</f>
        <v>5.9372391300000001E-2</v>
      </c>
      <c r="V1046" s="305">
        <f>+VLOOKUP($E1046,Emissions!$1:$1048576,MATCH(DATE(V$2,1,1),Emissions!$A$1:$LI$1),FALSE)</f>
        <v>5.88068967E-2</v>
      </c>
      <c r="W1046" s="305">
        <f>+VLOOKUP($E1046,Emissions!$1:$1048576,MATCH(DATE(W$2,1,1),Emissions!$A$1:$LI$1),FALSE)</f>
        <v>5.8513230100000001E-2</v>
      </c>
      <c r="X1046" s="305">
        <f>+VLOOKUP($E1046,Emissions!$1:$1048576,MATCH(DATE(X$2,1,1),Emissions!$A$1:$LI$1),FALSE)</f>
        <v>5.8477753799999997E-2</v>
      </c>
      <c r="Y1046" s="305">
        <f>+VLOOKUP($E1046,Emissions!$1:$1048576,MATCH(DATE(Y$2,1,1),Emissions!$A$1:$LI$1),FALSE)</f>
        <v>5.8673438100000003E-2</v>
      </c>
      <c r="Z1046" s="305">
        <f>+VLOOKUP($E1046,Emissions!$1:$1048576,MATCH(DATE(Z$2,1,1),Emissions!$A$1:$LI$1),FALSE)</f>
        <v>5.90729236E-2</v>
      </c>
      <c r="AA1046" s="305">
        <f>+VLOOKUP($E1046,Emissions!$1:$1048576,MATCH(DATE(AA$2,1,1),Emissions!$A$1:$LI$1),FALSE)</f>
        <v>5.9651001699999998E-2</v>
      </c>
      <c r="AB1046" s="305">
        <f>+VLOOKUP($E1046,Emissions!$1:$1048576,MATCH(DATE(AB$2,1,1),Emissions!$A$1:$LI$1),FALSE)</f>
        <v>6.03915166E-2</v>
      </c>
      <c r="AC1046" s="305">
        <f>+VLOOKUP($E1046,Emissions!$1:$1048576,MATCH(DATE(AC$2,1,1),Emissions!$A$1:$LI$1),FALSE)</f>
        <v>6.1281008200000001E-2</v>
      </c>
      <c r="AD1046" s="305">
        <f>+VLOOKUP($E1046,Emissions!$1:$1048576,MATCH(DATE(AD$2,1,1),Emissions!$A$1:$LI$1),FALSE)</f>
        <v>6.2305524700000003E-2</v>
      </c>
      <c r="AE1046" s="305">
        <f>+VLOOKUP($E1046,Emissions!$1:$1048576,MATCH(DATE(AE$2,1,1),Emissions!$A$1:$LI$1),FALSE)</f>
        <v>6.3454930600000001E-2</v>
      </c>
      <c r="AF1046" s="305">
        <f>+VLOOKUP($E1046,Emissions!$1:$1048576,MATCH(DATE(AF$2,1,1),Emissions!$A$1:$LI$1),FALSE)</f>
        <v>6.4722848200000002E-2</v>
      </c>
      <c r="AG1046" s="305">
        <f>+VLOOKUP($E1046,Emissions!$1:$1048576,MATCH(DATE(AG$2,1,1),Emissions!$A$1:$LI$1),FALSE)</f>
        <v>6.6109321700000001E-2</v>
      </c>
      <c r="AH1046" s="305">
        <f>+VLOOKUP($E1046,Emissions!$1:$1048576,MATCH(DATE(AH$2,1,1),Emissions!$A$1:$LI$1),FALSE)</f>
        <v>6.7609763700000006E-2</v>
      </c>
      <c r="AI1046" s="305">
        <f>+VLOOKUP($E1046,Emissions!$1:$1048576,MATCH(DATE(AI$2,1,1),Emissions!$A$1:$LI$1),FALSE)</f>
        <v>6.9201938000000005E-2</v>
      </c>
      <c r="AJ1046" s="305">
        <f>+VLOOKUP($E1046,Emissions!$1:$1048576,MATCH(DATE(AJ$2,1,1),Emissions!$A$1:$LI$1),FALSE)</f>
        <v>7.0855259300000001E-2</v>
      </c>
      <c r="AK1046" s="305">
        <f>+VLOOKUP($E1046,Emissions!$1:$1048576,MATCH(DATE(AK$2,1,1),Emissions!$A$1:$LI$1),FALSE)</f>
        <v>7.2542625599999994E-2</v>
      </c>
      <c r="AL1046" s="305">
        <f>+VLOOKUP($E1046,Emissions!$1:$1048576,MATCH(DATE(AL$2,1,1),Emissions!$A$1:$LI$1),FALSE)</f>
        <v>7.4243597600000003E-2</v>
      </c>
      <c r="AM1046" s="305">
        <f>+VLOOKUP($E1046,Emissions!$1:$1048576,MATCH(DATE(AM$2,1,1),Emissions!$A$1:$LI$1),FALSE)</f>
        <v>7.5942079100000004E-2</v>
      </c>
      <c r="AN1046" s="305">
        <f>+VLOOKUP($E1046,Emissions!$1:$1048576,MATCH(DATE(AN$2,1,1),Emissions!$A$1:$LI$1),FALSE)</f>
        <v>7.7624527299999996E-2</v>
      </c>
      <c r="AO1046" s="305">
        <f>+VLOOKUP($E1046,Emissions!$1:$1048576,MATCH(DATE(AO$2,1,1),Emissions!$A$1:$LI$1),FALSE)</f>
        <v>7.9278863699999993E-2</v>
      </c>
    </row>
    <row r="1047" spans="1:41" s="85" customFormat="1" ht="15" customHeight="1" x14ac:dyDescent="0.35">
      <c r="A1047" s="359"/>
      <c r="B1047" s="158"/>
      <c r="C1047" s="129" t="s">
        <v>3333</v>
      </c>
      <c r="D1047" s="137" t="s">
        <v>1028</v>
      </c>
      <c r="E1047" s="129" t="s">
        <v>3478</v>
      </c>
      <c r="F1047" s="306">
        <f>+VLOOKUP($E1047,Emissions!$1:$1048576,MATCH(DATE(F$2,1,1),Emissions!$A$1:$LI$1),FALSE)</f>
        <v>1.4681927050000001</v>
      </c>
      <c r="G1047" s="306">
        <f>+VLOOKUP($E1047,Emissions!$1:$1048576,MATCH(DATE(G$2,1,1),Emissions!$A$1:$LI$1),FALSE)</f>
        <v>1.538191731</v>
      </c>
      <c r="H1047" s="306">
        <f>+VLOOKUP($E1047,Emissions!$1:$1048576,MATCH(DATE(H$2,1,1),Emissions!$A$1:$LI$1),FALSE)</f>
        <v>1.6052555209999999</v>
      </c>
      <c r="I1047" s="306">
        <f>+VLOOKUP($E1047,Emissions!$1:$1048576,MATCH(DATE(I$2,1,1),Emissions!$A$1:$LI$1),FALSE)</f>
        <v>1.635641509</v>
      </c>
      <c r="J1047" s="306">
        <f>+VLOOKUP($E1047,Emissions!$1:$1048576,MATCH(DATE(J$2,1,1),Emissions!$A$1:$LI$1),FALSE)</f>
        <v>1.650876716</v>
      </c>
      <c r="K1047" s="306">
        <f>+VLOOKUP($E1047,Emissions!$1:$1048576,MATCH(DATE(K$2,1,1),Emissions!$A$1:$LI$1),FALSE)</f>
        <v>1.6620470389999999</v>
      </c>
      <c r="L1047" s="306">
        <f>+VLOOKUP($E1047,Emissions!$1:$1048576,MATCH(DATE(L$2,1,1),Emissions!$A$1:$LI$1),FALSE)</f>
        <v>1.668973788</v>
      </c>
      <c r="M1047" s="306">
        <f>+VLOOKUP($E1047,Emissions!$1:$1048576,MATCH(DATE(M$2,1,1),Emissions!$A$1:$LI$1),FALSE)</f>
        <v>1.673976739</v>
      </c>
      <c r="N1047" s="306">
        <f>+VLOOKUP($E1047,Emissions!$1:$1048576,MATCH(DATE(N$2,1,1),Emissions!$A$1:$LI$1),FALSE)</f>
        <v>1.678102193</v>
      </c>
      <c r="O1047" s="306">
        <f>+VLOOKUP($E1047,Emissions!$1:$1048576,MATCH(DATE(O$2,1,1),Emissions!$A$1:$LI$1),FALSE)</f>
        <v>1.6823695830000001</v>
      </c>
      <c r="P1047" s="306">
        <f>+VLOOKUP($E1047,Emissions!$1:$1048576,MATCH(DATE(P$2,1,1),Emissions!$A$1:$LI$1),FALSE)</f>
        <v>1.6875423510000001</v>
      </c>
      <c r="Q1047" s="306">
        <f>+VLOOKUP($E1047,Emissions!$1:$1048576,MATCH(DATE(Q$2,1,1),Emissions!$A$1:$LI$1),FALSE)</f>
        <v>1.694174361</v>
      </c>
      <c r="R1047" s="306">
        <f>+VLOOKUP($E1047,Emissions!$1:$1048576,MATCH(DATE(R$2,1,1),Emissions!$A$1:$LI$1),FALSE)</f>
        <v>1.7021540500000001</v>
      </c>
      <c r="S1047" s="306">
        <f>+VLOOKUP($E1047,Emissions!$1:$1048576,MATCH(DATE(S$2,1,1),Emissions!$A$1:$LI$1),FALSE)</f>
        <v>1.71051434</v>
      </c>
      <c r="T1047" s="306">
        <f>+VLOOKUP($E1047,Emissions!$1:$1048576,MATCH(DATE(T$2,1,1),Emissions!$A$1:$LI$1),FALSE)</f>
        <v>1.7193811859999999</v>
      </c>
      <c r="U1047" s="306">
        <f>+VLOOKUP($E1047,Emissions!$1:$1048576,MATCH(DATE(U$2,1,1),Emissions!$A$1:$LI$1),FALSE)</f>
        <v>1.729120354</v>
      </c>
      <c r="V1047" s="306">
        <f>+VLOOKUP($E1047,Emissions!$1:$1048576,MATCH(DATE(V$2,1,1),Emissions!$A$1:$LI$1),FALSE)</f>
        <v>1.743811343</v>
      </c>
      <c r="W1047" s="306">
        <f>+VLOOKUP($E1047,Emissions!$1:$1048576,MATCH(DATE(W$2,1,1),Emissions!$A$1:$LI$1),FALSE)</f>
        <v>1.7635603950000001</v>
      </c>
      <c r="X1047" s="306">
        <f>+VLOOKUP($E1047,Emissions!$1:$1048576,MATCH(DATE(X$2,1,1),Emissions!$A$1:$LI$1),FALSE)</f>
        <v>1.787879419</v>
      </c>
      <c r="Y1047" s="306">
        <f>+VLOOKUP($E1047,Emissions!$1:$1048576,MATCH(DATE(Y$2,1,1),Emissions!$A$1:$LI$1),FALSE)</f>
        <v>1.8160822809999999</v>
      </c>
      <c r="Z1047" s="306">
        <f>+VLOOKUP($E1047,Emissions!$1:$1048576,MATCH(DATE(Z$2,1,1),Emissions!$A$1:$LI$1),FALSE)</f>
        <v>1.847635624</v>
      </c>
      <c r="AA1047" s="306">
        <f>+VLOOKUP($E1047,Emissions!$1:$1048576,MATCH(DATE(AA$2,1,1),Emissions!$A$1:$LI$1),FALSE)</f>
        <v>1.882194146</v>
      </c>
      <c r="AB1047" s="306">
        <f>+VLOOKUP($E1047,Emissions!$1:$1048576,MATCH(DATE(AB$2,1,1),Emissions!$A$1:$LI$1),FALSE)</f>
        <v>1.9195973850000001</v>
      </c>
      <c r="AC1047" s="306">
        <f>+VLOOKUP($E1047,Emissions!$1:$1048576,MATCH(DATE(AC$2,1,1),Emissions!$A$1:$LI$1),FALSE)</f>
        <v>1.9597142160000001</v>
      </c>
      <c r="AD1047" s="306">
        <f>+VLOOKUP($E1047,Emissions!$1:$1048576,MATCH(DATE(AD$2,1,1),Emissions!$A$1:$LI$1),FALSE)</f>
        <v>2.002358493</v>
      </c>
      <c r="AE1047" s="306">
        <f>+VLOOKUP($E1047,Emissions!$1:$1048576,MATCH(DATE(AE$2,1,1),Emissions!$A$1:$LI$1),FALSE)</f>
        <v>2.0474960719999999</v>
      </c>
      <c r="AF1047" s="306">
        <f>+VLOOKUP($E1047,Emissions!$1:$1048576,MATCH(DATE(AF$2,1,1),Emissions!$A$1:$LI$1),FALSE)</f>
        <v>2.0952148269999999</v>
      </c>
      <c r="AG1047" s="306">
        <f>+VLOOKUP($E1047,Emissions!$1:$1048576,MATCH(DATE(AG$2,1,1),Emissions!$A$1:$LI$1),FALSE)</f>
        <v>2.1457118120000001</v>
      </c>
      <c r="AH1047" s="306">
        <f>+VLOOKUP($E1047,Emissions!$1:$1048576,MATCH(DATE(AH$2,1,1),Emissions!$A$1:$LI$1),FALSE)</f>
        <v>2.199217666</v>
      </c>
      <c r="AI1047" s="306">
        <f>+VLOOKUP($E1047,Emissions!$1:$1048576,MATCH(DATE(AI$2,1,1),Emissions!$A$1:$LI$1),FALSE)</f>
        <v>2.2557010439999998</v>
      </c>
      <c r="AJ1047" s="306">
        <f>+VLOOKUP($E1047,Emissions!$1:$1048576,MATCH(DATE(AJ$2,1,1),Emissions!$A$1:$LI$1),FALSE)</f>
        <v>2.3149655849999999</v>
      </c>
      <c r="AK1047" s="306">
        <f>+VLOOKUP($E1047,Emissions!$1:$1048576,MATCH(DATE(AK$2,1,1),Emissions!$A$1:$LI$1),FALSE)</f>
        <v>2.3767901519999999</v>
      </c>
      <c r="AL1047" s="306">
        <f>+VLOOKUP($E1047,Emissions!$1:$1048576,MATCH(DATE(AL$2,1,1),Emissions!$A$1:$LI$1),FALSE)</f>
        <v>2.4409252270000001</v>
      </c>
      <c r="AM1047" s="306">
        <f>+VLOOKUP($E1047,Emissions!$1:$1048576,MATCH(DATE(AM$2,1,1),Emissions!$A$1:$LI$1),FALSE)</f>
        <v>2.507120719</v>
      </c>
      <c r="AN1047" s="306">
        <f>+VLOOKUP($E1047,Emissions!$1:$1048576,MATCH(DATE(AN$2,1,1),Emissions!$A$1:$LI$1),FALSE)</f>
        <v>2.575123381</v>
      </c>
      <c r="AO1047" s="306">
        <f>+VLOOKUP($E1047,Emissions!$1:$1048576,MATCH(DATE(AO$2,1,1),Emissions!$A$1:$LI$1),FALSE)</f>
        <v>2.6446678170000002</v>
      </c>
    </row>
    <row r="1048" spans="1:41" ht="15" customHeight="1" x14ac:dyDescent="0.35">
      <c r="A1048" s="359"/>
      <c r="B1048" s="158"/>
      <c r="C1048" s="48" t="s">
        <v>726</v>
      </c>
      <c r="D1048" s="107" t="s">
        <v>1028</v>
      </c>
      <c r="E1048" s="48" t="s">
        <v>3479</v>
      </c>
      <c r="F1048" s="305">
        <f>+VLOOKUP($E1048,Emissions!$1:$1048576,MATCH(DATE(F$2,1,1),Emissions!$A$1:$LI$1),FALSE)</f>
        <v>5.7490762199999997E-2</v>
      </c>
      <c r="G1048" s="305">
        <f>+VLOOKUP($E1048,Emissions!$1:$1048576,MATCH(DATE(G$2,1,1),Emissions!$A$1:$LI$1),FALSE)</f>
        <v>5.6623750200000003E-2</v>
      </c>
      <c r="H1048" s="305">
        <f>+VLOOKUP($E1048,Emissions!$1:$1048576,MATCH(DATE(H$2,1,1),Emissions!$A$1:$LI$1),FALSE)</f>
        <v>5.5867152400000002E-2</v>
      </c>
      <c r="I1048" s="305">
        <f>+VLOOKUP($E1048,Emissions!$1:$1048576,MATCH(DATE(I$2,1,1),Emissions!$A$1:$LI$1),FALSE)</f>
        <v>5.5268270299999998E-2</v>
      </c>
      <c r="J1048" s="305">
        <f>+VLOOKUP($E1048,Emissions!$1:$1048576,MATCH(DATE(J$2,1,1),Emissions!$A$1:$LI$1),FALSE)</f>
        <v>5.5169334100000002E-2</v>
      </c>
      <c r="K1048" s="305">
        <f>+VLOOKUP($E1048,Emissions!$1:$1048576,MATCH(DATE(K$2,1,1),Emissions!$A$1:$LI$1),FALSE)</f>
        <v>5.5413011900000003E-2</v>
      </c>
      <c r="L1048" s="305">
        <f>+VLOOKUP($E1048,Emissions!$1:$1048576,MATCH(DATE(L$2,1,1),Emissions!$A$1:$LI$1),FALSE)</f>
        <v>5.5509502799999999E-2</v>
      </c>
      <c r="M1048" s="305">
        <f>+VLOOKUP($E1048,Emissions!$1:$1048576,MATCH(DATE(M$2,1,1),Emissions!$A$1:$LI$1),FALSE)</f>
        <v>5.5444629099999997E-2</v>
      </c>
      <c r="N1048" s="305">
        <f>+VLOOKUP($E1048,Emissions!$1:$1048576,MATCH(DATE(N$2,1,1),Emissions!$A$1:$LI$1),FALSE)</f>
        <v>5.5242502399999997E-2</v>
      </c>
      <c r="O1048" s="305">
        <f>+VLOOKUP($E1048,Emissions!$1:$1048576,MATCH(DATE(O$2,1,1),Emissions!$A$1:$LI$1),FALSE)</f>
        <v>5.4959141400000001E-2</v>
      </c>
      <c r="P1048" s="305">
        <f>+VLOOKUP($E1048,Emissions!$1:$1048576,MATCH(DATE(P$2,1,1),Emissions!$A$1:$LI$1),FALSE)</f>
        <v>5.4644792900000003E-2</v>
      </c>
      <c r="Q1048" s="305">
        <f>+VLOOKUP($E1048,Emissions!$1:$1048576,MATCH(DATE(Q$2,1,1),Emissions!$A$1:$LI$1),FALSE)</f>
        <v>5.4337993199999997E-2</v>
      </c>
      <c r="R1048" s="305">
        <f>+VLOOKUP($E1048,Emissions!$1:$1048576,MATCH(DATE(R$2,1,1),Emissions!$A$1:$LI$1),FALSE)</f>
        <v>5.4050071700000001E-2</v>
      </c>
      <c r="S1048" s="305">
        <f>+VLOOKUP($E1048,Emissions!$1:$1048576,MATCH(DATE(S$2,1,1),Emissions!$A$1:$LI$1),FALSE)</f>
        <v>5.3760374700000002E-2</v>
      </c>
      <c r="T1048" s="305">
        <f>+VLOOKUP($E1048,Emissions!$1:$1048576,MATCH(DATE(T$2,1,1),Emissions!$A$1:$LI$1),FALSE)</f>
        <v>5.3486949499999999E-2</v>
      </c>
      <c r="U1048" s="305">
        <f>+VLOOKUP($E1048,Emissions!$1:$1048576,MATCH(DATE(U$2,1,1),Emissions!$A$1:$LI$1),FALSE)</f>
        <v>5.3247299900000003E-2</v>
      </c>
      <c r="V1048" s="305">
        <f>+VLOOKUP($E1048,Emissions!$1:$1048576,MATCH(DATE(V$2,1,1),Emissions!$A$1:$LI$1),FALSE)</f>
        <v>5.3285182799999997E-2</v>
      </c>
      <c r="W1048" s="305">
        <f>+VLOOKUP($E1048,Emissions!$1:$1048576,MATCH(DATE(W$2,1,1),Emissions!$A$1:$LI$1),FALSE)</f>
        <v>5.3583440099999997E-2</v>
      </c>
      <c r="X1048" s="305">
        <f>+VLOOKUP($E1048,Emissions!$1:$1048576,MATCH(DATE(X$2,1,1),Emissions!$A$1:$LI$1),FALSE)</f>
        <v>5.4108456700000002E-2</v>
      </c>
      <c r="Y1048" s="305">
        <f>+VLOOKUP($E1048,Emissions!$1:$1048576,MATCH(DATE(Y$2,1,1),Emissions!$A$1:$LI$1),FALSE)</f>
        <v>5.4821800599999998E-2</v>
      </c>
      <c r="Z1048" s="305">
        <f>+VLOOKUP($E1048,Emissions!$1:$1048576,MATCH(DATE(Z$2,1,1),Emissions!$A$1:$LI$1),FALSE)</f>
        <v>5.5691090800000002E-2</v>
      </c>
      <c r="AA1048" s="305">
        <f>+VLOOKUP($E1048,Emissions!$1:$1048576,MATCH(DATE(AA$2,1,1),Emissions!$A$1:$LI$1),FALSE)</f>
        <v>5.66909804E-2</v>
      </c>
      <c r="AB1048" s="305">
        <f>+VLOOKUP($E1048,Emissions!$1:$1048576,MATCH(DATE(AB$2,1,1),Emissions!$A$1:$LI$1),FALSE)</f>
        <v>5.7807392700000002E-2</v>
      </c>
      <c r="AC1048" s="305">
        <f>+VLOOKUP($E1048,Emissions!$1:$1048576,MATCH(DATE(AC$2,1,1),Emissions!$A$1:$LI$1),FALSE)</f>
        <v>5.9030701099999999E-2</v>
      </c>
      <c r="AD1048" s="305">
        <f>+VLOOKUP($E1048,Emissions!$1:$1048576,MATCH(DATE(AD$2,1,1),Emissions!$A$1:$LI$1),FALSE)</f>
        <v>6.03508949E-2</v>
      </c>
      <c r="AE1048" s="305">
        <f>+VLOOKUP($E1048,Emissions!$1:$1048576,MATCH(DATE(AE$2,1,1),Emissions!$A$1:$LI$1),FALSE)</f>
        <v>6.1761548399999998E-2</v>
      </c>
      <c r="AF1048" s="305">
        <f>+VLOOKUP($E1048,Emissions!$1:$1048576,MATCH(DATE(AF$2,1,1),Emissions!$A$1:$LI$1),FALSE)</f>
        <v>6.3259913299999998E-2</v>
      </c>
      <c r="AG1048" s="305">
        <f>+VLOOKUP($E1048,Emissions!$1:$1048576,MATCH(DATE(AG$2,1,1),Emissions!$A$1:$LI$1),FALSE)</f>
        <v>6.4850562200000003E-2</v>
      </c>
      <c r="AH1048" s="305">
        <f>+VLOOKUP($E1048,Emissions!$1:$1048576,MATCH(DATE(AH$2,1,1),Emissions!$A$1:$LI$1),FALSE)</f>
        <v>6.65350995E-2</v>
      </c>
      <c r="AI1048" s="305">
        <f>+VLOOKUP($E1048,Emissions!$1:$1048576,MATCH(DATE(AI$2,1,1),Emissions!$A$1:$LI$1),FALSE)</f>
        <v>6.8304636700000004E-2</v>
      </c>
      <c r="AJ1048" s="305">
        <f>+VLOOKUP($E1048,Emissions!$1:$1048576,MATCH(DATE(AJ$2,1,1),Emissions!$A$1:$LI$1),FALSE)</f>
        <v>7.0143243600000002E-2</v>
      </c>
      <c r="AK1048" s="305">
        <f>+VLOOKUP($E1048,Emissions!$1:$1048576,MATCH(DATE(AK$2,1,1),Emissions!$A$1:$LI$1),FALSE)</f>
        <v>7.2035552700000005E-2</v>
      </c>
      <c r="AL1048" s="305">
        <f>+VLOOKUP($E1048,Emissions!$1:$1048576,MATCH(DATE(AL$2,1,1),Emissions!$A$1:$LI$1),FALSE)</f>
        <v>7.3969210100000002E-2</v>
      </c>
      <c r="AM1048" s="305">
        <f>+VLOOKUP($E1048,Emissions!$1:$1048576,MATCH(DATE(AM$2,1,1),Emissions!$A$1:$LI$1),FALSE)</f>
        <v>7.5932946700000004E-2</v>
      </c>
      <c r="AN1048" s="305">
        <f>+VLOOKUP($E1048,Emissions!$1:$1048576,MATCH(DATE(AN$2,1,1),Emissions!$A$1:$LI$1),FALSE)</f>
        <v>7.79157189E-2</v>
      </c>
      <c r="AO1048" s="305">
        <f>+VLOOKUP($E1048,Emissions!$1:$1048576,MATCH(DATE(AO$2,1,1),Emissions!$A$1:$LI$1),FALSE)</f>
        <v>7.9906252900000002E-2</v>
      </c>
    </row>
    <row r="1049" spans="1:41" ht="15" customHeight="1" x14ac:dyDescent="0.35">
      <c r="A1049" s="359"/>
      <c r="B1049" s="158"/>
      <c r="C1049" s="48" t="s">
        <v>727</v>
      </c>
      <c r="D1049" s="107" t="s">
        <v>1028</v>
      </c>
      <c r="E1049" s="48" t="s">
        <v>3480</v>
      </c>
      <c r="F1049" s="305">
        <f>+VLOOKUP($E1049,Emissions!$1:$1048576,MATCH(DATE(F$2,1,1),Emissions!$A$1:$LI$1),FALSE)</f>
        <v>1.0375466E-2</v>
      </c>
      <c r="G1049" s="305">
        <f>+VLOOKUP($E1049,Emissions!$1:$1048576,MATCH(DATE(G$2,1,1),Emissions!$A$1:$LI$1),FALSE)</f>
        <v>1.0247841400000001E-2</v>
      </c>
      <c r="H1049" s="305">
        <f>+VLOOKUP($E1049,Emissions!$1:$1048576,MATCH(DATE(H$2,1,1),Emissions!$A$1:$LI$1),FALSE)</f>
        <v>1.01077068E-2</v>
      </c>
      <c r="I1049" s="305">
        <f>+VLOOKUP($E1049,Emissions!$1:$1048576,MATCH(DATE(I$2,1,1),Emissions!$A$1:$LI$1),FALSE)</f>
        <v>9.9082648000000002E-3</v>
      </c>
      <c r="J1049" s="305">
        <f>+VLOOKUP($E1049,Emissions!$1:$1048576,MATCH(DATE(J$2,1,1),Emissions!$A$1:$LI$1),FALSE)</f>
        <v>9.80019593E-3</v>
      </c>
      <c r="K1049" s="305">
        <f>+VLOOKUP($E1049,Emissions!$1:$1048576,MATCH(DATE(K$2,1,1),Emissions!$A$1:$LI$1),FALSE)</f>
        <v>9.7656725600000008E-3</v>
      </c>
      <c r="L1049" s="305">
        <f>+VLOOKUP($E1049,Emissions!$1:$1048576,MATCH(DATE(L$2,1,1),Emissions!$A$1:$LI$1),FALSE)</f>
        <v>9.6957734700000003E-3</v>
      </c>
      <c r="M1049" s="305">
        <f>+VLOOKUP($E1049,Emissions!$1:$1048576,MATCH(DATE(M$2,1,1),Emissions!$A$1:$LI$1),FALSE)</f>
        <v>9.5917014100000003E-3</v>
      </c>
      <c r="N1049" s="305">
        <f>+VLOOKUP($E1049,Emissions!$1:$1048576,MATCH(DATE(N$2,1,1),Emissions!$A$1:$LI$1),FALSE)</f>
        <v>9.4578557099999992E-3</v>
      </c>
      <c r="O1049" s="305">
        <f>+VLOOKUP($E1049,Emissions!$1:$1048576,MATCH(DATE(O$2,1,1),Emissions!$A$1:$LI$1),FALSE)</f>
        <v>9.3049041699999994E-3</v>
      </c>
      <c r="P1049" s="305">
        <f>+VLOOKUP($E1049,Emissions!$1:$1048576,MATCH(DATE(P$2,1,1),Emissions!$A$1:$LI$1),FALSE)</f>
        <v>9.1422396800000007E-3</v>
      </c>
      <c r="Q1049" s="305">
        <f>+VLOOKUP($E1049,Emissions!$1:$1048576,MATCH(DATE(Q$2,1,1),Emissions!$A$1:$LI$1),FALSE)</f>
        <v>8.9762646899999993E-3</v>
      </c>
      <c r="R1049" s="305">
        <f>+VLOOKUP($E1049,Emissions!$1:$1048576,MATCH(DATE(R$2,1,1),Emissions!$A$1:$LI$1),FALSE)</f>
        <v>8.8050069000000005E-3</v>
      </c>
      <c r="S1049" s="305">
        <f>+VLOOKUP($E1049,Emissions!$1:$1048576,MATCH(DATE(S$2,1,1),Emissions!$A$1:$LI$1),FALSE)</f>
        <v>8.6181925399999998E-3</v>
      </c>
      <c r="T1049" s="305">
        <f>+VLOOKUP($E1049,Emissions!$1:$1048576,MATCH(DATE(T$2,1,1),Emissions!$A$1:$LI$1),FALSE)</f>
        <v>8.4274011299999996E-3</v>
      </c>
      <c r="U1049" s="305">
        <f>+VLOOKUP($E1049,Emissions!$1:$1048576,MATCH(DATE(U$2,1,1),Emissions!$A$1:$LI$1),FALSE)</f>
        <v>8.2434781799999995E-3</v>
      </c>
      <c r="V1049" s="305">
        <f>+VLOOKUP($E1049,Emissions!$1:$1048576,MATCH(DATE(V$2,1,1),Emissions!$A$1:$LI$1),FALSE)</f>
        <v>8.1252700800000001E-3</v>
      </c>
      <c r="W1049" s="305">
        <f>+VLOOKUP($E1049,Emissions!$1:$1048576,MATCH(DATE(W$2,1,1),Emissions!$A$1:$LI$1),FALSE)</f>
        <v>8.0703485799999992E-3</v>
      </c>
      <c r="X1049" s="305">
        <f>+VLOOKUP($E1049,Emissions!$1:$1048576,MATCH(DATE(X$2,1,1),Emissions!$A$1:$LI$1),FALSE)</f>
        <v>8.0730983100000004E-3</v>
      </c>
      <c r="Y1049" s="305">
        <f>+VLOOKUP($E1049,Emissions!$1:$1048576,MATCH(DATE(Y$2,1,1),Emissions!$A$1:$LI$1),FALSE)</f>
        <v>8.1265206899999998E-3</v>
      </c>
      <c r="Z1049" s="305">
        <f>+VLOOKUP($E1049,Emissions!$1:$1048576,MATCH(DATE(Z$2,1,1),Emissions!$A$1:$LI$1),FALSE)</f>
        <v>8.2246860999999997E-3</v>
      </c>
      <c r="AA1049" s="305">
        <f>+VLOOKUP($E1049,Emissions!$1:$1048576,MATCH(DATE(AA$2,1,1),Emissions!$A$1:$LI$1),FALSE)</f>
        <v>8.3622552700000005E-3</v>
      </c>
      <c r="AB1049" s="305">
        <f>+VLOOKUP($E1049,Emissions!$1:$1048576,MATCH(DATE(AB$2,1,1),Emissions!$A$1:$LI$1),FALSE)</f>
        <v>8.5362227499999992E-3</v>
      </c>
      <c r="AC1049" s="305">
        <f>+VLOOKUP($E1049,Emissions!$1:$1048576,MATCH(DATE(AC$2,1,1),Emissions!$A$1:$LI$1),FALSE)</f>
        <v>8.7436598100000002E-3</v>
      </c>
      <c r="AD1049" s="305">
        <f>+VLOOKUP($E1049,Emissions!$1:$1048576,MATCH(DATE(AD$2,1,1),Emissions!$A$1:$LI$1),FALSE)</f>
        <v>8.9810134999999992E-3</v>
      </c>
      <c r="AE1049" s="305">
        <f>+VLOOKUP($E1049,Emissions!$1:$1048576,MATCH(DATE(AE$2,1,1),Emissions!$A$1:$LI$1),FALSE)</f>
        <v>9.2459281000000001E-3</v>
      </c>
      <c r="AF1049" s="305">
        <f>+VLOOKUP($E1049,Emissions!$1:$1048576,MATCH(DATE(AF$2,1,1),Emissions!$A$1:$LI$1),FALSE)</f>
        <v>9.5370613300000007E-3</v>
      </c>
      <c r="AG1049" s="305">
        <f>+VLOOKUP($E1049,Emissions!$1:$1048576,MATCH(DATE(AG$2,1,1),Emissions!$A$1:$LI$1),FALSE)</f>
        <v>9.8550335600000004E-3</v>
      </c>
      <c r="AH1049" s="305">
        <f>+VLOOKUP($E1049,Emissions!$1:$1048576,MATCH(DATE(AH$2,1,1),Emissions!$A$1:$LI$1),FALSE)</f>
        <v>1.0198751000000001E-2</v>
      </c>
      <c r="AI1049" s="305">
        <f>+VLOOKUP($E1049,Emissions!$1:$1048576,MATCH(DATE(AI$2,1,1),Emissions!$A$1:$LI$1),FALSE)</f>
        <v>1.05622219E-2</v>
      </c>
      <c r="AJ1049" s="305">
        <f>+VLOOKUP($E1049,Emissions!$1:$1048576,MATCH(DATE(AJ$2,1,1),Emissions!$A$1:$LI$1),FALSE)</f>
        <v>1.0937730600000001E-2</v>
      </c>
      <c r="AK1049" s="305">
        <f>+VLOOKUP($E1049,Emissions!$1:$1048576,MATCH(DATE(AK$2,1,1),Emissions!$A$1:$LI$1),FALSE)</f>
        <v>1.1319137599999999E-2</v>
      </c>
      <c r="AL1049" s="305">
        <f>+VLOOKUP($E1049,Emissions!$1:$1048576,MATCH(DATE(AL$2,1,1),Emissions!$A$1:$LI$1),FALSE)</f>
        <v>1.1702289899999999E-2</v>
      </c>
      <c r="AM1049" s="305">
        <f>+VLOOKUP($E1049,Emissions!$1:$1048576,MATCH(DATE(AM$2,1,1),Emissions!$A$1:$LI$1),FALSE)</f>
        <v>1.20840045E-2</v>
      </c>
      <c r="AN1049" s="305">
        <f>+VLOOKUP($E1049,Emissions!$1:$1048576,MATCH(DATE(AN$2,1,1),Emissions!$A$1:$LI$1),FALSE)</f>
        <v>1.2461542900000001E-2</v>
      </c>
      <c r="AO1049" s="305">
        <f>+VLOOKUP($E1049,Emissions!$1:$1048576,MATCH(DATE(AO$2,1,1),Emissions!$A$1:$LI$1),FALSE)</f>
        <v>1.2832320899999999E-2</v>
      </c>
    </row>
    <row r="1050" spans="1:41" ht="15" customHeight="1" x14ac:dyDescent="0.35">
      <c r="A1050" s="359"/>
      <c r="B1050" s="158"/>
      <c r="C1050" s="48" t="s">
        <v>728</v>
      </c>
      <c r="D1050" s="107" t="s">
        <v>1028</v>
      </c>
      <c r="E1050" s="48" t="s">
        <v>3481</v>
      </c>
      <c r="F1050" s="305">
        <f>+VLOOKUP($E1050,Emissions!$1:$1048576,MATCH(DATE(F$2,1,1),Emissions!$A$1:$LI$1),FALSE)</f>
        <v>2.8110710300000001E-2</v>
      </c>
      <c r="G1050" s="305">
        <f>+VLOOKUP($E1050,Emissions!$1:$1048576,MATCH(DATE(G$2,1,1),Emissions!$A$1:$LI$1),FALSE)</f>
        <v>2.8873337999999998E-2</v>
      </c>
      <c r="H1050" s="305">
        <f>+VLOOKUP($E1050,Emissions!$1:$1048576,MATCH(DATE(H$2,1,1),Emissions!$A$1:$LI$1),FALSE)</f>
        <v>2.96944115E-2</v>
      </c>
      <c r="I1050" s="305">
        <f>+VLOOKUP($E1050,Emissions!$1:$1048576,MATCH(DATE(I$2,1,1),Emissions!$A$1:$LI$1),FALSE)</f>
        <v>3.0139483099999999E-2</v>
      </c>
      <c r="J1050" s="305">
        <f>+VLOOKUP($E1050,Emissions!$1:$1048576,MATCH(DATE(J$2,1,1),Emissions!$A$1:$LI$1),FALSE)</f>
        <v>3.03907026E-2</v>
      </c>
      <c r="K1050" s="305">
        <f>+VLOOKUP($E1050,Emissions!$1:$1048576,MATCH(DATE(K$2,1,1),Emissions!$A$1:$LI$1),FALSE)</f>
        <v>3.0587763800000001E-2</v>
      </c>
      <c r="L1050" s="305">
        <f>+VLOOKUP($E1050,Emissions!$1:$1048576,MATCH(DATE(L$2,1,1),Emissions!$A$1:$LI$1),FALSE)</f>
        <v>3.06598155E-2</v>
      </c>
      <c r="M1050" s="305">
        <f>+VLOOKUP($E1050,Emissions!$1:$1048576,MATCH(DATE(M$2,1,1),Emissions!$A$1:$LI$1),FALSE)</f>
        <v>3.06604522E-2</v>
      </c>
      <c r="N1050" s="305">
        <f>+VLOOKUP($E1050,Emissions!$1:$1048576,MATCH(DATE(N$2,1,1),Emissions!$A$1:$LI$1),FALSE)</f>
        <v>3.0621972399999999E-2</v>
      </c>
      <c r="O1050" s="305">
        <f>+VLOOKUP($E1050,Emissions!$1:$1048576,MATCH(DATE(O$2,1,1),Emissions!$A$1:$LI$1),FALSE)</f>
        <v>3.05701759E-2</v>
      </c>
      <c r="P1050" s="305">
        <f>+VLOOKUP($E1050,Emissions!$1:$1048576,MATCH(DATE(P$2,1,1),Emissions!$A$1:$LI$1),FALSE)</f>
        <v>3.0523921200000002E-2</v>
      </c>
      <c r="Q1050" s="305">
        <f>+VLOOKUP($E1050,Emissions!$1:$1048576,MATCH(DATE(Q$2,1,1),Emissions!$A$1:$LI$1),FALSE)</f>
        <v>3.0496227099999999E-2</v>
      </c>
      <c r="R1050" s="305">
        <f>+VLOOKUP($E1050,Emissions!$1:$1048576,MATCH(DATE(R$2,1,1),Emissions!$A$1:$LI$1),FALSE)</f>
        <v>3.0485297099999999E-2</v>
      </c>
      <c r="S1050" s="305">
        <f>+VLOOKUP($E1050,Emissions!$1:$1048576,MATCH(DATE(S$2,1,1),Emissions!$A$1:$LI$1),FALSE)</f>
        <v>3.0471756199999998E-2</v>
      </c>
      <c r="T1050" s="305">
        <f>+VLOOKUP($E1050,Emissions!$1:$1048576,MATCH(DATE(T$2,1,1),Emissions!$A$1:$LI$1),FALSE)</f>
        <v>3.0463377100000001E-2</v>
      </c>
      <c r="U1050" s="305">
        <f>+VLOOKUP($E1050,Emissions!$1:$1048576,MATCH(DATE(U$2,1,1),Emissions!$A$1:$LI$1),FALSE)</f>
        <v>3.0471317800000002E-2</v>
      </c>
      <c r="V1050" s="305">
        <f>+VLOOKUP($E1050,Emissions!$1:$1048576,MATCH(DATE(V$2,1,1),Emissions!$A$1:$LI$1),FALSE)</f>
        <v>3.0594962999999999E-2</v>
      </c>
      <c r="W1050" s="305">
        <f>+VLOOKUP($E1050,Emissions!$1:$1048576,MATCH(DATE(W$2,1,1),Emissions!$A$1:$LI$1),FALSE)</f>
        <v>3.0831171099999999E-2</v>
      </c>
      <c r="X1050" s="305">
        <f>+VLOOKUP($E1050,Emissions!$1:$1048576,MATCH(DATE(X$2,1,1),Emissions!$A$1:$LI$1),FALSE)</f>
        <v>3.1168187900000002E-2</v>
      </c>
      <c r="Y1050" s="305">
        <f>+VLOOKUP($E1050,Emissions!$1:$1048576,MATCH(DATE(Y$2,1,1),Emissions!$A$1:$LI$1),FALSE)</f>
        <v>3.1591116099999997E-2</v>
      </c>
      <c r="Z1050" s="305">
        <f>+VLOOKUP($E1050,Emissions!$1:$1048576,MATCH(DATE(Z$2,1,1),Emissions!$A$1:$LI$1),FALSE)</f>
        <v>3.2088090399999998E-2</v>
      </c>
      <c r="AA1050" s="305">
        <f>+VLOOKUP($E1050,Emissions!$1:$1048576,MATCH(DATE(AA$2,1,1),Emissions!$A$1:$LI$1),FALSE)</f>
        <v>3.2650520099999997E-2</v>
      </c>
      <c r="AB1050" s="305">
        <f>+VLOOKUP($E1050,Emissions!$1:$1048576,MATCH(DATE(AB$2,1,1),Emissions!$A$1:$LI$1),FALSE)</f>
        <v>3.3274278999999997E-2</v>
      </c>
      <c r="AC1050" s="305">
        <f>+VLOOKUP($E1050,Emissions!$1:$1048576,MATCH(DATE(AC$2,1,1),Emissions!$A$1:$LI$1),FALSE)</f>
        <v>3.3955861800000001E-2</v>
      </c>
      <c r="AD1050" s="305">
        <f>+VLOOKUP($E1050,Emissions!$1:$1048576,MATCH(DATE(AD$2,1,1),Emissions!$A$1:$LI$1),FALSE)</f>
        <v>3.4690517400000002E-2</v>
      </c>
      <c r="AE1050" s="305">
        <f>+VLOOKUP($E1050,Emissions!$1:$1048576,MATCH(DATE(AE$2,1,1),Emissions!$A$1:$LI$1),FALSE)</f>
        <v>3.5476070999999998E-2</v>
      </c>
      <c r="AF1050" s="305">
        <f>+VLOOKUP($E1050,Emissions!$1:$1048576,MATCH(DATE(AF$2,1,1),Emissions!$A$1:$LI$1),FALSE)</f>
        <v>3.6312693200000003E-2</v>
      </c>
      <c r="AG1050" s="305">
        <f>+VLOOKUP($E1050,Emissions!$1:$1048576,MATCH(DATE(AG$2,1,1),Emissions!$A$1:$LI$1),FALSE)</f>
        <v>3.7203576199999998E-2</v>
      </c>
      <c r="AH1050" s="305">
        <f>+VLOOKUP($E1050,Emissions!$1:$1048576,MATCH(DATE(AH$2,1,1),Emissions!$A$1:$LI$1),FALSE)</f>
        <v>3.8150934300000001E-2</v>
      </c>
      <c r="AI1050" s="305">
        <f>+VLOOKUP($E1050,Emissions!$1:$1048576,MATCH(DATE(AI$2,1,1),Emissions!$A$1:$LI$1),FALSE)</f>
        <v>3.9150378899999998E-2</v>
      </c>
      <c r="AJ1050" s="305">
        <f>+VLOOKUP($E1050,Emissions!$1:$1048576,MATCH(DATE(AJ$2,1,1),Emissions!$A$1:$LI$1),FALSE)</f>
        <v>4.0193958299999999E-2</v>
      </c>
      <c r="AK1050" s="305">
        <f>+VLOOKUP($E1050,Emissions!$1:$1048576,MATCH(DATE(AK$2,1,1),Emissions!$A$1:$LI$1),FALSE)</f>
        <v>4.1274408399999997E-2</v>
      </c>
      <c r="AL1050" s="305">
        <f>+VLOOKUP($E1050,Emissions!$1:$1048576,MATCH(DATE(AL$2,1,1),Emissions!$A$1:$LI$1),FALSE)</f>
        <v>4.2385593999999999E-2</v>
      </c>
      <c r="AM1050" s="305">
        <f>+VLOOKUP($E1050,Emissions!$1:$1048576,MATCH(DATE(AM$2,1,1),Emissions!$A$1:$LI$1),FALSE)</f>
        <v>4.35219752E-2</v>
      </c>
      <c r="AN1050" s="305">
        <f>+VLOOKUP($E1050,Emissions!$1:$1048576,MATCH(DATE(AN$2,1,1),Emissions!$A$1:$LI$1),FALSE)</f>
        <v>4.4678238500000002E-2</v>
      </c>
      <c r="AO1050" s="305">
        <f>+VLOOKUP($E1050,Emissions!$1:$1048576,MATCH(DATE(AO$2,1,1),Emissions!$A$1:$LI$1),FALSE)</f>
        <v>4.5849014E-2</v>
      </c>
    </row>
    <row r="1051" spans="1:41" ht="15" customHeight="1" x14ac:dyDescent="0.35">
      <c r="A1051" s="359"/>
      <c r="B1051" s="158"/>
      <c r="C1051" s="48" t="s">
        <v>729</v>
      </c>
      <c r="D1051" s="107" t="s">
        <v>1028</v>
      </c>
      <c r="E1051" s="48" t="s">
        <v>3482</v>
      </c>
      <c r="F1051" s="305">
        <f>+VLOOKUP($E1051,Emissions!$1:$1048576,MATCH(DATE(F$2,1,1),Emissions!$A$1:$LI$1),FALSE)</f>
        <v>1.4633284999999999E-2</v>
      </c>
      <c r="G1051" s="305">
        <f>+VLOOKUP($E1051,Emissions!$1:$1048576,MATCH(DATE(G$2,1,1),Emissions!$A$1:$LI$1),FALSE)</f>
        <v>1.46201201E-2</v>
      </c>
      <c r="H1051" s="305">
        <f>+VLOOKUP($E1051,Emissions!$1:$1048576,MATCH(DATE(H$2,1,1),Emissions!$A$1:$LI$1),FALSE)</f>
        <v>1.46189363E-2</v>
      </c>
      <c r="I1051" s="305">
        <f>+VLOOKUP($E1051,Emissions!$1:$1048576,MATCH(DATE(I$2,1,1),Emissions!$A$1:$LI$1),FALSE)</f>
        <v>1.46208594E-2</v>
      </c>
      <c r="J1051" s="305">
        <f>+VLOOKUP($E1051,Emissions!$1:$1048576,MATCH(DATE(J$2,1,1),Emissions!$A$1:$LI$1),FALSE)</f>
        <v>1.46972535E-2</v>
      </c>
      <c r="K1051" s="305">
        <f>+VLOOKUP($E1051,Emissions!$1:$1048576,MATCH(DATE(K$2,1,1),Emissions!$A$1:$LI$1),FALSE)</f>
        <v>1.4825411E-2</v>
      </c>
      <c r="L1051" s="305">
        <f>+VLOOKUP($E1051,Emissions!$1:$1048576,MATCH(DATE(L$2,1,1),Emissions!$A$1:$LI$1),FALSE)</f>
        <v>1.49011253E-2</v>
      </c>
      <c r="M1051" s="305">
        <f>+VLOOKUP($E1051,Emissions!$1:$1048576,MATCH(DATE(M$2,1,1),Emissions!$A$1:$LI$1),FALSE)</f>
        <v>1.49344383E-2</v>
      </c>
      <c r="N1051" s="305">
        <f>+VLOOKUP($E1051,Emissions!$1:$1048576,MATCH(DATE(N$2,1,1),Emissions!$A$1:$LI$1),FALSE)</f>
        <v>1.4937431500000001E-2</v>
      </c>
      <c r="O1051" s="305">
        <f>+VLOOKUP($E1051,Emissions!$1:$1048576,MATCH(DATE(O$2,1,1),Emissions!$A$1:$LI$1),FALSE)</f>
        <v>1.4924678300000001E-2</v>
      </c>
      <c r="P1051" s="305">
        <f>+VLOOKUP($E1051,Emissions!$1:$1048576,MATCH(DATE(P$2,1,1),Emissions!$A$1:$LI$1),FALSE)</f>
        <v>1.49075189E-2</v>
      </c>
      <c r="Q1051" s="305">
        <f>+VLOOKUP($E1051,Emissions!$1:$1048576,MATCH(DATE(Q$2,1,1),Emissions!$A$1:$LI$1),FALSE)</f>
        <v>1.48937693E-2</v>
      </c>
      <c r="R1051" s="305">
        <f>+VLOOKUP($E1051,Emissions!$1:$1048576,MATCH(DATE(R$2,1,1),Emissions!$A$1:$LI$1),FALSE)</f>
        <v>1.4882741600000001E-2</v>
      </c>
      <c r="S1051" s="305">
        <f>+VLOOKUP($E1051,Emissions!$1:$1048576,MATCH(DATE(S$2,1,1),Emissions!$A$1:$LI$1),FALSE)</f>
        <v>1.4864188800000001E-2</v>
      </c>
      <c r="T1051" s="305">
        <f>+VLOOKUP($E1051,Emissions!$1:$1048576,MATCH(DATE(T$2,1,1),Emissions!$A$1:$LI$1),FALSE)</f>
        <v>1.4844687400000001E-2</v>
      </c>
      <c r="U1051" s="305">
        <f>+VLOOKUP($E1051,Emissions!$1:$1048576,MATCH(DATE(U$2,1,1),Emissions!$A$1:$LI$1),FALSE)</f>
        <v>1.48315446E-2</v>
      </c>
      <c r="V1051" s="305">
        <f>+VLOOKUP($E1051,Emissions!$1:$1048576,MATCH(DATE(V$2,1,1),Emissions!$A$1:$LI$1),FALSE)</f>
        <v>1.4884140800000001E-2</v>
      </c>
      <c r="W1051" s="305">
        <f>+VLOOKUP($E1051,Emissions!$1:$1048576,MATCH(DATE(W$2,1,1),Emissions!$A$1:$LI$1),FALSE)</f>
        <v>1.4995567099999999E-2</v>
      </c>
      <c r="X1051" s="305">
        <f>+VLOOKUP($E1051,Emissions!$1:$1048576,MATCH(DATE(X$2,1,1),Emissions!$A$1:$LI$1),FALSE)</f>
        <v>1.5157986700000001E-2</v>
      </c>
      <c r="Y1051" s="305">
        <f>+VLOOKUP($E1051,Emissions!$1:$1048576,MATCH(DATE(Y$2,1,1),Emissions!$A$1:$LI$1),FALSE)</f>
        <v>1.53632417E-2</v>
      </c>
      <c r="Z1051" s="305">
        <f>+VLOOKUP($E1051,Emissions!$1:$1048576,MATCH(DATE(Z$2,1,1),Emissions!$A$1:$LI$1),FALSE)</f>
        <v>1.56053011E-2</v>
      </c>
      <c r="AA1051" s="305">
        <f>+VLOOKUP($E1051,Emissions!$1:$1048576,MATCH(DATE(AA$2,1,1),Emissions!$A$1:$LI$1),FALSE)</f>
        <v>1.5879813699999999E-2</v>
      </c>
      <c r="AB1051" s="305">
        <f>+VLOOKUP($E1051,Emissions!$1:$1048576,MATCH(DATE(AB$2,1,1),Emissions!$A$1:$LI$1),FALSE)</f>
        <v>1.6185262999999998E-2</v>
      </c>
      <c r="AC1051" s="305">
        <f>+VLOOKUP($E1051,Emissions!$1:$1048576,MATCH(DATE(AC$2,1,1),Emissions!$A$1:$LI$1),FALSE)</f>
        <v>1.65204615E-2</v>
      </c>
      <c r="AD1051" s="305">
        <f>+VLOOKUP($E1051,Emissions!$1:$1048576,MATCH(DATE(AD$2,1,1),Emissions!$A$1:$LI$1),FALSE)</f>
        <v>1.68832514E-2</v>
      </c>
      <c r="AE1051" s="305">
        <f>+VLOOKUP($E1051,Emissions!$1:$1048576,MATCH(DATE(AE$2,1,1),Emissions!$A$1:$LI$1),FALSE)</f>
        <v>1.72724488E-2</v>
      </c>
      <c r="AF1051" s="305">
        <f>+VLOOKUP($E1051,Emissions!$1:$1048576,MATCH(DATE(AF$2,1,1),Emissions!$A$1:$LI$1),FALSE)</f>
        <v>1.7687899199999999E-2</v>
      </c>
      <c r="AG1051" s="305">
        <f>+VLOOKUP($E1051,Emissions!$1:$1048576,MATCH(DATE(AG$2,1,1),Emissions!$A$1:$LI$1),FALSE)</f>
        <v>1.81315687E-2</v>
      </c>
      <c r="AH1051" s="305">
        <f>+VLOOKUP($E1051,Emissions!$1:$1048576,MATCH(DATE(AH$2,1,1),Emissions!$A$1:$LI$1),FALSE)</f>
        <v>1.8603994200000001E-2</v>
      </c>
      <c r="AI1051" s="305">
        <f>+VLOOKUP($E1051,Emissions!$1:$1048576,MATCH(DATE(AI$2,1,1),Emissions!$A$1:$LI$1),FALSE)</f>
        <v>1.9101497499999998E-2</v>
      </c>
      <c r="AJ1051" s="305">
        <f>+VLOOKUP($E1051,Emissions!$1:$1048576,MATCH(DATE(AJ$2,1,1),Emissions!$A$1:$LI$1),FALSE)</f>
        <v>1.9618230800000001E-2</v>
      </c>
      <c r="AK1051" s="305">
        <f>+VLOOKUP($E1051,Emissions!$1:$1048576,MATCH(DATE(AK$2,1,1),Emissions!$A$1:$LI$1),FALSE)</f>
        <v>2.0149211100000002E-2</v>
      </c>
      <c r="AL1051" s="305">
        <f>+VLOOKUP($E1051,Emissions!$1:$1048576,MATCH(DATE(AL$2,1,1),Emissions!$A$1:$LI$1),FALSE)</f>
        <v>2.0690922300000001E-2</v>
      </c>
      <c r="AM1051" s="305">
        <f>+VLOOKUP($E1051,Emissions!$1:$1048576,MATCH(DATE(AM$2,1,1),Emissions!$A$1:$LI$1),FALSE)</f>
        <v>2.1240433499999999E-2</v>
      </c>
      <c r="AN1051" s="305">
        <f>+VLOOKUP($E1051,Emissions!$1:$1048576,MATCH(DATE(AN$2,1,1),Emissions!$A$1:$LI$1),FALSE)</f>
        <v>2.1794936899999999E-2</v>
      </c>
      <c r="AO1051" s="305">
        <f>+VLOOKUP($E1051,Emissions!$1:$1048576,MATCH(DATE(AO$2,1,1),Emissions!$A$1:$LI$1),FALSE)</f>
        <v>2.2351526900000002E-2</v>
      </c>
    </row>
    <row r="1052" spans="1:41" ht="15" customHeight="1" x14ac:dyDescent="0.35">
      <c r="A1052" s="359"/>
      <c r="B1052" s="158"/>
      <c r="C1052" s="48" t="s">
        <v>730</v>
      </c>
      <c r="D1052" s="107" t="s">
        <v>1028</v>
      </c>
      <c r="E1052" s="48" t="s">
        <v>3483</v>
      </c>
      <c r="F1052" s="305">
        <f>+VLOOKUP($E1052,Emissions!$1:$1048576,MATCH(DATE(F$2,1,1),Emissions!$A$1:$LI$1),FALSE)</f>
        <v>4.1753355399999997E-2</v>
      </c>
      <c r="G1052" s="305">
        <f>+VLOOKUP($E1052,Emissions!$1:$1048576,MATCH(DATE(G$2,1,1),Emissions!$A$1:$LI$1),FALSE)</f>
        <v>4.1800114700000002E-2</v>
      </c>
      <c r="H1052" s="305">
        <f>+VLOOKUP($E1052,Emissions!$1:$1048576,MATCH(DATE(H$2,1,1),Emissions!$A$1:$LI$1),FALSE)</f>
        <v>4.1937861600000001E-2</v>
      </c>
      <c r="I1052" s="305">
        <f>+VLOOKUP($E1052,Emissions!$1:$1048576,MATCH(DATE(I$2,1,1),Emissions!$A$1:$LI$1),FALSE)</f>
        <v>4.2140528900000002E-2</v>
      </c>
      <c r="J1052" s="305">
        <f>+VLOOKUP($E1052,Emissions!$1:$1048576,MATCH(DATE(J$2,1,1),Emissions!$A$1:$LI$1),FALSE)</f>
        <v>4.2454498899999998E-2</v>
      </c>
      <c r="K1052" s="305">
        <f>+VLOOKUP($E1052,Emissions!$1:$1048576,MATCH(DATE(K$2,1,1),Emissions!$A$1:$LI$1),FALSE)</f>
        <v>4.2870388000000002E-2</v>
      </c>
      <c r="L1052" s="305">
        <f>+VLOOKUP($E1052,Emissions!$1:$1048576,MATCH(DATE(L$2,1,1),Emissions!$A$1:$LI$1),FALSE)</f>
        <v>4.3283766299999998E-2</v>
      </c>
      <c r="M1052" s="305">
        <f>+VLOOKUP($E1052,Emissions!$1:$1048576,MATCH(DATE(M$2,1,1),Emissions!$A$1:$LI$1),FALSE)</f>
        <v>4.3687356599999998E-2</v>
      </c>
      <c r="N1052" s="305">
        <f>+VLOOKUP($E1052,Emissions!$1:$1048576,MATCH(DATE(N$2,1,1),Emissions!$A$1:$LI$1),FALSE)</f>
        <v>4.4084528599999999E-2</v>
      </c>
      <c r="O1052" s="305">
        <f>+VLOOKUP($E1052,Emissions!$1:$1048576,MATCH(DATE(O$2,1,1),Emissions!$A$1:$LI$1),FALSE)</f>
        <v>4.44845798E-2</v>
      </c>
      <c r="P1052" s="305">
        <f>+VLOOKUP($E1052,Emissions!$1:$1048576,MATCH(DATE(P$2,1,1),Emissions!$A$1:$LI$1),FALSE)</f>
        <v>4.4896515099999999E-2</v>
      </c>
      <c r="Q1052" s="305">
        <f>+VLOOKUP($E1052,Emissions!$1:$1048576,MATCH(DATE(Q$2,1,1),Emissions!$A$1:$LI$1),FALSE)</f>
        <v>4.5324609100000003E-2</v>
      </c>
      <c r="R1052" s="305">
        <f>+VLOOKUP($E1052,Emissions!$1:$1048576,MATCH(DATE(R$2,1,1),Emissions!$A$1:$LI$1),FALSE)</f>
        <v>4.5742728000000003E-2</v>
      </c>
      <c r="S1052" s="305">
        <f>+VLOOKUP($E1052,Emissions!$1:$1048576,MATCH(DATE(S$2,1,1),Emissions!$A$1:$LI$1),FALSE)</f>
        <v>4.6089752099999999E-2</v>
      </c>
      <c r="T1052" s="305">
        <f>+VLOOKUP($E1052,Emissions!$1:$1048576,MATCH(DATE(T$2,1,1),Emissions!$A$1:$LI$1),FALSE)</f>
        <v>4.6402278700000001E-2</v>
      </c>
      <c r="U1052" s="305">
        <f>+VLOOKUP($E1052,Emissions!$1:$1048576,MATCH(DATE(U$2,1,1),Emissions!$A$1:$LI$1),FALSE)</f>
        <v>4.6719566300000001E-2</v>
      </c>
      <c r="V1052" s="305">
        <f>+VLOOKUP($E1052,Emissions!$1:$1048576,MATCH(DATE(V$2,1,1),Emissions!$A$1:$LI$1),FALSE)</f>
        <v>4.7134218399999997E-2</v>
      </c>
      <c r="W1052" s="305">
        <f>+VLOOKUP($E1052,Emissions!$1:$1048576,MATCH(DATE(W$2,1,1),Emissions!$A$1:$LI$1),FALSE)</f>
        <v>4.7670404200000002E-2</v>
      </c>
      <c r="X1052" s="305">
        <f>+VLOOKUP($E1052,Emissions!$1:$1048576,MATCH(DATE(X$2,1,1),Emissions!$A$1:$LI$1),FALSE)</f>
        <v>4.8335386799999998E-2</v>
      </c>
      <c r="Y1052" s="305">
        <f>+VLOOKUP($E1052,Emissions!$1:$1048576,MATCH(DATE(Y$2,1,1),Emissions!$A$1:$LI$1),FALSE)</f>
        <v>4.9124468300000002E-2</v>
      </c>
      <c r="Z1052" s="305">
        <f>+VLOOKUP($E1052,Emissions!$1:$1048576,MATCH(DATE(Z$2,1,1),Emissions!$A$1:$LI$1),FALSE)</f>
        <v>5.0034574499999998E-2</v>
      </c>
      <c r="AA1052" s="305">
        <f>+VLOOKUP($E1052,Emissions!$1:$1048576,MATCH(DATE(AA$2,1,1),Emissions!$A$1:$LI$1),FALSE)</f>
        <v>5.1062422900000001E-2</v>
      </c>
      <c r="AB1052" s="305">
        <f>+VLOOKUP($E1052,Emissions!$1:$1048576,MATCH(DATE(AB$2,1,1),Emissions!$A$1:$LI$1),FALSE)</f>
        <v>5.2212586700000001E-2</v>
      </c>
      <c r="AC1052" s="305">
        <f>+VLOOKUP($E1052,Emissions!$1:$1048576,MATCH(DATE(AC$2,1,1),Emissions!$A$1:$LI$1),FALSE)</f>
        <v>5.3485696300000003E-2</v>
      </c>
      <c r="AD1052" s="305">
        <f>+VLOOKUP($E1052,Emissions!$1:$1048576,MATCH(DATE(AD$2,1,1),Emissions!$A$1:$LI$1),FALSE)</f>
        <v>5.4875047000000003E-2</v>
      </c>
      <c r="AE1052" s="305">
        <f>+VLOOKUP($E1052,Emissions!$1:$1048576,MATCH(DATE(AE$2,1,1),Emissions!$A$1:$LI$1),FALSE)</f>
        <v>5.6377820299999999E-2</v>
      </c>
      <c r="AF1052" s="305">
        <f>+VLOOKUP($E1052,Emissions!$1:$1048576,MATCH(DATE(AF$2,1,1),Emissions!$A$1:$LI$1),FALSE)</f>
        <v>5.79948765E-2</v>
      </c>
      <c r="AG1052" s="305">
        <f>+VLOOKUP($E1052,Emissions!$1:$1048576,MATCH(DATE(AG$2,1,1),Emissions!$A$1:$LI$1),FALSE)</f>
        <v>5.9735755100000003E-2</v>
      </c>
      <c r="AH1052" s="305">
        <f>+VLOOKUP($E1052,Emissions!$1:$1048576,MATCH(DATE(AH$2,1,1),Emissions!$A$1:$LI$1),FALSE)</f>
        <v>6.1600242600000001E-2</v>
      </c>
      <c r="AI1052" s="305">
        <f>+VLOOKUP($E1052,Emissions!$1:$1048576,MATCH(DATE(AI$2,1,1),Emissions!$A$1:$LI$1),FALSE)</f>
        <v>6.3564095000000001E-2</v>
      </c>
      <c r="AJ1052" s="305">
        <f>+VLOOKUP($E1052,Emissions!$1:$1048576,MATCH(DATE(AJ$2,1,1),Emissions!$A$1:$LI$1),FALSE)</f>
        <v>6.5594616300000005E-2</v>
      </c>
      <c r="AK1052" s="305">
        <f>+VLOOKUP($E1052,Emissions!$1:$1048576,MATCH(DATE(AK$2,1,1),Emissions!$A$1:$LI$1),FALSE)</f>
        <v>6.7667059500000001E-2</v>
      </c>
      <c r="AL1052" s="305">
        <f>+VLOOKUP($E1052,Emissions!$1:$1048576,MATCH(DATE(AL$2,1,1),Emissions!$A$1:$LI$1),FALSE)</f>
        <v>6.9766026499999995E-2</v>
      </c>
      <c r="AM1052" s="305">
        <f>+VLOOKUP($E1052,Emissions!$1:$1048576,MATCH(DATE(AM$2,1,1),Emissions!$A$1:$LI$1),FALSE)</f>
        <v>7.1879930600000003E-2</v>
      </c>
      <c r="AN1052" s="305">
        <f>+VLOOKUP($E1052,Emissions!$1:$1048576,MATCH(DATE(AN$2,1,1),Emissions!$A$1:$LI$1),FALSE)</f>
        <v>7.3998340699999998E-2</v>
      </c>
      <c r="AO1052" s="305">
        <f>+VLOOKUP($E1052,Emissions!$1:$1048576,MATCH(DATE(AO$2,1,1),Emissions!$A$1:$LI$1),FALSE)</f>
        <v>7.6110734299999996E-2</v>
      </c>
    </row>
    <row r="1053" spans="1:41" ht="15" customHeight="1" x14ac:dyDescent="0.35">
      <c r="A1053" s="359"/>
      <c r="B1053" s="158"/>
      <c r="C1053" s="48" t="s">
        <v>731</v>
      </c>
      <c r="D1053" s="107" t="s">
        <v>1028</v>
      </c>
      <c r="E1053" s="48" t="s">
        <v>3484</v>
      </c>
      <c r="F1053" s="305">
        <f>+VLOOKUP($E1053,Emissions!$1:$1048576,MATCH(DATE(F$2,1,1),Emissions!$A$1:$LI$1),FALSE)</f>
        <v>1.3679815E-2</v>
      </c>
      <c r="G1053" s="305">
        <f>+VLOOKUP($E1053,Emissions!$1:$1048576,MATCH(DATE(G$2,1,1),Emissions!$A$1:$LI$1),FALSE)</f>
        <v>1.31858735E-2</v>
      </c>
      <c r="H1053" s="305">
        <f>+VLOOKUP($E1053,Emissions!$1:$1048576,MATCH(DATE(H$2,1,1),Emissions!$A$1:$LI$1),FALSE)</f>
        <v>1.26957392E-2</v>
      </c>
      <c r="I1053" s="305">
        <f>+VLOOKUP($E1053,Emissions!$1:$1048576,MATCH(DATE(I$2,1,1),Emissions!$A$1:$LI$1),FALSE)</f>
        <v>1.2129898300000001E-2</v>
      </c>
      <c r="J1053" s="305">
        <f>+VLOOKUP($E1053,Emissions!$1:$1048576,MATCH(DATE(J$2,1,1),Emissions!$A$1:$LI$1),FALSE)</f>
        <v>1.1776855899999999E-2</v>
      </c>
      <c r="K1053" s="305">
        <f>+VLOOKUP($E1053,Emissions!$1:$1048576,MATCH(DATE(K$2,1,1),Emissions!$A$1:$LI$1),FALSE)</f>
        <v>1.1596078500000001E-2</v>
      </c>
      <c r="L1053" s="305">
        <f>+VLOOKUP($E1053,Emissions!$1:$1048576,MATCH(DATE(L$2,1,1),Emissions!$A$1:$LI$1),FALSE)</f>
        <v>1.15188978E-2</v>
      </c>
      <c r="M1053" s="305">
        <f>+VLOOKUP($E1053,Emissions!$1:$1048576,MATCH(DATE(M$2,1,1),Emissions!$A$1:$LI$1),FALSE)</f>
        <v>1.15034378E-2</v>
      </c>
      <c r="N1053" s="305">
        <f>+VLOOKUP($E1053,Emissions!$1:$1048576,MATCH(DATE(N$2,1,1),Emissions!$A$1:$LI$1),FALSE)</f>
        <v>1.15175608E-2</v>
      </c>
      <c r="O1053" s="305">
        <f>+VLOOKUP($E1053,Emissions!$1:$1048576,MATCH(DATE(O$2,1,1),Emissions!$A$1:$LI$1),FALSE)</f>
        <v>1.1549940099999999E-2</v>
      </c>
      <c r="P1053" s="305">
        <f>+VLOOKUP($E1053,Emissions!$1:$1048576,MATCH(DATE(P$2,1,1),Emissions!$A$1:$LI$1),FALSE)</f>
        <v>1.1595386500000001E-2</v>
      </c>
      <c r="Q1053" s="305">
        <f>+VLOOKUP($E1053,Emissions!$1:$1048576,MATCH(DATE(Q$2,1,1),Emissions!$A$1:$LI$1),FALSE)</f>
        <v>1.16503517E-2</v>
      </c>
      <c r="R1053" s="305">
        <f>+VLOOKUP($E1053,Emissions!$1:$1048576,MATCH(DATE(R$2,1,1),Emissions!$A$1:$LI$1),FALSE)</f>
        <v>1.17060003E-2</v>
      </c>
      <c r="S1053" s="305">
        <f>+VLOOKUP($E1053,Emissions!$1:$1048576,MATCH(DATE(S$2,1,1),Emissions!$A$1:$LI$1),FALSE)</f>
        <v>1.1746328E-2</v>
      </c>
      <c r="T1053" s="305">
        <f>+VLOOKUP($E1053,Emissions!$1:$1048576,MATCH(DATE(T$2,1,1),Emissions!$A$1:$LI$1),FALSE)</f>
        <v>1.1778683700000001E-2</v>
      </c>
      <c r="U1053" s="305">
        <f>+VLOOKUP($E1053,Emissions!$1:$1048576,MATCH(DATE(U$2,1,1),Emissions!$A$1:$LI$1),FALSE)</f>
        <v>1.1812349600000001E-2</v>
      </c>
      <c r="V1053" s="305">
        <f>+VLOOKUP($E1053,Emissions!$1:$1048576,MATCH(DATE(V$2,1,1),Emissions!$A$1:$LI$1),FALSE)</f>
        <v>1.1871200199999999E-2</v>
      </c>
      <c r="W1053" s="305">
        <f>+VLOOKUP($E1053,Emissions!$1:$1048576,MATCH(DATE(W$2,1,1),Emissions!$A$1:$LI$1),FALSE)</f>
        <v>1.19659608E-2</v>
      </c>
      <c r="X1053" s="305">
        <f>+VLOOKUP($E1053,Emissions!$1:$1048576,MATCH(DATE(X$2,1,1),Emissions!$A$1:$LI$1),FALSE)</f>
        <v>1.21002366E-2</v>
      </c>
      <c r="Y1053" s="305">
        <f>+VLOOKUP($E1053,Emissions!$1:$1048576,MATCH(DATE(Y$2,1,1),Emissions!$A$1:$LI$1),FALSE)</f>
        <v>1.2273091099999999E-2</v>
      </c>
      <c r="Z1053" s="305">
        <f>+VLOOKUP($E1053,Emissions!$1:$1048576,MATCH(DATE(Z$2,1,1),Emissions!$A$1:$LI$1),FALSE)</f>
        <v>1.24830492E-2</v>
      </c>
      <c r="AA1053" s="305">
        <f>+VLOOKUP($E1053,Emissions!$1:$1048576,MATCH(DATE(AA$2,1,1),Emissions!$A$1:$LI$1),FALSE)</f>
        <v>1.2728286E-2</v>
      </c>
      <c r="AB1053" s="305">
        <f>+VLOOKUP($E1053,Emissions!$1:$1048576,MATCH(DATE(AB$2,1,1),Emissions!$A$1:$LI$1),FALSE)</f>
        <v>1.3008776E-2</v>
      </c>
      <c r="AC1053" s="305">
        <f>+VLOOKUP($E1053,Emissions!$1:$1048576,MATCH(DATE(AC$2,1,1),Emissions!$A$1:$LI$1),FALSE)</f>
        <v>1.3323869299999999E-2</v>
      </c>
      <c r="AD1053" s="305">
        <f>+VLOOKUP($E1053,Emissions!$1:$1048576,MATCH(DATE(AD$2,1,1),Emissions!$A$1:$LI$1),FALSE)</f>
        <v>1.3671550899999999E-2</v>
      </c>
      <c r="AE1053" s="305">
        <f>+VLOOKUP($E1053,Emissions!$1:$1048576,MATCH(DATE(AE$2,1,1),Emissions!$A$1:$LI$1),FALSE)</f>
        <v>1.4050633700000001E-2</v>
      </c>
      <c r="AF1053" s="305">
        <f>+VLOOKUP($E1053,Emissions!$1:$1048576,MATCH(DATE(AF$2,1,1),Emissions!$A$1:$LI$1),FALSE)</f>
        <v>1.44607677E-2</v>
      </c>
      <c r="AG1053" s="305">
        <f>+VLOOKUP($E1053,Emissions!$1:$1048576,MATCH(DATE(AG$2,1,1),Emissions!$A$1:$LI$1),FALSE)</f>
        <v>1.4903517200000001E-2</v>
      </c>
      <c r="AH1053" s="305">
        <f>+VLOOKUP($E1053,Emissions!$1:$1048576,MATCH(DATE(AH$2,1,1),Emissions!$A$1:$LI$1),FALSE)</f>
        <v>1.5378349600000001E-2</v>
      </c>
      <c r="AI1053" s="305">
        <f>+VLOOKUP($E1053,Emissions!$1:$1048576,MATCH(DATE(AI$2,1,1),Emissions!$A$1:$LI$1),FALSE)</f>
        <v>1.5878872299999999E-2</v>
      </c>
      <c r="AJ1053" s="305">
        <f>+VLOOKUP($E1053,Emissions!$1:$1048576,MATCH(DATE(AJ$2,1,1),Emissions!$A$1:$LI$1),FALSE)</f>
        <v>1.6396459700000001E-2</v>
      </c>
      <c r="AK1053" s="305">
        <f>+VLOOKUP($E1053,Emissions!$1:$1048576,MATCH(DATE(AK$2,1,1),Emissions!$A$1:$LI$1),FALSE)</f>
        <v>1.6924097900000001E-2</v>
      </c>
      <c r="AL1053" s="305">
        <f>+VLOOKUP($E1053,Emissions!$1:$1048576,MATCH(DATE(AL$2,1,1),Emissions!$A$1:$LI$1),FALSE)</f>
        <v>1.7456939899999999E-2</v>
      </c>
      <c r="AM1053" s="305">
        <f>+VLOOKUP($E1053,Emissions!$1:$1048576,MATCH(DATE(AM$2,1,1),Emissions!$A$1:$LI$1),FALSE)</f>
        <v>1.7991215200000001E-2</v>
      </c>
      <c r="AN1053" s="305">
        <f>+VLOOKUP($E1053,Emissions!$1:$1048576,MATCH(DATE(AN$2,1,1),Emissions!$A$1:$LI$1),FALSE)</f>
        <v>1.8523642E-2</v>
      </c>
      <c r="AO1053" s="305">
        <f>+VLOOKUP($E1053,Emissions!$1:$1048576,MATCH(DATE(AO$2,1,1),Emissions!$A$1:$LI$1),FALSE)</f>
        <v>1.9051127500000001E-2</v>
      </c>
    </row>
    <row r="1054" spans="1:41" ht="15" customHeight="1" x14ac:dyDescent="0.35">
      <c r="A1054" s="359"/>
      <c r="B1054" s="158"/>
      <c r="C1054" s="48" t="s">
        <v>732</v>
      </c>
      <c r="D1054" s="107" t="s">
        <v>1028</v>
      </c>
      <c r="E1054" s="48" t="s">
        <v>3485</v>
      </c>
      <c r="F1054" s="305">
        <f>+VLOOKUP($E1054,Emissions!$1:$1048576,MATCH(DATE(F$2,1,1),Emissions!$A$1:$LI$1),FALSE)</f>
        <v>1.45738524E-2</v>
      </c>
      <c r="G1054" s="305">
        <f>+VLOOKUP($E1054,Emissions!$1:$1048576,MATCH(DATE(G$2,1,1),Emissions!$A$1:$LI$1),FALSE)</f>
        <v>1.47684592E-2</v>
      </c>
      <c r="H1054" s="305">
        <f>+VLOOKUP($E1054,Emissions!$1:$1048576,MATCH(DATE(H$2,1,1),Emissions!$A$1:$LI$1),FALSE)</f>
        <v>1.49593978E-2</v>
      </c>
      <c r="I1054" s="305">
        <f>+VLOOKUP($E1054,Emissions!$1:$1048576,MATCH(DATE(I$2,1,1),Emissions!$A$1:$LI$1),FALSE)</f>
        <v>1.51006066E-2</v>
      </c>
      <c r="J1054" s="305">
        <f>+VLOOKUP($E1054,Emissions!$1:$1048576,MATCH(DATE(J$2,1,1),Emissions!$A$1:$LI$1),FALSE)</f>
        <v>1.5249216499999999E-2</v>
      </c>
      <c r="K1054" s="305">
        <f>+VLOOKUP($E1054,Emissions!$1:$1048576,MATCH(DATE(K$2,1,1),Emissions!$A$1:$LI$1),FALSE)</f>
        <v>1.5419980099999999E-2</v>
      </c>
      <c r="L1054" s="305">
        <f>+VLOOKUP($E1054,Emissions!$1:$1048576,MATCH(DATE(L$2,1,1),Emissions!$A$1:$LI$1),FALSE)</f>
        <v>1.5543310100000001E-2</v>
      </c>
      <c r="M1054" s="305">
        <f>+VLOOKUP($E1054,Emissions!$1:$1048576,MATCH(DATE(M$2,1,1),Emissions!$A$1:$LI$1),FALSE)</f>
        <v>1.56275014E-2</v>
      </c>
      <c r="N1054" s="305">
        <f>+VLOOKUP($E1054,Emissions!$1:$1048576,MATCH(DATE(N$2,1,1),Emissions!$A$1:$LI$1),FALSE)</f>
        <v>1.56828338E-2</v>
      </c>
      <c r="O1054" s="305">
        <f>+VLOOKUP($E1054,Emissions!$1:$1048576,MATCH(DATE(O$2,1,1),Emissions!$A$1:$LI$1),FALSE)</f>
        <v>1.57207067E-2</v>
      </c>
      <c r="P1054" s="305">
        <f>+VLOOKUP($E1054,Emissions!$1:$1048576,MATCH(DATE(P$2,1,1),Emissions!$A$1:$LI$1),FALSE)</f>
        <v>1.5750664899999999E-2</v>
      </c>
      <c r="Q1054" s="305">
        <f>+VLOOKUP($E1054,Emissions!$1:$1048576,MATCH(DATE(Q$2,1,1),Emissions!$A$1:$LI$1),FALSE)</f>
        <v>1.57789204E-2</v>
      </c>
      <c r="R1054" s="305">
        <f>+VLOOKUP($E1054,Emissions!$1:$1048576,MATCH(DATE(R$2,1,1),Emissions!$A$1:$LI$1),FALSE)</f>
        <v>1.5797962499999998E-2</v>
      </c>
      <c r="S1054" s="305">
        <f>+VLOOKUP($E1054,Emissions!$1:$1048576,MATCH(DATE(S$2,1,1),Emissions!$A$1:$LI$1),FALSE)</f>
        <v>1.5785409300000001E-2</v>
      </c>
      <c r="T1054" s="305">
        <f>+VLOOKUP($E1054,Emissions!$1:$1048576,MATCH(DATE(T$2,1,1),Emissions!$A$1:$LI$1),FALSE)</f>
        <v>1.5758592200000001E-2</v>
      </c>
      <c r="U1054" s="305">
        <f>+VLOOKUP($E1054,Emissions!$1:$1048576,MATCH(DATE(U$2,1,1),Emissions!$A$1:$LI$1),FALSE)</f>
        <v>1.5734648399999999E-2</v>
      </c>
      <c r="V1054" s="305">
        <f>+VLOOKUP($E1054,Emissions!$1:$1048576,MATCH(DATE(V$2,1,1),Emissions!$A$1:$LI$1),FALSE)</f>
        <v>1.5772365699999999E-2</v>
      </c>
      <c r="W1054" s="305">
        <f>+VLOOKUP($E1054,Emissions!$1:$1048576,MATCH(DATE(W$2,1,1),Emissions!$A$1:$LI$1),FALSE)</f>
        <v>1.58775268E-2</v>
      </c>
      <c r="X1054" s="305">
        <f>+VLOOKUP($E1054,Emissions!$1:$1048576,MATCH(DATE(X$2,1,1),Emissions!$A$1:$LI$1),FALSE)</f>
        <v>1.60479857E-2</v>
      </c>
      <c r="Y1054" s="305">
        <f>+VLOOKUP($E1054,Emissions!$1:$1048576,MATCH(DATE(Y$2,1,1),Emissions!$A$1:$LI$1),FALSE)</f>
        <v>1.6277227599999999E-2</v>
      </c>
      <c r="Z1054" s="305">
        <f>+VLOOKUP($E1054,Emissions!$1:$1048576,MATCH(DATE(Z$2,1,1),Emissions!$A$1:$LI$1),FALSE)</f>
        <v>1.6560203999999999E-2</v>
      </c>
      <c r="AA1054" s="305">
        <f>+VLOOKUP($E1054,Emissions!$1:$1048576,MATCH(DATE(AA$2,1,1),Emissions!$A$1:$LI$1),FALSE)</f>
        <v>1.6892633000000001E-2</v>
      </c>
      <c r="AB1054" s="305">
        <f>+VLOOKUP($E1054,Emissions!$1:$1048576,MATCH(DATE(AB$2,1,1),Emissions!$A$1:$LI$1),FALSE)</f>
        <v>1.72740506E-2</v>
      </c>
      <c r="AC1054" s="305">
        <f>+VLOOKUP($E1054,Emissions!$1:$1048576,MATCH(DATE(AC$2,1,1),Emissions!$A$1:$LI$1),FALSE)</f>
        <v>1.7703014699999998E-2</v>
      </c>
      <c r="AD1054" s="305">
        <f>+VLOOKUP($E1054,Emissions!$1:$1048576,MATCH(DATE(AD$2,1,1),Emissions!$A$1:$LI$1),FALSE)</f>
        <v>1.81756413E-2</v>
      </c>
      <c r="AE1054" s="305">
        <f>+VLOOKUP($E1054,Emissions!$1:$1048576,MATCH(DATE(AE$2,1,1),Emissions!$A$1:$LI$1),FALSE)</f>
        <v>1.8690043399999998E-2</v>
      </c>
      <c r="AF1054" s="305">
        <f>+VLOOKUP($E1054,Emissions!$1:$1048576,MATCH(DATE(AF$2,1,1),Emissions!$A$1:$LI$1),FALSE)</f>
        <v>1.9246121000000001E-2</v>
      </c>
      <c r="AG1054" s="305">
        <f>+VLOOKUP($E1054,Emissions!$1:$1048576,MATCH(DATE(AG$2,1,1),Emissions!$A$1:$LI$1),FALSE)</f>
        <v>1.9847407500000001E-2</v>
      </c>
      <c r="AH1054" s="305">
        <f>+VLOOKUP($E1054,Emissions!$1:$1048576,MATCH(DATE(AH$2,1,1),Emissions!$A$1:$LI$1),FALSE)</f>
        <v>2.04937821E-2</v>
      </c>
      <c r="AI1054" s="305">
        <f>+VLOOKUP($E1054,Emissions!$1:$1048576,MATCH(DATE(AI$2,1,1),Emissions!$A$1:$LI$1),FALSE)</f>
        <v>2.1175880599999999E-2</v>
      </c>
      <c r="AJ1054" s="305">
        <f>+VLOOKUP($E1054,Emissions!$1:$1048576,MATCH(DATE(AJ$2,1,1),Emissions!$A$1:$LI$1),FALSE)</f>
        <v>2.1881219800000001E-2</v>
      </c>
      <c r="AK1054" s="305">
        <f>+VLOOKUP($E1054,Emissions!$1:$1048576,MATCH(DATE(AK$2,1,1),Emissions!$A$1:$LI$1),FALSE)</f>
        <v>2.2600588599999999E-2</v>
      </c>
      <c r="AL1054" s="305">
        <f>+VLOOKUP($E1054,Emissions!$1:$1048576,MATCH(DATE(AL$2,1,1),Emissions!$A$1:$LI$1),FALSE)</f>
        <v>2.3328446900000001E-2</v>
      </c>
      <c r="AM1054" s="305">
        <f>+VLOOKUP($E1054,Emissions!$1:$1048576,MATCH(DATE(AM$2,1,1),Emissions!$A$1:$LI$1),FALSE)</f>
        <v>2.4060657400000001E-2</v>
      </c>
      <c r="AN1054" s="305">
        <f>+VLOOKUP($E1054,Emissions!$1:$1048576,MATCH(DATE(AN$2,1,1),Emissions!$A$1:$LI$1),FALSE)</f>
        <v>2.4793406899999999E-2</v>
      </c>
      <c r="AO1054" s="305">
        <f>+VLOOKUP($E1054,Emissions!$1:$1048576,MATCH(DATE(AO$2,1,1),Emissions!$A$1:$LI$1),FALSE)</f>
        <v>2.55227235E-2</v>
      </c>
    </row>
    <row r="1055" spans="1:41" ht="15" customHeight="1" x14ac:dyDescent="0.35">
      <c r="A1055" s="359"/>
      <c r="B1055" s="158"/>
      <c r="C1055" s="48" t="s">
        <v>733</v>
      </c>
      <c r="D1055" s="107" t="s">
        <v>1028</v>
      </c>
      <c r="E1055" s="48" t="s">
        <v>3486</v>
      </c>
      <c r="F1055" s="305">
        <f>+VLOOKUP($E1055,Emissions!$1:$1048576,MATCH(DATE(F$2,1,1),Emissions!$A$1:$LI$1),FALSE)</f>
        <v>5.1412502499999999E-2</v>
      </c>
      <c r="G1055" s="305">
        <f>+VLOOKUP($E1055,Emissions!$1:$1048576,MATCH(DATE(G$2,1,1),Emissions!$A$1:$LI$1),FALSE)</f>
        <v>5.1135478999999998E-2</v>
      </c>
      <c r="H1055" s="305">
        <f>+VLOOKUP($E1055,Emissions!$1:$1048576,MATCH(DATE(H$2,1,1),Emissions!$A$1:$LI$1),FALSE)</f>
        <v>5.0872084400000003E-2</v>
      </c>
      <c r="I1055" s="305">
        <f>+VLOOKUP($E1055,Emissions!$1:$1048576,MATCH(DATE(I$2,1,1),Emissions!$A$1:$LI$1),FALSE)</f>
        <v>5.0504060099999998E-2</v>
      </c>
      <c r="J1055" s="305">
        <f>+VLOOKUP($E1055,Emissions!$1:$1048576,MATCH(DATE(J$2,1,1),Emissions!$A$1:$LI$1),FALSE)</f>
        <v>5.03970553E-2</v>
      </c>
      <c r="K1055" s="305">
        <f>+VLOOKUP($E1055,Emissions!$1:$1048576,MATCH(DATE(K$2,1,1),Emissions!$A$1:$LI$1),FALSE)</f>
        <v>5.05149763E-2</v>
      </c>
      <c r="L1055" s="305">
        <f>+VLOOKUP($E1055,Emissions!$1:$1048576,MATCH(DATE(L$2,1,1),Emissions!$A$1:$LI$1),FALSE)</f>
        <v>5.0435278200000003E-2</v>
      </c>
      <c r="M1055" s="305">
        <f>+VLOOKUP($E1055,Emissions!$1:$1048576,MATCH(DATE(M$2,1,1),Emissions!$A$1:$LI$1),FALSE)</f>
        <v>5.0188648099999997E-2</v>
      </c>
      <c r="N1055" s="305">
        <f>+VLOOKUP($E1055,Emissions!$1:$1048576,MATCH(DATE(N$2,1,1),Emissions!$A$1:$LI$1),FALSE)</f>
        <v>4.9815867299999997E-2</v>
      </c>
      <c r="O1055" s="305">
        <f>+VLOOKUP($E1055,Emissions!$1:$1048576,MATCH(DATE(O$2,1,1),Emissions!$A$1:$LI$1),FALSE)</f>
        <v>4.9371968299999999E-2</v>
      </c>
      <c r="P1055" s="305">
        <f>+VLOOKUP($E1055,Emissions!$1:$1048576,MATCH(DATE(P$2,1,1),Emissions!$A$1:$LI$1),FALSE)</f>
        <v>4.8903044800000003E-2</v>
      </c>
      <c r="Q1055" s="305">
        <f>+VLOOKUP($E1055,Emissions!$1:$1048576,MATCH(DATE(Q$2,1,1),Emissions!$A$1:$LI$1),FALSE)</f>
        <v>4.8441132400000003E-2</v>
      </c>
      <c r="R1055" s="305">
        <f>+VLOOKUP($E1055,Emissions!$1:$1048576,MATCH(DATE(R$2,1,1),Emissions!$A$1:$LI$1),FALSE)</f>
        <v>4.7979885E-2</v>
      </c>
      <c r="S1055" s="305">
        <f>+VLOOKUP($E1055,Emissions!$1:$1048576,MATCH(DATE(S$2,1,1),Emissions!$A$1:$LI$1),FALSE)</f>
        <v>4.7472660100000001E-2</v>
      </c>
      <c r="T1055" s="305">
        <f>+VLOOKUP($E1055,Emissions!$1:$1048576,MATCH(DATE(T$2,1,1),Emissions!$A$1:$LI$1),FALSE)</f>
        <v>4.6961344299999999E-2</v>
      </c>
      <c r="U1055" s="305">
        <f>+VLOOKUP($E1055,Emissions!$1:$1048576,MATCH(DATE(U$2,1,1),Emissions!$A$1:$LI$1),FALSE)</f>
        <v>4.6486072500000003E-2</v>
      </c>
      <c r="V1055" s="305">
        <f>+VLOOKUP($E1055,Emissions!$1:$1048576,MATCH(DATE(V$2,1,1),Emissions!$A$1:$LI$1),FALSE)</f>
        <v>4.6294541299999999E-2</v>
      </c>
      <c r="W1055" s="305">
        <f>+VLOOKUP($E1055,Emissions!$1:$1048576,MATCH(DATE(W$2,1,1),Emissions!$A$1:$LI$1),FALSE)</f>
        <v>4.6371913399999999E-2</v>
      </c>
      <c r="X1055" s="305">
        <f>+VLOOKUP($E1055,Emissions!$1:$1048576,MATCH(DATE(X$2,1,1),Emissions!$A$1:$LI$1),FALSE)</f>
        <v>4.6690003399999999E-2</v>
      </c>
      <c r="Y1055" s="305">
        <f>+VLOOKUP($E1055,Emissions!$1:$1048576,MATCH(DATE(Y$2,1,1),Emissions!$A$1:$LI$1),FALSE)</f>
        <v>4.7214185300000003E-2</v>
      </c>
      <c r="Z1055" s="305">
        <f>+VLOOKUP($E1055,Emissions!$1:$1048576,MATCH(DATE(Z$2,1,1),Emissions!$A$1:$LI$1),FALSE)</f>
        <v>4.7916630000000002E-2</v>
      </c>
      <c r="AA1055" s="305">
        <f>+VLOOKUP($E1055,Emissions!$1:$1048576,MATCH(DATE(AA$2,1,1),Emissions!$A$1:$LI$1),FALSE)</f>
        <v>4.8774846900000002E-2</v>
      </c>
      <c r="AB1055" s="305">
        <f>+VLOOKUP($E1055,Emissions!$1:$1048576,MATCH(DATE(AB$2,1,1),Emissions!$A$1:$LI$1),FALSE)</f>
        <v>4.9778200600000003E-2</v>
      </c>
      <c r="AC1055" s="305">
        <f>+VLOOKUP($E1055,Emissions!$1:$1048576,MATCH(DATE(AC$2,1,1),Emissions!$A$1:$LI$1),FALSE)</f>
        <v>5.0916856000000003E-2</v>
      </c>
      <c r="AD1055" s="305">
        <f>+VLOOKUP($E1055,Emissions!$1:$1048576,MATCH(DATE(AD$2,1,1),Emissions!$A$1:$LI$1),FALSE)</f>
        <v>5.2177451299999997E-2</v>
      </c>
      <c r="AE1055" s="305">
        <f>+VLOOKUP($E1055,Emissions!$1:$1048576,MATCH(DATE(AE$2,1,1),Emissions!$A$1:$LI$1),FALSE)</f>
        <v>5.3552141499999997E-2</v>
      </c>
      <c r="AF1055" s="305">
        <f>+VLOOKUP($E1055,Emissions!$1:$1048576,MATCH(DATE(AF$2,1,1),Emissions!$A$1:$LI$1),FALSE)</f>
        <v>5.5037969700000001E-2</v>
      </c>
      <c r="AG1055" s="305">
        <f>+VLOOKUP($E1055,Emissions!$1:$1048576,MATCH(DATE(AG$2,1,1),Emissions!$A$1:$LI$1),FALSE)</f>
        <v>5.6641074100000001E-2</v>
      </c>
      <c r="AH1055" s="305">
        <f>+VLOOKUP($E1055,Emissions!$1:$1048576,MATCH(DATE(AH$2,1,1),Emissions!$A$1:$LI$1),FALSE)</f>
        <v>5.8360470800000001E-2</v>
      </c>
      <c r="AI1055" s="305">
        <f>+VLOOKUP($E1055,Emissions!$1:$1048576,MATCH(DATE(AI$2,1,1),Emissions!$A$1:$LI$1),FALSE)</f>
        <v>6.01748571E-2</v>
      </c>
      <c r="AJ1055" s="305">
        <f>+VLOOKUP($E1055,Emissions!$1:$1048576,MATCH(DATE(AJ$2,1,1),Emissions!$A$1:$LI$1),FALSE)</f>
        <v>6.2054995500000001E-2</v>
      </c>
      <c r="AK1055" s="305">
        <f>+VLOOKUP($E1055,Emissions!$1:$1048576,MATCH(DATE(AK$2,1,1),Emissions!$A$1:$LI$1),FALSE)</f>
        <v>6.3977891800000006E-2</v>
      </c>
      <c r="AL1055" s="305">
        <f>+VLOOKUP($E1055,Emissions!$1:$1048576,MATCH(DATE(AL$2,1,1),Emissions!$A$1:$LI$1),FALSE)</f>
        <v>6.5928357300000004E-2</v>
      </c>
      <c r="AM1055" s="305">
        <f>+VLOOKUP($E1055,Emissions!$1:$1048576,MATCH(DATE(AM$2,1,1),Emissions!$A$1:$LI$1),FALSE)</f>
        <v>6.7894443799999996E-2</v>
      </c>
      <c r="AN1055" s="305">
        <f>+VLOOKUP($E1055,Emissions!$1:$1048576,MATCH(DATE(AN$2,1,1),Emissions!$A$1:$LI$1),FALSE)</f>
        <v>6.9865155200000001E-2</v>
      </c>
      <c r="AO1055" s="305">
        <f>+VLOOKUP($E1055,Emissions!$1:$1048576,MATCH(DATE(AO$2,1,1),Emissions!$A$1:$LI$1),FALSE)</f>
        <v>7.1829319500000002E-2</v>
      </c>
    </row>
    <row r="1056" spans="1:41" ht="15" customHeight="1" x14ac:dyDescent="0.35">
      <c r="A1056" s="359"/>
      <c r="B1056" s="158"/>
      <c r="C1056" s="48" t="s">
        <v>734</v>
      </c>
      <c r="D1056" s="107" t="s">
        <v>1028</v>
      </c>
      <c r="E1056" s="48" t="s">
        <v>3487</v>
      </c>
      <c r="F1056" s="305">
        <f>+VLOOKUP($E1056,Emissions!$1:$1048576,MATCH(DATE(F$2,1,1),Emissions!$A$1:$LI$1),FALSE)</f>
        <v>9.0710224100000007E-3</v>
      </c>
      <c r="G1056" s="305">
        <f>+VLOOKUP($E1056,Emissions!$1:$1048576,MATCH(DATE(G$2,1,1),Emissions!$A$1:$LI$1),FALSE)</f>
        <v>8.7749121099999997E-3</v>
      </c>
      <c r="H1056" s="305">
        <f>+VLOOKUP($E1056,Emissions!$1:$1048576,MATCH(DATE(H$2,1,1),Emissions!$A$1:$LI$1),FALSE)</f>
        <v>8.5098443999999992E-3</v>
      </c>
      <c r="I1056" s="305">
        <f>+VLOOKUP($E1056,Emissions!$1:$1048576,MATCH(DATE(I$2,1,1),Emissions!$A$1:$LI$1),FALSE)</f>
        <v>8.2806498500000002E-3</v>
      </c>
      <c r="J1056" s="305">
        <f>+VLOOKUP($E1056,Emissions!$1:$1048576,MATCH(DATE(J$2,1,1),Emissions!$A$1:$LI$1),FALSE)</f>
        <v>8.1561463900000006E-3</v>
      </c>
      <c r="K1056" s="305">
        <f>+VLOOKUP($E1056,Emissions!$1:$1048576,MATCH(DATE(K$2,1,1),Emissions!$A$1:$LI$1),FALSE)</f>
        <v>8.1051464200000006E-3</v>
      </c>
      <c r="L1056" s="305">
        <f>+VLOOKUP($E1056,Emissions!$1:$1048576,MATCH(DATE(L$2,1,1),Emissions!$A$1:$LI$1),FALSE)</f>
        <v>8.0537604700000008E-3</v>
      </c>
      <c r="M1056" s="305">
        <f>+VLOOKUP($E1056,Emissions!$1:$1048576,MATCH(DATE(M$2,1,1),Emissions!$A$1:$LI$1),FALSE)</f>
        <v>7.9985842400000003E-3</v>
      </c>
      <c r="N1056" s="305">
        <f>+VLOOKUP($E1056,Emissions!$1:$1048576,MATCH(DATE(N$2,1,1),Emissions!$A$1:$LI$1),FALSE)</f>
        <v>7.9397585199999995E-3</v>
      </c>
      <c r="O1056" s="305">
        <f>+VLOOKUP($E1056,Emissions!$1:$1048576,MATCH(DATE(O$2,1,1),Emissions!$A$1:$LI$1),FALSE)</f>
        <v>7.88204323E-3</v>
      </c>
      <c r="P1056" s="305">
        <f>+VLOOKUP($E1056,Emissions!$1:$1048576,MATCH(DATE(P$2,1,1),Emissions!$A$1:$LI$1),FALSE)</f>
        <v>7.8294198600000007E-3</v>
      </c>
      <c r="Q1056" s="305">
        <f>+VLOOKUP($E1056,Emissions!$1:$1048576,MATCH(DATE(Q$2,1,1),Emissions!$A$1:$LI$1),FALSE)</f>
        <v>7.78459197E-3</v>
      </c>
      <c r="R1056" s="305">
        <f>+VLOOKUP($E1056,Emissions!$1:$1048576,MATCH(DATE(R$2,1,1),Emissions!$A$1:$LI$1),FALSE)</f>
        <v>7.7456771099999999E-3</v>
      </c>
      <c r="S1056" s="305">
        <f>+VLOOKUP($E1056,Emissions!$1:$1048576,MATCH(DATE(S$2,1,1),Emissions!$A$1:$LI$1),FALSE)</f>
        <v>7.7055514399999997E-3</v>
      </c>
      <c r="T1056" s="305">
        <f>+VLOOKUP($E1056,Emissions!$1:$1048576,MATCH(DATE(T$2,1,1),Emissions!$A$1:$LI$1),FALSE)</f>
        <v>7.6677862100000002E-3</v>
      </c>
      <c r="U1056" s="305">
        <f>+VLOOKUP($E1056,Emissions!$1:$1048576,MATCH(DATE(U$2,1,1),Emissions!$A$1:$LI$1),FALSE)</f>
        <v>7.6359173700000001E-3</v>
      </c>
      <c r="V1056" s="305">
        <f>+VLOOKUP($E1056,Emissions!$1:$1048576,MATCH(DATE(V$2,1,1),Emissions!$A$1:$LI$1),FALSE)</f>
        <v>7.6438122900000004E-3</v>
      </c>
      <c r="W1056" s="305">
        <f>+VLOOKUP($E1056,Emissions!$1:$1048576,MATCH(DATE(W$2,1,1),Emissions!$A$1:$LI$1),FALSE)</f>
        <v>7.6878400400000003E-3</v>
      </c>
      <c r="X1056" s="305">
        <f>+VLOOKUP($E1056,Emissions!$1:$1048576,MATCH(DATE(X$2,1,1),Emissions!$A$1:$LI$1),FALSE)</f>
        <v>7.7633151300000001E-3</v>
      </c>
      <c r="Y1056" s="305">
        <f>+VLOOKUP($E1056,Emissions!$1:$1048576,MATCH(DATE(Y$2,1,1),Emissions!$A$1:$LI$1),FALSE)</f>
        <v>7.86524758E-3</v>
      </c>
      <c r="Z1056" s="305">
        <f>+VLOOKUP($E1056,Emissions!$1:$1048576,MATCH(DATE(Z$2,1,1),Emissions!$A$1:$LI$1),FALSE)</f>
        <v>7.9898979699999997E-3</v>
      </c>
      <c r="AA1056" s="305">
        <f>+VLOOKUP($E1056,Emissions!$1:$1048576,MATCH(DATE(AA$2,1,1),Emissions!$A$1:$LI$1),FALSE)</f>
        <v>8.1344813399999993E-3</v>
      </c>
      <c r="AB1056" s="305">
        <f>+VLOOKUP($E1056,Emissions!$1:$1048576,MATCH(DATE(AB$2,1,1),Emissions!$A$1:$LI$1),FALSE)</f>
        <v>8.2979324800000007E-3</v>
      </c>
      <c r="AC1056" s="305">
        <f>+VLOOKUP($E1056,Emissions!$1:$1048576,MATCH(DATE(AC$2,1,1),Emissions!$A$1:$LI$1),FALSE)</f>
        <v>8.4793675399999994E-3</v>
      </c>
      <c r="AD1056" s="305">
        <f>+VLOOKUP($E1056,Emissions!$1:$1048576,MATCH(DATE(AD$2,1,1),Emissions!$A$1:$LI$1),FALSE)</f>
        <v>8.6773473000000007E-3</v>
      </c>
      <c r="AE1056" s="305">
        <f>+VLOOKUP($E1056,Emissions!$1:$1048576,MATCH(DATE(AE$2,1,1),Emissions!$A$1:$LI$1),FALSE)</f>
        <v>8.8910895399999992E-3</v>
      </c>
      <c r="AF1056" s="305">
        <f>+VLOOKUP($E1056,Emissions!$1:$1048576,MATCH(DATE(AF$2,1,1),Emissions!$A$1:$LI$1),FALSE)</f>
        <v>9.1204291600000004E-3</v>
      </c>
      <c r="AG1056" s="305">
        <f>+VLOOKUP($E1056,Emissions!$1:$1048576,MATCH(DATE(AG$2,1,1),Emissions!$A$1:$LI$1),FALSE)</f>
        <v>9.3665009599999995E-3</v>
      </c>
      <c r="AH1056" s="305">
        <f>+VLOOKUP($E1056,Emissions!$1:$1048576,MATCH(DATE(AH$2,1,1),Emissions!$A$1:$LI$1),FALSE)</f>
        <v>9.6294998799999997E-3</v>
      </c>
      <c r="AI1056" s="305">
        <f>+VLOOKUP($E1056,Emissions!$1:$1048576,MATCH(DATE(AI$2,1,1),Emissions!$A$1:$LI$1),FALSE)</f>
        <v>9.9071273800000002E-3</v>
      </c>
      <c r="AJ1056" s="305">
        <f>+VLOOKUP($E1056,Emissions!$1:$1048576,MATCH(DATE(AJ$2,1,1),Emissions!$A$1:$LI$1),FALSE)</f>
        <v>1.0195842700000001E-2</v>
      </c>
      <c r="AK1056" s="305">
        <f>+VLOOKUP($E1056,Emissions!$1:$1048576,MATCH(DATE(AK$2,1,1),Emissions!$A$1:$LI$1),FALSE)</f>
        <v>1.04926345E-2</v>
      </c>
      <c r="AL1056" s="305">
        <f>+VLOOKUP($E1056,Emissions!$1:$1048576,MATCH(DATE(AL$2,1,1),Emissions!$A$1:$LI$1),FALSE)</f>
        <v>1.0795320000000001E-2</v>
      </c>
      <c r="AM1056" s="305">
        <f>+VLOOKUP($E1056,Emissions!$1:$1048576,MATCH(DATE(AM$2,1,1),Emissions!$A$1:$LI$1),FALSE)</f>
        <v>1.11019958E-2</v>
      </c>
      <c r="AN1056" s="305">
        <f>+VLOOKUP($E1056,Emissions!$1:$1048576,MATCH(DATE(AN$2,1,1),Emissions!$A$1:$LI$1),FALSE)</f>
        <v>1.1410808200000001E-2</v>
      </c>
      <c r="AO1056" s="305">
        <f>+VLOOKUP($E1056,Emissions!$1:$1048576,MATCH(DATE(AO$2,1,1),Emissions!$A$1:$LI$1),FALSE)</f>
        <v>1.17198515E-2</v>
      </c>
    </row>
    <row r="1057" spans="1:41" ht="15" customHeight="1" x14ac:dyDescent="0.35">
      <c r="A1057" s="359"/>
      <c r="B1057" s="158"/>
      <c r="C1057" s="48" t="s">
        <v>735</v>
      </c>
      <c r="D1057" s="107" t="s">
        <v>1028</v>
      </c>
      <c r="E1057" s="48" t="s">
        <v>3488</v>
      </c>
      <c r="F1057" s="305">
        <f>+VLOOKUP($E1057,Emissions!$1:$1048576,MATCH(DATE(F$2,1,1),Emissions!$A$1:$LI$1),FALSE)</f>
        <v>1.086921842</v>
      </c>
      <c r="G1057" s="305">
        <f>+VLOOKUP($E1057,Emissions!$1:$1048576,MATCH(DATE(G$2,1,1),Emissions!$A$1:$LI$1),FALSE)</f>
        <v>1.1421024040000001</v>
      </c>
      <c r="H1057" s="305">
        <f>+VLOOKUP($E1057,Emissions!$1:$1048576,MATCH(DATE(H$2,1,1),Emissions!$A$1:$LI$1),FALSE)</f>
        <v>1.19478346</v>
      </c>
      <c r="I1057" s="305">
        <f>+VLOOKUP($E1057,Emissions!$1:$1048576,MATCH(DATE(I$2,1,1),Emissions!$A$1:$LI$1),FALSE)</f>
        <v>1.2140660809999999</v>
      </c>
      <c r="J1057" s="305">
        <f>+VLOOKUP($E1057,Emissions!$1:$1048576,MATCH(DATE(J$2,1,1),Emissions!$A$1:$LI$1),FALSE)</f>
        <v>1.2193534939999999</v>
      </c>
      <c r="K1057" s="305">
        <f>+VLOOKUP($E1057,Emissions!$1:$1048576,MATCH(DATE(K$2,1,1),Emissions!$A$1:$LI$1),FALSE)</f>
        <v>1.2211025879999999</v>
      </c>
      <c r="L1057" s="305">
        <f>+VLOOKUP($E1057,Emissions!$1:$1048576,MATCH(DATE(L$2,1,1),Emissions!$A$1:$LI$1),FALSE)</f>
        <v>1.2202603409999999</v>
      </c>
      <c r="M1057" s="305">
        <f>+VLOOKUP($E1057,Emissions!$1:$1048576,MATCH(DATE(M$2,1,1),Emissions!$A$1:$LI$1),FALSE)</f>
        <v>1.2188394899999999</v>
      </c>
      <c r="N1057" s="305">
        <f>+VLOOKUP($E1057,Emissions!$1:$1048576,MATCH(DATE(N$2,1,1),Emissions!$A$1:$LI$1),FALSE)</f>
        <v>1.217586914</v>
      </c>
      <c r="O1057" s="305">
        <f>+VLOOKUP($E1057,Emissions!$1:$1048576,MATCH(DATE(O$2,1,1),Emissions!$A$1:$LI$1),FALSE)</f>
        <v>1.2171722359999999</v>
      </c>
      <c r="P1057" s="305">
        <f>+VLOOKUP($E1057,Emissions!$1:$1048576,MATCH(DATE(P$2,1,1),Emissions!$A$1:$LI$1),FALSE)</f>
        <v>1.218058259</v>
      </c>
      <c r="Q1057" s="305">
        <f>+VLOOKUP($E1057,Emissions!$1:$1048576,MATCH(DATE(Q$2,1,1),Emissions!$A$1:$LI$1),FALSE)</f>
        <v>1.2205843750000001</v>
      </c>
      <c r="R1057" s="305">
        <f>+VLOOKUP($E1057,Emissions!$1:$1048576,MATCH(DATE(R$2,1,1),Emissions!$A$1:$LI$1),FALSE)</f>
        <v>1.2247353809999999</v>
      </c>
      <c r="S1057" s="305">
        <f>+VLOOKUP($E1057,Emissions!$1:$1048576,MATCH(DATE(S$2,1,1),Emissions!$A$1:$LI$1),FALSE)</f>
        <v>1.22999864</v>
      </c>
      <c r="T1057" s="305">
        <f>+VLOOKUP($E1057,Emissions!$1:$1048576,MATCH(DATE(T$2,1,1),Emissions!$A$1:$LI$1),FALSE)</f>
        <v>1.236163994</v>
      </c>
      <c r="U1057" s="305">
        <f>+VLOOKUP($E1057,Emissions!$1:$1048576,MATCH(DATE(U$2,1,1),Emissions!$A$1:$LI$1),FALSE)</f>
        <v>1.2432293889999999</v>
      </c>
      <c r="V1057" s="305">
        <f>+VLOOKUP($E1057,Emissions!$1:$1048576,MATCH(DATE(V$2,1,1),Emissions!$A$1:$LI$1),FALSE)</f>
        <v>1.254029252</v>
      </c>
      <c r="W1057" s="305">
        <f>+VLOOKUP($E1057,Emissions!$1:$1048576,MATCH(DATE(W$2,1,1),Emissions!$A$1:$LI$1),FALSE)</f>
        <v>1.26844383</v>
      </c>
      <c r="X1057" s="305">
        <f>+VLOOKUP($E1057,Emissions!$1:$1048576,MATCH(DATE(X$2,1,1),Emissions!$A$1:$LI$1),FALSE)</f>
        <v>1.285972516</v>
      </c>
      <c r="Y1057" s="305">
        <f>+VLOOKUP($E1057,Emissions!$1:$1048576,MATCH(DATE(Y$2,1,1),Emissions!$A$1:$LI$1),FALSE)</f>
        <v>1.3060409230000001</v>
      </c>
      <c r="Z1057" s="305">
        <f>+VLOOKUP($E1057,Emissions!$1:$1048576,MATCH(DATE(Z$2,1,1),Emissions!$A$1:$LI$1),FALSE)</f>
        <v>1.32821115</v>
      </c>
      <c r="AA1057" s="305">
        <f>+VLOOKUP($E1057,Emissions!$1:$1048576,MATCH(DATE(AA$2,1,1),Emissions!$A$1:$LI$1),FALSE)</f>
        <v>1.3522186169999999</v>
      </c>
      <c r="AB1057" s="305">
        <f>+VLOOKUP($E1057,Emissions!$1:$1048576,MATCH(DATE(AB$2,1,1),Emissions!$A$1:$LI$1),FALSE)</f>
        <v>1.3779024769999999</v>
      </c>
      <c r="AC1057" s="305">
        <f>+VLOOKUP($E1057,Emissions!$1:$1048576,MATCH(DATE(AC$2,1,1),Emissions!$A$1:$LI$1),FALSE)</f>
        <v>1.4051478019999999</v>
      </c>
      <c r="AD1057" s="305">
        <f>+VLOOKUP($E1057,Emissions!$1:$1048576,MATCH(DATE(AD$2,1,1),Emissions!$A$1:$LI$1),FALSE)</f>
        <v>1.4338377369999999</v>
      </c>
      <c r="AE1057" s="305">
        <f>+VLOOKUP($E1057,Emissions!$1:$1048576,MATCH(DATE(AE$2,1,1),Emissions!$A$1:$LI$1),FALSE)</f>
        <v>1.46396908</v>
      </c>
      <c r="AF1057" s="305">
        <f>+VLOOKUP($E1057,Emissions!$1:$1048576,MATCH(DATE(AF$2,1,1),Emissions!$A$1:$LI$1),FALSE)</f>
        <v>1.4956231120000001</v>
      </c>
      <c r="AG1057" s="305">
        <f>+VLOOKUP($E1057,Emissions!$1:$1048576,MATCH(DATE(AG$2,1,1),Emissions!$A$1:$LI$1),FALSE)</f>
        <v>1.5289126669999999</v>
      </c>
      <c r="AH1057" s="305">
        <f>+VLOOKUP($E1057,Emissions!$1:$1048576,MATCH(DATE(AH$2,1,1),Emissions!$A$1:$LI$1),FALSE)</f>
        <v>1.5640552219999999</v>
      </c>
      <c r="AI1057" s="305">
        <f>+VLOOKUP($E1057,Emissions!$1:$1048576,MATCH(DATE(AI$2,1,1),Emissions!$A$1:$LI$1),FALSE)</f>
        <v>1.6012067400000001</v>
      </c>
      <c r="AJ1057" s="305">
        <f>+VLOOKUP($E1057,Emissions!$1:$1048576,MATCH(DATE(AJ$2,1,1),Emissions!$A$1:$LI$1),FALSE)</f>
        <v>1.6404409</v>
      </c>
      <c r="AK1057" s="305">
        <f>+VLOOKUP($E1057,Emissions!$1:$1048576,MATCH(DATE(AK$2,1,1),Emissions!$A$1:$LI$1),FALSE)</f>
        <v>1.681752594</v>
      </c>
      <c r="AL1057" s="305">
        <f>+VLOOKUP($E1057,Emissions!$1:$1048576,MATCH(DATE(AL$2,1,1),Emissions!$A$1:$LI$1),FALSE)</f>
        <v>1.725037256</v>
      </c>
      <c r="AM1057" s="305">
        <f>+VLOOKUP($E1057,Emissions!$1:$1048576,MATCH(DATE(AM$2,1,1),Emissions!$A$1:$LI$1),FALSE)</f>
        <v>1.770159185</v>
      </c>
      <c r="AN1057" s="305">
        <f>+VLOOKUP($E1057,Emissions!$1:$1048576,MATCH(DATE(AN$2,1,1),Emissions!$A$1:$LI$1),FALSE)</f>
        <v>1.8169700230000001</v>
      </c>
      <c r="AO1057" s="305">
        <f>+VLOOKUP($E1057,Emissions!$1:$1048576,MATCH(DATE(AO$2,1,1),Emissions!$A$1:$LI$1),FALSE)</f>
        <v>1.8653103680000001</v>
      </c>
    </row>
    <row r="1058" spans="1:41" ht="15" customHeight="1" x14ac:dyDescent="0.35">
      <c r="A1058" s="359"/>
      <c r="B1058" s="158"/>
      <c r="C1058" s="48" t="s">
        <v>736</v>
      </c>
      <c r="D1058" s="107" t="s">
        <v>1028</v>
      </c>
      <c r="E1058" s="48" t="s">
        <v>3489</v>
      </c>
      <c r="F1058" s="305">
        <f>+VLOOKUP($E1058,Emissions!$1:$1048576,MATCH(DATE(F$2,1,1),Emissions!$A$1:$LI$1),FALSE)</f>
        <v>0.14017009229999999</v>
      </c>
      <c r="G1058" s="305">
        <f>+VLOOKUP($E1058,Emissions!$1:$1048576,MATCH(DATE(G$2,1,1),Emissions!$A$1:$LI$1),FALSE)</f>
        <v>0.1560594391</v>
      </c>
      <c r="H1058" s="305">
        <f>+VLOOKUP($E1058,Emissions!$1:$1048576,MATCH(DATE(H$2,1,1),Emissions!$A$1:$LI$1),FALSE)</f>
        <v>0.17120892630000001</v>
      </c>
      <c r="I1058" s="305">
        <f>+VLOOKUP($E1058,Emissions!$1:$1048576,MATCH(DATE(I$2,1,1),Emissions!$A$1:$LI$1),FALSE)</f>
        <v>0.1834828064</v>
      </c>
      <c r="J1058" s="305">
        <f>+VLOOKUP($E1058,Emissions!$1:$1048576,MATCH(DATE(J$2,1,1),Emissions!$A$1:$LI$1),FALSE)</f>
        <v>0.19343196339999999</v>
      </c>
      <c r="K1058" s="305">
        <f>+VLOOKUP($E1058,Emissions!$1:$1048576,MATCH(DATE(K$2,1,1),Emissions!$A$1:$LI$1),FALSE)</f>
        <v>0.20184602239999999</v>
      </c>
      <c r="L1058" s="305">
        <f>+VLOOKUP($E1058,Emissions!$1:$1048576,MATCH(DATE(L$2,1,1),Emissions!$A$1:$LI$1),FALSE)</f>
        <v>0.2091122171</v>
      </c>
      <c r="M1058" s="305">
        <f>+VLOOKUP($E1058,Emissions!$1:$1048576,MATCH(DATE(M$2,1,1),Emissions!$A$1:$LI$1),FALSE)</f>
        <v>0.21550049939999999</v>
      </c>
      <c r="N1058" s="305">
        <f>+VLOOKUP($E1058,Emissions!$1:$1048576,MATCH(DATE(N$2,1,1),Emissions!$A$1:$LI$1),FALSE)</f>
        <v>0.22121496760000001</v>
      </c>
      <c r="O1058" s="305">
        <f>+VLOOKUP($E1058,Emissions!$1:$1048576,MATCH(DATE(O$2,1,1),Emissions!$A$1:$LI$1),FALSE)</f>
        <v>0.22642920859999999</v>
      </c>
      <c r="P1058" s="305">
        <f>+VLOOKUP($E1058,Emissions!$1:$1048576,MATCH(DATE(P$2,1,1),Emissions!$A$1:$LI$1),FALSE)</f>
        <v>0.23129058829999999</v>
      </c>
      <c r="Q1058" s="305">
        <f>+VLOOKUP($E1058,Emissions!$1:$1048576,MATCH(DATE(Q$2,1,1),Emissions!$A$1:$LI$1),FALSE)</f>
        <v>0.2359061268</v>
      </c>
      <c r="R1058" s="305">
        <f>+VLOOKUP($E1058,Emissions!$1:$1048576,MATCH(DATE(R$2,1,1),Emissions!$A$1:$LI$1),FALSE)</f>
        <v>0.2402232987</v>
      </c>
      <c r="S1058" s="305">
        <f>+VLOOKUP($E1058,Emissions!$1:$1048576,MATCH(DATE(S$2,1,1),Emissions!$A$1:$LI$1),FALSE)</f>
        <v>0.2440014875</v>
      </c>
      <c r="T1058" s="305">
        <f>+VLOOKUP($E1058,Emissions!$1:$1048576,MATCH(DATE(T$2,1,1),Emissions!$A$1:$LI$1),FALSE)</f>
        <v>0.2474260915</v>
      </c>
      <c r="U1058" s="305">
        <f>+VLOOKUP($E1058,Emissions!$1:$1048576,MATCH(DATE(U$2,1,1),Emissions!$A$1:$LI$1),FALSE)</f>
        <v>0.25070877050000001</v>
      </c>
      <c r="V1058" s="305">
        <f>+VLOOKUP($E1058,Emissions!$1:$1048576,MATCH(DATE(V$2,1,1),Emissions!$A$1:$LI$1),FALSE)</f>
        <v>0.25417639600000003</v>
      </c>
      <c r="W1058" s="305">
        <f>+VLOOKUP($E1058,Emissions!$1:$1048576,MATCH(DATE(W$2,1,1),Emissions!$A$1:$LI$1),FALSE)</f>
        <v>0.25806239269999998</v>
      </c>
      <c r="X1058" s="305">
        <f>+VLOOKUP($E1058,Emissions!$1:$1048576,MATCH(DATE(X$2,1,1),Emissions!$A$1:$LI$1),FALSE)</f>
        <v>0.26246224579999999</v>
      </c>
      <c r="Y1058" s="305">
        <f>+VLOOKUP($E1058,Emissions!$1:$1048576,MATCH(DATE(Y$2,1,1),Emissions!$A$1:$LI$1),FALSE)</f>
        <v>0.26738445960000001</v>
      </c>
      <c r="Z1058" s="305">
        <f>+VLOOKUP($E1058,Emissions!$1:$1048576,MATCH(DATE(Z$2,1,1),Emissions!$A$1:$LI$1),FALSE)</f>
        <v>0.2728309498</v>
      </c>
      <c r="AA1058" s="305">
        <f>+VLOOKUP($E1058,Emissions!$1:$1048576,MATCH(DATE(AA$2,1,1),Emissions!$A$1:$LI$1),FALSE)</f>
        <v>0.27879928929999998</v>
      </c>
      <c r="AB1058" s="305">
        <f>+VLOOKUP($E1058,Emissions!$1:$1048576,MATCH(DATE(AB$2,1,1),Emissions!$A$1:$LI$1),FALSE)</f>
        <v>0.28532020409999997</v>
      </c>
      <c r="AC1058" s="305">
        <f>+VLOOKUP($E1058,Emissions!$1:$1048576,MATCH(DATE(AC$2,1,1),Emissions!$A$1:$LI$1),FALSE)</f>
        <v>0.2924069259</v>
      </c>
      <c r="AD1058" s="305">
        <f>+VLOOKUP($E1058,Emissions!$1:$1048576,MATCH(DATE(AD$2,1,1),Emissions!$A$1:$LI$1),FALSE)</f>
        <v>0.30003804099999998</v>
      </c>
      <c r="AE1058" s="305">
        <f>+VLOOKUP($E1058,Emissions!$1:$1048576,MATCH(DATE(AE$2,1,1),Emissions!$A$1:$LI$1),FALSE)</f>
        <v>0.30820926710000002</v>
      </c>
      <c r="AF1058" s="305">
        <f>+VLOOKUP($E1058,Emissions!$1:$1048576,MATCH(DATE(AF$2,1,1),Emissions!$A$1:$LI$1),FALSE)</f>
        <v>0.31693398430000003</v>
      </c>
      <c r="AG1058" s="305">
        <f>+VLOOKUP($E1058,Emissions!$1:$1048576,MATCH(DATE(AG$2,1,1),Emissions!$A$1:$LI$1),FALSE)</f>
        <v>0.3262641496</v>
      </c>
      <c r="AH1058" s="305">
        <f>+VLOOKUP($E1058,Emissions!$1:$1048576,MATCH(DATE(AH$2,1,1),Emissions!$A$1:$LI$1),FALSE)</f>
        <v>0.33621132050000002</v>
      </c>
      <c r="AI1058" s="305">
        <f>+VLOOKUP($E1058,Emissions!$1:$1048576,MATCH(DATE(AI$2,1,1),Emissions!$A$1:$LI$1),FALSE)</f>
        <v>0.34667473659999998</v>
      </c>
      <c r="AJ1058" s="305">
        <f>+VLOOKUP($E1058,Emissions!$1:$1048576,MATCH(DATE(AJ$2,1,1),Emissions!$A$1:$LI$1),FALSE)</f>
        <v>0.35750838750000002</v>
      </c>
      <c r="AK1058" s="305">
        <f>+VLOOKUP($E1058,Emissions!$1:$1048576,MATCH(DATE(AK$2,1,1),Emissions!$A$1:$LI$1),FALSE)</f>
        <v>0.3685969757</v>
      </c>
      <c r="AL1058" s="305">
        <f>+VLOOKUP($E1058,Emissions!$1:$1048576,MATCH(DATE(AL$2,1,1),Emissions!$A$1:$LI$1),FALSE)</f>
        <v>0.37986486419999999</v>
      </c>
      <c r="AM1058" s="305">
        <f>+VLOOKUP($E1058,Emissions!$1:$1048576,MATCH(DATE(AM$2,1,1),Emissions!$A$1:$LI$1),FALSE)</f>
        <v>0.3912539317</v>
      </c>
      <c r="AN1058" s="305">
        <f>+VLOOKUP($E1058,Emissions!$1:$1048576,MATCH(DATE(AN$2,1,1),Emissions!$A$1:$LI$1),FALSE)</f>
        <v>0.40271156769999999</v>
      </c>
      <c r="AO1058" s="305">
        <f>+VLOOKUP($E1058,Emissions!$1:$1048576,MATCH(DATE(AO$2,1,1),Emissions!$A$1:$LI$1),FALSE)</f>
        <v>0.41418457739999998</v>
      </c>
    </row>
    <row r="1059" spans="1:41" s="85" customFormat="1" ht="15" customHeight="1" x14ac:dyDescent="0.35">
      <c r="A1059" s="359"/>
      <c r="B1059" s="158"/>
      <c r="C1059" s="129" t="s">
        <v>3334</v>
      </c>
      <c r="D1059" s="137" t="s">
        <v>1028</v>
      </c>
      <c r="E1059" s="129" t="s">
        <v>3490</v>
      </c>
      <c r="F1059" s="306">
        <f>+VLOOKUP($E1059,Emissions!$1:$1048576,MATCH(DATE(F$2,1,1),Emissions!$A$1:$LI$1),FALSE)</f>
        <v>4.0033019740000002</v>
      </c>
      <c r="G1059" s="306">
        <f>+VLOOKUP($E1059,Emissions!$1:$1048576,MATCH(DATE(G$2,1,1),Emissions!$A$1:$LI$1),FALSE)</f>
        <v>3.982721202</v>
      </c>
      <c r="H1059" s="306">
        <f>+VLOOKUP($E1059,Emissions!$1:$1048576,MATCH(DATE(H$2,1,1),Emissions!$A$1:$LI$1),FALSE)</f>
        <v>3.9672974810000001</v>
      </c>
      <c r="I1059" s="306">
        <f>+VLOOKUP($E1059,Emissions!$1:$1048576,MATCH(DATE(I$2,1,1),Emissions!$A$1:$LI$1),FALSE)</f>
        <v>3.9591096700000001</v>
      </c>
      <c r="J1059" s="306">
        <f>+VLOOKUP($E1059,Emissions!$1:$1048576,MATCH(DATE(J$2,1,1),Emissions!$A$1:$LI$1),FALSE)</f>
        <v>3.9683721049999998</v>
      </c>
      <c r="K1059" s="306">
        <f>+VLOOKUP($E1059,Emissions!$1:$1048576,MATCH(DATE(K$2,1,1),Emissions!$A$1:$LI$1),FALSE)</f>
        <v>3.9910802699999999</v>
      </c>
      <c r="L1059" s="306">
        <f>+VLOOKUP($E1059,Emissions!$1:$1048576,MATCH(DATE(L$2,1,1),Emissions!$A$1:$LI$1),FALSE)</f>
        <v>4.0151296240000001</v>
      </c>
      <c r="M1059" s="306">
        <f>+VLOOKUP($E1059,Emissions!$1:$1048576,MATCH(DATE(M$2,1,1),Emissions!$A$1:$LI$1),FALSE)</f>
        <v>4.0389229850000001</v>
      </c>
      <c r="N1059" s="306">
        <f>+VLOOKUP($E1059,Emissions!$1:$1048576,MATCH(DATE(N$2,1,1),Emissions!$A$1:$LI$1),FALSE)</f>
        <v>4.062402778</v>
      </c>
      <c r="O1059" s="306">
        <f>+VLOOKUP($E1059,Emissions!$1:$1048576,MATCH(DATE(O$2,1,1),Emissions!$A$1:$LI$1),FALSE)</f>
        <v>4.0865258710000001</v>
      </c>
      <c r="P1059" s="306">
        <f>+VLOOKUP($E1059,Emissions!$1:$1048576,MATCH(DATE(P$2,1,1),Emissions!$A$1:$LI$1),FALSE)</f>
        <v>4.1121820019999999</v>
      </c>
      <c r="Q1059" s="306">
        <f>+VLOOKUP($E1059,Emissions!$1:$1048576,MATCH(DATE(Q$2,1,1),Emissions!$A$1:$LI$1),FALSE)</f>
        <v>4.1399021139999999</v>
      </c>
      <c r="R1059" s="306">
        <f>+VLOOKUP($E1059,Emissions!$1:$1048576,MATCH(DATE(R$2,1,1),Emissions!$A$1:$LI$1),FALSE)</f>
        <v>4.1685407100000003</v>
      </c>
      <c r="S1059" s="306">
        <f>+VLOOKUP($E1059,Emissions!$1:$1048576,MATCH(DATE(S$2,1,1),Emissions!$A$1:$LI$1),FALSE)</f>
        <v>4.1949141719999998</v>
      </c>
      <c r="T1059" s="306">
        <f>+VLOOKUP($E1059,Emissions!$1:$1048576,MATCH(DATE(T$2,1,1),Emissions!$A$1:$LI$1),FALSE)</f>
        <v>4.220378298</v>
      </c>
      <c r="U1059" s="306">
        <f>+VLOOKUP($E1059,Emissions!$1:$1048576,MATCH(DATE(U$2,1,1),Emissions!$A$1:$LI$1),FALSE)</f>
        <v>4.2466807040000001</v>
      </c>
      <c r="V1059" s="306">
        <f>+VLOOKUP($E1059,Emissions!$1:$1048576,MATCH(DATE(V$2,1,1),Emissions!$A$1:$LI$1),FALSE)</f>
        <v>4.2811227409999999</v>
      </c>
      <c r="W1059" s="306">
        <f>+VLOOKUP($E1059,Emissions!$1:$1048576,MATCH(DATE(W$2,1,1),Emissions!$A$1:$LI$1),FALSE)</f>
        <v>4.3248947150000001</v>
      </c>
      <c r="X1059" s="306">
        <f>+VLOOKUP($E1059,Emissions!$1:$1048576,MATCH(DATE(X$2,1,1),Emissions!$A$1:$LI$1),FALSE)</f>
        <v>4.3778396199999996</v>
      </c>
      <c r="Y1059" s="306">
        <f>+VLOOKUP($E1059,Emissions!$1:$1048576,MATCH(DATE(Y$2,1,1),Emissions!$A$1:$LI$1),FALSE)</f>
        <v>4.4391731170000002</v>
      </c>
      <c r="Z1059" s="306">
        <f>+VLOOKUP($E1059,Emissions!$1:$1048576,MATCH(DATE(Z$2,1,1),Emissions!$A$1:$LI$1),FALSE)</f>
        <v>4.5082834920000003</v>
      </c>
      <c r="AA1059" s="306">
        <f>+VLOOKUP($E1059,Emissions!$1:$1048576,MATCH(DATE(AA$2,1,1),Emissions!$A$1:$LI$1),FALSE)</f>
        <v>4.5846975670000001</v>
      </c>
      <c r="AB1059" s="306">
        <f>+VLOOKUP($E1059,Emissions!$1:$1048576,MATCH(DATE(AB$2,1,1),Emissions!$A$1:$LI$1),FALSE)</f>
        <v>4.6684593369999998</v>
      </c>
      <c r="AC1059" s="306">
        <f>+VLOOKUP($E1059,Emissions!$1:$1048576,MATCH(DATE(AC$2,1,1),Emissions!$A$1:$LI$1),FALSE)</f>
        <v>4.7595379510000004</v>
      </c>
      <c r="AD1059" s="306">
        <f>+VLOOKUP($E1059,Emissions!$1:$1048576,MATCH(DATE(AD$2,1,1),Emissions!$A$1:$LI$1),FALSE)</f>
        <v>4.8575751159999996</v>
      </c>
      <c r="AE1059" s="306">
        <f>+VLOOKUP($E1059,Emissions!$1:$1048576,MATCH(DATE(AE$2,1,1),Emissions!$A$1:$LI$1),FALSE)</f>
        <v>4.9623890570000002</v>
      </c>
      <c r="AF1059" s="306">
        <f>+VLOOKUP($E1059,Emissions!$1:$1048576,MATCH(DATE(AF$2,1,1),Emissions!$A$1:$LI$1),FALSE)</f>
        <v>5.0739968759999998</v>
      </c>
      <c r="AG1059" s="306">
        <f>+VLOOKUP($E1059,Emissions!$1:$1048576,MATCH(DATE(AG$2,1,1),Emissions!$A$1:$LI$1),FALSE)</f>
        <v>5.1928879060000002</v>
      </c>
      <c r="AH1059" s="306">
        <f>+VLOOKUP($E1059,Emissions!$1:$1048576,MATCH(DATE(AH$2,1,1),Emissions!$A$1:$LI$1),FALSE)</f>
        <v>5.319119766</v>
      </c>
      <c r="AI1059" s="306">
        <f>+VLOOKUP($E1059,Emissions!$1:$1048576,MATCH(DATE(AI$2,1,1),Emissions!$A$1:$LI$1),FALSE)</f>
        <v>5.4515664409999998</v>
      </c>
      <c r="AJ1059" s="306">
        <f>+VLOOKUP($E1059,Emissions!$1:$1048576,MATCH(DATE(AJ$2,1,1),Emissions!$A$1:$LI$1),FALSE)</f>
        <v>5.5885587130000003</v>
      </c>
      <c r="AK1059" s="306">
        <f>+VLOOKUP($E1059,Emissions!$1:$1048576,MATCH(DATE(AK$2,1,1),Emissions!$A$1:$LI$1),FALSE)</f>
        <v>5.7286986860000004</v>
      </c>
      <c r="AL1059" s="306">
        <f>+VLOOKUP($E1059,Emissions!$1:$1048576,MATCH(DATE(AL$2,1,1),Emissions!$A$1:$LI$1),FALSE)</f>
        <v>5.8710106150000003</v>
      </c>
      <c r="AM1059" s="306">
        <f>+VLOOKUP($E1059,Emissions!$1:$1048576,MATCH(DATE(AM$2,1,1),Emissions!$A$1:$LI$1),FALSE)</f>
        <v>6.0147137949999996</v>
      </c>
      <c r="AN1059" s="306">
        <f>+VLOOKUP($E1059,Emissions!$1:$1048576,MATCH(DATE(AN$2,1,1),Emissions!$A$1:$LI$1),FALSE)</f>
        <v>6.1591026040000001</v>
      </c>
      <c r="AO1059" s="306">
        <f>+VLOOKUP($E1059,Emissions!$1:$1048576,MATCH(DATE(AO$2,1,1),Emissions!$A$1:$LI$1),FALSE)</f>
        <v>6.3034854710000001</v>
      </c>
    </row>
    <row r="1060" spans="1:41" ht="15" customHeight="1" x14ac:dyDescent="0.35">
      <c r="A1060" s="359"/>
      <c r="B1060" s="158"/>
      <c r="C1060" s="48" t="s">
        <v>602</v>
      </c>
      <c r="D1060" s="107" t="s">
        <v>1028</v>
      </c>
      <c r="E1060" s="48" t="s">
        <v>3491</v>
      </c>
      <c r="F1060" s="305">
        <f>+VLOOKUP($E1060,Emissions!$1:$1048576,MATCH(DATE(F$2,1,1),Emissions!$A$1:$LI$1),FALSE)</f>
        <v>0.97415677759999997</v>
      </c>
      <c r="G1060" s="305">
        <f>+VLOOKUP($E1060,Emissions!$1:$1048576,MATCH(DATE(G$2,1,1),Emissions!$A$1:$LI$1),FALSE)</f>
        <v>0.96995812640000001</v>
      </c>
      <c r="H1060" s="305">
        <f>+VLOOKUP($E1060,Emissions!$1:$1048576,MATCH(DATE(H$2,1,1),Emissions!$A$1:$LI$1),FALSE)</f>
        <v>0.96753649210000003</v>
      </c>
      <c r="I1060" s="305">
        <f>+VLOOKUP($E1060,Emissions!$1:$1048576,MATCH(DATE(I$2,1,1),Emissions!$A$1:$LI$1),FALSE)</f>
        <v>0.96740668890000003</v>
      </c>
      <c r="J1060" s="305">
        <f>+VLOOKUP($E1060,Emissions!$1:$1048576,MATCH(DATE(J$2,1,1),Emissions!$A$1:$LI$1),FALSE)</f>
        <v>0.97102802899999996</v>
      </c>
      <c r="K1060" s="305">
        <f>+VLOOKUP($E1060,Emissions!$1:$1048576,MATCH(DATE(K$2,1,1),Emissions!$A$1:$LI$1),FALSE)</f>
        <v>0.97742694340000003</v>
      </c>
      <c r="L1060" s="305">
        <f>+VLOOKUP($E1060,Emissions!$1:$1048576,MATCH(DATE(L$2,1,1),Emissions!$A$1:$LI$1),FALSE)</f>
        <v>0.98412039279999997</v>
      </c>
      <c r="M1060" s="305">
        <f>+VLOOKUP($E1060,Emissions!$1:$1048576,MATCH(DATE(M$2,1,1),Emissions!$A$1:$LI$1),FALSE)</f>
        <v>0.99089170989999997</v>
      </c>
      <c r="N1060" s="305">
        <f>+VLOOKUP($E1060,Emissions!$1:$1048576,MATCH(DATE(N$2,1,1),Emissions!$A$1:$LI$1),FALSE)</f>
        <v>0.99779129830000002</v>
      </c>
      <c r="O1060" s="305">
        <f>+VLOOKUP($E1060,Emissions!$1:$1048576,MATCH(DATE(O$2,1,1),Emissions!$A$1:$LI$1),FALSE)</f>
        <v>1.005020179</v>
      </c>
      <c r="P1060" s="305">
        <f>+VLOOKUP($E1060,Emissions!$1:$1048576,MATCH(DATE(P$2,1,1),Emissions!$A$1:$LI$1),FALSE)</f>
        <v>1.012734923</v>
      </c>
      <c r="Q1060" s="305">
        <f>+VLOOKUP($E1060,Emissions!$1:$1048576,MATCH(DATE(Q$2,1,1),Emissions!$A$1:$LI$1),FALSE)</f>
        <v>1.02101091</v>
      </c>
      <c r="R1060" s="305">
        <f>+VLOOKUP($E1060,Emissions!$1:$1048576,MATCH(DATE(R$2,1,1),Emissions!$A$1:$LI$1),FALSE)</f>
        <v>1.0295607980000001</v>
      </c>
      <c r="S1060" s="305">
        <f>+VLOOKUP($E1060,Emissions!$1:$1048576,MATCH(DATE(S$2,1,1),Emissions!$A$1:$LI$1),FALSE)</f>
        <v>1.0376450669999999</v>
      </c>
      <c r="T1060" s="305">
        <f>+VLOOKUP($E1060,Emissions!$1:$1048576,MATCH(DATE(T$2,1,1),Emissions!$A$1:$LI$1),FALSE)</f>
        <v>1.045501555</v>
      </c>
      <c r="U1060" s="305">
        <f>+VLOOKUP($E1060,Emissions!$1:$1048576,MATCH(DATE(U$2,1,1),Emissions!$A$1:$LI$1),FALSE)</f>
        <v>1.053494798</v>
      </c>
      <c r="V1060" s="305">
        <f>+VLOOKUP($E1060,Emissions!$1:$1048576,MATCH(DATE(V$2,1,1),Emissions!$A$1:$LI$1),FALSE)</f>
        <v>1.06316115</v>
      </c>
      <c r="W1060" s="305">
        <f>+VLOOKUP($E1060,Emissions!$1:$1048576,MATCH(DATE(W$2,1,1),Emissions!$A$1:$LI$1),FALSE)</f>
        <v>1.0747681039999999</v>
      </c>
      <c r="X1060" s="305">
        <f>+VLOOKUP($E1060,Emissions!$1:$1048576,MATCH(DATE(X$2,1,1),Emissions!$A$1:$LI$1),FALSE)</f>
        <v>1.0883176960000001</v>
      </c>
      <c r="Y1060" s="305">
        <f>+VLOOKUP($E1060,Emissions!$1:$1048576,MATCH(DATE(Y$2,1,1),Emissions!$A$1:$LI$1),FALSE)</f>
        <v>1.103682912</v>
      </c>
      <c r="Z1060" s="305">
        <f>+VLOOKUP($E1060,Emissions!$1:$1048576,MATCH(DATE(Z$2,1,1),Emissions!$A$1:$LI$1),FALSE)</f>
        <v>1.120772087</v>
      </c>
      <c r="AA1060" s="305">
        <f>+VLOOKUP($E1060,Emissions!$1:$1048576,MATCH(DATE(AA$2,1,1),Emissions!$A$1:$LI$1),FALSE)</f>
        <v>1.1395189429999999</v>
      </c>
      <c r="AB1060" s="305">
        <f>+VLOOKUP($E1060,Emissions!$1:$1048576,MATCH(DATE(AB$2,1,1),Emissions!$A$1:$LI$1),FALSE)</f>
        <v>1.1599620669999999</v>
      </c>
      <c r="AC1060" s="305">
        <f>+VLOOKUP($E1060,Emissions!$1:$1048576,MATCH(DATE(AC$2,1,1),Emissions!$A$1:$LI$1),FALSE)</f>
        <v>1.182117871</v>
      </c>
      <c r="AD1060" s="305">
        <f>+VLOOKUP($E1060,Emissions!$1:$1048576,MATCH(DATE(AD$2,1,1),Emissions!$A$1:$LI$1),FALSE)</f>
        <v>1.205922419</v>
      </c>
      <c r="AE1060" s="305">
        <f>+VLOOKUP($E1060,Emissions!$1:$1048576,MATCH(DATE(AE$2,1,1),Emissions!$A$1:$LI$1),FALSE)</f>
        <v>1.2313425520000001</v>
      </c>
      <c r="AF1060" s="305">
        <f>+VLOOKUP($E1060,Emissions!$1:$1048576,MATCH(DATE(AF$2,1,1),Emissions!$A$1:$LI$1),FALSE)</f>
        <v>1.2583855850000001</v>
      </c>
      <c r="AG1060" s="305">
        <f>+VLOOKUP($E1060,Emissions!$1:$1048576,MATCH(DATE(AG$2,1,1),Emissions!$A$1:$LI$1),FALSE)</f>
        <v>1.28716203</v>
      </c>
      <c r="AH1060" s="305">
        <f>+VLOOKUP($E1060,Emissions!$1:$1048576,MATCH(DATE(AH$2,1,1),Emissions!$A$1:$LI$1),FALSE)</f>
        <v>1.3176904540000001</v>
      </c>
      <c r="AI1060" s="305">
        <f>+VLOOKUP($E1060,Emissions!$1:$1048576,MATCH(DATE(AI$2,1,1),Emissions!$A$1:$LI$1),FALSE)</f>
        <v>1.349729263</v>
      </c>
      <c r="AJ1060" s="305">
        <f>+VLOOKUP($E1060,Emissions!$1:$1048576,MATCH(DATE(AJ$2,1,1),Emissions!$A$1:$LI$1),FALSE)</f>
        <v>1.3829041820000001</v>
      </c>
      <c r="AK1060" s="305">
        <f>+VLOOKUP($E1060,Emissions!$1:$1048576,MATCH(DATE(AK$2,1,1),Emissions!$A$1:$LI$1),FALSE)</f>
        <v>1.416887244</v>
      </c>
      <c r="AL1060" s="305">
        <f>+VLOOKUP($E1060,Emissions!$1:$1048576,MATCH(DATE(AL$2,1,1),Emissions!$A$1:$LI$1),FALSE)</f>
        <v>1.451437621</v>
      </c>
      <c r="AM1060" s="305">
        <f>+VLOOKUP($E1060,Emissions!$1:$1048576,MATCH(DATE(AM$2,1,1),Emissions!$A$1:$LI$1),FALSE)</f>
        <v>1.486357631</v>
      </c>
      <c r="AN1060" s="305">
        <f>+VLOOKUP($E1060,Emissions!$1:$1048576,MATCH(DATE(AN$2,1,1),Emissions!$A$1:$LI$1),FALSE)</f>
        <v>1.5214686610000001</v>
      </c>
      <c r="AO1060" s="305">
        <f>+VLOOKUP($E1060,Emissions!$1:$1048576,MATCH(DATE(AO$2,1,1),Emissions!$A$1:$LI$1),FALSE)</f>
        <v>1.556598508</v>
      </c>
    </row>
    <row r="1061" spans="1:41" ht="15" customHeight="1" x14ac:dyDescent="0.35">
      <c r="A1061" s="359"/>
      <c r="B1061" s="158"/>
      <c r="C1061" s="48" t="s">
        <v>603</v>
      </c>
      <c r="D1061" s="107" t="s">
        <v>1028</v>
      </c>
      <c r="E1061" s="48" t="s">
        <v>3492</v>
      </c>
      <c r="F1061" s="305">
        <f>+VLOOKUP($E1061,Emissions!$1:$1048576,MATCH(DATE(F$2,1,1),Emissions!$A$1:$LI$1),FALSE)</f>
        <v>2.792668591</v>
      </c>
      <c r="G1061" s="305">
        <f>+VLOOKUP($E1061,Emissions!$1:$1048576,MATCH(DATE(G$2,1,1),Emissions!$A$1:$LI$1),FALSE)</f>
        <v>2.7725429500000001</v>
      </c>
      <c r="H1061" s="305">
        <f>+VLOOKUP($E1061,Emissions!$1:$1048576,MATCH(DATE(H$2,1,1),Emissions!$A$1:$LI$1),FALSE)</f>
        <v>2.755887596</v>
      </c>
      <c r="I1061" s="305">
        <f>+VLOOKUP($E1061,Emissions!$1:$1048576,MATCH(DATE(I$2,1,1),Emissions!$A$1:$LI$1),FALSE)</f>
        <v>2.7446564320000002</v>
      </c>
      <c r="J1061" s="305">
        <f>+VLOOKUP($E1061,Emissions!$1:$1048576,MATCH(DATE(J$2,1,1),Emissions!$A$1:$LI$1),FALSE)</f>
        <v>2.746617386</v>
      </c>
      <c r="K1061" s="305">
        <f>+VLOOKUP($E1061,Emissions!$1:$1048576,MATCH(DATE(K$2,1,1),Emissions!$A$1:$LI$1),FALSE)</f>
        <v>2.7587045419999998</v>
      </c>
      <c r="L1061" s="305">
        <f>+VLOOKUP($E1061,Emissions!$1:$1048576,MATCH(DATE(L$2,1,1),Emissions!$A$1:$LI$1),FALSE)</f>
        <v>2.7716784040000002</v>
      </c>
      <c r="M1061" s="305">
        <f>+VLOOKUP($E1061,Emissions!$1:$1048576,MATCH(DATE(M$2,1,1),Emissions!$A$1:$LI$1),FALSE)</f>
        <v>2.7843087049999999</v>
      </c>
      <c r="N1061" s="305">
        <f>+VLOOKUP($E1061,Emissions!$1:$1048576,MATCH(DATE(N$2,1,1),Emissions!$A$1:$LI$1),FALSE)</f>
        <v>2.7965709950000002</v>
      </c>
      <c r="O1061" s="305">
        <f>+VLOOKUP($E1061,Emissions!$1:$1048576,MATCH(DATE(O$2,1,1),Emissions!$A$1:$LI$1),FALSE)</f>
        <v>2.8092166189999999</v>
      </c>
      <c r="P1061" s="305">
        <f>+VLOOKUP($E1061,Emissions!$1:$1048576,MATCH(DATE(P$2,1,1),Emissions!$A$1:$LI$1),FALSE)</f>
        <v>2.8229462440000002</v>
      </c>
      <c r="Q1061" s="305">
        <f>+VLOOKUP($E1061,Emissions!$1:$1048576,MATCH(DATE(Q$2,1,1),Emissions!$A$1:$LI$1),FALSE)</f>
        <v>2.8382023080000001</v>
      </c>
      <c r="R1061" s="305">
        <f>+VLOOKUP($E1061,Emissions!$1:$1048576,MATCH(DATE(R$2,1,1),Emissions!$A$1:$LI$1),FALSE)</f>
        <v>2.854365493</v>
      </c>
      <c r="S1061" s="305">
        <f>+VLOOKUP($E1061,Emissions!$1:$1048576,MATCH(DATE(S$2,1,1),Emissions!$A$1:$LI$1),FALSE)</f>
        <v>2.8695167979999998</v>
      </c>
      <c r="T1061" s="305">
        <f>+VLOOKUP($E1061,Emissions!$1:$1048576,MATCH(DATE(T$2,1,1),Emissions!$A$1:$LI$1),FALSE)</f>
        <v>2.8844015280000002</v>
      </c>
      <c r="U1061" s="305">
        <f>+VLOOKUP($E1061,Emissions!$1:$1048576,MATCH(DATE(U$2,1,1),Emissions!$A$1:$LI$1),FALSE)</f>
        <v>2.9000381339999999</v>
      </c>
      <c r="V1061" s="305">
        <f>+VLOOKUP($E1061,Emissions!$1:$1048576,MATCH(DATE(V$2,1,1),Emissions!$A$1:$LI$1),FALSE)</f>
        <v>2.9216780550000001</v>
      </c>
      <c r="W1061" s="305">
        <f>+VLOOKUP($E1061,Emissions!$1:$1048576,MATCH(DATE(W$2,1,1),Emissions!$A$1:$LI$1),FALSE)</f>
        <v>2.9499883140000001</v>
      </c>
      <c r="X1061" s="305">
        <f>+VLOOKUP($E1061,Emissions!$1:$1048576,MATCH(DATE(X$2,1,1),Emissions!$A$1:$LI$1),FALSE)</f>
        <v>2.9846831200000001</v>
      </c>
      <c r="Y1061" s="305">
        <f>+VLOOKUP($E1061,Emissions!$1:$1048576,MATCH(DATE(Y$2,1,1),Emissions!$A$1:$LI$1),FALSE)</f>
        <v>3.025093236</v>
      </c>
      <c r="Z1061" s="305">
        <f>+VLOOKUP($E1061,Emissions!$1:$1048576,MATCH(DATE(Z$2,1,1),Emissions!$A$1:$LI$1),FALSE)</f>
        <v>3.0706853010000001</v>
      </c>
      <c r="AA1061" s="305">
        <f>+VLOOKUP($E1061,Emissions!$1:$1048576,MATCH(DATE(AA$2,1,1),Emissions!$A$1:$LI$1),FALSE)</f>
        <v>3.1210565880000001</v>
      </c>
      <c r="AB1061" s="305">
        <f>+VLOOKUP($E1061,Emissions!$1:$1048576,MATCH(DATE(AB$2,1,1),Emissions!$A$1:$LI$1),FALSE)</f>
        <v>3.176155649</v>
      </c>
      <c r="AC1061" s="305">
        <f>+VLOOKUP($E1061,Emissions!$1:$1048576,MATCH(DATE(AC$2,1,1),Emissions!$A$1:$LI$1),FALSE)</f>
        <v>3.235923391</v>
      </c>
      <c r="AD1061" s="305">
        <f>+VLOOKUP($E1061,Emissions!$1:$1048576,MATCH(DATE(AD$2,1,1),Emissions!$A$1:$LI$1),FALSE)</f>
        <v>3.3001222700000001</v>
      </c>
      <c r="AE1061" s="305">
        <f>+VLOOKUP($E1061,Emissions!$1:$1048576,MATCH(DATE(AE$2,1,1),Emissions!$A$1:$LI$1),FALSE)</f>
        <v>3.3686240249999999</v>
      </c>
      <c r="AF1061" s="305">
        <f>+VLOOKUP($E1061,Emissions!$1:$1048576,MATCH(DATE(AF$2,1,1),Emissions!$A$1:$LI$1),FALSE)</f>
        <v>3.441427622</v>
      </c>
      <c r="AG1061" s="305">
        <f>+VLOOKUP($E1061,Emissions!$1:$1048576,MATCH(DATE(AG$2,1,1),Emissions!$A$1:$LI$1),FALSE)</f>
        <v>3.5188248990000002</v>
      </c>
      <c r="AH1061" s="305">
        <f>+VLOOKUP($E1061,Emissions!$1:$1048576,MATCH(DATE(AH$2,1,1),Emissions!$A$1:$LI$1),FALSE)</f>
        <v>3.600862904</v>
      </c>
      <c r="AI1061" s="305">
        <f>+VLOOKUP($E1061,Emissions!$1:$1048576,MATCH(DATE(AI$2,1,1),Emissions!$A$1:$LI$1),FALSE)</f>
        <v>3.68688174</v>
      </c>
      <c r="AJ1061" s="305">
        <f>+VLOOKUP($E1061,Emissions!$1:$1048576,MATCH(DATE(AJ$2,1,1),Emissions!$A$1:$LI$1),FALSE)</f>
        <v>3.7758746699999999</v>
      </c>
      <c r="AK1061" s="305">
        <f>+VLOOKUP($E1061,Emissions!$1:$1048576,MATCH(DATE(AK$2,1,1),Emissions!$A$1:$LI$1),FALSE)</f>
        <v>3.8669759180000001</v>
      </c>
      <c r="AL1061" s="305">
        <f>+VLOOKUP($E1061,Emissions!$1:$1048576,MATCH(DATE(AL$2,1,1),Emissions!$A$1:$LI$1),FALSE)</f>
        <v>3.959565209</v>
      </c>
      <c r="AM1061" s="305">
        <f>+VLOOKUP($E1061,Emissions!$1:$1048576,MATCH(DATE(AM$2,1,1),Emissions!$A$1:$LI$1),FALSE)</f>
        <v>4.0531400230000001</v>
      </c>
      <c r="AN1061" s="305">
        <f>+VLOOKUP($E1061,Emissions!$1:$1048576,MATCH(DATE(AN$2,1,1),Emissions!$A$1:$LI$1),FALSE)</f>
        <v>4.1472447639999999</v>
      </c>
      <c r="AO1061" s="305">
        <f>+VLOOKUP($E1061,Emissions!$1:$1048576,MATCH(DATE(AO$2,1,1),Emissions!$A$1:$LI$1),FALSE)</f>
        <v>4.2414338499999999</v>
      </c>
    </row>
    <row r="1062" spans="1:41" ht="15" customHeight="1" x14ac:dyDescent="0.35">
      <c r="A1062" s="359"/>
      <c r="B1062" s="158"/>
      <c r="C1062" s="48" t="s">
        <v>604</v>
      </c>
      <c r="D1062" s="107" t="s">
        <v>1028</v>
      </c>
      <c r="E1062" s="48" t="s">
        <v>3493</v>
      </c>
      <c r="F1062" s="305">
        <f>+VLOOKUP($E1062,Emissions!$1:$1048576,MATCH(DATE(F$2,1,1),Emissions!$A$1:$LI$1),FALSE)</f>
        <v>0.2364766059</v>
      </c>
      <c r="G1062" s="305">
        <f>+VLOOKUP($E1062,Emissions!$1:$1048576,MATCH(DATE(G$2,1,1),Emissions!$A$1:$LI$1),FALSE)</f>
        <v>0.24022012619999999</v>
      </c>
      <c r="H1062" s="305">
        <f>+VLOOKUP($E1062,Emissions!$1:$1048576,MATCH(DATE(H$2,1,1),Emissions!$A$1:$LI$1),FALSE)</f>
        <v>0.24387339280000001</v>
      </c>
      <c r="I1062" s="305">
        <f>+VLOOKUP($E1062,Emissions!$1:$1048576,MATCH(DATE(I$2,1,1),Emissions!$A$1:$LI$1),FALSE)</f>
        <v>0.24704654949999999</v>
      </c>
      <c r="J1062" s="305">
        <f>+VLOOKUP($E1062,Emissions!$1:$1048576,MATCH(DATE(J$2,1,1),Emissions!$A$1:$LI$1),FALSE)</f>
        <v>0.25072668990000002</v>
      </c>
      <c r="K1062" s="305">
        <f>+VLOOKUP($E1062,Emissions!$1:$1048576,MATCH(DATE(K$2,1,1),Emissions!$A$1:$LI$1),FALSE)</f>
        <v>0.25494878409999999</v>
      </c>
      <c r="L1062" s="305">
        <f>+VLOOKUP($E1062,Emissions!$1:$1048576,MATCH(DATE(L$2,1,1),Emissions!$A$1:$LI$1),FALSE)</f>
        <v>0.25933082740000002</v>
      </c>
      <c r="M1062" s="305">
        <f>+VLOOKUP($E1062,Emissions!$1:$1048576,MATCH(DATE(M$2,1,1),Emissions!$A$1:$LI$1),FALSE)</f>
        <v>0.2637225695</v>
      </c>
      <c r="N1062" s="305">
        <f>+VLOOKUP($E1062,Emissions!$1:$1048576,MATCH(DATE(N$2,1,1),Emissions!$A$1:$LI$1),FALSE)</f>
        <v>0.26804048409999998</v>
      </c>
      <c r="O1062" s="305">
        <f>+VLOOKUP($E1062,Emissions!$1:$1048576,MATCH(DATE(O$2,1,1),Emissions!$A$1:$LI$1),FALSE)</f>
        <v>0.27228907349999998</v>
      </c>
      <c r="P1062" s="305">
        <f>+VLOOKUP($E1062,Emissions!$1:$1048576,MATCH(DATE(P$2,1,1),Emissions!$A$1:$LI$1),FALSE)</f>
        <v>0.27650083479999998</v>
      </c>
      <c r="Q1062" s="305">
        <f>+VLOOKUP($E1062,Emissions!$1:$1048576,MATCH(DATE(Q$2,1,1),Emissions!$A$1:$LI$1),FALSE)</f>
        <v>0.28068889549999998</v>
      </c>
      <c r="R1062" s="305">
        <f>+VLOOKUP($E1062,Emissions!$1:$1048576,MATCH(DATE(R$2,1,1),Emissions!$A$1:$LI$1),FALSE)</f>
        <v>0.28461441900000001</v>
      </c>
      <c r="S1062" s="305">
        <f>+VLOOKUP($E1062,Emissions!$1:$1048576,MATCH(DATE(S$2,1,1),Emissions!$A$1:$LI$1),FALSE)</f>
        <v>0.28775230750000003</v>
      </c>
      <c r="T1062" s="305">
        <f>+VLOOKUP($E1062,Emissions!$1:$1048576,MATCH(DATE(T$2,1,1),Emissions!$A$1:$LI$1),FALSE)</f>
        <v>0.29047521510000002</v>
      </c>
      <c r="U1062" s="305">
        <f>+VLOOKUP($E1062,Emissions!$1:$1048576,MATCH(DATE(U$2,1,1),Emissions!$A$1:$LI$1),FALSE)</f>
        <v>0.29314777240000001</v>
      </c>
      <c r="V1062" s="305">
        <f>+VLOOKUP($E1062,Emissions!$1:$1048576,MATCH(DATE(V$2,1,1),Emissions!$A$1:$LI$1),FALSE)</f>
        <v>0.29628353600000001</v>
      </c>
      <c r="W1062" s="305">
        <f>+VLOOKUP($E1062,Emissions!$1:$1048576,MATCH(DATE(W$2,1,1),Emissions!$A$1:$LI$1),FALSE)</f>
        <v>0.30013829730000002</v>
      </c>
      <c r="X1062" s="305">
        <f>+VLOOKUP($E1062,Emissions!$1:$1048576,MATCH(DATE(X$2,1,1),Emissions!$A$1:$LI$1),FALSE)</f>
        <v>0.30483880410000003</v>
      </c>
      <c r="Y1062" s="305">
        <f>+VLOOKUP($E1062,Emissions!$1:$1048576,MATCH(DATE(Y$2,1,1),Emissions!$A$1:$LI$1),FALSE)</f>
        <v>0.31039696839999997</v>
      </c>
      <c r="Z1062" s="305">
        <f>+VLOOKUP($E1062,Emissions!$1:$1048576,MATCH(DATE(Z$2,1,1),Emissions!$A$1:$LI$1),FALSE)</f>
        <v>0.31682610350000001</v>
      </c>
      <c r="AA1062" s="305">
        <f>+VLOOKUP($E1062,Emissions!$1:$1048576,MATCH(DATE(AA$2,1,1),Emissions!$A$1:$LI$1),FALSE)</f>
        <v>0.32412203509999998</v>
      </c>
      <c r="AB1062" s="305">
        <f>+VLOOKUP($E1062,Emissions!$1:$1048576,MATCH(DATE(AB$2,1,1),Emissions!$A$1:$LI$1),FALSE)</f>
        <v>0.3323416213</v>
      </c>
      <c r="AC1062" s="305">
        <f>+VLOOKUP($E1062,Emissions!$1:$1048576,MATCH(DATE(AC$2,1,1),Emissions!$A$1:$LI$1),FALSE)</f>
        <v>0.34149668859999999</v>
      </c>
      <c r="AD1062" s="305">
        <f>+VLOOKUP($E1062,Emissions!$1:$1048576,MATCH(DATE(AD$2,1,1),Emissions!$A$1:$LI$1),FALSE)</f>
        <v>0.35153042690000003</v>
      </c>
      <c r="AE1062" s="305">
        <f>+VLOOKUP($E1062,Emissions!$1:$1048576,MATCH(DATE(AE$2,1,1),Emissions!$A$1:$LI$1),FALSE)</f>
        <v>0.36242247979999997</v>
      </c>
      <c r="AF1062" s="305">
        <f>+VLOOKUP($E1062,Emissions!$1:$1048576,MATCH(DATE(AF$2,1,1),Emissions!$A$1:$LI$1),FALSE)</f>
        <v>0.37418366879999998</v>
      </c>
      <c r="AG1062" s="305">
        <f>+VLOOKUP($E1062,Emissions!$1:$1048576,MATCH(DATE(AG$2,1,1),Emissions!$A$1:$LI$1),FALSE)</f>
        <v>0.3869009759</v>
      </c>
      <c r="AH1062" s="305">
        <f>+VLOOKUP($E1062,Emissions!$1:$1048576,MATCH(DATE(AH$2,1,1),Emissions!$A$1:$LI$1),FALSE)</f>
        <v>0.40056640859999998</v>
      </c>
      <c r="AI1062" s="305">
        <f>+VLOOKUP($E1062,Emissions!$1:$1048576,MATCH(DATE(AI$2,1,1),Emissions!$A$1:$LI$1),FALSE)</f>
        <v>0.41495543740000002</v>
      </c>
      <c r="AJ1062" s="305">
        <f>+VLOOKUP($E1062,Emissions!$1:$1048576,MATCH(DATE(AJ$2,1,1),Emissions!$A$1:$LI$1),FALSE)</f>
        <v>0.42977986099999999</v>
      </c>
      <c r="AK1062" s="305">
        <f>+VLOOKUP($E1062,Emissions!$1:$1048576,MATCH(DATE(AK$2,1,1),Emissions!$A$1:$LI$1),FALSE)</f>
        <v>0.44483552370000001</v>
      </c>
      <c r="AL1062" s="305">
        <f>+VLOOKUP($E1062,Emissions!$1:$1048576,MATCH(DATE(AL$2,1,1),Emissions!$A$1:$LI$1),FALSE)</f>
        <v>0.46000778479999999</v>
      </c>
      <c r="AM1062" s="305">
        <f>+VLOOKUP($E1062,Emissions!$1:$1048576,MATCH(DATE(AM$2,1,1),Emissions!$A$1:$LI$1),FALSE)</f>
        <v>0.47521614099999998</v>
      </c>
      <c r="AN1062" s="305">
        <f>+VLOOKUP($E1062,Emissions!$1:$1048576,MATCH(DATE(AN$2,1,1),Emissions!$A$1:$LI$1),FALSE)</f>
        <v>0.49038917939999999</v>
      </c>
      <c r="AO1062" s="305">
        <f>+VLOOKUP($E1062,Emissions!$1:$1048576,MATCH(DATE(AO$2,1,1),Emissions!$A$1:$LI$1),FALSE)</f>
        <v>0.5054531135</v>
      </c>
    </row>
    <row r="1063" spans="1:41" ht="15" customHeight="1" x14ac:dyDescent="0.35">
      <c r="A1063" s="359"/>
      <c r="B1063" s="158"/>
      <c r="C1063" s="48" t="s">
        <v>605</v>
      </c>
      <c r="D1063" s="107" t="s">
        <v>1028</v>
      </c>
      <c r="E1063" s="48" t="s">
        <v>3494</v>
      </c>
      <c r="F1063" s="305">
        <f>+VLOOKUP($E1063,Emissions!$1:$1048576,MATCH(DATE(F$2,1,1),Emissions!$A$1:$LI$1),FALSE)</f>
        <v>0</v>
      </c>
      <c r="G1063" s="305">
        <f>+VLOOKUP($E1063,Emissions!$1:$1048576,MATCH(DATE(G$2,1,1),Emissions!$A$1:$LI$1),FALSE)</f>
        <v>0</v>
      </c>
      <c r="H1063" s="305">
        <f>+VLOOKUP($E1063,Emissions!$1:$1048576,MATCH(DATE(H$2,1,1),Emissions!$A$1:$LI$1),FALSE)</f>
        <v>0</v>
      </c>
      <c r="I1063" s="305">
        <f>+VLOOKUP($E1063,Emissions!$1:$1048576,MATCH(DATE(I$2,1,1),Emissions!$A$1:$LI$1),FALSE)</f>
        <v>0</v>
      </c>
      <c r="J1063" s="305">
        <f>+VLOOKUP($E1063,Emissions!$1:$1048576,MATCH(DATE(J$2,1,1),Emissions!$A$1:$LI$1),FALSE)</f>
        <v>0</v>
      </c>
      <c r="K1063" s="305">
        <f>+VLOOKUP($E1063,Emissions!$1:$1048576,MATCH(DATE(K$2,1,1),Emissions!$A$1:$LI$1),FALSE)</f>
        <v>0</v>
      </c>
      <c r="L1063" s="305">
        <f>+VLOOKUP($E1063,Emissions!$1:$1048576,MATCH(DATE(L$2,1,1),Emissions!$A$1:$LI$1),FALSE)</f>
        <v>0</v>
      </c>
      <c r="M1063" s="305">
        <f>+VLOOKUP($E1063,Emissions!$1:$1048576,MATCH(DATE(M$2,1,1),Emissions!$A$1:$LI$1),FALSE)</f>
        <v>0</v>
      </c>
      <c r="N1063" s="305">
        <f>+VLOOKUP($E1063,Emissions!$1:$1048576,MATCH(DATE(N$2,1,1),Emissions!$A$1:$LI$1),FALSE)</f>
        <v>0</v>
      </c>
      <c r="O1063" s="305">
        <f>+VLOOKUP($E1063,Emissions!$1:$1048576,MATCH(DATE(O$2,1,1),Emissions!$A$1:$LI$1),FALSE)</f>
        <v>0</v>
      </c>
      <c r="P1063" s="305">
        <f>+VLOOKUP($E1063,Emissions!$1:$1048576,MATCH(DATE(P$2,1,1),Emissions!$A$1:$LI$1),FALSE)</f>
        <v>0</v>
      </c>
      <c r="Q1063" s="305">
        <f>+VLOOKUP($E1063,Emissions!$1:$1048576,MATCH(DATE(Q$2,1,1),Emissions!$A$1:$LI$1),FALSE)</f>
        <v>0</v>
      </c>
      <c r="R1063" s="305">
        <f>+VLOOKUP($E1063,Emissions!$1:$1048576,MATCH(DATE(R$2,1,1),Emissions!$A$1:$LI$1),FALSE)</f>
        <v>0</v>
      </c>
      <c r="S1063" s="305">
        <f>+VLOOKUP($E1063,Emissions!$1:$1048576,MATCH(DATE(S$2,1,1),Emissions!$A$1:$LI$1),FALSE)</f>
        <v>0</v>
      </c>
      <c r="T1063" s="305">
        <f>+VLOOKUP($E1063,Emissions!$1:$1048576,MATCH(DATE(T$2,1,1),Emissions!$A$1:$LI$1),FALSE)</f>
        <v>0</v>
      </c>
      <c r="U1063" s="305">
        <f>+VLOOKUP($E1063,Emissions!$1:$1048576,MATCH(DATE(U$2,1,1),Emissions!$A$1:$LI$1),FALSE)</f>
        <v>0</v>
      </c>
      <c r="V1063" s="305">
        <f>+VLOOKUP($E1063,Emissions!$1:$1048576,MATCH(DATE(V$2,1,1),Emissions!$A$1:$LI$1),FALSE)</f>
        <v>0</v>
      </c>
      <c r="W1063" s="305">
        <f>+VLOOKUP($E1063,Emissions!$1:$1048576,MATCH(DATE(W$2,1,1),Emissions!$A$1:$LI$1),FALSE)</f>
        <v>0</v>
      </c>
      <c r="X1063" s="305">
        <f>+VLOOKUP($E1063,Emissions!$1:$1048576,MATCH(DATE(X$2,1,1),Emissions!$A$1:$LI$1),FALSE)</f>
        <v>0</v>
      </c>
      <c r="Y1063" s="305">
        <f>+VLOOKUP($E1063,Emissions!$1:$1048576,MATCH(DATE(Y$2,1,1),Emissions!$A$1:$LI$1),FALSE)</f>
        <v>0</v>
      </c>
      <c r="Z1063" s="305">
        <f>+VLOOKUP($E1063,Emissions!$1:$1048576,MATCH(DATE(Z$2,1,1),Emissions!$A$1:$LI$1),FALSE)</f>
        <v>0</v>
      </c>
      <c r="AA1063" s="305">
        <f>+VLOOKUP($E1063,Emissions!$1:$1048576,MATCH(DATE(AA$2,1,1),Emissions!$A$1:$LI$1),FALSE)</f>
        <v>0</v>
      </c>
      <c r="AB1063" s="305">
        <f>+VLOOKUP($E1063,Emissions!$1:$1048576,MATCH(DATE(AB$2,1,1),Emissions!$A$1:$LI$1),FALSE)</f>
        <v>0</v>
      </c>
      <c r="AC1063" s="305">
        <f>+VLOOKUP($E1063,Emissions!$1:$1048576,MATCH(DATE(AC$2,1,1),Emissions!$A$1:$LI$1),FALSE)</f>
        <v>0</v>
      </c>
      <c r="AD1063" s="305">
        <f>+VLOOKUP($E1063,Emissions!$1:$1048576,MATCH(DATE(AD$2,1,1),Emissions!$A$1:$LI$1),FALSE)</f>
        <v>0</v>
      </c>
      <c r="AE1063" s="305">
        <f>+VLOOKUP($E1063,Emissions!$1:$1048576,MATCH(DATE(AE$2,1,1),Emissions!$A$1:$LI$1),FALSE)</f>
        <v>0</v>
      </c>
      <c r="AF1063" s="305">
        <f>+VLOOKUP($E1063,Emissions!$1:$1048576,MATCH(DATE(AF$2,1,1),Emissions!$A$1:$LI$1),FALSE)</f>
        <v>0</v>
      </c>
      <c r="AG1063" s="305">
        <f>+VLOOKUP($E1063,Emissions!$1:$1048576,MATCH(DATE(AG$2,1,1),Emissions!$A$1:$LI$1),FALSE)</f>
        <v>0</v>
      </c>
      <c r="AH1063" s="305">
        <f>+VLOOKUP($E1063,Emissions!$1:$1048576,MATCH(DATE(AH$2,1,1),Emissions!$A$1:$LI$1),FALSE)</f>
        <v>0</v>
      </c>
      <c r="AI1063" s="305">
        <f>+VLOOKUP($E1063,Emissions!$1:$1048576,MATCH(DATE(AI$2,1,1),Emissions!$A$1:$LI$1),FALSE)</f>
        <v>0</v>
      </c>
      <c r="AJ1063" s="305">
        <f>+VLOOKUP($E1063,Emissions!$1:$1048576,MATCH(DATE(AJ$2,1,1),Emissions!$A$1:$LI$1),FALSE)</f>
        <v>0</v>
      </c>
      <c r="AK1063" s="305">
        <f>+VLOOKUP($E1063,Emissions!$1:$1048576,MATCH(DATE(AK$2,1,1),Emissions!$A$1:$LI$1),FALSE)</f>
        <v>0</v>
      </c>
      <c r="AL1063" s="305">
        <f>+VLOOKUP($E1063,Emissions!$1:$1048576,MATCH(DATE(AL$2,1,1),Emissions!$A$1:$LI$1),FALSE)</f>
        <v>0</v>
      </c>
      <c r="AM1063" s="305">
        <f>+VLOOKUP($E1063,Emissions!$1:$1048576,MATCH(DATE(AM$2,1,1),Emissions!$A$1:$LI$1),FALSE)</f>
        <v>0</v>
      </c>
      <c r="AN1063" s="305">
        <f>+VLOOKUP($E1063,Emissions!$1:$1048576,MATCH(DATE(AN$2,1,1),Emissions!$A$1:$LI$1),FALSE)</f>
        <v>0</v>
      </c>
      <c r="AO1063" s="305">
        <f>+VLOOKUP($E1063,Emissions!$1:$1048576,MATCH(DATE(AO$2,1,1),Emissions!$A$1:$LI$1),FALSE)</f>
        <v>0</v>
      </c>
    </row>
    <row r="1064" spans="1:41" s="85" customFormat="1" ht="15" customHeight="1" x14ac:dyDescent="0.35">
      <c r="A1064" s="359"/>
      <c r="B1064" s="158"/>
      <c r="C1064" s="129" t="s">
        <v>3335</v>
      </c>
      <c r="D1064" s="137" t="s">
        <v>1028</v>
      </c>
      <c r="E1064" s="129" t="s">
        <v>3495</v>
      </c>
      <c r="F1064" s="306">
        <f>+VLOOKUP($E1064,Emissions!$1:$1048576,MATCH(DATE(F$2,1,1),Emissions!$A$1:$LI$1),FALSE)</f>
        <v>2.025740286</v>
      </c>
      <c r="G1064" s="306">
        <f>+VLOOKUP($E1064,Emissions!$1:$1048576,MATCH(DATE(G$2,1,1),Emissions!$A$1:$LI$1),FALSE)</f>
        <v>2.0063795039999999</v>
      </c>
      <c r="H1064" s="306">
        <f>+VLOOKUP($E1064,Emissions!$1:$1048576,MATCH(DATE(H$2,1,1),Emissions!$A$1:$LI$1),FALSE)</f>
        <v>1.9844311290000001</v>
      </c>
      <c r="I1064" s="306">
        <f>+VLOOKUP($E1064,Emissions!$1:$1048576,MATCH(DATE(I$2,1,1),Emissions!$A$1:$LI$1),FALSE)</f>
        <v>1.9579327820000001</v>
      </c>
      <c r="J1064" s="306">
        <f>+VLOOKUP($E1064,Emissions!$1:$1048576,MATCH(DATE(J$2,1,1),Emissions!$A$1:$LI$1),FALSE)</f>
        <v>1.9463682339999999</v>
      </c>
      <c r="K1064" s="306">
        <f>+VLOOKUP($E1064,Emissions!$1:$1048576,MATCH(DATE(K$2,1,1),Emissions!$A$1:$LI$1),FALSE)</f>
        <v>1.9467148249999999</v>
      </c>
      <c r="L1064" s="306">
        <f>+VLOOKUP($E1064,Emissions!$1:$1048576,MATCH(DATE(L$2,1,1),Emissions!$A$1:$LI$1),FALSE)</f>
        <v>1.9441047709999999</v>
      </c>
      <c r="M1064" s="306">
        <f>+VLOOKUP($E1064,Emissions!$1:$1048576,MATCH(DATE(M$2,1,1),Emissions!$A$1:$LI$1),FALSE)</f>
        <v>1.9374589259999999</v>
      </c>
      <c r="N1064" s="306">
        <f>+VLOOKUP($E1064,Emissions!$1:$1048576,MATCH(DATE(N$2,1,1),Emissions!$A$1:$LI$1),FALSE)</f>
        <v>1.9264920670000001</v>
      </c>
      <c r="O1064" s="306">
        <f>+VLOOKUP($E1064,Emissions!$1:$1048576,MATCH(DATE(O$2,1,1),Emissions!$A$1:$LI$1),FALSE)</f>
        <v>1.9123702760000001</v>
      </c>
      <c r="P1064" s="306">
        <f>+VLOOKUP($E1064,Emissions!$1:$1048576,MATCH(DATE(P$2,1,1),Emissions!$A$1:$LI$1),FALSE)</f>
        <v>1.896449662</v>
      </c>
      <c r="Q1064" s="306">
        <f>+VLOOKUP($E1064,Emissions!$1:$1048576,MATCH(DATE(Q$2,1,1),Emissions!$A$1:$LI$1),FALSE)</f>
        <v>1.87983729</v>
      </c>
      <c r="R1064" s="306">
        <f>+VLOOKUP($E1064,Emissions!$1:$1048576,MATCH(DATE(R$2,1,1),Emissions!$A$1:$LI$1),FALSE)</f>
        <v>1.8630344999999999</v>
      </c>
      <c r="S1064" s="306">
        <f>+VLOOKUP($E1064,Emissions!$1:$1048576,MATCH(DATE(S$2,1,1),Emissions!$A$1:$LI$1),FALSE)</f>
        <v>1.845787362</v>
      </c>
      <c r="T1064" s="306">
        <f>+VLOOKUP($E1064,Emissions!$1:$1048576,MATCH(DATE(T$2,1,1),Emissions!$A$1:$LI$1),FALSE)</f>
        <v>1.8287015799999999</v>
      </c>
      <c r="U1064" s="306">
        <f>+VLOOKUP($E1064,Emissions!$1:$1048576,MATCH(DATE(U$2,1,1),Emissions!$A$1:$LI$1),FALSE)</f>
        <v>1.8124972189999999</v>
      </c>
      <c r="V1064" s="306">
        <f>+VLOOKUP($E1064,Emissions!$1:$1048576,MATCH(DATE(V$2,1,1),Emissions!$A$1:$LI$1),FALSE)</f>
        <v>1.805059038</v>
      </c>
      <c r="W1064" s="306">
        <f>+VLOOKUP($E1064,Emissions!$1:$1048576,MATCH(DATE(W$2,1,1),Emissions!$A$1:$LI$1),FALSE)</f>
        <v>1.8062641340000001</v>
      </c>
      <c r="X1064" s="306">
        <f>+VLOOKUP($E1064,Emissions!$1:$1048576,MATCH(DATE(X$2,1,1),Emissions!$A$1:$LI$1),FALSE)</f>
        <v>1.815483645</v>
      </c>
      <c r="Y1064" s="306">
        <f>+VLOOKUP($E1064,Emissions!$1:$1048576,MATCH(DATE(Y$2,1,1),Emissions!$A$1:$LI$1),FALSE)</f>
        <v>1.831818113</v>
      </c>
      <c r="Z1064" s="306">
        <f>+VLOOKUP($E1064,Emissions!$1:$1048576,MATCH(DATE(Z$2,1,1),Emissions!$A$1:$LI$1),FALSE)</f>
        <v>1.8543752689999999</v>
      </c>
      <c r="AA1064" s="306">
        <f>+VLOOKUP($E1064,Emissions!$1:$1048576,MATCH(DATE(AA$2,1,1),Emissions!$A$1:$LI$1),FALSE)</f>
        <v>1.882351694</v>
      </c>
      <c r="AB1064" s="306">
        <f>+VLOOKUP($E1064,Emissions!$1:$1048576,MATCH(DATE(AB$2,1,1),Emissions!$A$1:$LI$1),FALSE)</f>
        <v>1.915190344</v>
      </c>
      <c r="AC1064" s="306">
        <f>+VLOOKUP($E1064,Emissions!$1:$1048576,MATCH(DATE(AC$2,1,1),Emissions!$A$1:$LI$1),FALSE)</f>
        <v>1.952488496</v>
      </c>
      <c r="AD1064" s="306">
        <f>+VLOOKUP($E1064,Emissions!$1:$1048576,MATCH(DATE(AD$2,1,1),Emissions!$A$1:$LI$1),FALSE)</f>
        <v>1.9939244899999999</v>
      </c>
      <c r="AE1064" s="306">
        <f>+VLOOKUP($E1064,Emissions!$1:$1048576,MATCH(DATE(AE$2,1,1),Emissions!$A$1:$LI$1),FALSE)</f>
        <v>2.0392548740000001</v>
      </c>
      <c r="AF1064" s="306">
        <f>+VLOOKUP($E1064,Emissions!$1:$1048576,MATCH(DATE(AF$2,1,1),Emissions!$A$1:$LI$1),FALSE)</f>
        <v>2.0883039889999999</v>
      </c>
      <c r="AG1064" s="306">
        <f>+VLOOKUP($E1064,Emissions!$1:$1048576,MATCH(DATE(AG$2,1,1),Emissions!$A$1:$LI$1),FALSE)</f>
        <v>2.141019005</v>
      </c>
      <c r="AH1064" s="306">
        <f>+VLOOKUP($E1064,Emissions!$1:$1048576,MATCH(DATE(AH$2,1,1),Emissions!$A$1:$LI$1),FALSE)</f>
        <v>2.1972768989999998</v>
      </c>
      <c r="AI1064" s="306">
        <f>+VLOOKUP($E1064,Emissions!$1:$1048576,MATCH(DATE(AI$2,1,1),Emissions!$A$1:$LI$1),FALSE)</f>
        <v>2.2566100580000001</v>
      </c>
      <c r="AJ1064" s="306">
        <f>+VLOOKUP($E1064,Emissions!$1:$1048576,MATCH(DATE(AJ$2,1,1),Emissions!$A$1:$LI$1),FALSE)</f>
        <v>2.3183287290000001</v>
      </c>
      <c r="AK1064" s="306">
        <f>+VLOOKUP($E1064,Emissions!$1:$1048576,MATCH(DATE(AK$2,1,1),Emissions!$A$1:$LI$1),FALSE)</f>
        <v>2.3817166890000001</v>
      </c>
      <c r="AL1064" s="306">
        <f>+VLOOKUP($E1064,Emissions!$1:$1048576,MATCH(DATE(AL$2,1,1),Emissions!$A$1:$LI$1),FALSE)</f>
        <v>2.4461288859999999</v>
      </c>
      <c r="AM1064" s="306">
        <f>+VLOOKUP($E1064,Emissions!$1:$1048576,MATCH(DATE(AM$2,1,1),Emissions!$A$1:$LI$1),FALSE)</f>
        <v>2.5109922849999999</v>
      </c>
      <c r="AN1064" s="306">
        <f>+VLOOKUP($E1064,Emissions!$1:$1048576,MATCH(DATE(AN$2,1,1),Emissions!$A$1:$LI$1),FALSE)</f>
        <v>2.5757985350000001</v>
      </c>
      <c r="AO1064" s="306">
        <f>+VLOOKUP($E1064,Emissions!$1:$1048576,MATCH(DATE(AO$2,1,1),Emissions!$A$1:$LI$1),FALSE)</f>
        <v>2.6400916890000001</v>
      </c>
    </row>
    <row r="1065" spans="1:41" ht="15" customHeight="1" x14ac:dyDescent="0.35">
      <c r="A1065" s="359"/>
      <c r="B1065" s="158"/>
      <c r="C1065" s="48" t="s">
        <v>606</v>
      </c>
      <c r="D1065" s="107" t="s">
        <v>1028</v>
      </c>
      <c r="E1065" s="48" t="s">
        <v>3496</v>
      </c>
      <c r="F1065" s="305">
        <f>+VLOOKUP($E1065,Emissions!$1:$1048576,MATCH(DATE(F$2,1,1),Emissions!$A$1:$LI$1),FALSE)</f>
        <v>1.019788629</v>
      </c>
      <c r="G1065" s="305">
        <f>+VLOOKUP($E1065,Emissions!$1:$1048576,MATCH(DATE(G$2,1,1),Emissions!$A$1:$LI$1),FALSE)</f>
        <v>1.0092235940000001</v>
      </c>
      <c r="H1065" s="305">
        <f>+VLOOKUP($E1065,Emissions!$1:$1048576,MATCH(DATE(H$2,1,1),Emissions!$A$1:$LI$1),FALSE)</f>
        <v>0.99777054990000003</v>
      </c>
      <c r="I1065" s="305">
        <f>+VLOOKUP($E1065,Emissions!$1:$1048576,MATCH(DATE(I$2,1,1),Emissions!$A$1:$LI$1),FALSE)</f>
        <v>0.9853975479</v>
      </c>
      <c r="J1065" s="305">
        <f>+VLOOKUP($E1065,Emissions!$1:$1048576,MATCH(DATE(J$2,1,1),Emissions!$A$1:$LI$1),FALSE)</f>
        <v>0.98019244309999998</v>
      </c>
      <c r="K1065" s="305">
        <f>+VLOOKUP($E1065,Emissions!$1:$1048576,MATCH(DATE(K$2,1,1),Emissions!$A$1:$LI$1),FALSE)</f>
        <v>0.9809485791</v>
      </c>
      <c r="L1065" s="305">
        <f>+VLOOKUP($E1065,Emissions!$1:$1048576,MATCH(DATE(L$2,1,1),Emissions!$A$1:$LI$1),FALSE)</f>
        <v>0.98036510440000002</v>
      </c>
      <c r="M1065" s="305">
        <f>+VLOOKUP($E1065,Emissions!$1:$1048576,MATCH(DATE(M$2,1,1),Emissions!$A$1:$LI$1),FALSE)</f>
        <v>0.97760487419999997</v>
      </c>
      <c r="N1065" s="305">
        <f>+VLOOKUP($E1065,Emissions!$1:$1048576,MATCH(DATE(N$2,1,1),Emissions!$A$1:$LI$1),FALSE)</f>
        <v>0.97243403920000004</v>
      </c>
      <c r="O1065" s="305">
        <f>+VLOOKUP($E1065,Emissions!$1:$1048576,MATCH(DATE(O$2,1,1),Emissions!$A$1:$LI$1),FALSE)</f>
        <v>0.96541882359999998</v>
      </c>
      <c r="P1065" s="305">
        <f>+VLOOKUP($E1065,Emissions!$1:$1048576,MATCH(DATE(P$2,1,1),Emissions!$A$1:$LI$1),FALSE)</f>
        <v>0.95729041020000005</v>
      </c>
      <c r="Q1065" s="305">
        <f>+VLOOKUP($E1065,Emissions!$1:$1048576,MATCH(DATE(Q$2,1,1),Emissions!$A$1:$LI$1),FALSE)</f>
        <v>0.94864349550000004</v>
      </c>
      <c r="R1065" s="305">
        <f>+VLOOKUP($E1065,Emissions!$1:$1048576,MATCH(DATE(R$2,1,1),Emissions!$A$1:$LI$1),FALSE)</f>
        <v>0.93966061889999997</v>
      </c>
      <c r="S1065" s="305">
        <f>+VLOOKUP($E1065,Emissions!$1:$1048576,MATCH(DATE(S$2,1,1),Emissions!$A$1:$LI$1),FALSE)</f>
        <v>0.9300099838</v>
      </c>
      <c r="T1065" s="305">
        <f>+VLOOKUP($E1065,Emissions!$1:$1048576,MATCH(DATE(T$2,1,1),Emissions!$A$1:$LI$1),FALSE)</f>
        <v>0.92011698649999996</v>
      </c>
      <c r="U1065" s="305">
        <f>+VLOOKUP($E1065,Emissions!$1:$1048576,MATCH(DATE(U$2,1,1),Emissions!$A$1:$LI$1),FALSE)</f>
        <v>0.91051644369999996</v>
      </c>
      <c r="V1065" s="305">
        <f>+VLOOKUP($E1065,Emissions!$1:$1048576,MATCH(DATE(V$2,1,1),Emissions!$A$1:$LI$1),FALSE)</f>
        <v>0.90528779849999996</v>
      </c>
      <c r="W1065" s="305">
        <f>+VLOOKUP($E1065,Emissions!$1:$1048576,MATCH(DATE(W$2,1,1),Emissions!$A$1:$LI$1),FALSE)</f>
        <v>0.9047219474</v>
      </c>
      <c r="X1065" s="305">
        <f>+VLOOKUP($E1065,Emissions!$1:$1048576,MATCH(DATE(X$2,1,1),Emissions!$A$1:$LI$1),FALSE)</f>
        <v>0.90867845619999998</v>
      </c>
      <c r="Y1065" s="305">
        <f>+VLOOKUP($E1065,Emissions!$1:$1048576,MATCH(DATE(Y$2,1,1),Emissions!$A$1:$LI$1),FALSE)</f>
        <v>0.91676593159999997</v>
      </c>
      <c r="Z1065" s="305">
        <f>+VLOOKUP($E1065,Emissions!$1:$1048576,MATCH(DATE(Z$2,1,1),Emissions!$A$1:$LI$1),FALSE)</f>
        <v>0.92855558569999996</v>
      </c>
      <c r="AA1065" s="305">
        <f>+VLOOKUP($E1065,Emissions!$1:$1048576,MATCH(DATE(AA$2,1,1),Emissions!$A$1:$LI$1),FALSE)</f>
        <v>0.94364219739999999</v>
      </c>
      <c r="AB1065" s="305">
        <f>+VLOOKUP($E1065,Emissions!$1:$1048576,MATCH(DATE(AB$2,1,1),Emissions!$A$1:$LI$1),FALSE)</f>
        <v>0.96176561999999999</v>
      </c>
      <c r="AC1065" s="305">
        <f>+VLOOKUP($E1065,Emissions!$1:$1048576,MATCH(DATE(AC$2,1,1),Emissions!$A$1:$LI$1),FALSE)</f>
        <v>0.98273942160000005</v>
      </c>
      <c r="AD1065" s="305">
        <f>+VLOOKUP($E1065,Emissions!$1:$1048576,MATCH(DATE(AD$2,1,1),Emissions!$A$1:$LI$1),FALSE)</f>
        <v>1.006402156</v>
      </c>
      <c r="AE1065" s="305">
        <f>+VLOOKUP($E1065,Emissions!$1:$1048576,MATCH(DATE(AE$2,1,1),Emissions!$A$1:$LI$1),FALSE)</f>
        <v>1.03263335</v>
      </c>
      <c r="AF1065" s="305">
        <f>+VLOOKUP($E1065,Emissions!$1:$1048576,MATCH(DATE(AF$2,1,1),Emissions!$A$1:$LI$1),FALSE)</f>
        <v>1.0613517429999999</v>
      </c>
      <c r="AG1065" s="305">
        <f>+VLOOKUP($E1065,Emissions!$1:$1048576,MATCH(DATE(AG$2,1,1),Emissions!$A$1:$LI$1),FALSE)</f>
        <v>1.0925619769999999</v>
      </c>
      <c r="AH1065" s="305">
        <f>+VLOOKUP($E1065,Emissions!$1:$1048576,MATCH(DATE(AH$2,1,1),Emissions!$A$1:$LI$1),FALSE)</f>
        <v>1.12620203</v>
      </c>
      <c r="AI1065" s="305">
        <f>+VLOOKUP($E1065,Emissions!$1:$1048576,MATCH(DATE(AI$2,1,1),Emissions!$A$1:$LI$1),FALSE)</f>
        <v>1.1619371759999999</v>
      </c>
      <c r="AJ1065" s="305">
        <f>+VLOOKUP($E1065,Emissions!$1:$1048576,MATCH(DATE(AJ$2,1,1),Emissions!$A$1:$LI$1),FALSE)</f>
        <v>1.1992634449999999</v>
      </c>
      <c r="AK1065" s="305">
        <f>+VLOOKUP($E1065,Emissions!$1:$1048576,MATCH(DATE(AK$2,1,1),Emissions!$A$1:$LI$1),FALSE)</f>
        <v>1.2376638879999999</v>
      </c>
      <c r="AL1065" s="305">
        <f>+VLOOKUP($E1065,Emissions!$1:$1048576,MATCH(DATE(AL$2,1,1),Emissions!$A$1:$LI$1),FALSE)</f>
        <v>1.276680628</v>
      </c>
      <c r="AM1065" s="305">
        <f>+VLOOKUP($E1065,Emissions!$1:$1048576,MATCH(DATE(AM$2,1,1),Emissions!$A$1:$LI$1),FALSE)</f>
        <v>1.3159073269999999</v>
      </c>
      <c r="AN1065" s="305">
        <f>+VLOOKUP($E1065,Emissions!$1:$1048576,MATCH(DATE(AN$2,1,1),Emissions!$A$1:$LI$1),FALSE)</f>
        <v>1.354979841</v>
      </c>
      <c r="AO1065" s="305">
        <f>+VLOOKUP($E1065,Emissions!$1:$1048576,MATCH(DATE(AO$2,1,1),Emissions!$A$1:$LI$1),FALSE)</f>
        <v>1.3935676130000001</v>
      </c>
    </row>
    <row r="1066" spans="1:41" ht="15" customHeight="1" x14ac:dyDescent="0.35">
      <c r="A1066" s="359"/>
      <c r="B1066" s="158"/>
      <c r="C1066" s="48" t="s">
        <v>607</v>
      </c>
      <c r="D1066" s="107" t="s">
        <v>1028</v>
      </c>
      <c r="E1066" s="48" t="s">
        <v>3497</v>
      </c>
      <c r="F1066" s="305">
        <f>+VLOOKUP($E1066,Emissions!$1:$1048576,MATCH(DATE(F$2,1,1),Emissions!$A$1:$LI$1),FALSE)</f>
        <v>1.005951657</v>
      </c>
      <c r="G1066" s="305">
        <f>+VLOOKUP($E1066,Emissions!$1:$1048576,MATCH(DATE(G$2,1,1),Emissions!$A$1:$LI$1),FALSE)</f>
        <v>0.99715590939999998</v>
      </c>
      <c r="H1066" s="305">
        <f>+VLOOKUP($E1066,Emissions!$1:$1048576,MATCH(DATE(H$2,1,1),Emissions!$A$1:$LI$1),FALSE)</f>
        <v>0.98666057910000005</v>
      </c>
      <c r="I1066" s="305">
        <f>+VLOOKUP($E1066,Emissions!$1:$1048576,MATCH(DATE(I$2,1,1),Emissions!$A$1:$LI$1),FALSE)</f>
        <v>0.97253523360000005</v>
      </c>
      <c r="J1066" s="305">
        <f>+VLOOKUP($E1066,Emissions!$1:$1048576,MATCH(DATE(J$2,1,1),Emissions!$A$1:$LI$1),FALSE)</f>
        <v>0.96617579139999998</v>
      </c>
      <c r="K1066" s="305">
        <f>+VLOOKUP($E1066,Emissions!$1:$1048576,MATCH(DATE(K$2,1,1),Emissions!$A$1:$LI$1),FALSE)</f>
        <v>0.96576624600000005</v>
      </c>
      <c r="L1066" s="305">
        <f>+VLOOKUP($E1066,Emissions!$1:$1048576,MATCH(DATE(L$2,1,1),Emissions!$A$1:$LI$1),FALSE)</f>
        <v>0.96373966710000003</v>
      </c>
      <c r="M1066" s="305">
        <f>+VLOOKUP($E1066,Emissions!$1:$1048576,MATCH(DATE(M$2,1,1),Emissions!$A$1:$LI$1),FALSE)</f>
        <v>0.95985405189999995</v>
      </c>
      <c r="N1066" s="305">
        <f>+VLOOKUP($E1066,Emissions!$1:$1048576,MATCH(DATE(N$2,1,1),Emissions!$A$1:$LI$1),FALSE)</f>
        <v>0.95405802799999995</v>
      </c>
      <c r="O1066" s="305">
        <f>+VLOOKUP($E1066,Emissions!$1:$1048576,MATCH(DATE(O$2,1,1),Emissions!$A$1:$LI$1),FALSE)</f>
        <v>0.94695145290000005</v>
      </c>
      <c r="P1066" s="305">
        <f>+VLOOKUP($E1066,Emissions!$1:$1048576,MATCH(DATE(P$2,1,1),Emissions!$A$1:$LI$1),FALSE)</f>
        <v>0.93915925180000004</v>
      </c>
      <c r="Q1066" s="305">
        <f>+VLOOKUP($E1066,Emissions!$1:$1048576,MATCH(DATE(Q$2,1,1),Emissions!$A$1:$LI$1),FALSE)</f>
        <v>0.93119379410000003</v>
      </c>
      <c r="R1066" s="305">
        <f>+VLOOKUP($E1066,Emissions!$1:$1048576,MATCH(DATE(R$2,1,1),Emissions!$A$1:$LI$1),FALSE)</f>
        <v>0.92337388149999999</v>
      </c>
      <c r="S1066" s="305">
        <f>+VLOOKUP($E1066,Emissions!$1:$1048576,MATCH(DATE(S$2,1,1),Emissions!$A$1:$LI$1),FALSE)</f>
        <v>0.91577737790000002</v>
      </c>
      <c r="T1066" s="305">
        <f>+VLOOKUP($E1066,Emissions!$1:$1048576,MATCH(DATE(T$2,1,1),Emissions!$A$1:$LI$1),FALSE)</f>
        <v>0.90858459359999999</v>
      </c>
      <c r="U1066" s="305">
        <f>+VLOOKUP($E1066,Emissions!$1:$1048576,MATCH(DATE(U$2,1,1),Emissions!$A$1:$LI$1),FALSE)</f>
        <v>0.90198077480000005</v>
      </c>
      <c r="V1066" s="305">
        <f>+VLOOKUP($E1066,Emissions!$1:$1048576,MATCH(DATE(V$2,1,1),Emissions!$A$1:$LI$1),FALSE)</f>
        <v>0.89977123960000005</v>
      </c>
      <c r="W1066" s="305">
        <f>+VLOOKUP($E1066,Emissions!$1:$1048576,MATCH(DATE(W$2,1,1),Emissions!$A$1:$LI$1),FALSE)</f>
        <v>0.9015421871</v>
      </c>
      <c r="X1066" s="305">
        <f>+VLOOKUP($E1066,Emissions!$1:$1048576,MATCH(DATE(X$2,1,1),Emissions!$A$1:$LI$1),FALSE)</f>
        <v>0.90680518889999995</v>
      </c>
      <c r="Y1066" s="305">
        <f>+VLOOKUP($E1066,Emissions!$1:$1048576,MATCH(DATE(Y$2,1,1),Emissions!$A$1:$LI$1),FALSE)</f>
        <v>0.9150521814</v>
      </c>
      <c r="Z1066" s="305">
        <f>+VLOOKUP($E1066,Emissions!$1:$1048576,MATCH(DATE(Z$2,1,1),Emissions!$A$1:$LI$1),FALSE)</f>
        <v>0.92581968309999996</v>
      </c>
      <c r="AA1066" s="305">
        <f>+VLOOKUP($E1066,Emissions!$1:$1048576,MATCH(DATE(AA$2,1,1),Emissions!$A$1:$LI$1),FALSE)</f>
        <v>0.93870949640000001</v>
      </c>
      <c r="AB1066" s="305">
        <f>+VLOOKUP($E1066,Emissions!$1:$1048576,MATCH(DATE(AB$2,1,1),Emissions!$A$1:$LI$1),FALSE)</f>
        <v>0.95342472420000002</v>
      </c>
      <c r="AC1066" s="305">
        <f>+VLOOKUP($E1066,Emissions!$1:$1048576,MATCH(DATE(AC$2,1,1),Emissions!$A$1:$LI$1),FALSE)</f>
        <v>0.96974907440000002</v>
      </c>
      <c r="AD1066" s="305">
        <f>+VLOOKUP($E1066,Emissions!$1:$1048576,MATCH(DATE(AD$2,1,1),Emissions!$A$1:$LI$1),FALSE)</f>
        <v>0.98752233410000001</v>
      </c>
      <c r="AE1066" s="305">
        <f>+VLOOKUP($E1066,Emissions!$1:$1048576,MATCH(DATE(AE$2,1,1),Emissions!$A$1:$LI$1),FALSE)</f>
        <v>1.006621524</v>
      </c>
      <c r="AF1066" s="305">
        <f>+VLOOKUP($E1066,Emissions!$1:$1048576,MATCH(DATE(AF$2,1,1),Emissions!$A$1:$LI$1),FALSE)</f>
        <v>1.026952246</v>
      </c>
      <c r="AG1066" s="305">
        <f>+VLOOKUP($E1066,Emissions!$1:$1048576,MATCH(DATE(AG$2,1,1),Emissions!$A$1:$LI$1),FALSE)</f>
        <v>1.0484570280000001</v>
      </c>
      <c r="AH1066" s="305">
        <f>+VLOOKUP($E1066,Emissions!$1:$1048576,MATCH(DATE(AH$2,1,1),Emissions!$A$1:$LI$1),FALSE)</f>
        <v>1.071074869</v>
      </c>
      <c r="AI1066" s="305">
        <f>+VLOOKUP($E1066,Emissions!$1:$1048576,MATCH(DATE(AI$2,1,1),Emissions!$A$1:$LI$1),FALSE)</f>
        <v>1.0946728809999999</v>
      </c>
      <c r="AJ1066" s="305">
        <f>+VLOOKUP($E1066,Emissions!$1:$1048576,MATCH(DATE(AJ$2,1,1),Emissions!$A$1:$LI$1),FALSE)</f>
        <v>1.1190652839999999</v>
      </c>
      <c r="AK1066" s="305">
        <f>+VLOOKUP($E1066,Emissions!$1:$1048576,MATCH(DATE(AK$2,1,1),Emissions!$A$1:$LI$1),FALSE)</f>
        <v>1.144052801</v>
      </c>
      <c r="AL1066" s="305">
        <f>+VLOOKUP($E1066,Emissions!$1:$1048576,MATCH(DATE(AL$2,1,1),Emissions!$A$1:$LI$1),FALSE)</f>
        <v>1.1694482580000001</v>
      </c>
      <c r="AM1066" s="305">
        <f>+VLOOKUP($E1066,Emissions!$1:$1048576,MATCH(DATE(AM$2,1,1),Emissions!$A$1:$LI$1),FALSE)</f>
        <v>1.195084958</v>
      </c>
      <c r="AN1066" s="305">
        <f>+VLOOKUP($E1066,Emissions!$1:$1048576,MATCH(DATE(AN$2,1,1),Emissions!$A$1:$LI$1),FALSE)</f>
        <v>1.2208186940000001</v>
      </c>
      <c r="AO1066" s="305">
        <f>+VLOOKUP($E1066,Emissions!$1:$1048576,MATCH(DATE(AO$2,1,1),Emissions!$A$1:$LI$1),FALSE)</f>
        <v>1.246524076</v>
      </c>
    </row>
    <row r="1067" spans="1:41" s="85" customFormat="1" ht="15" customHeight="1" x14ac:dyDescent="0.35">
      <c r="A1067" s="359"/>
      <c r="B1067" s="158"/>
      <c r="C1067" s="129" t="s">
        <v>3336</v>
      </c>
      <c r="D1067" s="137" t="s">
        <v>1028</v>
      </c>
      <c r="E1067" s="129" t="s">
        <v>3498</v>
      </c>
      <c r="F1067" s="306">
        <f>+VLOOKUP($E1067,Emissions!$1:$1048576,MATCH(DATE(F$2,1,1),Emissions!$A$1:$LI$1),FALSE)</f>
        <v>8.8437283300000002E-2</v>
      </c>
      <c r="G1067" s="306">
        <f>+VLOOKUP($E1067,Emissions!$1:$1048576,MATCH(DATE(G$2,1,1),Emissions!$A$1:$LI$1),FALSE)</f>
        <v>8.9919994399999995E-2</v>
      </c>
      <c r="H1067" s="306">
        <f>+VLOOKUP($E1067,Emissions!$1:$1048576,MATCH(DATE(H$2,1,1),Emissions!$A$1:$LI$1),FALSE)</f>
        <v>9.1209399299999994E-2</v>
      </c>
      <c r="I1067" s="306">
        <f>+VLOOKUP($E1067,Emissions!$1:$1048576,MATCH(DATE(I$2,1,1),Emissions!$A$1:$LI$1),FALSE)</f>
        <v>9.2284524899999998E-2</v>
      </c>
      <c r="J1067" s="306">
        <f>+VLOOKUP($E1067,Emissions!$1:$1048576,MATCH(DATE(J$2,1,1),Emissions!$A$1:$LI$1),FALSE)</f>
        <v>9.3420309800000004E-2</v>
      </c>
      <c r="K1067" s="306">
        <f>+VLOOKUP($E1067,Emissions!$1:$1048576,MATCH(DATE(K$2,1,1),Emissions!$A$1:$LI$1),FALSE)</f>
        <v>9.4622391299999997E-2</v>
      </c>
      <c r="L1067" s="306">
        <f>+VLOOKUP($E1067,Emissions!$1:$1048576,MATCH(DATE(L$2,1,1),Emissions!$A$1:$LI$1),FALSE)</f>
        <v>9.5824998999999994E-2</v>
      </c>
      <c r="M1067" s="306">
        <f>+VLOOKUP($E1067,Emissions!$1:$1048576,MATCH(DATE(M$2,1,1),Emissions!$A$1:$LI$1),FALSE)</f>
        <v>9.6925557699999998E-2</v>
      </c>
      <c r="N1067" s="306">
        <f>+VLOOKUP($E1067,Emissions!$1:$1048576,MATCH(DATE(N$2,1,1),Emissions!$A$1:$LI$1),FALSE)</f>
        <v>9.7865630800000006E-2</v>
      </c>
      <c r="O1067" s="306">
        <f>+VLOOKUP($E1067,Emissions!$1:$1048576,MATCH(DATE(O$2,1,1),Emissions!$A$1:$LI$1),FALSE)</f>
        <v>9.8621009499999995E-2</v>
      </c>
      <c r="P1067" s="306">
        <f>+VLOOKUP($E1067,Emissions!$1:$1048576,MATCH(DATE(P$2,1,1),Emissions!$A$1:$LI$1),FALSE)</f>
        <v>9.9188495299999999E-2</v>
      </c>
      <c r="Q1067" s="306">
        <f>+VLOOKUP($E1067,Emissions!$1:$1048576,MATCH(DATE(Q$2,1,1),Emissions!$A$1:$LI$1),FALSE)</f>
        <v>9.9584851799999999E-2</v>
      </c>
      <c r="R1067" s="306">
        <f>+VLOOKUP($E1067,Emissions!$1:$1048576,MATCH(DATE(R$2,1,1),Emissions!$A$1:$LI$1),FALSE)</f>
        <v>9.9797641300000003E-2</v>
      </c>
      <c r="S1067" s="306">
        <f>+VLOOKUP($E1067,Emissions!$1:$1048576,MATCH(DATE(S$2,1,1),Emissions!$A$1:$LI$1),FALSE)</f>
        <v>9.9764257600000003E-2</v>
      </c>
      <c r="T1067" s="306">
        <f>+VLOOKUP($E1067,Emissions!$1:$1048576,MATCH(DATE(T$2,1,1),Emissions!$A$1:$LI$1),FALSE)</f>
        <v>9.9596123300000006E-2</v>
      </c>
      <c r="U1067" s="306">
        <f>+VLOOKUP($E1067,Emissions!$1:$1048576,MATCH(DATE(U$2,1,1),Emissions!$A$1:$LI$1),FALSE)</f>
        <v>9.9406513099999996E-2</v>
      </c>
      <c r="V1067" s="306">
        <f>+VLOOKUP($E1067,Emissions!$1:$1048576,MATCH(DATE(V$2,1,1),Emissions!$A$1:$LI$1),FALSE)</f>
        <v>9.8721580599999997E-2</v>
      </c>
      <c r="W1067" s="306">
        <f>+VLOOKUP($E1067,Emissions!$1:$1048576,MATCH(DATE(W$2,1,1),Emissions!$A$1:$LI$1),FALSE)</f>
        <v>9.8107157200000003E-2</v>
      </c>
      <c r="X1067" s="306">
        <f>+VLOOKUP($E1067,Emissions!$1:$1048576,MATCH(DATE(X$2,1,1),Emissions!$A$1:$LI$1),FALSE)</f>
        <v>9.7648737400000005E-2</v>
      </c>
      <c r="Y1067" s="306">
        <f>+VLOOKUP($E1067,Emissions!$1:$1048576,MATCH(DATE(Y$2,1,1),Emissions!$A$1:$LI$1),FALSE)</f>
        <v>9.7353665199999995E-2</v>
      </c>
      <c r="Z1067" s="306">
        <f>+VLOOKUP($E1067,Emissions!$1:$1048576,MATCH(DATE(Z$2,1,1),Emissions!$A$1:$LI$1),FALSE)</f>
        <v>9.7215520499999999E-2</v>
      </c>
      <c r="AA1067" s="306">
        <f>+VLOOKUP($E1067,Emissions!$1:$1048576,MATCH(DATE(AA$2,1,1),Emissions!$A$1:$LI$1),FALSE)</f>
        <v>9.7224728100000005E-2</v>
      </c>
      <c r="AB1067" s="306">
        <f>+VLOOKUP($E1067,Emissions!$1:$1048576,MATCH(DATE(AB$2,1,1),Emissions!$A$1:$LI$1),FALSE)</f>
        <v>9.7375686700000005E-2</v>
      </c>
      <c r="AC1067" s="306">
        <f>+VLOOKUP($E1067,Emissions!$1:$1048576,MATCH(DATE(AC$2,1,1),Emissions!$A$1:$LI$1),FALSE)</f>
        <v>9.7662439599999998E-2</v>
      </c>
      <c r="AD1067" s="306">
        <f>+VLOOKUP($E1067,Emissions!$1:$1048576,MATCH(DATE(AD$2,1,1),Emissions!$A$1:$LI$1),FALSE)</f>
        <v>9.8076559499999993E-2</v>
      </c>
      <c r="AE1067" s="306">
        <f>+VLOOKUP($E1067,Emissions!$1:$1048576,MATCH(DATE(AE$2,1,1),Emissions!$A$1:$LI$1),FALSE)</f>
        <v>9.8612088799999997E-2</v>
      </c>
      <c r="AF1067" s="306">
        <f>+VLOOKUP($E1067,Emissions!$1:$1048576,MATCH(DATE(AF$2,1,1),Emissions!$A$1:$LI$1),FALSE)</f>
        <v>9.9265618200000003E-2</v>
      </c>
      <c r="AG1067" s="306">
        <f>+VLOOKUP($E1067,Emissions!$1:$1048576,MATCH(DATE(AG$2,1,1),Emissions!$A$1:$LI$1),FALSE)</f>
        <v>0.10003874090000001</v>
      </c>
      <c r="AH1067" s="306">
        <f>+VLOOKUP($E1067,Emissions!$1:$1048576,MATCH(DATE(AH$2,1,1),Emissions!$A$1:$LI$1),FALSE)</f>
        <v>0.10092925780000001</v>
      </c>
      <c r="AI1067" s="306">
        <f>+VLOOKUP($E1067,Emissions!$1:$1048576,MATCH(DATE(AI$2,1,1),Emissions!$A$1:$LI$1),FALSE)</f>
        <v>0.10192312000000001</v>
      </c>
      <c r="AJ1067" s="306">
        <f>+VLOOKUP($E1067,Emissions!$1:$1048576,MATCH(DATE(AJ$2,1,1),Emissions!$A$1:$LI$1),FALSE)</f>
        <v>0.10300084249999999</v>
      </c>
      <c r="AK1067" s="306">
        <f>+VLOOKUP($E1067,Emissions!$1:$1048576,MATCH(DATE(AK$2,1,1),Emissions!$A$1:$LI$1),FALSE)</f>
        <v>0.1041456194</v>
      </c>
      <c r="AL1067" s="306">
        <f>+VLOOKUP($E1067,Emissions!$1:$1048576,MATCH(DATE(AL$2,1,1),Emissions!$A$1:$LI$1),FALSE)</f>
        <v>0.1053448697</v>
      </c>
      <c r="AM1067" s="306">
        <f>+VLOOKUP($E1067,Emissions!$1:$1048576,MATCH(DATE(AM$2,1,1),Emissions!$A$1:$LI$1),FALSE)</f>
        <v>0.1065880546</v>
      </c>
      <c r="AN1067" s="306">
        <f>+VLOOKUP($E1067,Emissions!$1:$1048576,MATCH(DATE(AN$2,1,1),Emissions!$A$1:$LI$1),FALSE)</f>
        <v>0.1078654547</v>
      </c>
      <c r="AO1067" s="306">
        <f>+VLOOKUP($E1067,Emissions!$1:$1048576,MATCH(DATE(AO$2,1,1),Emissions!$A$1:$LI$1),FALSE)</f>
        <v>0.10916749589999999</v>
      </c>
    </row>
    <row r="1068" spans="1:41" ht="15" customHeight="1" x14ac:dyDescent="0.35">
      <c r="A1068" s="359"/>
      <c r="B1068" s="158"/>
      <c r="C1068" s="48" t="s">
        <v>455</v>
      </c>
      <c r="D1068" s="107" t="s">
        <v>1028</v>
      </c>
      <c r="E1068" s="48" t="s">
        <v>3499</v>
      </c>
      <c r="F1068" s="305">
        <f>+VLOOKUP($E1068,Emissions!$1:$1048576,MATCH(DATE(F$2,1,1),Emissions!$A$1:$LI$1),FALSE)</f>
        <v>8.0881422999999994E-2</v>
      </c>
      <c r="G1068" s="305">
        <f>+VLOOKUP($E1068,Emissions!$1:$1048576,MATCH(DATE(G$2,1,1),Emissions!$A$1:$LI$1),FALSE)</f>
        <v>8.2027005099999994E-2</v>
      </c>
      <c r="H1068" s="305">
        <f>+VLOOKUP($E1068,Emissions!$1:$1048576,MATCH(DATE(H$2,1,1),Emissions!$A$1:$LI$1),FALSE)</f>
        <v>8.3016886600000006E-2</v>
      </c>
      <c r="I1068" s="305">
        <f>+VLOOKUP($E1068,Emissions!$1:$1048576,MATCH(DATE(I$2,1,1),Emissions!$A$1:$LI$1),FALSE)</f>
        <v>8.3853873800000006E-2</v>
      </c>
      <c r="J1068" s="305">
        <f>+VLOOKUP($E1068,Emissions!$1:$1048576,MATCH(DATE(J$2,1,1),Emissions!$A$1:$LI$1),FALSE)</f>
        <v>8.4778059099999997E-2</v>
      </c>
      <c r="K1068" s="305">
        <f>+VLOOKUP($E1068,Emissions!$1:$1048576,MATCH(DATE(K$2,1,1),Emissions!$A$1:$LI$1),FALSE)</f>
        <v>8.5785234899999993E-2</v>
      </c>
      <c r="L1068" s="305">
        <f>+VLOOKUP($E1068,Emissions!$1:$1048576,MATCH(DATE(L$2,1,1),Emissions!$A$1:$LI$1),FALSE)</f>
        <v>8.6817626100000003E-2</v>
      </c>
      <c r="M1068" s="305">
        <f>+VLOOKUP($E1068,Emissions!$1:$1048576,MATCH(DATE(M$2,1,1),Emissions!$A$1:$LI$1),FALSE)</f>
        <v>8.7774252299999994E-2</v>
      </c>
      <c r="N1068" s="305">
        <f>+VLOOKUP($E1068,Emissions!$1:$1048576,MATCH(DATE(N$2,1,1),Emissions!$A$1:$LI$1),FALSE)</f>
        <v>8.8593312899999999E-2</v>
      </c>
      <c r="O1068" s="305">
        <f>+VLOOKUP($E1068,Emissions!$1:$1048576,MATCH(DATE(O$2,1,1),Emissions!$A$1:$LI$1),FALSE)</f>
        <v>8.9244416300000004E-2</v>
      </c>
      <c r="P1068" s="305">
        <f>+VLOOKUP($E1068,Emissions!$1:$1048576,MATCH(DATE(P$2,1,1),Emissions!$A$1:$LI$1),FALSE)</f>
        <v>8.9718425099999999E-2</v>
      </c>
      <c r="Q1068" s="305">
        <f>+VLOOKUP($E1068,Emissions!$1:$1048576,MATCH(DATE(Q$2,1,1),Emissions!$A$1:$LI$1),FALSE)</f>
        <v>9.0027753299999999E-2</v>
      </c>
      <c r="R1068" s="305">
        <f>+VLOOKUP($E1068,Emissions!$1:$1048576,MATCH(DATE(R$2,1,1),Emissions!$A$1:$LI$1),FALSE)</f>
        <v>9.0159261899999996E-2</v>
      </c>
      <c r="S1068" s="305">
        <f>+VLOOKUP($E1068,Emissions!$1:$1048576,MATCH(DATE(S$2,1,1),Emissions!$A$1:$LI$1),FALSE)</f>
        <v>9.0053872199999996E-2</v>
      </c>
      <c r="T1068" s="305">
        <f>+VLOOKUP($E1068,Emissions!$1:$1048576,MATCH(DATE(T$2,1,1),Emissions!$A$1:$LI$1),FALSE)</f>
        <v>8.9820223399999996E-2</v>
      </c>
      <c r="U1068" s="305">
        <f>+VLOOKUP($E1068,Emissions!$1:$1048576,MATCH(DATE(U$2,1,1),Emissions!$A$1:$LI$1),FALSE)</f>
        <v>8.9567938E-2</v>
      </c>
      <c r="V1068" s="305">
        <f>+VLOOKUP($E1068,Emissions!$1:$1048576,MATCH(DATE(V$2,1,1),Emissions!$A$1:$LI$1),FALSE)</f>
        <v>8.8812829999999995E-2</v>
      </c>
      <c r="W1068" s="305">
        <f>+VLOOKUP($E1068,Emissions!$1:$1048576,MATCH(DATE(W$2,1,1),Emissions!$A$1:$LI$1),FALSE)</f>
        <v>8.8111287999999996E-2</v>
      </c>
      <c r="X1068" s="305">
        <f>+VLOOKUP($E1068,Emissions!$1:$1048576,MATCH(DATE(X$2,1,1),Emissions!$A$1:$LI$1),FALSE)</f>
        <v>8.7548074000000004E-2</v>
      </c>
      <c r="Y1068" s="305">
        <f>+VLOOKUP($E1068,Emissions!$1:$1048576,MATCH(DATE(Y$2,1,1),Emissions!$A$1:$LI$1),FALSE)</f>
        <v>8.7132605399999993E-2</v>
      </c>
      <c r="Z1068" s="305">
        <f>+VLOOKUP($E1068,Emissions!$1:$1048576,MATCH(DATE(Z$2,1,1),Emissions!$A$1:$LI$1),FALSE)</f>
        <v>8.6860380099999995E-2</v>
      </c>
      <c r="AA1068" s="305">
        <f>+VLOOKUP($E1068,Emissions!$1:$1048576,MATCH(DATE(AA$2,1,1),Emissions!$A$1:$LI$1),FALSE)</f>
        <v>8.6723302099999997E-2</v>
      </c>
      <c r="AB1068" s="305">
        <f>+VLOOKUP($E1068,Emissions!$1:$1048576,MATCH(DATE(AB$2,1,1),Emissions!$A$1:$LI$1),FALSE)</f>
        <v>8.6716329999999994E-2</v>
      </c>
      <c r="AC1068" s="305">
        <f>+VLOOKUP($E1068,Emissions!$1:$1048576,MATCH(DATE(AC$2,1,1),Emissions!$A$1:$LI$1),FALSE)</f>
        <v>8.6833820800000003E-2</v>
      </c>
      <c r="AD1068" s="305">
        <f>+VLOOKUP($E1068,Emissions!$1:$1048576,MATCH(DATE(AD$2,1,1),Emissions!$A$1:$LI$1),FALSE)</f>
        <v>8.7067920100000001E-2</v>
      </c>
      <c r="AE1068" s="305">
        <f>+VLOOKUP($E1068,Emissions!$1:$1048576,MATCH(DATE(AE$2,1,1),Emissions!$A$1:$LI$1),FALSE)</f>
        <v>8.7412960200000001E-2</v>
      </c>
      <c r="AF1068" s="305">
        <f>+VLOOKUP($E1068,Emissions!$1:$1048576,MATCH(DATE(AF$2,1,1),Emissions!$A$1:$LI$1),FALSE)</f>
        <v>8.7865525200000003E-2</v>
      </c>
      <c r="AG1068" s="305">
        <f>+VLOOKUP($E1068,Emissions!$1:$1048576,MATCH(DATE(AG$2,1,1),Emissions!$A$1:$LI$1),FALSE)</f>
        <v>8.8426632899999996E-2</v>
      </c>
      <c r="AH1068" s="305">
        <f>+VLOOKUP($E1068,Emissions!$1:$1048576,MATCH(DATE(AH$2,1,1),Emissions!$A$1:$LI$1),FALSE)</f>
        <v>8.9093966600000005E-2</v>
      </c>
      <c r="AI1068" s="305">
        <f>+VLOOKUP($E1068,Emissions!$1:$1048576,MATCH(DATE(AI$2,1,1),Emissions!$A$1:$LI$1),FALSE)</f>
        <v>8.9855043999999995E-2</v>
      </c>
      <c r="AJ1068" s="305">
        <f>+VLOOKUP($E1068,Emissions!$1:$1048576,MATCH(DATE(AJ$2,1,1),Emissions!$A$1:$LI$1),FALSE)</f>
        <v>9.0692900500000007E-2</v>
      </c>
      <c r="AK1068" s="305">
        <f>+VLOOKUP($E1068,Emissions!$1:$1048576,MATCH(DATE(AK$2,1,1),Emissions!$A$1:$LI$1),FALSE)</f>
        <v>9.1593105999999994E-2</v>
      </c>
      <c r="AL1068" s="305">
        <f>+VLOOKUP($E1068,Emissions!$1:$1048576,MATCH(DATE(AL$2,1,1),Emissions!$A$1:$LI$1),FALSE)</f>
        <v>9.2544944399999995E-2</v>
      </c>
      <c r="AM1068" s="305">
        <f>+VLOOKUP($E1068,Emissions!$1:$1048576,MATCH(DATE(AM$2,1,1),Emissions!$A$1:$LI$1),FALSE)</f>
        <v>9.35394066E-2</v>
      </c>
      <c r="AN1068" s="305">
        <f>+VLOOKUP($E1068,Emissions!$1:$1048576,MATCH(DATE(AN$2,1,1),Emissions!$A$1:$LI$1),FALSE)</f>
        <v>9.4568114499999995E-2</v>
      </c>
      <c r="AO1068" s="305">
        <f>+VLOOKUP($E1068,Emissions!$1:$1048576,MATCH(DATE(AO$2,1,1),Emissions!$A$1:$LI$1),FALSE)</f>
        <v>9.5622771400000001E-2</v>
      </c>
    </row>
    <row r="1069" spans="1:41" ht="15" customHeight="1" x14ac:dyDescent="0.35">
      <c r="A1069" s="359"/>
      <c r="B1069" s="158"/>
      <c r="C1069" s="48" t="s">
        <v>456</v>
      </c>
      <c r="D1069" s="107" t="s">
        <v>1028</v>
      </c>
      <c r="E1069" s="48" t="s">
        <v>3500</v>
      </c>
      <c r="F1069" s="305">
        <f>+VLOOKUP($E1069,Emissions!$1:$1048576,MATCH(DATE(F$2,1,1),Emissions!$A$1:$LI$1),FALSE)</f>
        <v>9.4608735399999996E-6</v>
      </c>
      <c r="G1069" s="305">
        <f>+VLOOKUP($E1069,Emissions!$1:$1048576,MATCH(DATE(G$2,1,1),Emissions!$A$1:$LI$1),FALSE)</f>
        <v>9.7037578599999993E-6</v>
      </c>
      <c r="H1069" s="305">
        <f>+VLOOKUP($E1069,Emissions!$1:$1048576,MATCH(DATE(H$2,1,1),Emissions!$A$1:$LI$1),FALSE)</f>
        <v>9.9224858499999996E-6</v>
      </c>
      <c r="I1069" s="305">
        <f>+VLOOKUP($E1069,Emissions!$1:$1048576,MATCH(DATE(I$2,1,1),Emissions!$A$1:$LI$1),FALSE)</f>
        <v>1.01149901E-5</v>
      </c>
      <c r="J1069" s="305">
        <f>+VLOOKUP($E1069,Emissions!$1:$1048576,MATCH(DATE(J$2,1,1),Emissions!$A$1:$LI$1),FALSE)</f>
        <v>1.02968209E-5</v>
      </c>
      <c r="K1069" s="305">
        <f>+VLOOKUP($E1069,Emissions!$1:$1048576,MATCH(DATE(K$2,1,1),Emissions!$A$1:$LI$1),FALSE)</f>
        <v>1.04715862E-5</v>
      </c>
      <c r="L1069" s="305">
        <f>+VLOOKUP($E1069,Emissions!$1:$1048576,MATCH(DATE(L$2,1,1),Emissions!$A$1:$LI$1),FALSE)</f>
        <v>1.0629217399999999E-5</v>
      </c>
      <c r="M1069" s="305">
        <f>+VLOOKUP($E1069,Emissions!$1:$1048576,MATCH(DATE(M$2,1,1),Emissions!$A$1:$LI$1),FALSE)</f>
        <v>1.0763781899999999E-5</v>
      </c>
      <c r="N1069" s="305">
        <f>+VLOOKUP($E1069,Emissions!$1:$1048576,MATCH(DATE(N$2,1,1),Emissions!$A$1:$LI$1),FALSE)</f>
        <v>1.0871042E-5</v>
      </c>
      <c r="O1069" s="305">
        <f>+VLOOKUP($E1069,Emissions!$1:$1048576,MATCH(DATE(O$2,1,1),Emissions!$A$1:$LI$1),FALSE)</f>
        <v>1.0948590799999999E-5</v>
      </c>
      <c r="P1069" s="305">
        <f>+VLOOKUP($E1069,Emissions!$1:$1048576,MATCH(DATE(P$2,1,1),Emissions!$A$1:$LI$1),FALSE)</f>
        <v>1.0996215400000001E-5</v>
      </c>
      <c r="Q1069" s="305">
        <f>+VLOOKUP($E1069,Emissions!$1:$1048576,MATCH(DATE(Q$2,1,1),Emissions!$A$1:$LI$1),FALSE)</f>
        <v>1.10165509E-5</v>
      </c>
      <c r="R1069" s="305">
        <f>+VLOOKUP($E1069,Emissions!$1:$1048576,MATCH(DATE(R$2,1,1),Emissions!$A$1:$LI$1),FALSE)</f>
        <v>1.1009314E-5</v>
      </c>
      <c r="S1069" s="305">
        <f>+VLOOKUP($E1069,Emissions!$1:$1048576,MATCH(DATE(S$2,1,1),Emissions!$A$1:$LI$1),FALSE)</f>
        <v>1.0968726E-5</v>
      </c>
      <c r="T1069" s="305">
        <f>+VLOOKUP($E1069,Emissions!$1:$1048576,MATCH(DATE(T$2,1,1),Emissions!$A$1:$LI$1),FALSE)</f>
        <v>1.0909952500000001E-5</v>
      </c>
      <c r="U1069" s="305">
        <f>+VLOOKUP($E1069,Emissions!$1:$1048576,MATCH(DATE(U$2,1,1),Emissions!$A$1:$LI$1),FALSE)</f>
        <v>1.08479468E-5</v>
      </c>
      <c r="V1069" s="305">
        <f>+VLOOKUP($E1069,Emissions!$1:$1048576,MATCH(DATE(V$2,1,1),Emissions!$A$1:$LI$1),FALSE)</f>
        <v>1.0712503400000001E-5</v>
      </c>
      <c r="W1069" s="305">
        <f>+VLOOKUP($E1069,Emissions!$1:$1048576,MATCH(DATE(W$2,1,1),Emissions!$A$1:$LI$1),FALSE)</f>
        <v>1.0581763699999999E-5</v>
      </c>
      <c r="X1069" s="305">
        <f>+VLOOKUP($E1069,Emissions!$1:$1048576,MATCH(DATE(X$2,1,1),Emissions!$A$1:$LI$1),FALSE)</f>
        <v>1.0466468199999999E-5</v>
      </c>
      <c r="Y1069" s="305">
        <f>+VLOOKUP($E1069,Emissions!$1:$1048576,MATCH(DATE(Y$2,1,1),Emissions!$A$1:$LI$1),FALSE)</f>
        <v>1.0367770000000001E-5</v>
      </c>
      <c r="Z1069" s="305">
        <f>+VLOOKUP($E1069,Emissions!$1:$1048576,MATCH(DATE(Z$2,1,1),Emissions!$A$1:$LI$1),FALSE)</f>
        <v>1.02850981E-5</v>
      </c>
      <c r="AA1069" s="305">
        <f>+VLOOKUP($E1069,Emissions!$1:$1048576,MATCH(DATE(AA$2,1,1),Emissions!$A$1:$LI$1),FALSE)</f>
        <v>1.02174659E-5</v>
      </c>
      <c r="AB1069" s="305">
        <f>+VLOOKUP($E1069,Emissions!$1:$1048576,MATCH(DATE(AB$2,1,1),Emissions!$A$1:$LI$1),FALSE)</f>
        <v>1.01639876E-5</v>
      </c>
      <c r="AC1069" s="305">
        <f>+VLOOKUP($E1069,Emissions!$1:$1048576,MATCH(DATE(AC$2,1,1),Emissions!$A$1:$LI$1),FALSE)</f>
        <v>1.0123800199999999E-5</v>
      </c>
      <c r="AD1069" s="305">
        <f>+VLOOKUP($E1069,Emissions!$1:$1048576,MATCH(DATE(AD$2,1,1),Emissions!$A$1:$LI$1),FALSE)</f>
        <v>1.0095989299999999E-5</v>
      </c>
      <c r="AE1069" s="305">
        <f>+VLOOKUP($E1069,Emissions!$1:$1048576,MATCH(DATE(AE$2,1,1),Emissions!$A$1:$LI$1),FALSE)</f>
        <v>1.0079773000000001E-5</v>
      </c>
      <c r="AF1069" s="305">
        <f>+VLOOKUP($E1069,Emissions!$1:$1048576,MATCH(DATE(AF$2,1,1),Emissions!$A$1:$LI$1),FALSE)</f>
        <v>1.0074522999999999E-5</v>
      </c>
      <c r="AG1069" s="305">
        <f>+VLOOKUP($E1069,Emissions!$1:$1048576,MATCH(DATE(AG$2,1,1),Emissions!$A$1:$LI$1),FALSE)</f>
        <v>1.00798643E-5</v>
      </c>
      <c r="AH1069" s="305">
        <f>+VLOOKUP($E1069,Emissions!$1:$1048576,MATCH(DATE(AH$2,1,1),Emissions!$A$1:$LI$1),FALSE)</f>
        <v>1.00953295E-5</v>
      </c>
      <c r="AI1069" s="305">
        <f>+VLOOKUP($E1069,Emissions!$1:$1048576,MATCH(DATE(AI$2,1,1),Emissions!$A$1:$LI$1),FALSE)</f>
        <v>1.0119976000000001E-5</v>
      </c>
      <c r="AJ1069" s="305">
        <f>+VLOOKUP($E1069,Emissions!$1:$1048576,MATCH(DATE(AJ$2,1,1),Emissions!$A$1:$LI$1),FALSE)</f>
        <v>1.01525964E-5</v>
      </c>
      <c r="AK1069" s="305">
        <f>+VLOOKUP($E1069,Emissions!$1:$1048576,MATCH(DATE(AK$2,1,1),Emissions!$A$1:$LI$1),FALSE)</f>
        <v>1.01920671E-5</v>
      </c>
      <c r="AL1069" s="305">
        <f>+VLOOKUP($E1069,Emissions!$1:$1048576,MATCH(DATE(AL$2,1,1),Emissions!$A$1:$LI$1),FALSE)</f>
        <v>1.0237453299999999E-5</v>
      </c>
      <c r="AM1069" s="305">
        <f>+VLOOKUP($E1069,Emissions!$1:$1048576,MATCH(DATE(AM$2,1,1),Emissions!$A$1:$LI$1),FALSE)</f>
        <v>1.0287943199999999E-5</v>
      </c>
      <c r="AN1069" s="305">
        <f>+VLOOKUP($E1069,Emissions!$1:$1048576,MATCH(DATE(AN$2,1,1),Emissions!$A$1:$LI$1),FALSE)</f>
        <v>1.0342796900000001E-5</v>
      </c>
      <c r="AO1069" s="305">
        <f>+VLOOKUP($E1069,Emissions!$1:$1048576,MATCH(DATE(AO$2,1,1),Emissions!$A$1:$LI$1),FALSE)</f>
        <v>1.04013157E-5</v>
      </c>
    </row>
    <row r="1070" spans="1:41" ht="15" customHeight="1" x14ac:dyDescent="0.35">
      <c r="A1070" s="359"/>
      <c r="B1070" s="158"/>
      <c r="C1070" s="48" t="s">
        <v>459</v>
      </c>
      <c r="D1070" s="107" t="s">
        <v>1028</v>
      </c>
      <c r="E1070" s="48" t="s">
        <v>3501</v>
      </c>
      <c r="F1070" s="305">
        <f>+VLOOKUP($E1070,Emissions!$1:$1048576,MATCH(DATE(F$2,1,1),Emissions!$A$1:$LI$1),FALSE)</f>
        <v>7.5446338199999996E-3</v>
      </c>
      <c r="G1070" s="305">
        <f>+VLOOKUP($E1070,Emissions!$1:$1048576,MATCH(DATE(G$2,1,1),Emissions!$A$1:$LI$1),FALSE)</f>
        <v>7.8814417799999998E-3</v>
      </c>
      <c r="H1070" s="305">
        <f>+VLOOKUP($E1070,Emissions!$1:$1048576,MATCH(DATE(H$2,1,1),Emissions!$A$1:$LI$1),FALSE)</f>
        <v>8.1806773199999995E-3</v>
      </c>
      <c r="I1070" s="305">
        <f>+VLOOKUP($E1070,Emissions!$1:$1048576,MATCH(DATE(I$2,1,1),Emissions!$A$1:$LI$1),FALSE)</f>
        <v>8.4185689199999993E-3</v>
      </c>
      <c r="J1070" s="305">
        <f>+VLOOKUP($E1070,Emissions!$1:$1048576,MATCH(DATE(J$2,1,1),Emissions!$A$1:$LI$1),FALSE)</f>
        <v>8.6299386799999992E-3</v>
      </c>
      <c r="K1070" s="305">
        <f>+VLOOKUP($E1070,Emissions!$1:$1048576,MATCH(DATE(K$2,1,1),Emissions!$A$1:$LI$1),FALSE)</f>
        <v>8.8246252900000006E-3</v>
      </c>
      <c r="L1070" s="305">
        <f>+VLOOKUP($E1070,Emissions!$1:$1048576,MATCH(DATE(L$2,1,1),Emissions!$A$1:$LI$1),FALSE)</f>
        <v>8.9946478599999997E-3</v>
      </c>
      <c r="M1070" s="305">
        <f>+VLOOKUP($E1070,Emissions!$1:$1048576,MATCH(DATE(M$2,1,1),Emissions!$A$1:$LI$1),FALSE)</f>
        <v>9.13841705E-3</v>
      </c>
      <c r="N1070" s="305">
        <f>+VLOOKUP($E1070,Emissions!$1:$1048576,MATCH(DATE(N$2,1,1),Emissions!$A$1:$LI$1),FALSE)</f>
        <v>9.2592997400000009E-3</v>
      </c>
      <c r="O1070" s="305">
        <f>+VLOOKUP($E1070,Emissions!$1:$1048576,MATCH(DATE(O$2,1,1),Emissions!$A$1:$LI$1),FALSE)</f>
        <v>9.3634793199999997E-3</v>
      </c>
      <c r="P1070" s="305">
        <f>+VLOOKUP($E1070,Emissions!$1:$1048576,MATCH(DATE(P$2,1,1),Emissions!$A$1:$LI$1),FALSE)</f>
        <v>9.4568932599999999E-3</v>
      </c>
      <c r="Q1070" s="305">
        <f>+VLOOKUP($E1070,Emissions!$1:$1048576,MATCH(DATE(Q$2,1,1),Emissions!$A$1:$LI$1),FALSE)</f>
        <v>9.5438873100000005E-3</v>
      </c>
      <c r="R1070" s="305">
        <f>+VLOOKUP($E1070,Emissions!$1:$1048576,MATCH(DATE(R$2,1,1),Emissions!$A$1:$LI$1),FALSE)</f>
        <v>9.6251627400000001E-3</v>
      </c>
      <c r="S1070" s="305">
        <f>+VLOOKUP($E1070,Emissions!$1:$1048576,MATCH(DATE(S$2,1,1),Emissions!$A$1:$LI$1),FALSE)</f>
        <v>9.6971985099999995E-3</v>
      </c>
      <c r="T1070" s="305">
        <f>+VLOOKUP($E1070,Emissions!$1:$1048576,MATCH(DATE(T$2,1,1),Emissions!$A$1:$LI$1),FALSE)</f>
        <v>9.7627623100000008E-3</v>
      </c>
      <c r="U1070" s="305">
        <f>+VLOOKUP($E1070,Emissions!$1:$1048576,MATCH(DATE(U$2,1,1),Emissions!$A$1:$LI$1),FALSE)</f>
        <v>9.8254905200000006E-3</v>
      </c>
      <c r="V1070" s="305">
        <f>+VLOOKUP($E1070,Emissions!$1:$1048576,MATCH(DATE(V$2,1,1),Emissions!$A$1:$LI$1),FALSE)</f>
        <v>9.8957892799999992E-3</v>
      </c>
      <c r="W1070" s="305">
        <f>+VLOOKUP($E1070,Emissions!$1:$1048576,MATCH(DATE(W$2,1,1),Emissions!$A$1:$LI$1),FALSE)</f>
        <v>9.9830216100000001E-3</v>
      </c>
      <c r="X1070" s="305">
        <f>+VLOOKUP($E1070,Emissions!$1:$1048576,MATCH(DATE(X$2,1,1),Emissions!$A$1:$LI$1),FALSE)</f>
        <v>1.0087909500000001E-2</v>
      </c>
      <c r="Y1070" s="305">
        <f>+VLOOKUP($E1070,Emissions!$1:$1048576,MATCH(DATE(Y$2,1,1),Emissions!$A$1:$LI$1),FALSE)</f>
        <v>1.0208379E-2</v>
      </c>
      <c r="Z1070" s="305">
        <f>+VLOOKUP($E1070,Emissions!$1:$1048576,MATCH(DATE(Z$2,1,1),Emissions!$A$1:$LI$1),FALSE)</f>
        <v>1.03425133E-2</v>
      </c>
      <c r="AA1070" s="305">
        <f>+VLOOKUP($E1070,Emissions!$1:$1048576,MATCH(DATE(AA$2,1,1),Emissions!$A$1:$LI$1),FALSE)</f>
        <v>1.04888346E-2</v>
      </c>
      <c r="AB1070" s="305">
        <f>+VLOOKUP($E1070,Emissions!$1:$1048576,MATCH(DATE(AB$2,1,1),Emissions!$A$1:$LI$1),FALSE)</f>
        <v>1.0646784100000001E-2</v>
      </c>
      <c r="AC1070" s="305">
        <f>+VLOOKUP($E1070,Emissions!$1:$1048576,MATCH(DATE(AC$2,1,1),Emissions!$A$1:$LI$1),FALSE)</f>
        <v>1.08160489E-2</v>
      </c>
      <c r="AD1070" s="305">
        <f>+VLOOKUP($E1070,Emissions!$1:$1048576,MATCH(DATE(AD$2,1,1),Emissions!$A$1:$LI$1),FALSE)</f>
        <v>1.0996057599999999E-2</v>
      </c>
      <c r="AE1070" s="305">
        <f>+VLOOKUP($E1070,Emissions!$1:$1048576,MATCH(DATE(AE$2,1,1),Emissions!$A$1:$LI$1),FALSE)</f>
        <v>1.1186520700000001E-2</v>
      </c>
      <c r="AF1070" s="305">
        <f>+VLOOKUP($E1070,Emissions!$1:$1048576,MATCH(DATE(AF$2,1,1),Emissions!$A$1:$LI$1),FALSE)</f>
        <v>1.13874458E-2</v>
      </c>
      <c r="AG1070" s="305">
        <f>+VLOOKUP($E1070,Emissions!$1:$1048576,MATCH(DATE(AG$2,1,1),Emissions!$A$1:$LI$1),FALSE)</f>
        <v>1.1599408300000001E-2</v>
      </c>
      <c r="AH1070" s="305">
        <f>+VLOOKUP($E1070,Emissions!$1:$1048576,MATCH(DATE(AH$2,1,1),Emissions!$A$1:$LI$1),FALSE)</f>
        <v>1.18225265E-2</v>
      </c>
      <c r="AI1070" s="305">
        <f>+VLOOKUP($E1070,Emissions!$1:$1048576,MATCH(DATE(AI$2,1,1),Emissions!$A$1:$LI$1),FALSE)</f>
        <v>1.20552347E-2</v>
      </c>
      <c r="AJ1070" s="305">
        <f>+VLOOKUP($E1070,Emissions!$1:$1048576,MATCH(DATE(AJ$2,1,1),Emissions!$A$1:$LI$1),FALSE)</f>
        <v>1.2295014700000001E-2</v>
      </c>
      <c r="AK1070" s="305">
        <f>+VLOOKUP($E1070,Emissions!$1:$1048576,MATCH(DATE(AK$2,1,1),Emissions!$A$1:$LI$1),FALSE)</f>
        <v>1.2539492100000001E-2</v>
      </c>
      <c r="AL1070" s="305">
        <f>+VLOOKUP($E1070,Emissions!$1:$1048576,MATCH(DATE(AL$2,1,1),Emissions!$A$1:$LI$1),FALSE)</f>
        <v>1.27868034E-2</v>
      </c>
      <c r="AM1070" s="305">
        <f>+VLOOKUP($E1070,Emissions!$1:$1048576,MATCH(DATE(AM$2,1,1),Emissions!$A$1:$LI$1),FALSE)</f>
        <v>1.30354202E-2</v>
      </c>
      <c r="AN1070" s="305">
        <f>+VLOOKUP($E1070,Emissions!$1:$1048576,MATCH(DATE(AN$2,1,1),Emissions!$A$1:$LI$1),FALSE)</f>
        <v>1.3284002099999999E-2</v>
      </c>
      <c r="AO1070" s="305">
        <f>+VLOOKUP($E1070,Emissions!$1:$1048576,MATCH(DATE(AO$2,1,1),Emissions!$A$1:$LI$1),FALSE)</f>
        <v>1.3531272699999999E-2</v>
      </c>
    </row>
    <row r="1071" spans="1:41" ht="15" customHeight="1" x14ac:dyDescent="0.35">
      <c r="A1071" s="359"/>
      <c r="B1071" s="158"/>
      <c r="C1071" s="48" t="s">
        <v>460</v>
      </c>
      <c r="D1071" s="107" t="s">
        <v>1028</v>
      </c>
      <c r="E1071" s="48" t="s">
        <v>3502</v>
      </c>
      <c r="F1071" s="305">
        <f>+VLOOKUP($E1071,Emissions!$1:$1048576,MATCH(DATE(F$2,1,1),Emissions!$A$1:$LI$1),FALSE)</f>
        <v>1.76561462E-6</v>
      </c>
      <c r="G1071" s="305">
        <f>+VLOOKUP($E1071,Emissions!$1:$1048576,MATCH(DATE(G$2,1,1),Emissions!$A$1:$LI$1),FALSE)</f>
        <v>1.84376742E-6</v>
      </c>
      <c r="H1071" s="305">
        <f>+VLOOKUP($E1071,Emissions!$1:$1048576,MATCH(DATE(H$2,1,1),Emissions!$A$1:$LI$1),FALSE)</f>
        <v>1.9127940900000001E-6</v>
      </c>
      <c r="I1071" s="305">
        <f>+VLOOKUP($E1071,Emissions!$1:$1048576,MATCH(DATE(I$2,1,1),Emissions!$A$1:$LI$1),FALSE)</f>
        <v>1.9671475099999999E-6</v>
      </c>
      <c r="J1071" s="305">
        <f>+VLOOKUP($E1071,Emissions!$1:$1048576,MATCH(DATE(J$2,1,1),Emissions!$A$1:$LI$1),FALSE)</f>
        <v>2.0152853400000002E-6</v>
      </c>
      <c r="K1071" s="305">
        <f>+VLOOKUP($E1071,Emissions!$1:$1048576,MATCH(DATE(K$2,1,1),Emissions!$A$1:$LI$1),FALSE)</f>
        <v>2.05951252E-6</v>
      </c>
      <c r="L1071" s="305">
        <f>+VLOOKUP($E1071,Emissions!$1:$1048576,MATCH(DATE(L$2,1,1),Emissions!$A$1:$LI$1),FALSE)</f>
        <v>2.0958347400000001E-6</v>
      </c>
      <c r="M1071" s="305">
        <f>+VLOOKUP($E1071,Emissions!$1:$1048576,MATCH(DATE(M$2,1,1),Emissions!$A$1:$LI$1),FALSE)</f>
        <v>2.1245858200000002E-6</v>
      </c>
      <c r="N1071" s="305">
        <f>+VLOOKUP($E1071,Emissions!$1:$1048576,MATCH(DATE(N$2,1,1),Emissions!$A$1:$LI$1),FALSE)</f>
        <v>2.14711087E-6</v>
      </c>
      <c r="O1071" s="305">
        <f>+VLOOKUP($E1071,Emissions!$1:$1048576,MATCH(DATE(O$2,1,1),Emissions!$A$1:$LI$1),FALSE)</f>
        <v>2.1652646300000001E-6</v>
      </c>
      <c r="P1071" s="305">
        <f>+VLOOKUP($E1071,Emissions!$1:$1048576,MATCH(DATE(P$2,1,1),Emissions!$A$1:$LI$1),FALSE)</f>
        <v>2.1807114400000001E-6</v>
      </c>
      <c r="Q1071" s="305">
        <f>+VLOOKUP($E1071,Emissions!$1:$1048576,MATCH(DATE(Q$2,1,1),Emissions!$A$1:$LI$1),FALSE)</f>
        <v>2.1946479800000001E-6</v>
      </c>
      <c r="R1071" s="305">
        <f>+VLOOKUP($E1071,Emissions!$1:$1048576,MATCH(DATE(R$2,1,1),Emissions!$A$1:$LI$1),FALSE)</f>
        <v>2.2073596699999998E-6</v>
      </c>
      <c r="S1071" s="305">
        <f>+VLOOKUP($E1071,Emissions!$1:$1048576,MATCH(DATE(S$2,1,1),Emissions!$A$1:$LI$1),FALSE)</f>
        <v>2.2181164199999998E-6</v>
      </c>
      <c r="T1071" s="305">
        <f>+VLOOKUP($E1071,Emissions!$1:$1048576,MATCH(DATE(T$2,1,1),Emissions!$A$1:$LI$1),FALSE)</f>
        <v>2.22759624E-6</v>
      </c>
      <c r="U1071" s="305">
        <f>+VLOOKUP($E1071,Emissions!$1:$1048576,MATCH(DATE(U$2,1,1),Emissions!$A$1:$LI$1),FALSE)</f>
        <v>2.2366466799999998E-6</v>
      </c>
      <c r="V1071" s="305">
        <f>+VLOOKUP($E1071,Emissions!$1:$1048576,MATCH(DATE(V$2,1,1),Emissions!$A$1:$LI$1),FALSE)</f>
        <v>2.24883171E-6</v>
      </c>
      <c r="W1071" s="305">
        <f>+VLOOKUP($E1071,Emissions!$1:$1048576,MATCH(DATE(W$2,1,1),Emissions!$A$1:$LI$1),FALSE)</f>
        <v>2.2658129699999998E-6</v>
      </c>
      <c r="X1071" s="305">
        <f>+VLOOKUP($E1071,Emissions!$1:$1048576,MATCH(DATE(X$2,1,1),Emissions!$A$1:$LI$1),FALSE)</f>
        <v>2.28743996E-6</v>
      </c>
      <c r="Y1071" s="305">
        <f>+VLOOKUP($E1071,Emissions!$1:$1048576,MATCH(DATE(Y$2,1,1),Emissions!$A$1:$LI$1),FALSE)</f>
        <v>2.3130317799999998E-6</v>
      </c>
      <c r="Z1071" s="305">
        <f>+VLOOKUP($E1071,Emissions!$1:$1048576,MATCH(DATE(Z$2,1,1),Emissions!$A$1:$LI$1),FALSE)</f>
        <v>2.3420123400000001E-6</v>
      </c>
      <c r="AA1071" s="305">
        <f>+VLOOKUP($E1071,Emissions!$1:$1048576,MATCH(DATE(AA$2,1,1),Emissions!$A$1:$LI$1),FALSE)</f>
        <v>2.3739508699999999E-6</v>
      </c>
      <c r="AB1071" s="305">
        <f>+VLOOKUP($E1071,Emissions!$1:$1048576,MATCH(DATE(AB$2,1,1),Emissions!$A$1:$LI$1),FALSE)</f>
        <v>2.4086547299999998E-6</v>
      </c>
      <c r="AC1071" s="305">
        <f>+VLOOKUP($E1071,Emissions!$1:$1048576,MATCH(DATE(AC$2,1,1),Emissions!$A$1:$LI$1),FALSE)</f>
        <v>2.4460071300000002E-6</v>
      </c>
      <c r="AD1071" s="305">
        <f>+VLOOKUP($E1071,Emissions!$1:$1048576,MATCH(DATE(AD$2,1,1),Emissions!$A$1:$LI$1),FALSE)</f>
        <v>2.4858453099999998E-6</v>
      </c>
      <c r="AE1071" s="305">
        <f>+VLOOKUP($E1071,Emissions!$1:$1048576,MATCH(DATE(AE$2,1,1),Emissions!$A$1:$LI$1),FALSE)</f>
        <v>2.5280810200000002E-6</v>
      </c>
      <c r="AF1071" s="305">
        <f>+VLOOKUP($E1071,Emissions!$1:$1048576,MATCH(DATE(AF$2,1,1),Emissions!$A$1:$LI$1),FALSE)</f>
        <v>2.57270065E-6</v>
      </c>
      <c r="AG1071" s="305">
        <f>+VLOOKUP($E1071,Emissions!$1:$1048576,MATCH(DATE(AG$2,1,1),Emissions!$A$1:$LI$1),FALSE)</f>
        <v>2.6198249900000001E-6</v>
      </c>
      <c r="AH1071" s="305">
        <f>+VLOOKUP($E1071,Emissions!$1:$1048576,MATCH(DATE(AH$2,1,1),Emissions!$A$1:$LI$1),FALSE)</f>
        <v>2.6694757400000001E-6</v>
      </c>
      <c r="AI1071" s="305">
        <f>+VLOOKUP($E1071,Emissions!$1:$1048576,MATCH(DATE(AI$2,1,1),Emissions!$A$1:$LI$1),FALSE)</f>
        <v>2.7212996800000002E-6</v>
      </c>
      <c r="AJ1071" s="305">
        <f>+VLOOKUP($E1071,Emissions!$1:$1048576,MATCH(DATE(AJ$2,1,1),Emissions!$A$1:$LI$1),FALSE)</f>
        <v>2.7747291600000002E-6</v>
      </c>
      <c r="AK1071" s="305">
        <f>+VLOOKUP($E1071,Emissions!$1:$1048576,MATCH(DATE(AK$2,1,1),Emissions!$A$1:$LI$1),FALSE)</f>
        <v>2.8292286299999998E-6</v>
      </c>
      <c r="AL1071" s="305">
        <f>+VLOOKUP($E1071,Emissions!$1:$1048576,MATCH(DATE(AL$2,1,1),Emissions!$A$1:$LI$1),FALSE)</f>
        <v>2.88437692E-6</v>
      </c>
      <c r="AM1071" s="305">
        <f>+VLOOKUP($E1071,Emissions!$1:$1048576,MATCH(DATE(AM$2,1,1),Emissions!$A$1:$LI$1),FALSE)</f>
        <v>2.9398277699999999E-6</v>
      </c>
      <c r="AN1071" s="305">
        <f>+VLOOKUP($E1071,Emissions!$1:$1048576,MATCH(DATE(AN$2,1,1),Emissions!$A$1:$LI$1),FALSE)</f>
        <v>2.9952766000000002E-6</v>
      </c>
      <c r="AO1071" s="305">
        <f>+VLOOKUP($E1071,Emissions!$1:$1048576,MATCH(DATE(AO$2,1,1),Emissions!$A$1:$LI$1),FALSE)</f>
        <v>3.0504327200000002E-6</v>
      </c>
    </row>
    <row r="1072" spans="1:41" s="85" customFormat="1" ht="15" customHeight="1" x14ac:dyDescent="0.35">
      <c r="A1072" s="359"/>
      <c r="B1072" s="158"/>
      <c r="C1072" s="129" t="s">
        <v>3337</v>
      </c>
      <c r="D1072" s="137" t="s">
        <v>1028</v>
      </c>
      <c r="E1072" s="129" t="s">
        <v>3503</v>
      </c>
      <c r="F1072" s="306">
        <f>+VLOOKUP($E1072,Emissions!$1:$1048576,MATCH(DATE(F$2,1,1),Emissions!$A$1:$LI$1),FALSE)</f>
        <v>0.1312510164</v>
      </c>
      <c r="G1072" s="306">
        <f>+VLOOKUP($E1072,Emissions!$1:$1048576,MATCH(DATE(G$2,1,1),Emissions!$A$1:$LI$1),FALSE)</f>
        <v>0.13272312789999999</v>
      </c>
      <c r="H1072" s="306">
        <f>+VLOOKUP($E1072,Emissions!$1:$1048576,MATCH(DATE(H$2,1,1),Emissions!$A$1:$LI$1),FALSE)</f>
        <v>0.1340408605</v>
      </c>
      <c r="I1072" s="306">
        <f>+VLOOKUP($E1072,Emissions!$1:$1048576,MATCH(DATE(I$2,1,1),Emissions!$A$1:$LI$1),FALSE)</f>
        <v>0.13551219840000001</v>
      </c>
      <c r="J1072" s="306">
        <f>+VLOOKUP($E1072,Emissions!$1:$1048576,MATCH(DATE(J$2,1,1),Emissions!$A$1:$LI$1),FALSE)</f>
        <v>0.13697547600000001</v>
      </c>
      <c r="K1072" s="306">
        <f>+VLOOKUP($E1072,Emissions!$1:$1048576,MATCH(DATE(K$2,1,1),Emissions!$A$1:$LI$1),FALSE)</f>
        <v>0.1385764364</v>
      </c>
      <c r="L1072" s="306">
        <f>+VLOOKUP($E1072,Emissions!$1:$1048576,MATCH(DATE(L$2,1,1),Emissions!$A$1:$LI$1),FALSE)</f>
        <v>0.1404653498</v>
      </c>
      <c r="M1072" s="306">
        <f>+VLOOKUP($E1072,Emissions!$1:$1048576,MATCH(DATE(M$2,1,1),Emissions!$A$1:$LI$1),FALSE)</f>
        <v>0.14264999380000001</v>
      </c>
      <c r="N1072" s="306">
        <f>+VLOOKUP($E1072,Emissions!$1:$1048576,MATCH(DATE(N$2,1,1),Emissions!$A$1:$LI$1),FALSE)</f>
        <v>0.14516029499999999</v>
      </c>
      <c r="O1072" s="306">
        <f>+VLOOKUP($E1072,Emissions!$1:$1048576,MATCH(DATE(O$2,1,1),Emissions!$A$1:$LI$1),FALSE)</f>
        <v>0.14803601960000001</v>
      </c>
      <c r="P1072" s="306">
        <f>+VLOOKUP($E1072,Emissions!$1:$1048576,MATCH(DATE(P$2,1,1),Emissions!$A$1:$LI$1),FALSE)</f>
        <v>0.15131457879999999</v>
      </c>
      <c r="Q1072" s="306">
        <f>+VLOOKUP($E1072,Emissions!$1:$1048576,MATCH(DATE(Q$2,1,1),Emissions!$A$1:$LI$1),FALSE)</f>
        <v>0.1549968877</v>
      </c>
      <c r="R1072" s="306">
        <f>+VLOOKUP($E1072,Emissions!$1:$1048576,MATCH(DATE(R$2,1,1),Emissions!$A$1:$LI$1),FALSE)</f>
        <v>0.15899995989999999</v>
      </c>
      <c r="S1072" s="306">
        <f>+VLOOKUP($E1072,Emissions!$1:$1048576,MATCH(DATE(S$2,1,1),Emissions!$A$1:$LI$1),FALSE)</f>
        <v>0.1631495164</v>
      </c>
      <c r="T1072" s="306">
        <f>+VLOOKUP($E1072,Emissions!$1:$1048576,MATCH(DATE(T$2,1,1),Emissions!$A$1:$LI$1),FALSE)</f>
        <v>0.16739165619999999</v>
      </c>
      <c r="U1072" s="306">
        <f>+VLOOKUP($E1072,Emissions!$1:$1048576,MATCH(DATE(U$2,1,1),Emissions!$A$1:$LI$1),FALSE)</f>
        <v>0.1716924135</v>
      </c>
      <c r="V1072" s="306">
        <f>+VLOOKUP($E1072,Emissions!$1:$1048576,MATCH(DATE(V$2,1,1),Emissions!$A$1:$LI$1),FALSE)</f>
        <v>0.17596799690000001</v>
      </c>
      <c r="W1072" s="306">
        <f>+VLOOKUP($E1072,Emissions!$1:$1048576,MATCH(DATE(W$2,1,1),Emissions!$A$1:$LI$1),FALSE)</f>
        <v>0.18027691630000001</v>
      </c>
      <c r="X1072" s="306">
        <f>+VLOOKUP($E1072,Emissions!$1:$1048576,MATCH(DATE(X$2,1,1),Emissions!$A$1:$LI$1),FALSE)</f>
        <v>0.1846480687</v>
      </c>
      <c r="Y1072" s="306">
        <f>+VLOOKUP($E1072,Emissions!$1:$1048576,MATCH(DATE(Y$2,1,1),Emissions!$A$1:$LI$1),FALSE)</f>
        <v>0.18908591029999999</v>
      </c>
      <c r="Z1072" s="306">
        <f>+VLOOKUP($E1072,Emissions!$1:$1048576,MATCH(DATE(Z$2,1,1),Emissions!$A$1:$LI$1),FALSE)</f>
        <v>0.1935951706</v>
      </c>
      <c r="AA1072" s="306">
        <f>+VLOOKUP($E1072,Emissions!$1:$1048576,MATCH(DATE(AA$2,1,1),Emissions!$A$1:$LI$1),FALSE)</f>
        <v>0.19818159160000001</v>
      </c>
      <c r="AB1072" s="306">
        <f>+VLOOKUP($E1072,Emissions!$1:$1048576,MATCH(DATE(AB$2,1,1),Emissions!$A$1:$LI$1),FALSE)</f>
        <v>0.20286460749999999</v>
      </c>
      <c r="AC1072" s="306">
        <f>+VLOOKUP($E1072,Emissions!$1:$1048576,MATCH(DATE(AC$2,1,1),Emissions!$A$1:$LI$1),FALSE)</f>
        <v>0.20766085919999999</v>
      </c>
      <c r="AD1072" s="306">
        <f>+VLOOKUP($E1072,Emissions!$1:$1048576,MATCH(DATE(AD$2,1,1),Emissions!$A$1:$LI$1),FALSE)</f>
        <v>0.21257746590000001</v>
      </c>
      <c r="AE1072" s="306">
        <f>+VLOOKUP($E1072,Emissions!$1:$1048576,MATCH(DATE(AE$2,1,1),Emissions!$A$1:$LI$1),FALSE)</f>
        <v>0.2176237885</v>
      </c>
      <c r="AF1072" s="306">
        <f>+VLOOKUP($E1072,Emissions!$1:$1048576,MATCH(DATE(AF$2,1,1),Emissions!$A$1:$LI$1),FALSE)</f>
        <v>0.22281195619999999</v>
      </c>
      <c r="AG1072" s="306">
        <f>+VLOOKUP($E1072,Emissions!$1:$1048576,MATCH(DATE(AG$2,1,1),Emissions!$A$1:$LI$1),FALSE)</f>
        <v>0.2281644628</v>
      </c>
      <c r="AH1072" s="306">
        <f>+VLOOKUP($E1072,Emissions!$1:$1048576,MATCH(DATE(AH$2,1,1),Emissions!$A$1:$LI$1),FALSE)</f>
        <v>0.2336885209</v>
      </c>
      <c r="AI1072" s="306">
        <f>+VLOOKUP($E1072,Emissions!$1:$1048576,MATCH(DATE(AI$2,1,1),Emissions!$A$1:$LI$1),FALSE)</f>
        <v>0.23934991250000001</v>
      </c>
      <c r="AJ1072" s="306">
        <f>+VLOOKUP($E1072,Emissions!$1:$1048576,MATCH(DATE(AJ$2,1,1),Emissions!$A$1:$LI$1),FALSE)</f>
        <v>0.24509516040000001</v>
      </c>
      <c r="AK1072" s="306">
        <f>+VLOOKUP($E1072,Emissions!$1:$1048576,MATCH(DATE(AK$2,1,1),Emissions!$A$1:$LI$1),FALSE)</f>
        <v>0.25087784930000001</v>
      </c>
      <c r="AL1072" s="306">
        <f>+VLOOKUP($E1072,Emissions!$1:$1048576,MATCH(DATE(AL$2,1,1),Emissions!$A$1:$LI$1),FALSE)</f>
        <v>0.25666457770000001</v>
      </c>
      <c r="AM1072" s="306">
        <f>+VLOOKUP($E1072,Emissions!$1:$1048576,MATCH(DATE(AM$2,1,1),Emissions!$A$1:$LI$1),FALSE)</f>
        <v>0.26242900359999999</v>
      </c>
      <c r="AN1072" s="306">
        <f>+VLOOKUP($E1072,Emissions!$1:$1048576,MATCH(DATE(AN$2,1,1),Emissions!$A$1:$LI$1),FALSE)</f>
        <v>0.26814823129999998</v>
      </c>
      <c r="AO1072" s="306">
        <f>+VLOOKUP($E1072,Emissions!$1:$1048576,MATCH(DATE(AO$2,1,1),Emissions!$A$1:$LI$1),FALSE)</f>
        <v>0.2738008428</v>
      </c>
    </row>
    <row r="1073" spans="1:41" ht="15" customHeight="1" x14ac:dyDescent="0.35">
      <c r="A1073" s="359"/>
      <c r="B1073" s="158"/>
      <c r="C1073" s="48" t="s">
        <v>463</v>
      </c>
      <c r="D1073" s="107" t="s">
        <v>1028</v>
      </c>
      <c r="E1073" s="48" t="s">
        <v>3504</v>
      </c>
      <c r="F1073" s="305">
        <f>+VLOOKUP($E1073,Emissions!$1:$1048576,MATCH(DATE(F$2,1,1),Emissions!$A$1:$LI$1),FALSE)</f>
        <v>0</v>
      </c>
      <c r="G1073" s="305">
        <f>+VLOOKUP($E1073,Emissions!$1:$1048576,MATCH(DATE(G$2,1,1),Emissions!$A$1:$LI$1),FALSE)</f>
        <v>0</v>
      </c>
      <c r="H1073" s="305">
        <f>+VLOOKUP($E1073,Emissions!$1:$1048576,MATCH(DATE(H$2,1,1),Emissions!$A$1:$LI$1),FALSE)</f>
        <v>0</v>
      </c>
      <c r="I1073" s="305">
        <f>+VLOOKUP($E1073,Emissions!$1:$1048576,MATCH(DATE(I$2,1,1),Emissions!$A$1:$LI$1),FALSE)</f>
        <v>0</v>
      </c>
      <c r="J1073" s="305">
        <f>+VLOOKUP($E1073,Emissions!$1:$1048576,MATCH(DATE(J$2,1,1),Emissions!$A$1:$LI$1),FALSE)</f>
        <v>0</v>
      </c>
      <c r="K1073" s="305">
        <f>+VLOOKUP($E1073,Emissions!$1:$1048576,MATCH(DATE(K$2,1,1),Emissions!$A$1:$LI$1),FALSE)</f>
        <v>0</v>
      </c>
      <c r="L1073" s="305">
        <f>+VLOOKUP($E1073,Emissions!$1:$1048576,MATCH(DATE(L$2,1,1),Emissions!$A$1:$LI$1),FALSE)</f>
        <v>0</v>
      </c>
      <c r="M1073" s="305">
        <f>+VLOOKUP($E1073,Emissions!$1:$1048576,MATCH(DATE(M$2,1,1),Emissions!$A$1:$LI$1),FALSE)</f>
        <v>0</v>
      </c>
      <c r="N1073" s="305">
        <f>+VLOOKUP($E1073,Emissions!$1:$1048576,MATCH(DATE(N$2,1,1),Emissions!$A$1:$LI$1),FALSE)</f>
        <v>0</v>
      </c>
      <c r="O1073" s="305">
        <f>+VLOOKUP($E1073,Emissions!$1:$1048576,MATCH(DATE(O$2,1,1),Emissions!$A$1:$LI$1),FALSE)</f>
        <v>0</v>
      </c>
      <c r="P1073" s="305">
        <f>+VLOOKUP($E1073,Emissions!$1:$1048576,MATCH(DATE(P$2,1,1),Emissions!$A$1:$LI$1),FALSE)</f>
        <v>0</v>
      </c>
      <c r="Q1073" s="305">
        <f>+VLOOKUP($E1073,Emissions!$1:$1048576,MATCH(DATE(Q$2,1,1),Emissions!$A$1:$LI$1),FALSE)</f>
        <v>0</v>
      </c>
      <c r="R1073" s="305">
        <f>+VLOOKUP($E1073,Emissions!$1:$1048576,MATCH(DATE(R$2,1,1),Emissions!$A$1:$LI$1),FALSE)</f>
        <v>0</v>
      </c>
      <c r="S1073" s="305">
        <f>+VLOOKUP($E1073,Emissions!$1:$1048576,MATCH(DATE(S$2,1,1),Emissions!$A$1:$LI$1),FALSE)</f>
        <v>0</v>
      </c>
      <c r="T1073" s="305">
        <f>+VLOOKUP($E1073,Emissions!$1:$1048576,MATCH(DATE(T$2,1,1),Emissions!$A$1:$LI$1),FALSE)</f>
        <v>0</v>
      </c>
      <c r="U1073" s="305">
        <f>+VLOOKUP($E1073,Emissions!$1:$1048576,MATCH(DATE(U$2,1,1),Emissions!$A$1:$LI$1),FALSE)</f>
        <v>0</v>
      </c>
      <c r="V1073" s="305">
        <f>+VLOOKUP($E1073,Emissions!$1:$1048576,MATCH(DATE(V$2,1,1),Emissions!$A$1:$LI$1),FALSE)</f>
        <v>0</v>
      </c>
      <c r="W1073" s="305">
        <f>+VLOOKUP($E1073,Emissions!$1:$1048576,MATCH(DATE(W$2,1,1),Emissions!$A$1:$LI$1),FALSE)</f>
        <v>0</v>
      </c>
      <c r="X1073" s="305">
        <f>+VLOOKUP($E1073,Emissions!$1:$1048576,MATCH(DATE(X$2,1,1),Emissions!$A$1:$LI$1),FALSE)</f>
        <v>0</v>
      </c>
      <c r="Y1073" s="305">
        <f>+VLOOKUP($E1073,Emissions!$1:$1048576,MATCH(DATE(Y$2,1,1),Emissions!$A$1:$LI$1),FALSE)</f>
        <v>0</v>
      </c>
      <c r="Z1073" s="305">
        <f>+VLOOKUP($E1073,Emissions!$1:$1048576,MATCH(DATE(Z$2,1,1),Emissions!$A$1:$LI$1),FALSE)</f>
        <v>0</v>
      </c>
      <c r="AA1073" s="305">
        <f>+VLOOKUP($E1073,Emissions!$1:$1048576,MATCH(DATE(AA$2,1,1),Emissions!$A$1:$LI$1),FALSE)</f>
        <v>0</v>
      </c>
      <c r="AB1073" s="305">
        <f>+VLOOKUP($E1073,Emissions!$1:$1048576,MATCH(DATE(AB$2,1,1),Emissions!$A$1:$LI$1),FALSE)</f>
        <v>0</v>
      </c>
      <c r="AC1073" s="305">
        <f>+VLOOKUP($E1073,Emissions!$1:$1048576,MATCH(DATE(AC$2,1,1),Emissions!$A$1:$LI$1),FALSE)</f>
        <v>0</v>
      </c>
      <c r="AD1073" s="305">
        <f>+VLOOKUP($E1073,Emissions!$1:$1048576,MATCH(DATE(AD$2,1,1),Emissions!$A$1:$LI$1),FALSE)</f>
        <v>0</v>
      </c>
      <c r="AE1073" s="305">
        <f>+VLOOKUP($E1073,Emissions!$1:$1048576,MATCH(DATE(AE$2,1,1),Emissions!$A$1:$LI$1),FALSE)</f>
        <v>0</v>
      </c>
      <c r="AF1073" s="305">
        <f>+VLOOKUP($E1073,Emissions!$1:$1048576,MATCH(DATE(AF$2,1,1),Emissions!$A$1:$LI$1),FALSE)</f>
        <v>0</v>
      </c>
      <c r="AG1073" s="305">
        <f>+VLOOKUP($E1073,Emissions!$1:$1048576,MATCH(DATE(AG$2,1,1),Emissions!$A$1:$LI$1),FALSE)</f>
        <v>0</v>
      </c>
      <c r="AH1073" s="305">
        <f>+VLOOKUP($E1073,Emissions!$1:$1048576,MATCH(DATE(AH$2,1,1),Emissions!$A$1:$LI$1),FALSE)</f>
        <v>0</v>
      </c>
      <c r="AI1073" s="305">
        <f>+VLOOKUP($E1073,Emissions!$1:$1048576,MATCH(DATE(AI$2,1,1),Emissions!$A$1:$LI$1),FALSE)</f>
        <v>0</v>
      </c>
      <c r="AJ1073" s="305">
        <f>+VLOOKUP($E1073,Emissions!$1:$1048576,MATCH(DATE(AJ$2,1,1),Emissions!$A$1:$LI$1),FALSE)</f>
        <v>0</v>
      </c>
      <c r="AK1073" s="305">
        <f>+VLOOKUP($E1073,Emissions!$1:$1048576,MATCH(DATE(AK$2,1,1),Emissions!$A$1:$LI$1),FALSE)</f>
        <v>0</v>
      </c>
      <c r="AL1073" s="305">
        <f>+VLOOKUP($E1073,Emissions!$1:$1048576,MATCH(DATE(AL$2,1,1),Emissions!$A$1:$LI$1),FALSE)</f>
        <v>0</v>
      </c>
      <c r="AM1073" s="305">
        <f>+VLOOKUP($E1073,Emissions!$1:$1048576,MATCH(DATE(AM$2,1,1),Emissions!$A$1:$LI$1),FALSE)</f>
        <v>0</v>
      </c>
      <c r="AN1073" s="305">
        <f>+VLOOKUP($E1073,Emissions!$1:$1048576,MATCH(DATE(AN$2,1,1),Emissions!$A$1:$LI$1),FALSE)</f>
        <v>0</v>
      </c>
      <c r="AO1073" s="305">
        <f>+VLOOKUP($E1073,Emissions!$1:$1048576,MATCH(DATE(AO$2,1,1),Emissions!$A$1:$LI$1),FALSE)</f>
        <v>0</v>
      </c>
    </row>
    <row r="1074" spans="1:41" ht="15" customHeight="1" x14ac:dyDescent="0.35">
      <c r="A1074" s="359"/>
      <c r="B1074" s="158"/>
      <c r="C1074" s="48" t="s">
        <v>464</v>
      </c>
      <c r="D1074" s="107" t="s">
        <v>1028</v>
      </c>
      <c r="E1074" s="48" t="s">
        <v>3505</v>
      </c>
      <c r="F1074" s="305">
        <f>+VLOOKUP($E1074,Emissions!$1:$1048576,MATCH(DATE(F$2,1,1),Emissions!$A$1:$LI$1),FALSE)</f>
        <v>0.12868104459999999</v>
      </c>
      <c r="G1074" s="305">
        <f>+VLOOKUP($E1074,Emissions!$1:$1048576,MATCH(DATE(G$2,1,1),Emissions!$A$1:$LI$1),FALSE)</f>
        <v>0.1301220669</v>
      </c>
      <c r="H1074" s="305">
        <f>+VLOOKUP($E1074,Emissions!$1:$1048576,MATCH(DATE(H$2,1,1),Emissions!$A$1:$LI$1),FALSE)</f>
        <v>0.1314104133</v>
      </c>
      <c r="I1074" s="305">
        <f>+VLOOKUP($E1074,Emissions!$1:$1048576,MATCH(DATE(I$2,1,1),Emissions!$A$1:$LI$1),FALSE)</f>
        <v>0.13285143390000001</v>
      </c>
      <c r="J1074" s="305">
        <f>+VLOOKUP($E1074,Emissions!$1:$1048576,MATCH(DATE(J$2,1,1),Emissions!$A$1:$LI$1),FALSE)</f>
        <v>0.13428551189999999</v>
      </c>
      <c r="K1074" s="305">
        <f>+VLOOKUP($E1074,Emissions!$1:$1048576,MATCH(DATE(K$2,1,1),Emissions!$A$1:$LI$1),FALSE)</f>
        <v>0.13585597150000001</v>
      </c>
      <c r="L1074" s="305">
        <f>+VLOOKUP($E1074,Emissions!$1:$1048576,MATCH(DATE(L$2,1,1),Emissions!$A$1:$LI$1),FALSE)</f>
        <v>0.13771240009999999</v>
      </c>
      <c r="M1074" s="305">
        <f>+VLOOKUP($E1074,Emissions!$1:$1048576,MATCH(DATE(M$2,1,1),Emissions!$A$1:$LI$1),FALSE)</f>
        <v>0.1398630424</v>
      </c>
      <c r="N1074" s="305">
        <f>+VLOOKUP($E1074,Emissions!$1:$1048576,MATCH(DATE(N$2,1,1),Emissions!$A$1:$LI$1),FALSE)</f>
        <v>0.14233759900000001</v>
      </c>
      <c r="O1074" s="305">
        <f>+VLOOKUP($E1074,Emissions!$1:$1048576,MATCH(DATE(O$2,1,1),Emissions!$A$1:$LI$1),FALSE)</f>
        <v>0.14517526519999999</v>
      </c>
      <c r="P1074" s="305">
        <f>+VLOOKUP($E1074,Emissions!$1:$1048576,MATCH(DATE(P$2,1,1),Emissions!$A$1:$LI$1),FALSE)</f>
        <v>0.14841277010000001</v>
      </c>
      <c r="Q1074" s="305">
        <f>+VLOOKUP($E1074,Emissions!$1:$1048576,MATCH(DATE(Q$2,1,1),Emissions!$A$1:$LI$1),FALSE)</f>
        <v>0.15205072319999999</v>
      </c>
      <c r="R1074" s="305">
        <f>+VLOOKUP($E1074,Emissions!$1:$1048576,MATCH(DATE(R$2,1,1),Emissions!$A$1:$LI$1),FALSE)</f>
        <v>0.1560069422</v>
      </c>
      <c r="S1074" s="305">
        <f>+VLOOKUP($E1074,Emissions!$1:$1048576,MATCH(DATE(S$2,1,1),Emissions!$A$1:$LI$1),FALSE)</f>
        <v>0.16010924309999999</v>
      </c>
      <c r="T1074" s="305">
        <f>+VLOOKUP($E1074,Emissions!$1:$1048576,MATCH(DATE(T$2,1,1),Emissions!$A$1:$LI$1),FALSE)</f>
        <v>0.16430384749999999</v>
      </c>
      <c r="U1074" s="305">
        <f>+VLOOKUP($E1074,Emissions!$1:$1048576,MATCH(DATE(U$2,1,1),Emissions!$A$1:$LI$1),FALSE)</f>
        <v>0.1685565849</v>
      </c>
      <c r="V1074" s="305">
        <f>+VLOOKUP($E1074,Emissions!$1:$1048576,MATCH(DATE(V$2,1,1),Emissions!$A$1:$LI$1),FALSE)</f>
        <v>0.17278377289999999</v>
      </c>
      <c r="W1074" s="305">
        <f>+VLOOKUP($E1074,Emissions!$1:$1048576,MATCH(DATE(W$2,1,1),Emissions!$A$1:$LI$1),FALSE)</f>
        <v>0.1770419966</v>
      </c>
      <c r="X1074" s="305">
        <f>+VLOOKUP($E1074,Emissions!$1:$1048576,MATCH(DATE(X$2,1,1),Emissions!$A$1:$LI$1),FALSE)</f>
        <v>0.18135958699999999</v>
      </c>
      <c r="Y1074" s="305">
        <f>+VLOOKUP($E1074,Emissions!$1:$1048576,MATCH(DATE(Y$2,1,1),Emissions!$A$1:$LI$1),FALSE)</f>
        <v>0.18574117770000001</v>
      </c>
      <c r="Z1074" s="305">
        <f>+VLOOKUP($E1074,Emissions!$1:$1048576,MATCH(DATE(Z$2,1,1),Emissions!$A$1:$LI$1),FALSE)</f>
        <v>0.19019174280000001</v>
      </c>
      <c r="AA1074" s="305">
        <f>+VLOOKUP($E1074,Emissions!$1:$1048576,MATCH(DATE(AA$2,1,1),Emissions!$A$1:$LI$1),FALSE)</f>
        <v>0.19471716659999999</v>
      </c>
      <c r="AB1074" s="305">
        <f>+VLOOKUP($E1074,Emissions!$1:$1048576,MATCH(DATE(AB$2,1,1),Emissions!$A$1:$LI$1),FALSE)</f>
        <v>0.1993367617</v>
      </c>
      <c r="AC1074" s="305">
        <f>+VLOOKUP($E1074,Emissions!$1:$1048576,MATCH(DATE(AC$2,1,1),Emissions!$A$1:$LI$1),FALSE)</f>
        <v>0.20406704680000001</v>
      </c>
      <c r="AD1074" s="305">
        <f>+VLOOKUP($E1074,Emissions!$1:$1048576,MATCH(DATE(AD$2,1,1),Emissions!$A$1:$LI$1),FALSE)</f>
        <v>0.2089151404</v>
      </c>
      <c r="AE1074" s="305">
        <f>+VLOOKUP($E1074,Emissions!$1:$1048576,MATCH(DATE(AE$2,1,1),Emissions!$A$1:$LI$1),FALSE)</f>
        <v>0.21389036920000001</v>
      </c>
      <c r="AF1074" s="305">
        <f>+VLOOKUP($E1074,Emissions!$1:$1048576,MATCH(DATE(AF$2,1,1),Emissions!$A$1:$LI$1),FALSE)</f>
        <v>0.21900477130000001</v>
      </c>
      <c r="AG1074" s="305">
        <f>+VLOOKUP($E1074,Emissions!$1:$1048576,MATCH(DATE(AG$2,1,1),Emissions!$A$1:$LI$1),FALSE)</f>
        <v>0.22428056939999999</v>
      </c>
      <c r="AH1074" s="305">
        <f>+VLOOKUP($E1074,Emissions!$1:$1048576,MATCH(DATE(AH$2,1,1),Emissions!$A$1:$LI$1),FALSE)</f>
        <v>0.22972490570000001</v>
      </c>
      <c r="AI1074" s="305">
        <f>+VLOOKUP($E1074,Emissions!$1:$1048576,MATCH(DATE(AI$2,1,1),Emissions!$A$1:$LI$1),FALSE)</f>
        <v>0.23530409720000001</v>
      </c>
      <c r="AJ1074" s="305">
        <f>+VLOOKUP($E1074,Emissions!$1:$1048576,MATCH(DATE(AJ$2,1,1),Emissions!$A$1:$LI$1),FALSE)</f>
        <v>0.24096549389999999</v>
      </c>
      <c r="AK1074" s="305">
        <f>+VLOOKUP($E1074,Emissions!$1:$1048576,MATCH(DATE(AK$2,1,1),Emissions!$A$1:$LI$1),FALSE)</f>
        <v>0.24666340689999999</v>
      </c>
      <c r="AL1074" s="305">
        <f>+VLOOKUP($E1074,Emissions!$1:$1048576,MATCH(DATE(AL$2,1,1),Emissions!$A$1:$LI$1),FALSE)</f>
        <v>0.25236496349999998</v>
      </c>
      <c r="AM1074" s="305">
        <f>+VLOOKUP($E1074,Emissions!$1:$1048576,MATCH(DATE(AM$2,1,1),Emissions!$A$1:$LI$1),FALSE)</f>
        <v>0.25804424050000002</v>
      </c>
      <c r="AN1074" s="305">
        <f>+VLOOKUP($E1074,Emissions!$1:$1048576,MATCH(DATE(AN$2,1,1),Emissions!$A$1:$LI$1),FALSE)</f>
        <v>0.26367870719999997</v>
      </c>
      <c r="AO1074" s="305">
        <f>+VLOOKUP($E1074,Emissions!$1:$1048576,MATCH(DATE(AO$2,1,1),Emissions!$A$1:$LI$1),FALSE)</f>
        <v>0.2692472883</v>
      </c>
    </row>
    <row r="1075" spans="1:41" ht="15" customHeight="1" x14ac:dyDescent="0.35">
      <c r="A1075" s="359"/>
      <c r="B1075" s="158"/>
      <c r="C1075" s="48" t="s">
        <v>465</v>
      </c>
      <c r="D1075" s="107" t="s">
        <v>1028</v>
      </c>
      <c r="E1075" s="48" t="s">
        <v>3506</v>
      </c>
      <c r="F1075" s="305">
        <f>+VLOOKUP($E1075,Emissions!$1:$1048576,MATCH(DATE(F$2,1,1),Emissions!$A$1:$LI$1),FALSE)</f>
        <v>0</v>
      </c>
      <c r="G1075" s="305">
        <f>+VLOOKUP($E1075,Emissions!$1:$1048576,MATCH(DATE(G$2,1,1),Emissions!$A$1:$LI$1),FALSE)</f>
        <v>0</v>
      </c>
      <c r="H1075" s="305">
        <f>+VLOOKUP($E1075,Emissions!$1:$1048576,MATCH(DATE(H$2,1,1),Emissions!$A$1:$LI$1),FALSE)</f>
        <v>0</v>
      </c>
      <c r="I1075" s="305">
        <f>+VLOOKUP($E1075,Emissions!$1:$1048576,MATCH(DATE(I$2,1,1),Emissions!$A$1:$LI$1),FALSE)</f>
        <v>0</v>
      </c>
      <c r="J1075" s="305">
        <f>+VLOOKUP($E1075,Emissions!$1:$1048576,MATCH(DATE(J$2,1,1),Emissions!$A$1:$LI$1),FALSE)</f>
        <v>0</v>
      </c>
      <c r="K1075" s="305">
        <f>+VLOOKUP($E1075,Emissions!$1:$1048576,MATCH(DATE(K$2,1,1),Emissions!$A$1:$LI$1),FALSE)</f>
        <v>0</v>
      </c>
      <c r="L1075" s="305">
        <f>+VLOOKUP($E1075,Emissions!$1:$1048576,MATCH(DATE(L$2,1,1),Emissions!$A$1:$LI$1),FALSE)</f>
        <v>0</v>
      </c>
      <c r="M1075" s="305">
        <f>+VLOOKUP($E1075,Emissions!$1:$1048576,MATCH(DATE(M$2,1,1),Emissions!$A$1:$LI$1),FALSE)</f>
        <v>0</v>
      </c>
      <c r="N1075" s="305">
        <f>+VLOOKUP($E1075,Emissions!$1:$1048576,MATCH(DATE(N$2,1,1),Emissions!$A$1:$LI$1),FALSE)</f>
        <v>0</v>
      </c>
      <c r="O1075" s="305">
        <f>+VLOOKUP($E1075,Emissions!$1:$1048576,MATCH(DATE(O$2,1,1),Emissions!$A$1:$LI$1),FALSE)</f>
        <v>0</v>
      </c>
      <c r="P1075" s="305">
        <f>+VLOOKUP($E1075,Emissions!$1:$1048576,MATCH(DATE(P$2,1,1),Emissions!$A$1:$LI$1),FALSE)</f>
        <v>0</v>
      </c>
      <c r="Q1075" s="305">
        <f>+VLOOKUP($E1075,Emissions!$1:$1048576,MATCH(DATE(Q$2,1,1),Emissions!$A$1:$LI$1),FALSE)</f>
        <v>0</v>
      </c>
      <c r="R1075" s="305">
        <f>+VLOOKUP($E1075,Emissions!$1:$1048576,MATCH(DATE(R$2,1,1),Emissions!$A$1:$LI$1),FALSE)</f>
        <v>0</v>
      </c>
      <c r="S1075" s="305">
        <f>+VLOOKUP($E1075,Emissions!$1:$1048576,MATCH(DATE(S$2,1,1),Emissions!$A$1:$LI$1),FALSE)</f>
        <v>0</v>
      </c>
      <c r="T1075" s="305">
        <f>+VLOOKUP($E1075,Emissions!$1:$1048576,MATCH(DATE(T$2,1,1),Emissions!$A$1:$LI$1),FALSE)</f>
        <v>0</v>
      </c>
      <c r="U1075" s="305">
        <f>+VLOOKUP($E1075,Emissions!$1:$1048576,MATCH(DATE(U$2,1,1),Emissions!$A$1:$LI$1),FALSE)</f>
        <v>0</v>
      </c>
      <c r="V1075" s="305">
        <f>+VLOOKUP($E1075,Emissions!$1:$1048576,MATCH(DATE(V$2,1,1),Emissions!$A$1:$LI$1),FALSE)</f>
        <v>0</v>
      </c>
      <c r="W1075" s="305">
        <f>+VLOOKUP($E1075,Emissions!$1:$1048576,MATCH(DATE(W$2,1,1),Emissions!$A$1:$LI$1),FALSE)</f>
        <v>0</v>
      </c>
      <c r="X1075" s="305">
        <f>+VLOOKUP($E1075,Emissions!$1:$1048576,MATCH(DATE(X$2,1,1),Emissions!$A$1:$LI$1),FALSE)</f>
        <v>0</v>
      </c>
      <c r="Y1075" s="305">
        <f>+VLOOKUP($E1075,Emissions!$1:$1048576,MATCH(DATE(Y$2,1,1),Emissions!$A$1:$LI$1),FALSE)</f>
        <v>0</v>
      </c>
      <c r="Z1075" s="305">
        <f>+VLOOKUP($E1075,Emissions!$1:$1048576,MATCH(DATE(Z$2,1,1),Emissions!$A$1:$LI$1),FALSE)</f>
        <v>0</v>
      </c>
      <c r="AA1075" s="305">
        <f>+VLOOKUP($E1075,Emissions!$1:$1048576,MATCH(DATE(AA$2,1,1),Emissions!$A$1:$LI$1),FALSE)</f>
        <v>0</v>
      </c>
      <c r="AB1075" s="305">
        <f>+VLOOKUP($E1075,Emissions!$1:$1048576,MATCH(DATE(AB$2,1,1),Emissions!$A$1:$LI$1),FALSE)</f>
        <v>0</v>
      </c>
      <c r="AC1075" s="305">
        <f>+VLOOKUP($E1075,Emissions!$1:$1048576,MATCH(DATE(AC$2,1,1),Emissions!$A$1:$LI$1),FALSE)</f>
        <v>0</v>
      </c>
      <c r="AD1075" s="305">
        <f>+VLOOKUP($E1075,Emissions!$1:$1048576,MATCH(DATE(AD$2,1,1),Emissions!$A$1:$LI$1),FALSE)</f>
        <v>0</v>
      </c>
      <c r="AE1075" s="305">
        <f>+VLOOKUP($E1075,Emissions!$1:$1048576,MATCH(DATE(AE$2,1,1),Emissions!$A$1:$LI$1),FALSE)</f>
        <v>0</v>
      </c>
      <c r="AF1075" s="305">
        <f>+VLOOKUP($E1075,Emissions!$1:$1048576,MATCH(DATE(AF$2,1,1),Emissions!$A$1:$LI$1),FALSE)</f>
        <v>0</v>
      </c>
      <c r="AG1075" s="305">
        <f>+VLOOKUP($E1075,Emissions!$1:$1048576,MATCH(DATE(AG$2,1,1),Emissions!$A$1:$LI$1),FALSE)</f>
        <v>0</v>
      </c>
      <c r="AH1075" s="305">
        <f>+VLOOKUP($E1075,Emissions!$1:$1048576,MATCH(DATE(AH$2,1,1),Emissions!$A$1:$LI$1),FALSE)</f>
        <v>0</v>
      </c>
      <c r="AI1075" s="305">
        <f>+VLOOKUP($E1075,Emissions!$1:$1048576,MATCH(DATE(AI$2,1,1),Emissions!$A$1:$LI$1),FALSE)</f>
        <v>0</v>
      </c>
      <c r="AJ1075" s="305">
        <f>+VLOOKUP($E1075,Emissions!$1:$1048576,MATCH(DATE(AJ$2,1,1),Emissions!$A$1:$LI$1),FALSE)</f>
        <v>0</v>
      </c>
      <c r="AK1075" s="305">
        <f>+VLOOKUP($E1075,Emissions!$1:$1048576,MATCH(DATE(AK$2,1,1),Emissions!$A$1:$LI$1),FALSE)</f>
        <v>0</v>
      </c>
      <c r="AL1075" s="305">
        <f>+VLOOKUP($E1075,Emissions!$1:$1048576,MATCH(DATE(AL$2,1,1),Emissions!$A$1:$LI$1),FALSE)</f>
        <v>0</v>
      </c>
      <c r="AM1075" s="305">
        <f>+VLOOKUP($E1075,Emissions!$1:$1048576,MATCH(DATE(AM$2,1,1),Emissions!$A$1:$LI$1),FALSE)</f>
        <v>0</v>
      </c>
      <c r="AN1075" s="305">
        <f>+VLOOKUP($E1075,Emissions!$1:$1048576,MATCH(DATE(AN$2,1,1),Emissions!$A$1:$LI$1),FALSE)</f>
        <v>0</v>
      </c>
      <c r="AO1075" s="305">
        <f>+VLOOKUP($E1075,Emissions!$1:$1048576,MATCH(DATE(AO$2,1,1),Emissions!$A$1:$LI$1),FALSE)</f>
        <v>0</v>
      </c>
    </row>
    <row r="1076" spans="1:41" ht="15" customHeight="1" x14ac:dyDescent="0.35">
      <c r="A1076" s="359"/>
      <c r="B1076" s="158"/>
      <c r="C1076" s="48" t="s">
        <v>466</v>
      </c>
      <c r="D1076" s="107" t="s">
        <v>1028</v>
      </c>
      <c r="E1076" s="48" t="s">
        <v>3507</v>
      </c>
      <c r="F1076" s="305">
        <f>+VLOOKUP($E1076,Emissions!$1:$1048576,MATCH(DATE(F$2,1,1),Emissions!$A$1:$LI$1),FALSE)</f>
        <v>0</v>
      </c>
      <c r="G1076" s="305">
        <f>+VLOOKUP($E1076,Emissions!$1:$1048576,MATCH(DATE(G$2,1,1),Emissions!$A$1:$LI$1),FALSE)</f>
        <v>0</v>
      </c>
      <c r="H1076" s="305">
        <f>+VLOOKUP($E1076,Emissions!$1:$1048576,MATCH(DATE(H$2,1,1),Emissions!$A$1:$LI$1),FALSE)</f>
        <v>0</v>
      </c>
      <c r="I1076" s="305">
        <f>+VLOOKUP($E1076,Emissions!$1:$1048576,MATCH(DATE(I$2,1,1),Emissions!$A$1:$LI$1),FALSE)</f>
        <v>0</v>
      </c>
      <c r="J1076" s="305">
        <f>+VLOOKUP($E1076,Emissions!$1:$1048576,MATCH(DATE(J$2,1,1),Emissions!$A$1:$LI$1),FALSE)</f>
        <v>0</v>
      </c>
      <c r="K1076" s="305">
        <f>+VLOOKUP($E1076,Emissions!$1:$1048576,MATCH(DATE(K$2,1,1),Emissions!$A$1:$LI$1),FALSE)</f>
        <v>0</v>
      </c>
      <c r="L1076" s="305">
        <f>+VLOOKUP($E1076,Emissions!$1:$1048576,MATCH(DATE(L$2,1,1),Emissions!$A$1:$LI$1),FALSE)</f>
        <v>0</v>
      </c>
      <c r="M1076" s="305">
        <f>+VLOOKUP($E1076,Emissions!$1:$1048576,MATCH(DATE(M$2,1,1),Emissions!$A$1:$LI$1),FALSE)</f>
        <v>0</v>
      </c>
      <c r="N1076" s="305">
        <f>+VLOOKUP($E1076,Emissions!$1:$1048576,MATCH(DATE(N$2,1,1),Emissions!$A$1:$LI$1),FALSE)</f>
        <v>0</v>
      </c>
      <c r="O1076" s="305">
        <f>+VLOOKUP($E1076,Emissions!$1:$1048576,MATCH(DATE(O$2,1,1),Emissions!$A$1:$LI$1),FALSE)</f>
        <v>0</v>
      </c>
      <c r="P1076" s="305">
        <f>+VLOOKUP($E1076,Emissions!$1:$1048576,MATCH(DATE(P$2,1,1),Emissions!$A$1:$LI$1),FALSE)</f>
        <v>0</v>
      </c>
      <c r="Q1076" s="305">
        <f>+VLOOKUP($E1076,Emissions!$1:$1048576,MATCH(DATE(Q$2,1,1),Emissions!$A$1:$LI$1),FALSE)</f>
        <v>0</v>
      </c>
      <c r="R1076" s="305">
        <f>+VLOOKUP($E1076,Emissions!$1:$1048576,MATCH(DATE(R$2,1,1),Emissions!$A$1:$LI$1),FALSE)</f>
        <v>0</v>
      </c>
      <c r="S1076" s="305">
        <f>+VLOOKUP($E1076,Emissions!$1:$1048576,MATCH(DATE(S$2,1,1),Emissions!$A$1:$LI$1),FALSE)</f>
        <v>0</v>
      </c>
      <c r="T1076" s="305">
        <f>+VLOOKUP($E1076,Emissions!$1:$1048576,MATCH(DATE(T$2,1,1),Emissions!$A$1:$LI$1),FALSE)</f>
        <v>0</v>
      </c>
      <c r="U1076" s="305">
        <f>+VLOOKUP($E1076,Emissions!$1:$1048576,MATCH(DATE(U$2,1,1),Emissions!$A$1:$LI$1),FALSE)</f>
        <v>0</v>
      </c>
      <c r="V1076" s="305">
        <f>+VLOOKUP($E1076,Emissions!$1:$1048576,MATCH(DATE(V$2,1,1),Emissions!$A$1:$LI$1),FALSE)</f>
        <v>0</v>
      </c>
      <c r="W1076" s="305">
        <f>+VLOOKUP($E1076,Emissions!$1:$1048576,MATCH(DATE(W$2,1,1),Emissions!$A$1:$LI$1),FALSE)</f>
        <v>0</v>
      </c>
      <c r="X1076" s="305">
        <f>+VLOOKUP($E1076,Emissions!$1:$1048576,MATCH(DATE(X$2,1,1),Emissions!$A$1:$LI$1),FALSE)</f>
        <v>0</v>
      </c>
      <c r="Y1076" s="305">
        <f>+VLOOKUP($E1076,Emissions!$1:$1048576,MATCH(DATE(Y$2,1,1),Emissions!$A$1:$LI$1),FALSE)</f>
        <v>0</v>
      </c>
      <c r="Z1076" s="305">
        <f>+VLOOKUP($E1076,Emissions!$1:$1048576,MATCH(DATE(Z$2,1,1),Emissions!$A$1:$LI$1),FALSE)</f>
        <v>0</v>
      </c>
      <c r="AA1076" s="305">
        <f>+VLOOKUP($E1076,Emissions!$1:$1048576,MATCH(DATE(AA$2,1,1),Emissions!$A$1:$LI$1),FALSE)</f>
        <v>0</v>
      </c>
      <c r="AB1076" s="305">
        <f>+VLOOKUP($E1076,Emissions!$1:$1048576,MATCH(DATE(AB$2,1,1),Emissions!$A$1:$LI$1),FALSE)</f>
        <v>0</v>
      </c>
      <c r="AC1076" s="305">
        <f>+VLOOKUP($E1076,Emissions!$1:$1048576,MATCH(DATE(AC$2,1,1),Emissions!$A$1:$LI$1),FALSE)</f>
        <v>0</v>
      </c>
      <c r="AD1076" s="305">
        <f>+VLOOKUP($E1076,Emissions!$1:$1048576,MATCH(DATE(AD$2,1,1),Emissions!$A$1:$LI$1),FALSE)</f>
        <v>0</v>
      </c>
      <c r="AE1076" s="305">
        <f>+VLOOKUP($E1076,Emissions!$1:$1048576,MATCH(DATE(AE$2,1,1),Emissions!$A$1:$LI$1),FALSE)</f>
        <v>0</v>
      </c>
      <c r="AF1076" s="305">
        <f>+VLOOKUP($E1076,Emissions!$1:$1048576,MATCH(DATE(AF$2,1,1),Emissions!$A$1:$LI$1),FALSE)</f>
        <v>0</v>
      </c>
      <c r="AG1076" s="305">
        <f>+VLOOKUP($E1076,Emissions!$1:$1048576,MATCH(DATE(AG$2,1,1),Emissions!$A$1:$LI$1),FALSE)</f>
        <v>0</v>
      </c>
      <c r="AH1076" s="305">
        <f>+VLOOKUP($E1076,Emissions!$1:$1048576,MATCH(DATE(AH$2,1,1),Emissions!$A$1:$LI$1),FALSE)</f>
        <v>0</v>
      </c>
      <c r="AI1076" s="305">
        <f>+VLOOKUP($E1076,Emissions!$1:$1048576,MATCH(DATE(AI$2,1,1),Emissions!$A$1:$LI$1),FALSE)</f>
        <v>0</v>
      </c>
      <c r="AJ1076" s="305">
        <f>+VLOOKUP($E1076,Emissions!$1:$1048576,MATCH(DATE(AJ$2,1,1),Emissions!$A$1:$LI$1),FALSE)</f>
        <v>0</v>
      </c>
      <c r="AK1076" s="305">
        <f>+VLOOKUP($E1076,Emissions!$1:$1048576,MATCH(DATE(AK$2,1,1),Emissions!$A$1:$LI$1),FALSE)</f>
        <v>0</v>
      </c>
      <c r="AL1076" s="305">
        <f>+VLOOKUP($E1076,Emissions!$1:$1048576,MATCH(DATE(AL$2,1,1),Emissions!$A$1:$LI$1),FALSE)</f>
        <v>0</v>
      </c>
      <c r="AM1076" s="305">
        <f>+VLOOKUP($E1076,Emissions!$1:$1048576,MATCH(DATE(AM$2,1,1),Emissions!$A$1:$LI$1),FALSE)</f>
        <v>0</v>
      </c>
      <c r="AN1076" s="305">
        <f>+VLOOKUP($E1076,Emissions!$1:$1048576,MATCH(DATE(AN$2,1,1),Emissions!$A$1:$LI$1),FALSE)</f>
        <v>0</v>
      </c>
      <c r="AO1076" s="305">
        <f>+VLOOKUP($E1076,Emissions!$1:$1048576,MATCH(DATE(AO$2,1,1),Emissions!$A$1:$LI$1),FALSE)</f>
        <v>0</v>
      </c>
    </row>
    <row r="1077" spans="1:41" ht="15" customHeight="1" x14ac:dyDescent="0.35">
      <c r="A1077" s="359"/>
      <c r="B1077" s="158"/>
      <c r="C1077" s="48" t="s">
        <v>467</v>
      </c>
      <c r="D1077" s="107" t="s">
        <v>1028</v>
      </c>
      <c r="E1077" s="48" t="s">
        <v>3508</v>
      </c>
      <c r="F1077" s="305">
        <f>+VLOOKUP($E1077,Emissions!$1:$1048576,MATCH(DATE(F$2,1,1),Emissions!$A$1:$LI$1),FALSE)</f>
        <v>0</v>
      </c>
      <c r="G1077" s="305">
        <f>+VLOOKUP($E1077,Emissions!$1:$1048576,MATCH(DATE(G$2,1,1),Emissions!$A$1:$LI$1),FALSE)</f>
        <v>0</v>
      </c>
      <c r="H1077" s="305">
        <f>+VLOOKUP($E1077,Emissions!$1:$1048576,MATCH(DATE(H$2,1,1),Emissions!$A$1:$LI$1),FALSE)</f>
        <v>0</v>
      </c>
      <c r="I1077" s="305">
        <f>+VLOOKUP($E1077,Emissions!$1:$1048576,MATCH(DATE(I$2,1,1),Emissions!$A$1:$LI$1),FALSE)</f>
        <v>0</v>
      </c>
      <c r="J1077" s="305">
        <f>+VLOOKUP($E1077,Emissions!$1:$1048576,MATCH(DATE(J$2,1,1),Emissions!$A$1:$LI$1),FALSE)</f>
        <v>0</v>
      </c>
      <c r="K1077" s="305">
        <f>+VLOOKUP($E1077,Emissions!$1:$1048576,MATCH(DATE(K$2,1,1),Emissions!$A$1:$LI$1),FALSE)</f>
        <v>0</v>
      </c>
      <c r="L1077" s="305">
        <f>+VLOOKUP($E1077,Emissions!$1:$1048576,MATCH(DATE(L$2,1,1),Emissions!$A$1:$LI$1),FALSE)</f>
        <v>0</v>
      </c>
      <c r="M1077" s="305">
        <f>+VLOOKUP($E1077,Emissions!$1:$1048576,MATCH(DATE(M$2,1,1),Emissions!$A$1:$LI$1),FALSE)</f>
        <v>0</v>
      </c>
      <c r="N1077" s="305">
        <f>+VLOOKUP($E1077,Emissions!$1:$1048576,MATCH(DATE(N$2,1,1),Emissions!$A$1:$LI$1),FALSE)</f>
        <v>0</v>
      </c>
      <c r="O1077" s="305">
        <f>+VLOOKUP($E1077,Emissions!$1:$1048576,MATCH(DATE(O$2,1,1),Emissions!$A$1:$LI$1),FALSE)</f>
        <v>0</v>
      </c>
      <c r="P1077" s="305">
        <f>+VLOOKUP($E1077,Emissions!$1:$1048576,MATCH(DATE(P$2,1,1),Emissions!$A$1:$LI$1),FALSE)</f>
        <v>0</v>
      </c>
      <c r="Q1077" s="305">
        <f>+VLOOKUP($E1077,Emissions!$1:$1048576,MATCH(DATE(Q$2,1,1),Emissions!$A$1:$LI$1),FALSE)</f>
        <v>0</v>
      </c>
      <c r="R1077" s="305">
        <f>+VLOOKUP($E1077,Emissions!$1:$1048576,MATCH(DATE(R$2,1,1),Emissions!$A$1:$LI$1),FALSE)</f>
        <v>0</v>
      </c>
      <c r="S1077" s="305">
        <f>+VLOOKUP($E1077,Emissions!$1:$1048576,MATCH(DATE(S$2,1,1),Emissions!$A$1:$LI$1),FALSE)</f>
        <v>0</v>
      </c>
      <c r="T1077" s="305">
        <f>+VLOOKUP($E1077,Emissions!$1:$1048576,MATCH(DATE(T$2,1,1),Emissions!$A$1:$LI$1),FALSE)</f>
        <v>0</v>
      </c>
      <c r="U1077" s="305">
        <f>+VLOOKUP($E1077,Emissions!$1:$1048576,MATCH(DATE(U$2,1,1),Emissions!$A$1:$LI$1),FALSE)</f>
        <v>0</v>
      </c>
      <c r="V1077" s="305">
        <f>+VLOOKUP($E1077,Emissions!$1:$1048576,MATCH(DATE(V$2,1,1),Emissions!$A$1:$LI$1),FALSE)</f>
        <v>0</v>
      </c>
      <c r="W1077" s="305">
        <f>+VLOOKUP($E1077,Emissions!$1:$1048576,MATCH(DATE(W$2,1,1),Emissions!$A$1:$LI$1),FALSE)</f>
        <v>0</v>
      </c>
      <c r="X1077" s="305">
        <f>+VLOOKUP($E1077,Emissions!$1:$1048576,MATCH(DATE(X$2,1,1),Emissions!$A$1:$LI$1),FALSE)</f>
        <v>0</v>
      </c>
      <c r="Y1077" s="305">
        <f>+VLOOKUP($E1077,Emissions!$1:$1048576,MATCH(DATE(Y$2,1,1),Emissions!$A$1:$LI$1),FALSE)</f>
        <v>0</v>
      </c>
      <c r="Z1077" s="305">
        <f>+VLOOKUP($E1077,Emissions!$1:$1048576,MATCH(DATE(Z$2,1,1),Emissions!$A$1:$LI$1),FALSE)</f>
        <v>0</v>
      </c>
      <c r="AA1077" s="305">
        <f>+VLOOKUP($E1077,Emissions!$1:$1048576,MATCH(DATE(AA$2,1,1),Emissions!$A$1:$LI$1),FALSE)</f>
        <v>0</v>
      </c>
      <c r="AB1077" s="305">
        <f>+VLOOKUP($E1077,Emissions!$1:$1048576,MATCH(DATE(AB$2,1,1),Emissions!$A$1:$LI$1),FALSE)</f>
        <v>0</v>
      </c>
      <c r="AC1077" s="305">
        <f>+VLOOKUP($E1077,Emissions!$1:$1048576,MATCH(DATE(AC$2,1,1),Emissions!$A$1:$LI$1),FALSE)</f>
        <v>0</v>
      </c>
      <c r="AD1077" s="305">
        <f>+VLOOKUP($E1077,Emissions!$1:$1048576,MATCH(DATE(AD$2,1,1),Emissions!$A$1:$LI$1),FALSE)</f>
        <v>0</v>
      </c>
      <c r="AE1077" s="305">
        <f>+VLOOKUP($E1077,Emissions!$1:$1048576,MATCH(DATE(AE$2,1,1),Emissions!$A$1:$LI$1),FALSE)</f>
        <v>0</v>
      </c>
      <c r="AF1077" s="305">
        <f>+VLOOKUP($E1077,Emissions!$1:$1048576,MATCH(DATE(AF$2,1,1),Emissions!$A$1:$LI$1),FALSE)</f>
        <v>0</v>
      </c>
      <c r="AG1077" s="305">
        <f>+VLOOKUP($E1077,Emissions!$1:$1048576,MATCH(DATE(AG$2,1,1),Emissions!$A$1:$LI$1),FALSE)</f>
        <v>0</v>
      </c>
      <c r="AH1077" s="305">
        <f>+VLOOKUP($E1077,Emissions!$1:$1048576,MATCH(DATE(AH$2,1,1),Emissions!$A$1:$LI$1),FALSE)</f>
        <v>0</v>
      </c>
      <c r="AI1077" s="305">
        <f>+VLOOKUP($E1077,Emissions!$1:$1048576,MATCH(DATE(AI$2,1,1),Emissions!$A$1:$LI$1),FALSE)</f>
        <v>0</v>
      </c>
      <c r="AJ1077" s="305">
        <f>+VLOOKUP($E1077,Emissions!$1:$1048576,MATCH(DATE(AJ$2,1,1),Emissions!$A$1:$LI$1),FALSE)</f>
        <v>0</v>
      </c>
      <c r="AK1077" s="305">
        <f>+VLOOKUP($E1077,Emissions!$1:$1048576,MATCH(DATE(AK$2,1,1),Emissions!$A$1:$LI$1),FALSE)</f>
        <v>0</v>
      </c>
      <c r="AL1077" s="305">
        <f>+VLOOKUP($E1077,Emissions!$1:$1048576,MATCH(DATE(AL$2,1,1),Emissions!$A$1:$LI$1),FALSE)</f>
        <v>0</v>
      </c>
      <c r="AM1077" s="305">
        <f>+VLOOKUP($E1077,Emissions!$1:$1048576,MATCH(DATE(AM$2,1,1),Emissions!$A$1:$LI$1),FALSE)</f>
        <v>0</v>
      </c>
      <c r="AN1077" s="305">
        <f>+VLOOKUP($E1077,Emissions!$1:$1048576,MATCH(DATE(AN$2,1,1),Emissions!$A$1:$LI$1),FALSE)</f>
        <v>0</v>
      </c>
      <c r="AO1077" s="305">
        <f>+VLOOKUP($E1077,Emissions!$1:$1048576,MATCH(DATE(AO$2,1,1),Emissions!$A$1:$LI$1),FALSE)</f>
        <v>0</v>
      </c>
    </row>
    <row r="1078" spans="1:41" ht="15" customHeight="1" x14ac:dyDescent="0.35">
      <c r="A1078" s="359"/>
      <c r="B1078" s="158"/>
      <c r="C1078" s="48" t="s">
        <v>468</v>
      </c>
      <c r="D1078" s="107" t="s">
        <v>1028</v>
      </c>
      <c r="E1078" s="48" t="s">
        <v>3509</v>
      </c>
      <c r="F1078" s="305">
        <f>+VLOOKUP($E1078,Emissions!$1:$1048576,MATCH(DATE(F$2,1,1),Emissions!$A$1:$LI$1),FALSE)</f>
        <v>0</v>
      </c>
      <c r="G1078" s="305">
        <f>+VLOOKUP($E1078,Emissions!$1:$1048576,MATCH(DATE(G$2,1,1),Emissions!$A$1:$LI$1),FALSE)</f>
        <v>0</v>
      </c>
      <c r="H1078" s="305">
        <f>+VLOOKUP($E1078,Emissions!$1:$1048576,MATCH(DATE(H$2,1,1),Emissions!$A$1:$LI$1),FALSE)</f>
        <v>0</v>
      </c>
      <c r="I1078" s="305">
        <f>+VLOOKUP($E1078,Emissions!$1:$1048576,MATCH(DATE(I$2,1,1),Emissions!$A$1:$LI$1),FALSE)</f>
        <v>0</v>
      </c>
      <c r="J1078" s="305">
        <f>+VLOOKUP($E1078,Emissions!$1:$1048576,MATCH(DATE(J$2,1,1),Emissions!$A$1:$LI$1),FALSE)</f>
        <v>0</v>
      </c>
      <c r="K1078" s="305">
        <f>+VLOOKUP($E1078,Emissions!$1:$1048576,MATCH(DATE(K$2,1,1),Emissions!$A$1:$LI$1),FALSE)</f>
        <v>0</v>
      </c>
      <c r="L1078" s="305">
        <f>+VLOOKUP($E1078,Emissions!$1:$1048576,MATCH(DATE(L$2,1,1),Emissions!$A$1:$LI$1),FALSE)</f>
        <v>0</v>
      </c>
      <c r="M1078" s="305">
        <f>+VLOOKUP($E1078,Emissions!$1:$1048576,MATCH(DATE(M$2,1,1),Emissions!$A$1:$LI$1),FALSE)</f>
        <v>0</v>
      </c>
      <c r="N1078" s="305">
        <f>+VLOOKUP($E1078,Emissions!$1:$1048576,MATCH(DATE(N$2,1,1),Emissions!$A$1:$LI$1),FALSE)</f>
        <v>0</v>
      </c>
      <c r="O1078" s="305">
        <f>+VLOOKUP($E1078,Emissions!$1:$1048576,MATCH(DATE(O$2,1,1),Emissions!$A$1:$LI$1),FALSE)</f>
        <v>0</v>
      </c>
      <c r="P1078" s="305">
        <f>+VLOOKUP($E1078,Emissions!$1:$1048576,MATCH(DATE(P$2,1,1),Emissions!$A$1:$LI$1),FALSE)</f>
        <v>0</v>
      </c>
      <c r="Q1078" s="305">
        <f>+VLOOKUP($E1078,Emissions!$1:$1048576,MATCH(DATE(Q$2,1,1),Emissions!$A$1:$LI$1),FALSE)</f>
        <v>0</v>
      </c>
      <c r="R1078" s="305">
        <f>+VLOOKUP($E1078,Emissions!$1:$1048576,MATCH(DATE(R$2,1,1),Emissions!$A$1:$LI$1),FALSE)</f>
        <v>0</v>
      </c>
      <c r="S1078" s="305">
        <f>+VLOOKUP($E1078,Emissions!$1:$1048576,MATCH(DATE(S$2,1,1),Emissions!$A$1:$LI$1),FALSE)</f>
        <v>0</v>
      </c>
      <c r="T1078" s="305">
        <f>+VLOOKUP($E1078,Emissions!$1:$1048576,MATCH(DATE(T$2,1,1),Emissions!$A$1:$LI$1),FALSE)</f>
        <v>0</v>
      </c>
      <c r="U1078" s="305">
        <f>+VLOOKUP($E1078,Emissions!$1:$1048576,MATCH(DATE(U$2,1,1),Emissions!$A$1:$LI$1),FALSE)</f>
        <v>0</v>
      </c>
      <c r="V1078" s="305">
        <f>+VLOOKUP($E1078,Emissions!$1:$1048576,MATCH(DATE(V$2,1,1),Emissions!$A$1:$LI$1),FALSE)</f>
        <v>0</v>
      </c>
      <c r="W1078" s="305">
        <f>+VLOOKUP($E1078,Emissions!$1:$1048576,MATCH(DATE(W$2,1,1),Emissions!$A$1:$LI$1),FALSE)</f>
        <v>0</v>
      </c>
      <c r="X1078" s="305">
        <f>+VLOOKUP($E1078,Emissions!$1:$1048576,MATCH(DATE(X$2,1,1),Emissions!$A$1:$LI$1),FALSE)</f>
        <v>0</v>
      </c>
      <c r="Y1078" s="305">
        <f>+VLOOKUP($E1078,Emissions!$1:$1048576,MATCH(DATE(Y$2,1,1),Emissions!$A$1:$LI$1),FALSE)</f>
        <v>0</v>
      </c>
      <c r="Z1078" s="305">
        <f>+VLOOKUP($E1078,Emissions!$1:$1048576,MATCH(DATE(Z$2,1,1),Emissions!$A$1:$LI$1),FALSE)</f>
        <v>0</v>
      </c>
      <c r="AA1078" s="305">
        <f>+VLOOKUP($E1078,Emissions!$1:$1048576,MATCH(DATE(AA$2,1,1),Emissions!$A$1:$LI$1),FALSE)</f>
        <v>0</v>
      </c>
      <c r="AB1078" s="305">
        <f>+VLOOKUP($E1078,Emissions!$1:$1048576,MATCH(DATE(AB$2,1,1),Emissions!$A$1:$LI$1),FALSE)</f>
        <v>0</v>
      </c>
      <c r="AC1078" s="305">
        <f>+VLOOKUP($E1078,Emissions!$1:$1048576,MATCH(DATE(AC$2,1,1),Emissions!$A$1:$LI$1),FALSE)</f>
        <v>0</v>
      </c>
      <c r="AD1078" s="305">
        <f>+VLOOKUP($E1078,Emissions!$1:$1048576,MATCH(DATE(AD$2,1,1),Emissions!$A$1:$LI$1),FALSE)</f>
        <v>0</v>
      </c>
      <c r="AE1078" s="305">
        <f>+VLOOKUP($E1078,Emissions!$1:$1048576,MATCH(DATE(AE$2,1,1),Emissions!$A$1:$LI$1),FALSE)</f>
        <v>0</v>
      </c>
      <c r="AF1078" s="305">
        <f>+VLOOKUP($E1078,Emissions!$1:$1048576,MATCH(DATE(AF$2,1,1),Emissions!$A$1:$LI$1),FALSE)</f>
        <v>0</v>
      </c>
      <c r="AG1078" s="305">
        <f>+VLOOKUP($E1078,Emissions!$1:$1048576,MATCH(DATE(AG$2,1,1),Emissions!$A$1:$LI$1),FALSE)</f>
        <v>0</v>
      </c>
      <c r="AH1078" s="305">
        <f>+VLOOKUP($E1078,Emissions!$1:$1048576,MATCH(DATE(AH$2,1,1),Emissions!$A$1:$LI$1),FALSE)</f>
        <v>0</v>
      </c>
      <c r="AI1078" s="305">
        <f>+VLOOKUP($E1078,Emissions!$1:$1048576,MATCH(DATE(AI$2,1,1),Emissions!$A$1:$LI$1),FALSE)</f>
        <v>0</v>
      </c>
      <c r="AJ1078" s="305">
        <f>+VLOOKUP($E1078,Emissions!$1:$1048576,MATCH(DATE(AJ$2,1,1),Emissions!$A$1:$LI$1),FALSE)</f>
        <v>0</v>
      </c>
      <c r="AK1078" s="305">
        <f>+VLOOKUP($E1078,Emissions!$1:$1048576,MATCH(DATE(AK$2,1,1),Emissions!$A$1:$LI$1),FALSE)</f>
        <v>0</v>
      </c>
      <c r="AL1078" s="305">
        <f>+VLOOKUP($E1078,Emissions!$1:$1048576,MATCH(DATE(AL$2,1,1),Emissions!$A$1:$LI$1),FALSE)</f>
        <v>0</v>
      </c>
      <c r="AM1078" s="305">
        <f>+VLOOKUP($E1078,Emissions!$1:$1048576,MATCH(DATE(AM$2,1,1),Emissions!$A$1:$LI$1),FALSE)</f>
        <v>0</v>
      </c>
      <c r="AN1078" s="305">
        <f>+VLOOKUP($E1078,Emissions!$1:$1048576,MATCH(DATE(AN$2,1,1),Emissions!$A$1:$LI$1),FALSE)</f>
        <v>0</v>
      </c>
      <c r="AO1078" s="305">
        <f>+VLOOKUP($E1078,Emissions!$1:$1048576,MATCH(DATE(AO$2,1,1),Emissions!$A$1:$LI$1),FALSE)</f>
        <v>0</v>
      </c>
    </row>
    <row r="1079" spans="1:41" ht="15" customHeight="1" x14ac:dyDescent="0.35">
      <c r="A1079" s="359"/>
      <c r="B1079" s="158"/>
      <c r="C1079" s="48" t="s">
        <v>469</v>
      </c>
      <c r="D1079" s="107" t="s">
        <v>1028</v>
      </c>
      <c r="E1079" s="48" t="s">
        <v>3510</v>
      </c>
      <c r="F1079" s="305">
        <f>+VLOOKUP($E1079,Emissions!$1:$1048576,MATCH(DATE(F$2,1,1),Emissions!$A$1:$LI$1),FALSE)</f>
        <v>0</v>
      </c>
      <c r="G1079" s="305">
        <f>+VLOOKUP($E1079,Emissions!$1:$1048576,MATCH(DATE(G$2,1,1),Emissions!$A$1:$LI$1),FALSE)</f>
        <v>0</v>
      </c>
      <c r="H1079" s="305">
        <f>+VLOOKUP($E1079,Emissions!$1:$1048576,MATCH(DATE(H$2,1,1),Emissions!$A$1:$LI$1),FALSE)</f>
        <v>0</v>
      </c>
      <c r="I1079" s="305">
        <f>+VLOOKUP($E1079,Emissions!$1:$1048576,MATCH(DATE(I$2,1,1),Emissions!$A$1:$LI$1),FALSE)</f>
        <v>0</v>
      </c>
      <c r="J1079" s="305">
        <f>+VLOOKUP($E1079,Emissions!$1:$1048576,MATCH(DATE(J$2,1,1),Emissions!$A$1:$LI$1),FALSE)</f>
        <v>0</v>
      </c>
      <c r="K1079" s="305">
        <f>+VLOOKUP($E1079,Emissions!$1:$1048576,MATCH(DATE(K$2,1,1),Emissions!$A$1:$LI$1),FALSE)</f>
        <v>0</v>
      </c>
      <c r="L1079" s="305">
        <f>+VLOOKUP($E1079,Emissions!$1:$1048576,MATCH(DATE(L$2,1,1),Emissions!$A$1:$LI$1),FALSE)</f>
        <v>0</v>
      </c>
      <c r="M1079" s="305">
        <f>+VLOOKUP($E1079,Emissions!$1:$1048576,MATCH(DATE(M$2,1,1),Emissions!$A$1:$LI$1),FALSE)</f>
        <v>0</v>
      </c>
      <c r="N1079" s="305">
        <f>+VLOOKUP($E1079,Emissions!$1:$1048576,MATCH(DATE(N$2,1,1),Emissions!$A$1:$LI$1),FALSE)</f>
        <v>0</v>
      </c>
      <c r="O1079" s="305">
        <f>+VLOOKUP($E1079,Emissions!$1:$1048576,MATCH(DATE(O$2,1,1),Emissions!$A$1:$LI$1),FALSE)</f>
        <v>0</v>
      </c>
      <c r="P1079" s="305">
        <f>+VLOOKUP($E1079,Emissions!$1:$1048576,MATCH(DATE(P$2,1,1),Emissions!$A$1:$LI$1),FALSE)</f>
        <v>0</v>
      </c>
      <c r="Q1079" s="305">
        <f>+VLOOKUP($E1079,Emissions!$1:$1048576,MATCH(DATE(Q$2,1,1),Emissions!$A$1:$LI$1),FALSE)</f>
        <v>0</v>
      </c>
      <c r="R1079" s="305">
        <f>+VLOOKUP($E1079,Emissions!$1:$1048576,MATCH(DATE(R$2,1,1),Emissions!$A$1:$LI$1),FALSE)</f>
        <v>0</v>
      </c>
      <c r="S1079" s="305">
        <f>+VLOOKUP($E1079,Emissions!$1:$1048576,MATCH(DATE(S$2,1,1),Emissions!$A$1:$LI$1),FALSE)</f>
        <v>0</v>
      </c>
      <c r="T1079" s="305">
        <f>+VLOOKUP($E1079,Emissions!$1:$1048576,MATCH(DATE(T$2,1,1),Emissions!$A$1:$LI$1),FALSE)</f>
        <v>0</v>
      </c>
      <c r="U1079" s="305">
        <f>+VLOOKUP($E1079,Emissions!$1:$1048576,MATCH(DATE(U$2,1,1),Emissions!$A$1:$LI$1),FALSE)</f>
        <v>0</v>
      </c>
      <c r="V1079" s="305">
        <f>+VLOOKUP($E1079,Emissions!$1:$1048576,MATCH(DATE(V$2,1,1),Emissions!$A$1:$LI$1),FALSE)</f>
        <v>0</v>
      </c>
      <c r="W1079" s="305">
        <f>+VLOOKUP($E1079,Emissions!$1:$1048576,MATCH(DATE(W$2,1,1),Emissions!$A$1:$LI$1),FALSE)</f>
        <v>0</v>
      </c>
      <c r="X1079" s="305">
        <f>+VLOOKUP($E1079,Emissions!$1:$1048576,MATCH(DATE(X$2,1,1),Emissions!$A$1:$LI$1),FALSE)</f>
        <v>0</v>
      </c>
      <c r="Y1079" s="305">
        <f>+VLOOKUP($E1079,Emissions!$1:$1048576,MATCH(DATE(Y$2,1,1),Emissions!$A$1:$LI$1),FALSE)</f>
        <v>0</v>
      </c>
      <c r="Z1079" s="305">
        <f>+VLOOKUP($E1079,Emissions!$1:$1048576,MATCH(DATE(Z$2,1,1),Emissions!$A$1:$LI$1),FALSE)</f>
        <v>0</v>
      </c>
      <c r="AA1079" s="305">
        <f>+VLOOKUP($E1079,Emissions!$1:$1048576,MATCH(DATE(AA$2,1,1),Emissions!$A$1:$LI$1),FALSE)</f>
        <v>0</v>
      </c>
      <c r="AB1079" s="305">
        <f>+VLOOKUP($E1079,Emissions!$1:$1048576,MATCH(DATE(AB$2,1,1),Emissions!$A$1:$LI$1),FALSE)</f>
        <v>0</v>
      </c>
      <c r="AC1079" s="305">
        <f>+VLOOKUP($E1079,Emissions!$1:$1048576,MATCH(DATE(AC$2,1,1),Emissions!$A$1:$LI$1),FALSE)</f>
        <v>0</v>
      </c>
      <c r="AD1079" s="305">
        <f>+VLOOKUP($E1079,Emissions!$1:$1048576,MATCH(DATE(AD$2,1,1),Emissions!$A$1:$LI$1),FALSE)</f>
        <v>0</v>
      </c>
      <c r="AE1079" s="305">
        <f>+VLOOKUP($E1079,Emissions!$1:$1048576,MATCH(DATE(AE$2,1,1),Emissions!$A$1:$LI$1),FALSE)</f>
        <v>0</v>
      </c>
      <c r="AF1079" s="305">
        <f>+VLOOKUP($E1079,Emissions!$1:$1048576,MATCH(DATE(AF$2,1,1),Emissions!$A$1:$LI$1),FALSE)</f>
        <v>0</v>
      </c>
      <c r="AG1079" s="305">
        <f>+VLOOKUP($E1079,Emissions!$1:$1048576,MATCH(DATE(AG$2,1,1),Emissions!$A$1:$LI$1),FALSE)</f>
        <v>0</v>
      </c>
      <c r="AH1079" s="305">
        <f>+VLOOKUP($E1079,Emissions!$1:$1048576,MATCH(DATE(AH$2,1,1),Emissions!$A$1:$LI$1),FALSE)</f>
        <v>0</v>
      </c>
      <c r="AI1079" s="305">
        <f>+VLOOKUP($E1079,Emissions!$1:$1048576,MATCH(DATE(AI$2,1,1),Emissions!$A$1:$LI$1),FALSE)</f>
        <v>0</v>
      </c>
      <c r="AJ1079" s="305">
        <f>+VLOOKUP($E1079,Emissions!$1:$1048576,MATCH(DATE(AJ$2,1,1),Emissions!$A$1:$LI$1),FALSE)</f>
        <v>0</v>
      </c>
      <c r="AK1079" s="305">
        <f>+VLOOKUP($E1079,Emissions!$1:$1048576,MATCH(DATE(AK$2,1,1),Emissions!$A$1:$LI$1),FALSE)</f>
        <v>0</v>
      </c>
      <c r="AL1079" s="305">
        <f>+VLOOKUP($E1079,Emissions!$1:$1048576,MATCH(DATE(AL$2,1,1),Emissions!$A$1:$LI$1),FALSE)</f>
        <v>0</v>
      </c>
      <c r="AM1079" s="305">
        <f>+VLOOKUP($E1079,Emissions!$1:$1048576,MATCH(DATE(AM$2,1,1),Emissions!$A$1:$LI$1),FALSE)</f>
        <v>0</v>
      </c>
      <c r="AN1079" s="305">
        <f>+VLOOKUP($E1079,Emissions!$1:$1048576,MATCH(DATE(AN$2,1,1),Emissions!$A$1:$LI$1),FALSE)</f>
        <v>0</v>
      </c>
      <c r="AO1079" s="305">
        <f>+VLOOKUP($E1079,Emissions!$1:$1048576,MATCH(DATE(AO$2,1,1),Emissions!$A$1:$LI$1),FALSE)</f>
        <v>0</v>
      </c>
    </row>
    <row r="1080" spans="1:41" ht="15" customHeight="1" x14ac:dyDescent="0.35">
      <c r="A1080" s="359"/>
      <c r="B1080" s="158"/>
      <c r="C1080" s="48" t="s">
        <v>470</v>
      </c>
      <c r="D1080" s="107" t="s">
        <v>1028</v>
      </c>
      <c r="E1080" s="48" t="s">
        <v>3511</v>
      </c>
      <c r="F1080" s="305">
        <f>+VLOOKUP($E1080,Emissions!$1:$1048576,MATCH(DATE(F$2,1,1),Emissions!$A$1:$LI$1),FALSE)</f>
        <v>2.56997184E-3</v>
      </c>
      <c r="G1080" s="305">
        <f>+VLOOKUP($E1080,Emissions!$1:$1048576,MATCH(DATE(G$2,1,1),Emissions!$A$1:$LI$1),FALSE)</f>
        <v>2.6010609800000001E-3</v>
      </c>
      <c r="H1080" s="305">
        <f>+VLOOKUP($E1080,Emissions!$1:$1048576,MATCH(DATE(H$2,1,1),Emissions!$A$1:$LI$1),FALSE)</f>
        <v>2.6304472200000002E-3</v>
      </c>
      <c r="I1080" s="305">
        <f>+VLOOKUP($E1080,Emissions!$1:$1048576,MATCH(DATE(I$2,1,1),Emissions!$A$1:$LI$1),FALSE)</f>
        <v>2.6607645100000001E-3</v>
      </c>
      <c r="J1080" s="305">
        <f>+VLOOKUP($E1080,Emissions!$1:$1048576,MATCH(DATE(J$2,1,1),Emissions!$A$1:$LI$1),FALSE)</f>
        <v>2.6899641399999999E-3</v>
      </c>
      <c r="K1080" s="305">
        <f>+VLOOKUP($E1080,Emissions!$1:$1048576,MATCH(DATE(K$2,1,1),Emissions!$A$1:$LI$1),FALSE)</f>
        <v>2.7204648399999998E-3</v>
      </c>
      <c r="L1080" s="305">
        <f>+VLOOKUP($E1080,Emissions!$1:$1048576,MATCH(DATE(L$2,1,1),Emissions!$A$1:$LI$1),FALSE)</f>
        <v>2.7529497399999998E-3</v>
      </c>
      <c r="M1080" s="305">
        <f>+VLOOKUP($E1080,Emissions!$1:$1048576,MATCH(DATE(M$2,1,1),Emissions!$A$1:$LI$1),FALSE)</f>
        <v>2.7869514400000002E-3</v>
      </c>
      <c r="N1080" s="305">
        <f>+VLOOKUP($E1080,Emissions!$1:$1048576,MATCH(DATE(N$2,1,1),Emissions!$A$1:$LI$1),FALSE)</f>
        <v>2.8226960199999999E-3</v>
      </c>
      <c r="O1080" s="305">
        <f>+VLOOKUP($E1080,Emissions!$1:$1048576,MATCH(DATE(O$2,1,1),Emissions!$A$1:$LI$1),FALSE)</f>
        <v>2.8607543899999998E-3</v>
      </c>
      <c r="P1080" s="305">
        <f>+VLOOKUP($E1080,Emissions!$1:$1048576,MATCH(DATE(P$2,1,1),Emissions!$A$1:$LI$1),FALSE)</f>
        <v>2.9018087500000001E-3</v>
      </c>
      <c r="Q1080" s="305">
        <f>+VLOOKUP($E1080,Emissions!$1:$1048576,MATCH(DATE(Q$2,1,1),Emissions!$A$1:$LI$1),FALSE)</f>
        <v>2.9461644500000002E-3</v>
      </c>
      <c r="R1080" s="305">
        <f>+VLOOKUP($E1080,Emissions!$1:$1048576,MATCH(DATE(R$2,1,1),Emissions!$A$1:$LI$1),FALSE)</f>
        <v>2.9930176299999998E-3</v>
      </c>
      <c r="S1080" s="305">
        <f>+VLOOKUP($E1080,Emissions!$1:$1048576,MATCH(DATE(S$2,1,1),Emissions!$A$1:$LI$1),FALSE)</f>
        <v>3.0402733599999999E-3</v>
      </c>
      <c r="T1080" s="305">
        <f>+VLOOKUP($E1080,Emissions!$1:$1048576,MATCH(DATE(T$2,1,1),Emissions!$A$1:$LI$1),FALSE)</f>
        <v>3.0878086799999999E-3</v>
      </c>
      <c r="U1080" s="305">
        <f>+VLOOKUP($E1080,Emissions!$1:$1048576,MATCH(DATE(U$2,1,1),Emissions!$A$1:$LI$1),FALSE)</f>
        <v>3.1358285500000002E-3</v>
      </c>
      <c r="V1080" s="305">
        <f>+VLOOKUP($E1080,Emissions!$1:$1048576,MATCH(DATE(V$2,1,1),Emissions!$A$1:$LI$1),FALSE)</f>
        <v>3.1842239799999999E-3</v>
      </c>
      <c r="W1080" s="305">
        <f>+VLOOKUP($E1080,Emissions!$1:$1048576,MATCH(DATE(W$2,1,1),Emissions!$A$1:$LI$1),FALSE)</f>
        <v>3.23491979E-3</v>
      </c>
      <c r="X1080" s="305">
        <f>+VLOOKUP($E1080,Emissions!$1:$1048576,MATCH(DATE(X$2,1,1),Emissions!$A$1:$LI$1),FALSE)</f>
        <v>3.2884816499999998E-3</v>
      </c>
      <c r="Y1080" s="305">
        <f>+VLOOKUP($E1080,Emissions!$1:$1048576,MATCH(DATE(Y$2,1,1),Emissions!$A$1:$LI$1),FALSE)</f>
        <v>3.3447325899999998E-3</v>
      </c>
      <c r="Z1080" s="305">
        <f>+VLOOKUP($E1080,Emissions!$1:$1048576,MATCH(DATE(Z$2,1,1),Emissions!$A$1:$LI$1),FALSE)</f>
        <v>3.4034278199999999E-3</v>
      </c>
      <c r="AA1080" s="305">
        <f>+VLOOKUP($E1080,Emissions!$1:$1048576,MATCH(DATE(AA$2,1,1),Emissions!$A$1:$LI$1),FALSE)</f>
        <v>3.4644250100000001E-3</v>
      </c>
      <c r="AB1080" s="305">
        <f>+VLOOKUP($E1080,Emissions!$1:$1048576,MATCH(DATE(AB$2,1,1),Emissions!$A$1:$LI$1),FALSE)</f>
        <v>3.5278458000000002E-3</v>
      </c>
      <c r="AC1080" s="305">
        <f>+VLOOKUP($E1080,Emissions!$1:$1048576,MATCH(DATE(AC$2,1,1),Emissions!$A$1:$LI$1),FALSE)</f>
        <v>3.5938124100000001E-3</v>
      </c>
      <c r="AD1080" s="305">
        <f>+VLOOKUP($E1080,Emissions!$1:$1048576,MATCH(DATE(AD$2,1,1),Emissions!$A$1:$LI$1),FALSE)</f>
        <v>3.6623255099999998E-3</v>
      </c>
      <c r="AE1080" s="305">
        <f>+VLOOKUP($E1080,Emissions!$1:$1048576,MATCH(DATE(AE$2,1,1),Emissions!$A$1:$LI$1),FALSE)</f>
        <v>3.7334193399999999E-3</v>
      </c>
      <c r="AF1080" s="305">
        <f>+VLOOKUP($E1080,Emissions!$1:$1048576,MATCH(DATE(AF$2,1,1),Emissions!$A$1:$LI$1),FALSE)</f>
        <v>3.8071848799999999E-3</v>
      </c>
      <c r="AG1080" s="305">
        <f>+VLOOKUP($E1080,Emissions!$1:$1048576,MATCH(DATE(AG$2,1,1),Emissions!$A$1:$LI$1),FALSE)</f>
        <v>3.8838933999999999E-3</v>
      </c>
      <c r="AH1080" s="305">
        <f>+VLOOKUP($E1080,Emissions!$1:$1048576,MATCH(DATE(AH$2,1,1),Emissions!$A$1:$LI$1),FALSE)</f>
        <v>3.9636151700000004E-3</v>
      </c>
      <c r="AI1080" s="305">
        <f>+VLOOKUP($E1080,Emissions!$1:$1048576,MATCH(DATE(AI$2,1,1),Emissions!$A$1:$LI$1),FALSE)</f>
        <v>4.04581531E-3</v>
      </c>
      <c r="AJ1080" s="305">
        <f>+VLOOKUP($E1080,Emissions!$1:$1048576,MATCH(DATE(AJ$2,1,1),Emissions!$A$1:$LI$1),FALSE)</f>
        <v>4.1296664900000004E-3</v>
      </c>
      <c r="AK1080" s="305">
        <f>+VLOOKUP($E1080,Emissions!$1:$1048576,MATCH(DATE(AK$2,1,1),Emissions!$A$1:$LI$1),FALSE)</f>
        <v>4.2144424700000004E-3</v>
      </c>
      <c r="AL1080" s="305">
        <f>+VLOOKUP($E1080,Emissions!$1:$1048576,MATCH(DATE(AL$2,1,1),Emissions!$A$1:$LI$1),FALSE)</f>
        <v>4.2996141800000004E-3</v>
      </c>
      <c r="AM1080" s="305">
        <f>+VLOOKUP($E1080,Emissions!$1:$1048576,MATCH(DATE(AM$2,1,1),Emissions!$A$1:$LI$1),FALSE)</f>
        <v>4.3847630399999997E-3</v>
      </c>
      <c r="AN1080" s="305">
        <f>+VLOOKUP($E1080,Emissions!$1:$1048576,MATCH(DATE(AN$2,1,1),Emissions!$A$1:$LI$1),FALSE)</f>
        <v>4.4695240599999997E-3</v>
      </c>
      <c r="AO1080" s="305">
        <f>+VLOOKUP($E1080,Emissions!$1:$1048576,MATCH(DATE(AO$2,1,1),Emissions!$A$1:$LI$1),FALSE)</f>
        <v>4.5535545100000002E-3</v>
      </c>
    </row>
    <row r="1081" spans="1:41" ht="15" customHeight="1" x14ac:dyDescent="0.35">
      <c r="A1081" s="359"/>
      <c r="B1081" s="158"/>
      <c r="C1081" s="156" t="s">
        <v>471</v>
      </c>
      <c r="D1081" s="107" t="s">
        <v>1028</v>
      </c>
      <c r="E1081" s="48" t="s">
        <v>3512</v>
      </c>
      <c r="F1081" s="305">
        <f>+VLOOKUP($E1081,Emissions!$1:$1048576,MATCH(DATE(F$2,1,1),Emissions!$A$1:$LI$1),FALSE)</f>
        <v>0</v>
      </c>
      <c r="G1081" s="305">
        <f>+VLOOKUP($E1081,Emissions!$1:$1048576,MATCH(DATE(G$2,1,1),Emissions!$A$1:$LI$1),FALSE)</f>
        <v>0</v>
      </c>
      <c r="H1081" s="305">
        <f>+VLOOKUP($E1081,Emissions!$1:$1048576,MATCH(DATE(H$2,1,1),Emissions!$A$1:$LI$1),FALSE)</f>
        <v>0</v>
      </c>
      <c r="I1081" s="305">
        <f>+VLOOKUP($E1081,Emissions!$1:$1048576,MATCH(DATE(I$2,1,1),Emissions!$A$1:$LI$1),FALSE)</f>
        <v>0</v>
      </c>
      <c r="J1081" s="305">
        <f>+VLOOKUP($E1081,Emissions!$1:$1048576,MATCH(DATE(J$2,1,1),Emissions!$A$1:$LI$1),FALSE)</f>
        <v>0</v>
      </c>
      <c r="K1081" s="305">
        <f>+VLOOKUP($E1081,Emissions!$1:$1048576,MATCH(DATE(K$2,1,1),Emissions!$A$1:$LI$1),FALSE)</f>
        <v>0</v>
      </c>
      <c r="L1081" s="305">
        <f>+VLOOKUP($E1081,Emissions!$1:$1048576,MATCH(DATE(L$2,1,1),Emissions!$A$1:$LI$1),FALSE)</f>
        <v>0</v>
      </c>
      <c r="M1081" s="305">
        <f>+VLOOKUP($E1081,Emissions!$1:$1048576,MATCH(DATE(M$2,1,1),Emissions!$A$1:$LI$1),FALSE)</f>
        <v>0</v>
      </c>
      <c r="N1081" s="305">
        <f>+VLOOKUP($E1081,Emissions!$1:$1048576,MATCH(DATE(N$2,1,1),Emissions!$A$1:$LI$1),FALSE)</f>
        <v>0</v>
      </c>
      <c r="O1081" s="305">
        <f>+VLOOKUP($E1081,Emissions!$1:$1048576,MATCH(DATE(O$2,1,1),Emissions!$A$1:$LI$1),FALSE)</f>
        <v>0</v>
      </c>
      <c r="P1081" s="305">
        <f>+VLOOKUP($E1081,Emissions!$1:$1048576,MATCH(DATE(P$2,1,1),Emissions!$A$1:$LI$1),FALSE)</f>
        <v>0</v>
      </c>
      <c r="Q1081" s="305">
        <f>+VLOOKUP($E1081,Emissions!$1:$1048576,MATCH(DATE(Q$2,1,1),Emissions!$A$1:$LI$1),FALSE)</f>
        <v>0</v>
      </c>
      <c r="R1081" s="305">
        <f>+VLOOKUP($E1081,Emissions!$1:$1048576,MATCH(DATE(R$2,1,1),Emissions!$A$1:$LI$1),FALSE)</f>
        <v>0</v>
      </c>
      <c r="S1081" s="305">
        <f>+VLOOKUP($E1081,Emissions!$1:$1048576,MATCH(DATE(S$2,1,1),Emissions!$A$1:$LI$1),FALSE)</f>
        <v>0</v>
      </c>
      <c r="T1081" s="305">
        <f>+VLOOKUP($E1081,Emissions!$1:$1048576,MATCH(DATE(T$2,1,1),Emissions!$A$1:$LI$1),FALSE)</f>
        <v>0</v>
      </c>
      <c r="U1081" s="305">
        <f>+VLOOKUP($E1081,Emissions!$1:$1048576,MATCH(DATE(U$2,1,1),Emissions!$A$1:$LI$1),FALSE)</f>
        <v>0</v>
      </c>
      <c r="V1081" s="305">
        <f>+VLOOKUP($E1081,Emissions!$1:$1048576,MATCH(DATE(V$2,1,1),Emissions!$A$1:$LI$1),FALSE)</f>
        <v>0</v>
      </c>
      <c r="W1081" s="305">
        <f>+VLOOKUP($E1081,Emissions!$1:$1048576,MATCH(DATE(W$2,1,1),Emissions!$A$1:$LI$1),FALSE)</f>
        <v>0</v>
      </c>
      <c r="X1081" s="305">
        <f>+VLOOKUP($E1081,Emissions!$1:$1048576,MATCH(DATE(X$2,1,1),Emissions!$A$1:$LI$1),FALSE)</f>
        <v>0</v>
      </c>
      <c r="Y1081" s="305">
        <f>+VLOOKUP($E1081,Emissions!$1:$1048576,MATCH(DATE(Y$2,1,1),Emissions!$A$1:$LI$1),FALSE)</f>
        <v>0</v>
      </c>
      <c r="Z1081" s="305">
        <f>+VLOOKUP($E1081,Emissions!$1:$1048576,MATCH(DATE(Z$2,1,1),Emissions!$A$1:$LI$1),FALSE)</f>
        <v>0</v>
      </c>
      <c r="AA1081" s="305">
        <f>+VLOOKUP($E1081,Emissions!$1:$1048576,MATCH(DATE(AA$2,1,1),Emissions!$A$1:$LI$1),FALSE)</f>
        <v>0</v>
      </c>
      <c r="AB1081" s="305">
        <f>+VLOOKUP($E1081,Emissions!$1:$1048576,MATCH(DATE(AB$2,1,1),Emissions!$A$1:$LI$1),FALSE)</f>
        <v>0</v>
      </c>
      <c r="AC1081" s="305">
        <f>+VLOOKUP($E1081,Emissions!$1:$1048576,MATCH(DATE(AC$2,1,1),Emissions!$A$1:$LI$1),FALSE)</f>
        <v>0</v>
      </c>
      <c r="AD1081" s="305">
        <f>+VLOOKUP($E1081,Emissions!$1:$1048576,MATCH(DATE(AD$2,1,1),Emissions!$A$1:$LI$1),FALSE)</f>
        <v>0</v>
      </c>
      <c r="AE1081" s="305">
        <f>+VLOOKUP($E1081,Emissions!$1:$1048576,MATCH(DATE(AE$2,1,1),Emissions!$A$1:$LI$1),FALSE)</f>
        <v>0</v>
      </c>
      <c r="AF1081" s="305">
        <f>+VLOOKUP($E1081,Emissions!$1:$1048576,MATCH(DATE(AF$2,1,1),Emissions!$A$1:$LI$1),FALSE)</f>
        <v>0</v>
      </c>
      <c r="AG1081" s="305">
        <f>+VLOOKUP($E1081,Emissions!$1:$1048576,MATCH(DATE(AG$2,1,1),Emissions!$A$1:$LI$1),FALSE)</f>
        <v>0</v>
      </c>
      <c r="AH1081" s="305">
        <f>+VLOOKUP($E1081,Emissions!$1:$1048576,MATCH(DATE(AH$2,1,1),Emissions!$A$1:$LI$1),FALSE)</f>
        <v>0</v>
      </c>
      <c r="AI1081" s="305">
        <f>+VLOOKUP($E1081,Emissions!$1:$1048576,MATCH(DATE(AI$2,1,1),Emissions!$A$1:$LI$1),FALSE)</f>
        <v>0</v>
      </c>
      <c r="AJ1081" s="305">
        <f>+VLOOKUP($E1081,Emissions!$1:$1048576,MATCH(DATE(AJ$2,1,1),Emissions!$A$1:$LI$1),FALSE)</f>
        <v>0</v>
      </c>
      <c r="AK1081" s="305">
        <f>+VLOOKUP($E1081,Emissions!$1:$1048576,MATCH(DATE(AK$2,1,1),Emissions!$A$1:$LI$1),FALSE)</f>
        <v>0</v>
      </c>
      <c r="AL1081" s="305">
        <f>+VLOOKUP($E1081,Emissions!$1:$1048576,MATCH(DATE(AL$2,1,1),Emissions!$A$1:$LI$1),FALSE)</f>
        <v>0</v>
      </c>
      <c r="AM1081" s="305">
        <f>+VLOOKUP($E1081,Emissions!$1:$1048576,MATCH(DATE(AM$2,1,1),Emissions!$A$1:$LI$1),FALSE)</f>
        <v>0</v>
      </c>
      <c r="AN1081" s="305">
        <f>+VLOOKUP($E1081,Emissions!$1:$1048576,MATCH(DATE(AN$2,1,1),Emissions!$A$1:$LI$1),FALSE)</f>
        <v>0</v>
      </c>
      <c r="AO1081" s="305">
        <f>+VLOOKUP($E1081,Emissions!$1:$1048576,MATCH(DATE(AO$2,1,1),Emissions!$A$1:$LI$1),FALSE)</f>
        <v>0</v>
      </c>
    </row>
    <row r="1082" spans="1:41" ht="15" customHeight="1" x14ac:dyDescent="0.35">
      <c r="A1082" s="359"/>
      <c r="B1082" s="158"/>
      <c r="C1082" s="156"/>
      <c r="D1082" s="107"/>
      <c r="E1082" s="48"/>
      <c r="F1082" s="305"/>
      <c r="G1082" s="305"/>
      <c r="H1082" s="305"/>
      <c r="I1082" s="305"/>
      <c r="J1082" s="305"/>
      <c r="K1082" s="305"/>
      <c r="L1082" s="305"/>
      <c r="M1082" s="305"/>
      <c r="N1082" s="305"/>
      <c r="O1082" s="305"/>
      <c r="P1082" s="305"/>
      <c r="Q1082" s="305"/>
      <c r="R1082" s="305"/>
      <c r="S1082" s="305"/>
      <c r="T1082" s="305"/>
      <c r="U1082" s="305"/>
      <c r="V1082" s="305"/>
      <c r="W1082" s="305"/>
      <c r="X1082" s="305"/>
      <c r="Y1082" s="305"/>
      <c r="Z1082" s="305"/>
      <c r="AA1082" s="305"/>
      <c r="AB1082" s="305"/>
      <c r="AC1082" s="305"/>
      <c r="AD1082" s="305"/>
      <c r="AE1082" s="305"/>
      <c r="AF1082" s="305"/>
      <c r="AG1082" s="305"/>
      <c r="AH1082" s="305"/>
      <c r="AI1082" s="305"/>
      <c r="AJ1082" s="305"/>
      <c r="AK1082" s="305"/>
      <c r="AL1082" s="305"/>
      <c r="AM1082" s="305"/>
      <c r="AN1082" s="305"/>
      <c r="AO1082" s="305"/>
    </row>
    <row r="1083" spans="1:41" s="85" customFormat="1" ht="15" customHeight="1" x14ac:dyDescent="0.35">
      <c r="A1083" s="359"/>
      <c r="B1083" s="158"/>
      <c r="C1083" s="137" t="s">
        <v>3331</v>
      </c>
      <c r="D1083" s="137" t="s">
        <v>1029</v>
      </c>
      <c r="E1083" s="129" t="s">
        <v>3513</v>
      </c>
      <c r="F1083" s="306">
        <f>+VLOOKUP($E1083,Emissions!$1:$1048576,MATCH(DATE(F$2,1,1),Emissions!$A$1:$LI$1),FALSE)</f>
        <v>37.736479269999997</v>
      </c>
      <c r="G1083" s="306">
        <f>+VLOOKUP($E1083,Emissions!$1:$1048576,MATCH(DATE(G$2,1,1),Emissions!$A$1:$LI$1),FALSE)</f>
        <v>37.787799270000001</v>
      </c>
      <c r="H1083" s="306">
        <f>+VLOOKUP($E1083,Emissions!$1:$1048576,MATCH(DATE(H$2,1,1),Emissions!$A$1:$LI$1),FALSE)</f>
        <v>37.849217729999999</v>
      </c>
      <c r="I1083" s="306">
        <f>+VLOOKUP($E1083,Emissions!$1:$1048576,MATCH(DATE(I$2,1,1),Emissions!$A$1:$LI$1),FALSE)</f>
        <v>37.869419630000003</v>
      </c>
      <c r="J1083" s="306">
        <f>+VLOOKUP($E1083,Emissions!$1:$1048576,MATCH(DATE(J$2,1,1),Emissions!$A$1:$LI$1),FALSE)</f>
        <v>38.021817159999998</v>
      </c>
      <c r="K1083" s="306">
        <f>+VLOOKUP($E1083,Emissions!$1:$1048576,MATCH(DATE(K$2,1,1),Emissions!$A$1:$LI$1),FALSE)</f>
        <v>38.299282099999999</v>
      </c>
      <c r="L1083" s="306">
        <f>+VLOOKUP($E1083,Emissions!$1:$1048576,MATCH(DATE(L$2,1,1),Emissions!$A$1:$LI$1),FALSE)</f>
        <v>38.629603420000002</v>
      </c>
      <c r="M1083" s="306">
        <f>+VLOOKUP($E1083,Emissions!$1:$1048576,MATCH(DATE(M$2,1,1),Emissions!$A$1:$LI$1),FALSE)</f>
        <v>38.965947819999997</v>
      </c>
      <c r="N1083" s="306">
        <f>+VLOOKUP($E1083,Emissions!$1:$1048576,MATCH(DATE(N$2,1,1),Emissions!$A$1:$LI$1),FALSE)</f>
        <v>39.287700340000001</v>
      </c>
      <c r="O1083" s="306">
        <f>+VLOOKUP($E1083,Emissions!$1:$1048576,MATCH(DATE(O$2,1,1),Emissions!$A$1:$LI$1),FALSE)</f>
        <v>39.59867337</v>
      </c>
      <c r="P1083" s="306">
        <f>+VLOOKUP($E1083,Emissions!$1:$1048576,MATCH(DATE(P$2,1,1),Emissions!$A$1:$LI$1),FALSE)</f>
        <v>39.909520049999998</v>
      </c>
      <c r="Q1083" s="306">
        <f>+VLOOKUP($E1083,Emissions!$1:$1048576,MATCH(DATE(Q$2,1,1),Emissions!$A$1:$LI$1),FALSE)</f>
        <v>40.228429349999999</v>
      </c>
      <c r="R1083" s="306">
        <f>+VLOOKUP($E1083,Emissions!$1:$1048576,MATCH(DATE(R$2,1,1),Emissions!$A$1:$LI$1),FALSE)</f>
        <v>40.54846715</v>
      </c>
      <c r="S1083" s="306">
        <f>+VLOOKUP($E1083,Emissions!$1:$1048576,MATCH(DATE(S$2,1,1),Emissions!$A$1:$LI$1),FALSE)</f>
        <v>40.843544260000002</v>
      </c>
      <c r="T1083" s="306">
        <f>+VLOOKUP($E1083,Emissions!$1:$1048576,MATCH(DATE(T$2,1,1),Emissions!$A$1:$LI$1),FALSE)</f>
        <v>41.125352190000001</v>
      </c>
      <c r="U1083" s="306">
        <f>+VLOOKUP($E1083,Emissions!$1:$1048576,MATCH(DATE(U$2,1,1),Emissions!$A$1:$LI$1),FALSE)</f>
        <v>41.409805069999997</v>
      </c>
      <c r="V1083" s="306">
        <f>+VLOOKUP($E1083,Emissions!$1:$1048576,MATCH(DATE(V$2,1,1),Emissions!$A$1:$LI$1),FALSE)</f>
        <v>41.761152969999998</v>
      </c>
      <c r="W1083" s="306">
        <f>+VLOOKUP($E1083,Emissions!$1:$1048576,MATCH(DATE(W$2,1,1),Emissions!$A$1:$LI$1),FALSE)</f>
        <v>42.217659920000003</v>
      </c>
      <c r="X1083" s="306">
        <f>+VLOOKUP($E1083,Emissions!$1:$1048576,MATCH(DATE(X$2,1,1),Emissions!$A$1:$LI$1),FALSE)</f>
        <v>42.78848601</v>
      </c>
      <c r="Y1083" s="306">
        <f>+VLOOKUP($E1083,Emissions!$1:$1048576,MATCH(DATE(Y$2,1,1),Emissions!$A$1:$LI$1),FALSE)</f>
        <v>43.46806402</v>
      </c>
      <c r="Z1083" s="306">
        <f>+VLOOKUP($E1083,Emissions!$1:$1048576,MATCH(DATE(Z$2,1,1),Emissions!$A$1:$LI$1),FALSE)</f>
        <v>44.247905420000002</v>
      </c>
      <c r="AA1083" s="306">
        <f>+VLOOKUP($E1083,Emissions!$1:$1048576,MATCH(DATE(AA$2,1,1),Emissions!$A$1:$LI$1),FALSE)</f>
        <v>45.119331219999999</v>
      </c>
      <c r="AB1083" s="306">
        <f>+VLOOKUP($E1083,Emissions!$1:$1048576,MATCH(DATE(AB$2,1,1),Emissions!$A$1:$LI$1),FALSE)</f>
        <v>46.07842058</v>
      </c>
      <c r="AC1083" s="306">
        <f>+VLOOKUP($E1083,Emissions!$1:$1048576,MATCH(DATE(AC$2,1,1),Emissions!$A$1:$LI$1),FALSE)</f>
        <v>47.121991199999997</v>
      </c>
      <c r="AD1083" s="306">
        <f>+VLOOKUP($E1083,Emissions!$1:$1048576,MATCH(DATE(AD$2,1,1),Emissions!$A$1:$LI$1),FALSE)</f>
        <v>48.245739639999996</v>
      </c>
      <c r="AE1083" s="306">
        <f>+VLOOKUP($E1083,Emissions!$1:$1048576,MATCH(DATE(AE$2,1,1),Emissions!$A$1:$LI$1),FALSE)</f>
        <v>49.447036840000003</v>
      </c>
      <c r="AF1083" s="306">
        <f>+VLOOKUP($E1083,Emissions!$1:$1048576,MATCH(DATE(AF$2,1,1),Emissions!$A$1:$LI$1),FALSE)</f>
        <v>50.724962439999999</v>
      </c>
      <c r="AG1083" s="306">
        <f>+VLOOKUP($E1083,Emissions!$1:$1048576,MATCH(DATE(AG$2,1,1),Emissions!$A$1:$LI$1),FALSE)</f>
        <v>52.082359250000003</v>
      </c>
      <c r="AH1083" s="306">
        <f>+VLOOKUP($E1083,Emissions!$1:$1048576,MATCH(DATE(AH$2,1,1),Emissions!$A$1:$LI$1),FALSE)</f>
        <v>53.518635279999998</v>
      </c>
      <c r="AI1083" s="306">
        <f>+VLOOKUP($E1083,Emissions!$1:$1048576,MATCH(DATE(AI$2,1,1),Emissions!$A$1:$LI$1),FALSE)</f>
        <v>55.02187232</v>
      </c>
      <c r="AJ1083" s="306">
        <f>+VLOOKUP($E1083,Emissions!$1:$1048576,MATCH(DATE(AJ$2,1,1),Emissions!$A$1:$LI$1),FALSE)</f>
        <v>56.574713979999999</v>
      </c>
      <c r="AK1083" s="306">
        <f>+VLOOKUP($E1083,Emissions!$1:$1048576,MATCH(DATE(AK$2,1,1),Emissions!$A$1:$LI$1),FALSE)</f>
        <v>58.161389360000001</v>
      </c>
      <c r="AL1083" s="306">
        <f>+VLOOKUP($E1083,Emissions!$1:$1048576,MATCH(DATE(AL$2,1,1),Emissions!$A$1:$LI$1),FALSE)</f>
        <v>59.769532419999997</v>
      </c>
      <c r="AM1083" s="306">
        <f>+VLOOKUP($E1083,Emissions!$1:$1048576,MATCH(DATE(AM$2,1,1),Emissions!$A$1:$LI$1),FALSE)</f>
        <v>61.388834699999997</v>
      </c>
      <c r="AN1083" s="306">
        <f>+VLOOKUP($E1083,Emissions!$1:$1048576,MATCH(DATE(AN$2,1,1),Emissions!$A$1:$LI$1),FALSE)</f>
        <v>63.01020939</v>
      </c>
      <c r="AO1083" s="306">
        <f>+VLOOKUP($E1083,Emissions!$1:$1048576,MATCH(DATE(AO$2,1,1),Emissions!$A$1:$LI$1),FALSE)</f>
        <v>64.625264849999994</v>
      </c>
    </row>
    <row r="1084" spans="1:41" s="85" customFormat="1" ht="15" customHeight="1" x14ac:dyDescent="0.35">
      <c r="A1084" s="359"/>
      <c r="B1084" s="158"/>
      <c r="C1084" s="129" t="s">
        <v>3332</v>
      </c>
      <c r="D1084" s="137" t="s">
        <v>1029</v>
      </c>
      <c r="E1084" s="129" t="s">
        <v>3514</v>
      </c>
      <c r="F1084" s="306">
        <f>+VLOOKUP($E1084,Emissions!$1:$1048576,MATCH(DATE(F$2,1,1),Emissions!$A$1:$LI$1),FALSE)</f>
        <v>0.45663621399999998</v>
      </c>
      <c r="G1084" s="306">
        <f>+VLOOKUP($E1084,Emissions!$1:$1048576,MATCH(DATE(G$2,1,1),Emissions!$A$1:$LI$1),FALSE)</f>
        <v>0.44938698090000001</v>
      </c>
      <c r="H1084" s="306">
        <f>+VLOOKUP($E1084,Emissions!$1:$1048576,MATCH(DATE(H$2,1,1),Emissions!$A$1:$LI$1),FALSE)</f>
        <v>0.44294767190000001</v>
      </c>
      <c r="I1084" s="306">
        <f>+VLOOKUP($E1084,Emissions!$1:$1048576,MATCH(DATE(I$2,1,1),Emissions!$A$1:$LI$1),FALSE)</f>
        <v>0.43890565380000002</v>
      </c>
      <c r="J1084" s="306">
        <f>+VLOOKUP($E1084,Emissions!$1:$1048576,MATCH(DATE(J$2,1,1),Emissions!$A$1:$LI$1),FALSE)</f>
        <v>0.43818856509999998</v>
      </c>
      <c r="K1084" s="306">
        <f>+VLOOKUP($E1084,Emissions!$1:$1048576,MATCH(DATE(K$2,1,1),Emissions!$A$1:$LI$1),FALSE)</f>
        <v>0.44001772389999999</v>
      </c>
      <c r="L1084" s="306">
        <f>+VLOOKUP($E1084,Emissions!$1:$1048576,MATCH(DATE(L$2,1,1),Emissions!$A$1:$LI$1),FALSE)</f>
        <v>0.44348895160000001</v>
      </c>
      <c r="M1084" s="306">
        <f>+VLOOKUP($E1084,Emissions!$1:$1048576,MATCH(DATE(M$2,1,1),Emissions!$A$1:$LI$1),FALSE)</f>
        <v>0.44736949949999999</v>
      </c>
      <c r="N1084" s="306">
        <f>+VLOOKUP($E1084,Emissions!$1:$1048576,MATCH(DATE(N$2,1,1),Emissions!$A$1:$LI$1),FALSE)</f>
        <v>0.45114391580000002</v>
      </c>
      <c r="O1084" s="306">
        <f>+VLOOKUP($E1084,Emissions!$1:$1048576,MATCH(DATE(O$2,1,1),Emissions!$A$1:$LI$1),FALSE)</f>
        <v>0.45473066379999999</v>
      </c>
      <c r="P1084" s="306">
        <f>+VLOOKUP($E1084,Emissions!$1:$1048576,MATCH(DATE(P$2,1,1),Emissions!$A$1:$LI$1),FALSE)</f>
        <v>0.45820468949999998</v>
      </c>
      <c r="Q1084" s="306">
        <f>+VLOOKUP($E1084,Emissions!$1:$1048576,MATCH(DATE(Q$2,1,1),Emissions!$A$1:$LI$1),FALSE)</f>
        <v>0.46164519450000002</v>
      </c>
      <c r="R1084" s="306">
        <f>+VLOOKUP($E1084,Emissions!$1:$1048576,MATCH(DATE(R$2,1,1),Emissions!$A$1:$LI$1),FALSE)</f>
        <v>0.46495891849999998</v>
      </c>
      <c r="S1084" s="306">
        <f>+VLOOKUP($E1084,Emissions!$1:$1048576,MATCH(DATE(S$2,1,1),Emissions!$A$1:$LI$1),FALSE)</f>
        <v>0.46781533720000001</v>
      </c>
      <c r="T1084" s="306">
        <f>+VLOOKUP($E1084,Emissions!$1:$1048576,MATCH(DATE(T$2,1,1),Emissions!$A$1:$LI$1),FALSE)</f>
        <v>0.47040156760000001</v>
      </c>
      <c r="U1084" s="306">
        <f>+VLOOKUP($E1084,Emissions!$1:$1048576,MATCH(DATE(U$2,1,1),Emissions!$A$1:$LI$1),FALSE)</f>
        <v>0.47296258089999998</v>
      </c>
      <c r="V1084" s="306">
        <f>+VLOOKUP($E1084,Emissions!$1:$1048576,MATCH(DATE(V$2,1,1),Emissions!$A$1:$LI$1),FALSE)</f>
        <v>0.47614876519999999</v>
      </c>
      <c r="W1084" s="306">
        <f>+VLOOKUP($E1084,Emissions!$1:$1048576,MATCH(DATE(W$2,1,1),Emissions!$A$1:$LI$1),FALSE)</f>
        <v>0.4806950358</v>
      </c>
      <c r="X1084" s="306">
        <f>+VLOOKUP($E1084,Emissions!$1:$1048576,MATCH(DATE(X$2,1,1),Emissions!$A$1:$LI$1),FALSE)</f>
        <v>0.48681243800000001</v>
      </c>
      <c r="Y1084" s="306">
        <f>+VLOOKUP($E1084,Emissions!$1:$1048576,MATCH(DATE(Y$2,1,1),Emissions!$A$1:$LI$1),FALSE)</f>
        <v>0.4944586433</v>
      </c>
      <c r="Z1084" s="306">
        <f>+VLOOKUP($E1084,Emissions!$1:$1048576,MATCH(DATE(Z$2,1,1),Emissions!$A$1:$LI$1),FALSE)</f>
        <v>0.50352576260000004</v>
      </c>
      <c r="AA1084" s="306">
        <f>+VLOOKUP($E1084,Emissions!$1:$1048576,MATCH(DATE(AA$2,1,1),Emissions!$A$1:$LI$1),FALSE)</f>
        <v>0.5138919569</v>
      </c>
      <c r="AB1084" s="306">
        <f>+VLOOKUP($E1084,Emissions!$1:$1048576,MATCH(DATE(AB$2,1,1),Emissions!$A$1:$LI$1),FALSE)</f>
        <v>0.52550200219999998</v>
      </c>
      <c r="AC1084" s="306">
        <f>+VLOOKUP($E1084,Emissions!$1:$1048576,MATCH(DATE(AC$2,1,1),Emissions!$A$1:$LI$1),FALSE)</f>
        <v>0.53831304579999995</v>
      </c>
      <c r="AD1084" s="306">
        <f>+VLOOKUP($E1084,Emissions!$1:$1048576,MATCH(DATE(AD$2,1,1),Emissions!$A$1:$LI$1),FALSE)</f>
        <v>0.55226556120000003</v>
      </c>
      <c r="AE1084" s="306">
        <f>+VLOOKUP($E1084,Emissions!$1:$1048576,MATCH(DATE(AE$2,1,1),Emissions!$A$1:$LI$1),FALSE)</f>
        <v>0.56731797989999999</v>
      </c>
      <c r="AF1084" s="306">
        <f>+VLOOKUP($E1084,Emissions!$1:$1048576,MATCH(DATE(AF$2,1,1),Emissions!$A$1:$LI$1),FALSE)</f>
        <v>0.58345077729999995</v>
      </c>
      <c r="AG1084" s="306">
        <f>+VLOOKUP($E1084,Emissions!$1:$1048576,MATCH(DATE(AG$2,1,1),Emissions!$A$1:$LI$1),FALSE)</f>
        <v>0.60070208069999997</v>
      </c>
      <c r="AH1084" s="306">
        <f>+VLOOKUP($E1084,Emissions!$1:$1048576,MATCH(DATE(AH$2,1,1),Emissions!$A$1:$LI$1),FALSE)</f>
        <v>0.61905846850000001</v>
      </c>
      <c r="AI1084" s="306">
        <f>+VLOOKUP($E1084,Emissions!$1:$1048576,MATCH(DATE(AI$2,1,1),Emissions!$A$1:$LI$1),FALSE)</f>
        <v>0.63834653490000004</v>
      </c>
      <c r="AJ1084" s="306">
        <f>+VLOOKUP($E1084,Emissions!$1:$1048576,MATCH(DATE(AJ$2,1,1),Emissions!$A$1:$LI$1),FALSE)</f>
        <v>0.65831268070000004</v>
      </c>
      <c r="AK1084" s="306">
        <f>+VLOOKUP($E1084,Emissions!$1:$1048576,MATCH(DATE(AK$2,1,1),Emissions!$A$1:$LI$1),FALSE)</f>
        <v>0.67872390670000005</v>
      </c>
      <c r="AL1084" s="306">
        <f>+VLOOKUP($E1084,Emissions!$1:$1048576,MATCH(DATE(AL$2,1,1),Emissions!$A$1:$LI$1),FALSE)</f>
        <v>0.69939892619999999</v>
      </c>
      <c r="AM1084" s="306">
        <f>+VLOOKUP($E1084,Emissions!$1:$1048576,MATCH(DATE(AM$2,1,1),Emissions!$A$1:$LI$1),FALSE)</f>
        <v>0.72018655840000001</v>
      </c>
      <c r="AN1084" s="306">
        <f>+VLOOKUP($E1084,Emissions!$1:$1048576,MATCH(DATE(AN$2,1,1),Emissions!$A$1:$LI$1),FALSE)</f>
        <v>0.74095279479999998</v>
      </c>
      <c r="AO1084" s="306">
        <f>+VLOOKUP($E1084,Emissions!$1:$1048576,MATCH(DATE(AO$2,1,1),Emissions!$A$1:$LI$1),FALSE)</f>
        <v>0.76157347310000001</v>
      </c>
    </row>
    <row r="1085" spans="1:41" ht="15" customHeight="1" x14ac:dyDescent="0.35">
      <c r="A1085" s="359"/>
      <c r="B1085" s="158"/>
      <c r="C1085" s="48" t="s">
        <v>724</v>
      </c>
      <c r="D1085" s="107" t="s">
        <v>1029</v>
      </c>
      <c r="E1085" s="48" t="s">
        <v>3515</v>
      </c>
      <c r="F1085" s="305">
        <f>+VLOOKUP($E1085,Emissions!$1:$1048576,MATCH(DATE(F$2,1,1),Emissions!$A$1:$LI$1),FALSE)</f>
        <v>0.43558103920000002</v>
      </c>
      <c r="G1085" s="305">
        <f>+VLOOKUP($E1085,Emissions!$1:$1048576,MATCH(DATE(G$2,1,1),Emissions!$A$1:$LI$1),FALSE)</f>
        <v>0.42921283919999997</v>
      </c>
      <c r="H1085" s="305">
        <f>+VLOOKUP($E1085,Emissions!$1:$1048576,MATCH(DATE(H$2,1,1),Emissions!$A$1:$LI$1),FALSE)</f>
        <v>0.42366939529999997</v>
      </c>
      <c r="I1085" s="305">
        <f>+VLOOKUP($E1085,Emissions!$1:$1048576,MATCH(DATE(I$2,1,1),Emissions!$A$1:$LI$1),FALSE)</f>
        <v>0.42051955899999999</v>
      </c>
      <c r="J1085" s="305">
        <f>+VLOOKUP($E1085,Emissions!$1:$1048576,MATCH(DATE(J$2,1,1),Emissions!$A$1:$LI$1),FALSE)</f>
        <v>0.42041976110000001</v>
      </c>
      <c r="K1085" s="305">
        <f>+VLOOKUP($E1085,Emissions!$1:$1048576,MATCH(DATE(K$2,1,1),Emissions!$A$1:$LI$1),FALSE)</f>
        <v>0.42264714219999999</v>
      </c>
      <c r="L1085" s="305">
        <f>+VLOOKUP($E1085,Emissions!$1:$1048576,MATCH(DATE(L$2,1,1),Emissions!$A$1:$LI$1),FALSE)</f>
        <v>0.4263586479</v>
      </c>
      <c r="M1085" s="305">
        <f>+VLOOKUP($E1085,Emissions!$1:$1048576,MATCH(DATE(M$2,1,1),Emissions!$A$1:$LI$1),FALSE)</f>
        <v>0.43039315830000002</v>
      </c>
      <c r="N1085" s="305">
        <f>+VLOOKUP($E1085,Emissions!$1:$1048576,MATCH(DATE(N$2,1,1),Emissions!$A$1:$LI$1),FALSE)</f>
        <v>0.43427954889999998</v>
      </c>
      <c r="O1085" s="305">
        <f>+VLOOKUP($E1085,Emissions!$1:$1048576,MATCH(DATE(O$2,1,1),Emissions!$A$1:$LI$1),FALSE)</f>
        <v>0.43795373160000001</v>
      </c>
      <c r="P1085" s="305">
        <f>+VLOOKUP($E1085,Emissions!$1:$1048576,MATCH(DATE(P$2,1,1),Emissions!$A$1:$LI$1),FALSE)</f>
        <v>0.44149790119999999</v>
      </c>
      <c r="Q1085" s="305">
        <f>+VLOOKUP($E1085,Emissions!$1:$1048576,MATCH(DATE(Q$2,1,1),Emissions!$A$1:$LI$1),FALSE)</f>
        <v>0.44499564940000003</v>
      </c>
      <c r="R1085" s="305">
        <f>+VLOOKUP($E1085,Emissions!$1:$1048576,MATCH(DATE(R$2,1,1),Emissions!$A$1:$LI$1),FALSE)</f>
        <v>0.44836176020000001</v>
      </c>
      <c r="S1085" s="305">
        <f>+VLOOKUP($E1085,Emissions!$1:$1048576,MATCH(DATE(S$2,1,1),Emissions!$A$1:$LI$1),FALSE)</f>
        <v>0.45127976419999999</v>
      </c>
      <c r="T1085" s="305">
        <f>+VLOOKUP($E1085,Emissions!$1:$1048576,MATCH(DATE(T$2,1,1),Emissions!$A$1:$LI$1),FALSE)</f>
        <v>0.45393183259999997</v>
      </c>
      <c r="U1085" s="305">
        <f>+VLOOKUP($E1085,Emissions!$1:$1048576,MATCH(DATE(U$2,1,1),Emissions!$A$1:$LI$1),FALSE)</f>
        <v>0.4565541897</v>
      </c>
      <c r="V1085" s="305">
        <f>+VLOOKUP($E1085,Emissions!$1:$1048576,MATCH(DATE(V$2,1,1),Emissions!$A$1:$LI$1),FALSE)</f>
        <v>0.45978165700000001</v>
      </c>
      <c r="W1085" s="305">
        <f>+VLOOKUP($E1085,Emissions!$1:$1048576,MATCH(DATE(W$2,1,1),Emissions!$A$1:$LI$1),FALSE)</f>
        <v>0.46432408120000002</v>
      </c>
      <c r="X1085" s="305">
        <f>+VLOOKUP($E1085,Emissions!$1:$1048576,MATCH(DATE(X$2,1,1),Emissions!$A$1:$LI$1),FALSE)</f>
        <v>0.47038405300000002</v>
      </c>
      <c r="Y1085" s="305">
        <f>+VLOOKUP($E1085,Emissions!$1:$1048576,MATCH(DATE(Y$2,1,1),Emissions!$A$1:$LI$1),FALSE)</f>
        <v>0.47791971620000001</v>
      </c>
      <c r="Z1085" s="305">
        <f>+VLOOKUP($E1085,Emissions!$1:$1048576,MATCH(DATE(Z$2,1,1),Emissions!$A$1:$LI$1),FALSE)</f>
        <v>0.486826596</v>
      </c>
      <c r="AA1085" s="305">
        <f>+VLOOKUP($E1085,Emissions!$1:$1048576,MATCH(DATE(AA$2,1,1),Emissions!$A$1:$LI$1),FALSE)</f>
        <v>0.49698728860000002</v>
      </c>
      <c r="AB1085" s="305">
        <f>+VLOOKUP($E1085,Emissions!$1:$1048576,MATCH(DATE(AB$2,1,1),Emissions!$A$1:$LI$1),FALSE)</f>
        <v>0.50834935950000004</v>
      </c>
      <c r="AC1085" s="305">
        <f>+VLOOKUP($E1085,Emissions!$1:$1048576,MATCH(DATE(AC$2,1,1),Emissions!$A$1:$LI$1),FALSE)</f>
        <v>0.52087253229999997</v>
      </c>
      <c r="AD1085" s="305">
        <f>+VLOOKUP($E1085,Emissions!$1:$1048576,MATCH(DATE(AD$2,1,1),Emissions!$A$1:$LI$1),FALSE)</f>
        <v>0.53450023010000003</v>
      </c>
      <c r="AE1085" s="305">
        <f>+VLOOKUP($E1085,Emissions!$1:$1048576,MATCH(DATE(AE$2,1,1),Emissions!$A$1:$LI$1),FALSE)</f>
        <v>0.54919311839999996</v>
      </c>
      <c r="AF1085" s="305">
        <f>+VLOOKUP($E1085,Emissions!$1:$1048576,MATCH(DATE(AF$2,1,1),Emissions!$A$1:$LI$1),FALSE)</f>
        <v>0.56493310119999995</v>
      </c>
      <c r="AG1085" s="305">
        <f>+VLOOKUP($E1085,Emissions!$1:$1048576,MATCH(DATE(AG$2,1,1),Emissions!$A$1:$LI$1),FALSE)</f>
        <v>0.58175818260000001</v>
      </c>
      <c r="AH1085" s="305">
        <f>+VLOOKUP($E1085,Emissions!$1:$1048576,MATCH(DATE(AH$2,1,1),Emissions!$A$1:$LI$1),FALSE)</f>
        <v>0.59965635169999998</v>
      </c>
      <c r="AI1085" s="305">
        <f>+VLOOKUP($E1085,Emissions!$1:$1048576,MATCH(DATE(AI$2,1,1),Emissions!$A$1:$LI$1),FALSE)</f>
        <v>0.61846106020000002</v>
      </c>
      <c r="AJ1085" s="305">
        <f>+VLOOKUP($E1085,Emissions!$1:$1048576,MATCH(DATE(AJ$2,1,1),Emissions!$A$1:$LI$1),FALSE)</f>
        <v>0.63792788850000004</v>
      </c>
      <c r="AK1085" s="305">
        <f>+VLOOKUP($E1085,Emissions!$1:$1048576,MATCH(DATE(AK$2,1,1),Emissions!$A$1:$LI$1),FALSE)</f>
        <v>0.65783183789999999</v>
      </c>
      <c r="AL1085" s="305">
        <f>+VLOOKUP($E1085,Emissions!$1:$1048576,MATCH(DATE(AL$2,1,1),Emissions!$A$1:$LI$1),FALSE)</f>
        <v>0.67799751070000003</v>
      </c>
      <c r="AM1085" s="305">
        <f>+VLOOKUP($E1085,Emissions!$1:$1048576,MATCH(DATE(AM$2,1,1),Emissions!$A$1:$LI$1),FALSE)</f>
        <v>0.69827819560000004</v>
      </c>
      <c r="AN1085" s="305">
        <f>+VLOOKUP($E1085,Emissions!$1:$1048576,MATCH(DATE(AN$2,1,1),Emissions!$A$1:$LI$1),FALSE)</f>
        <v>0.71854349120000005</v>
      </c>
      <c r="AO1085" s="305">
        <f>+VLOOKUP($E1085,Emissions!$1:$1048576,MATCH(DATE(AO$2,1,1),Emissions!$A$1:$LI$1),FALSE)</f>
        <v>0.73867232120000004</v>
      </c>
    </row>
    <row r="1086" spans="1:41" ht="15" customHeight="1" x14ac:dyDescent="0.35">
      <c r="A1086" s="359"/>
      <c r="B1086" s="158"/>
      <c r="C1086" s="48" t="s">
        <v>725</v>
      </c>
      <c r="D1086" s="107" t="s">
        <v>1029</v>
      </c>
      <c r="E1086" s="48" t="s">
        <v>3516</v>
      </c>
      <c r="F1086" s="305">
        <f>+VLOOKUP($E1086,Emissions!$1:$1048576,MATCH(DATE(F$2,1,1),Emissions!$A$1:$LI$1),FALSE)</f>
        <v>2.10551748E-2</v>
      </c>
      <c r="G1086" s="305">
        <f>+VLOOKUP($E1086,Emissions!$1:$1048576,MATCH(DATE(G$2,1,1),Emissions!$A$1:$LI$1),FALSE)</f>
        <v>2.0174141699999999E-2</v>
      </c>
      <c r="H1086" s="305">
        <f>+VLOOKUP($E1086,Emissions!$1:$1048576,MATCH(DATE(H$2,1,1),Emissions!$A$1:$LI$1),FALSE)</f>
        <v>1.92782765E-2</v>
      </c>
      <c r="I1086" s="305">
        <f>+VLOOKUP($E1086,Emissions!$1:$1048576,MATCH(DATE(I$2,1,1),Emissions!$A$1:$LI$1),FALSE)</f>
        <v>1.8386094799999999E-2</v>
      </c>
      <c r="J1086" s="305">
        <f>+VLOOKUP($E1086,Emissions!$1:$1048576,MATCH(DATE(J$2,1,1),Emissions!$A$1:$LI$1),FALSE)</f>
        <v>1.77688041E-2</v>
      </c>
      <c r="K1086" s="305">
        <f>+VLOOKUP($E1086,Emissions!$1:$1048576,MATCH(DATE(K$2,1,1),Emissions!$A$1:$LI$1),FALSE)</f>
        <v>1.7370581699999998E-2</v>
      </c>
      <c r="L1086" s="305">
        <f>+VLOOKUP($E1086,Emissions!$1:$1048576,MATCH(DATE(L$2,1,1),Emissions!$A$1:$LI$1),FALSE)</f>
        <v>1.71303038E-2</v>
      </c>
      <c r="M1086" s="305">
        <f>+VLOOKUP($E1086,Emissions!$1:$1048576,MATCH(DATE(M$2,1,1),Emissions!$A$1:$LI$1),FALSE)</f>
        <v>1.6976341200000002E-2</v>
      </c>
      <c r="N1086" s="305">
        <f>+VLOOKUP($E1086,Emissions!$1:$1048576,MATCH(DATE(N$2,1,1),Emissions!$A$1:$LI$1),FALSE)</f>
        <v>1.68643669E-2</v>
      </c>
      <c r="O1086" s="305">
        <f>+VLOOKUP($E1086,Emissions!$1:$1048576,MATCH(DATE(O$2,1,1),Emissions!$A$1:$LI$1),FALSE)</f>
        <v>1.6776932200000001E-2</v>
      </c>
      <c r="P1086" s="305">
        <f>+VLOOKUP($E1086,Emissions!$1:$1048576,MATCH(DATE(P$2,1,1),Emissions!$A$1:$LI$1),FALSE)</f>
        <v>1.6706788300000001E-2</v>
      </c>
      <c r="Q1086" s="305">
        <f>+VLOOKUP($E1086,Emissions!$1:$1048576,MATCH(DATE(Q$2,1,1),Emissions!$A$1:$LI$1),FALSE)</f>
        <v>1.66495451E-2</v>
      </c>
      <c r="R1086" s="305">
        <f>+VLOOKUP($E1086,Emissions!$1:$1048576,MATCH(DATE(R$2,1,1),Emissions!$A$1:$LI$1),FALSE)</f>
        <v>1.6597158300000001E-2</v>
      </c>
      <c r="S1086" s="305">
        <f>+VLOOKUP($E1086,Emissions!$1:$1048576,MATCH(DATE(S$2,1,1),Emissions!$A$1:$LI$1),FALSE)</f>
        <v>1.6535573000000001E-2</v>
      </c>
      <c r="T1086" s="305">
        <f>+VLOOKUP($E1086,Emissions!$1:$1048576,MATCH(DATE(T$2,1,1),Emissions!$A$1:$LI$1),FALSE)</f>
        <v>1.6469734999999999E-2</v>
      </c>
      <c r="U1086" s="305">
        <f>+VLOOKUP($E1086,Emissions!$1:$1048576,MATCH(DATE(U$2,1,1),Emissions!$A$1:$LI$1),FALSE)</f>
        <v>1.6408391200000001E-2</v>
      </c>
      <c r="V1086" s="305">
        <f>+VLOOKUP($E1086,Emissions!$1:$1048576,MATCH(DATE(V$2,1,1),Emissions!$A$1:$LI$1),FALSE)</f>
        <v>1.6367108200000001E-2</v>
      </c>
      <c r="W1086" s="305">
        <f>+VLOOKUP($E1086,Emissions!$1:$1048576,MATCH(DATE(W$2,1,1),Emissions!$A$1:$LI$1),FALSE)</f>
        <v>1.6370954600000001E-2</v>
      </c>
      <c r="X1086" s="305">
        <f>+VLOOKUP($E1086,Emissions!$1:$1048576,MATCH(DATE(X$2,1,1),Emissions!$A$1:$LI$1),FALSE)</f>
        <v>1.6428385E-2</v>
      </c>
      <c r="Y1086" s="305">
        <f>+VLOOKUP($E1086,Emissions!$1:$1048576,MATCH(DATE(Y$2,1,1),Emissions!$A$1:$LI$1),FALSE)</f>
        <v>1.65389271E-2</v>
      </c>
      <c r="Z1086" s="305">
        <f>+VLOOKUP($E1086,Emissions!$1:$1048576,MATCH(DATE(Z$2,1,1),Emissions!$A$1:$LI$1),FALSE)</f>
        <v>1.66991667E-2</v>
      </c>
      <c r="AA1086" s="305">
        <f>+VLOOKUP($E1086,Emissions!$1:$1048576,MATCH(DATE(AA$2,1,1),Emissions!$A$1:$LI$1),FALSE)</f>
        <v>1.69046682E-2</v>
      </c>
      <c r="AB1086" s="305">
        <f>+VLOOKUP($E1086,Emissions!$1:$1048576,MATCH(DATE(AB$2,1,1),Emissions!$A$1:$LI$1),FALSE)</f>
        <v>1.7152642700000002E-2</v>
      </c>
      <c r="AC1086" s="305">
        <f>+VLOOKUP($E1086,Emissions!$1:$1048576,MATCH(DATE(AC$2,1,1),Emissions!$A$1:$LI$1),FALSE)</f>
        <v>1.7440513500000001E-2</v>
      </c>
      <c r="AD1086" s="305">
        <f>+VLOOKUP($E1086,Emissions!$1:$1048576,MATCH(DATE(AD$2,1,1),Emissions!$A$1:$LI$1),FALSE)</f>
        <v>1.77653311E-2</v>
      </c>
      <c r="AE1086" s="305">
        <f>+VLOOKUP($E1086,Emissions!$1:$1048576,MATCH(DATE(AE$2,1,1),Emissions!$A$1:$LI$1),FALSE)</f>
        <v>1.8124861499999999E-2</v>
      </c>
      <c r="AF1086" s="305">
        <f>+VLOOKUP($E1086,Emissions!$1:$1048576,MATCH(DATE(AF$2,1,1),Emissions!$A$1:$LI$1),FALSE)</f>
        <v>1.8517676100000002E-2</v>
      </c>
      <c r="AG1086" s="305">
        <f>+VLOOKUP($E1086,Emissions!$1:$1048576,MATCH(DATE(AG$2,1,1),Emissions!$A$1:$LI$1),FALSE)</f>
        <v>1.8943898099999999E-2</v>
      </c>
      <c r="AH1086" s="305">
        <f>+VLOOKUP($E1086,Emissions!$1:$1048576,MATCH(DATE(AH$2,1,1),Emissions!$A$1:$LI$1),FALSE)</f>
        <v>1.9402116800000001E-2</v>
      </c>
      <c r="AI1086" s="305">
        <f>+VLOOKUP($E1086,Emissions!$1:$1048576,MATCH(DATE(AI$2,1,1),Emissions!$A$1:$LI$1),FALSE)</f>
        <v>1.9885474699999999E-2</v>
      </c>
      <c r="AJ1086" s="305">
        <f>+VLOOKUP($E1086,Emissions!$1:$1048576,MATCH(DATE(AJ$2,1,1),Emissions!$A$1:$LI$1),FALSE)</f>
        <v>2.0384792200000001E-2</v>
      </c>
      <c r="AK1086" s="305">
        <f>+VLOOKUP($E1086,Emissions!$1:$1048576,MATCH(DATE(AK$2,1,1),Emissions!$A$1:$LI$1),FALSE)</f>
        <v>2.08920688E-2</v>
      </c>
      <c r="AL1086" s="305">
        <f>+VLOOKUP($E1086,Emissions!$1:$1048576,MATCH(DATE(AL$2,1,1),Emissions!$A$1:$LI$1),FALSE)</f>
        <v>2.14014155E-2</v>
      </c>
      <c r="AM1086" s="305">
        <f>+VLOOKUP($E1086,Emissions!$1:$1048576,MATCH(DATE(AM$2,1,1),Emissions!$A$1:$LI$1),FALSE)</f>
        <v>2.1908362800000001E-2</v>
      </c>
      <c r="AN1086" s="305">
        <f>+VLOOKUP($E1086,Emissions!$1:$1048576,MATCH(DATE(AN$2,1,1),Emissions!$A$1:$LI$1),FALSE)</f>
        <v>2.24093036E-2</v>
      </c>
      <c r="AO1086" s="305">
        <f>+VLOOKUP($E1086,Emissions!$1:$1048576,MATCH(DATE(AO$2,1,1),Emissions!$A$1:$LI$1),FALSE)</f>
        <v>2.29011519E-2</v>
      </c>
    </row>
    <row r="1087" spans="1:41" s="85" customFormat="1" ht="15" customHeight="1" x14ac:dyDescent="0.35">
      <c r="A1087" s="359"/>
      <c r="B1087" s="158"/>
      <c r="C1087" s="129" t="s">
        <v>3333</v>
      </c>
      <c r="D1087" s="137" t="s">
        <v>1029</v>
      </c>
      <c r="E1087" s="129" t="s">
        <v>3517</v>
      </c>
      <c r="F1087" s="306">
        <f>+VLOOKUP($E1087,Emissions!$1:$1048576,MATCH(DATE(F$2,1,1),Emissions!$A$1:$LI$1),FALSE)</f>
        <v>16.109523119999999</v>
      </c>
      <c r="G1087" s="306">
        <f>+VLOOKUP($E1087,Emissions!$1:$1048576,MATCH(DATE(G$2,1,1),Emissions!$A$1:$LI$1),FALSE)</f>
        <v>16.179432089999999</v>
      </c>
      <c r="H1087" s="306">
        <f>+VLOOKUP($E1087,Emissions!$1:$1048576,MATCH(DATE(H$2,1,1),Emissions!$A$1:$LI$1),FALSE)</f>
        <v>16.275338080000001</v>
      </c>
      <c r="I1087" s="306">
        <f>+VLOOKUP($E1087,Emissions!$1:$1048576,MATCH(DATE(I$2,1,1),Emissions!$A$1:$LI$1),FALSE)</f>
        <v>16.336347440000001</v>
      </c>
      <c r="J1087" s="306">
        <f>+VLOOKUP($E1087,Emissions!$1:$1048576,MATCH(DATE(J$2,1,1),Emissions!$A$1:$LI$1),FALSE)</f>
        <v>16.435697529999999</v>
      </c>
      <c r="K1087" s="306">
        <f>+VLOOKUP($E1087,Emissions!$1:$1048576,MATCH(DATE(K$2,1,1),Emissions!$A$1:$LI$1),FALSE)</f>
        <v>16.576872550000001</v>
      </c>
      <c r="L1087" s="306">
        <f>+VLOOKUP($E1087,Emissions!$1:$1048576,MATCH(DATE(L$2,1,1),Emissions!$A$1:$LI$1),FALSE)</f>
        <v>16.716753440000002</v>
      </c>
      <c r="M1087" s="306">
        <f>+VLOOKUP($E1087,Emissions!$1:$1048576,MATCH(DATE(M$2,1,1),Emissions!$A$1:$LI$1),FALSE)</f>
        <v>16.84488275</v>
      </c>
      <c r="N1087" s="306">
        <f>+VLOOKUP($E1087,Emissions!$1:$1048576,MATCH(DATE(N$2,1,1),Emissions!$A$1:$LI$1),FALSE)</f>
        <v>16.95932006</v>
      </c>
      <c r="O1087" s="306">
        <f>+VLOOKUP($E1087,Emissions!$1:$1048576,MATCH(DATE(O$2,1,1),Emissions!$A$1:$LI$1),FALSE)</f>
        <v>17.06553027</v>
      </c>
      <c r="P1087" s="306">
        <f>+VLOOKUP($E1087,Emissions!$1:$1048576,MATCH(DATE(P$2,1,1),Emissions!$A$1:$LI$1),FALSE)</f>
        <v>17.169779219999999</v>
      </c>
      <c r="Q1087" s="306">
        <f>+VLOOKUP($E1087,Emissions!$1:$1048576,MATCH(DATE(Q$2,1,1),Emissions!$A$1:$LI$1),FALSE)</f>
        <v>17.27670724</v>
      </c>
      <c r="R1087" s="306">
        <f>+VLOOKUP($E1087,Emissions!$1:$1048576,MATCH(DATE(R$2,1,1),Emissions!$A$1:$LI$1),FALSE)</f>
        <v>17.382375849999999</v>
      </c>
      <c r="S1087" s="306">
        <f>+VLOOKUP($E1087,Emissions!$1:$1048576,MATCH(DATE(S$2,1,1),Emissions!$A$1:$LI$1),FALSE)</f>
        <v>17.472386610000001</v>
      </c>
      <c r="T1087" s="306">
        <f>+VLOOKUP($E1087,Emissions!$1:$1048576,MATCH(DATE(T$2,1,1),Emissions!$A$1:$LI$1),FALSE)</f>
        <v>17.55503289</v>
      </c>
      <c r="U1087" s="306">
        <f>+VLOOKUP($E1087,Emissions!$1:$1048576,MATCH(DATE(U$2,1,1),Emissions!$A$1:$LI$1),FALSE)</f>
        <v>17.639973690000001</v>
      </c>
      <c r="V1087" s="306">
        <f>+VLOOKUP($E1087,Emissions!$1:$1048576,MATCH(DATE(V$2,1,1),Emissions!$A$1:$LI$1),FALSE)</f>
        <v>17.77016866</v>
      </c>
      <c r="W1087" s="306">
        <f>+VLOOKUP($E1087,Emissions!$1:$1048576,MATCH(DATE(W$2,1,1),Emissions!$A$1:$LI$1),FALSE)</f>
        <v>17.956849699999999</v>
      </c>
      <c r="X1087" s="306">
        <f>+VLOOKUP($E1087,Emissions!$1:$1048576,MATCH(DATE(X$2,1,1),Emissions!$A$1:$LI$1),FALSE)</f>
        <v>18.200348600000002</v>
      </c>
      <c r="Y1087" s="306">
        <f>+VLOOKUP($E1087,Emissions!$1:$1048576,MATCH(DATE(Y$2,1,1),Emissions!$A$1:$LI$1),FALSE)</f>
        <v>18.495606349999999</v>
      </c>
      <c r="Z1087" s="306">
        <f>+VLOOKUP($E1087,Emissions!$1:$1048576,MATCH(DATE(Z$2,1,1),Emissions!$A$1:$LI$1),FALSE)</f>
        <v>18.83764291</v>
      </c>
      <c r="AA1087" s="306">
        <f>+VLOOKUP($E1087,Emissions!$1:$1048576,MATCH(DATE(AA$2,1,1),Emissions!$A$1:$LI$1),FALSE)</f>
        <v>19.222162690000001</v>
      </c>
      <c r="AB1087" s="306">
        <f>+VLOOKUP($E1087,Emissions!$1:$1048576,MATCH(DATE(AB$2,1,1),Emissions!$A$1:$LI$1),FALSE)</f>
        <v>19.64773039</v>
      </c>
      <c r="AC1087" s="306">
        <f>+VLOOKUP($E1087,Emissions!$1:$1048576,MATCH(DATE(AC$2,1,1),Emissions!$A$1:$LI$1),FALSE)</f>
        <v>20.112938029999999</v>
      </c>
      <c r="AD1087" s="306">
        <f>+VLOOKUP($E1087,Emissions!$1:$1048576,MATCH(DATE(AD$2,1,1),Emissions!$A$1:$LI$1),FALSE)</f>
        <v>20.615171449999998</v>
      </c>
      <c r="AE1087" s="306">
        <f>+VLOOKUP($E1087,Emissions!$1:$1048576,MATCH(DATE(AE$2,1,1),Emissions!$A$1:$LI$1),FALSE)</f>
        <v>21.153054269999998</v>
      </c>
      <c r="AF1087" s="306">
        <f>+VLOOKUP($E1087,Emissions!$1:$1048576,MATCH(DATE(AF$2,1,1),Emissions!$A$1:$LI$1),FALSE)</f>
        <v>21.72643849</v>
      </c>
      <c r="AG1087" s="306">
        <f>+VLOOKUP($E1087,Emissions!$1:$1048576,MATCH(DATE(AG$2,1,1),Emissions!$A$1:$LI$1),FALSE)</f>
        <v>22.337626090000001</v>
      </c>
      <c r="AH1087" s="306">
        <f>+VLOOKUP($E1087,Emissions!$1:$1048576,MATCH(DATE(AH$2,1,1),Emissions!$A$1:$LI$1),FALSE)</f>
        <v>22.987032679999999</v>
      </c>
      <c r="AI1087" s="306">
        <f>+VLOOKUP($E1087,Emissions!$1:$1048576,MATCH(DATE(AI$2,1,1),Emissions!$A$1:$LI$1),FALSE)</f>
        <v>23.669201149999999</v>
      </c>
      <c r="AJ1087" s="306">
        <f>+VLOOKUP($E1087,Emissions!$1:$1048576,MATCH(DATE(AJ$2,1,1),Emissions!$A$1:$LI$1),FALSE)</f>
        <v>24.376062480000002</v>
      </c>
      <c r="AK1087" s="306">
        <f>+VLOOKUP($E1087,Emissions!$1:$1048576,MATCH(DATE(AK$2,1,1),Emissions!$A$1:$LI$1),FALSE)</f>
        <v>25.100860279999999</v>
      </c>
      <c r="AL1087" s="306">
        <f>+VLOOKUP($E1087,Emissions!$1:$1048576,MATCH(DATE(AL$2,1,1),Emissions!$A$1:$LI$1),FALSE)</f>
        <v>25.838780119999999</v>
      </c>
      <c r="AM1087" s="306">
        <f>+VLOOKUP($E1087,Emissions!$1:$1048576,MATCH(DATE(AM$2,1,1),Emissions!$A$1:$LI$1),FALSE)</f>
        <v>26.585892529999999</v>
      </c>
      <c r="AN1087" s="306">
        <f>+VLOOKUP($E1087,Emissions!$1:$1048576,MATCH(DATE(AN$2,1,1),Emissions!$A$1:$LI$1),FALSE)</f>
        <v>27.33859343</v>
      </c>
      <c r="AO1087" s="306">
        <f>+VLOOKUP($E1087,Emissions!$1:$1048576,MATCH(DATE(AO$2,1,1),Emissions!$A$1:$LI$1),FALSE)</f>
        <v>28.093307039999999</v>
      </c>
    </row>
    <row r="1088" spans="1:41" ht="15" customHeight="1" x14ac:dyDescent="0.35">
      <c r="A1088" s="359"/>
      <c r="B1088" s="158"/>
      <c r="C1088" s="48" t="s">
        <v>726</v>
      </c>
      <c r="D1088" s="107" t="s">
        <v>1029</v>
      </c>
      <c r="E1088" s="48" t="s">
        <v>3518</v>
      </c>
      <c r="F1088" s="305">
        <f>+VLOOKUP($E1088,Emissions!$1:$1048576,MATCH(DATE(F$2,1,1),Emissions!$A$1:$LI$1),FALSE)</f>
        <v>5.8729124700000002</v>
      </c>
      <c r="G1088" s="305">
        <f>+VLOOKUP($E1088,Emissions!$1:$1048576,MATCH(DATE(G$2,1,1),Emissions!$A$1:$LI$1),FALSE)</f>
        <v>5.8131682590000002</v>
      </c>
      <c r="H1088" s="305">
        <f>+VLOOKUP($E1088,Emissions!$1:$1048576,MATCH(DATE(H$2,1,1),Emissions!$A$1:$LI$1),FALSE)</f>
        <v>5.7682246399999997</v>
      </c>
      <c r="I1088" s="305">
        <f>+VLOOKUP($E1088,Emissions!$1:$1048576,MATCH(DATE(I$2,1,1),Emissions!$A$1:$LI$1),FALSE)</f>
        <v>5.7479741019999997</v>
      </c>
      <c r="J1088" s="305">
        <f>+VLOOKUP($E1088,Emissions!$1:$1048576,MATCH(DATE(J$2,1,1),Emissions!$A$1:$LI$1),FALSE)</f>
        <v>5.769275983</v>
      </c>
      <c r="K1088" s="305">
        <f>+VLOOKUP($E1088,Emissions!$1:$1048576,MATCH(DATE(K$2,1,1),Emissions!$A$1:$LI$1),FALSE)</f>
        <v>5.8190582910000002</v>
      </c>
      <c r="L1088" s="305">
        <f>+VLOOKUP($E1088,Emissions!$1:$1048576,MATCH(DATE(L$2,1,1),Emissions!$A$1:$LI$1),FALSE)</f>
        <v>5.8740024550000003</v>
      </c>
      <c r="M1088" s="305">
        <f>+VLOOKUP($E1088,Emissions!$1:$1048576,MATCH(DATE(M$2,1,1),Emissions!$A$1:$LI$1),FALSE)</f>
        <v>5.9244240479999997</v>
      </c>
      <c r="N1088" s="305">
        <f>+VLOOKUP($E1088,Emissions!$1:$1048576,MATCH(DATE(N$2,1,1),Emissions!$A$1:$LI$1),FALSE)</f>
        <v>5.9676098690000003</v>
      </c>
      <c r="O1088" s="305">
        <f>+VLOOKUP($E1088,Emissions!$1:$1048576,MATCH(DATE(O$2,1,1),Emissions!$A$1:$LI$1),FALSE)</f>
        <v>6.0055040829999999</v>
      </c>
      <c r="P1088" s="305">
        <f>+VLOOKUP($E1088,Emissions!$1:$1048576,MATCH(DATE(P$2,1,1),Emissions!$A$1:$LI$1),FALSE)</f>
        <v>6.0408813989999999</v>
      </c>
      <c r="Q1088" s="305">
        <f>+VLOOKUP($E1088,Emissions!$1:$1048576,MATCH(DATE(Q$2,1,1),Emissions!$A$1:$LI$1),FALSE)</f>
        <v>6.076099718</v>
      </c>
      <c r="R1088" s="305">
        <f>+VLOOKUP($E1088,Emissions!$1:$1048576,MATCH(DATE(R$2,1,1),Emissions!$A$1:$LI$1),FALSE)</f>
        <v>6.1112118999999998</v>
      </c>
      <c r="S1088" s="305">
        <f>+VLOOKUP($E1088,Emissions!$1:$1048576,MATCH(DATE(S$2,1,1),Emissions!$A$1:$LI$1),FALSE)</f>
        <v>6.1432332130000002</v>
      </c>
      <c r="T1088" s="305">
        <f>+VLOOKUP($E1088,Emissions!$1:$1048576,MATCH(DATE(T$2,1,1),Emissions!$A$1:$LI$1),FALSE)</f>
        <v>6.1740332799999997</v>
      </c>
      <c r="U1088" s="305">
        <f>+VLOOKUP($E1088,Emissions!$1:$1048576,MATCH(DATE(U$2,1,1),Emissions!$A$1:$LI$1),FALSE)</f>
        <v>6.205758329</v>
      </c>
      <c r="V1088" s="305">
        <f>+VLOOKUP($E1088,Emissions!$1:$1048576,MATCH(DATE(V$2,1,1),Emissions!$A$1:$LI$1),FALSE)</f>
        <v>6.2530487859999999</v>
      </c>
      <c r="W1088" s="305">
        <f>+VLOOKUP($E1088,Emissions!$1:$1048576,MATCH(DATE(W$2,1,1),Emissions!$A$1:$LI$1),FALSE)</f>
        <v>6.3207470250000002</v>
      </c>
      <c r="X1088" s="305">
        <f>+VLOOKUP($E1088,Emissions!$1:$1048576,MATCH(DATE(X$2,1,1),Emissions!$A$1:$LI$1),FALSE)</f>
        <v>6.4088869720000003</v>
      </c>
      <c r="Y1088" s="305">
        <f>+VLOOKUP($E1088,Emissions!$1:$1048576,MATCH(DATE(Y$2,1,1),Emissions!$A$1:$LI$1),FALSE)</f>
        <v>6.5153145290000003</v>
      </c>
      <c r="Z1088" s="305">
        <f>+VLOOKUP($E1088,Emissions!$1:$1048576,MATCH(DATE(Z$2,1,1),Emissions!$A$1:$LI$1),FALSE)</f>
        <v>6.6376718830000003</v>
      </c>
      <c r="AA1088" s="305">
        <f>+VLOOKUP($E1088,Emissions!$1:$1048576,MATCH(DATE(AA$2,1,1),Emissions!$A$1:$LI$1),FALSE)</f>
        <v>6.7738917519999999</v>
      </c>
      <c r="AB1088" s="305">
        <f>+VLOOKUP($E1088,Emissions!$1:$1048576,MATCH(DATE(AB$2,1,1),Emissions!$A$1:$LI$1),FALSE)</f>
        <v>6.9229340739999996</v>
      </c>
      <c r="AC1088" s="305">
        <f>+VLOOKUP($E1088,Emissions!$1:$1048576,MATCH(DATE(AC$2,1,1),Emissions!$A$1:$LI$1),FALSE)</f>
        <v>7.0840939110000001</v>
      </c>
      <c r="AD1088" s="305">
        <f>+VLOOKUP($E1088,Emissions!$1:$1048576,MATCH(DATE(AD$2,1,1),Emissions!$A$1:$LI$1),FALSE)</f>
        <v>7.2565357800000001</v>
      </c>
      <c r="AE1088" s="305">
        <f>+VLOOKUP($E1088,Emissions!$1:$1048576,MATCH(DATE(AE$2,1,1),Emissions!$A$1:$LI$1),FALSE)</f>
        <v>7.4397187530000002</v>
      </c>
      <c r="AF1088" s="305">
        <f>+VLOOKUP($E1088,Emissions!$1:$1048576,MATCH(DATE(AF$2,1,1),Emissions!$A$1:$LI$1),FALSE)</f>
        <v>7.633444989</v>
      </c>
      <c r="AG1088" s="305">
        <f>+VLOOKUP($E1088,Emissions!$1:$1048576,MATCH(DATE(AG$2,1,1),Emissions!$A$1:$LI$1),FALSE)</f>
        <v>7.8382933030000004</v>
      </c>
      <c r="AH1088" s="305">
        <f>+VLOOKUP($E1088,Emissions!$1:$1048576,MATCH(DATE(AH$2,1,1),Emissions!$A$1:$LI$1),FALSE)</f>
        <v>8.0544068430000006</v>
      </c>
      <c r="AI1088" s="305">
        <f>+VLOOKUP($E1088,Emissions!$1:$1048576,MATCH(DATE(AI$2,1,1),Emissions!$A$1:$LI$1),FALSE)</f>
        <v>8.2805163620000002</v>
      </c>
      <c r="AJ1088" s="305">
        <f>+VLOOKUP($E1088,Emissions!$1:$1048576,MATCH(DATE(AJ$2,1,1),Emissions!$A$1:$LI$1),FALSE)</f>
        <v>8.5145303299999995</v>
      </c>
      <c r="AK1088" s="305">
        <f>+VLOOKUP($E1088,Emissions!$1:$1048576,MATCH(DATE(AK$2,1,1),Emissions!$A$1:$LI$1),FALSE)</f>
        <v>8.7544964119999999</v>
      </c>
      <c r="AL1088" s="305">
        <f>+VLOOKUP($E1088,Emissions!$1:$1048576,MATCH(DATE(AL$2,1,1),Emissions!$A$1:$LI$1),FALSE)</f>
        <v>8.9989052140000005</v>
      </c>
      <c r="AM1088" s="305">
        <f>+VLOOKUP($E1088,Emissions!$1:$1048576,MATCH(DATE(AM$2,1,1),Emissions!$A$1:$LI$1),FALSE)</f>
        <v>9.2464463620000004</v>
      </c>
      <c r="AN1088" s="305">
        <f>+VLOOKUP($E1088,Emissions!$1:$1048576,MATCH(DATE(AN$2,1,1),Emissions!$A$1:$LI$1),FALSE)</f>
        <v>9.4958876659999998</v>
      </c>
      <c r="AO1088" s="305">
        <f>+VLOOKUP($E1088,Emissions!$1:$1048576,MATCH(DATE(AO$2,1,1),Emissions!$A$1:$LI$1),FALSE)</f>
        <v>9.7460093029999992</v>
      </c>
    </row>
    <row r="1089" spans="1:41" ht="15" customHeight="1" x14ac:dyDescent="0.35">
      <c r="A1089" s="359"/>
      <c r="B1089" s="158"/>
      <c r="C1089" s="48" t="s">
        <v>727</v>
      </c>
      <c r="D1089" s="107" t="s">
        <v>1029</v>
      </c>
      <c r="E1089" s="48" t="s">
        <v>3519</v>
      </c>
      <c r="F1089" s="305">
        <f>+VLOOKUP($E1089,Emissions!$1:$1048576,MATCH(DATE(F$2,1,1),Emissions!$A$1:$LI$1),FALSE)</f>
        <v>0.78713185809999997</v>
      </c>
      <c r="G1089" s="305">
        <f>+VLOOKUP($E1089,Emissions!$1:$1048576,MATCH(DATE(G$2,1,1),Emissions!$A$1:$LI$1),FALSE)</f>
        <v>0.78100882679999994</v>
      </c>
      <c r="H1089" s="305">
        <f>+VLOOKUP($E1089,Emissions!$1:$1048576,MATCH(DATE(H$2,1,1),Emissions!$A$1:$LI$1),FALSE)</f>
        <v>0.77440672970000002</v>
      </c>
      <c r="I1089" s="305">
        <f>+VLOOKUP($E1089,Emissions!$1:$1048576,MATCH(DATE(I$2,1,1),Emissions!$A$1:$LI$1),FALSE)</f>
        <v>0.76428290109999997</v>
      </c>
      <c r="J1089" s="305">
        <f>+VLOOKUP($E1089,Emissions!$1:$1048576,MATCH(DATE(J$2,1,1),Emissions!$A$1:$LI$1),FALSE)</f>
        <v>0.75992009650000003</v>
      </c>
      <c r="K1089" s="305">
        <f>+VLOOKUP($E1089,Emissions!$1:$1048576,MATCH(DATE(K$2,1,1),Emissions!$A$1:$LI$1),FALSE)</f>
        <v>0.76036418149999996</v>
      </c>
      <c r="L1089" s="305">
        <f>+VLOOKUP($E1089,Emissions!$1:$1048576,MATCH(DATE(L$2,1,1),Emissions!$A$1:$LI$1),FALSE)</f>
        <v>0.76158871400000006</v>
      </c>
      <c r="M1089" s="305">
        <f>+VLOOKUP($E1089,Emissions!$1:$1048576,MATCH(DATE(M$2,1,1),Emissions!$A$1:$LI$1),FALSE)</f>
        <v>0.76215039610000002</v>
      </c>
      <c r="N1089" s="305">
        <f>+VLOOKUP($E1089,Emissions!$1:$1048576,MATCH(DATE(N$2,1,1),Emissions!$A$1:$LI$1),FALSE)</f>
        <v>0.76141059450000004</v>
      </c>
      <c r="O1089" s="305">
        <f>+VLOOKUP($E1089,Emissions!$1:$1048576,MATCH(DATE(O$2,1,1),Emissions!$A$1:$LI$1),FALSE)</f>
        <v>0.75951650049999997</v>
      </c>
      <c r="P1089" s="305">
        <f>+VLOOKUP($E1089,Emissions!$1:$1048576,MATCH(DATE(P$2,1,1),Emissions!$A$1:$LI$1),FALSE)</f>
        <v>0.75677550039999997</v>
      </c>
      <c r="Q1089" s="305">
        <f>+VLOOKUP($E1089,Emissions!$1:$1048576,MATCH(DATE(Q$2,1,1),Emissions!$A$1:$LI$1),FALSE)</f>
        <v>0.75340331240000002</v>
      </c>
      <c r="R1089" s="305">
        <f>+VLOOKUP($E1089,Emissions!$1:$1048576,MATCH(DATE(R$2,1,1),Emissions!$A$1:$LI$1),FALSE)</f>
        <v>0.74903222749999998</v>
      </c>
      <c r="S1089" s="305">
        <f>+VLOOKUP($E1089,Emissions!$1:$1048576,MATCH(DATE(S$2,1,1),Emissions!$A$1:$LI$1),FALSE)</f>
        <v>0.74266253589999998</v>
      </c>
      <c r="T1089" s="305">
        <f>+VLOOKUP($E1089,Emissions!$1:$1048576,MATCH(DATE(T$2,1,1),Emissions!$A$1:$LI$1),FALSE)</f>
        <v>0.73523378740000001</v>
      </c>
      <c r="U1089" s="305">
        <f>+VLOOKUP($E1089,Emissions!$1:$1048576,MATCH(DATE(U$2,1,1),Emissions!$A$1:$LI$1),FALSE)</f>
        <v>0.72770998109999996</v>
      </c>
      <c r="V1089" s="305">
        <f>+VLOOKUP($E1089,Emissions!$1:$1048576,MATCH(DATE(V$2,1,1),Emissions!$A$1:$LI$1),FALSE)</f>
        <v>0.72320459339999998</v>
      </c>
      <c r="W1089" s="305">
        <f>+VLOOKUP($E1089,Emissions!$1:$1048576,MATCH(DATE(W$2,1,1),Emissions!$A$1:$LI$1),FALSE)</f>
        <v>0.72270957489999998</v>
      </c>
      <c r="X1089" s="305">
        <f>+VLOOKUP($E1089,Emissions!$1:$1048576,MATCH(DATE(X$2,1,1),Emissions!$A$1:$LI$1),FALSE)</f>
        <v>0.72640523550000002</v>
      </c>
      <c r="Y1089" s="305">
        <f>+VLOOKUP($E1089,Emissions!$1:$1048576,MATCH(DATE(Y$2,1,1),Emissions!$A$1:$LI$1),FALSE)</f>
        <v>0.73405885959999995</v>
      </c>
      <c r="Z1089" s="305">
        <f>+VLOOKUP($E1089,Emissions!$1:$1048576,MATCH(DATE(Z$2,1,1),Emissions!$A$1:$LI$1),FALSE)</f>
        <v>0.7453744685</v>
      </c>
      <c r="AA1089" s="305">
        <f>+VLOOKUP($E1089,Emissions!$1:$1048576,MATCH(DATE(AA$2,1,1),Emissions!$A$1:$LI$1),FALSE)</f>
        <v>0.76001824039999999</v>
      </c>
      <c r="AB1089" s="305">
        <f>+VLOOKUP($E1089,Emissions!$1:$1048576,MATCH(DATE(AB$2,1,1),Emissions!$A$1:$LI$1),FALSE)</f>
        <v>0.77781686750000001</v>
      </c>
      <c r="AC1089" s="305">
        <f>+VLOOKUP($E1089,Emissions!$1:$1048576,MATCH(DATE(AC$2,1,1),Emissions!$A$1:$LI$1),FALSE)</f>
        <v>0.79857346839999999</v>
      </c>
      <c r="AD1089" s="305">
        <f>+VLOOKUP($E1089,Emissions!$1:$1048576,MATCH(DATE(AD$2,1,1),Emissions!$A$1:$LI$1),FALSE)</f>
        <v>0.82202077520000005</v>
      </c>
      <c r="AE1089" s="305">
        <f>+VLOOKUP($E1089,Emissions!$1:$1048576,MATCH(DATE(AE$2,1,1),Emissions!$A$1:$LI$1),FALSE)</f>
        <v>0.84798046000000005</v>
      </c>
      <c r="AF1089" s="305">
        <f>+VLOOKUP($E1089,Emissions!$1:$1048576,MATCH(DATE(AF$2,1,1),Emissions!$A$1:$LI$1),FALSE)</f>
        <v>0.8763523782</v>
      </c>
      <c r="AG1089" s="305">
        <f>+VLOOKUP($E1089,Emissions!$1:$1048576,MATCH(DATE(AG$2,1,1),Emissions!$A$1:$LI$1),FALSE)</f>
        <v>0.9072010573</v>
      </c>
      <c r="AH1089" s="305">
        <f>+VLOOKUP($E1089,Emissions!$1:$1048576,MATCH(DATE(AH$2,1,1),Emissions!$A$1:$LI$1),FALSE)</f>
        <v>0.94042156909999997</v>
      </c>
      <c r="AI1089" s="305">
        <f>+VLOOKUP($E1089,Emissions!$1:$1048576,MATCH(DATE(AI$2,1,1),Emissions!$A$1:$LI$1),FALSE)</f>
        <v>0.97543411030000005</v>
      </c>
      <c r="AJ1089" s="305">
        <f>+VLOOKUP($E1089,Emissions!$1:$1048576,MATCH(DATE(AJ$2,1,1),Emissions!$A$1:$LI$1),FALSE)</f>
        <v>1.0115007410000001</v>
      </c>
      <c r="AK1089" s="305">
        <f>+VLOOKUP($E1089,Emissions!$1:$1048576,MATCH(DATE(AK$2,1,1),Emissions!$A$1:$LI$1),FALSE)</f>
        <v>1.0480368440000001</v>
      </c>
      <c r="AL1089" s="305">
        <f>+VLOOKUP($E1089,Emissions!$1:$1048576,MATCH(DATE(AL$2,1,1),Emissions!$A$1:$LI$1),FALSE)</f>
        <v>1.084651788</v>
      </c>
      <c r="AM1089" s="305">
        <f>+VLOOKUP($E1089,Emissions!$1:$1048576,MATCH(DATE(AM$2,1,1),Emissions!$A$1:$LI$1),FALSE)</f>
        <v>1.1210546699999999</v>
      </c>
      <c r="AN1089" s="305">
        <f>+VLOOKUP($E1089,Emissions!$1:$1048576,MATCH(DATE(AN$2,1,1),Emissions!$A$1:$LI$1),FALSE)</f>
        <v>1.1570039000000001</v>
      </c>
      <c r="AO1089" s="305">
        <f>+VLOOKUP($E1089,Emissions!$1:$1048576,MATCH(DATE(AO$2,1,1),Emissions!$A$1:$LI$1),FALSE)</f>
        <v>1.192278924</v>
      </c>
    </row>
    <row r="1090" spans="1:41" ht="15" customHeight="1" x14ac:dyDescent="0.35">
      <c r="A1090" s="359"/>
      <c r="B1090" s="158"/>
      <c r="C1090" s="48" t="s">
        <v>728</v>
      </c>
      <c r="D1090" s="107" t="s">
        <v>1029</v>
      </c>
      <c r="E1090" s="48" t="s">
        <v>3520</v>
      </c>
      <c r="F1090" s="305">
        <f>+VLOOKUP($E1090,Emissions!$1:$1048576,MATCH(DATE(F$2,1,1),Emissions!$A$1:$LI$1),FALSE)</f>
        <v>2.0384621799999998</v>
      </c>
      <c r="G1090" s="305">
        <f>+VLOOKUP($E1090,Emissions!$1:$1048576,MATCH(DATE(G$2,1,1),Emissions!$A$1:$LI$1),FALSE)</f>
        <v>2.0995056449999998</v>
      </c>
      <c r="H1090" s="305">
        <f>+VLOOKUP($E1090,Emissions!$1:$1048576,MATCH(DATE(H$2,1,1),Emissions!$A$1:$LI$1),FALSE)</f>
        <v>2.1661486860000001</v>
      </c>
      <c r="I1090" s="305">
        <f>+VLOOKUP($E1090,Emissions!$1:$1048576,MATCH(DATE(I$2,1,1),Emissions!$A$1:$LI$1),FALSE)</f>
        <v>2.2078546719999999</v>
      </c>
      <c r="J1090" s="305">
        <f>+VLOOKUP($E1090,Emissions!$1:$1048576,MATCH(DATE(J$2,1,1),Emissions!$A$1:$LI$1),FALSE)</f>
        <v>2.2336891219999999</v>
      </c>
      <c r="K1090" s="305">
        <f>+VLOOKUP($E1090,Emissions!$1:$1048576,MATCH(DATE(K$2,1,1),Emissions!$A$1:$LI$1),FALSE)</f>
        <v>2.2541038850000001</v>
      </c>
      <c r="L1090" s="305">
        <f>+VLOOKUP($E1090,Emissions!$1:$1048576,MATCH(DATE(L$2,1,1),Emissions!$A$1:$LI$1),FALSE)</f>
        <v>2.2712737409999999</v>
      </c>
      <c r="M1090" s="305">
        <f>+VLOOKUP($E1090,Emissions!$1:$1048576,MATCH(DATE(M$2,1,1),Emissions!$A$1:$LI$1),FALSE)</f>
        <v>2.287121188</v>
      </c>
      <c r="N1090" s="305">
        <f>+VLOOKUP($E1090,Emissions!$1:$1048576,MATCH(DATE(N$2,1,1),Emissions!$A$1:$LI$1),FALSE)</f>
        <v>2.3025851400000001</v>
      </c>
      <c r="O1090" s="305">
        <f>+VLOOKUP($E1090,Emissions!$1:$1048576,MATCH(DATE(O$2,1,1),Emissions!$A$1:$LI$1),FALSE)</f>
        <v>2.3184261579999998</v>
      </c>
      <c r="P1090" s="305">
        <f>+VLOOKUP($E1090,Emissions!$1:$1048576,MATCH(DATE(P$2,1,1),Emissions!$A$1:$LI$1),FALSE)</f>
        <v>2.3352425389999998</v>
      </c>
      <c r="Q1090" s="305">
        <f>+VLOOKUP($E1090,Emissions!$1:$1048576,MATCH(DATE(Q$2,1,1),Emissions!$A$1:$LI$1),FALSE)</f>
        <v>2.3534234509999998</v>
      </c>
      <c r="R1090" s="305">
        <f>+VLOOKUP($E1090,Emissions!$1:$1048576,MATCH(DATE(R$2,1,1),Emissions!$A$1:$LI$1),FALSE)</f>
        <v>2.3724229370000001</v>
      </c>
      <c r="S1090" s="305">
        <f>+VLOOKUP($E1090,Emissions!$1:$1048576,MATCH(DATE(S$2,1,1),Emissions!$A$1:$LI$1),FALSE)</f>
        <v>2.390491607</v>
      </c>
      <c r="T1090" s="305">
        <f>+VLOOKUP($E1090,Emissions!$1:$1048576,MATCH(DATE(T$2,1,1),Emissions!$A$1:$LI$1),FALSE)</f>
        <v>2.4081363169999999</v>
      </c>
      <c r="U1090" s="305">
        <f>+VLOOKUP($E1090,Emissions!$1:$1048576,MATCH(DATE(U$2,1,1),Emissions!$A$1:$LI$1),FALSE)</f>
        <v>2.4262444959999998</v>
      </c>
      <c r="V1090" s="305">
        <f>+VLOOKUP($E1090,Emissions!$1:$1048576,MATCH(DATE(V$2,1,1),Emissions!$A$1:$LI$1),FALSE)</f>
        <v>2.449557805</v>
      </c>
      <c r="W1090" s="305">
        <f>+VLOOKUP($E1090,Emissions!$1:$1048576,MATCH(DATE(W$2,1,1),Emissions!$A$1:$LI$1),FALSE)</f>
        <v>2.4791742939999999</v>
      </c>
      <c r="X1090" s="305">
        <f>+VLOOKUP($E1090,Emissions!$1:$1048576,MATCH(DATE(X$2,1,1),Emissions!$A$1:$LI$1),FALSE)</f>
        <v>2.515050424</v>
      </c>
      <c r="Y1090" s="305">
        <f>+VLOOKUP($E1090,Emissions!$1:$1048576,MATCH(DATE(Y$2,1,1),Emissions!$A$1:$LI$1),FALSE)</f>
        <v>2.5566049249999998</v>
      </c>
      <c r="Z1090" s="305">
        <f>+VLOOKUP($E1090,Emissions!$1:$1048576,MATCH(DATE(Z$2,1,1),Emissions!$A$1:$LI$1),FALSE)</f>
        <v>2.6033150319999998</v>
      </c>
      <c r="AA1090" s="305">
        <f>+VLOOKUP($E1090,Emissions!$1:$1048576,MATCH(DATE(AA$2,1,1),Emissions!$A$1:$LI$1),FALSE)</f>
        <v>2.6547943329999999</v>
      </c>
      <c r="AB1090" s="305">
        <f>+VLOOKUP($E1090,Emissions!$1:$1048576,MATCH(DATE(AB$2,1,1),Emissions!$A$1:$LI$1),FALSE)</f>
        <v>2.7109309690000001</v>
      </c>
      <c r="AC1090" s="305">
        <f>+VLOOKUP($E1090,Emissions!$1:$1048576,MATCH(DATE(AC$2,1,1),Emissions!$A$1:$LI$1),FALSE)</f>
        <v>2.7716002099999999</v>
      </c>
      <c r="AD1090" s="305">
        <f>+VLOOKUP($E1090,Emissions!$1:$1048576,MATCH(DATE(AD$2,1,1),Emissions!$A$1:$LI$1),FALSE)</f>
        <v>2.8365405309999998</v>
      </c>
      <c r="AE1090" s="305">
        <f>+VLOOKUP($E1090,Emissions!$1:$1048576,MATCH(DATE(AE$2,1,1),Emissions!$A$1:$LI$1),FALSE)</f>
        <v>2.905656166</v>
      </c>
      <c r="AF1090" s="305">
        <f>+VLOOKUP($E1090,Emissions!$1:$1048576,MATCH(DATE(AF$2,1,1),Emissions!$A$1:$LI$1),FALSE)</f>
        <v>2.9790102919999999</v>
      </c>
      <c r="AG1090" s="305">
        <f>+VLOOKUP($E1090,Emissions!$1:$1048576,MATCH(DATE(AG$2,1,1),Emissions!$A$1:$LI$1),FALSE)</f>
        <v>3.0568812950000002</v>
      </c>
      <c r="AH1090" s="305">
        <f>+VLOOKUP($E1090,Emissions!$1:$1048576,MATCH(DATE(AH$2,1,1),Emissions!$A$1:$LI$1),FALSE)</f>
        <v>3.1394433660000001</v>
      </c>
      <c r="AI1090" s="305">
        <f>+VLOOKUP($E1090,Emissions!$1:$1048576,MATCH(DATE(AI$2,1,1),Emissions!$A$1:$LI$1),FALSE)</f>
        <v>3.226289113</v>
      </c>
      <c r="AJ1090" s="305">
        <f>+VLOOKUP($E1090,Emissions!$1:$1048576,MATCH(DATE(AJ$2,1,1),Emissions!$A$1:$LI$1),FALSE)</f>
        <v>3.316722602</v>
      </c>
      <c r="AK1090" s="305">
        <f>+VLOOKUP($E1090,Emissions!$1:$1048576,MATCH(DATE(AK$2,1,1),Emissions!$A$1:$LI$1),FALSE)</f>
        <v>3.4101221229999998</v>
      </c>
      <c r="AL1090" s="305">
        <f>+VLOOKUP($E1090,Emissions!$1:$1048576,MATCH(DATE(AL$2,1,1),Emissions!$A$1:$LI$1),FALSE)</f>
        <v>3.5059797819999998</v>
      </c>
      <c r="AM1090" s="305">
        <f>+VLOOKUP($E1090,Emissions!$1:$1048576,MATCH(DATE(AM$2,1,1),Emissions!$A$1:$LI$1),FALSE)</f>
        <v>3.6038555680000002</v>
      </c>
      <c r="AN1090" s="305">
        <f>+VLOOKUP($E1090,Emissions!$1:$1048576,MATCH(DATE(AN$2,1,1),Emissions!$A$1:$LI$1),FALSE)</f>
        <v>3.7033426989999998</v>
      </c>
      <c r="AO1090" s="305">
        <f>+VLOOKUP($E1090,Emissions!$1:$1048576,MATCH(DATE(AO$2,1,1),Emissions!$A$1:$LI$1),FALSE)</f>
        <v>3.8040414450000002</v>
      </c>
    </row>
    <row r="1091" spans="1:41" ht="15" customHeight="1" x14ac:dyDescent="0.35">
      <c r="A1091" s="359"/>
      <c r="B1091" s="158"/>
      <c r="C1091" s="48" t="s">
        <v>729</v>
      </c>
      <c r="D1091" s="107" t="s">
        <v>1029</v>
      </c>
      <c r="E1091" s="48" t="s">
        <v>3521</v>
      </c>
      <c r="F1091" s="305">
        <f>+VLOOKUP($E1091,Emissions!$1:$1048576,MATCH(DATE(F$2,1,1),Emissions!$A$1:$LI$1),FALSE)</f>
        <v>1.2918739450000001</v>
      </c>
      <c r="G1091" s="305">
        <f>+VLOOKUP($E1091,Emissions!$1:$1048576,MATCH(DATE(G$2,1,1),Emissions!$A$1:$LI$1),FALSE)</f>
        <v>1.2973352890000001</v>
      </c>
      <c r="H1091" s="305">
        <f>+VLOOKUP($E1091,Emissions!$1:$1048576,MATCH(DATE(H$2,1,1),Emissions!$A$1:$LI$1),FALSE)</f>
        <v>1.3049058609999999</v>
      </c>
      <c r="I1091" s="305">
        <f>+VLOOKUP($E1091,Emissions!$1:$1048576,MATCH(DATE(I$2,1,1),Emissions!$A$1:$LI$1),FALSE)</f>
        <v>1.315073028</v>
      </c>
      <c r="J1091" s="305">
        <f>+VLOOKUP($E1091,Emissions!$1:$1048576,MATCH(DATE(J$2,1,1),Emissions!$A$1:$LI$1),FALSE)</f>
        <v>1.3295296780000001</v>
      </c>
      <c r="K1091" s="305">
        <f>+VLOOKUP($E1091,Emissions!$1:$1048576,MATCH(DATE(K$2,1,1),Emissions!$A$1:$LI$1),FALSE)</f>
        <v>1.346949312</v>
      </c>
      <c r="L1091" s="305">
        <f>+VLOOKUP($E1091,Emissions!$1:$1048576,MATCH(DATE(L$2,1,1),Emissions!$A$1:$LI$1),FALSE)</f>
        <v>1.3647138190000001</v>
      </c>
      <c r="M1091" s="305">
        <f>+VLOOKUP($E1091,Emissions!$1:$1048576,MATCH(DATE(M$2,1,1),Emissions!$A$1:$LI$1),FALSE)</f>
        <v>1.381677888</v>
      </c>
      <c r="N1091" s="305">
        <f>+VLOOKUP($E1091,Emissions!$1:$1048576,MATCH(DATE(N$2,1,1),Emissions!$A$1:$LI$1),FALSE)</f>
        <v>1.3976947829999999</v>
      </c>
      <c r="O1091" s="305">
        <f>+VLOOKUP($E1091,Emissions!$1:$1048576,MATCH(DATE(O$2,1,1),Emissions!$A$1:$LI$1),FALSE)</f>
        <v>1.4131731139999999</v>
      </c>
      <c r="P1091" s="305">
        <f>+VLOOKUP($E1091,Emissions!$1:$1048576,MATCH(DATE(P$2,1,1),Emissions!$A$1:$LI$1),FALSE)</f>
        <v>1.42857335</v>
      </c>
      <c r="Q1091" s="305">
        <f>+VLOOKUP($E1091,Emissions!$1:$1048576,MATCH(DATE(Q$2,1,1),Emissions!$A$1:$LI$1),FALSE)</f>
        <v>1.4442142549999999</v>
      </c>
      <c r="R1091" s="305">
        <f>+VLOOKUP($E1091,Emissions!$1:$1048576,MATCH(DATE(R$2,1,1),Emissions!$A$1:$LI$1),FALSE)</f>
        <v>1.4597463289999999</v>
      </c>
      <c r="S1091" s="305">
        <f>+VLOOKUP($E1091,Emissions!$1:$1048576,MATCH(DATE(S$2,1,1),Emissions!$A$1:$LI$1),FALSE)</f>
        <v>1.4739980100000001</v>
      </c>
      <c r="T1091" s="305">
        <f>+VLOOKUP($E1091,Emissions!$1:$1048576,MATCH(DATE(T$2,1,1),Emissions!$A$1:$LI$1),FALSE)</f>
        <v>1.4875536</v>
      </c>
      <c r="U1091" s="305">
        <f>+VLOOKUP($E1091,Emissions!$1:$1048576,MATCH(DATE(U$2,1,1),Emissions!$A$1:$LI$1),FALSE)</f>
        <v>1.501158521</v>
      </c>
      <c r="V1091" s="305">
        <f>+VLOOKUP($E1091,Emissions!$1:$1048576,MATCH(DATE(V$2,1,1),Emissions!$A$1:$LI$1),FALSE)</f>
        <v>1.51703411</v>
      </c>
      <c r="W1091" s="305">
        <f>+VLOOKUP($E1091,Emissions!$1:$1048576,MATCH(DATE(W$2,1,1),Emissions!$A$1:$LI$1),FALSE)</f>
        <v>1.536327475</v>
      </c>
      <c r="X1091" s="305">
        <f>+VLOOKUP($E1091,Emissions!$1:$1048576,MATCH(DATE(X$2,1,1),Emissions!$A$1:$LI$1),FALSE)</f>
        <v>1.5592802880000001</v>
      </c>
      <c r="Y1091" s="305">
        <f>+VLOOKUP($E1091,Emissions!$1:$1048576,MATCH(DATE(Y$2,1,1),Emissions!$A$1:$LI$1),FALSE)</f>
        <v>1.585656556</v>
      </c>
      <c r="Z1091" s="305">
        <f>+VLOOKUP($E1091,Emissions!$1:$1048576,MATCH(DATE(Z$2,1,1),Emissions!$A$1:$LI$1),FALSE)</f>
        <v>1.6151948</v>
      </c>
      <c r="AA1091" s="305">
        <f>+VLOOKUP($E1091,Emissions!$1:$1048576,MATCH(DATE(AA$2,1,1),Emissions!$A$1:$LI$1),FALSE)</f>
        <v>1.647668181</v>
      </c>
      <c r="AB1091" s="305">
        <f>+VLOOKUP($E1091,Emissions!$1:$1048576,MATCH(DATE(AB$2,1,1),Emissions!$A$1:$LI$1),FALSE)</f>
        <v>1.683067101</v>
      </c>
      <c r="AC1091" s="305">
        <f>+VLOOKUP($E1091,Emissions!$1:$1048576,MATCH(DATE(AC$2,1,1),Emissions!$A$1:$LI$1),FALSE)</f>
        <v>1.721371056</v>
      </c>
      <c r="AD1091" s="305">
        <f>+VLOOKUP($E1091,Emissions!$1:$1048576,MATCH(DATE(AD$2,1,1),Emissions!$A$1:$LI$1),FALSE)</f>
        <v>1.762441559</v>
      </c>
      <c r="AE1091" s="305">
        <f>+VLOOKUP($E1091,Emissions!$1:$1048576,MATCH(DATE(AE$2,1,1),Emissions!$A$1:$LI$1),FALSE)</f>
        <v>1.8062096409999999</v>
      </c>
      <c r="AF1091" s="305">
        <f>+VLOOKUP($E1091,Emissions!$1:$1048576,MATCH(DATE(AF$2,1,1),Emissions!$A$1:$LI$1),FALSE)</f>
        <v>1.8526906599999999</v>
      </c>
      <c r="AG1091" s="305">
        <f>+VLOOKUP($E1091,Emissions!$1:$1048576,MATCH(DATE(AG$2,1,1),Emissions!$A$1:$LI$1),FALSE)</f>
        <v>1.902096405</v>
      </c>
      <c r="AH1091" s="305">
        <f>+VLOOKUP($E1091,Emissions!$1:$1048576,MATCH(DATE(AH$2,1,1),Emissions!$A$1:$LI$1),FALSE)</f>
        <v>1.954470277</v>
      </c>
      <c r="AI1091" s="305">
        <f>+VLOOKUP($E1091,Emissions!$1:$1048576,MATCH(DATE(AI$2,1,1),Emissions!$A$1:$LI$1),FALSE)</f>
        <v>2.009376563</v>
      </c>
      <c r="AJ1091" s="305">
        <f>+VLOOKUP($E1091,Emissions!$1:$1048576,MATCH(DATE(AJ$2,1,1),Emissions!$A$1:$LI$1),FALSE)</f>
        <v>2.0661599160000002</v>
      </c>
      <c r="AK1091" s="305">
        <f>+VLOOKUP($E1091,Emissions!$1:$1048576,MATCH(DATE(AK$2,1,1),Emissions!$A$1:$LI$1),FALSE)</f>
        <v>2.1242744440000001</v>
      </c>
      <c r="AL1091" s="305">
        <f>+VLOOKUP($E1091,Emissions!$1:$1048576,MATCH(DATE(AL$2,1,1),Emissions!$A$1:$LI$1),FALSE)</f>
        <v>2.1833485750000001</v>
      </c>
      <c r="AM1091" s="305">
        <f>+VLOOKUP($E1091,Emissions!$1:$1048576,MATCH(DATE(AM$2,1,1),Emissions!$A$1:$LI$1),FALSE)</f>
        <v>2.243089544</v>
      </c>
      <c r="AN1091" s="305">
        <f>+VLOOKUP($E1091,Emissions!$1:$1048576,MATCH(DATE(AN$2,1,1),Emissions!$A$1:$LI$1),FALSE)</f>
        <v>2.3032304020000001</v>
      </c>
      <c r="AO1091" s="305">
        <f>+VLOOKUP($E1091,Emissions!$1:$1048576,MATCH(DATE(AO$2,1,1),Emissions!$A$1:$LI$1),FALSE)</f>
        <v>2.3635039550000001</v>
      </c>
    </row>
    <row r="1092" spans="1:41" ht="15" customHeight="1" x14ac:dyDescent="0.35">
      <c r="A1092" s="359"/>
      <c r="B1092" s="158"/>
      <c r="C1092" s="48" t="s">
        <v>730</v>
      </c>
      <c r="D1092" s="107" t="s">
        <v>1029</v>
      </c>
      <c r="E1092" s="48" t="s">
        <v>3522</v>
      </c>
      <c r="F1092" s="305">
        <f>+VLOOKUP($E1092,Emissions!$1:$1048576,MATCH(DATE(F$2,1,1),Emissions!$A$1:$LI$1),FALSE)</f>
        <v>1.374886531</v>
      </c>
      <c r="G1092" s="305">
        <f>+VLOOKUP($E1092,Emissions!$1:$1048576,MATCH(DATE(G$2,1,1),Emissions!$A$1:$LI$1),FALSE)</f>
        <v>1.377195881</v>
      </c>
      <c r="H1092" s="305">
        <f>+VLOOKUP($E1092,Emissions!$1:$1048576,MATCH(DATE(H$2,1,1),Emissions!$A$1:$LI$1),FALSE)</f>
        <v>1.3824994930000001</v>
      </c>
      <c r="I1092" s="305">
        <f>+VLOOKUP($E1092,Emissions!$1:$1048576,MATCH(DATE(I$2,1,1),Emissions!$A$1:$LI$1),FALSE)</f>
        <v>1.3901530479999999</v>
      </c>
      <c r="J1092" s="305">
        <f>+VLOOKUP($E1092,Emissions!$1:$1048576,MATCH(DATE(J$2,1,1),Emissions!$A$1:$LI$1),FALSE)</f>
        <v>1.4011362869999999</v>
      </c>
      <c r="K1092" s="305">
        <f>+VLOOKUP($E1092,Emissions!$1:$1048576,MATCH(DATE(K$2,1,1),Emissions!$A$1:$LI$1),FALSE)</f>
        <v>1.4151916490000001</v>
      </c>
      <c r="L1092" s="305">
        <f>+VLOOKUP($E1092,Emissions!$1:$1048576,MATCH(DATE(L$2,1,1),Emissions!$A$1:$LI$1),FALSE)</f>
        <v>1.4281337620000001</v>
      </c>
      <c r="M1092" s="305">
        <f>+VLOOKUP($E1092,Emissions!$1:$1048576,MATCH(DATE(M$2,1,1),Emissions!$A$1:$LI$1),FALSE)</f>
        <v>1.4400571900000001</v>
      </c>
      <c r="N1092" s="305">
        <f>+VLOOKUP($E1092,Emissions!$1:$1048576,MATCH(DATE(N$2,1,1),Emissions!$A$1:$LI$1),FALSE)</f>
        <v>1.4513505760000001</v>
      </c>
      <c r="O1092" s="305">
        <f>+VLOOKUP($E1092,Emissions!$1:$1048576,MATCH(DATE(O$2,1,1),Emissions!$A$1:$LI$1),FALSE)</f>
        <v>1.4624985720000001</v>
      </c>
      <c r="P1092" s="305">
        <f>+VLOOKUP($E1092,Emissions!$1:$1048576,MATCH(DATE(P$2,1,1),Emissions!$A$1:$LI$1),FALSE)</f>
        <v>1.473909538</v>
      </c>
      <c r="Q1092" s="305">
        <f>+VLOOKUP($E1092,Emissions!$1:$1048576,MATCH(DATE(Q$2,1,1),Emissions!$A$1:$LI$1),FALSE)</f>
        <v>1.485795143</v>
      </c>
      <c r="R1092" s="305">
        <f>+VLOOKUP($E1092,Emissions!$1:$1048576,MATCH(DATE(R$2,1,1),Emissions!$A$1:$LI$1),FALSE)</f>
        <v>1.4973412559999999</v>
      </c>
      <c r="S1092" s="305">
        <f>+VLOOKUP($E1092,Emissions!$1:$1048576,MATCH(DATE(S$2,1,1),Emissions!$A$1:$LI$1),FALSE)</f>
        <v>1.506571624</v>
      </c>
      <c r="T1092" s="305">
        <f>+VLOOKUP($E1092,Emissions!$1:$1048576,MATCH(DATE(T$2,1,1),Emissions!$A$1:$LI$1),FALSE)</f>
        <v>1.5146937810000001</v>
      </c>
      <c r="U1092" s="305">
        <f>+VLOOKUP($E1092,Emissions!$1:$1048576,MATCH(DATE(U$2,1,1),Emissions!$A$1:$LI$1),FALSE)</f>
        <v>1.5229863189999999</v>
      </c>
      <c r="V1092" s="305">
        <f>+VLOOKUP($E1092,Emissions!$1:$1048576,MATCH(DATE(V$2,1,1),Emissions!$A$1:$LI$1),FALSE)</f>
        <v>1.535321661</v>
      </c>
      <c r="W1092" s="305">
        <f>+VLOOKUP($E1092,Emissions!$1:$1048576,MATCH(DATE(W$2,1,1),Emissions!$A$1:$LI$1),FALSE)</f>
        <v>1.5522343999999999</v>
      </c>
      <c r="X1092" s="305">
        <f>+VLOOKUP($E1092,Emissions!$1:$1048576,MATCH(DATE(X$2,1,1),Emissions!$A$1:$LI$1),FALSE)</f>
        <v>1.573763223</v>
      </c>
      <c r="Y1092" s="305">
        <f>+VLOOKUP($E1092,Emissions!$1:$1048576,MATCH(DATE(Y$2,1,1),Emissions!$A$1:$LI$1),FALSE)</f>
        <v>1.5996126879999999</v>
      </c>
      <c r="Z1092" s="305">
        <f>+VLOOKUP($E1092,Emissions!$1:$1048576,MATCH(DATE(Z$2,1,1),Emissions!$A$1:$LI$1),FALSE)</f>
        <v>1.629585501</v>
      </c>
      <c r="AA1092" s="305">
        <f>+VLOOKUP($E1092,Emissions!$1:$1048576,MATCH(DATE(AA$2,1,1),Emissions!$A$1:$LI$1),FALSE)</f>
        <v>1.6635115579999999</v>
      </c>
      <c r="AB1092" s="305">
        <f>+VLOOKUP($E1092,Emissions!$1:$1048576,MATCH(DATE(AB$2,1,1),Emissions!$A$1:$LI$1),FALSE)</f>
        <v>1.701500054</v>
      </c>
      <c r="AC1092" s="305">
        <f>+VLOOKUP($E1092,Emissions!$1:$1048576,MATCH(DATE(AC$2,1,1),Emissions!$A$1:$LI$1),FALSE)</f>
        <v>1.7435474790000001</v>
      </c>
      <c r="AD1092" s="305">
        <f>+VLOOKUP($E1092,Emissions!$1:$1048576,MATCH(DATE(AD$2,1,1),Emissions!$A$1:$LI$1),FALSE)</f>
        <v>1.789419724</v>
      </c>
      <c r="AE1092" s="305">
        <f>+VLOOKUP($E1092,Emissions!$1:$1048576,MATCH(DATE(AE$2,1,1),Emissions!$A$1:$LI$1),FALSE)</f>
        <v>1.8390174429999999</v>
      </c>
      <c r="AF1092" s="305">
        <f>+VLOOKUP($E1092,Emissions!$1:$1048576,MATCH(DATE(AF$2,1,1),Emissions!$A$1:$LI$1),FALSE)</f>
        <v>1.892366963</v>
      </c>
      <c r="AG1092" s="305">
        <f>+VLOOKUP($E1092,Emissions!$1:$1048576,MATCH(DATE(AG$2,1,1),Emissions!$A$1:$LI$1),FALSE)</f>
        <v>1.9497831219999999</v>
      </c>
      <c r="AH1092" s="305">
        <f>+VLOOKUP($E1092,Emissions!$1:$1048576,MATCH(DATE(AH$2,1,1),Emissions!$A$1:$LI$1),FALSE)</f>
        <v>2.0112663670000002</v>
      </c>
      <c r="AI1092" s="305">
        <f>+VLOOKUP($E1092,Emissions!$1:$1048576,MATCH(DATE(AI$2,1,1),Emissions!$A$1:$LI$1),FALSE)</f>
        <v>2.0760380199999999</v>
      </c>
      <c r="AJ1092" s="305">
        <f>+VLOOKUP($E1092,Emissions!$1:$1048576,MATCH(DATE(AJ$2,1,1),Emissions!$A$1:$LI$1),FALSE)</f>
        <v>2.143041668</v>
      </c>
      <c r="AK1092" s="305">
        <f>+VLOOKUP($E1092,Emissions!$1:$1048576,MATCH(DATE(AK$2,1,1),Emissions!$A$1:$LI$1),FALSE)</f>
        <v>2.2114769289999998</v>
      </c>
      <c r="AL1092" s="305">
        <f>+VLOOKUP($E1092,Emissions!$1:$1048576,MATCH(DATE(AL$2,1,1),Emissions!$A$1:$LI$1),FALSE)</f>
        <v>2.28084518</v>
      </c>
      <c r="AM1092" s="305">
        <f>+VLOOKUP($E1092,Emissions!$1:$1048576,MATCH(DATE(AM$2,1,1),Emissions!$A$1:$LI$1),FALSE)</f>
        <v>2.35076909</v>
      </c>
      <c r="AN1092" s="305">
        <f>+VLOOKUP($E1092,Emissions!$1:$1048576,MATCH(DATE(AN$2,1,1),Emissions!$A$1:$LI$1),FALSE)</f>
        <v>2.4209064219999998</v>
      </c>
      <c r="AO1092" s="305">
        <f>+VLOOKUP($E1092,Emissions!$1:$1048576,MATCH(DATE(AO$2,1,1),Emissions!$A$1:$LI$1),FALSE)</f>
        <v>2.4909096650000002</v>
      </c>
    </row>
    <row r="1093" spans="1:41" ht="15" customHeight="1" x14ac:dyDescent="0.35">
      <c r="A1093" s="359"/>
      <c r="B1093" s="158"/>
      <c r="C1093" s="48" t="s">
        <v>731</v>
      </c>
      <c r="D1093" s="107" t="s">
        <v>1029</v>
      </c>
      <c r="E1093" s="48" t="s">
        <v>3523</v>
      </c>
      <c r="F1093" s="305">
        <f>+VLOOKUP($E1093,Emissions!$1:$1048576,MATCH(DATE(F$2,1,1),Emissions!$A$1:$LI$1),FALSE)</f>
        <v>0.44873776529999998</v>
      </c>
      <c r="G1093" s="305">
        <f>+VLOOKUP($E1093,Emissions!$1:$1048576,MATCH(DATE(G$2,1,1),Emissions!$A$1:$LI$1),FALSE)</f>
        <v>0.43129185009999998</v>
      </c>
      <c r="H1093" s="305">
        <f>+VLOOKUP($E1093,Emissions!$1:$1048576,MATCH(DATE(H$2,1,1),Emissions!$A$1:$LI$1),FALSE)</f>
        <v>0.41399623079999998</v>
      </c>
      <c r="I1093" s="305">
        <f>+VLOOKUP($E1093,Emissions!$1:$1048576,MATCH(DATE(I$2,1,1),Emissions!$A$1:$LI$1),FALSE)</f>
        <v>0.39409601589999999</v>
      </c>
      <c r="J1093" s="305">
        <f>+VLOOKUP($E1093,Emissions!$1:$1048576,MATCH(DATE(J$2,1,1),Emissions!$A$1:$LI$1),FALSE)</f>
        <v>0.38169308769999999</v>
      </c>
      <c r="K1093" s="305">
        <f>+VLOOKUP($E1093,Emissions!$1:$1048576,MATCH(DATE(K$2,1,1),Emissions!$A$1:$LI$1),FALSE)</f>
        <v>0.37523483790000001</v>
      </c>
      <c r="L1093" s="305">
        <f>+VLOOKUP($E1093,Emissions!$1:$1048576,MATCH(DATE(L$2,1,1),Emissions!$A$1:$LI$1),FALSE)</f>
        <v>0.3725733578</v>
      </c>
      <c r="M1093" s="305">
        <f>+VLOOKUP($E1093,Emissions!$1:$1048576,MATCH(DATE(M$2,1,1),Emissions!$A$1:$LI$1),FALSE)</f>
        <v>0.37216022999999998</v>
      </c>
      <c r="N1093" s="305">
        <f>+VLOOKUP($E1093,Emissions!$1:$1048576,MATCH(DATE(N$2,1,1),Emissions!$A$1:$LI$1),FALSE)</f>
        <v>0.37283321339999997</v>
      </c>
      <c r="O1093" s="305">
        <f>+VLOOKUP($E1093,Emissions!$1:$1048576,MATCH(DATE(O$2,1,1),Emissions!$A$1:$LI$1),FALSE)</f>
        <v>0.37417886150000002</v>
      </c>
      <c r="P1093" s="305">
        <f>+VLOOKUP($E1093,Emissions!$1:$1048576,MATCH(DATE(P$2,1,1),Emissions!$A$1:$LI$1),FALSE)</f>
        <v>0.37600151939999998</v>
      </c>
      <c r="Q1093" s="305">
        <f>+VLOOKUP($E1093,Emissions!$1:$1048576,MATCH(DATE(Q$2,1,1),Emissions!$A$1:$LI$1),FALSE)</f>
        <v>0.37816650870000001</v>
      </c>
      <c r="R1093" s="305">
        <f>+VLOOKUP($E1093,Emissions!$1:$1048576,MATCH(DATE(R$2,1,1),Emissions!$A$1:$LI$1),FALSE)</f>
        <v>0.38037267740000003</v>
      </c>
      <c r="S1093" s="305">
        <f>+VLOOKUP($E1093,Emissions!$1:$1048576,MATCH(DATE(S$2,1,1),Emissions!$A$1:$LI$1),FALSE)</f>
        <v>0.38208902369999997</v>
      </c>
      <c r="T1093" s="305">
        <f>+VLOOKUP($E1093,Emissions!$1:$1048576,MATCH(DATE(T$2,1,1),Emissions!$A$1:$LI$1),FALSE)</f>
        <v>0.38354700899999999</v>
      </c>
      <c r="U1093" s="305">
        <f>+VLOOKUP($E1093,Emissions!$1:$1048576,MATCH(DATE(U$2,1,1),Emissions!$A$1:$LI$1),FALSE)</f>
        <v>0.3850443422</v>
      </c>
      <c r="V1093" s="305">
        <f>+VLOOKUP($E1093,Emissions!$1:$1048576,MATCH(DATE(V$2,1,1),Emissions!$A$1:$LI$1),FALSE)</f>
        <v>0.38723521579999998</v>
      </c>
      <c r="W1093" s="305">
        <f>+VLOOKUP($E1093,Emissions!$1:$1048576,MATCH(DATE(W$2,1,1),Emissions!$A$1:$LI$1),FALSE)</f>
        <v>0.3905500274</v>
      </c>
      <c r="X1093" s="305">
        <f>+VLOOKUP($E1093,Emissions!$1:$1048576,MATCH(DATE(X$2,1,1),Emissions!$A$1:$LI$1),FALSE)</f>
        <v>0.39513857610000003</v>
      </c>
      <c r="Y1093" s="305">
        <f>+VLOOKUP($E1093,Emissions!$1:$1048576,MATCH(DATE(Y$2,1,1),Emissions!$A$1:$LI$1),FALSE)</f>
        <v>0.40098195710000001</v>
      </c>
      <c r="Z1093" s="305">
        <f>+VLOOKUP($E1093,Emissions!$1:$1048576,MATCH(DATE(Z$2,1,1),Emissions!$A$1:$LI$1),FALSE)</f>
        <v>0.40803550570000002</v>
      </c>
      <c r="AA1093" s="305">
        <f>+VLOOKUP($E1093,Emissions!$1:$1048576,MATCH(DATE(AA$2,1,1),Emissions!$A$1:$LI$1),FALSE)</f>
        <v>0.41624028740000002</v>
      </c>
      <c r="AB1093" s="305">
        <f>+VLOOKUP($E1093,Emissions!$1:$1048576,MATCH(DATE(AB$2,1,1),Emissions!$A$1:$LI$1),FALSE)</f>
        <v>0.42559586379999997</v>
      </c>
      <c r="AC1093" s="305">
        <f>+VLOOKUP($E1093,Emissions!$1:$1048576,MATCH(DATE(AC$2,1,1),Emissions!$A$1:$LI$1),FALSE)</f>
        <v>0.43608172150000002</v>
      </c>
      <c r="AD1093" s="305">
        <f>+VLOOKUP($E1093,Emissions!$1:$1048576,MATCH(DATE(AD$2,1,1),Emissions!$A$1:$LI$1),FALSE)</f>
        <v>0.44763354080000001</v>
      </c>
      <c r="AE1093" s="305">
        <f>+VLOOKUP($E1093,Emissions!$1:$1048576,MATCH(DATE(AE$2,1,1),Emissions!$A$1:$LI$1),FALSE)</f>
        <v>0.46021368530000001</v>
      </c>
      <c r="AF1093" s="305">
        <f>+VLOOKUP($E1093,Emissions!$1:$1048576,MATCH(DATE(AF$2,1,1),Emissions!$A$1:$LI$1),FALSE)</f>
        <v>0.47381171509999997</v>
      </c>
      <c r="AG1093" s="305">
        <f>+VLOOKUP($E1093,Emissions!$1:$1048576,MATCH(DATE(AG$2,1,1),Emissions!$A$1:$LI$1),FALSE)</f>
        <v>0.48847938340000002</v>
      </c>
      <c r="AH1093" s="305">
        <f>+VLOOKUP($E1093,Emissions!$1:$1048576,MATCH(DATE(AH$2,1,1),Emissions!$A$1:$LI$1),FALSE)</f>
        <v>0.50419931279999997</v>
      </c>
      <c r="AI1093" s="305">
        <f>+VLOOKUP($E1093,Emissions!$1:$1048576,MATCH(DATE(AI$2,1,1),Emissions!$A$1:$LI$1),FALSE)</f>
        <v>0.5207603998</v>
      </c>
      <c r="AJ1093" s="305">
        <f>+VLOOKUP($E1093,Emissions!$1:$1048576,MATCH(DATE(AJ$2,1,1),Emissions!$A$1:$LI$1),FALSE)</f>
        <v>0.53787848900000002</v>
      </c>
      <c r="AK1093" s="305">
        <f>+VLOOKUP($E1093,Emissions!$1:$1048576,MATCH(DATE(AK$2,1,1),Emissions!$A$1:$LI$1),FALSE)</f>
        <v>0.5553226362</v>
      </c>
      <c r="AL1093" s="305">
        <f>+VLOOKUP($E1093,Emissions!$1:$1048576,MATCH(DATE(AL$2,1,1),Emissions!$A$1:$LI$1),FALSE)</f>
        <v>0.5729334157</v>
      </c>
      <c r="AM1093" s="305">
        <f>+VLOOKUP($E1093,Emissions!$1:$1048576,MATCH(DATE(AM$2,1,1),Emissions!$A$1:$LI$1),FALSE)</f>
        <v>0.59058713809999996</v>
      </c>
      <c r="AN1093" s="305">
        <f>+VLOOKUP($E1093,Emissions!$1:$1048576,MATCH(DATE(AN$2,1,1),Emissions!$A$1:$LI$1),FALSE)</f>
        <v>0.60817646189999996</v>
      </c>
      <c r="AO1093" s="305">
        <f>+VLOOKUP($E1093,Emissions!$1:$1048576,MATCH(DATE(AO$2,1,1),Emissions!$A$1:$LI$1),FALSE)</f>
        <v>0.62560054269999998</v>
      </c>
    </row>
    <row r="1094" spans="1:41" ht="15" customHeight="1" x14ac:dyDescent="0.35">
      <c r="A1094" s="359"/>
      <c r="B1094" s="158"/>
      <c r="C1094" s="48" t="s">
        <v>732</v>
      </c>
      <c r="D1094" s="107" t="s">
        <v>1029</v>
      </c>
      <c r="E1094" s="48" t="s">
        <v>3524</v>
      </c>
      <c r="F1094" s="305">
        <f>+VLOOKUP($E1094,Emissions!$1:$1048576,MATCH(DATE(F$2,1,1),Emissions!$A$1:$LI$1),FALSE)</f>
        <v>1.0379972930000001</v>
      </c>
      <c r="G1094" s="305">
        <f>+VLOOKUP($E1094,Emissions!$1:$1048576,MATCH(DATE(G$2,1,1),Emissions!$A$1:$LI$1),FALSE)</f>
        <v>1.053199778</v>
      </c>
      <c r="H1094" s="305">
        <f>+VLOOKUP($E1094,Emissions!$1:$1048576,MATCH(DATE(H$2,1,1),Emissions!$A$1:$LI$1),FALSE)</f>
        <v>1.0683912179999999</v>
      </c>
      <c r="I1094" s="305">
        <f>+VLOOKUP($E1094,Emissions!$1:$1048576,MATCH(DATE(I$2,1,1),Emissions!$A$1:$LI$1),FALSE)</f>
        <v>1.080586372</v>
      </c>
      <c r="J1094" s="305">
        <f>+VLOOKUP($E1094,Emissions!$1:$1048576,MATCH(DATE(J$2,1,1),Emissions!$A$1:$LI$1),FALSE)</f>
        <v>1.0928765069999999</v>
      </c>
      <c r="K1094" s="305">
        <f>+VLOOKUP($E1094,Emissions!$1:$1048576,MATCH(DATE(K$2,1,1),Emissions!$A$1:$LI$1),FALSE)</f>
        <v>1.1063619389999999</v>
      </c>
      <c r="L1094" s="305">
        <f>+VLOOKUP($E1094,Emissions!$1:$1048576,MATCH(DATE(L$2,1,1),Emissions!$A$1:$LI$1),FALSE)</f>
        <v>1.1164290130000001</v>
      </c>
      <c r="M1094" s="305">
        <f>+VLOOKUP($E1094,Emissions!$1:$1048576,MATCH(DATE(M$2,1,1),Emissions!$A$1:$LI$1),FALSE)</f>
        <v>1.124044131</v>
      </c>
      <c r="N1094" s="305">
        <f>+VLOOKUP($E1094,Emissions!$1:$1048576,MATCH(DATE(N$2,1,1),Emissions!$A$1:$LI$1),FALSE)</f>
        <v>1.1300107509999999</v>
      </c>
      <c r="O1094" s="305">
        <f>+VLOOKUP($E1094,Emissions!$1:$1048576,MATCH(DATE(O$2,1,1),Emissions!$A$1:$LI$1),FALSE)</f>
        <v>1.1350438709999999</v>
      </c>
      <c r="P1094" s="305">
        <f>+VLOOKUP($E1094,Emissions!$1:$1048576,MATCH(DATE(P$2,1,1),Emissions!$A$1:$LI$1),FALSE)</f>
        <v>1.13969261</v>
      </c>
      <c r="Q1094" s="305">
        <f>+VLOOKUP($E1094,Emissions!$1:$1048576,MATCH(DATE(Q$2,1,1),Emissions!$A$1:$LI$1),FALSE)</f>
        <v>1.1442801469999999</v>
      </c>
      <c r="R1094" s="305">
        <f>+VLOOKUP($E1094,Emissions!$1:$1048576,MATCH(DATE(R$2,1,1),Emissions!$A$1:$LI$1),FALSE)</f>
        <v>1.148162863</v>
      </c>
      <c r="S1094" s="305">
        <f>+VLOOKUP($E1094,Emissions!$1:$1048576,MATCH(DATE(S$2,1,1),Emissions!$A$1:$LI$1),FALSE)</f>
        <v>1.1496415710000001</v>
      </c>
      <c r="T1094" s="305">
        <f>+VLOOKUP($E1094,Emissions!$1:$1048576,MATCH(DATE(T$2,1,1),Emissions!$A$1:$LI$1),FALSE)</f>
        <v>1.149932996</v>
      </c>
      <c r="U1094" s="305">
        <f>+VLOOKUP($E1094,Emissions!$1:$1048576,MATCH(DATE(U$2,1,1),Emissions!$A$1:$LI$1),FALSE)</f>
        <v>1.1502734809999999</v>
      </c>
      <c r="V1094" s="305">
        <f>+VLOOKUP($E1094,Emissions!$1:$1048576,MATCH(DATE(V$2,1,1),Emissions!$A$1:$LI$1),FALSE)</f>
        <v>1.155315697</v>
      </c>
      <c r="W1094" s="305">
        <f>+VLOOKUP($E1094,Emissions!$1:$1048576,MATCH(DATE(W$2,1,1),Emissions!$A$1:$LI$1),FALSE)</f>
        <v>1.165172613</v>
      </c>
      <c r="X1094" s="305">
        <f>+VLOOKUP($E1094,Emissions!$1:$1048576,MATCH(DATE(X$2,1,1),Emissions!$A$1:$LI$1),FALSE)</f>
        <v>1.179612847</v>
      </c>
      <c r="Y1094" s="305">
        <f>+VLOOKUP($E1094,Emissions!$1:$1048576,MATCH(DATE(Y$2,1,1),Emissions!$A$1:$LI$1),FALSE)</f>
        <v>1.198185308</v>
      </c>
      <c r="Z1094" s="305">
        <f>+VLOOKUP($E1094,Emissions!$1:$1048576,MATCH(DATE(Z$2,1,1),Emissions!$A$1:$LI$1),FALSE)</f>
        <v>1.2205806969999999</v>
      </c>
      <c r="AA1094" s="305">
        <f>+VLOOKUP($E1094,Emissions!$1:$1048576,MATCH(DATE(AA$2,1,1),Emissions!$A$1:$LI$1),FALSE)</f>
        <v>1.2465496279999999</v>
      </c>
      <c r="AB1094" s="305">
        <f>+VLOOKUP($E1094,Emissions!$1:$1048576,MATCH(DATE(AB$2,1,1),Emissions!$A$1:$LI$1),FALSE)</f>
        <v>1.276114924</v>
      </c>
      <c r="AC1094" s="305">
        <f>+VLOOKUP($E1094,Emissions!$1:$1048576,MATCH(DATE(AC$2,1,1),Emissions!$A$1:$LI$1),FALSE)</f>
        <v>1.3092146490000001</v>
      </c>
      <c r="AD1094" s="305">
        <f>+VLOOKUP($E1094,Emissions!$1:$1048576,MATCH(DATE(AD$2,1,1),Emissions!$A$1:$LI$1),FALSE)</f>
        <v>1.3455940980000001</v>
      </c>
      <c r="AE1094" s="305">
        <f>+VLOOKUP($E1094,Emissions!$1:$1048576,MATCH(DATE(AE$2,1,1),Emissions!$A$1:$LI$1),FALSE)</f>
        <v>1.3851371429999999</v>
      </c>
      <c r="AF1094" s="305">
        <f>+VLOOKUP($E1094,Emissions!$1:$1048576,MATCH(DATE(AF$2,1,1),Emissions!$A$1:$LI$1),FALSE)</f>
        <v>1.4278528850000001</v>
      </c>
      <c r="AG1094" s="305">
        <f>+VLOOKUP($E1094,Emissions!$1:$1048576,MATCH(DATE(AG$2,1,1),Emissions!$A$1:$LI$1),FALSE)</f>
        <v>1.474014817</v>
      </c>
      <c r="AH1094" s="305">
        <f>+VLOOKUP($E1094,Emissions!$1:$1048576,MATCH(DATE(AH$2,1,1),Emissions!$A$1:$LI$1),FALSE)</f>
        <v>1.523621329</v>
      </c>
      <c r="AI1094" s="305">
        <f>+VLOOKUP($E1094,Emissions!$1:$1048576,MATCH(DATE(AI$2,1,1),Emissions!$A$1:$LI$1),FALSE)</f>
        <v>1.5759802629999999</v>
      </c>
      <c r="AJ1094" s="305">
        <f>+VLOOKUP($E1094,Emissions!$1:$1048576,MATCH(DATE(AJ$2,1,1),Emissions!$A$1:$LI$1),FALSE)</f>
        <v>1.630162069</v>
      </c>
      <c r="AK1094" s="305">
        <f>+VLOOKUP($E1094,Emissions!$1:$1048576,MATCH(DATE(AK$2,1,1),Emissions!$A$1:$LI$1),FALSE)</f>
        <v>1.6854780810000001</v>
      </c>
      <c r="AL1094" s="305">
        <f>+VLOOKUP($E1094,Emissions!$1:$1048576,MATCH(DATE(AL$2,1,1),Emissions!$A$1:$LI$1),FALSE)</f>
        <v>1.7415131509999999</v>
      </c>
      <c r="AM1094" s="305">
        <f>+VLOOKUP($E1094,Emissions!$1:$1048576,MATCH(DATE(AM$2,1,1),Emissions!$A$1:$LI$1),FALSE)</f>
        <v>1.7979581250000001</v>
      </c>
      <c r="AN1094" s="305">
        <f>+VLOOKUP($E1094,Emissions!$1:$1048576,MATCH(DATE(AN$2,1,1),Emissions!$A$1:$LI$1),FALSE)</f>
        <v>1.854529643</v>
      </c>
      <c r="AO1094" s="305">
        <f>+VLOOKUP($E1094,Emissions!$1:$1048576,MATCH(DATE(AO$2,1,1),Emissions!$A$1:$LI$1),FALSE)</f>
        <v>1.9109337879999999</v>
      </c>
    </row>
    <row r="1095" spans="1:41" ht="15" customHeight="1" x14ac:dyDescent="0.35">
      <c r="A1095" s="359"/>
      <c r="B1095" s="158"/>
      <c r="C1095" s="48" t="s">
        <v>733</v>
      </c>
      <c r="D1095" s="107" t="s">
        <v>1029</v>
      </c>
      <c r="E1095" s="48" t="s">
        <v>3525</v>
      </c>
      <c r="F1095" s="305">
        <f>+VLOOKUP($E1095,Emissions!$1:$1048576,MATCH(DATE(F$2,1,1),Emissions!$A$1:$LI$1),FALSE)</f>
        <v>1.5886402630000001</v>
      </c>
      <c r="G1095" s="305">
        <f>+VLOOKUP($E1095,Emissions!$1:$1048576,MATCH(DATE(G$2,1,1),Emissions!$A$1:$LI$1),FALSE)</f>
        <v>1.586250366</v>
      </c>
      <c r="H1095" s="305">
        <f>+VLOOKUP($E1095,Emissions!$1:$1048576,MATCH(DATE(H$2,1,1),Emissions!$A$1:$LI$1),FALSE)</f>
        <v>1.5853146840000001</v>
      </c>
      <c r="I1095" s="305">
        <f>+VLOOKUP($E1095,Emissions!$1:$1048576,MATCH(DATE(I$2,1,1),Emissions!$A$1:$LI$1),FALSE)</f>
        <v>1.58326889</v>
      </c>
      <c r="J1095" s="305">
        <f>+VLOOKUP($E1095,Emissions!$1:$1048576,MATCH(DATE(J$2,1,1),Emissions!$A$1:$LI$1),FALSE)</f>
        <v>1.5873428060000001</v>
      </c>
      <c r="K1095" s="305">
        <f>+VLOOKUP($E1095,Emissions!$1:$1048576,MATCH(DATE(K$2,1,1),Emissions!$A$1:$LI$1),FALSE)</f>
        <v>1.5970032249999999</v>
      </c>
      <c r="L1095" s="305">
        <f>+VLOOKUP($E1095,Emissions!$1:$1048576,MATCH(DATE(L$2,1,1),Emissions!$A$1:$LI$1),FALSE)</f>
        <v>1.6078515330000001</v>
      </c>
      <c r="M1095" s="305">
        <f>+VLOOKUP($E1095,Emissions!$1:$1048576,MATCH(DATE(M$2,1,1),Emissions!$A$1:$LI$1),FALSE)</f>
        <v>1.617790372</v>
      </c>
      <c r="N1095" s="305">
        <f>+VLOOKUP($E1095,Emissions!$1:$1048576,MATCH(DATE(N$2,1,1),Emissions!$A$1:$LI$1),FALSE)</f>
        <v>1.6261497659999999</v>
      </c>
      <c r="O1095" s="305">
        <f>+VLOOKUP($E1095,Emissions!$1:$1048576,MATCH(DATE(O$2,1,1),Emissions!$A$1:$LI$1),FALSE)</f>
        <v>1.6333054869999999</v>
      </c>
      <c r="P1095" s="305">
        <f>+VLOOKUP($E1095,Emissions!$1:$1048576,MATCH(DATE(P$2,1,1),Emissions!$A$1:$LI$1),FALSE)</f>
        <v>1.639864373</v>
      </c>
      <c r="Q1095" s="305">
        <f>+VLOOKUP($E1095,Emissions!$1:$1048576,MATCH(DATE(Q$2,1,1),Emissions!$A$1:$LI$1),FALSE)</f>
        <v>1.646269983</v>
      </c>
      <c r="R1095" s="305">
        <f>+VLOOKUP($E1095,Emissions!$1:$1048576,MATCH(DATE(R$2,1,1),Emissions!$A$1:$LI$1),FALSE)</f>
        <v>1.651901764</v>
      </c>
      <c r="S1095" s="305">
        <f>+VLOOKUP($E1095,Emissions!$1:$1048576,MATCH(DATE(S$2,1,1),Emissions!$A$1:$LI$1),FALSE)</f>
        <v>1.6549107860000001</v>
      </c>
      <c r="T1095" s="305">
        <f>+VLOOKUP($E1095,Emissions!$1:$1048576,MATCH(DATE(T$2,1,1),Emissions!$A$1:$LI$1),FALSE)</f>
        <v>1.656651954</v>
      </c>
      <c r="U1095" s="305">
        <f>+VLOOKUP($E1095,Emissions!$1:$1048576,MATCH(DATE(U$2,1,1),Emissions!$A$1:$LI$1),FALSE)</f>
        <v>1.658571668</v>
      </c>
      <c r="V1095" s="305">
        <f>+VLOOKUP($E1095,Emissions!$1:$1048576,MATCH(DATE(V$2,1,1),Emissions!$A$1:$LI$1),FALSE)</f>
        <v>1.6649557340000001</v>
      </c>
      <c r="W1095" s="305">
        <f>+VLOOKUP($E1095,Emissions!$1:$1048576,MATCH(DATE(W$2,1,1),Emissions!$A$1:$LI$1),FALSE)</f>
        <v>1.6776602839999999</v>
      </c>
      <c r="X1095" s="305">
        <f>+VLOOKUP($E1095,Emissions!$1:$1048576,MATCH(DATE(X$2,1,1),Emissions!$A$1:$LI$1),FALSE)</f>
        <v>1.6970327919999999</v>
      </c>
      <c r="Y1095" s="305">
        <f>+VLOOKUP($E1095,Emissions!$1:$1048576,MATCH(DATE(Y$2,1,1),Emissions!$A$1:$LI$1),FALSE)</f>
        <v>1.7226174169999999</v>
      </c>
      <c r="Z1095" s="305">
        <f>+VLOOKUP($E1095,Emissions!$1:$1048576,MATCH(DATE(Z$2,1,1),Emissions!$A$1:$LI$1),FALSE)</f>
        <v>1.75388722</v>
      </c>
      <c r="AA1095" s="305">
        <f>+VLOOKUP($E1095,Emissions!$1:$1048576,MATCH(DATE(AA$2,1,1),Emissions!$A$1:$LI$1),FALSE)</f>
        <v>1.7903263659999999</v>
      </c>
      <c r="AB1095" s="305">
        <f>+VLOOKUP($E1095,Emissions!$1:$1048576,MATCH(DATE(AB$2,1,1),Emissions!$A$1:$LI$1),FALSE)</f>
        <v>1.831749758</v>
      </c>
      <c r="AC1095" s="305">
        <f>+VLOOKUP($E1095,Emissions!$1:$1048576,MATCH(DATE(AC$2,1,1),Emissions!$A$1:$LI$1),FALSE)</f>
        <v>1.877939343</v>
      </c>
      <c r="AD1095" s="305">
        <f>+VLOOKUP($E1095,Emissions!$1:$1048576,MATCH(DATE(AD$2,1,1),Emissions!$A$1:$LI$1),FALSE)</f>
        <v>1.9285207209999999</v>
      </c>
      <c r="AE1095" s="305">
        <f>+VLOOKUP($E1095,Emissions!$1:$1048576,MATCH(DATE(AE$2,1,1),Emissions!$A$1:$LI$1),FALSE)</f>
        <v>1.983279893</v>
      </c>
      <c r="AF1095" s="305">
        <f>+VLOOKUP($E1095,Emissions!$1:$1048576,MATCH(DATE(AF$2,1,1),Emissions!$A$1:$LI$1),FALSE)</f>
        <v>2.0421526889999999</v>
      </c>
      <c r="AG1095" s="305">
        <f>+VLOOKUP($E1095,Emissions!$1:$1048576,MATCH(DATE(AG$2,1,1),Emissions!$A$1:$LI$1),FALSE)</f>
        <v>2.1053790079999999</v>
      </c>
      <c r="AH1095" s="305">
        <f>+VLOOKUP($E1095,Emissions!$1:$1048576,MATCH(DATE(AH$2,1,1),Emissions!$A$1:$LI$1),FALSE)</f>
        <v>2.1729097180000001</v>
      </c>
      <c r="AI1095" s="305">
        <f>+VLOOKUP($E1095,Emissions!$1:$1048576,MATCH(DATE(AI$2,1,1),Emissions!$A$1:$LI$1),FALSE)</f>
        <v>2.2438911090000002</v>
      </c>
      <c r="AJ1095" s="305">
        <f>+VLOOKUP($E1095,Emissions!$1:$1048576,MATCH(DATE(AJ$2,1,1),Emissions!$A$1:$LI$1),FALSE)</f>
        <v>2.3171799380000002</v>
      </c>
      <c r="AK1095" s="305">
        <f>+VLOOKUP($E1095,Emissions!$1:$1048576,MATCH(DATE(AK$2,1,1),Emissions!$A$1:$LI$1),FALSE)</f>
        <v>2.391885759</v>
      </c>
      <c r="AL1095" s="305">
        <f>+VLOOKUP($E1095,Emissions!$1:$1048576,MATCH(DATE(AL$2,1,1),Emissions!$A$1:$LI$1),FALSE)</f>
        <v>2.4674333740000001</v>
      </c>
      <c r="AM1095" s="305">
        <f>+VLOOKUP($E1095,Emissions!$1:$1048576,MATCH(DATE(AM$2,1,1),Emissions!$A$1:$LI$1),FALSE)</f>
        <v>2.5433904919999999</v>
      </c>
      <c r="AN1095" s="305">
        <f>+VLOOKUP($E1095,Emissions!$1:$1048576,MATCH(DATE(AN$2,1,1),Emissions!$A$1:$LI$1),FALSE)</f>
        <v>2.6193773999999999</v>
      </c>
      <c r="AO1095" s="305">
        <f>+VLOOKUP($E1095,Emissions!$1:$1048576,MATCH(DATE(AO$2,1,1),Emissions!$A$1:$LI$1),FALSE)</f>
        <v>2.695021632</v>
      </c>
    </row>
    <row r="1096" spans="1:41" ht="15" customHeight="1" x14ac:dyDescent="0.35">
      <c r="A1096" s="359"/>
      <c r="B1096" s="158"/>
      <c r="C1096" s="48" t="s">
        <v>734</v>
      </c>
      <c r="D1096" s="107" t="s">
        <v>1029</v>
      </c>
      <c r="E1096" s="48" t="s">
        <v>3526</v>
      </c>
      <c r="F1096" s="305">
        <f>+VLOOKUP($E1096,Emissions!$1:$1048576,MATCH(DATE(F$2,1,1),Emissions!$A$1:$LI$1),FALSE)</f>
        <v>0.47925517029999998</v>
      </c>
      <c r="G1096" s="305">
        <f>+VLOOKUP($E1096,Emissions!$1:$1048576,MATCH(DATE(G$2,1,1),Emissions!$A$1:$LI$1),FALSE)</f>
        <v>0.4664470309</v>
      </c>
      <c r="H1096" s="305">
        <f>+VLOOKUP($E1096,Emissions!$1:$1048576,MATCH(DATE(H$2,1,1),Emissions!$A$1:$LI$1),FALSE)</f>
        <v>0.4554778625</v>
      </c>
      <c r="I1096" s="305">
        <f>+VLOOKUP($E1096,Emissions!$1:$1048576,MATCH(DATE(I$2,1,1),Emissions!$A$1:$LI$1),FALSE)</f>
        <v>0.44704410789999999</v>
      </c>
      <c r="J1096" s="305">
        <f>+VLOOKUP($E1096,Emissions!$1:$1048576,MATCH(DATE(J$2,1,1),Emissions!$A$1:$LI$1),FALSE)</f>
        <v>0.4431688063</v>
      </c>
      <c r="K1096" s="305">
        <f>+VLOOKUP($E1096,Emissions!$1:$1048576,MATCH(DATE(K$2,1,1),Emissions!$A$1:$LI$1),FALSE)</f>
        <v>0.44254484820000001</v>
      </c>
      <c r="L1096" s="305">
        <f>+VLOOKUP($E1096,Emissions!$1:$1048576,MATCH(DATE(L$2,1,1),Emissions!$A$1:$LI$1),FALSE)</f>
        <v>0.44356903889999999</v>
      </c>
      <c r="M1096" s="305">
        <f>+VLOOKUP($E1096,Emissions!$1:$1048576,MATCH(DATE(M$2,1,1),Emissions!$A$1:$LI$1),FALSE)</f>
        <v>0.4453591402</v>
      </c>
      <c r="N1096" s="305">
        <f>+VLOOKUP($E1096,Emissions!$1:$1048576,MATCH(DATE(N$2,1,1),Emissions!$A$1:$LI$1),FALSE)</f>
        <v>0.44750657719999998</v>
      </c>
      <c r="O1096" s="305">
        <f>+VLOOKUP($E1096,Emissions!$1:$1048576,MATCH(DATE(O$2,1,1),Emissions!$A$1:$LI$1),FALSE)</f>
        <v>0.44997145859999998</v>
      </c>
      <c r="P1096" s="305">
        <f>+VLOOKUP($E1096,Emissions!$1:$1048576,MATCH(DATE(P$2,1,1),Emissions!$A$1:$LI$1),FALSE)</f>
        <v>0.45278779149999998</v>
      </c>
      <c r="Q1096" s="305">
        <f>+VLOOKUP($E1096,Emissions!$1:$1048576,MATCH(DATE(Q$2,1,1),Emissions!$A$1:$LI$1),FALSE)</f>
        <v>0.45597908050000002</v>
      </c>
      <c r="R1096" s="305">
        <f>+VLOOKUP($E1096,Emissions!$1:$1048576,MATCH(DATE(R$2,1,1),Emissions!$A$1:$LI$1),FALSE)</f>
        <v>0.45935030189999998</v>
      </c>
      <c r="S1096" s="305">
        <f>+VLOOKUP($E1096,Emissions!$1:$1048576,MATCH(DATE(S$2,1,1),Emissions!$A$1:$LI$1),FALSE)</f>
        <v>0.46243060409999998</v>
      </c>
      <c r="T1096" s="305">
        <f>+VLOOKUP($E1096,Emissions!$1:$1048576,MATCH(DATE(T$2,1,1),Emissions!$A$1:$LI$1),FALSE)</f>
        <v>0.46541716399999999</v>
      </c>
      <c r="U1096" s="305">
        <f>+VLOOKUP($E1096,Emissions!$1:$1048576,MATCH(DATE(U$2,1,1),Emissions!$A$1:$LI$1),FALSE)</f>
        <v>0.46853517140000001</v>
      </c>
      <c r="V1096" s="305">
        <f>+VLOOKUP($E1096,Emissions!$1:$1048576,MATCH(DATE(V$2,1,1),Emissions!$A$1:$LI$1),FALSE)</f>
        <v>0.4726201974</v>
      </c>
      <c r="W1096" s="305">
        <f>+VLOOKUP($E1096,Emissions!$1:$1048576,MATCH(DATE(W$2,1,1),Emissions!$A$1:$LI$1),FALSE)</f>
        <v>0.4780613829</v>
      </c>
      <c r="X1096" s="305">
        <f>+VLOOKUP($E1096,Emissions!$1:$1048576,MATCH(DATE(X$2,1,1),Emissions!$A$1:$LI$1),FALSE)</f>
        <v>0.48491918119999999</v>
      </c>
      <c r="Y1096" s="305">
        <f>+VLOOKUP($E1096,Emissions!$1:$1048576,MATCH(DATE(Y$2,1,1),Emissions!$A$1:$LI$1),FALSE)</f>
        <v>0.49308914040000001</v>
      </c>
      <c r="Z1096" s="305">
        <f>+VLOOKUP($E1096,Emissions!$1:$1048576,MATCH(DATE(Z$2,1,1),Emissions!$A$1:$LI$1),FALSE)</f>
        <v>0.50246346470000003</v>
      </c>
      <c r="AA1096" s="305">
        <f>+VLOOKUP($E1096,Emissions!$1:$1048576,MATCH(DATE(AA$2,1,1),Emissions!$A$1:$LI$1),FALSE)</f>
        <v>0.51294700820000005</v>
      </c>
      <c r="AB1096" s="305">
        <f>+VLOOKUP($E1096,Emissions!$1:$1048576,MATCH(DATE(AB$2,1,1),Emissions!$A$1:$LI$1),FALSE)</f>
        <v>0.52452622000000004</v>
      </c>
      <c r="AC1096" s="305">
        <f>+VLOOKUP($E1096,Emissions!$1:$1048576,MATCH(DATE(AC$2,1,1),Emissions!$A$1:$LI$1),FALSE)</f>
        <v>0.53718287730000003</v>
      </c>
      <c r="AD1096" s="305">
        <f>+VLOOKUP($E1096,Emissions!$1:$1048576,MATCH(DATE(AD$2,1,1),Emissions!$A$1:$LI$1),FALSE)</f>
        <v>0.55085701909999996</v>
      </c>
      <c r="AE1096" s="305">
        <f>+VLOOKUP($E1096,Emissions!$1:$1048576,MATCH(DATE(AE$2,1,1),Emissions!$A$1:$LI$1),FALSE)</f>
        <v>0.56551890930000004</v>
      </c>
      <c r="AF1096" s="305">
        <f>+VLOOKUP($E1096,Emissions!$1:$1048576,MATCH(DATE(AF$2,1,1),Emissions!$A$1:$LI$1),FALSE)</f>
        <v>0.5811697603</v>
      </c>
      <c r="AG1096" s="305">
        <f>+VLOOKUP($E1096,Emissions!$1:$1048576,MATCH(DATE(AG$2,1,1),Emissions!$A$1:$LI$1),FALSE)</f>
        <v>0.59788462760000005</v>
      </c>
      <c r="AH1096" s="305">
        <f>+VLOOKUP($E1096,Emissions!$1:$1048576,MATCH(DATE(AH$2,1,1),Emissions!$A$1:$LI$1),FALSE)</f>
        <v>0.61567206689999998</v>
      </c>
      <c r="AI1096" s="305">
        <f>+VLOOKUP($E1096,Emissions!$1:$1048576,MATCH(DATE(AI$2,1,1),Emissions!$A$1:$LI$1),FALSE)</f>
        <v>0.63436846879999997</v>
      </c>
      <c r="AJ1096" s="305">
        <f>+VLOOKUP($E1096,Emissions!$1:$1048576,MATCH(DATE(AJ$2,1,1),Emissions!$A$1:$LI$1),FALSE)</f>
        <v>0.65373299119999995</v>
      </c>
      <c r="AK1096" s="305">
        <f>+VLOOKUP($E1096,Emissions!$1:$1048576,MATCH(DATE(AK$2,1,1),Emissions!$A$1:$LI$1),FALSE)</f>
        <v>0.67356450749999996</v>
      </c>
      <c r="AL1096" s="305">
        <f>+VLOOKUP($E1096,Emissions!$1:$1048576,MATCH(DATE(AL$2,1,1),Emissions!$A$1:$LI$1),FALSE)</f>
        <v>0.69372159639999997</v>
      </c>
      <c r="AM1096" s="305">
        <f>+VLOOKUP($E1096,Emissions!$1:$1048576,MATCH(DATE(AM$2,1,1),Emissions!$A$1:$LI$1),FALSE)</f>
        <v>0.71408660170000005</v>
      </c>
      <c r="AN1096" s="305">
        <f>+VLOOKUP($E1096,Emissions!$1:$1048576,MATCH(DATE(AN$2,1,1),Emissions!$A$1:$LI$1),FALSE)</f>
        <v>0.7345495433</v>
      </c>
      <c r="AO1096" s="305">
        <f>+VLOOKUP($E1096,Emissions!$1:$1048576,MATCH(DATE(AO$2,1,1),Emissions!$A$1:$LI$1),FALSE)</f>
        <v>0.75500070230000005</v>
      </c>
    </row>
    <row r="1097" spans="1:41" ht="15" customHeight="1" x14ac:dyDescent="0.35">
      <c r="A1097" s="359"/>
      <c r="B1097" s="158"/>
      <c r="C1097" s="48" t="s">
        <v>735</v>
      </c>
      <c r="D1097" s="107" t="s">
        <v>1029</v>
      </c>
      <c r="E1097" s="48" t="s">
        <v>3527</v>
      </c>
      <c r="F1097" s="305">
        <f>+VLOOKUP($E1097,Emissions!$1:$1048576,MATCH(DATE(F$2,1,1),Emissions!$A$1:$LI$1),FALSE)</f>
        <v>0.89965361639999997</v>
      </c>
      <c r="G1097" s="305">
        <f>+VLOOKUP($E1097,Emissions!$1:$1048576,MATCH(DATE(G$2,1,1),Emissions!$A$1:$LI$1),FALSE)</f>
        <v>0.9511875219</v>
      </c>
      <c r="H1097" s="305">
        <f>+VLOOKUP($E1097,Emissions!$1:$1048576,MATCH(DATE(H$2,1,1),Emissions!$A$1:$LI$1),FALSE)</f>
        <v>1.0017921700000001</v>
      </c>
      <c r="I1097" s="305">
        <f>+VLOOKUP($E1097,Emissions!$1:$1048576,MATCH(DATE(I$2,1,1),Emissions!$A$1:$LI$1),FALSE)</f>
        <v>1.0264441559999999</v>
      </c>
      <c r="J1097" s="305">
        <f>+VLOOKUP($E1097,Emissions!$1:$1048576,MATCH(DATE(J$2,1,1),Emissions!$A$1:$LI$1),FALSE)</f>
        <v>1.036913556</v>
      </c>
      <c r="K1097" s="305">
        <f>+VLOOKUP($E1097,Emissions!$1:$1048576,MATCH(DATE(K$2,1,1),Emissions!$A$1:$LI$1),FALSE)</f>
        <v>1.0425023520000001</v>
      </c>
      <c r="L1097" s="305">
        <f>+VLOOKUP($E1097,Emissions!$1:$1048576,MATCH(DATE(L$2,1,1),Emissions!$A$1:$LI$1),FALSE)</f>
        <v>1.0440240510000001</v>
      </c>
      <c r="M1097" s="305">
        <f>+VLOOKUP($E1097,Emissions!$1:$1048576,MATCH(DATE(M$2,1,1),Emissions!$A$1:$LI$1),FALSE)</f>
        <v>1.044281231</v>
      </c>
      <c r="N1097" s="305">
        <f>+VLOOKUP($E1097,Emissions!$1:$1048576,MATCH(DATE(N$2,1,1),Emissions!$A$1:$LI$1),FALSE)</f>
        <v>1.0445205319999999</v>
      </c>
      <c r="O1097" s="305">
        <f>+VLOOKUP($E1097,Emissions!$1:$1048576,MATCH(DATE(O$2,1,1),Emissions!$A$1:$LI$1),FALSE)</f>
        <v>1.0454659340000001</v>
      </c>
      <c r="P1097" s="305">
        <f>+VLOOKUP($E1097,Emissions!$1:$1048576,MATCH(DATE(P$2,1,1),Emissions!$A$1:$LI$1),FALSE)</f>
        <v>1.047535511</v>
      </c>
      <c r="Q1097" s="305">
        <f>+VLOOKUP($E1097,Emissions!$1:$1048576,MATCH(DATE(Q$2,1,1),Emissions!$A$1:$LI$1),FALSE)</f>
        <v>1.0509998979999999</v>
      </c>
      <c r="R1097" s="305">
        <f>+VLOOKUP($E1097,Emissions!$1:$1048576,MATCH(DATE(R$2,1,1),Emissions!$A$1:$LI$1),FALSE)</f>
        <v>1.0558144460000001</v>
      </c>
      <c r="S1097" s="305">
        <f>+VLOOKUP($E1097,Emissions!$1:$1048576,MATCH(DATE(S$2,1,1),Emissions!$A$1:$LI$1),FALSE)</f>
        <v>1.0615104550000001</v>
      </c>
      <c r="T1097" s="305">
        <f>+VLOOKUP($E1097,Emissions!$1:$1048576,MATCH(DATE(T$2,1,1),Emissions!$A$1:$LI$1),FALSE)</f>
        <v>1.0678897039999999</v>
      </c>
      <c r="U1097" s="305">
        <f>+VLOOKUP($E1097,Emissions!$1:$1048576,MATCH(DATE(U$2,1,1),Emissions!$A$1:$LI$1),FALSE)</f>
        <v>1.0749460390000001</v>
      </c>
      <c r="V1097" s="305">
        <f>+VLOOKUP($E1097,Emissions!$1:$1048576,MATCH(DATE(V$2,1,1),Emissions!$A$1:$LI$1),FALSE)</f>
        <v>1.085946375</v>
      </c>
      <c r="W1097" s="305">
        <f>+VLOOKUP($E1097,Emissions!$1:$1048576,MATCH(DATE(W$2,1,1),Emissions!$A$1:$LI$1),FALSE)</f>
        <v>1.100236639</v>
      </c>
      <c r="X1097" s="305">
        <f>+VLOOKUP($E1097,Emissions!$1:$1048576,MATCH(DATE(X$2,1,1),Emissions!$A$1:$LI$1),FALSE)</f>
        <v>1.1171733450000001</v>
      </c>
      <c r="Y1097" s="305">
        <f>+VLOOKUP($E1097,Emissions!$1:$1048576,MATCH(DATE(Y$2,1,1),Emissions!$A$1:$LI$1),FALSE)</f>
        <v>1.136209378</v>
      </c>
      <c r="Z1097" s="305">
        <f>+VLOOKUP($E1097,Emissions!$1:$1048576,MATCH(DATE(Z$2,1,1),Emissions!$A$1:$LI$1),FALSE)</f>
        <v>1.1569845270000001</v>
      </c>
      <c r="AA1097" s="305">
        <f>+VLOOKUP($E1097,Emissions!$1:$1048576,MATCH(DATE(AA$2,1,1),Emissions!$A$1:$LI$1),FALSE)</f>
        <v>1.1793117829999999</v>
      </c>
      <c r="AB1097" s="305">
        <f>+VLOOKUP($E1097,Emissions!$1:$1048576,MATCH(DATE(AB$2,1,1),Emissions!$A$1:$LI$1),FALSE)</f>
        <v>1.2030940059999999</v>
      </c>
      <c r="AC1097" s="305">
        <f>+VLOOKUP($E1097,Emissions!$1:$1048576,MATCH(DATE(AC$2,1,1),Emissions!$A$1:$LI$1),FALSE)</f>
        <v>1.228265003</v>
      </c>
      <c r="AD1097" s="305">
        <f>+VLOOKUP($E1097,Emissions!$1:$1048576,MATCH(DATE(AD$2,1,1),Emissions!$A$1:$LI$1),FALSE)</f>
        <v>1.254745102</v>
      </c>
      <c r="AE1097" s="305">
        <f>+VLOOKUP($E1097,Emissions!$1:$1048576,MATCH(DATE(AE$2,1,1),Emissions!$A$1:$LI$1),FALSE)</f>
        <v>1.28254756</v>
      </c>
      <c r="AF1097" s="305">
        <f>+VLOOKUP($E1097,Emissions!$1:$1048576,MATCH(DATE(AF$2,1,1),Emissions!$A$1:$LI$1),FALSE)</f>
        <v>1.3117540729999999</v>
      </c>
      <c r="AG1097" s="305">
        <f>+VLOOKUP($E1097,Emissions!$1:$1048576,MATCH(DATE(AG$2,1,1),Emissions!$A$1:$LI$1),FALSE)</f>
        <v>1.342470528</v>
      </c>
      <c r="AH1097" s="305">
        <f>+VLOOKUP($E1097,Emissions!$1:$1048576,MATCH(DATE(AH$2,1,1),Emissions!$A$1:$LI$1),FALSE)</f>
        <v>1.3748919159999999</v>
      </c>
      <c r="AI1097" s="305">
        <f>+VLOOKUP($E1097,Emissions!$1:$1048576,MATCH(DATE(AI$2,1,1),Emissions!$A$1:$LI$1),FALSE)</f>
        <v>1.409161084</v>
      </c>
      <c r="AJ1097" s="305">
        <f>+VLOOKUP($E1097,Emissions!$1:$1048576,MATCH(DATE(AJ$2,1,1),Emissions!$A$1:$LI$1),FALSE)</f>
        <v>1.44534612</v>
      </c>
      <c r="AK1097" s="305">
        <f>+VLOOKUP($E1097,Emissions!$1:$1048576,MATCH(DATE(AK$2,1,1),Emissions!$A$1:$LI$1),FALSE)</f>
        <v>1.4834453649999999</v>
      </c>
      <c r="AL1097" s="305">
        <f>+VLOOKUP($E1097,Emissions!$1:$1048576,MATCH(DATE(AL$2,1,1),Emissions!$A$1:$LI$1),FALSE)</f>
        <v>1.5233702179999999</v>
      </c>
      <c r="AM1097" s="305">
        <f>+VLOOKUP($E1097,Emissions!$1:$1048576,MATCH(DATE(AM$2,1,1),Emissions!$A$1:$LI$1),FALSE)</f>
        <v>1.565005661</v>
      </c>
      <c r="AN1097" s="305">
        <f>+VLOOKUP($E1097,Emissions!$1:$1048576,MATCH(DATE(AN$2,1,1),Emissions!$A$1:$LI$1),FALSE)</f>
        <v>1.6082266140000001</v>
      </c>
      <c r="AO1097" s="305">
        <f>+VLOOKUP($E1097,Emissions!$1:$1048576,MATCH(DATE(AO$2,1,1),Emissions!$A$1:$LI$1),FALSE)</f>
        <v>1.6528991040000001</v>
      </c>
    </row>
    <row r="1098" spans="1:41" ht="15" customHeight="1" x14ac:dyDescent="0.35">
      <c r="A1098" s="359"/>
      <c r="B1098" s="158"/>
      <c r="C1098" s="48" t="s">
        <v>736</v>
      </c>
      <c r="D1098" s="107" t="s">
        <v>1029</v>
      </c>
      <c r="E1098" s="48" t="s">
        <v>3528</v>
      </c>
      <c r="F1098" s="305">
        <f>+VLOOKUP($E1098,Emissions!$1:$1048576,MATCH(DATE(F$2,1,1),Emissions!$A$1:$LI$1),FALSE)</f>
        <v>0.28997203269999999</v>
      </c>
      <c r="G1098" s="305">
        <f>+VLOOKUP($E1098,Emissions!$1:$1048576,MATCH(DATE(G$2,1,1),Emissions!$A$1:$LI$1),FALSE)</f>
        <v>0.32284164279999999</v>
      </c>
      <c r="H1098" s="305">
        <f>+VLOOKUP($E1098,Emissions!$1:$1048576,MATCH(DATE(H$2,1,1),Emissions!$A$1:$LI$1),FALSE)</f>
        <v>0.3541805033</v>
      </c>
      <c r="I1098" s="305">
        <f>+VLOOKUP($E1098,Emissions!$1:$1048576,MATCH(DATE(I$2,1,1),Emissions!$A$1:$LI$1),FALSE)</f>
        <v>0.37957014480000001</v>
      </c>
      <c r="J1098" s="305">
        <f>+VLOOKUP($E1098,Emissions!$1:$1048576,MATCH(DATE(J$2,1,1),Emissions!$A$1:$LI$1),FALSE)</f>
        <v>0.40015159649999998</v>
      </c>
      <c r="K1098" s="305">
        <f>+VLOOKUP($E1098,Emissions!$1:$1048576,MATCH(DATE(K$2,1,1),Emissions!$A$1:$LI$1),FALSE)</f>
        <v>0.41755802949999998</v>
      </c>
      <c r="L1098" s="305">
        <f>+VLOOKUP($E1098,Emissions!$1:$1048576,MATCH(DATE(L$2,1,1),Emissions!$A$1:$LI$1),FALSE)</f>
        <v>0.43259395249999999</v>
      </c>
      <c r="M1098" s="305">
        <f>+VLOOKUP($E1098,Emissions!$1:$1048576,MATCH(DATE(M$2,1,1),Emissions!$A$1:$LI$1),FALSE)</f>
        <v>0.44581694030000002</v>
      </c>
      <c r="N1098" s="305">
        <f>+VLOOKUP($E1098,Emissions!$1:$1048576,MATCH(DATE(N$2,1,1),Emissions!$A$1:$LI$1),FALSE)</f>
        <v>0.45764825520000002</v>
      </c>
      <c r="O1098" s="305">
        <f>+VLOOKUP($E1098,Emissions!$1:$1048576,MATCH(DATE(O$2,1,1),Emissions!$A$1:$LI$1),FALSE)</f>
        <v>0.4684462271</v>
      </c>
      <c r="P1098" s="305">
        <f>+VLOOKUP($E1098,Emissions!$1:$1048576,MATCH(DATE(P$2,1,1),Emissions!$A$1:$LI$1),FALSE)</f>
        <v>0.47851508970000001</v>
      </c>
      <c r="Q1098" s="305">
        <f>+VLOOKUP($E1098,Emissions!$1:$1048576,MATCH(DATE(Q$2,1,1),Emissions!$A$1:$LI$1),FALSE)</f>
        <v>0.48807574549999999</v>
      </c>
      <c r="R1098" s="305">
        <f>+VLOOKUP($E1098,Emissions!$1:$1048576,MATCH(DATE(R$2,1,1),Emissions!$A$1:$LI$1),FALSE)</f>
        <v>0.49701914400000002</v>
      </c>
      <c r="S1098" s="305">
        <f>+VLOOKUP($E1098,Emissions!$1:$1048576,MATCH(DATE(S$2,1,1),Emissions!$A$1:$LI$1),FALSE)</f>
        <v>0.50484718380000004</v>
      </c>
      <c r="T1098" s="305">
        <f>+VLOOKUP($E1098,Emissions!$1:$1048576,MATCH(DATE(T$2,1,1),Emissions!$A$1:$LI$1),FALSE)</f>
        <v>0.51194329220000001</v>
      </c>
      <c r="U1098" s="305">
        <f>+VLOOKUP($E1098,Emissions!$1:$1048576,MATCH(DATE(U$2,1,1),Emissions!$A$1:$LI$1),FALSE)</f>
        <v>0.51874534139999995</v>
      </c>
      <c r="V1098" s="305">
        <f>+VLOOKUP($E1098,Emissions!$1:$1048576,MATCH(DATE(V$2,1,1),Emissions!$A$1:$LI$1),FALSE)</f>
        <v>0.52592848609999998</v>
      </c>
      <c r="W1098" s="305">
        <f>+VLOOKUP($E1098,Emissions!$1:$1048576,MATCH(DATE(W$2,1,1),Emissions!$A$1:$LI$1),FALSE)</f>
        <v>0.53397598369999999</v>
      </c>
      <c r="X1098" s="305">
        <f>+VLOOKUP($E1098,Emissions!$1:$1048576,MATCH(DATE(X$2,1,1),Emissions!$A$1:$LI$1),FALSE)</f>
        <v>0.54308572119999998</v>
      </c>
      <c r="Y1098" s="305">
        <f>+VLOOKUP($E1098,Emissions!$1:$1048576,MATCH(DATE(Y$2,1,1),Emissions!$A$1:$LI$1),FALSE)</f>
        <v>0.55327559029999995</v>
      </c>
      <c r="Z1098" s="305">
        <f>+VLOOKUP($E1098,Emissions!$1:$1048576,MATCH(DATE(Z$2,1,1),Emissions!$A$1:$LI$1),FALSE)</f>
        <v>0.56454980720000003</v>
      </c>
      <c r="AA1098" s="305">
        <f>+VLOOKUP($E1098,Emissions!$1:$1048576,MATCH(DATE(AA$2,1,1),Emissions!$A$1:$LI$1),FALSE)</f>
        <v>0.57690354970000002</v>
      </c>
      <c r="AB1098" s="305">
        <f>+VLOOKUP($E1098,Emissions!$1:$1048576,MATCH(DATE(AB$2,1,1),Emissions!$A$1:$LI$1),FALSE)</f>
        <v>0.59040055199999997</v>
      </c>
      <c r="AC1098" s="305">
        <f>+VLOOKUP($E1098,Emissions!$1:$1048576,MATCH(DATE(AC$2,1,1),Emissions!$A$1:$LI$1),FALSE)</f>
        <v>0.60506830820000002</v>
      </c>
      <c r="AD1098" s="305">
        <f>+VLOOKUP($E1098,Emissions!$1:$1048576,MATCH(DATE(AD$2,1,1),Emissions!$A$1:$LI$1),FALSE)</f>
        <v>0.62086259570000002</v>
      </c>
      <c r="AE1098" s="305">
        <f>+VLOOKUP($E1098,Emissions!$1:$1048576,MATCH(DATE(AE$2,1,1),Emissions!$A$1:$LI$1),FALSE)</f>
        <v>0.63777461290000004</v>
      </c>
      <c r="AF1098" s="305">
        <f>+VLOOKUP($E1098,Emissions!$1:$1048576,MATCH(DATE(AF$2,1,1),Emissions!$A$1:$LI$1),FALSE)</f>
        <v>0.6558320849</v>
      </c>
      <c r="AG1098" s="305">
        <f>+VLOOKUP($E1098,Emissions!$1:$1048576,MATCH(DATE(AG$2,1,1),Emissions!$A$1:$LI$1),FALSE)</f>
        <v>0.67514254419999997</v>
      </c>
      <c r="AH1098" s="305">
        <f>+VLOOKUP($E1098,Emissions!$1:$1048576,MATCH(DATE(AH$2,1,1),Emissions!$A$1:$LI$1),FALSE)</f>
        <v>0.69572990960000003</v>
      </c>
      <c r="AI1098" s="305">
        <f>+VLOOKUP($E1098,Emissions!$1:$1048576,MATCH(DATE(AI$2,1,1),Emissions!$A$1:$LI$1),FALSE)</f>
        <v>0.7173856555</v>
      </c>
      <c r="AJ1098" s="305">
        <f>+VLOOKUP($E1098,Emissions!$1:$1048576,MATCH(DATE(AJ$2,1,1),Emissions!$A$1:$LI$1),FALSE)</f>
        <v>0.73980761490000002</v>
      </c>
      <c r="AK1098" s="305">
        <f>+VLOOKUP($E1098,Emissions!$1:$1048576,MATCH(DATE(AK$2,1,1),Emissions!$A$1:$LI$1),FALSE)</f>
        <v>0.76275718039999996</v>
      </c>
      <c r="AL1098" s="305">
        <f>+VLOOKUP($E1098,Emissions!$1:$1048576,MATCH(DATE(AL$2,1,1),Emissions!$A$1:$LI$1),FALSE)</f>
        <v>0.78607782510000002</v>
      </c>
      <c r="AM1098" s="305">
        <f>+VLOOKUP($E1098,Emissions!$1:$1048576,MATCH(DATE(AM$2,1,1),Emissions!$A$1:$LI$1),FALSE)</f>
        <v>0.80964927819999999</v>
      </c>
      <c r="AN1098" s="305">
        <f>+VLOOKUP($E1098,Emissions!$1:$1048576,MATCH(DATE(AN$2,1,1),Emissions!$A$1:$LI$1),FALSE)</f>
        <v>0.83336268099999999</v>
      </c>
      <c r="AO1098" s="305">
        <f>+VLOOKUP($E1098,Emissions!$1:$1048576,MATCH(DATE(AO$2,1,1),Emissions!$A$1:$LI$1),FALSE)</f>
        <v>0.85710797409999995</v>
      </c>
    </row>
    <row r="1099" spans="1:41" s="85" customFormat="1" ht="15" customHeight="1" x14ac:dyDescent="0.35">
      <c r="A1099" s="359"/>
      <c r="B1099" s="158"/>
      <c r="C1099" s="129" t="s">
        <v>3334</v>
      </c>
      <c r="D1099" s="137" t="s">
        <v>1029</v>
      </c>
      <c r="E1099" s="129" t="s">
        <v>3529</v>
      </c>
      <c r="F1099" s="306">
        <f>+VLOOKUP($E1099,Emissions!$1:$1048576,MATCH(DATE(F$2,1,1),Emissions!$A$1:$LI$1),FALSE)</f>
        <v>9.3476553800000001E-2</v>
      </c>
      <c r="G1099" s="306">
        <f>+VLOOKUP($E1099,Emissions!$1:$1048576,MATCH(DATE(G$2,1,1),Emissions!$A$1:$LI$1),FALSE)</f>
        <v>9.3378726499999995E-2</v>
      </c>
      <c r="H1099" s="306">
        <f>+VLOOKUP($E1099,Emissions!$1:$1048576,MATCH(DATE(H$2,1,1),Emissions!$A$1:$LI$1),FALSE)</f>
        <v>9.3480086300000001E-2</v>
      </c>
      <c r="I1099" s="306">
        <f>+VLOOKUP($E1099,Emissions!$1:$1048576,MATCH(DATE(I$2,1,1),Emissions!$A$1:$LI$1),FALSE)</f>
        <v>9.3927413000000001E-2</v>
      </c>
      <c r="J1099" s="306">
        <f>+VLOOKUP($E1099,Emissions!$1:$1048576,MATCH(DATE(J$2,1,1),Emissions!$A$1:$LI$1),FALSE)</f>
        <v>9.4633972299999994E-2</v>
      </c>
      <c r="K1099" s="306">
        <f>+VLOOKUP($E1099,Emissions!$1:$1048576,MATCH(DATE(K$2,1,1),Emissions!$A$1:$LI$1),FALSE)</f>
        <v>9.5543875299999997E-2</v>
      </c>
      <c r="L1099" s="306">
        <f>+VLOOKUP($E1099,Emissions!$1:$1048576,MATCH(DATE(L$2,1,1),Emissions!$A$1:$LI$1),FALSE)</f>
        <v>9.6902086499999998E-2</v>
      </c>
      <c r="M1099" s="306">
        <f>+VLOOKUP($E1099,Emissions!$1:$1048576,MATCH(DATE(M$2,1,1),Emissions!$A$1:$LI$1),FALSE)</f>
        <v>9.8516098199999999E-2</v>
      </c>
      <c r="N1099" s="306">
        <f>+VLOOKUP($E1099,Emissions!$1:$1048576,MATCH(DATE(N$2,1,1),Emissions!$A$1:$LI$1),FALSE)</f>
        <v>0.100293456</v>
      </c>
      <c r="O1099" s="306">
        <f>+VLOOKUP($E1099,Emissions!$1:$1048576,MATCH(DATE(O$2,1,1),Emissions!$A$1:$LI$1),FALSE)</f>
        <v>0.10219125799999999</v>
      </c>
      <c r="P1099" s="306">
        <f>+VLOOKUP($E1099,Emissions!$1:$1048576,MATCH(DATE(P$2,1,1),Emissions!$A$1:$LI$1),FALSE)</f>
        <v>0.1041876861</v>
      </c>
      <c r="Q1099" s="306">
        <f>+VLOOKUP($E1099,Emissions!$1:$1048576,MATCH(DATE(Q$2,1,1),Emissions!$A$1:$LI$1),FALSE)</f>
        <v>0.1062632555</v>
      </c>
      <c r="R1099" s="306">
        <f>+VLOOKUP($E1099,Emissions!$1:$1048576,MATCH(DATE(R$2,1,1),Emissions!$A$1:$LI$1),FALSE)</f>
        <v>0.1083690239</v>
      </c>
      <c r="S1099" s="306">
        <f>+VLOOKUP($E1099,Emissions!$1:$1048576,MATCH(DATE(S$2,1,1),Emissions!$A$1:$LI$1),FALSE)</f>
        <v>0.1104153016</v>
      </c>
      <c r="T1099" s="306">
        <f>+VLOOKUP($E1099,Emissions!$1:$1048576,MATCH(DATE(T$2,1,1),Emissions!$A$1:$LI$1),FALSE)</f>
        <v>0.1124223265</v>
      </c>
      <c r="U1099" s="306">
        <f>+VLOOKUP($E1099,Emissions!$1:$1048576,MATCH(DATE(U$2,1,1),Emissions!$A$1:$LI$1),FALSE)</f>
        <v>0.1144285526</v>
      </c>
      <c r="V1099" s="306">
        <f>+VLOOKUP($E1099,Emissions!$1:$1048576,MATCH(DATE(V$2,1,1),Emissions!$A$1:$LI$1),FALSE)</f>
        <v>0.1162820763</v>
      </c>
      <c r="W1099" s="306">
        <f>+VLOOKUP($E1099,Emissions!$1:$1048576,MATCH(DATE(W$2,1,1),Emissions!$A$1:$LI$1),FALSE)</f>
        <v>0.1181612383</v>
      </c>
      <c r="X1099" s="306">
        <f>+VLOOKUP($E1099,Emissions!$1:$1048576,MATCH(DATE(X$2,1,1),Emissions!$A$1:$LI$1),FALSE)</f>
        <v>0.1201446652</v>
      </c>
      <c r="Y1099" s="306">
        <f>+VLOOKUP($E1099,Emissions!$1:$1048576,MATCH(DATE(Y$2,1,1),Emissions!$A$1:$LI$1),FALSE)</f>
        <v>0.1222601633</v>
      </c>
      <c r="Z1099" s="306">
        <f>+VLOOKUP($E1099,Emissions!$1:$1048576,MATCH(DATE(Z$2,1,1),Emissions!$A$1:$LI$1),FALSE)</f>
        <v>0.1245206438</v>
      </c>
      <c r="AA1099" s="306">
        <f>+VLOOKUP($E1099,Emissions!$1:$1048576,MATCH(DATE(AA$2,1,1),Emissions!$A$1:$LI$1),FALSE)</f>
        <v>0.12693208389999999</v>
      </c>
      <c r="AB1099" s="306">
        <f>+VLOOKUP($E1099,Emissions!$1:$1048576,MATCH(DATE(AB$2,1,1),Emissions!$A$1:$LI$1),FALSE)</f>
        <v>0.12950752300000001</v>
      </c>
      <c r="AC1099" s="306">
        <f>+VLOOKUP($E1099,Emissions!$1:$1048576,MATCH(DATE(AC$2,1,1),Emissions!$A$1:$LI$1),FALSE)</f>
        <v>0.13225513929999999</v>
      </c>
      <c r="AD1099" s="306">
        <f>+VLOOKUP($E1099,Emissions!$1:$1048576,MATCH(DATE(AD$2,1,1),Emissions!$A$1:$LI$1),FALSE)</f>
        <v>0.13517383529999999</v>
      </c>
      <c r="AE1099" s="306">
        <f>+VLOOKUP($E1099,Emissions!$1:$1048576,MATCH(DATE(AE$2,1,1),Emissions!$A$1:$LI$1),FALSE)</f>
        <v>0.13826376200000001</v>
      </c>
      <c r="AF1099" s="306">
        <f>+VLOOKUP($E1099,Emissions!$1:$1048576,MATCH(DATE(AF$2,1,1),Emissions!$A$1:$LI$1),FALSE)</f>
        <v>0.1415279565</v>
      </c>
      <c r="AG1099" s="306">
        <f>+VLOOKUP($E1099,Emissions!$1:$1048576,MATCH(DATE(AG$2,1,1),Emissions!$A$1:$LI$1),FALSE)</f>
        <v>0.14497900850000001</v>
      </c>
      <c r="AH1099" s="306">
        <f>+VLOOKUP($E1099,Emissions!$1:$1048576,MATCH(DATE(AH$2,1,1),Emissions!$A$1:$LI$1),FALSE)</f>
        <v>0.1486176343</v>
      </c>
      <c r="AI1099" s="306">
        <f>+VLOOKUP($E1099,Emissions!$1:$1048576,MATCH(DATE(AI$2,1,1),Emissions!$A$1:$LI$1),FALSE)</f>
        <v>0.1524120514</v>
      </c>
      <c r="AJ1099" s="306">
        <f>+VLOOKUP($E1099,Emissions!$1:$1048576,MATCH(DATE(AJ$2,1,1),Emissions!$A$1:$LI$1),FALSE)</f>
        <v>0.15631679649999999</v>
      </c>
      <c r="AK1099" s="306">
        <f>+VLOOKUP($E1099,Emissions!$1:$1048576,MATCH(DATE(AK$2,1,1),Emissions!$A$1:$LI$1),FALSE)</f>
        <v>0.16029378229999999</v>
      </c>
      <c r="AL1099" s="306">
        <f>+VLOOKUP($E1099,Emissions!$1:$1048576,MATCH(DATE(AL$2,1,1),Emissions!$A$1:$LI$1),FALSE)</f>
        <v>0.16431681140000001</v>
      </c>
      <c r="AM1099" s="306">
        <f>+VLOOKUP($E1099,Emissions!$1:$1048576,MATCH(DATE(AM$2,1,1),Emissions!$A$1:$LI$1),FALSE)</f>
        <v>0.16836611509999999</v>
      </c>
      <c r="AN1099" s="306">
        <f>+VLOOKUP($E1099,Emissions!$1:$1048576,MATCH(DATE(AN$2,1,1),Emissions!$A$1:$LI$1),FALSE)</f>
        <v>0.1724250732</v>
      </c>
      <c r="AO1099" s="306">
        <f>+VLOOKUP($E1099,Emissions!$1:$1048576,MATCH(DATE(AO$2,1,1),Emissions!$A$1:$LI$1),FALSE)</f>
        <v>0.176478459</v>
      </c>
    </row>
    <row r="1100" spans="1:41" ht="15" customHeight="1" x14ac:dyDescent="0.35">
      <c r="A1100" s="359"/>
      <c r="B1100" s="158"/>
      <c r="C1100" s="48" t="s">
        <v>602</v>
      </c>
      <c r="D1100" s="107" t="s">
        <v>1029</v>
      </c>
      <c r="E1100" s="48" t="s">
        <v>3530</v>
      </c>
      <c r="F1100" s="305">
        <f>+VLOOKUP($E1100,Emissions!$1:$1048576,MATCH(DATE(F$2,1,1),Emissions!$A$1:$LI$1),FALSE)</f>
        <v>2.4174419999999999E-2</v>
      </c>
      <c r="G1100" s="305">
        <f>+VLOOKUP($E1100,Emissions!$1:$1048576,MATCH(DATE(G$2,1,1),Emissions!$A$1:$LI$1),FALSE)</f>
        <v>2.4201316899999999E-2</v>
      </c>
      <c r="H1100" s="305">
        <f>+VLOOKUP($E1100,Emissions!$1:$1048576,MATCH(DATE(H$2,1,1),Emissions!$A$1:$LI$1),FALSE)</f>
        <v>2.4290919500000001E-2</v>
      </c>
      <c r="I1100" s="305">
        <f>+VLOOKUP($E1100,Emissions!$1:$1048576,MATCH(DATE(I$2,1,1),Emissions!$A$1:$LI$1),FALSE)</f>
        <v>2.4478572899999999E-2</v>
      </c>
      <c r="J1100" s="305">
        <f>+VLOOKUP($E1100,Emissions!$1:$1048576,MATCH(DATE(J$2,1,1),Emissions!$A$1:$LI$1),FALSE)</f>
        <v>2.47178602E-2</v>
      </c>
      <c r="K1100" s="305">
        <f>+VLOOKUP($E1100,Emissions!$1:$1048576,MATCH(DATE(K$2,1,1),Emissions!$A$1:$LI$1),FALSE)</f>
        <v>2.49956829E-2</v>
      </c>
      <c r="L1100" s="305">
        <f>+VLOOKUP($E1100,Emissions!$1:$1048576,MATCH(DATE(L$2,1,1),Emissions!$A$1:$LI$1),FALSE)</f>
        <v>2.53909553E-2</v>
      </c>
      <c r="M1100" s="305">
        <f>+VLOOKUP($E1100,Emissions!$1:$1048576,MATCH(DATE(M$2,1,1),Emissions!$A$1:$LI$1),FALSE)</f>
        <v>2.5857907999999999E-2</v>
      </c>
      <c r="N1100" s="305">
        <f>+VLOOKUP($E1100,Emissions!$1:$1048576,MATCH(DATE(N$2,1,1),Emissions!$A$1:$LI$1),FALSE)</f>
        <v>2.63738489E-2</v>
      </c>
      <c r="O1100" s="305">
        <f>+VLOOKUP($E1100,Emissions!$1:$1048576,MATCH(DATE(O$2,1,1),Emissions!$A$1:$LI$1),FALSE)</f>
        <v>2.69265601E-2</v>
      </c>
      <c r="P1100" s="305">
        <f>+VLOOKUP($E1100,Emissions!$1:$1048576,MATCH(DATE(P$2,1,1),Emissions!$A$1:$LI$1),FALSE)</f>
        <v>2.7508675400000002E-2</v>
      </c>
      <c r="Q1100" s="305">
        <f>+VLOOKUP($E1100,Emissions!$1:$1048576,MATCH(DATE(Q$2,1,1),Emissions!$A$1:$LI$1),FALSE)</f>
        <v>2.8113487699999998E-2</v>
      </c>
      <c r="R1100" s="305">
        <f>+VLOOKUP($E1100,Emissions!$1:$1048576,MATCH(DATE(R$2,1,1),Emissions!$A$1:$LI$1),FALSE)</f>
        <v>2.8726729199999999E-2</v>
      </c>
      <c r="S1100" s="305">
        <f>+VLOOKUP($E1100,Emissions!$1:$1048576,MATCH(DATE(S$2,1,1),Emissions!$A$1:$LI$1),FALSE)</f>
        <v>2.9323559400000001E-2</v>
      </c>
      <c r="T1100" s="305">
        <f>+VLOOKUP($E1100,Emissions!$1:$1048576,MATCH(DATE(T$2,1,1),Emissions!$A$1:$LI$1),FALSE)</f>
        <v>2.9908553599999999E-2</v>
      </c>
      <c r="U1100" s="305">
        <f>+VLOOKUP($E1100,Emissions!$1:$1048576,MATCH(DATE(U$2,1,1),Emissions!$A$1:$LI$1),FALSE)</f>
        <v>3.0491686E-2</v>
      </c>
      <c r="V1100" s="305">
        <f>+VLOOKUP($E1100,Emissions!$1:$1048576,MATCH(DATE(V$2,1,1),Emissions!$A$1:$LI$1),FALSE)</f>
        <v>3.1024234500000001E-2</v>
      </c>
      <c r="W1100" s="305">
        <f>+VLOOKUP($E1100,Emissions!$1:$1048576,MATCH(DATE(W$2,1,1),Emissions!$A$1:$LI$1),FALSE)</f>
        <v>3.1553693399999999E-2</v>
      </c>
      <c r="X1100" s="305">
        <f>+VLOOKUP($E1100,Emissions!$1:$1048576,MATCH(DATE(X$2,1,1),Emissions!$A$1:$LI$1),FALSE)</f>
        <v>3.2103004900000003E-2</v>
      </c>
      <c r="Y1100" s="305">
        <f>+VLOOKUP($E1100,Emissions!$1:$1048576,MATCH(DATE(Y$2,1,1),Emissions!$A$1:$LI$1),FALSE)</f>
        <v>3.26819494E-2</v>
      </c>
      <c r="Z1100" s="305">
        <f>+VLOOKUP($E1100,Emissions!$1:$1048576,MATCH(DATE(Z$2,1,1),Emissions!$A$1:$LI$1),FALSE)</f>
        <v>3.3296118499999999E-2</v>
      </c>
      <c r="AA1100" s="305">
        <f>+VLOOKUP($E1100,Emissions!$1:$1048576,MATCH(DATE(AA$2,1,1),Emissions!$A$1:$LI$1),FALSE)</f>
        <v>3.3948820499999997E-2</v>
      </c>
      <c r="AB1100" s="305">
        <f>+VLOOKUP($E1100,Emissions!$1:$1048576,MATCH(DATE(AB$2,1,1),Emissions!$A$1:$LI$1),FALSE)</f>
        <v>3.4644772999999997E-2</v>
      </c>
      <c r="AC1100" s="305">
        <f>+VLOOKUP($E1100,Emissions!$1:$1048576,MATCH(DATE(AC$2,1,1),Emissions!$A$1:$LI$1),FALSE)</f>
        <v>3.5386985900000001E-2</v>
      </c>
      <c r="AD1100" s="305">
        <f>+VLOOKUP($E1100,Emissions!$1:$1048576,MATCH(DATE(AD$2,1,1),Emissions!$A$1:$LI$1),FALSE)</f>
        <v>3.6175664000000003E-2</v>
      </c>
      <c r="AE1100" s="305">
        <f>+VLOOKUP($E1100,Emissions!$1:$1048576,MATCH(DATE(AE$2,1,1),Emissions!$A$1:$LI$1),FALSE)</f>
        <v>3.7011150100000001E-2</v>
      </c>
      <c r="AF1100" s="305">
        <f>+VLOOKUP($E1100,Emissions!$1:$1048576,MATCH(DATE(AF$2,1,1),Emissions!$A$1:$LI$1),FALSE)</f>
        <v>3.78944295E-2</v>
      </c>
      <c r="AG1100" s="305">
        <f>+VLOOKUP($E1100,Emissions!$1:$1048576,MATCH(DATE(AG$2,1,1),Emissions!$A$1:$LI$1),FALSE)</f>
        <v>3.8828960099999997E-2</v>
      </c>
      <c r="AH1100" s="305">
        <f>+VLOOKUP($E1100,Emissions!$1:$1048576,MATCH(DATE(AH$2,1,1),Emissions!$A$1:$LI$1),FALSE)</f>
        <v>3.9814966700000003E-2</v>
      </c>
      <c r="AI1100" s="305">
        <f>+VLOOKUP($E1100,Emissions!$1:$1048576,MATCH(DATE(AI$2,1,1),Emissions!$A$1:$LI$1),FALSE)</f>
        <v>4.0843933700000001E-2</v>
      </c>
      <c r="AJ1100" s="305">
        <f>+VLOOKUP($E1100,Emissions!$1:$1048576,MATCH(DATE(AJ$2,1,1),Emissions!$A$1:$LI$1),FALSE)</f>
        <v>4.1903550800000001E-2</v>
      </c>
      <c r="AK1100" s="305">
        <f>+VLOOKUP($E1100,Emissions!$1:$1048576,MATCH(DATE(AK$2,1,1),Emissions!$A$1:$LI$1),FALSE)</f>
        <v>4.29833643E-2</v>
      </c>
      <c r="AL1100" s="305">
        <f>+VLOOKUP($E1100,Emissions!$1:$1048576,MATCH(DATE(AL$2,1,1),Emissions!$A$1:$LI$1),FALSE)</f>
        <v>4.4076044600000003E-2</v>
      </c>
      <c r="AM1100" s="305">
        <f>+VLOOKUP($E1100,Emissions!$1:$1048576,MATCH(DATE(AM$2,1,1),Emissions!$A$1:$LI$1),FALSE)</f>
        <v>4.5175984500000002E-2</v>
      </c>
      <c r="AN1100" s="305">
        <f>+VLOOKUP($E1100,Emissions!$1:$1048576,MATCH(DATE(AN$2,1,1),Emissions!$A$1:$LI$1),FALSE)</f>
        <v>4.62784631E-2</v>
      </c>
      <c r="AO1100" s="305">
        <f>+VLOOKUP($E1100,Emissions!$1:$1048576,MATCH(DATE(AO$2,1,1),Emissions!$A$1:$LI$1),FALSE)</f>
        <v>4.7379194999999999E-2</v>
      </c>
    </row>
    <row r="1101" spans="1:41" ht="15" customHeight="1" x14ac:dyDescent="0.35">
      <c r="A1101" s="359"/>
      <c r="B1101" s="158"/>
      <c r="C1101" s="48" t="s">
        <v>603</v>
      </c>
      <c r="D1101" s="107" t="s">
        <v>1029</v>
      </c>
      <c r="E1101" s="48" t="s">
        <v>3531</v>
      </c>
      <c r="F1101" s="305">
        <f>+VLOOKUP($E1101,Emissions!$1:$1048576,MATCH(DATE(F$2,1,1),Emissions!$A$1:$LI$1),FALSE)</f>
        <v>6.9302133799999999E-2</v>
      </c>
      <c r="G1101" s="305">
        <f>+VLOOKUP($E1101,Emissions!$1:$1048576,MATCH(DATE(G$2,1,1),Emissions!$A$1:$LI$1),FALSE)</f>
        <v>6.9177409600000003E-2</v>
      </c>
      <c r="H1101" s="305">
        <f>+VLOOKUP($E1101,Emissions!$1:$1048576,MATCH(DATE(H$2,1,1),Emissions!$A$1:$LI$1),FALSE)</f>
        <v>6.9189166799999993E-2</v>
      </c>
      <c r="I1101" s="305">
        <f>+VLOOKUP($E1101,Emissions!$1:$1048576,MATCH(DATE(I$2,1,1),Emissions!$A$1:$LI$1),FALSE)</f>
        <v>6.94488402E-2</v>
      </c>
      <c r="J1101" s="305">
        <f>+VLOOKUP($E1101,Emissions!$1:$1048576,MATCH(DATE(J$2,1,1),Emissions!$A$1:$LI$1),FALSE)</f>
        <v>6.9916112099999997E-2</v>
      </c>
      <c r="K1101" s="305">
        <f>+VLOOKUP($E1101,Emissions!$1:$1048576,MATCH(DATE(K$2,1,1),Emissions!$A$1:$LI$1),FALSE)</f>
        <v>7.0548192300000007E-2</v>
      </c>
      <c r="L1101" s="305">
        <f>+VLOOKUP($E1101,Emissions!$1:$1048576,MATCH(DATE(L$2,1,1),Emissions!$A$1:$LI$1),FALSE)</f>
        <v>7.1511131199999994E-2</v>
      </c>
      <c r="M1101" s="305">
        <f>+VLOOKUP($E1101,Emissions!$1:$1048576,MATCH(DATE(M$2,1,1),Emissions!$A$1:$LI$1),FALSE)</f>
        <v>7.26581902E-2</v>
      </c>
      <c r="N1101" s="305">
        <f>+VLOOKUP($E1101,Emissions!$1:$1048576,MATCH(DATE(N$2,1,1),Emissions!$A$1:$LI$1),FALSE)</f>
        <v>7.3919607100000007E-2</v>
      </c>
      <c r="O1101" s="305">
        <f>+VLOOKUP($E1101,Emissions!$1:$1048576,MATCH(DATE(O$2,1,1),Emissions!$A$1:$LI$1),FALSE)</f>
        <v>7.5264697899999997E-2</v>
      </c>
      <c r="P1101" s="305">
        <f>+VLOOKUP($E1101,Emissions!$1:$1048576,MATCH(DATE(P$2,1,1),Emissions!$A$1:$LI$1),FALSE)</f>
        <v>7.6679010699999994E-2</v>
      </c>
      <c r="Q1101" s="305">
        <f>+VLOOKUP($E1101,Emissions!$1:$1048576,MATCH(DATE(Q$2,1,1),Emissions!$A$1:$LI$1),FALSE)</f>
        <v>7.8149767800000006E-2</v>
      </c>
      <c r="R1101" s="305">
        <f>+VLOOKUP($E1101,Emissions!$1:$1048576,MATCH(DATE(R$2,1,1),Emissions!$A$1:$LI$1),FALSE)</f>
        <v>7.9642294700000005E-2</v>
      </c>
      <c r="S1101" s="305">
        <f>+VLOOKUP($E1101,Emissions!$1:$1048576,MATCH(DATE(S$2,1,1),Emissions!$A$1:$LI$1),FALSE)</f>
        <v>8.1091742199999997E-2</v>
      </c>
      <c r="T1101" s="305">
        <f>+VLOOKUP($E1101,Emissions!$1:$1048576,MATCH(DATE(T$2,1,1),Emissions!$A$1:$LI$1),FALSE)</f>
        <v>8.2513772799999996E-2</v>
      </c>
      <c r="U1101" s="305">
        <f>+VLOOKUP($E1101,Emissions!$1:$1048576,MATCH(DATE(U$2,1,1),Emissions!$A$1:$LI$1),FALSE)</f>
        <v>8.3936866600000007E-2</v>
      </c>
      <c r="V1101" s="305">
        <f>+VLOOKUP($E1101,Emissions!$1:$1048576,MATCH(DATE(V$2,1,1),Emissions!$A$1:$LI$1),FALSE)</f>
        <v>8.5257841799999998E-2</v>
      </c>
      <c r="W1101" s="305">
        <f>+VLOOKUP($E1101,Emissions!$1:$1048576,MATCH(DATE(W$2,1,1),Emissions!$A$1:$LI$1),FALSE)</f>
        <v>8.66075449E-2</v>
      </c>
      <c r="X1101" s="305">
        <f>+VLOOKUP($E1101,Emissions!$1:$1048576,MATCH(DATE(X$2,1,1),Emissions!$A$1:$LI$1),FALSE)</f>
        <v>8.8041660300000005E-2</v>
      </c>
      <c r="Y1101" s="305">
        <f>+VLOOKUP($E1101,Emissions!$1:$1048576,MATCH(DATE(Y$2,1,1),Emissions!$A$1:$LI$1),FALSE)</f>
        <v>8.9578213899999995E-2</v>
      </c>
      <c r="Z1101" s="305">
        <f>+VLOOKUP($E1101,Emissions!$1:$1048576,MATCH(DATE(Z$2,1,1),Emissions!$A$1:$LI$1),FALSE)</f>
        <v>9.1224525299999998E-2</v>
      </c>
      <c r="AA1101" s="305">
        <f>+VLOOKUP($E1101,Emissions!$1:$1048576,MATCH(DATE(AA$2,1,1),Emissions!$A$1:$LI$1),FALSE)</f>
        <v>9.2983263400000002E-2</v>
      </c>
      <c r="AB1101" s="305">
        <f>+VLOOKUP($E1101,Emissions!$1:$1048576,MATCH(DATE(AB$2,1,1),Emissions!$A$1:$LI$1),FALSE)</f>
        <v>9.4862749999999996E-2</v>
      </c>
      <c r="AC1101" s="305">
        <f>+VLOOKUP($E1101,Emissions!$1:$1048576,MATCH(DATE(AC$2,1,1),Emissions!$A$1:$LI$1),FALSE)</f>
        <v>9.6868153400000004E-2</v>
      </c>
      <c r="AD1101" s="305">
        <f>+VLOOKUP($E1101,Emissions!$1:$1048576,MATCH(DATE(AD$2,1,1),Emissions!$A$1:$LI$1),FALSE)</f>
        <v>9.8998171300000007E-2</v>
      </c>
      <c r="AE1101" s="305">
        <f>+VLOOKUP($E1101,Emissions!$1:$1048576,MATCH(DATE(AE$2,1,1),Emissions!$A$1:$LI$1),FALSE)</f>
        <v>0.1012526119</v>
      </c>
      <c r="AF1101" s="305">
        <f>+VLOOKUP($E1101,Emissions!$1:$1048576,MATCH(DATE(AF$2,1,1),Emissions!$A$1:$LI$1),FALSE)</f>
        <v>0.103633527</v>
      </c>
      <c r="AG1101" s="305">
        <f>+VLOOKUP($E1101,Emissions!$1:$1048576,MATCH(DATE(AG$2,1,1),Emissions!$A$1:$LI$1),FALSE)</f>
        <v>0.1061500484</v>
      </c>
      <c r="AH1101" s="305">
        <f>+VLOOKUP($E1101,Emissions!$1:$1048576,MATCH(DATE(AH$2,1,1),Emissions!$A$1:$LI$1),FALSE)</f>
        <v>0.10880266769999999</v>
      </c>
      <c r="AI1101" s="305">
        <f>+VLOOKUP($E1101,Emissions!$1:$1048576,MATCH(DATE(AI$2,1,1),Emissions!$A$1:$LI$1),FALSE)</f>
        <v>0.1115681177</v>
      </c>
      <c r="AJ1101" s="305">
        <f>+VLOOKUP($E1101,Emissions!$1:$1048576,MATCH(DATE(AJ$2,1,1),Emissions!$A$1:$LI$1),FALSE)</f>
        <v>0.1144132457</v>
      </c>
      <c r="AK1101" s="305">
        <f>+VLOOKUP($E1101,Emissions!$1:$1048576,MATCH(DATE(AK$2,1,1),Emissions!$A$1:$LI$1),FALSE)</f>
        <v>0.11731041790000001</v>
      </c>
      <c r="AL1101" s="305">
        <f>+VLOOKUP($E1101,Emissions!$1:$1048576,MATCH(DATE(AL$2,1,1),Emissions!$A$1:$LI$1),FALSE)</f>
        <v>0.1202407668</v>
      </c>
      <c r="AM1101" s="305">
        <f>+VLOOKUP($E1101,Emissions!$1:$1048576,MATCH(DATE(AM$2,1,1),Emissions!$A$1:$LI$1),FALSE)</f>
        <v>0.1231901306</v>
      </c>
      <c r="AN1101" s="305">
        <f>+VLOOKUP($E1101,Emissions!$1:$1048576,MATCH(DATE(AN$2,1,1),Emissions!$A$1:$LI$1),FALSE)</f>
        <v>0.1261466101</v>
      </c>
      <c r="AO1101" s="305">
        <f>+VLOOKUP($E1101,Emissions!$1:$1048576,MATCH(DATE(AO$2,1,1),Emissions!$A$1:$LI$1),FALSE)</f>
        <v>0.12909926390000001</v>
      </c>
    </row>
    <row r="1102" spans="1:41" ht="15" customHeight="1" x14ac:dyDescent="0.35">
      <c r="A1102" s="359"/>
      <c r="B1102" s="158"/>
      <c r="C1102" s="48" t="s">
        <v>604</v>
      </c>
      <c r="D1102" s="107" t="s">
        <v>1029</v>
      </c>
      <c r="E1102" s="48" t="s">
        <v>3532</v>
      </c>
      <c r="F1102" s="305">
        <f>+VLOOKUP($E1102,Emissions!$1:$1048576,MATCH(DATE(F$2,1,1),Emissions!$A$1:$LI$1),FALSE)</f>
        <v>0</v>
      </c>
      <c r="G1102" s="305">
        <f>+VLOOKUP($E1102,Emissions!$1:$1048576,MATCH(DATE(G$2,1,1),Emissions!$A$1:$LI$1),FALSE)</f>
        <v>0</v>
      </c>
      <c r="H1102" s="305">
        <f>+VLOOKUP($E1102,Emissions!$1:$1048576,MATCH(DATE(H$2,1,1),Emissions!$A$1:$LI$1),FALSE)</f>
        <v>0</v>
      </c>
      <c r="I1102" s="305">
        <f>+VLOOKUP($E1102,Emissions!$1:$1048576,MATCH(DATE(I$2,1,1),Emissions!$A$1:$LI$1),FALSE)</f>
        <v>0</v>
      </c>
      <c r="J1102" s="305">
        <f>+VLOOKUP($E1102,Emissions!$1:$1048576,MATCH(DATE(J$2,1,1),Emissions!$A$1:$LI$1),FALSE)</f>
        <v>0</v>
      </c>
      <c r="K1102" s="305">
        <f>+VLOOKUP($E1102,Emissions!$1:$1048576,MATCH(DATE(K$2,1,1),Emissions!$A$1:$LI$1),FALSE)</f>
        <v>0</v>
      </c>
      <c r="L1102" s="305">
        <f>+VLOOKUP($E1102,Emissions!$1:$1048576,MATCH(DATE(L$2,1,1),Emissions!$A$1:$LI$1),FALSE)</f>
        <v>0</v>
      </c>
      <c r="M1102" s="305">
        <f>+VLOOKUP($E1102,Emissions!$1:$1048576,MATCH(DATE(M$2,1,1),Emissions!$A$1:$LI$1),FALSE)</f>
        <v>0</v>
      </c>
      <c r="N1102" s="305">
        <f>+VLOOKUP($E1102,Emissions!$1:$1048576,MATCH(DATE(N$2,1,1),Emissions!$A$1:$LI$1),FALSE)</f>
        <v>0</v>
      </c>
      <c r="O1102" s="305">
        <f>+VLOOKUP($E1102,Emissions!$1:$1048576,MATCH(DATE(O$2,1,1),Emissions!$A$1:$LI$1),FALSE)</f>
        <v>0</v>
      </c>
      <c r="P1102" s="305">
        <f>+VLOOKUP($E1102,Emissions!$1:$1048576,MATCH(DATE(P$2,1,1),Emissions!$A$1:$LI$1),FALSE)</f>
        <v>0</v>
      </c>
      <c r="Q1102" s="305">
        <f>+VLOOKUP($E1102,Emissions!$1:$1048576,MATCH(DATE(Q$2,1,1),Emissions!$A$1:$LI$1),FALSE)</f>
        <v>0</v>
      </c>
      <c r="R1102" s="305">
        <f>+VLOOKUP($E1102,Emissions!$1:$1048576,MATCH(DATE(R$2,1,1),Emissions!$A$1:$LI$1),FALSE)</f>
        <v>0</v>
      </c>
      <c r="S1102" s="305">
        <f>+VLOOKUP($E1102,Emissions!$1:$1048576,MATCH(DATE(S$2,1,1),Emissions!$A$1:$LI$1),FALSE)</f>
        <v>0</v>
      </c>
      <c r="T1102" s="305">
        <f>+VLOOKUP($E1102,Emissions!$1:$1048576,MATCH(DATE(T$2,1,1),Emissions!$A$1:$LI$1),FALSE)</f>
        <v>0</v>
      </c>
      <c r="U1102" s="305">
        <f>+VLOOKUP($E1102,Emissions!$1:$1048576,MATCH(DATE(U$2,1,1),Emissions!$A$1:$LI$1),FALSE)</f>
        <v>0</v>
      </c>
      <c r="V1102" s="305">
        <f>+VLOOKUP($E1102,Emissions!$1:$1048576,MATCH(DATE(V$2,1,1),Emissions!$A$1:$LI$1),FALSE)</f>
        <v>0</v>
      </c>
      <c r="W1102" s="305">
        <f>+VLOOKUP($E1102,Emissions!$1:$1048576,MATCH(DATE(W$2,1,1),Emissions!$A$1:$LI$1),FALSE)</f>
        <v>0</v>
      </c>
      <c r="X1102" s="305">
        <f>+VLOOKUP($E1102,Emissions!$1:$1048576,MATCH(DATE(X$2,1,1),Emissions!$A$1:$LI$1),FALSE)</f>
        <v>0</v>
      </c>
      <c r="Y1102" s="305">
        <f>+VLOOKUP($E1102,Emissions!$1:$1048576,MATCH(DATE(Y$2,1,1),Emissions!$A$1:$LI$1),FALSE)</f>
        <v>0</v>
      </c>
      <c r="Z1102" s="305">
        <f>+VLOOKUP($E1102,Emissions!$1:$1048576,MATCH(DATE(Z$2,1,1),Emissions!$A$1:$LI$1),FALSE)</f>
        <v>0</v>
      </c>
      <c r="AA1102" s="305">
        <f>+VLOOKUP($E1102,Emissions!$1:$1048576,MATCH(DATE(AA$2,1,1),Emissions!$A$1:$LI$1),FALSE)</f>
        <v>0</v>
      </c>
      <c r="AB1102" s="305">
        <f>+VLOOKUP($E1102,Emissions!$1:$1048576,MATCH(DATE(AB$2,1,1),Emissions!$A$1:$LI$1),FALSE)</f>
        <v>0</v>
      </c>
      <c r="AC1102" s="305">
        <f>+VLOOKUP($E1102,Emissions!$1:$1048576,MATCH(DATE(AC$2,1,1),Emissions!$A$1:$LI$1),FALSE)</f>
        <v>0</v>
      </c>
      <c r="AD1102" s="305">
        <f>+VLOOKUP($E1102,Emissions!$1:$1048576,MATCH(DATE(AD$2,1,1),Emissions!$A$1:$LI$1),FALSE)</f>
        <v>0</v>
      </c>
      <c r="AE1102" s="305">
        <f>+VLOOKUP($E1102,Emissions!$1:$1048576,MATCH(DATE(AE$2,1,1),Emissions!$A$1:$LI$1),FALSE)</f>
        <v>0</v>
      </c>
      <c r="AF1102" s="305">
        <f>+VLOOKUP($E1102,Emissions!$1:$1048576,MATCH(DATE(AF$2,1,1),Emissions!$A$1:$LI$1),FALSE)</f>
        <v>0</v>
      </c>
      <c r="AG1102" s="305">
        <f>+VLOOKUP($E1102,Emissions!$1:$1048576,MATCH(DATE(AG$2,1,1),Emissions!$A$1:$LI$1),FALSE)</f>
        <v>0</v>
      </c>
      <c r="AH1102" s="305">
        <f>+VLOOKUP($E1102,Emissions!$1:$1048576,MATCH(DATE(AH$2,1,1),Emissions!$A$1:$LI$1),FALSE)</f>
        <v>0</v>
      </c>
      <c r="AI1102" s="305">
        <f>+VLOOKUP($E1102,Emissions!$1:$1048576,MATCH(DATE(AI$2,1,1),Emissions!$A$1:$LI$1),FALSE)</f>
        <v>0</v>
      </c>
      <c r="AJ1102" s="305">
        <f>+VLOOKUP($E1102,Emissions!$1:$1048576,MATCH(DATE(AJ$2,1,1),Emissions!$A$1:$LI$1),FALSE)</f>
        <v>0</v>
      </c>
      <c r="AK1102" s="305">
        <f>+VLOOKUP($E1102,Emissions!$1:$1048576,MATCH(DATE(AK$2,1,1),Emissions!$A$1:$LI$1),FALSE)</f>
        <v>0</v>
      </c>
      <c r="AL1102" s="305">
        <f>+VLOOKUP($E1102,Emissions!$1:$1048576,MATCH(DATE(AL$2,1,1),Emissions!$A$1:$LI$1),FALSE)</f>
        <v>0</v>
      </c>
      <c r="AM1102" s="305">
        <f>+VLOOKUP($E1102,Emissions!$1:$1048576,MATCH(DATE(AM$2,1,1),Emissions!$A$1:$LI$1),FALSE)</f>
        <v>0</v>
      </c>
      <c r="AN1102" s="305">
        <f>+VLOOKUP($E1102,Emissions!$1:$1048576,MATCH(DATE(AN$2,1,1),Emissions!$A$1:$LI$1),FALSE)</f>
        <v>0</v>
      </c>
      <c r="AO1102" s="305">
        <f>+VLOOKUP($E1102,Emissions!$1:$1048576,MATCH(DATE(AO$2,1,1),Emissions!$A$1:$LI$1),FALSE)</f>
        <v>0</v>
      </c>
    </row>
    <row r="1103" spans="1:41" ht="15" customHeight="1" x14ac:dyDescent="0.35">
      <c r="A1103" s="359"/>
      <c r="B1103" s="158"/>
      <c r="C1103" s="48" t="s">
        <v>605</v>
      </c>
      <c r="D1103" s="107" t="s">
        <v>1029</v>
      </c>
      <c r="E1103" s="48" t="s">
        <v>3533</v>
      </c>
      <c r="F1103" s="305">
        <f>+VLOOKUP($E1103,Emissions!$1:$1048576,MATCH(DATE(F$2,1,1),Emissions!$A$1:$LI$1),FALSE)</f>
        <v>0</v>
      </c>
      <c r="G1103" s="305">
        <f>+VLOOKUP($E1103,Emissions!$1:$1048576,MATCH(DATE(G$2,1,1),Emissions!$A$1:$LI$1),FALSE)</f>
        <v>0</v>
      </c>
      <c r="H1103" s="305">
        <f>+VLOOKUP($E1103,Emissions!$1:$1048576,MATCH(DATE(H$2,1,1),Emissions!$A$1:$LI$1),FALSE)</f>
        <v>0</v>
      </c>
      <c r="I1103" s="305">
        <f>+VLOOKUP($E1103,Emissions!$1:$1048576,MATCH(DATE(I$2,1,1),Emissions!$A$1:$LI$1),FALSE)</f>
        <v>0</v>
      </c>
      <c r="J1103" s="305">
        <f>+VLOOKUP($E1103,Emissions!$1:$1048576,MATCH(DATE(J$2,1,1),Emissions!$A$1:$LI$1),FALSE)</f>
        <v>0</v>
      </c>
      <c r="K1103" s="305">
        <f>+VLOOKUP($E1103,Emissions!$1:$1048576,MATCH(DATE(K$2,1,1),Emissions!$A$1:$LI$1),FALSE)</f>
        <v>0</v>
      </c>
      <c r="L1103" s="305">
        <f>+VLOOKUP($E1103,Emissions!$1:$1048576,MATCH(DATE(L$2,1,1),Emissions!$A$1:$LI$1),FALSE)</f>
        <v>0</v>
      </c>
      <c r="M1103" s="305">
        <f>+VLOOKUP($E1103,Emissions!$1:$1048576,MATCH(DATE(M$2,1,1),Emissions!$A$1:$LI$1),FALSE)</f>
        <v>0</v>
      </c>
      <c r="N1103" s="305">
        <f>+VLOOKUP($E1103,Emissions!$1:$1048576,MATCH(DATE(N$2,1,1),Emissions!$A$1:$LI$1),FALSE)</f>
        <v>0</v>
      </c>
      <c r="O1103" s="305">
        <f>+VLOOKUP($E1103,Emissions!$1:$1048576,MATCH(DATE(O$2,1,1),Emissions!$A$1:$LI$1),FALSE)</f>
        <v>0</v>
      </c>
      <c r="P1103" s="305">
        <f>+VLOOKUP($E1103,Emissions!$1:$1048576,MATCH(DATE(P$2,1,1),Emissions!$A$1:$LI$1),FALSE)</f>
        <v>0</v>
      </c>
      <c r="Q1103" s="305">
        <f>+VLOOKUP($E1103,Emissions!$1:$1048576,MATCH(DATE(Q$2,1,1),Emissions!$A$1:$LI$1),FALSE)</f>
        <v>0</v>
      </c>
      <c r="R1103" s="305">
        <f>+VLOOKUP($E1103,Emissions!$1:$1048576,MATCH(DATE(R$2,1,1),Emissions!$A$1:$LI$1),FALSE)</f>
        <v>0</v>
      </c>
      <c r="S1103" s="305">
        <f>+VLOOKUP($E1103,Emissions!$1:$1048576,MATCH(DATE(S$2,1,1),Emissions!$A$1:$LI$1),FALSE)</f>
        <v>0</v>
      </c>
      <c r="T1103" s="305">
        <f>+VLOOKUP($E1103,Emissions!$1:$1048576,MATCH(DATE(T$2,1,1),Emissions!$A$1:$LI$1),FALSE)</f>
        <v>0</v>
      </c>
      <c r="U1103" s="305">
        <f>+VLOOKUP($E1103,Emissions!$1:$1048576,MATCH(DATE(U$2,1,1),Emissions!$A$1:$LI$1),FALSE)</f>
        <v>0</v>
      </c>
      <c r="V1103" s="305">
        <f>+VLOOKUP($E1103,Emissions!$1:$1048576,MATCH(DATE(V$2,1,1),Emissions!$A$1:$LI$1),FALSE)</f>
        <v>0</v>
      </c>
      <c r="W1103" s="305">
        <f>+VLOOKUP($E1103,Emissions!$1:$1048576,MATCH(DATE(W$2,1,1),Emissions!$A$1:$LI$1),FALSE)</f>
        <v>0</v>
      </c>
      <c r="X1103" s="305">
        <f>+VLOOKUP($E1103,Emissions!$1:$1048576,MATCH(DATE(X$2,1,1),Emissions!$A$1:$LI$1),FALSE)</f>
        <v>0</v>
      </c>
      <c r="Y1103" s="305">
        <f>+VLOOKUP($E1103,Emissions!$1:$1048576,MATCH(DATE(Y$2,1,1),Emissions!$A$1:$LI$1),FALSE)</f>
        <v>0</v>
      </c>
      <c r="Z1103" s="305">
        <f>+VLOOKUP($E1103,Emissions!$1:$1048576,MATCH(DATE(Z$2,1,1),Emissions!$A$1:$LI$1),FALSE)</f>
        <v>0</v>
      </c>
      <c r="AA1103" s="305">
        <f>+VLOOKUP($E1103,Emissions!$1:$1048576,MATCH(DATE(AA$2,1,1),Emissions!$A$1:$LI$1),FALSE)</f>
        <v>0</v>
      </c>
      <c r="AB1103" s="305">
        <f>+VLOOKUP($E1103,Emissions!$1:$1048576,MATCH(DATE(AB$2,1,1),Emissions!$A$1:$LI$1),FALSE)</f>
        <v>0</v>
      </c>
      <c r="AC1103" s="305">
        <f>+VLOOKUP($E1103,Emissions!$1:$1048576,MATCH(DATE(AC$2,1,1),Emissions!$A$1:$LI$1),FALSE)</f>
        <v>0</v>
      </c>
      <c r="AD1103" s="305">
        <f>+VLOOKUP($E1103,Emissions!$1:$1048576,MATCH(DATE(AD$2,1,1),Emissions!$A$1:$LI$1),FALSE)</f>
        <v>0</v>
      </c>
      <c r="AE1103" s="305">
        <f>+VLOOKUP($E1103,Emissions!$1:$1048576,MATCH(DATE(AE$2,1,1),Emissions!$A$1:$LI$1),FALSE)</f>
        <v>0</v>
      </c>
      <c r="AF1103" s="305">
        <f>+VLOOKUP($E1103,Emissions!$1:$1048576,MATCH(DATE(AF$2,1,1),Emissions!$A$1:$LI$1),FALSE)</f>
        <v>0</v>
      </c>
      <c r="AG1103" s="305">
        <f>+VLOOKUP($E1103,Emissions!$1:$1048576,MATCH(DATE(AG$2,1,1),Emissions!$A$1:$LI$1),FALSE)</f>
        <v>0</v>
      </c>
      <c r="AH1103" s="305">
        <f>+VLOOKUP($E1103,Emissions!$1:$1048576,MATCH(DATE(AH$2,1,1),Emissions!$A$1:$LI$1),FALSE)</f>
        <v>0</v>
      </c>
      <c r="AI1103" s="305">
        <f>+VLOOKUP($E1103,Emissions!$1:$1048576,MATCH(DATE(AI$2,1,1),Emissions!$A$1:$LI$1),FALSE)</f>
        <v>0</v>
      </c>
      <c r="AJ1103" s="305">
        <f>+VLOOKUP($E1103,Emissions!$1:$1048576,MATCH(DATE(AJ$2,1,1),Emissions!$A$1:$LI$1),FALSE)</f>
        <v>0</v>
      </c>
      <c r="AK1103" s="305">
        <f>+VLOOKUP($E1103,Emissions!$1:$1048576,MATCH(DATE(AK$2,1,1),Emissions!$A$1:$LI$1),FALSE)</f>
        <v>0</v>
      </c>
      <c r="AL1103" s="305">
        <f>+VLOOKUP($E1103,Emissions!$1:$1048576,MATCH(DATE(AL$2,1,1),Emissions!$A$1:$LI$1),FALSE)</f>
        <v>0</v>
      </c>
      <c r="AM1103" s="305">
        <f>+VLOOKUP($E1103,Emissions!$1:$1048576,MATCH(DATE(AM$2,1,1),Emissions!$A$1:$LI$1),FALSE)</f>
        <v>0</v>
      </c>
      <c r="AN1103" s="305">
        <f>+VLOOKUP($E1103,Emissions!$1:$1048576,MATCH(DATE(AN$2,1,1),Emissions!$A$1:$LI$1),FALSE)</f>
        <v>0</v>
      </c>
      <c r="AO1103" s="305">
        <f>+VLOOKUP($E1103,Emissions!$1:$1048576,MATCH(DATE(AO$2,1,1),Emissions!$A$1:$LI$1),FALSE)</f>
        <v>0</v>
      </c>
    </row>
    <row r="1104" spans="1:41" s="85" customFormat="1" ht="15" customHeight="1" x14ac:dyDescent="0.35">
      <c r="A1104" s="359"/>
      <c r="B1104" s="158"/>
      <c r="C1104" s="129" t="s">
        <v>3335</v>
      </c>
      <c r="D1104" s="137" t="s">
        <v>1029</v>
      </c>
      <c r="E1104" s="129" t="s">
        <v>3534</v>
      </c>
      <c r="F1104" s="306">
        <f>+VLOOKUP($E1104,Emissions!$1:$1048576,MATCH(DATE(F$2,1,1),Emissions!$A$1:$LI$1),FALSE)</f>
        <v>15.39664771</v>
      </c>
      <c r="G1104" s="306">
        <f>+VLOOKUP($E1104,Emissions!$1:$1048576,MATCH(DATE(G$2,1,1),Emissions!$A$1:$LI$1),FALSE)</f>
        <v>15.31876988</v>
      </c>
      <c r="H1104" s="306">
        <f>+VLOOKUP($E1104,Emissions!$1:$1048576,MATCH(DATE(H$2,1,1),Emissions!$A$1:$LI$1),FALSE)</f>
        <v>15.230589419999999</v>
      </c>
      <c r="I1104" s="306">
        <f>+VLOOKUP($E1104,Emissions!$1:$1048576,MATCH(DATE(I$2,1,1),Emissions!$A$1:$LI$1),FALSE)</f>
        <v>15.128262080000001</v>
      </c>
      <c r="J1104" s="306">
        <f>+VLOOKUP($E1104,Emissions!$1:$1048576,MATCH(DATE(J$2,1,1),Emissions!$A$1:$LI$1),FALSE)</f>
        <v>15.116743140000001</v>
      </c>
      <c r="K1104" s="306">
        <f>+VLOOKUP($E1104,Emissions!$1:$1048576,MATCH(DATE(K$2,1,1),Emissions!$A$1:$LI$1),FALSE)</f>
        <v>15.18042092</v>
      </c>
      <c r="L1104" s="306">
        <f>+VLOOKUP($E1104,Emissions!$1:$1048576,MATCH(DATE(L$2,1,1),Emissions!$A$1:$LI$1),FALSE)</f>
        <v>15.28613537</v>
      </c>
      <c r="M1104" s="306">
        <f>+VLOOKUP($E1104,Emissions!$1:$1048576,MATCH(DATE(M$2,1,1),Emissions!$A$1:$LI$1),FALSE)</f>
        <v>15.39890441</v>
      </c>
      <c r="N1104" s="306">
        <f>+VLOOKUP($E1104,Emissions!$1:$1048576,MATCH(DATE(N$2,1,1),Emissions!$A$1:$LI$1),FALSE)</f>
        <v>15.49963503</v>
      </c>
      <c r="O1104" s="306">
        <f>+VLOOKUP($E1104,Emissions!$1:$1048576,MATCH(DATE(O$2,1,1),Emissions!$A$1:$LI$1),FALSE)</f>
        <v>15.585300050000001</v>
      </c>
      <c r="P1104" s="306">
        <f>+VLOOKUP($E1104,Emissions!$1:$1048576,MATCH(DATE(P$2,1,1),Emissions!$A$1:$LI$1),FALSE)</f>
        <v>15.658733140000001</v>
      </c>
      <c r="Q1104" s="306">
        <f>+VLOOKUP($E1104,Emissions!$1:$1048576,MATCH(DATE(Q$2,1,1),Emissions!$A$1:$LI$1),FALSE)</f>
        <v>15.723221629999999</v>
      </c>
      <c r="R1104" s="306">
        <f>+VLOOKUP($E1104,Emissions!$1:$1048576,MATCH(DATE(R$2,1,1),Emissions!$A$1:$LI$1),FALSE)</f>
        <v>15.779093980000001</v>
      </c>
      <c r="S1104" s="306">
        <f>+VLOOKUP($E1104,Emissions!$1:$1048576,MATCH(DATE(S$2,1,1),Emissions!$A$1:$LI$1),FALSE)</f>
        <v>15.822047019999999</v>
      </c>
      <c r="T1104" s="306">
        <f>+VLOOKUP($E1104,Emissions!$1:$1048576,MATCH(DATE(T$2,1,1),Emissions!$A$1:$LI$1),FALSE)</f>
        <v>15.856665120000001</v>
      </c>
      <c r="U1104" s="306">
        <f>+VLOOKUP($E1104,Emissions!$1:$1048576,MATCH(DATE(U$2,1,1),Emissions!$A$1:$LI$1),FALSE)</f>
        <v>15.88952679</v>
      </c>
      <c r="V1104" s="306">
        <f>+VLOOKUP($E1104,Emissions!$1:$1048576,MATCH(DATE(V$2,1,1),Emissions!$A$1:$LI$1),FALSE)</f>
        <v>15.946480530000001</v>
      </c>
      <c r="W1104" s="306">
        <f>+VLOOKUP($E1104,Emissions!$1:$1048576,MATCH(DATE(W$2,1,1),Emissions!$A$1:$LI$1),FALSE)</f>
        <v>16.048531990000001</v>
      </c>
      <c r="X1104" s="306">
        <f>+VLOOKUP($E1104,Emissions!$1:$1048576,MATCH(DATE(X$2,1,1),Emissions!$A$1:$LI$1),FALSE)</f>
        <v>16.202730200000001</v>
      </c>
      <c r="Y1104" s="306">
        <f>+VLOOKUP($E1104,Emissions!$1:$1048576,MATCH(DATE(Y$2,1,1),Emissions!$A$1:$LI$1),FALSE)</f>
        <v>16.408462499999999</v>
      </c>
      <c r="Z1104" s="306">
        <f>+VLOOKUP($E1104,Emissions!$1:$1048576,MATCH(DATE(Z$2,1,1),Emissions!$A$1:$LI$1),FALSE)</f>
        <v>16.66224776</v>
      </c>
      <c r="AA1104" s="306">
        <f>+VLOOKUP($E1104,Emissions!$1:$1048576,MATCH(DATE(AA$2,1,1),Emissions!$A$1:$LI$1),FALSE)</f>
        <v>16.959696940000001</v>
      </c>
      <c r="AB1104" s="306">
        <f>+VLOOKUP($E1104,Emissions!$1:$1048576,MATCH(DATE(AB$2,1,1),Emissions!$A$1:$LI$1),FALSE)</f>
        <v>17.29767657</v>
      </c>
      <c r="AC1104" s="306">
        <f>+VLOOKUP($E1104,Emissions!$1:$1048576,MATCH(DATE(AC$2,1,1),Emissions!$A$1:$LI$1),FALSE)</f>
        <v>17.673857330000001</v>
      </c>
      <c r="AD1104" s="306">
        <f>+VLOOKUP($E1104,Emissions!$1:$1048576,MATCH(DATE(AD$2,1,1),Emissions!$A$1:$LI$1),FALSE)</f>
        <v>18.086399329999999</v>
      </c>
      <c r="AE1104" s="306">
        <f>+VLOOKUP($E1104,Emissions!$1:$1048576,MATCH(DATE(AE$2,1,1),Emissions!$A$1:$LI$1),FALSE)</f>
        <v>18.53378073</v>
      </c>
      <c r="AF1104" s="306">
        <f>+VLOOKUP($E1104,Emissions!$1:$1048576,MATCH(DATE(AF$2,1,1),Emissions!$A$1:$LI$1),FALSE)</f>
        <v>19.014811479999999</v>
      </c>
      <c r="AG1104" s="306">
        <f>+VLOOKUP($E1104,Emissions!$1:$1048576,MATCH(DATE(AG$2,1,1),Emissions!$A$1:$LI$1),FALSE)</f>
        <v>19.52911374</v>
      </c>
      <c r="AH1104" s="306">
        <f>+VLOOKUP($E1104,Emissions!$1:$1048576,MATCH(DATE(AH$2,1,1),Emissions!$A$1:$LI$1),FALSE)</f>
        <v>20.075430910000001</v>
      </c>
      <c r="AI1104" s="306">
        <f>+VLOOKUP($E1104,Emissions!$1:$1048576,MATCH(DATE(AI$2,1,1),Emissions!$A$1:$LI$1),FALSE)</f>
        <v>20.64890961</v>
      </c>
      <c r="AJ1104" s="306">
        <f>+VLOOKUP($E1104,Emissions!$1:$1048576,MATCH(DATE(AJ$2,1,1),Emissions!$A$1:$LI$1),FALSE)</f>
        <v>21.24274101</v>
      </c>
      <c r="AK1104" s="306">
        <f>+VLOOKUP($E1104,Emissions!$1:$1048576,MATCH(DATE(AK$2,1,1),Emissions!$A$1:$LI$1),FALSE)</f>
        <v>21.85007495</v>
      </c>
      <c r="AL1104" s="306">
        <f>+VLOOKUP($E1104,Emissions!$1:$1048576,MATCH(DATE(AL$2,1,1),Emissions!$A$1:$LI$1),FALSE)</f>
        <v>22.46493379</v>
      </c>
      <c r="AM1104" s="306">
        <f>+VLOOKUP($E1104,Emissions!$1:$1048576,MATCH(DATE(AM$2,1,1),Emissions!$A$1:$LI$1),FALSE)</f>
        <v>23.082190820000001</v>
      </c>
      <c r="AN1104" s="306">
        <f>+VLOOKUP($E1104,Emissions!$1:$1048576,MATCH(DATE(AN$2,1,1),Emissions!$A$1:$LI$1),FALSE)</f>
        <v>23.697457199999999</v>
      </c>
      <c r="AO1104" s="306">
        <f>+VLOOKUP($E1104,Emissions!$1:$1048576,MATCH(DATE(AO$2,1,1),Emissions!$A$1:$LI$1),FALSE)</f>
        <v>24.306941649999999</v>
      </c>
    </row>
    <row r="1105" spans="1:41" ht="15" customHeight="1" x14ac:dyDescent="0.35">
      <c r="A1105" s="359"/>
      <c r="B1105" s="158"/>
      <c r="C1105" s="48" t="s">
        <v>606</v>
      </c>
      <c r="D1105" s="107" t="s">
        <v>1029</v>
      </c>
      <c r="E1105" s="48" t="s">
        <v>3535</v>
      </c>
      <c r="F1105" s="305">
        <f>+VLOOKUP($E1105,Emissions!$1:$1048576,MATCH(DATE(F$2,1,1),Emissions!$A$1:$LI$1),FALSE)</f>
        <v>8.0122561680000004</v>
      </c>
      <c r="G1105" s="305">
        <f>+VLOOKUP($E1105,Emissions!$1:$1048576,MATCH(DATE(G$2,1,1),Emissions!$A$1:$LI$1),FALSE)</f>
        <v>7.953202643</v>
      </c>
      <c r="H1105" s="305">
        <f>+VLOOKUP($E1105,Emissions!$1:$1048576,MATCH(DATE(H$2,1,1),Emissions!$A$1:$LI$1),FALSE)</f>
        <v>7.8908148059999998</v>
      </c>
      <c r="I1105" s="305">
        <f>+VLOOKUP($E1105,Emissions!$1:$1048576,MATCH(DATE(I$2,1,1),Emissions!$A$1:$LI$1),FALSE)</f>
        <v>7.8286234109999997</v>
      </c>
      <c r="J1105" s="305">
        <f>+VLOOKUP($E1105,Emissions!$1:$1048576,MATCH(DATE(J$2,1,1),Emissions!$A$1:$LI$1),FALSE)</f>
        <v>7.8160028649999997</v>
      </c>
      <c r="K1105" s="305">
        <f>+VLOOKUP($E1105,Emissions!$1:$1048576,MATCH(DATE(K$2,1,1),Emissions!$A$1:$LI$1),FALSE)</f>
        <v>7.8455248610000003</v>
      </c>
      <c r="L1105" s="305">
        <f>+VLOOKUP($E1105,Emissions!$1:$1048576,MATCH(DATE(L$2,1,1),Emissions!$A$1:$LI$1),FALSE)</f>
        <v>7.897512538</v>
      </c>
      <c r="M1105" s="305">
        <f>+VLOOKUP($E1105,Emissions!$1:$1048576,MATCH(DATE(M$2,1,1),Emissions!$A$1:$LI$1),FALSE)</f>
        <v>7.9520457990000004</v>
      </c>
      <c r="N1105" s="305">
        <f>+VLOOKUP($E1105,Emissions!$1:$1048576,MATCH(DATE(N$2,1,1),Emissions!$A$1:$LI$1),FALSE)</f>
        <v>7.9985436639999996</v>
      </c>
      <c r="O1105" s="305">
        <f>+VLOOKUP($E1105,Emissions!$1:$1048576,MATCH(DATE(O$2,1,1),Emissions!$A$1:$LI$1),FALSE)</f>
        <v>8.0353810249999995</v>
      </c>
      <c r="P1105" s="305">
        <f>+VLOOKUP($E1105,Emissions!$1:$1048576,MATCH(DATE(P$2,1,1),Emissions!$A$1:$LI$1),FALSE)</f>
        <v>8.0644123479999994</v>
      </c>
      <c r="Q1105" s="305">
        <f>+VLOOKUP($E1105,Emissions!$1:$1048576,MATCH(DATE(Q$2,1,1),Emissions!$A$1:$LI$1),FALSE)</f>
        <v>8.0876269979999993</v>
      </c>
      <c r="R1105" s="305">
        <f>+VLOOKUP($E1105,Emissions!$1:$1048576,MATCH(DATE(R$2,1,1),Emissions!$A$1:$LI$1),FALSE)</f>
        <v>8.1045860239999996</v>
      </c>
      <c r="S1105" s="305">
        <f>+VLOOKUP($E1105,Emissions!$1:$1048576,MATCH(DATE(S$2,1,1),Emissions!$A$1:$LI$1),FALSE)</f>
        <v>8.1112785029999994</v>
      </c>
      <c r="T1105" s="305">
        <f>+VLOOKUP($E1105,Emissions!$1:$1048576,MATCH(DATE(T$2,1,1),Emissions!$A$1:$LI$1),FALSE)</f>
        <v>8.1109601720000004</v>
      </c>
      <c r="U1105" s="305">
        <f>+VLOOKUP($E1105,Emissions!$1:$1048576,MATCH(DATE(U$2,1,1),Emissions!$A$1:$LI$1),FALSE)</f>
        <v>8.1084000360000008</v>
      </c>
      <c r="V1105" s="305">
        <f>+VLOOKUP($E1105,Emissions!$1:$1048576,MATCH(DATE(V$2,1,1),Emissions!$A$1:$LI$1),FALSE)</f>
        <v>8.119889422</v>
      </c>
      <c r="W1105" s="305">
        <f>+VLOOKUP($E1105,Emissions!$1:$1048576,MATCH(DATE(W$2,1,1),Emissions!$A$1:$LI$1),FALSE)</f>
        <v>8.1583029939999996</v>
      </c>
      <c r="X1105" s="305">
        <f>+VLOOKUP($E1105,Emissions!$1:$1048576,MATCH(DATE(X$2,1,1),Emissions!$A$1:$LI$1),FALSE)</f>
        <v>8.2283306330000006</v>
      </c>
      <c r="Y1105" s="305">
        <f>+VLOOKUP($E1105,Emissions!$1:$1048576,MATCH(DATE(Y$2,1,1),Emissions!$A$1:$LI$1),FALSE)</f>
        <v>8.3299795010000004</v>
      </c>
      <c r="Z1105" s="305">
        <f>+VLOOKUP($E1105,Emissions!$1:$1048576,MATCH(DATE(Z$2,1,1),Emissions!$A$1:$LI$1),FALSE)</f>
        <v>8.4615469619999999</v>
      </c>
      <c r="AA1105" s="305">
        <f>+VLOOKUP($E1105,Emissions!$1:$1048576,MATCH(DATE(AA$2,1,1),Emissions!$A$1:$LI$1),FALSE)</f>
        <v>8.6207372380000002</v>
      </c>
      <c r="AB1105" s="305">
        <f>+VLOOKUP($E1105,Emissions!$1:$1048576,MATCH(DATE(AB$2,1,1),Emissions!$A$1:$LI$1),FALSE)</f>
        <v>8.8061128039999996</v>
      </c>
      <c r="AC1105" s="305">
        <f>+VLOOKUP($E1105,Emissions!$1:$1048576,MATCH(DATE(AC$2,1,1),Emissions!$A$1:$LI$1),FALSE)</f>
        <v>9.0166253479999998</v>
      </c>
      <c r="AD1105" s="305">
        <f>+VLOOKUP($E1105,Emissions!$1:$1048576,MATCH(DATE(AD$2,1,1),Emissions!$A$1:$LI$1),FALSE)</f>
        <v>9.2513348129999997</v>
      </c>
      <c r="AE1105" s="305">
        <f>+VLOOKUP($E1105,Emissions!$1:$1048576,MATCH(DATE(AE$2,1,1),Emissions!$A$1:$LI$1),FALSE)</f>
        <v>9.5094882480000003</v>
      </c>
      <c r="AF1105" s="305">
        <f>+VLOOKUP($E1105,Emissions!$1:$1048576,MATCH(DATE(AF$2,1,1),Emissions!$A$1:$LI$1),FALSE)</f>
        <v>9.7905551840000005</v>
      </c>
      <c r="AG1105" s="305">
        <f>+VLOOKUP($E1105,Emissions!$1:$1048576,MATCH(DATE(AG$2,1,1),Emissions!$A$1:$LI$1),FALSE)</f>
        <v>10.09464689</v>
      </c>
      <c r="AH1105" s="305">
        <f>+VLOOKUP($E1105,Emissions!$1:$1048576,MATCH(DATE(AH$2,1,1),Emissions!$A$1:$LI$1),FALSE)</f>
        <v>10.42114523</v>
      </c>
      <c r="AI1105" s="305">
        <f>+VLOOKUP($E1105,Emissions!$1:$1048576,MATCH(DATE(AI$2,1,1),Emissions!$A$1:$LI$1),FALSE)</f>
        <v>10.76669731</v>
      </c>
      <c r="AJ1105" s="305">
        <f>+VLOOKUP($E1105,Emissions!$1:$1048576,MATCH(DATE(AJ$2,1,1),Emissions!$A$1:$LI$1),FALSE)</f>
        <v>11.126409580000001</v>
      </c>
      <c r="AK1105" s="305">
        <f>+VLOOKUP($E1105,Emissions!$1:$1048576,MATCH(DATE(AK$2,1,1),Emissions!$A$1:$LI$1),FALSE)</f>
        <v>11.49535081</v>
      </c>
      <c r="AL1105" s="305">
        <f>+VLOOKUP($E1105,Emissions!$1:$1048576,MATCH(DATE(AL$2,1,1),Emissions!$A$1:$LI$1),FALSE)</f>
        <v>11.86923352</v>
      </c>
      <c r="AM1105" s="305">
        <f>+VLOOKUP($E1105,Emissions!$1:$1048576,MATCH(DATE(AM$2,1,1),Emissions!$A$1:$LI$1),FALSE)</f>
        <v>12.24433668</v>
      </c>
      <c r="AN1105" s="305">
        <f>+VLOOKUP($E1105,Emissions!$1:$1048576,MATCH(DATE(AN$2,1,1),Emissions!$A$1:$LI$1),FALSE)</f>
        <v>12.61740127</v>
      </c>
      <c r="AO1105" s="305">
        <f>+VLOOKUP($E1105,Emissions!$1:$1048576,MATCH(DATE(AO$2,1,1),Emissions!$A$1:$LI$1),FALSE)</f>
        <v>12.985539380000001</v>
      </c>
    </row>
    <row r="1106" spans="1:41" ht="15" customHeight="1" x14ac:dyDescent="0.35">
      <c r="A1106" s="359"/>
      <c r="B1106" s="158"/>
      <c r="C1106" s="48" t="s">
        <v>607</v>
      </c>
      <c r="D1106" s="107" t="s">
        <v>1029</v>
      </c>
      <c r="E1106" s="48" t="s">
        <v>3536</v>
      </c>
      <c r="F1106" s="305">
        <f>+VLOOKUP($E1106,Emissions!$1:$1048576,MATCH(DATE(F$2,1,1),Emissions!$A$1:$LI$1),FALSE)</f>
        <v>7.3843915410000003</v>
      </c>
      <c r="G1106" s="305">
        <f>+VLOOKUP($E1106,Emissions!$1:$1048576,MATCH(DATE(G$2,1,1),Emissions!$A$1:$LI$1),FALSE)</f>
        <v>7.3655672330000002</v>
      </c>
      <c r="H1106" s="305">
        <f>+VLOOKUP($E1106,Emissions!$1:$1048576,MATCH(DATE(H$2,1,1),Emissions!$A$1:$LI$1),FALSE)</f>
        <v>7.3397746189999999</v>
      </c>
      <c r="I1106" s="305">
        <f>+VLOOKUP($E1106,Emissions!$1:$1048576,MATCH(DATE(I$2,1,1),Emissions!$A$1:$LI$1),FALSE)</f>
        <v>7.2996386710000003</v>
      </c>
      <c r="J1106" s="305">
        <f>+VLOOKUP($E1106,Emissions!$1:$1048576,MATCH(DATE(J$2,1,1),Emissions!$A$1:$LI$1),FALSE)</f>
        <v>7.3007402719999996</v>
      </c>
      <c r="K1106" s="305">
        <f>+VLOOKUP($E1106,Emissions!$1:$1048576,MATCH(DATE(K$2,1,1),Emissions!$A$1:$LI$1),FALSE)</f>
        <v>7.3348960549999997</v>
      </c>
      <c r="L1106" s="305">
        <f>+VLOOKUP($E1106,Emissions!$1:$1048576,MATCH(DATE(L$2,1,1),Emissions!$A$1:$LI$1),FALSE)</f>
        <v>7.3886228340000004</v>
      </c>
      <c r="M1106" s="305">
        <f>+VLOOKUP($E1106,Emissions!$1:$1048576,MATCH(DATE(M$2,1,1),Emissions!$A$1:$LI$1),FALSE)</f>
        <v>7.4468586080000003</v>
      </c>
      <c r="N1106" s="305">
        <f>+VLOOKUP($E1106,Emissions!$1:$1048576,MATCH(DATE(N$2,1,1),Emissions!$A$1:$LI$1),FALSE)</f>
        <v>7.501091368</v>
      </c>
      <c r="O1106" s="305">
        <f>+VLOOKUP($E1106,Emissions!$1:$1048576,MATCH(DATE(O$2,1,1),Emissions!$A$1:$LI$1),FALSE)</f>
        <v>7.5499190269999996</v>
      </c>
      <c r="P1106" s="305">
        <f>+VLOOKUP($E1106,Emissions!$1:$1048576,MATCH(DATE(P$2,1,1),Emissions!$A$1:$LI$1),FALSE)</f>
        <v>7.594320787</v>
      </c>
      <c r="Q1106" s="305">
        <f>+VLOOKUP($E1106,Emissions!$1:$1048576,MATCH(DATE(Q$2,1,1),Emissions!$A$1:$LI$1),FALSE)</f>
        <v>7.6355946320000001</v>
      </c>
      <c r="R1106" s="305">
        <f>+VLOOKUP($E1106,Emissions!$1:$1048576,MATCH(DATE(R$2,1,1),Emissions!$A$1:$LI$1),FALSE)</f>
        <v>7.6745079580000004</v>
      </c>
      <c r="S1106" s="305">
        <f>+VLOOKUP($E1106,Emissions!$1:$1048576,MATCH(DATE(S$2,1,1),Emissions!$A$1:$LI$1),FALSE)</f>
        <v>7.710768517</v>
      </c>
      <c r="T1106" s="305">
        <f>+VLOOKUP($E1106,Emissions!$1:$1048576,MATCH(DATE(T$2,1,1),Emissions!$A$1:$LI$1),FALSE)</f>
        <v>7.745704945</v>
      </c>
      <c r="U1106" s="305">
        <f>+VLOOKUP($E1106,Emissions!$1:$1048576,MATCH(DATE(U$2,1,1),Emissions!$A$1:$LI$1),FALSE)</f>
        <v>7.781126757</v>
      </c>
      <c r="V1106" s="305">
        <f>+VLOOKUP($E1106,Emissions!$1:$1048576,MATCH(DATE(V$2,1,1),Emissions!$A$1:$LI$1),FALSE)</f>
        <v>7.8265911099999999</v>
      </c>
      <c r="W1106" s="305">
        <f>+VLOOKUP($E1106,Emissions!$1:$1048576,MATCH(DATE(W$2,1,1),Emissions!$A$1:$LI$1),FALSE)</f>
        <v>7.8902289999999997</v>
      </c>
      <c r="X1106" s="305">
        <f>+VLOOKUP($E1106,Emissions!$1:$1048576,MATCH(DATE(X$2,1,1),Emissions!$A$1:$LI$1),FALSE)</f>
        <v>7.9743995630000004</v>
      </c>
      <c r="Y1106" s="305">
        <f>+VLOOKUP($E1106,Emissions!$1:$1048576,MATCH(DATE(Y$2,1,1),Emissions!$A$1:$LI$1),FALSE)</f>
        <v>8.0784829949999999</v>
      </c>
      <c r="Z1106" s="305">
        <f>+VLOOKUP($E1106,Emissions!$1:$1048576,MATCH(DATE(Z$2,1,1),Emissions!$A$1:$LI$1),FALSE)</f>
        <v>8.200700801</v>
      </c>
      <c r="AA1106" s="305">
        <f>+VLOOKUP($E1106,Emissions!$1:$1048576,MATCH(DATE(AA$2,1,1),Emissions!$A$1:$LI$1),FALSE)</f>
        <v>8.3389597060000007</v>
      </c>
      <c r="AB1106" s="305">
        <f>+VLOOKUP($E1106,Emissions!$1:$1048576,MATCH(DATE(AB$2,1,1),Emissions!$A$1:$LI$1),FALSE)</f>
        <v>8.4915637660000005</v>
      </c>
      <c r="AC1106" s="305">
        <f>+VLOOKUP($E1106,Emissions!$1:$1048576,MATCH(DATE(AC$2,1,1),Emissions!$A$1:$LI$1),FALSE)</f>
        <v>8.6572319780000004</v>
      </c>
      <c r="AD1106" s="305">
        <f>+VLOOKUP($E1106,Emissions!$1:$1048576,MATCH(DATE(AD$2,1,1),Emissions!$A$1:$LI$1),FALSE)</f>
        <v>8.8350645120000006</v>
      </c>
      <c r="AE1106" s="305">
        <f>+VLOOKUP($E1106,Emissions!$1:$1048576,MATCH(DATE(AE$2,1,1),Emissions!$A$1:$LI$1),FALSE)</f>
        <v>9.0242924779999996</v>
      </c>
      <c r="AF1106" s="305">
        <f>+VLOOKUP($E1106,Emissions!$1:$1048576,MATCH(DATE(AF$2,1,1),Emissions!$A$1:$LI$1),FALSE)</f>
        <v>9.2242562980000002</v>
      </c>
      <c r="AG1106" s="305">
        <f>+VLOOKUP($E1106,Emissions!$1:$1048576,MATCH(DATE(AG$2,1,1),Emissions!$A$1:$LI$1),FALSE)</f>
        <v>9.4344668410000008</v>
      </c>
      <c r="AH1106" s="305">
        <f>+VLOOKUP($E1106,Emissions!$1:$1048576,MATCH(DATE(AH$2,1,1),Emissions!$A$1:$LI$1),FALSE)</f>
        <v>9.6542856829999995</v>
      </c>
      <c r="AI1106" s="305">
        <f>+VLOOKUP($E1106,Emissions!$1:$1048576,MATCH(DATE(AI$2,1,1),Emissions!$A$1:$LI$1),FALSE)</f>
        <v>9.8822123019999992</v>
      </c>
      <c r="AJ1106" s="305">
        <f>+VLOOKUP($E1106,Emissions!$1:$1048576,MATCH(DATE(AJ$2,1,1),Emissions!$A$1:$LI$1),FALSE)</f>
        <v>10.11633142</v>
      </c>
      <c r="AK1106" s="305">
        <f>+VLOOKUP($E1106,Emissions!$1:$1048576,MATCH(DATE(AK$2,1,1),Emissions!$A$1:$LI$1),FALSE)</f>
        <v>10.354724129999999</v>
      </c>
      <c r="AL1106" s="305">
        <f>+VLOOKUP($E1106,Emissions!$1:$1048576,MATCH(DATE(AL$2,1,1),Emissions!$A$1:$LI$1),FALSE)</f>
        <v>10.59570027</v>
      </c>
      <c r="AM1106" s="305">
        <f>+VLOOKUP($E1106,Emissions!$1:$1048576,MATCH(DATE(AM$2,1,1),Emissions!$A$1:$LI$1),FALSE)</f>
        <v>10.83785415</v>
      </c>
      <c r="AN1106" s="305">
        <f>+VLOOKUP($E1106,Emissions!$1:$1048576,MATCH(DATE(AN$2,1,1),Emissions!$A$1:$LI$1),FALSE)</f>
        <v>11.08005593</v>
      </c>
      <c r="AO1106" s="305">
        <f>+VLOOKUP($E1106,Emissions!$1:$1048576,MATCH(DATE(AO$2,1,1),Emissions!$A$1:$LI$1),FALSE)</f>
        <v>11.32140227</v>
      </c>
    </row>
    <row r="1107" spans="1:41" s="85" customFormat="1" ht="15" customHeight="1" x14ac:dyDescent="0.35">
      <c r="A1107" s="359"/>
      <c r="B1107" s="158"/>
      <c r="C1107" s="129" t="s">
        <v>3336</v>
      </c>
      <c r="D1107" s="137" t="s">
        <v>1029</v>
      </c>
      <c r="E1107" s="129" t="s">
        <v>3537</v>
      </c>
      <c r="F1107" s="306">
        <f>+VLOOKUP($E1107,Emissions!$1:$1048576,MATCH(DATE(F$2,1,1),Emissions!$A$1:$LI$1),FALSE)</f>
        <v>0.41484746880000001</v>
      </c>
      <c r="G1107" s="306">
        <f>+VLOOKUP($E1107,Emissions!$1:$1048576,MATCH(DATE(G$2,1,1),Emissions!$A$1:$LI$1),FALSE)</f>
        <v>0.42188245289999998</v>
      </c>
      <c r="H1107" s="306">
        <f>+VLOOKUP($E1107,Emissions!$1:$1048576,MATCH(DATE(H$2,1,1),Emissions!$A$1:$LI$1),FALSE)</f>
        <v>0.42818787229999999</v>
      </c>
      <c r="I1107" s="306">
        <f>+VLOOKUP($E1107,Emissions!$1:$1048576,MATCH(DATE(I$2,1,1),Emissions!$A$1:$LI$1),FALSE)</f>
        <v>0.43391376370000001</v>
      </c>
      <c r="J1107" s="306">
        <f>+VLOOKUP($E1107,Emissions!$1:$1048576,MATCH(DATE(J$2,1,1),Emissions!$A$1:$LI$1),FALSE)</f>
        <v>0.43965636670000002</v>
      </c>
      <c r="K1107" s="306">
        <f>+VLOOKUP($E1107,Emissions!$1:$1048576,MATCH(DATE(K$2,1,1),Emissions!$A$1:$LI$1),FALSE)</f>
        <v>0.44550734359999999</v>
      </c>
      <c r="L1107" s="306">
        <f>+VLOOKUP($E1107,Emissions!$1:$1048576,MATCH(DATE(L$2,1,1),Emissions!$A$1:$LI$1),FALSE)</f>
        <v>0.45070803799999998</v>
      </c>
      <c r="M1107" s="306">
        <f>+VLOOKUP($E1107,Emissions!$1:$1048576,MATCH(DATE(M$2,1,1),Emissions!$A$1:$LI$1),FALSE)</f>
        <v>0.45512729200000002</v>
      </c>
      <c r="N1107" s="306">
        <f>+VLOOKUP($E1107,Emissions!$1:$1048576,MATCH(DATE(N$2,1,1),Emissions!$A$1:$LI$1),FALSE)</f>
        <v>0.45867768739999998</v>
      </c>
      <c r="O1107" s="306">
        <f>+VLOOKUP($E1107,Emissions!$1:$1048576,MATCH(DATE(O$2,1,1),Emissions!$A$1:$LI$1),FALSE)</f>
        <v>0.46131311359999999</v>
      </c>
      <c r="P1107" s="306">
        <f>+VLOOKUP($E1107,Emissions!$1:$1048576,MATCH(DATE(P$2,1,1),Emissions!$A$1:$LI$1),FALSE)</f>
        <v>0.46304543980000001</v>
      </c>
      <c r="Q1107" s="306">
        <f>+VLOOKUP($E1107,Emissions!$1:$1048576,MATCH(DATE(Q$2,1,1),Emissions!$A$1:$LI$1),FALSE)</f>
        <v>0.46397045840000001</v>
      </c>
      <c r="R1107" s="306">
        <f>+VLOOKUP($E1107,Emissions!$1:$1048576,MATCH(DATE(R$2,1,1),Emissions!$A$1:$LI$1),FALSE)</f>
        <v>0.4640380153</v>
      </c>
      <c r="S1107" s="306">
        <f>+VLOOKUP($E1107,Emissions!$1:$1048576,MATCH(DATE(S$2,1,1),Emissions!$A$1:$LI$1),FALSE)</f>
        <v>0.46295537959999999</v>
      </c>
      <c r="T1107" s="306">
        <f>+VLOOKUP($E1107,Emissions!$1:$1048576,MATCH(DATE(T$2,1,1),Emissions!$A$1:$LI$1),FALSE)</f>
        <v>0.46126710430000001</v>
      </c>
      <c r="U1107" s="306">
        <f>+VLOOKUP($E1107,Emissions!$1:$1048576,MATCH(DATE(U$2,1,1),Emissions!$A$1:$LI$1),FALSE)</f>
        <v>0.4595197036</v>
      </c>
      <c r="V1107" s="306">
        <f>+VLOOKUP($E1107,Emissions!$1:$1048576,MATCH(DATE(V$2,1,1),Emissions!$A$1:$LI$1),FALSE)</f>
        <v>0.45565005879999998</v>
      </c>
      <c r="W1107" s="306">
        <f>+VLOOKUP($E1107,Emissions!$1:$1048576,MATCH(DATE(W$2,1,1),Emissions!$A$1:$LI$1),FALSE)</f>
        <v>0.4522366545</v>
      </c>
      <c r="X1107" s="306">
        <f>+VLOOKUP($E1107,Emissions!$1:$1048576,MATCH(DATE(X$2,1,1),Emissions!$A$1:$LI$1),FALSE)</f>
        <v>0.44960976609999997</v>
      </c>
      <c r="Y1107" s="306">
        <f>+VLOOKUP($E1107,Emissions!$1:$1048576,MATCH(DATE(Y$2,1,1),Emissions!$A$1:$LI$1),FALSE)</f>
        <v>0.44777307319999998</v>
      </c>
      <c r="Z1107" s="306">
        <f>+VLOOKUP($E1107,Emissions!$1:$1048576,MATCH(DATE(Z$2,1,1),Emissions!$A$1:$LI$1),FALSE)</f>
        <v>0.44668555319999997</v>
      </c>
      <c r="AA1107" s="306">
        <f>+VLOOKUP($E1107,Emissions!$1:$1048576,MATCH(DATE(AA$2,1,1),Emissions!$A$1:$LI$1),FALSE)</f>
        <v>0.44629962569999998</v>
      </c>
      <c r="AB1107" s="306">
        <f>+VLOOKUP($E1107,Emissions!$1:$1048576,MATCH(DATE(AB$2,1,1),Emissions!$A$1:$LI$1),FALSE)</f>
        <v>0.44658800500000001</v>
      </c>
      <c r="AC1107" s="306">
        <f>+VLOOKUP($E1107,Emissions!$1:$1048576,MATCH(DATE(AC$2,1,1),Emissions!$A$1:$LI$1),FALSE)</f>
        <v>0.44752174309999998</v>
      </c>
      <c r="AD1107" s="306">
        <f>+VLOOKUP($E1107,Emissions!$1:$1048576,MATCH(DATE(AD$2,1,1),Emissions!$A$1:$LI$1),FALSE)</f>
        <v>0.449059822</v>
      </c>
      <c r="AE1107" s="306">
        <f>+VLOOKUP($E1107,Emissions!$1:$1048576,MATCH(DATE(AE$2,1,1),Emissions!$A$1:$LI$1),FALSE)</f>
        <v>0.45117312939999998</v>
      </c>
      <c r="AF1107" s="306">
        <f>+VLOOKUP($E1107,Emissions!$1:$1048576,MATCH(DATE(AF$2,1,1),Emissions!$A$1:$LI$1),FALSE)</f>
        <v>0.45384447589999999</v>
      </c>
      <c r="AG1107" s="306">
        <f>+VLOOKUP($E1107,Emissions!$1:$1048576,MATCH(DATE(AG$2,1,1),Emissions!$A$1:$LI$1),FALSE)</f>
        <v>0.45708015660000001</v>
      </c>
      <c r="AH1107" s="306">
        <f>+VLOOKUP($E1107,Emissions!$1:$1048576,MATCH(DATE(AH$2,1,1),Emissions!$A$1:$LI$1),FALSE)</f>
        <v>0.4608695645</v>
      </c>
      <c r="AI1107" s="306">
        <f>+VLOOKUP($E1107,Emissions!$1:$1048576,MATCH(DATE(AI$2,1,1),Emissions!$A$1:$LI$1),FALSE)</f>
        <v>0.46515040499999999</v>
      </c>
      <c r="AJ1107" s="306">
        <f>+VLOOKUP($E1107,Emissions!$1:$1048576,MATCH(DATE(AJ$2,1,1),Emissions!$A$1:$LI$1),FALSE)</f>
        <v>0.4698356776</v>
      </c>
      <c r="AK1107" s="306">
        <f>+VLOOKUP($E1107,Emissions!$1:$1048576,MATCH(DATE(AK$2,1,1),Emissions!$A$1:$LI$1),FALSE)</f>
        <v>0.4748502463</v>
      </c>
      <c r="AL1107" s="306">
        <f>+VLOOKUP($E1107,Emissions!$1:$1048576,MATCH(DATE(AL$2,1,1),Emissions!$A$1:$LI$1),FALSE)</f>
        <v>0.48013754349999999</v>
      </c>
      <c r="AM1107" s="306">
        <f>+VLOOKUP($E1107,Emissions!$1:$1048576,MATCH(DATE(AM$2,1,1),Emissions!$A$1:$LI$1),FALSE)</f>
        <v>0.48564959029999999</v>
      </c>
      <c r="AN1107" s="306">
        <f>+VLOOKUP($E1107,Emissions!$1:$1048576,MATCH(DATE(AN$2,1,1),Emissions!$A$1:$LI$1),FALSE)</f>
        <v>0.49134162260000003</v>
      </c>
      <c r="AO1107" s="306">
        <f>+VLOOKUP($E1107,Emissions!$1:$1048576,MATCH(DATE(AO$2,1,1),Emissions!$A$1:$LI$1),FALSE)</f>
        <v>0.4971692258</v>
      </c>
    </row>
    <row r="1108" spans="1:41" ht="15" customHeight="1" x14ac:dyDescent="0.35">
      <c r="A1108" s="359"/>
      <c r="B1108" s="158"/>
      <c r="C1108" s="48" t="s">
        <v>455</v>
      </c>
      <c r="D1108" s="107" t="s">
        <v>1029</v>
      </c>
      <c r="E1108" s="48" t="s">
        <v>3538</v>
      </c>
      <c r="F1108" s="305">
        <f>+VLOOKUP($E1108,Emissions!$1:$1048576,MATCH(DATE(F$2,1,1),Emissions!$A$1:$LI$1),FALSE)</f>
        <v>0.40153568779999999</v>
      </c>
      <c r="G1108" s="305">
        <f>+VLOOKUP($E1108,Emissions!$1:$1048576,MATCH(DATE(G$2,1,1),Emissions!$A$1:$LI$1),FALSE)</f>
        <v>0.40798231000000001</v>
      </c>
      <c r="H1108" s="305">
        <f>+VLOOKUP($E1108,Emissions!$1:$1048576,MATCH(DATE(H$2,1,1),Emissions!$A$1:$LI$1),FALSE)</f>
        <v>0.41376490360000001</v>
      </c>
      <c r="I1108" s="305">
        <f>+VLOOKUP($E1108,Emissions!$1:$1048576,MATCH(DATE(I$2,1,1),Emissions!$A$1:$LI$1),FALSE)</f>
        <v>0.41907453439999998</v>
      </c>
      <c r="J1108" s="305">
        <f>+VLOOKUP($E1108,Emissions!$1:$1048576,MATCH(DATE(J$2,1,1),Emissions!$A$1:$LI$1),FALSE)</f>
        <v>0.42444692979999998</v>
      </c>
      <c r="K1108" s="305">
        <f>+VLOOKUP($E1108,Emissions!$1:$1048576,MATCH(DATE(K$2,1,1),Emissions!$A$1:$LI$1),FALSE)</f>
        <v>0.42995667999999998</v>
      </c>
      <c r="L1108" s="305">
        <f>+VLOOKUP($E1108,Emissions!$1:$1048576,MATCH(DATE(L$2,1,1),Emissions!$A$1:$LI$1),FALSE)</f>
        <v>0.43485920779999998</v>
      </c>
      <c r="M1108" s="305">
        <f>+VLOOKUP($E1108,Emissions!$1:$1048576,MATCH(DATE(M$2,1,1),Emissions!$A$1:$LI$1),FALSE)</f>
        <v>0.43902629059999998</v>
      </c>
      <c r="N1108" s="305">
        <f>+VLOOKUP($E1108,Emissions!$1:$1048576,MATCH(DATE(N$2,1,1),Emissions!$A$1:$LI$1),FALSE)</f>
        <v>0.44236484920000002</v>
      </c>
      <c r="O1108" s="305">
        <f>+VLOOKUP($E1108,Emissions!$1:$1048576,MATCH(DATE(O$2,1,1),Emissions!$A$1:$LI$1),FALSE)</f>
        <v>0.44481819789999999</v>
      </c>
      <c r="P1108" s="305">
        <f>+VLOOKUP($E1108,Emissions!$1:$1048576,MATCH(DATE(P$2,1,1),Emissions!$A$1:$LI$1),FALSE)</f>
        <v>0.4463879825</v>
      </c>
      <c r="Q1108" s="305">
        <f>+VLOOKUP($E1108,Emissions!$1:$1048576,MATCH(DATE(Q$2,1,1),Emissions!$A$1:$LI$1),FALSE)</f>
        <v>0.44716242039999998</v>
      </c>
      <c r="R1108" s="305">
        <f>+VLOOKUP($E1108,Emissions!$1:$1048576,MATCH(DATE(R$2,1,1),Emissions!$A$1:$LI$1),FALSE)</f>
        <v>0.44709015870000002</v>
      </c>
      <c r="S1108" s="305">
        <f>+VLOOKUP($E1108,Emissions!$1:$1048576,MATCH(DATE(S$2,1,1),Emissions!$A$1:$LI$1),FALSE)</f>
        <v>0.44588472410000002</v>
      </c>
      <c r="T1108" s="305">
        <f>+VLOOKUP($E1108,Emissions!$1:$1048576,MATCH(DATE(T$2,1,1),Emissions!$A$1:$LI$1),FALSE)</f>
        <v>0.44408540120000001</v>
      </c>
      <c r="U1108" s="305">
        <f>+VLOOKUP($E1108,Emissions!$1:$1048576,MATCH(DATE(U$2,1,1),Emissions!$A$1:$LI$1),FALSE)</f>
        <v>0.44223194599999999</v>
      </c>
      <c r="V1108" s="305">
        <f>+VLOOKUP($E1108,Emissions!$1:$1048576,MATCH(DATE(V$2,1,1),Emissions!$A$1:$LI$1),FALSE)</f>
        <v>0.43824562030000003</v>
      </c>
      <c r="W1108" s="305">
        <f>+VLOOKUP($E1108,Emissions!$1:$1048576,MATCH(DATE(W$2,1,1),Emissions!$A$1:$LI$1),FALSE)</f>
        <v>0.4346862024</v>
      </c>
      <c r="X1108" s="305">
        <f>+VLOOKUP($E1108,Emissions!$1:$1048576,MATCH(DATE(X$2,1,1),Emissions!$A$1:$LI$1),FALSE)</f>
        <v>0.43188236949999997</v>
      </c>
      <c r="Y1108" s="305">
        <f>+VLOOKUP($E1108,Emissions!$1:$1048576,MATCH(DATE(Y$2,1,1),Emissions!$A$1:$LI$1),FALSE)</f>
        <v>0.42984133699999999</v>
      </c>
      <c r="Z1108" s="305">
        <f>+VLOOKUP($E1108,Emissions!$1:$1048576,MATCH(DATE(Z$2,1,1),Emissions!$A$1:$LI$1),FALSE)</f>
        <v>0.42852540379999998</v>
      </c>
      <c r="AA1108" s="305">
        <f>+VLOOKUP($E1108,Emissions!$1:$1048576,MATCH(DATE(AA$2,1,1),Emissions!$A$1:$LI$1),FALSE)</f>
        <v>0.42788956830000002</v>
      </c>
      <c r="AB1108" s="305">
        <f>+VLOOKUP($E1108,Emissions!$1:$1048576,MATCH(DATE(AB$2,1,1),Emissions!$A$1:$LI$1),FALSE)</f>
        <v>0.4279075369</v>
      </c>
      <c r="AC1108" s="305">
        <f>+VLOOKUP($E1108,Emissions!$1:$1048576,MATCH(DATE(AC$2,1,1),Emissions!$A$1:$LI$1),FALSE)</f>
        <v>0.42855092890000002</v>
      </c>
      <c r="AD1108" s="305">
        <f>+VLOOKUP($E1108,Emissions!$1:$1048576,MATCH(DATE(AD$2,1,1),Emissions!$A$1:$LI$1),FALSE)</f>
        <v>0.42977974130000002</v>
      </c>
      <c r="AE1108" s="305">
        <f>+VLOOKUP($E1108,Emissions!$1:$1048576,MATCH(DATE(AE$2,1,1),Emissions!$A$1:$LI$1),FALSE)</f>
        <v>0.431565386</v>
      </c>
      <c r="AF1108" s="305">
        <f>+VLOOKUP($E1108,Emissions!$1:$1048576,MATCH(DATE(AF$2,1,1),Emissions!$A$1:$LI$1),FALSE)</f>
        <v>0.43389068149999999</v>
      </c>
      <c r="AG1108" s="305">
        <f>+VLOOKUP($E1108,Emissions!$1:$1048576,MATCH(DATE(AG$2,1,1),Emissions!$A$1:$LI$1),FALSE)</f>
        <v>0.43676094360000001</v>
      </c>
      <c r="AH1108" s="305">
        <f>+VLOOKUP($E1108,Emissions!$1:$1048576,MATCH(DATE(AH$2,1,1),Emissions!$A$1:$LI$1),FALSE)</f>
        <v>0.4401653767</v>
      </c>
      <c r="AI1108" s="305">
        <f>+VLOOKUP($E1108,Emissions!$1:$1048576,MATCH(DATE(AI$2,1,1),Emissions!$A$1:$LI$1),FALSE)</f>
        <v>0.4440444154</v>
      </c>
      <c r="AJ1108" s="305">
        <f>+VLOOKUP($E1108,Emissions!$1:$1048576,MATCH(DATE(AJ$2,1,1),Emissions!$A$1:$LI$1),FALSE)</f>
        <v>0.44831543810000002</v>
      </c>
      <c r="AK1108" s="305">
        <f>+VLOOKUP($E1108,Emissions!$1:$1048576,MATCH(DATE(AK$2,1,1),Emissions!$A$1:$LI$1),FALSE)</f>
        <v>0.45290743700000002</v>
      </c>
      <c r="AL1108" s="305">
        <f>+VLOOKUP($E1108,Emissions!$1:$1048576,MATCH(DATE(AL$2,1,1),Emissions!$A$1:$LI$1),FALSE)</f>
        <v>0.4577670868</v>
      </c>
      <c r="AM1108" s="305">
        <f>+VLOOKUP($E1108,Emissions!$1:$1048576,MATCH(DATE(AM$2,1,1),Emissions!$A$1:$LI$1),FALSE)</f>
        <v>0.46284906869999998</v>
      </c>
      <c r="AN1108" s="305">
        <f>+VLOOKUP($E1108,Emissions!$1:$1048576,MATCH(DATE(AN$2,1,1),Emissions!$A$1:$LI$1),FALSE)</f>
        <v>0.46811095260000002</v>
      </c>
      <c r="AO1108" s="305">
        <f>+VLOOKUP($E1108,Emissions!$1:$1048576,MATCH(DATE(AO$2,1,1),Emissions!$A$1:$LI$1),FALSE)</f>
        <v>0.47351054640000001</v>
      </c>
    </row>
    <row r="1109" spans="1:41" ht="15" customHeight="1" x14ac:dyDescent="0.35">
      <c r="A1109" s="359"/>
      <c r="B1109" s="158"/>
      <c r="C1109" s="48" t="s">
        <v>456</v>
      </c>
      <c r="D1109" s="107" t="s">
        <v>1029</v>
      </c>
      <c r="E1109" s="48" t="s">
        <v>3539</v>
      </c>
      <c r="F1109" s="305">
        <f>+VLOOKUP($E1109,Emissions!$1:$1048576,MATCH(DATE(F$2,1,1),Emissions!$A$1:$LI$1),FALSE)</f>
        <v>3.1140519499999998E-4</v>
      </c>
      <c r="G1109" s="305">
        <f>+VLOOKUP($E1109,Emissions!$1:$1048576,MATCH(DATE(G$2,1,1),Emissions!$A$1:$LI$1),FALSE)</f>
        <v>3.19399772E-4</v>
      </c>
      <c r="H1109" s="305">
        <f>+VLOOKUP($E1109,Emissions!$1:$1048576,MATCH(DATE(H$2,1,1),Emissions!$A$1:$LI$1),FALSE)</f>
        <v>3.2659924799999999E-4</v>
      </c>
      <c r="I1109" s="305">
        <f>+VLOOKUP($E1109,Emissions!$1:$1048576,MATCH(DATE(I$2,1,1),Emissions!$A$1:$LI$1),FALSE)</f>
        <v>3.3293557999999998E-4</v>
      </c>
      <c r="J1109" s="305">
        <f>+VLOOKUP($E1109,Emissions!$1:$1048576,MATCH(DATE(J$2,1,1),Emissions!$A$1:$LI$1),FALSE)</f>
        <v>3.3892058499999998E-4</v>
      </c>
      <c r="K1109" s="305">
        <f>+VLOOKUP($E1109,Emissions!$1:$1048576,MATCH(DATE(K$2,1,1),Emissions!$A$1:$LI$1),FALSE)</f>
        <v>3.44673023E-4</v>
      </c>
      <c r="L1109" s="305">
        <f>+VLOOKUP($E1109,Emissions!$1:$1048576,MATCH(DATE(L$2,1,1),Emissions!$A$1:$LI$1),FALSE)</f>
        <v>3.49861524E-4</v>
      </c>
      <c r="M1109" s="305">
        <f>+VLOOKUP($E1109,Emissions!$1:$1048576,MATCH(DATE(M$2,1,1),Emissions!$A$1:$LI$1),FALSE)</f>
        <v>3.5429080199999999E-4</v>
      </c>
      <c r="N1109" s="305">
        <f>+VLOOKUP($E1109,Emissions!$1:$1048576,MATCH(DATE(N$2,1,1),Emissions!$A$1:$LI$1),FALSE)</f>
        <v>3.5782136399999998E-4</v>
      </c>
      <c r="O1109" s="305">
        <f>+VLOOKUP($E1109,Emissions!$1:$1048576,MATCH(DATE(O$2,1,1),Emissions!$A$1:$LI$1),FALSE)</f>
        <v>3.6037397899999998E-4</v>
      </c>
      <c r="P1109" s="305">
        <f>+VLOOKUP($E1109,Emissions!$1:$1048576,MATCH(DATE(P$2,1,1),Emissions!$A$1:$LI$1),FALSE)</f>
        <v>3.6194163700000001E-4</v>
      </c>
      <c r="Q1109" s="305">
        <f>+VLOOKUP($E1109,Emissions!$1:$1048576,MATCH(DATE(Q$2,1,1),Emissions!$A$1:$LI$1),FALSE)</f>
        <v>3.6261106999999998E-4</v>
      </c>
      <c r="R1109" s="305">
        <f>+VLOOKUP($E1109,Emissions!$1:$1048576,MATCH(DATE(R$2,1,1),Emissions!$A$1:$LI$1),FALSE)</f>
        <v>3.6237295300000001E-4</v>
      </c>
      <c r="S1109" s="305">
        <f>+VLOOKUP($E1109,Emissions!$1:$1048576,MATCH(DATE(S$2,1,1),Emissions!$A$1:$LI$1),FALSE)</f>
        <v>3.6103707300000001E-4</v>
      </c>
      <c r="T1109" s="305">
        <f>+VLOOKUP($E1109,Emissions!$1:$1048576,MATCH(DATE(T$2,1,1),Emissions!$A$1:$LI$1),FALSE)</f>
        <v>3.5910260899999998E-4</v>
      </c>
      <c r="U1109" s="305">
        <f>+VLOOKUP($E1109,Emissions!$1:$1048576,MATCH(DATE(U$2,1,1),Emissions!$A$1:$LI$1),FALSE)</f>
        <v>3.5706175200000002E-4</v>
      </c>
      <c r="V1109" s="305">
        <f>+VLOOKUP($E1109,Emissions!$1:$1048576,MATCH(DATE(V$2,1,1),Emissions!$A$1:$LI$1),FALSE)</f>
        <v>3.5260366000000002E-4</v>
      </c>
      <c r="W1109" s="305">
        <f>+VLOOKUP($E1109,Emissions!$1:$1048576,MATCH(DATE(W$2,1,1),Emissions!$A$1:$LI$1),FALSE)</f>
        <v>3.4830037700000002E-4</v>
      </c>
      <c r="X1109" s="305">
        <f>+VLOOKUP($E1109,Emissions!$1:$1048576,MATCH(DATE(X$2,1,1),Emissions!$A$1:$LI$1),FALSE)</f>
        <v>3.4450543499999999E-4</v>
      </c>
      <c r="Y1109" s="305">
        <f>+VLOOKUP($E1109,Emissions!$1:$1048576,MATCH(DATE(Y$2,1,1),Emissions!$A$1:$LI$1),FALSE)</f>
        <v>3.4125678800000001E-4</v>
      </c>
      <c r="Z1109" s="305">
        <f>+VLOOKUP($E1109,Emissions!$1:$1048576,MATCH(DATE(Z$2,1,1),Emissions!$A$1:$LI$1),FALSE)</f>
        <v>3.3853564700000001E-4</v>
      </c>
      <c r="AA1109" s="305">
        <f>+VLOOKUP($E1109,Emissions!$1:$1048576,MATCH(DATE(AA$2,1,1),Emissions!$A$1:$LI$1),FALSE)</f>
        <v>3.3630953899999998E-4</v>
      </c>
      <c r="AB1109" s="305">
        <f>+VLOOKUP($E1109,Emissions!$1:$1048576,MATCH(DATE(AB$2,1,1),Emissions!$A$1:$LI$1),FALSE)</f>
        <v>3.3454930399999999E-4</v>
      </c>
      <c r="AC1109" s="305">
        <f>+VLOOKUP($E1109,Emissions!$1:$1048576,MATCH(DATE(AC$2,1,1),Emissions!$A$1:$LI$1),FALSE)</f>
        <v>3.33226542E-4</v>
      </c>
      <c r="AD1109" s="305">
        <f>+VLOOKUP($E1109,Emissions!$1:$1048576,MATCH(DATE(AD$2,1,1),Emissions!$A$1:$LI$1),FALSE)</f>
        <v>3.32311153E-4</v>
      </c>
      <c r="AE1109" s="305">
        <f>+VLOOKUP($E1109,Emissions!$1:$1048576,MATCH(DATE(AE$2,1,1),Emissions!$A$1:$LI$1),FALSE)</f>
        <v>3.3177740300000002E-4</v>
      </c>
      <c r="AF1109" s="305">
        <f>+VLOOKUP($E1109,Emissions!$1:$1048576,MATCH(DATE(AF$2,1,1),Emissions!$A$1:$LI$1),FALSE)</f>
        <v>3.31604609E-4</v>
      </c>
      <c r="AG1109" s="305">
        <f>+VLOOKUP($E1109,Emissions!$1:$1048576,MATCH(DATE(AG$2,1,1),Emissions!$A$1:$LI$1),FALSE)</f>
        <v>3.3178042599999998E-4</v>
      </c>
      <c r="AH1109" s="305">
        <f>+VLOOKUP($E1109,Emissions!$1:$1048576,MATCH(DATE(AH$2,1,1),Emissions!$A$1:$LI$1),FALSE)</f>
        <v>3.3228947499999999E-4</v>
      </c>
      <c r="AI1109" s="305">
        <f>+VLOOKUP($E1109,Emissions!$1:$1048576,MATCH(DATE(AI$2,1,1),Emissions!$A$1:$LI$1),FALSE)</f>
        <v>3.33100725E-4</v>
      </c>
      <c r="AJ1109" s="305">
        <f>+VLOOKUP($E1109,Emissions!$1:$1048576,MATCH(DATE(AJ$2,1,1),Emissions!$A$1:$LI$1),FALSE)</f>
        <v>3.3417443999999999E-4</v>
      </c>
      <c r="AK1109" s="305">
        <f>+VLOOKUP($E1109,Emissions!$1:$1048576,MATCH(DATE(AK$2,1,1),Emissions!$A$1:$LI$1),FALSE)</f>
        <v>3.35473631E-4</v>
      </c>
      <c r="AL1109" s="305">
        <f>+VLOOKUP($E1109,Emissions!$1:$1048576,MATCH(DATE(AL$2,1,1),Emissions!$A$1:$LI$1),FALSE)</f>
        <v>3.3696753100000002E-4</v>
      </c>
      <c r="AM1109" s="305">
        <f>+VLOOKUP($E1109,Emissions!$1:$1048576,MATCH(DATE(AM$2,1,1),Emissions!$A$1:$LI$1),FALSE)</f>
        <v>3.3862941900000002E-4</v>
      </c>
      <c r="AN1109" s="305">
        <f>+VLOOKUP($E1109,Emissions!$1:$1048576,MATCH(DATE(AN$2,1,1),Emissions!$A$1:$LI$1),FALSE)</f>
        <v>3.40434942E-4</v>
      </c>
      <c r="AO1109" s="305">
        <f>+VLOOKUP($E1109,Emissions!$1:$1048576,MATCH(DATE(AO$2,1,1),Emissions!$A$1:$LI$1),FALSE)</f>
        <v>3.4236110199999998E-4</v>
      </c>
    </row>
    <row r="1110" spans="1:41" ht="15" customHeight="1" x14ac:dyDescent="0.35">
      <c r="A1110" s="359"/>
      <c r="B1110" s="158"/>
      <c r="C1110" s="48" t="s">
        <v>459</v>
      </c>
      <c r="D1110" s="107" t="s">
        <v>1029</v>
      </c>
      <c r="E1110" s="48" t="s">
        <v>3540</v>
      </c>
      <c r="F1110" s="305">
        <f>+VLOOKUP($E1110,Emissions!$1:$1048576,MATCH(DATE(F$2,1,1),Emissions!$A$1:$LI$1),FALSE)</f>
        <v>1.2994246500000001E-2</v>
      </c>
      <c r="G1110" s="305">
        <f>+VLOOKUP($E1110,Emissions!$1:$1048576,MATCH(DATE(G$2,1,1),Emissions!$A$1:$LI$1),FALSE)</f>
        <v>1.35743394E-2</v>
      </c>
      <c r="H1110" s="305">
        <f>+VLOOKUP($E1110,Emissions!$1:$1048576,MATCH(DATE(H$2,1,1),Emissions!$A$1:$LI$1),FALSE)</f>
        <v>1.4089721899999999E-2</v>
      </c>
      <c r="I1110" s="305">
        <f>+VLOOKUP($E1110,Emissions!$1:$1048576,MATCH(DATE(I$2,1,1),Emissions!$A$1:$LI$1),FALSE)</f>
        <v>1.4499451999999999E-2</v>
      </c>
      <c r="J1110" s="305">
        <f>+VLOOKUP($E1110,Emissions!$1:$1048576,MATCH(DATE(J$2,1,1),Emissions!$A$1:$LI$1),FALSE)</f>
        <v>1.4863502799999999E-2</v>
      </c>
      <c r="K1110" s="305">
        <f>+VLOOKUP($E1110,Emissions!$1:$1048576,MATCH(DATE(K$2,1,1),Emissions!$A$1:$LI$1),FALSE)</f>
        <v>1.51988196E-2</v>
      </c>
      <c r="L1110" s="305">
        <f>+VLOOKUP($E1110,Emissions!$1:$1048576,MATCH(DATE(L$2,1,1),Emissions!$A$1:$LI$1),FALSE)</f>
        <v>1.54916633E-2</v>
      </c>
      <c r="M1110" s="305">
        <f>+VLOOKUP($E1110,Emissions!$1:$1048576,MATCH(DATE(M$2,1,1),Emissions!$A$1:$LI$1),FALSE)</f>
        <v>1.5739294300000001E-2</v>
      </c>
      <c r="N1110" s="305">
        <f>+VLOOKUP($E1110,Emissions!$1:$1048576,MATCH(DATE(N$2,1,1),Emissions!$A$1:$LI$1),FALSE)</f>
        <v>1.5947509700000001E-2</v>
      </c>
      <c r="O1110" s="305">
        <f>+VLOOKUP($E1110,Emissions!$1:$1048576,MATCH(DATE(O$2,1,1),Emissions!$A$1:$LI$1),FALSE)</f>
        <v>1.6126958E-2</v>
      </c>
      <c r="P1110" s="305">
        <f>+VLOOKUP($E1110,Emissions!$1:$1048576,MATCH(DATE(P$2,1,1),Emissions!$A$1:$LI$1),FALSE)</f>
        <v>1.6287864700000002E-2</v>
      </c>
      <c r="Q1110" s="305">
        <f>+VLOOKUP($E1110,Emissions!$1:$1048576,MATCH(DATE(Q$2,1,1),Emissions!$A$1:$LI$1),FALSE)</f>
        <v>1.6437713900000001E-2</v>
      </c>
      <c r="R1110" s="305">
        <f>+VLOOKUP($E1110,Emissions!$1:$1048576,MATCH(DATE(R$2,1,1),Emissions!$A$1:$LI$1),FALSE)</f>
        <v>1.65777132E-2</v>
      </c>
      <c r="S1110" s="305">
        <f>+VLOOKUP($E1110,Emissions!$1:$1048576,MATCH(DATE(S$2,1,1),Emissions!$A$1:$LI$1),FALSE)</f>
        <v>1.6701798E-2</v>
      </c>
      <c r="T1110" s="305">
        <f>+VLOOKUP($E1110,Emissions!$1:$1048576,MATCH(DATE(T$2,1,1),Emissions!$A$1:$LI$1),FALSE)</f>
        <v>1.68147352E-2</v>
      </c>
      <c r="U1110" s="305">
        <f>+VLOOKUP($E1110,Emissions!$1:$1048576,MATCH(DATE(U$2,1,1),Emissions!$A$1:$LI$1),FALSE)</f>
        <v>1.6922787599999999E-2</v>
      </c>
      <c r="V1110" s="305">
        <f>+VLOOKUP($E1110,Emissions!$1:$1048576,MATCH(DATE(V$2,1,1),Emissions!$A$1:$LI$1),FALSE)</f>
        <v>1.7043875600000001E-2</v>
      </c>
      <c r="W1110" s="305">
        <f>+VLOOKUP($E1110,Emissions!$1:$1048576,MATCH(DATE(W$2,1,1),Emissions!$A$1:$LI$1),FALSE)</f>
        <v>1.7194126399999999E-2</v>
      </c>
      <c r="X1110" s="305">
        <f>+VLOOKUP($E1110,Emissions!$1:$1048576,MATCH(DATE(X$2,1,1),Emissions!$A$1:$LI$1),FALSE)</f>
        <v>1.7374784399999999E-2</v>
      </c>
      <c r="Y1110" s="305">
        <f>+VLOOKUP($E1110,Emissions!$1:$1048576,MATCH(DATE(Y$2,1,1),Emissions!$A$1:$LI$1),FALSE)</f>
        <v>1.7582278E-2</v>
      </c>
      <c r="Z1110" s="305">
        <f>+VLOOKUP($E1110,Emissions!$1:$1048576,MATCH(DATE(Z$2,1,1),Emissions!$A$1:$LI$1),FALSE)</f>
        <v>1.7813306000000001E-2</v>
      </c>
      <c r="AA1110" s="305">
        <f>+VLOOKUP($E1110,Emissions!$1:$1048576,MATCH(DATE(AA$2,1,1),Emissions!$A$1:$LI$1),FALSE)</f>
        <v>1.8065323800000001E-2</v>
      </c>
      <c r="AB1110" s="305">
        <f>+VLOOKUP($E1110,Emissions!$1:$1048576,MATCH(DATE(AB$2,1,1),Emissions!$A$1:$LI$1),FALSE)</f>
        <v>1.83373688E-2</v>
      </c>
      <c r="AC1110" s="305">
        <f>+VLOOKUP($E1110,Emissions!$1:$1048576,MATCH(DATE(AC$2,1,1),Emissions!$A$1:$LI$1),FALSE)</f>
        <v>1.8628902400000001E-2</v>
      </c>
      <c r="AD1110" s="305">
        <f>+VLOOKUP($E1110,Emissions!$1:$1048576,MATCH(DATE(AD$2,1,1),Emissions!$A$1:$LI$1),FALSE)</f>
        <v>1.8938940500000001E-2</v>
      </c>
      <c r="AE1110" s="305">
        <f>+VLOOKUP($E1110,Emissions!$1:$1048576,MATCH(DATE(AE$2,1,1),Emissions!$A$1:$LI$1),FALSE)</f>
        <v>1.9266984500000001E-2</v>
      </c>
      <c r="AF1110" s="305">
        <f>+VLOOKUP($E1110,Emissions!$1:$1048576,MATCH(DATE(AF$2,1,1),Emissions!$A$1:$LI$1),FALSE)</f>
        <v>1.96130474E-2</v>
      </c>
      <c r="AG1110" s="305">
        <f>+VLOOKUP($E1110,Emissions!$1:$1048576,MATCH(DATE(AG$2,1,1),Emissions!$A$1:$LI$1),FALSE)</f>
        <v>1.99781206E-2</v>
      </c>
      <c r="AH1110" s="305">
        <f>+VLOOKUP($E1110,Emissions!$1:$1048576,MATCH(DATE(AH$2,1,1),Emissions!$A$1:$LI$1),FALSE)</f>
        <v>2.0362407700000001E-2</v>
      </c>
      <c r="AI1110" s="305">
        <f>+VLOOKUP($E1110,Emissions!$1:$1048576,MATCH(DATE(AI$2,1,1),Emissions!$A$1:$LI$1),FALSE)</f>
        <v>2.0763212100000001E-2</v>
      </c>
      <c r="AJ1110" s="305">
        <f>+VLOOKUP($E1110,Emissions!$1:$1048576,MATCH(DATE(AJ$2,1,1),Emissions!$A$1:$LI$1),FALSE)</f>
        <v>2.11761964E-2</v>
      </c>
      <c r="AK1110" s="305">
        <f>+VLOOKUP($E1110,Emissions!$1:$1048576,MATCH(DATE(AK$2,1,1),Emissions!$A$1:$LI$1),FALSE)</f>
        <v>2.1597271299999998E-2</v>
      </c>
      <c r="AL1110" s="305">
        <f>+VLOOKUP($E1110,Emissions!$1:$1048576,MATCH(DATE(AL$2,1,1),Emissions!$A$1:$LI$1),FALSE)</f>
        <v>2.2023227100000001E-2</v>
      </c>
      <c r="AM1110" s="305">
        <f>+VLOOKUP($E1110,Emissions!$1:$1048576,MATCH(DATE(AM$2,1,1),Emissions!$A$1:$LI$1),FALSE)</f>
        <v>2.2451431399999999E-2</v>
      </c>
      <c r="AN1110" s="305">
        <f>+VLOOKUP($E1110,Emissions!$1:$1048576,MATCH(DATE(AN$2,1,1),Emissions!$A$1:$LI$1),FALSE)</f>
        <v>2.28795756E-2</v>
      </c>
      <c r="AO1110" s="305">
        <f>+VLOOKUP($E1110,Emissions!$1:$1048576,MATCH(DATE(AO$2,1,1),Emissions!$A$1:$LI$1),FALSE)</f>
        <v>2.3305461199999999E-2</v>
      </c>
    </row>
    <row r="1111" spans="1:41" ht="15" customHeight="1" x14ac:dyDescent="0.35">
      <c r="A1111" s="359"/>
      <c r="B1111" s="158"/>
      <c r="C1111" s="48" t="s">
        <v>460</v>
      </c>
      <c r="D1111" s="107" t="s">
        <v>1029</v>
      </c>
      <c r="E1111" s="48" t="s">
        <v>3541</v>
      </c>
      <c r="F1111" s="305">
        <f>+VLOOKUP($E1111,Emissions!$1:$1048576,MATCH(DATE(F$2,1,1),Emissions!$A$1:$LI$1),FALSE)</f>
        <v>6.12929763E-6</v>
      </c>
      <c r="G1111" s="305">
        <f>+VLOOKUP($E1111,Emissions!$1:$1048576,MATCH(DATE(G$2,1,1),Emissions!$A$1:$LI$1),FALSE)</f>
        <v>6.40382488E-6</v>
      </c>
      <c r="H1111" s="305">
        <f>+VLOOKUP($E1111,Emissions!$1:$1048576,MATCH(DATE(H$2,1,1),Emissions!$A$1:$LI$1),FALSE)</f>
        <v>6.6475169400000003E-6</v>
      </c>
      <c r="I1111" s="305">
        <f>+VLOOKUP($E1111,Emissions!$1:$1048576,MATCH(DATE(I$2,1,1),Emissions!$A$1:$LI$1),FALSE)</f>
        <v>6.8417525100000002E-6</v>
      </c>
      <c r="J1111" s="305">
        <f>+VLOOKUP($E1111,Emissions!$1:$1048576,MATCH(DATE(J$2,1,1),Emissions!$A$1:$LI$1),FALSE)</f>
        <v>7.01350733E-6</v>
      </c>
      <c r="K1111" s="305">
        <f>+VLOOKUP($E1111,Emissions!$1:$1048576,MATCH(DATE(K$2,1,1),Emissions!$A$1:$LI$1),FALSE)</f>
        <v>7.1709580200000002E-6</v>
      </c>
      <c r="L1111" s="305">
        <f>+VLOOKUP($E1111,Emissions!$1:$1048576,MATCH(DATE(L$2,1,1),Emissions!$A$1:$LI$1),FALSE)</f>
        <v>7.30538221E-6</v>
      </c>
      <c r="M1111" s="305">
        <f>+VLOOKUP($E1111,Emissions!$1:$1048576,MATCH(DATE(M$2,1,1),Emissions!$A$1:$LI$1),FALSE)</f>
        <v>7.4162728900000002E-6</v>
      </c>
      <c r="N1111" s="305">
        <f>+VLOOKUP($E1111,Emissions!$1:$1048576,MATCH(DATE(N$2,1,1),Emissions!$A$1:$LI$1),FALSE)</f>
        <v>7.5071703000000001E-6</v>
      </c>
      <c r="O1111" s="305">
        <f>+VLOOKUP($E1111,Emissions!$1:$1048576,MATCH(DATE(O$2,1,1),Emissions!$A$1:$LI$1),FALSE)</f>
        <v>7.5836867299999998E-6</v>
      </c>
      <c r="P1111" s="305">
        <f>+VLOOKUP($E1111,Emissions!$1:$1048576,MATCH(DATE(P$2,1,1),Emissions!$A$1:$LI$1),FALSE)</f>
        <v>7.6510582700000008E-6</v>
      </c>
      <c r="Q1111" s="305">
        <f>+VLOOKUP($E1111,Emissions!$1:$1048576,MATCH(DATE(Q$2,1,1),Emissions!$A$1:$LI$1),FALSE)</f>
        <v>7.7130616599999993E-6</v>
      </c>
      <c r="R1111" s="305">
        <f>+VLOOKUP($E1111,Emissions!$1:$1048576,MATCH(DATE(R$2,1,1),Emissions!$A$1:$LI$1),FALSE)</f>
        <v>7.7704213700000004E-6</v>
      </c>
      <c r="S1111" s="305">
        <f>+VLOOKUP($E1111,Emissions!$1:$1048576,MATCH(DATE(S$2,1,1),Emissions!$A$1:$LI$1),FALSE)</f>
        <v>7.8204060100000001E-6</v>
      </c>
      <c r="T1111" s="305">
        <f>+VLOOKUP($E1111,Emissions!$1:$1048576,MATCH(DATE(T$2,1,1),Emissions!$A$1:$LI$1),FALSE)</f>
        <v>7.8653393499999997E-6</v>
      </c>
      <c r="U1111" s="305">
        <f>+VLOOKUP($E1111,Emissions!$1:$1048576,MATCH(DATE(U$2,1,1),Emissions!$A$1:$LI$1),FALSE)</f>
        <v>7.9082120799999997E-6</v>
      </c>
      <c r="V1111" s="305">
        <f>+VLOOKUP($E1111,Emissions!$1:$1048576,MATCH(DATE(V$2,1,1),Emissions!$A$1:$LI$1),FALSE)</f>
        <v>7.9592213499999997E-6</v>
      </c>
      <c r="W1111" s="305">
        <f>+VLOOKUP($E1111,Emissions!$1:$1048576,MATCH(DATE(W$2,1,1),Emissions!$A$1:$LI$1),FALSE)</f>
        <v>8.0253678900000005E-6</v>
      </c>
      <c r="X1111" s="305">
        <f>+VLOOKUP($E1111,Emissions!$1:$1048576,MATCH(DATE(X$2,1,1),Emissions!$A$1:$LI$1),FALSE)</f>
        <v>8.1067940499999994E-6</v>
      </c>
      <c r="Y1111" s="305">
        <f>+VLOOKUP($E1111,Emissions!$1:$1048576,MATCH(DATE(Y$2,1,1),Emissions!$A$1:$LI$1),FALSE)</f>
        <v>8.2015023600000003E-6</v>
      </c>
      <c r="Z1111" s="305">
        <f>+VLOOKUP($E1111,Emissions!$1:$1048576,MATCH(DATE(Z$2,1,1),Emissions!$A$1:$LI$1),FALSE)</f>
        <v>8.3077138399999995E-6</v>
      </c>
      <c r="AA1111" s="305">
        <f>+VLOOKUP($E1111,Emissions!$1:$1048576,MATCH(DATE(AA$2,1,1),Emissions!$A$1:$LI$1),FALSE)</f>
        <v>8.4240719899999998E-6</v>
      </c>
      <c r="AB1111" s="305">
        <f>+VLOOKUP($E1111,Emissions!$1:$1048576,MATCH(DATE(AB$2,1,1),Emissions!$A$1:$LI$1),FALSE)</f>
        <v>8.5500095100000003E-6</v>
      </c>
      <c r="AC1111" s="305">
        <f>+VLOOKUP($E1111,Emissions!$1:$1048576,MATCH(DATE(AC$2,1,1),Emissions!$A$1:$LI$1),FALSE)</f>
        <v>8.6851926599999995E-6</v>
      </c>
      <c r="AD1111" s="305">
        <f>+VLOOKUP($E1111,Emissions!$1:$1048576,MATCH(DATE(AD$2,1,1),Emissions!$A$1:$LI$1),FALSE)</f>
        <v>8.8291081099999999E-6</v>
      </c>
      <c r="AE1111" s="305">
        <f>+VLOOKUP($E1111,Emissions!$1:$1048576,MATCH(DATE(AE$2,1,1),Emissions!$A$1:$LI$1),FALSE)</f>
        <v>8.9814830200000001E-6</v>
      </c>
      <c r="AF1111" s="305">
        <f>+VLOOKUP($E1111,Emissions!$1:$1048576,MATCH(DATE(AF$2,1,1),Emissions!$A$1:$LI$1),FALSE)</f>
        <v>9.1422921599999992E-6</v>
      </c>
      <c r="AG1111" s="305">
        <f>+VLOOKUP($E1111,Emissions!$1:$1048576,MATCH(DATE(AG$2,1,1),Emissions!$A$1:$LI$1),FALSE)</f>
        <v>9.3119699300000008E-6</v>
      </c>
      <c r="AH1111" s="305">
        <f>+VLOOKUP($E1111,Emissions!$1:$1048576,MATCH(DATE(AH$2,1,1),Emissions!$A$1:$LI$1),FALSE)</f>
        <v>9.4905857900000006E-6</v>
      </c>
      <c r="AI1111" s="305">
        <f>+VLOOKUP($E1111,Emissions!$1:$1048576,MATCH(DATE(AI$2,1,1),Emissions!$A$1:$LI$1),FALSE)</f>
        <v>9.6768541600000002E-6</v>
      </c>
      <c r="AJ1111" s="305">
        <f>+VLOOKUP($E1111,Emissions!$1:$1048576,MATCH(DATE(AJ$2,1,1),Emissions!$A$1:$LI$1),FALSE)</f>
        <v>9.8687327899999998E-6</v>
      </c>
      <c r="AK1111" s="305">
        <f>+VLOOKUP($E1111,Emissions!$1:$1048576,MATCH(DATE(AK$2,1,1),Emissions!$A$1:$LI$1),FALSE)</f>
        <v>1.0064305599999999E-5</v>
      </c>
      <c r="AL1111" s="305">
        <f>+VLOOKUP($E1111,Emissions!$1:$1048576,MATCH(DATE(AL$2,1,1),Emissions!$A$1:$LI$1),FALSE)</f>
        <v>1.0262075900000001E-5</v>
      </c>
      <c r="AM1111" s="305">
        <f>+VLOOKUP($E1111,Emissions!$1:$1048576,MATCH(DATE(AM$2,1,1),Emissions!$A$1:$LI$1),FALSE)</f>
        <v>1.0460823399999999E-5</v>
      </c>
      <c r="AN1111" s="305">
        <f>+VLOOKUP($E1111,Emissions!$1:$1048576,MATCH(DATE(AN$2,1,1),Emissions!$A$1:$LI$1),FALSE)</f>
        <v>1.06594841E-5</v>
      </c>
      <c r="AO1111" s="305">
        <f>+VLOOKUP($E1111,Emissions!$1:$1048576,MATCH(DATE(AO$2,1,1),Emissions!$A$1:$LI$1),FALSE)</f>
        <v>1.0857048600000001E-5</v>
      </c>
    </row>
    <row r="1112" spans="1:41" s="85" customFormat="1" ht="15" customHeight="1" x14ac:dyDescent="0.35">
      <c r="A1112" s="359"/>
      <c r="B1112" s="158"/>
      <c r="C1112" s="129" t="s">
        <v>3337</v>
      </c>
      <c r="D1112" s="137" t="s">
        <v>1029</v>
      </c>
      <c r="E1112" s="129" t="s">
        <v>3542</v>
      </c>
      <c r="F1112" s="306">
        <f>+VLOOKUP($E1112,Emissions!$1:$1048576,MATCH(DATE(F$2,1,1),Emissions!$A$1:$LI$1),FALSE)</f>
        <v>5.2653482020000002</v>
      </c>
      <c r="G1112" s="306">
        <f>+VLOOKUP($E1112,Emissions!$1:$1048576,MATCH(DATE(G$2,1,1),Emissions!$A$1:$LI$1),FALSE)</f>
        <v>5.3249491390000001</v>
      </c>
      <c r="H1112" s="306">
        <f>+VLOOKUP($E1112,Emissions!$1:$1048576,MATCH(DATE(H$2,1,1),Emissions!$A$1:$LI$1),FALSE)</f>
        <v>5.378674599</v>
      </c>
      <c r="I1112" s="306">
        <f>+VLOOKUP($E1112,Emissions!$1:$1048576,MATCH(DATE(I$2,1,1),Emissions!$A$1:$LI$1),FALSE)</f>
        <v>5.4380632750000002</v>
      </c>
      <c r="J1112" s="306">
        <f>+VLOOKUP($E1112,Emissions!$1:$1048576,MATCH(DATE(J$2,1,1),Emissions!$A$1:$LI$1),FALSE)</f>
        <v>5.4968975929999999</v>
      </c>
      <c r="K1112" s="306">
        <f>+VLOOKUP($E1112,Emissions!$1:$1048576,MATCH(DATE(K$2,1,1),Emissions!$A$1:$LI$1),FALSE)</f>
        <v>5.5609196919999997</v>
      </c>
      <c r="L1112" s="306">
        <f>+VLOOKUP($E1112,Emissions!$1:$1048576,MATCH(DATE(L$2,1,1),Emissions!$A$1:$LI$1),FALSE)</f>
        <v>5.6356155389999998</v>
      </c>
      <c r="M1112" s="306">
        <f>+VLOOKUP($E1112,Emissions!$1:$1048576,MATCH(DATE(M$2,1,1),Emissions!$A$1:$LI$1),FALSE)</f>
        <v>5.7211477650000004</v>
      </c>
      <c r="N1112" s="306">
        <f>+VLOOKUP($E1112,Emissions!$1:$1048576,MATCH(DATE(N$2,1,1),Emissions!$A$1:$LI$1),FALSE)</f>
        <v>5.8186301890000003</v>
      </c>
      <c r="O1112" s="306">
        <f>+VLOOKUP($E1112,Emissions!$1:$1048576,MATCH(DATE(O$2,1,1),Emissions!$A$1:$LI$1),FALSE)</f>
        <v>5.9296080140000003</v>
      </c>
      <c r="P1112" s="306">
        <f>+VLOOKUP($E1112,Emissions!$1:$1048576,MATCH(DATE(P$2,1,1),Emissions!$A$1:$LI$1),FALSE)</f>
        <v>6.0555698810000003</v>
      </c>
      <c r="Q1112" s="306">
        <f>+VLOOKUP($E1112,Emissions!$1:$1048576,MATCH(DATE(Q$2,1,1),Emissions!$A$1:$LI$1),FALSE)</f>
        <v>6.1966215699999996</v>
      </c>
      <c r="R1112" s="306">
        <f>+VLOOKUP($E1112,Emissions!$1:$1048576,MATCH(DATE(R$2,1,1),Emissions!$A$1:$LI$1),FALSE)</f>
        <v>6.3496313669999997</v>
      </c>
      <c r="S1112" s="306">
        <f>+VLOOKUP($E1112,Emissions!$1:$1048576,MATCH(DATE(S$2,1,1),Emissions!$A$1:$LI$1),FALSE)</f>
        <v>6.5079246069999996</v>
      </c>
      <c r="T1112" s="306">
        <f>+VLOOKUP($E1112,Emissions!$1:$1048576,MATCH(DATE(T$2,1,1),Emissions!$A$1:$LI$1),FALSE)</f>
        <v>6.6695631909999999</v>
      </c>
      <c r="U1112" s="306">
        <f>+VLOOKUP($E1112,Emissions!$1:$1048576,MATCH(DATE(U$2,1,1),Emissions!$A$1:$LI$1),FALSE)</f>
        <v>6.8333937560000004</v>
      </c>
      <c r="V1112" s="306">
        <f>+VLOOKUP($E1112,Emissions!$1:$1048576,MATCH(DATE(V$2,1,1),Emissions!$A$1:$LI$1),FALSE)</f>
        <v>6.9964228730000002</v>
      </c>
      <c r="W1112" s="306">
        <f>+VLOOKUP($E1112,Emissions!$1:$1048576,MATCH(DATE(W$2,1,1),Emissions!$A$1:$LI$1),FALSE)</f>
        <v>7.1611852989999996</v>
      </c>
      <c r="X1112" s="306">
        <f>+VLOOKUP($E1112,Emissions!$1:$1048576,MATCH(DATE(X$2,1,1),Emissions!$A$1:$LI$1),FALSE)</f>
        <v>7.3288403439999996</v>
      </c>
      <c r="Y1112" s="306">
        <f>+VLOOKUP($E1112,Emissions!$1:$1048576,MATCH(DATE(Y$2,1,1),Emissions!$A$1:$LI$1),FALSE)</f>
        <v>7.4995032979999996</v>
      </c>
      <c r="Z1112" s="306">
        <f>+VLOOKUP($E1112,Emissions!$1:$1048576,MATCH(DATE(Z$2,1,1),Emissions!$A$1:$LI$1),FALSE)</f>
        <v>7.67328279</v>
      </c>
      <c r="AA1112" s="306">
        <f>+VLOOKUP($E1112,Emissions!$1:$1048576,MATCH(DATE(AA$2,1,1),Emissions!$A$1:$LI$1),FALSE)</f>
        <v>7.8503479199999999</v>
      </c>
      <c r="AB1112" s="306">
        <f>+VLOOKUP($E1112,Emissions!$1:$1048576,MATCH(DATE(AB$2,1,1),Emissions!$A$1:$LI$1),FALSE)</f>
        <v>8.0314160870000002</v>
      </c>
      <c r="AC1112" s="306">
        <f>+VLOOKUP($E1112,Emissions!$1:$1048576,MATCH(DATE(AC$2,1,1),Emissions!$A$1:$LI$1),FALSE)</f>
        <v>8.2171059149999994</v>
      </c>
      <c r="AD1112" s="306">
        <f>+VLOOKUP($E1112,Emissions!$1:$1048576,MATCH(DATE(AD$2,1,1),Emissions!$A$1:$LI$1),FALSE)</f>
        <v>8.4076696490000007</v>
      </c>
      <c r="AE1112" s="306">
        <f>+VLOOKUP($E1112,Emissions!$1:$1048576,MATCH(DATE(AE$2,1,1),Emissions!$A$1:$LI$1),FALSE)</f>
        <v>8.6034469779999991</v>
      </c>
      <c r="AF1112" s="306">
        <f>+VLOOKUP($E1112,Emissions!$1:$1048576,MATCH(DATE(AF$2,1,1),Emissions!$A$1:$LI$1),FALSE)</f>
        <v>8.8048892569999992</v>
      </c>
      <c r="AG1112" s="306">
        <f>+VLOOKUP($E1112,Emissions!$1:$1048576,MATCH(DATE(AG$2,1,1),Emissions!$A$1:$LI$1),FALSE)</f>
        <v>9.0128581749999999</v>
      </c>
      <c r="AH1112" s="306">
        <f>+VLOOKUP($E1112,Emissions!$1:$1048576,MATCH(DATE(AH$2,1,1),Emissions!$A$1:$LI$1),FALSE)</f>
        <v>9.2276260239999992</v>
      </c>
      <c r="AI1112" s="306">
        <f>+VLOOKUP($E1112,Emissions!$1:$1048576,MATCH(DATE(AI$2,1,1),Emissions!$A$1:$LI$1),FALSE)</f>
        <v>9.4478525720000004</v>
      </c>
      <c r="AJ1112" s="306">
        <f>+VLOOKUP($E1112,Emissions!$1:$1048576,MATCH(DATE(AJ$2,1,1),Emissions!$A$1:$LI$1),FALSE)</f>
        <v>9.6714453349999996</v>
      </c>
      <c r="AK1112" s="306">
        <f>+VLOOKUP($E1112,Emissions!$1:$1048576,MATCH(DATE(AK$2,1,1),Emissions!$A$1:$LI$1),FALSE)</f>
        <v>9.8965861949999994</v>
      </c>
      <c r="AL1112" s="306">
        <f>+VLOOKUP($E1112,Emissions!$1:$1048576,MATCH(DATE(AL$2,1,1),Emissions!$A$1:$LI$1),FALSE)</f>
        <v>10.121965230000001</v>
      </c>
      <c r="AM1112" s="306">
        <f>+VLOOKUP($E1112,Emissions!$1:$1048576,MATCH(DATE(AM$2,1,1),Emissions!$A$1:$LI$1),FALSE)</f>
        <v>10.346549080000001</v>
      </c>
      <c r="AN1112" s="306">
        <f>+VLOOKUP($E1112,Emissions!$1:$1048576,MATCH(DATE(AN$2,1,1),Emissions!$A$1:$LI$1),FALSE)</f>
        <v>10.56943927</v>
      </c>
      <c r="AO1112" s="306">
        <f>+VLOOKUP($E1112,Emissions!$1:$1048576,MATCH(DATE(AO$2,1,1),Emissions!$A$1:$LI$1),FALSE)</f>
        <v>10.789795010000001</v>
      </c>
    </row>
    <row r="1113" spans="1:41" ht="15" customHeight="1" x14ac:dyDescent="0.35">
      <c r="A1113" s="359"/>
      <c r="B1113" s="158"/>
      <c r="C1113" s="48" t="s">
        <v>463</v>
      </c>
      <c r="D1113" s="107" t="s">
        <v>1029</v>
      </c>
      <c r="E1113" s="48" t="s">
        <v>3543</v>
      </c>
      <c r="F1113" s="305">
        <f>+VLOOKUP($E1113,Emissions!$1:$1048576,MATCH(DATE(F$2,1,1),Emissions!$A$1:$LI$1),FALSE)</f>
        <v>0</v>
      </c>
      <c r="G1113" s="305">
        <f>+VLOOKUP($E1113,Emissions!$1:$1048576,MATCH(DATE(G$2,1,1),Emissions!$A$1:$LI$1),FALSE)</f>
        <v>0</v>
      </c>
      <c r="H1113" s="305">
        <f>+VLOOKUP($E1113,Emissions!$1:$1048576,MATCH(DATE(H$2,1,1),Emissions!$A$1:$LI$1),FALSE)</f>
        <v>0</v>
      </c>
      <c r="I1113" s="305">
        <f>+VLOOKUP($E1113,Emissions!$1:$1048576,MATCH(DATE(I$2,1,1),Emissions!$A$1:$LI$1),FALSE)</f>
        <v>0</v>
      </c>
      <c r="J1113" s="305">
        <f>+VLOOKUP($E1113,Emissions!$1:$1048576,MATCH(DATE(J$2,1,1),Emissions!$A$1:$LI$1),FALSE)</f>
        <v>0</v>
      </c>
      <c r="K1113" s="305">
        <f>+VLOOKUP($E1113,Emissions!$1:$1048576,MATCH(DATE(K$2,1,1),Emissions!$A$1:$LI$1),FALSE)</f>
        <v>0</v>
      </c>
      <c r="L1113" s="305">
        <f>+VLOOKUP($E1113,Emissions!$1:$1048576,MATCH(DATE(L$2,1,1),Emissions!$A$1:$LI$1),FALSE)</f>
        <v>0</v>
      </c>
      <c r="M1113" s="305">
        <f>+VLOOKUP($E1113,Emissions!$1:$1048576,MATCH(DATE(M$2,1,1),Emissions!$A$1:$LI$1),FALSE)</f>
        <v>0</v>
      </c>
      <c r="N1113" s="305">
        <f>+VLOOKUP($E1113,Emissions!$1:$1048576,MATCH(DATE(N$2,1,1),Emissions!$A$1:$LI$1),FALSE)</f>
        <v>0</v>
      </c>
      <c r="O1113" s="305">
        <f>+VLOOKUP($E1113,Emissions!$1:$1048576,MATCH(DATE(O$2,1,1),Emissions!$A$1:$LI$1),FALSE)</f>
        <v>0</v>
      </c>
      <c r="P1113" s="305">
        <f>+VLOOKUP($E1113,Emissions!$1:$1048576,MATCH(DATE(P$2,1,1),Emissions!$A$1:$LI$1),FALSE)</f>
        <v>0</v>
      </c>
      <c r="Q1113" s="305">
        <f>+VLOOKUP($E1113,Emissions!$1:$1048576,MATCH(DATE(Q$2,1,1),Emissions!$A$1:$LI$1),FALSE)</f>
        <v>0</v>
      </c>
      <c r="R1113" s="305">
        <f>+VLOOKUP($E1113,Emissions!$1:$1048576,MATCH(DATE(R$2,1,1),Emissions!$A$1:$LI$1),FALSE)</f>
        <v>0</v>
      </c>
      <c r="S1113" s="305">
        <f>+VLOOKUP($E1113,Emissions!$1:$1048576,MATCH(DATE(S$2,1,1),Emissions!$A$1:$LI$1),FALSE)</f>
        <v>0</v>
      </c>
      <c r="T1113" s="305">
        <f>+VLOOKUP($E1113,Emissions!$1:$1048576,MATCH(DATE(T$2,1,1),Emissions!$A$1:$LI$1),FALSE)</f>
        <v>0</v>
      </c>
      <c r="U1113" s="305">
        <f>+VLOOKUP($E1113,Emissions!$1:$1048576,MATCH(DATE(U$2,1,1),Emissions!$A$1:$LI$1),FALSE)</f>
        <v>0</v>
      </c>
      <c r="V1113" s="305">
        <f>+VLOOKUP($E1113,Emissions!$1:$1048576,MATCH(DATE(V$2,1,1),Emissions!$A$1:$LI$1),FALSE)</f>
        <v>0</v>
      </c>
      <c r="W1113" s="305">
        <f>+VLOOKUP($E1113,Emissions!$1:$1048576,MATCH(DATE(W$2,1,1),Emissions!$A$1:$LI$1),FALSE)</f>
        <v>0</v>
      </c>
      <c r="X1113" s="305">
        <f>+VLOOKUP($E1113,Emissions!$1:$1048576,MATCH(DATE(X$2,1,1),Emissions!$A$1:$LI$1),FALSE)</f>
        <v>0</v>
      </c>
      <c r="Y1113" s="305">
        <f>+VLOOKUP($E1113,Emissions!$1:$1048576,MATCH(DATE(Y$2,1,1),Emissions!$A$1:$LI$1),FALSE)</f>
        <v>0</v>
      </c>
      <c r="Z1113" s="305">
        <f>+VLOOKUP($E1113,Emissions!$1:$1048576,MATCH(DATE(Z$2,1,1),Emissions!$A$1:$LI$1),FALSE)</f>
        <v>0</v>
      </c>
      <c r="AA1113" s="305">
        <f>+VLOOKUP($E1113,Emissions!$1:$1048576,MATCH(DATE(AA$2,1,1),Emissions!$A$1:$LI$1),FALSE)</f>
        <v>0</v>
      </c>
      <c r="AB1113" s="305">
        <f>+VLOOKUP($E1113,Emissions!$1:$1048576,MATCH(DATE(AB$2,1,1),Emissions!$A$1:$LI$1),FALSE)</f>
        <v>0</v>
      </c>
      <c r="AC1113" s="305">
        <f>+VLOOKUP($E1113,Emissions!$1:$1048576,MATCH(DATE(AC$2,1,1),Emissions!$A$1:$LI$1),FALSE)</f>
        <v>0</v>
      </c>
      <c r="AD1113" s="305">
        <f>+VLOOKUP($E1113,Emissions!$1:$1048576,MATCH(DATE(AD$2,1,1),Emissions!$A$1:$LI$1),FALSE)</f>
        <v>0</v>
      </c>
      <c r="AE1113" s="305">
        <f>+VLOOKUP($E1113,Emissions!$1:$1048576,MATCH(DATE(AE$2,1,1),Emissions!$A$1:$LI$1),FALSE)</f>
        <v>0</v>
      </c>
      <c r="AF1113" s="305">
        <f>+VLOOKUP($E1113,Emissions!$1:$1048576,MATCH(DATE(AF$2,1,1),Emissions!$A$1:$LI$1),FALSE)</f>
        <v>0</v>
      </c>
      <c r="AG1113" s="305">
        <f>+VLOOKUP($E1113,Emissions!$1:$1048576,MATCH(DATE(AG$2,1,1),Emissions!$A$1:$LI$1),FALSE)</f>
        <v>0</v>
      </c>
      <c r="AH1113" s="305">
        <f>+VLOOKUP($E1113,Emissions!$1:$1048576,MATCH(DATE(AH$2,1,1),Emissions!$A$1:$LI$1),FALSE)</f>
        <v>0</v>
      </c>
      <c r="AI1113" s="305">
        <f>+VLOOKUP($E1113,Emissions!$1:$1048576,MATCH(DATE(AI$2,1,1),Emissions!$A$1:$LI$1),FALSE)</f>
        <v>0</v>
      </c>
      <c r="AJ1113" s="305">
        <f>+VLOOKUP($E1113,Emissions!$1:$1048576,MATCH(DATE(AJ$2,1,1),Emissions!$A$1:$LI$1),FALSE)</f>
        <v>0</v>
      </c>
      <c r="AK1113" s="305">
        <f>+VLOOKUP($E1113,Emissions!$1:$1048576,MATCH(DATE(AK$2,1,1),Emissions!$A$1:$LI$1),FALSE)</f>
        <v>0</v>
      </c>
      <c r="AL1113" s="305">
        <f>+VLOOKUP($E1113,Emissions!$1:$1048576,MATCH(DATE(AL$2,1,1),Emissions!$A$1:$LI$1),FALSE)</f>
        <v>0</v>
      </c>
      <c r="AM1113" s="305">
        <f>+VLOOKUP($E1113,Emissions!$1:$1048576,MATCH(DATE(AM$2,1,1),Emissions!$A$1:$LI$1),FALSE)</f>
        <v>0</v>
      </c>
      <c r="AN1113" s="305">
        <f>+VLOOKUP($E1113,Emissions!$1:$1048576,MATCH(DATE(AN$2,1,1),Emissions!$A$1:$LI$1),FALSE)</f>
        <v>0</v>
      </c>
      <c r="AO1113" s="305">
        <f>+VLOOKUP($E1113,Emissions!$1:$1048576,MATCH(DATE(AO$2,1,1),Emissions!$A$1:$LI$1),FALSE)</f>
        <v>0</v>
      </c>
    </row>
    <row r="1114" spans="1:41" ht="15" customHeight="1" x14ac:dyDescent="0.35">
      <c r="A1114" s="359"/>
      <c r="B1114" s="158"/>
      <c r="C1114" s="48" t="s">
        <v>464</v>
      </c>
      <c r="D1114" s="107" t="s">
        <v>1029</v>
      </c>
      <c r="E1114" s="48" t="s">
        <v>3544</v>
      </c>
      <c r="F1114" s="305">
        <f>+VLOOKUP($E1114,Emissions!$1:$1048576,MATCH(DATE(F$2,1,1),Emissions!$A$1:$LI$1),FALSE)</f>
        <v>0</v>
      </c>
      <c r="G1114" s="305">
        <f>+VLOOKUP($E1114,Emissions!$1:$1048576,MATCH(DATE(G$2,1,1),Emissions!$A$1:$LI$1),FALSE)</f>
        <v>0</v>
      </c>
      <c r="H1114" s="305">
        <f>+VLOOKUP($E1114,Emissions!$1:$1048576,MATCH(DATE(H$2,1,1),Emissions!$A$1:$LI$1),FALSE)</f>
        <v>0</v>
      </c>
      <c r="I1114" s="305">
        <f>+VLOOKUP($E1114,Emissions!$1:$1048576,MATCH(DATE(I$2,1,1),Emissions!$A$1:$LI$1),FALSE)</f>
        <v>0</v>
      </c>
      <c r="J1114" s="305">
        <f>+VLOOKUP($E1114,Emissions!$1:$1048576,MATCH(DATE(J$2,1,1),Emissions!$A$1:$LI$1),FALSE)</f>
        <v>0</v>
      </c>
      <c r="K1114" s="305">
        <f>+VLOOKUP($E1114,Emissions!$1:$1048576,MATCH(DATE(K$2,1,1),Emissions!$A$1:$LI$1),FALSE)</f>
        <v>0</v>
      </c>
      <c r="L1114" s="305">
        <f>+VLOOKUP($E1114,Emissions!$1:$1048576,MATCH(DATE(L$2,1,1),Emissions!$A$1:$LI$1),FALSE)</f>
        <v>0</v>
      </c>
      <c r="M1114" s="305">
        <f>+VLOOKUP($E1114,Emissions!$1:$1048576,MATCH(DATE(M$2,1,1),Emissions!$A$1:$LI$1),FALSE)</f>
        <v>0</v>
      </c>
      <c r="N1114" s="305">
        <f>+VLOOKUP($E1114,Emissions!$1:$1048576,MATCH(DATE(N$2,1,1),Emissions!$A$1:$LI$1),FALSE)</f>
        <v>0</v>
      </c>
      <c r="O1114" s="305">
        <f>+VLOOKUP($E1114,Emissions!$1:$1048576,MATCH(DATE(O$2,1,1),Emissions!$A$1:$LI$1),FALSE)</f>
        <v>0</v>
      </c>
      <c r="P1114" s="305">
        <f>+VLOOKUP($E1114,Emissions!$1:$1048576,MATCH(DATE(P$2,1,1),Emissions!$A$1:$LI$1),FALSE)</f>
        <v>0</v>
      </c>
      <c r="Q1114" s="305">
        <f>+VLOOKUP($E1114,Emissions!$1:$1048576,MATCH(DATE(Q$2,1,1),Emissions!$A$1:$LI$1),FALSE)</f>
        <v>0</v>
      </c>
      <c r="R1114" s="305">
        <f>+VLOOKUP($E1114,Emissions!$1:$1048576,MATCH(DATE(R$2,1,1),Emissions!$A$1:$LI$1),FALSE)</f>
        <v>0</v>
      </c>
      <c r="S1114" s="305">
        <f>+VLOOKUP($E1114,Emissions!$1:$1048576,MATCH(DATE(S$2,1,1),Emissions!$A$1:$LI$1),FALSE)</f>
        <v>0</v>
      </c>
      <c r="T1114" s="305">
        <f>+VLOOKUP($E1114,Emissions!$1:$1048576,MATCH(DATE(T$2,1,1),Emissions!$A$1:$LI$1),FALSE)</f>
        <v>0</v>
      </c>
      <c r="U1114" s="305">
        <f>+VLOOKUP($E1114,Emissions!$1:$1048576,MATCH(DATE(U$2,1,1),Emissions!$A$1:$LI$1),FALSE)</f>
        <v>0</v>
      </c>
      <c r="V1114" s="305">
        <f>+VLOOKUP($E1114,Emissions!$1:$1048576,MATCH(DATE(V$2,1,1),Emissions!$A$1:$LI$1),FALSE)</f>
        <v>0</v>
      </c>
      <c r="W1114" s="305">
        <f>+VLOOKUP($E1114,Emissions!$1:$1048576,MATCH(DATE(W$2,1,1),Emissions!$A$1:$LI$1),FALSE)</f>
        <v>0</v>
      </c>
      <c r="X1114" s="305">
        <f>+VLOOKUP($E1114,Emissions!$1:$1048576,MATCH(DATE(X$2,1,1),Emissions!$A$1:$LI$1),FALSE)</f>
        <v>0</v>
      </c>
      <c r="Y1114" s="305">
        <f>+VLOOKUP($E1114,Emissions!$1:$1048576,MATCH(DATE(Y$2,1,1),Emissions!$A$1:$LI$1),FALSE)</f>
        <v>0</v>
      </c>
      <c r="Z1114" s="305">
        <f>+VLOOKUP($E1114,Emissions!$1:$1048576,MATCH(DATE(Z$2,1,1),Emissions!$A$1:$LI$1),FALSE)</f>
        <v>0</v>
      </c>
      <c r="AA1114" s="305">
        <f>+VLOOKUP($E1114,Emissions!$1:$1048576,MATCH(DATE(AA$2,1,1),Emissions!$A$1:$LI$1),FALSE)</f>
        <v>0</v>
      </c>
      <c r="AB1114" s="305">
        <f>+VLOOKUP($E1114,Emissions!$1:$1048576,MATCH(DATE(AB$2,1,1),Emissions!$A$1:$LI$1),FALSE)</f>
        <v>0</v>
      </c>
      <c r="AC1114" s="305">
        <f>+VLOOKUP($E1114,Emissions!$1:$1048576,MATCH(DATE(AC$2,1,1),Emissions!$A$1:$LI$1),FALSE)</f>
        <v>0</v>
      </c>
      <c r="AD1114" s="305">
        <f>+VLOOKUP($E1114,Emissions!$1:$1048576,MATCH(DATE(AD$2,1,1),Emissions!$A$1:$LI$1),FALSE)</f>
        <v>0</v>
      </c>
      <c r="AE1114" s="305">
        <f>+VLOOKUP($E1114,Emissions!$1:$1048576,MATCH(DATE(AE$2,1,1),Emissions!$A$1:$LI$1),FALSE)</f>
        <v>0</v>
      </c>
      <c r="AF1114" s="305">
        <f>+VLOOKUP($E1114,Emissions!$1:$1048576,MATCH(DATE(AF$2,1,1),Emissions!$A$1:$LI$1),FALSE)</f>
        <v>0</v>
      </c>
      <c r="AG1114" s="305">
        <f>+VLOOKUP($E1114,Emissions!$1:$1048576,MATCH(DATE(AG$2,1,1),Emissions!$A$1:$LI$1),FALSE)</f>
        <v>0</v>
      </c>
      <c r="AH1114" s="305">
        <f>+VLOOKUP($E1114,Emissions!$1:$1048576,MATCH(DATE(AH$2,1,1),Emissions!$A$1:$LI$1),FALSE)</f>
        <v>0</v>
      </c>
      <c r="AI1114" s="305">
        <f>+VLOOKUP($E1114,Emissions!$1:$1048576,MATCH(DATE(AI$2,1,1),Emissions!$A$1:$LI$1),FALSE)</f>
        <v>0</v>
      </c>
      <c r="AJ1114" s="305">
        <f>+VLOOKUP($E1114,Emissions!$1:$1048576,MATCH(DATE(AJ$2,1,1),Emissions!$A$1:$LI$1),FALSE)</f>
        <v>0</v>
      </c>
      <c r="AK1114" s="305">
        <f>+VLOOKUP($E1114,Emissions!$1:$1048576,MATCH(DATE(AK$2,1,1),Emissions!$A$1:$LI$1),FALSE)</f>
        <v>0</v>
      </c>
      <c r="AL1114" s="305">
        <f>+VLOOKUP($E1114,Emissions!$1:$1048576,MATCH(DATE(AL$2,1,1),Emissions!$A$1:$LI$1),FALSE)</f>
        <v>0</v>
      </c>
      <c r="AM1114" s="305">
        <f>+VLOOKUP($E1114,Emissions!$1:$1048576,MATCH(DATE(AM$2,1,1),Emissions!$A$1:$LI$1),FALSE)</f>
        <v>0</v>
      </c>
      <c r="AN1114" s="305">
        <f>+VLOOKUP($E1114,Emissions!$1:$1048576,MATCH(DATE(AN$2,1,1),Emissions!$A$1:$LI$1),FALSE)</f>
        <v>0</v>
      </c>
      <c r="AO1114" s="305">
        <f>+VLOOKUP($E1114,Emissions!$1:$1048576,MATCH(DATE(AO$2,1,1),Emissions!$A$1:$LI$1),FALSE)</f>
        <v>0</v>
      </c>
    </row>
    <row r="1115" spans="1:41" ht="15" customHeight="1" x14ac:dyDescent="0.35">
      <c r="A1115" s="359"/>
      <c r="B1115" s="158"/>
      <c r="C1115" s="48" t="s">
        <v>465</v>
      </c>
      <c r="D1115" s="107" t="s">
        <v>1029</v>
      </c>
      <c r="E1115" s="48" t="s">
        <v>3545</v>
      </c>
      <c r="F1115" s="305">
        <f>+VLOOKUP($E1115,Emissions!$1:$1048576,MATCH(DATE(F$2,1,1),Emissions!$A$1:$LI$1),FALSE)</f>
        <v>4.5563278890000003</v>
      </c>
      <c r="G1115" s="305">
        <f>+VLOOKUP($E1115,Emissions!$1:$1048576,MATCH(DATE(G$2,1,1),Emissions!$A$1:$LI$1),FALSE)</f>
        <v>4.6073514759999998</v>
      </c>
      <c r="H1115" s="305">
        <f>+VLOOKUP($E1115,Emissions!$1:$1048576,MATCH(DATE(H$2,1,1),Emissions!$A$1:$LI$1),FALSE)</f>
        <v>4.6529691230000001</v>
      </c>
      <c r="I1115" s="305">
        <f>+VLOOKUP($E1115,Emissions!$1:$1048576,MATCH(DATE(I$2,1,1),Emissions!$A$1:$LI$1),FALSE)</f>
        <v>4.7039926400000001</v>
      </c>
      <c r="J1115" s="305">
        <f>+VLOOKUP($E1115,Emissions!$1:$1048576,MATCH(DATE(J$2,1,1),Emissions!$A$1:$LI$1),FALSE)</f>
        <v>4.7547703419999996</v>
      </c>
      <c r="K1115" s="305">
        <f>+VLOOKUP($E1115,Emissions!$1:$1048576,MATCH(DATE(K$2,1,1),Emissions!$A$1:$LI$1),FALSE)</f>
        <v>4.8103770370000003</v>
      </c>
      <c r="L1115" s="305">
        <f>+VLOOKUP($E1115,Emissions!$1:$1048576,MATCH(DATE(L$2,1,1),Emissions!$A$1:$LI$1),FALSE)</f>
        <v>4.8761093049999999</v>
      </c>
      <c r="M1115" s="305">
        <f>+VLOOKUP($E1115,Emissions!$1:$1048576,MATCH(DATE(M$2,1,1),Emissions!$A$1:$LI$1),FALSE)</f>
        <v>4.9522590729999996</v>
      </c>
      <c r="N1115" s="305">
        <f>+VLOOKUP($E1115,Emissions!$1:$1048576,MATCH(DATE(N$2,1,1),Emissions!$A$1:$LI$1),FALSE)</f>
        <v>5.0398779740000004</v>
      </c>
      <c r="O1115" s="305">
        <f>+VLOOKUP($E1115,Emissions!$1:$1048576,MATCH(DATE(O$2,1,1),Emissions!$A$1:$LI$1),FALSE)</f>
        <v>5.1403538309999997</v>
      </c>
      <c r="P1115" s="305">
        <f>+VLOOKUP($E1115,Emissions!$1:$1048576,MATCH(DATE(P$2,1,1),Emissions!$A$1:$LI$1),FALSE)</f>
        <v>5.2549871430000001</v>
      </c>
      <c r="Q1115" s="305">
        <f>+VLOOKUP($E1115,Emissions!$1:$1048576,MATCH(DATE(Q$2,1,1),Emissions!$A$1:$LI$1),FALSE)</f>
        <v>5.3837994939999998</v>
      </c>
      <c r="R1115" s="305">
        <f>+VLOOKUP($E1115,Emissions!$1:$1048576,MATCH(DATE(R$2,1,1),Emissions!$A$1:$LI$1),FALSE)</f>
        <v>5.5238809770000001</v>
      </c>
      <c r="S1115" s="305">
        <f>+VLOOKUP($E1115,Emissions!$1:$1048576,MATCH(DATE(S$2,1,1),Emissions!$A$1:$LI$1),FALSE)</f>
        <v>5.6691349119999996</v>
      </c>
      <c r="T1115" s="305">
        <f>+VLOOKUP($E1115,Emissions!$1:$1048576,MATCH(DATE(T$2,1,1),Emissions!$A$1:$LI$1),FALSE)</f>
        <v>5.817657123</v>
      </c>
      <c r="U1115" s="305">
        <f>+VLOOKUP($E1115,Emissions!$1:$1048576,MATCH(DATE(U$2,1,1),Emissions!$A$1:$LI$1),FALSE)</f>
        <v>5.9682377029999998</v>
      </c>
      <c r="V1115" s="305">
        <f>+VLOOKUP($E1115,Emissions!$1:$1048576,MATCH(DATE(V$2,1,1),Emissions!$A$1:$LI$1),FALSE)</f>
        <v>6.1179136319999996</v>
      </c>
      <c r="W1115" s="305">
        <f>+VLOOKUP($E1115,Emissions!$1:$1048576,MATCH(DATE(W$2,1,1),Emissions!$A$1:$LI$1),FALSE)</f>
        <v>6.2686884650000003</v>
      </c>
      <c r="X1115" s="305">
        <f>+VLOOKUP($E1115,Emissions!$1:$1048576,MATCH(DATE(X$2,1,1),Emissions!$A$1:$LI$1),FALSE)</f>
        <v>6.4215653570000004</v>
      </c>
      <c r="Y1115" s="305">
        <f>+VLOOKUP($E1115,Emissions!$1:$1048576,MATCH(DATE(Y$2,1,1),Emissions!$A$1:$LI$1),FALSE)</f>
        <v>6.5767083609999997</v>
      </c>
      <c r="Z1115" s="305">
        <f>+VLOOKUP($E1115,Emissions!$1:$1048576,MATCH(DATE(Z$2,1,1),Emissions!$A$1:$LI$1),FALSE)</f>
        <v>6.7342936099999999</v>
      </c>
      <c r="AA1115" s="305">
        <f>+VLOOKUP($E1115,Emissions!$1:$1048576,MATCH(DATE(AA$2,1,1),Emissions!$A$1:$LI$1),FALSE)</f>
        <v>6.894529446</v>
      </c>
      <c r="AB1115" s="305">
        <f>+VLOOKUP($E1115,Emissions!$1:$1048576,MATCH(DATE(AB$2,1,1),Emissions!$A$1:$LI$1),FALSE)</f>
        <v>7.0580996919999999</v>
      </c>
      <c r="AC1115" s="305">
        <f>+VLOOKUP($E1115,Emissions!$1:$1048576,MATCH(DATE(AC$2,1,1),Emissions!$A$1:$LI$1),FALSE)</f>
        <v>7.2255892429999999</v>
      </c>
      <c r="AD1115" s="305">
        <f>+VLOOKUP($E1115,Emissions!$1:$1048576,MATCH(DATE(AD$2,1,1),Emissions!$A$1:$LI$1),FALSE)</f>
        <v>7.3972501470000003</v>
      </c>
      <c r="AE1115" s="305">
        <f>+VLOOKUP($E1115,Emissions!$1:$1048576,MATCH(DATE(AE$2,1,1),Emissions!$A$1:$LI$1),FALSE)</f>
        <v>7.5734126440000002</v>
      </c>
      <c r="AF1115" s="305">
        <f>+VLOOKUP($E1115,Emissions!$1:$1048576,MATCH(DATE(AF$2,1,1),Emissions!$A$1:$LI$1),FALSE)</f>
        <v>7.7545029809999999</v>
      </c>
      <c r="AG1115" s="305">
        <f>+VLOOKUP($E1115,Emissions!$1:$1048576,MATCH(DATE(AG$2,1,1),Emissions!$A$1:$LI$1),FALSE)</f>
        <v>7.941308008</v>
      </c>
      <c r="AH1115" s="305">
        <f>+VLOOKUP($E1115,Emissions!$1:$1048576,MATCH(DATE(AH$2,1,1),Emissions!$A$1:$LI$1),FALSE)</f>
        <v>8.1340806279999995</v>
      </c>
      <c r="AI1115" s="305">
        <f>+VLOOKUP($E1115,Emissions!$1:$1048576,MATCH(DATE(AI$2,1,1),Emissions!$A$1:$LI$1),FALSE)</f>
        <v>8.3316281829999994</v>
      </c>
      <c r="AJ1115" s="305">
        <f>+VLOOKUP($E1115,Emissions!$1:$1048576,MATCH(DATE(AJ$2,1,1),Emissions!$A$1:$LI$1),FALSE)</f>
        <v>8.5320864570000001</v>
      </c>
      <c r="AK1115" s="305">
        <f>+VLOOKUP($E1115,Emissions!$1:$1048576,MATCH(DATE(AK$2,1,1),Emissions!$A$1:$LI$1),FALSE)</f>
        <v>8.7338376950000001</v>
      </c>
      <c r="AL1115" s="305">
        <f>+VLOOKUP($E1115,Emissions!$1:$1048576,MATCH(DATE(AL$2,1,1),Emissions!$A$1:$LI$1),FALSE)</f>
        <v>8.9357179460000005</v>
      </c>
      <c r="AM1115" s="305">
        <f>+VLOOKUP($E1115,Emissions!$1:$1048576,MATCH(DATE(AM$2,1,1),Emissions!$A$1:$LI$1),FALSE)</f>
        <v>9.1368093229999996</v>
      </c>
      <c r="AN1115" s="305">
        <f>+VLOOKUP($E1115,Emissions!$1:$1048576,MATCH(DATE(AN$2,1,1),Emissions!$A$1:$LI$1),FALSE)</f>
        <v>9.3363140589999993</v>
      </c>
      <c r="AO1115" s="305">
        <f>+VLOOKUP($E1115,Emissions!$1:$1048576,MATCH(DATE(AO$2,1,1),Emissions!$A$1:$LI$1),FALSE)</f>
        <v>9.5334859200000004</v>
      </c>
    </row>
    <row r="1116" spans="1:41" ht="15" customHeight="1" x14ac:dyDescent="0.35">
      <c r="A1116" s="359"/>
      <c r="B1116" s="158"/>
      <c r="C1116" s="48" t="s">
        <v>466</v>
      </c>
      <c r="D1116" s="107" t="s">
        <v>1029</v>
      </c>
      <c r="E1116" s="48" t="s">
        <v>3546</v>
      </c>
      <c r="F1116" s="305">
        <f>+VLOOKUP($E1116,Emissions!$1:$1048576,MATCH(DATE(F$2,1,1),Emissions!$A$1:$LI$1),FALSE)</f>
        <v>0</v>
      </c>
      <c r="G1116" s="305">
        <f>+VLOOKUP($E1116,Emissions!$1:$1048576,MATCH(DATE(G$2,1,1),Emissions!$A$1:$LI$1),FALSE)</f>
        <v>0</v>
      </c>
      <c r="H1116" s="305">
        <f>+VLOOKUP($E1116,Emissions!$1:$1048576,MATCH(DATE(H$2,1,1),Emissions!$A$1:$LI$1),FALSE)</f>
        <v>0</v>
      </c>
      <c r="I1116" s="305">
        <f>+VLOOKUP($E1116,Emissions!$1:$1048576,MATCH(DATE(I$2,1,1),Emissions!$A$1:$LI$1),FALSE)</f>
        <v>0</v>
      </c>
      <c r="J1116" s="305">
        <f>+VLOOKUP($E1116,Emissions!$1:$1048576,MATCH(DATE(J$2,1,1),Emissions!$A$1:$LI$1),FALSE)</f>
        <v>0</v>
      </c>
      <c r="K1116" s="305">
        <f>+VLOOKUP($E1116,Emissions!$1:$1048576,MATCH(DATE(K$2,1,1),Emissions!$A$1:$LI$1),FALSE)</f>
        <v>0</v>
      </c>
      <c r="L1116" s="305">
        <f>+VLOOKUP($E1116,Emissions!$1:$1048576,MATCH(DATE(L$2,1,1),Emissions!$A$1:$LI$1),FALSE)</f>
        <v>0</v>
      </c>
      <c r="M1116" s="305">
        <f>+VLOOKUP($E1116,Emissions!$1:$1048576,MATCH(DATE(M$2,1,1),Emissions!$A$1:$LI$1),FALSE)</f>
        <v>0</v>
      </c>
      <c r="N1116" s="305">
        <f>+VLOOKUP($E1116,Emissions!$1:$1048576,MATCH(DATE(N$2,1,1),Emissions!$A$1:$LI$1),FALSE)</f>
        <v>0</v>
      </c>
      <c r="O1116" s="305">
        <f>+VLOOKUP($E1116,Emissions!$1:$1048576,MATCH(DATE(O$2,1,1),Emissions!$A$1:$LI$1),FALSE)</f>
        <v>0</v>
      </c>
      <c r="P1116" s="305">
        <f>+VLOOKUP($E1116,Emissions!$1:$1048576,MATCH(DATE(P$2,1,1),Emissions!$A$1:$LI$1),FALSE)</f>
        <v>0</v>
      </c>
      <c r="Q1116" s="305">
        <f>+VLOOKUP($E1116,Emissions!$1:$1048576,MATCH(DATE(Q$2,1,1),Emissions!$A$1:$LI$1),FALSE)</f>
        <v>0</v>
      </c>
      <c r="R1116" s="305">
        <f>+VLOOKUP($E1116,Emissions!$1:$1048576,MATCH(DATE(R$2,1,1),Emissions!$A$1:$LI$1),FALSE)</f>
        <v>0</v>
      </c>
      <c r="S1116" s="305">
        <f>+VLOOKUP($E1116,Emissions!$1:$1048576,MATCH(DATE(S$2,1,1),Emissions!$A$1:$LI$1),FALSE)</f>
        <v>0</v>
      </c>
      <c r="T1116" s="305">
        <f>+VLOOKUP($E1116,Emissions!$1:$1048576,MATCH(DATE(T$2,1,1),Emissions!$A$1:$LI$1),FALSE)</f>
        <v>0</v>
      </c>
      <c r="U1116" s="305">
        <f>+VLOOKUP($E1116,Emissions!$1:$1048576,MATCH(DATE(U$2,1,1),Emissions!$A$1:$LI$1),FALSE)</f>
        <v>0</v>
      </c>
      <c r="V1116" s="305">
        <f>+VLOOKUP($E1116,Emissions!$1:$1048576,MATCH(DATE(V$2,1,1),Emissions!$A$1:$LI$1),FALSE)</f>
        <v>0</v>
      </c>
      <c r="W1116" s="305">
        <f>+VLOOKUP($E1116,Emissions!$1:$1048576,MATCH(DATE(W$2,1,1),Emissions!$A$1:$LI$1),FALSE)</f>
        <v>0</v>
      </c>
      <c r="X1116" s="305">
        <f>+VLOOKUP($E1116,Emissions!$1:$1048576,MATCH(DATE(X$2,1,1),Emissions!$A$1:$LI$1),FALSE)</f>
        <v>0</v>
      </c>
      <c r="Y1116" s="305">
        <f>+VLOOKUP($E1116,Emissions!$1:$1048576,MATCH(DATE(Y$2,1,1),Emissions!$A$1:$LI$1),FALSE)</f>
        <v>0</v>
      </c>
      <c r="Z1116" s="305">
        <f>+VLOOKUP($E1116,Emissions!$1:$1048576,MATCH(DATE(Z$2,1,1),Emissions!$A$1:$LI$1),FALSE)</f>
        <v>0</v>
      </c>
      <c r="AA1116" s="305">
        <f>+VLOOKUP($E1116,Emissions!$1:$1048576,MATCH(DATE(AA$2,1,1),Emissions!$A$1:$LI$1),FALSE)</f>
        <v>0</v>
      </c>
      <c r="AB1116" s="305">
        <f>+VLOOKUP($E1116,Emissions!$1:$1048576,MATCH(DATE(AB$2,1,1),Emissions!$A$1:$LI$1),FALSE)</f>
        <v>0</v>
      </c>
      <c r="AC1116" s="305">
        <f>+VLOOKUP($E1116,Emissions!$1:$1048576,MATCH(DATE(AC$2,1,1),Emissions!$A$1:$LI$1),FALSE)</f>
        <v>0</v>
      </c>
      <c r="AD1116" s="305">
        <f>+VLOOKUP($E1116,Emissions!$1:$1048576,MATCH(DATE(AD$2,1,1),Emissions!$A$1:$LI$1),FALSE)</f>
        <v>0</v>
      </c>
      <c r="AE1116" s="305">
        <f>+VLOOKUP($E1116,Emissions!$1:$1048576,MATCH(DATE(AE$2,1,1),Emissions!$A$1:$LI$1),FALSE)</f>
        <v>0</v>
      </c>
      <c r="AF1116" s="305">
        <f>+VLOOKUP($E1116,Emissions!$1:$1048576,MATCH(DATE(AF$2,1,1),Emissions!$A$1:$LI$1),FALSE)</f>
        <v>0</v>
      </c>
      <c r="AG1116" s="305">
        <f>+VLOOKUP($E1116,Emissions!$1:$1048576,MATCH(DATE(AG$2,1,1),Emissions!$A$1:$LI$1),FALSE)</f>
        <v>0</v>
      </c>
      <c r="AH1116" s="305">
        <f>+VLOOKUP($E1116,Emissions!$1:$1048576,MATCH(DATE(AH$2,1,1),Emissions!$A$1:$LI$1),FALSE)</f>
        <v>0</v>
      </c>
      <c r="AI1116" s="305">
        <f>+VLOOKUP($E1116,Emissions!$1:$1048576,MATCH(DATE(AI$2,1,1),Emissions!$A$1:$LI$1),FALSE)</f>
        <v>0</v>
      </c>
      <c r="AJ1116" s="305">
        <f>+VLOOKUP($E1116,Emissions!$1:$1048576,MATCH(DATE(AJ$2,1,1),Emissions!$A$1:$LI$1),FALSE)</f>
        <v>0</v>
      </c>
      <c r="AK1116" s="305">
        <f>+VLOOKUP($E1116,Emissions!$1:$1048576,MATCH(DATE(AK$2,1,1),Emissions!$A$1:$LI$1),FALSE)</f>
        <v>0</v>
      </c>
      <c r="AL1116" s="305">
        <f>+VLOOKUP($E1116,Emissions!$1:$1048576,MATCH(DATE(AL$2,1,1),Emissions!$A$1:$LI$1),FALSE)</f>
        <v>0</v>
      </c>
      <c r="AM1116" s="305">
        <f>+VLOOKUP($E1116,Emissions!$1:$1048576,MATCH(DATE(AM$2,1,1),Emissions!$A$1:$LI$1),FALSE)</f>
        <v>0</v>
      </c>
      <c r="AN1116" s="305">
        <f>+VLOOKUP($E1116,Emissions!$1:$1048576,MATCH(DATE(AN$2,1,1),Emissions!$A$1:$LI$1),FALSE)</f>
        <v>0</v>
      </c>
      <c r="AO1116" s="305">
        <f>+VLOOKUP($E1116,Emissions!$1:$1048576,MATCH(DATE(AO$2,1,1),Emissions!$A$1:$LI$1),FALSE)</f>
        <v>0</v>
      </c>
    </row>
    <row r="1117" spans="1:41" ht="15" customHeight="1" x14ac:dyDescent="0.35">
      <c r="A1117" s="359"/>
      <c r="B1117" s="158"/>
      <c r="C1117" s="48" t="s">
        <v>467</v>
      </c>
      <c r="D1117" s="107" t="s">
        <v>1029</v>
      </c>
      <c r="E1117" s="48" t="s">
        <v>3547</v>
      </c>
      <c r="F1117" s="305">
        <f>+VLOOKUP($E1117,Emissions!$1:$1048576,MATCH(DATE(F$2,1,1),Emissions!$A$1:$LI$1),FALSE)</f>
        <v>0</v>
      </c>
      <c r="G1117" s="305">
        <f>+VLOOKUP($E1117,Emissions!$1:$1048576,MATCH(DATE(G$2,1,1),Emissions!$A$1:$LI$1),FALSE)</f>
        <v>0</v>
      </c>
      <c r="H1117" s="305">
        <f>+VLOOKUP($E1117,Emissions!$1:$1048576,MATCH(DATE(H$2,1,1),Emissions!$A$1:$LI$1),FALSE)</f>
        <v>0</v>
      </c>
      <c r="I1117" s="305">
        <f>+VLOOKUP($E1117,Emissions!$1:$1048576,MATCH(DATE(I$2,1,1),Emissions!$A$1:$LI$1),FALSE)</f>
        <v>0</v>
      </c>
      <c r="J1117" s="305">
        <f>+VLOOKUP($E1117,Emissions!$1:$1048576,MATCH(DATE(J$2,1,1),Emissions!$A$1:$LI$1),FALSE)</f>
        <v>0</v>
      </c>
      <c r="K1117" s="305">
        <f>+VLOOKUP($E1117,Emissions!$1:$1048576,MATCH(DATE(K$2,1,1),Emissions!$A$1:$LI$1),FALSE)</f>
        <v>0</v>
      </c>
      <c r="L1117" s="305">
        <f>+VLOOKUP($E1117,Emissions!$1:$1048576,MATCH(DATE(L$2,1,1),Emissions!$A$1:$LI$1),FALSE)</f>
        <v>0</v>
      </c>
      <c r="M1117" s="305">
        <f>+VLOOKUP($E1117,Emissions!$1:$1048576,MATCH(DATE(M$2,1,1),Emissions!$A$1:$LI$1),FALSE)</f>
        <v>0</v>
      </c>
      <c r="N1117" s="305">
        <f>+VLOOKUP($E1117,Emissions!$1:$1048576,MATCH(DATE(N$2,1,1),Emissions!$A$1:$LI$1),FALSE)</f>
        <v>0</v>
      </c>
      <c r="O1117" s="305">
        <f>+VLOOKUP($E1117,Emissions!$1:$1048576,MATCH(DATE(O$2,1,1),Emissions!$A$1:$LI$1),FALSE)</f>
        <v>0</v>
      </c>
      <c r="P1117" s="305">
        <f>+VLOOKUP($E1117,Emissions!$1:$1048576,MATCH(DATE(P$2,1,1),Emissions!$A$1:$LI$1),FALSE)</f>
        <v>0</v>
      </c>
      <c r="Q1117" s="305">
        <f>+VLOOKUP($E1117,Emissions!$1:$1048576,MATCH(DATE(Q$2,1,1),Emissions!$A$1:$LI$1),FALSE)</f>
        <v>0</v>
      </c>
      <c r="R1117" s="305">
        <f>+VLOOKUP($E1117,Emissions!$1:$1048576,MATCH(DATE(R$2,1,1),Emissions!$A$1:$LI$1),FALSE)</f>
        <v>0</v>
      </c>
      <c r="S1117" s="305">
        <f>+VLOOKUP($E1117,Emissions!$1:$1048576,MATCH(DATE(S$2,1,1),Emissions!$A$1:$LI$1),FALSE)</f>
        <v>0</v>
      </c>
      <c r="T1117" s="305">
        <f>+VLOOKUP($E1117,Emissions!$1:$1048576,MATCH(DATE(T$2,1,1),Emissions!$A$1:$LI$1),FALSE)</f>
        <v>0</v>
      </c>
      <c r="U1117" s="305">
        <f>+VLOOKUP($E1117,Emissions!$1:$1048576,MATCH(DATE(U$2,1,1),Emissions!$A$1:$LI$1),FALSE)</f>
        <v>0</v>
      </c>
      <c r="V1117" s="305">
        <f>+VLOOKUP($E1117,Emissions!$1:$1048576,MATCH(DATE(V$2,1,1),Emissions!$A$1:$LI$1),FALSE)</f>
        <v>0</v>
      </c>
      <c r="W1117" s="305">
        <f>+VLOOKUP($E1117,Emissions!$1:$1048576,MATCH(DATE(W$2,1,1),Emissions!$A$1:$LI$1),FALSE)</f>
        <v>0</v>
      </c>
      <c r="X1117" s="305">
        <f>+VLOOKUP($E1117,Emissions!$1:$1048576,MATCH(DATE(X$2,1,1),Emissions!$A$1:$LI$1),FALSE)</f>
        <v>0</v>
      </c>
      <c r="Y1117" s="305">
        <f>+VLOOKUP($E1117,Emissions!$1:$1048576,MATCH(DATE(Y$2,1,1),Emissions!$A$1:$LI$1),FALSE)</f>
        <v>0</v>
      </c>
      <c r="Z1117" s="305">
        <f>+VLOOKUP($E1117,Emissions!$1:$1048576,MATCH(DATE(Z$2,1,1),Emissions!$A$1:$LI$1),FALSE)</f>
        <v>0</v>
      </c>
      <c r="AA1117" s="305">
        <f>+VLOOKUP($E1117,Emissions!$1:$1048576,MATCH(DATE(AA$2,1,1),Emissions!$A$1:$LI$1),FALSE)</f>
        <v>0</v>
      </c>
      <c r="AB1117" s="305">
        <f>+VLOOKUP($E1117,Emissions!$1:$1048576,MATCH(DATE(AB$2,1,1),Emissions!$A$1:$LI$1),FALSE)</f>
        <v>0</v>
      </c>
      <c r="AC1117" s="305">
        <f>+VLOOKUP($E1117,Emissions!$1:$1048576,MATCH(DATE(AC$2,1,1),Emissions!$A$1:$LI$1),FALSE)</f>
        <v>0</v>
      </c>
      <c r="AD1117" s="305">
        <f>+VLOOKUP($E1117,Emissions!$1:$1048576,MATCH(DATE(AD$2,1,1),Emissions!$A$1:$LI$1),FALSE)</f>
        <v>0</v>
      </c>
      <c r="AE1117" s="305">
        <f>+VLOOKUP($E1117,Emissions!$1:$1048576,MATCH(DATE(AE$2,1,1),Emissions!$A$1:$LI$1),FALSE)</f>
        <v>0</v>
      </c>
      <c r="AF1117" s="305">
        <f>+VLOOKUP($E1117,Emissions!$1:$1048576,MATCH(DATE(AF$2,1,1),Emissions!$A$1:$LI$1),FALSE)</f>
        <v>0</v>
      </c>
      <c r="AG1117" s="305">
        <f>+VLOOKUP($E1117,Emissions!$1:$1048576,MATCH(DATE(AG$2,1,1),Emissions!$A$1:$LI$1),FALSE)</f>
        <v>0</v>
      </c>
      <c r="AH1117" s="305">
        <f>+VLOOKUP($E1117,Emissions!$1:$1048576,MATCH(DATE(AH$2,1,1),Emissions!$A$1:$LI$1),FALSE)</f>
        <v>0</v>
      </c>
      <c r="AI1117" s="305">
        <f>+VLOOKUP($E1117,Emissions!$1:$1048576,MATCH(DATE(AI$2,1,1),Emissions!$A$1:$LI$1),FALSE)</f>
        <v>0</v>
      </c>
      <c r="AJ1117" s="305">
        <f>+VLOOKUP($E1117,Emissions!$1:$1048576,MATCH(DATE(AJ$2,1,1),Emissions!$A$1:$LI$1),FALSE)</f>
        <v>0</v>
      </c>
      <c r="AK1117" s="305">
        <f>+VLOOKUP($E1117,Emissions!$1:$1048576,MATCH(DATE(AK$2,1,1),Emissions!$A$1:$LI$1),FALSE)</f>
        <v>0</v>
      </c>
      <c r="AL1117" s="305">
        <f>+VLOOKUP($E1117,Emissions!$1:$1048576,MATCH(DATE(AL$2,1,1),Emissions!$A$1:$LI$1),FALSE)</f>
        <v>0</v>
      </c>
      <c r="AM1117" s="305">
        <f>+VLOOKUP($E1117,Emissions!$1:$1048576,MATCH(DATE(AM$2,1,1),Emissions!$A$1:$LI$1),FALSE)</f>
        <v>0</v>
      </c>
      <c r="AN1117" s="305">
        <f>+VLOOKUP($E1117,Emissions!$1:$1048576,MATCH(DATE(AN$2,1,1),Emissions!$A$1:$LI$1),FALSE)</f>
        <v>0</v>
      </c>
      <c r="AO1117" s="305">
        <f>+VLOOKUP($E1117,Emissions!$1:$1048576,MATCH(DATE(AO$2,1,1),Emissions!$A$1:$LI$1),FALSE)</f>
        <v>0</v>
      </c>
    </row>
    <row r="1118" spans="1:41" ht="15" customHeight="1" x14ac:dyDescent="0.35">
      <c r="A1118" s="359"/>
      <c r="B1118" s="158"/>
      <c r="C1118" s="48" t="s">
        <v>468</v>
      </c>
      <c r="D1118" s="107" t="s">
        <v>1029</v>
      </c>
      <c r="E1118" s="48" t="s">
        <v>3548</v>
      </c>
      <c r="F1118" s="305">
        <f>+VLOOKUP($E1118,Emissions!$1:$1048576,MATCH(DATE(F$2,1,1),Emissions!$A$1:$LI$1),FALSE)</f>
        <v>0</v>
      </c>
      <c r="G1118" s="305">
        <f>+VLOOKUP($E1118,Emissions!$1:$1048576,MATCH(DATE(G$2,1,1),Emissions!$A$1:$LI$1),FALSE)</f>
        <v>0</v>
      </c>
      <c r="H1118" s="305">
        <f>+VLOOKUP($E1118,Emissions!$1:$1048576,MATCH(DATE(H$2,1,1),Emissions!$A$1:$LI$1),FALSE)</f>
        <v>0</v>
      </c>
      <c r="I1118" s="305">
        <f>+VLOOKUP($E1118,Emissions!$1:$1048576,MATCH(DATE(I$2,1,1),Emissions!$A$1:$LI$1),FALSE)</f>
        <v>0</v>
      </c>
      <c r="J1118" s="305">
        <f>+VLOOKUP($E1118,Emissions!$1:$1048576,MATCH(DATE(J$2,1,1),Emissions!$A$1:$LI$1),FALSE)</f>
        <v>0</v>
      </c>
      <c r="K1118" s="305">
        <f>+VLOOKUP($E1118,Emissions!$1:$1048576,MATCH(DATE(K$2,1,1),Emissions!$A$1:$LI$1),FALSE)</f>
        <v>0</v>
      </c>
      <c r="L1118" s="305">
        <f>+VLOOKUP($E1118,Emissions!$1:$1048576,MATCH(DATE(L$2,1,1),Emissions!$A$1:$LI$1),FALSE)</f>
        <v>0</v>
      </c>
      <c r="M1118" s="305">
        <f>+VLOOKUP($E1118,Emissions!$1:$1048576,MATCH(DATE(M$2,1,1),Emissions!$A$1:$LI$1),FALSE)</f>
        <v>0</v>
      </c>
      <c r="N1118" s="305">
        <f>+VLOOKUP($E1118,Emissions!$1:$1048576,MATCH(DATE(N$2,1,1),Emissions!$A$1:$LI$1),FALSE)</f>
        <v>0</v>
      </c>
      <c r="O1118" s="305">
        <f>+VLOOKUP($E1118,Emissions!$1:$1048576,MATCH(DATE(O$2,1,1),Emissions!$A$1:$LI$1),FALSE)</f>
        <v>0</v>
      </c>
      <c r="P1118" s="305">
        <f>+VLOOKUP($E1118,Emissions!$1:$1048576,MATCH(DATE(P$2,1,1),Emissions!$A$1:$LI$1),FALSE)</f>
        <v>0</v>
      </c>
      <c r="Q1118" s="305">
        <f>+VLOOKUP($E1118,Emissions!$1:$1048576,MATCH(DATE(Q$2,1,1),Emissions!$A$1:$LI$1),FALSE)</f>
        <v>0</v>
      </c>
      <c r="R1118" s="305">
        <f>+VLOOKUP($E1118,Emissions!$1:$1048576,MATCH(DATE(R$2,1,1),Emissions!$A$1:$LI$1),FALSE)</f>
        <v>0</v>
      </c>
      <c r="S1118" s="305">
        <f>+VLOOKUP($E1118,Emissions!$1:$1048576,MATCH(DATE(S$2,1,1),Emissions!$A$1:$LI$1),FALSE)</f>
        <v>0</v>
      </c>
      <c r="T1118" s="305">
        <f>+VLOOKUP($E1118,Emissions!$1:$1048576,MATCH(DATE(T$2,1,1),Emissions!$A$1:$LI$1),FALSE)</f>
        <v>0</v>
      </c>
      <c r="U1118" s="305">
        <f>+VLOOKUP($E1118,Emissions!$1:$1048576,MATCH(DATE(U$2,1,1),Emissions!$A$1:$LI$1),FALSE)</f>
        <v>0</v>
      </c>
      <c r="V1118" s="305">
        <f>+VLOOKUP($E1118,Emissions!$1:$1048576,MATCH(DATE(V$2,1,1),Emissions!$A$1:$LI$1),FALSE)</f>
        <v>0</v>
      </c>
      <c r="W1118" s="305">
        <f>+VLOOKUP($E1118,Emissions!$1:$1048576,MATCH(DATE(W$2,1,1),Emissions!$A$1:$LI$1),FALSE)</f>
        <v>0</v>
      </c>
      <c r="X1118" s="305">
        <f>+VLOOKUP($E1118,Emissions!$1:$1048576,MATCH(DATE(X$2,1,1),Emissions!$A$1:$LI$1),FALSE)</f>
        <v>0</v>
      </c>
      <c r="Y1118" s="305">
        <f>+VLOOKUP($E1118,Emissions!$1:$1048576,MATCH(DATE(Y$2,1,1),Emissions!$A$1:$LI$1),FALSE)</f>
        <v>0</v>
      </c>
      <c r="Z1118" s="305">
        <f>+VLOOKUP($E1118,Emissions!$1:$1048576,MATCH(DATE(Z$2,1,1),Emissions!$A$1:$LI$1),FALSE)</f>
        <v>0</v>
      </c>
      <c r="AA1118" s="305">
        <f>+VLOOKUP($E1118,Emissions!$1:$1048576,MATCH(DATE(AA$2,1,1),Emissions!$A$1:$LI$1),FALSE)</f>
        <v>0</v>
      </c>
      <c r="AB1118" s="305">
        <f>+VLOOKUP($E1118,Emissions!$1:$1048576,MATCH(DATE(AB$2,1,1),Emissions!$A$1:$LI$1),FALSE)</f>
        <v>0</v>
      </c>
      <c r="AC1118" s="305">
        <f>+VLOOKUP($E1118,Emissions!$1:$1048576,MATCH(DATE(AC$2,1,1),Emissions!$A$1:$LI$1),FALSE)</f>
        <v>0</v>
      </c>
      <c r="AD1118" s="305">
        <f>+VLOOKUP($E1118,Emissions!$1:$1048576,MATCH(DATE(AD$2,1,1),Emissions!$A$1:$LI$1),FALSE)</f>
        <v>0</v>
      </c>
      <c r="AE1118" s="305">
        <f>+VLOOKUP($E1118,Emissions!$1:$1048576,MATCH(DATE(AE$2,1,1),Emissions!$A$1:$LI$1),FALSE)</f>
        <v>0</v>
      </c>
      <c r="AF1118" s="305">
        <f>+VLOOKUP($E1118,Emissions!$1:$1048576,MATCH(DATE(AF$2,1,1),Emissions!$A$1:$LI$1),FALSE)</f>
        <v>0</v>
      </c>
      <c r="AG1118" s="305">
        <f>+VLOOKUP($E1118,Emissions!$1:$1048576,MATCH(DATE(AG$2,1,1),Emissions!$A$1:$LI$1),FALSE)</f>
        <v>0</v>
      </c>
      <c r="AH1118" s="305">
        <f>+VLOOKUP($E1118,Emissions!$1:$1048576,MATCH(DATE(AH$2,1,1),Emissions!$A$1:$LI$1),FALSE)</f>
        <v>0</v>
      </c>
      <c r="AI1118" s="305">
        <f>+VLOOKUP($E1118,Emissions!$1:$1048576,MATCH(DATE(AI$2,1,1),Emissions!$A$1:$LI$1),FALSE)</f>
        <v>0</v>
      </c>
      <c r="AJ1118" s="305">
        <f>+VLOOKUP($E1118,Emissions!$1:$1048576,MATCH(DATE(AJ$2,1,1),Emissions!$A$1:$LI$1),FALSE)</f>
        <v>0</v>
      </c>
      <c r="AK1118" s="305">
        <f>+VLOOKUP($E1118,Emissions!$1:$1048576,MATCH(DATE(AK$2,1,1),Emissions!$A$1:$LI$1),FALSE)</f>
        <v>0</v>
      </c>
      <c r="AL1118" s="305">
        <f>+VLOOKUP($E1118,Emissions!$1:$1048576,MATCH(DATE(AL$2,1,1),Emissions!$A$1:$LI$1),FALSE)</f>
        <v>0</v>
      </c>
      <c r="AM1118" s="305">
        <f>+VLOOKUP($E1118,Emissions!$1:$1048576,MATCH(DATE(AM$2,1,1),Emissions!$A$1:$LI$1),FALSE)</f>
        <v>0</v>
      </c>
      <c r="AN1118" s="305">
        <f>+VLOOKUP($E1118,Emissions!$1:$1048576,MATCH(DATE(AN$2,1,1),Emissions!$A$1:$LI$1),FALSE)</f>
        <v>0</v>
      </c>
      <c r="AO1118" s="305">
        <f>+VLOOKUP($E1118,Emissions!$1:$1048576,MATCH(DATE(AO$2,1,1),Emissions!$A$1:$LI$1),FALSE)</f>
        <v>0</v>
      </c>
    </row>
    <row r="1119" spans="1:41" ht="15" customHeight="1" x14ac:dyDescent="0.35">
      <c r="A1119" s="359"/>
      <c r="B1119" s="158"/>
      <c r="C1119" s="48" t="s">
        <v>469</v>
      </c>
      <c r="D1119" s="107" t="s">
        <v>1029</v>
      </c>
      <c r="E1119" s="48" t="s">
        <v>3549</v>
      </c>
      <c r="F1119" s="305">
        <f>+VLOOKUP($E1119,Emissions!$1:$1048576,MATCH(DATE(F$2,1,1),Emissions!$A$1:$LI$1),FALSE)</f>
        <v>0</v>
      </c>
      <c r="G1119" s="305">
        <f>+VLOOKUP($E1119,Emissions!$1:$1048576,MATCH(DATE(G$2,1,1),Emissions!$A$1:$LI$1),FALSE)</f>
        <v>0</v>
      </c>
      <c r="H1119" s="305">
        <f>+VLOOKUP($E1119,Emissions!$1:$1048576,MATCH(DATE(H$2,1,1),Emissions!$A$1:$LI$1),FALSE)</f>
        <v>0</v>
      </c>
      <c r="I1119" s="305">
        <f>+VLOOKUP($E1119,Emissions!$1:$1048576,MATCH(DATE(I$2,1,1),Emissions!$A$1:$LI$1),FALSE)</f>
        <v>0</v>
      </c>
      <c r="J1119" s="305">
        <f>+VLOOKUP($E1119,Emissions!$1:$1048576,MATCH(DATE(J$2,1,1),Emissions!$A$1:$LI$1),FALSE)</f>
        <v>0</v>
      </c>
      <c r="K1119" s="305">
        <f>+VLOOKUP($E1119,Emissions!$1:$1048576,MATCH(DATE(K$2,1,1),Emissions!$A$1:$LI$1),FALSE)</f>
        <v>0</v>
      </c>
      <c r="L1119" s="305">
        <f>+VLOOKUP($E1119,Emissions!$1:$1048576,MATCH(DATE(L$2,1,1),Emissions!$A$1:$LI$1),FALSE)</f>
        <v>0</v>
      </c>
      <c r="M1119" s="305">
        <f>+VLOOKUP($E1119,Emissions!$1:$1048576,MATCH(DATE(M$2,1,1),Emissions!$A$1:$LI$1),FALSE)</f>
        <v>0</v>
      </c>
      <c r="N1119" s="305">
        <f>+VLOOKUP($E1119,Emissions!$1:$1048576,MATCH(DATE(N$2,1,1),Emissions!$A$1:$LI$1),FALSE)</f>
        <v>0</v>
      </c>
      <c r="O1119" s="305">
        <f>+VLOOKUP($E1119,Emissions!$1:$1048576,MATCH(DATE(O$2,1,1),Emissions!$A$1:$LI$1),FALSE)</f>
        <v>0</v>
      </c>
      <c r="P1119" s="305">
        <f>+VLOOKUP($E1119,Emissions!$1:$1048576,MATCH(DATE(P$2,1,1),Emissions!$A$1:$LI$1),FALSE)</f>
        <v>0</v>
      </c>
      <c r="Q1119" s="305">
        <f>+VLOOKUP($E1119,Emissions!$1:$1048576,MATCH(DATE(Q$2,1,1),Emissions!$A$1:$LI$1),FALSE)</f>
        <v>0</v>
      </c>
      <c r="R1119" s="305">
        <f>+VLOOKUP($E1119,Emissions!$1:$1048576,MATCH(DATE(R$2,1,1),Emissions!$A$1:$LI$1),FALSE)</f>
        <v>0</v>
      </c>
      <c r="S1119" s="305">
        <f>+VLOOKUP($E1119,Emissions!$1:$1048576,MATCH(DATE(S$2,1,1),Emissions!$A$1:$LI$1),FALSE)</f>
        <v>0</v>
      </c>
      <c r="T1119" s="305">
        <f>+VLOOKUP($E1119,Emissions!$1:$1048576,MATCH(DATE(T$2,1,1),Emissions!$A$1:$LI$1),FALSE)</f>
        <v>0</v>
      </c>
      <c r="U1119" s="305">
        <f>+VLOOKUP($E1119,Emissions!$1:$1048576,MATCH(DATE(U$2,1,1),Emissions!$A$1:$LI$1),FALSE)</f>
        <v>0</v>
      </c>
      <c r="V1119" s="305">
        <f>+VLOOKUP($E1119,Emissions!$1:$1048576,MATCH(DATE(V$2,1,1),Emissions!$A$1:$LI$1),FALSE)</f>
        <v>0</v>
      </c>
      <c r="W1119" s="305">
        <f>+VLOOKUP($E1119,Emissions!$1:$1048576,MATCH(DATE(W$2,1,1),Emissions!$A$1:$LI$1),FALSE)</f>
        <v>0</v>
      </c>
      <c r="X1119" s="305">
        <f>+VLOOKUP($E1119,Emissions!$1:$1048576,MATCH(DATE(X$2,1,1),Emissions!$A$1:$LI$1),FALSE)</f>
        <v>0</v>
      </c>
      <c r="Y1119" s="305">
        <f>+VLOOKUP($E1119,Emissions!$1:$1048576,MATCH(DATE(Y$2,1,1),Emissions!$A$1:$LI$1),FALSE)</f>
        <v>0</v>
      </c>
      <c r="Z1119" s="305">
        <f>+VLOOKUP($E1119,Emissions!$1:$1048576,MATCH(DATE(Z$2,1,1),Emissions!$A$1:$LI$1),FALSE)</f>
        <v>0</v>
      </c>
      <c r="AA1119" s="305">
        <f>+VLOOKUP($E1119,Emissions!$1:$1048576,MATCH(DATE(AA$2,1,1),Emissions!$A$1:$LI$1),FALSE)</f>
        <v>0</v>
      </c>
      <c r="AB1119" s="305">
        <f>+VLOOKUP($E1119,Emissions!$1:$1048576,MATCH(DATE(AB$2,1,1),Emissions!$A$1:$LI$1),FALSE)</f>
        <v>0</v>
      </c>
      <c r="AC1119" s="305">
        <f>+VLOOKUP($E1119,Emissions!$1:$1048576,MATCH(DATE(AC$2,1,1),Emissions!$A$1:$LI$1),FALSE)</f>
        <v>0</v>
      </c>
      <c r="AD1119" s="305">
        <f>+VLOOKUP($E1119,Emissions!$1:$1048576,MATCH(DATE(AD$2,1,1),Emissions!$A$1:$LI$1),FALSE)</f>
        <v>0</v>
      </c>
      <c r="AE1119" s="305">
        <f>+VLOOKUP($E1119,Emissions!$1:$1048576,MATCH(DATE(AE$2,1,1),Emissions!$A$1:$LI$1),FALSE)</f>
        <v>0</v>
      </c>
      <c r="AF1119" s="305">
        <f>+VLOOKUP($E1119,Emissions!$1:$1048576,MATCH(DATE(AF$2,1,1),Emissions!$A$1:$LI$1),FALSE)</f>
        <v>0</v>
      </c>
      <c r="AG1119" s="305">
        <f>+VLOOKUP($E1119,Emissions!$1:$1048576,MATCH(DATE(AG$2,1,1),Emissions!$A$1:$LI$1),FALSE)</f>
        <v>0</v>
      </c>
      <c r="AH1119" s="305">
        <f>+VLOOKUP($E1119,Emissions!$1:$1048576,MATCH(DATE(AH$2,1,1),Emissions!$A$1:$LI$1),FALSE)</f>
        <v>0</v>
      </c>
      <c r="AI1119" s="305">
        <f>+VLOOKUP($E1119,Emissions!$1:$1048576,MATCH(DATE(AI$2,1,1),Emissions!$A$1:$LI$1),FALSE)</f>
        <v>0</v>
      </c>
      <c r="AJ1119" s="305">
        <f>+VLOOKUP($E1119,Emissions!$1:$1048576,MATCH(DATE(AJ$2,1,1),Emissions!$A$1:$LI$1),FALSE)</f>
        <v>0</v>
      </c>
      <c r="AK1119" s="305">
        <f>+VLOOKUP($E1119,Emissions!$1:$1048576,MATCH(DATE(AK$2,1,1),Emissions!$A$1:$LI$1),FALSE)</f>
        <v>0</v>
      </c>
      <c r="AL1119" s="305">
        <f>+VLOOKUP($E1119,Emissions!$1:$1048576,MATCH(DATE(AL$2,1,1),Emissions!$A$1:$LI$1),FALSE)</f>
        <v>0</v>
      </c>
      <c r="AM1119" s="305">
        <f>+VLOOKUP($E1119,Emissions!$1:$1048576,MATCH(DATE(AM$2,1,1),Emissions!$A$1:$LI$1),FALSE)</f>
        <v>0</v>
      </c>
      <c r="AN1119" s="305">
        <f>+VLOOKUP($E1119,Emissions!$1:$1048576,MATCH(DATE(AN$2,1,1),Emissions!$A$1:$LI$1),FALSE)</f>
        <v>0</v>
      </c>
      <c r="AO1119" s="305">
        <f>+VLOOKUP($E1119,Emissions!$1:$1048576,MATCH(DATE(AO$2,1,1),Emissions!$A$1:$LI$1),FALSE)</f>
        <v>0</v>
      </c>
    </row>
    <row r="1120" spans="1:41" ht="15" customHeight="1" x14ac:dyDescent="0.35">
      <c r="A1120" s="359"/>
      <c r="B1120" s="158"/>
      <c r="C1120" s="48" t="s">
        <v>470</v>
      </c>
      <c r="D1120" s="107" t="s">
        <v>1029</v>
      </c>
      <c r="E1120" s="48" t="s">
        <v>3550</v>
      </c>
      <c r="F1120" s="305">
        <f>+VLOOKUP($E1120,Emissions!$1:$1048576,MATCH(DATE(F$2,1,1),Emissions!$A$1:$LI$1),FALSE)</f>
        <v>0.70902031320000003</v>
      </c>
      <c r="G1120" s="305">
        <f>+VLOOKUP($E1120,Emissions!$1:$1048576,MATCH(DATE(G$2,1,1),Emissions!$A$1:$LI$1),FALSE)</f>
        <v>0.71759766280000004</v>
      </c>
      <c r="H1120" s="305">
        <f>+VLOOKUP($E1120,Emissions!$1:$1048576,MATCH(DATE(H$2,1,1),Emissions!$A$1:$LI$1),FALSE)</f>
        <v>0.72570547630000004</v>
      </c>
      <c r="I1120" s="305">
        <f>+VLOOKUP($E1120,Emissions!$1:$1048576,MATCH(DATE(I$2,1,1),Emissions!$A$1:$LI$1),FALSE)</f>
        <v>0.7340706347</v>
      </c>
      <c r="J1120" s="305">
        <f>+VLOOKUP($E1120,Emissions!$1:$1048576,MATCH(DATE(J$2,1,1),Emissions!$A$1:$LI$1),FALSE)</f>
        <v>0.74212725030000004</v>
      </c>
      <c r="K1120" s="305">
        <f>+VLOOKUP($E1120,Emissions!$1:$1048576,MATCH(DATE(K$2,1,1),Emissions!$A$1:$LI$1),FALSE)</f>
        <v>0.75054265480000004</v>
      </c>
      <c r="L1120" s="305">
        <f>+VLOOKUP($E1120,Emissions!$1:$1048576,MATCH(DATE(L$2,1,1),Emissions!$A$1:$LI$1),FALSE)</f>
        <v>0.75950623419999996</v>
      </c>
      <c r="M1120" s="305">
        <f>+VLOOKUP($E1120,Emissions!$1:$1048576,MATCH(DATE(M$2,1,1),Emissions!$A$1:$LI$1),FALSE)</f>
        <v>0.76888869209999999</v>
      </c>
      <c r="N1120" s="305">
        <f>+VLOOKUP($E1120,Emissions!$1:$1048576,MATCH(DATE(N$2,1,1),Emissions!$A$1:$LI$1),FALSE)</f>
        <v>0.77875221439999998</v>
      </c>
      <c r="O1120" s="305">
        <f>+VLOOKUP($E1120,Emissions!$1:$1048576,MATCH(DATE(O$2,1,1),Emissions!$A$1:$LI$1),FALSE)</f>
        <v>0.78925418280000004</v>
      </c>
      <c r="P1120" s="305">
        <f>+VLOOKUP($E1120,Emissions!$1:$1048576,MATCH(DATE(P$2,1,1),Emissions!$A$1:$LI$1),FALSE)</f>
        <v>0.8005827378</v>
      </c>
      <c r="Q1120" s="305">
        <f>+VLOOKUP($E1120,Emissions!$1:$1048576,MATCH(DATE(Q$2,1,1),Emissions!$A$1:$LI$1),FALSE)</f>
        <v>0.8128220759</v>
      </c>
      <c r="R1120" s="305">
        <f>+VLOOKUP($E1120,Emissions!$1:$1048576,MATCH(DATE(R$2,1,1),Emissions!$A$1:$LI$1),FALSE)</f>
        <v>0.82575039059999999</v>
      </c>
      <c r="S1120" s="305">
        <f>+VLOOKUP($E1120,Emissions!$1:$1048576,MATCH(DATE(S$2,1,1),Emissions!$A$1:$LI$1),FALSE)</f>
        <v>0.83878969510000001</v>
      </c>
      <c r="T1120" s="305">
        <f>+VLOOKUP($E1120,Emissions!$1:$1048576,MATCH(DATE(T$2,1,1),Emissions!$A$1:$LI$1),FALSE)</f>
        <v>0.85190606790000001</v>
      </c>
      <c r="U1120" s="305">
        <f>+VLOOKUP($E1120,Emissions!$1:$1048576,MATCH(DATE(U$2,1,1),Emissions!$A$1:$LI$1),FALSE)</f>
        <v>0.86515605289999997</v>
      </c>
      <c r="V1120" s="305">
        <f>+VLOOKUP($E1120,Emissions!$1:$1048576,MATCH(DATE(V$2,1,1),Emissions!$A$1:$LI$1),FALSE)</f>
        <v>0.87850924129999997</v>
      </c>
      <c r="W1120" s="305">
        <f>+VLOOKUP($E1120,Emissions!$1:$1048576,MATCH(DATE(W$2,1,1),Emissions!$A$1:$LI$1),FALSE)</f>
        <v>0.89249683349999998</v>
      </c>
      <c r="X1120" s="305">
        <f>+VLOOKUP($E1120,Emissions!$1:$1048576,MATCH(DATE(X$2,1,1),Emissions!$A$1:$LI$1),FALSE)</f>
        <v>0.90727498770000004</v>
      </c>
      <c r="Y1120" s="305">
        <f>+VLOOKUP($E1120,Emissions!$1:$1048576,MATCH(DATE(Y$2,1,1),Emissions!$A$1:$LI$1),FALSE)</f>
        <v>0.9227949365</v>
      </c>
      <c r="Z1120" s="305">
        <f>+VLOOKUP($E1120,Emissions!$1:$1048576,MATCH(DATE(Z$2,1,1),Emissions!$A$1:$LI$1),FALSE)</f>
        <v>0.93898918009999999</v>
      </c>
      <c r="AA1120" s="305">
        <f>+VLOOKUP($E1120,Emissions!$1:$1048576,MATCH(DATE(AA$2,1,1),Emissions!$A$1:$LI$1),FALSE)</f>
        <v>0.95581847460000002</v>
      </c>
      <c r="AB1120" s="305">
        <f>+VLOOKUP($E1120,Emissions!$1:$1048576,MATCH(DATE(AB$2,1,1),Emissions!$A$1:$LI$1),FALSE)</f>
        <v>0.97331639449999996</v>
      </c>
      <c r="AC1120" s="305">
        <f>+VLOOKUP($E1120,Emissions!$1:$1048576,MATCH(DATE(AC$2,1,1),Emissions!$A$1:$LI$1),FALSE)</f>
        <v>0.99151667219999995</v>
      </c>
      <c r="AD1120" s="305">
        <f>+VLOOKUP($E1120,Emissions!$1:$1048576,MATCH(DATE(AD$2,1,1),Emissions!$A$1:$LI$1),FALSE)</f>
        <v>1.010419502</v>
      </c>
      <c r="AE1120" s="305">
        <f>+VLOOKUP($E1120,Emissions!$1:$1048576,MATCH(DATE(AE$2,1,1),Emissions!$A$1:$LI$1),FALSE)</f>
        <v>1.030034334</v>
      </c>
      <c r="AF1120" s="305">
        <f>+VLOOKUP($E1120,Emissions!$1:$1048576,MATCH(DATE(AF$2,1,1),Emissions!$A$1:$LI$1),FALSE)</f>
        <v>1.050386276</v>
      </c>
      <c r="AG1120" s="305">
        <f>+VLOOKUP($E1120,Emissions!$1:$1048576,MATCH(DATE(AG$2,1,1),Emissions!$A$1:$LI$1),FALSE)</f>
        <v>1.0715501670000001</v>
      </c>
      <c r="AH1120" s="305">
        <f>+VLOOKUP($E1120,Emissions!$1:$1048576,MATCH(DATE(AH$2,1,1),Emissions!$A$1:$LI$1),FALSE)</f>
        <v>1.0935453959999999</v>
      </c>
      <c r="AI1120" s="305">
        <f>+VLOOKUP($E1120,Emissions!$1:$1048576,MATCH(DATE(AI$2,1,1),Emissions!$A$1:$LI$1),FALSE)</f>
        <v>1.1162243890000001</v>
      </c>
      <c r="AJ1120" s="305">
        <f>+VLOOKUP($E1120,Emissions!$1:$1048576,MATCH(DATE(AJ$2,1,1),Emissions!$A$1:$LI$1),FALSE)</f>
        <v>1.1393588779999999</v>
      </c>
      <c r="AK1120" s="305">
        <f>+VLOOKUP($E1120,Emissions!$1:$1048576,MATCH(DATE(AK$2,1,1),Emissions!$A$1:$LI$1),FALSE)</f>
        <v>1.1627485</v>
      </c>
      <c r="AL1120" s="305">
        <f>+VLOOKUP($E1120,Emissions!$1:$1048576,MATCH(DATE(AL$2,1,1),Emissions!$A$1:$LI$1),FALSE)</f>
        <v>1.1862472879999999</v>
      </c>
      <c r="AM1120" s="305">
        <f>+VLOOKUP($E1120,Emissions!$1:$1048576,MATCH(DATE(AM$2,1,1),Emissions!$A$1:$LI$1),FALSE)</f>
        <v>1.2097397560000001</v>
      </c>
      <c r="AN1120" s="305">
        <f>+VLOOKUP($E1120,Emissions!$1:$1048576,MATCH(DATE(AN$2,1,1),Emissions!$A$1:$LI$1),FALSE)</f>
        <v>1.2331252079999999</v>
      </c>
      <c r="AO1120" s="305">
        <f>+VLOOKUP($E1120,Emissions!$1:$1048576,MATCH(DATE(AO$2,1,1),Emissions!$A$1:$LI$1),FALSE)</f>
        <v>1.2563090910000001</v>
      </c>
    </row>
    <row r="1121" spans="1:41" ht="15" customHeight="1" x14ac:dyDescent="0.35">
      <c r="A1121" s="359"/>
      <c r="B1121" s="158"/>
      <c r="C1121" s="156" t="s">
        <v>471</v>
      </c>
      <c r="D1121" s="107" t="s">
        <v>1029</v>
      </c>
      <c r="E1121" s="48" t="s">
        <v>3551</v>
      </c>
      <c r="F1121" s="305">
        <f>+VLOOKUP($E1121,Emissions!$1:$1048576,MATCH(DATE(F$2,1,1),Emissions!$A$1:$LI$1),FALSE)</f>
        <v>0</v>
      </c>
      <c r="G1121" s="305">
        <f>+VLOOKUP($E1121,Emissions!$1:$1048576,MATCH(DATE(G$2,1,1),Emissions!$A$1:$LI$1),FALSE)</f>
        <v>0</v>
      </c>
      <c r="H1121" s="305">
        <f>+VLOOKUP($E1121,Emissions!$1:$1048576,MATCH(DATE(H$2,1,1),Emissions!$A$1:$LI$1),FALSE)</f>
        <v>0</v>
      </c>
      <c r="I1121" s="305">
        <f>+VLOOKUP($E1121,Emissions!$1:$1048576,MATCH(DATE(I$2,1,1),Emissions!$A$1:$LI$1),FALSE)</f>
        <v>0</v>
      </c>
      <c r="J1121" s="305">
        <f>+VLOOKUP($E1121,Emissions!$1:$1048576,MATCH(DATE(J$2,1,1),Emissions!$A$1:$LI$1),FALSE)</f>
        <v>0</v>
      </c>
      <c r="K1121" s="305">
        <f>+VLOOKUP($E1121,Emissions!$1:$1048576,MATCH(DATE(K$2,1,1),Emissions!$A$1:$LI$1),FALSE)</f>
        <v>0</v>
      </c>
      <c r="L1121" s="305">
        <f>+VLOOKUP($E1121,Emissions!$1:$1048576,MATCH(DATE(L$2,1,1),Emissions!$A$1:$LI$1),FALSE)</f>
        <v>0</v>
      </c>
      <c r="M1121" s="305">
        <f>+VLOOKUP($E1121,Emissions!$1:$1048576,MATCH(DATE(M$2,1,1),Emissions!$A$1:$LI$1),FALSE)</f>
        <v>0</v>
      </c>
      <c r="N1121" s="305">
        <f>+VLOOKUP($E1121,Emissions!$1:$1048576,MATCH(DATE(N$2,1,1),Emissions!$A$1:$LI$1),FALSE)</f>
        <v>0</v>
      </c>
      <c r="O1121" s="305">
        <f>+VLOOKUP($E1121,Emissions!$1:$1048576,MATCH(DATE(O$2,1,1),Emissions!$A$1:$LI$1),FALSE)</f>
        <v>0</v>
      </c>
      <c r="P1121" s="305">
        <f>+VLOOKUP($E1121,Emissions!$1:$1048576,MATCH(DATE(P$2,1,1),Emissions!$A$1:$LI$1),FALSE)</f>
        <v>0</v>
      </c>
      <c r="Q1121" s="305">
        <f>+VLOOKUP($E1121,Emissions!$1:$1048576,MATCH(DATE(Q$2,1,1),Emissions!$A$1:$LI$1),FALSE)</f>
        <v>0</v>
      </c>
      <c r="R1121" s="305">
        <f>+VLOOKUP($E1121,Emissions!$1:$1048576,MATCH(DATE(R$2,1,1),Emissions!$A$1:$LI$1),FALSE)</f>
        <v>0</v>
      </c>
      <c r="S1121" s="305">
        <f>+VLOOKUP($E1121,Emissions!$1:$1048576,MATCH(DATE(S$2,1,1),Emissions!$A$1:$LI$1),FALSE)</f>
        <v>0</v>
      </c>
      <c r="T1121" s="305">
        <f>+VLOOKUP($E1121,Emissions!$1:$1048576,MATCH(DATE(T$2,1,1),Emissions!$A$1:$LI$1),FALSE)</f>
        <v>0</v>
      </c>
      <c r="U1121" s="305">
        <f>+VLOOKUP($E1121,Emissions!$1:$1048576,MATCH(DATE(U$2,1,1),Emissions!$A$1:$LI$1),FALSE)</f>
        <v>0</v>
      </c>
      <c r="V1121" s="305">
        <f>+VLOOKUP($E1121,Emissions!$1:$1048576,MATCH(DATE(V$2,1,1),Emissions!$A$1:$LI$1),FALSE)</f>
        <v>0</v>
      </c>
      <c r="W1121" s="305">
        <f>+VLOOKUP($E1121,Emissions!$1:$1048576,MATCH(DATE(W$2,1,1),Emissions!$A$1:$LI$1),FALSE)</f>
        <v>0</v>
      </c>
      <c r="X1121" s="305">
        <f>+VLOOKUP($E1121,Emissions!$1:$1048576,MATCH(DATE(X$2,1,1),Emissions!$A$1:$LI$1),FALSE)</f>
        <v>0</v>
      </c>
      <c r="Y1121" s="305">
        <f>+VLOOKUP($E1121,Emissions!$1:$1048576,MATCH(DATE(Y$2,1,1),Emissions!$A$1:$LI$1),FALSE)</f>
        <v>0</v>
      </c>
      <c r="Z1121" s="305">
        <f>+VLOOKUP($E1121,Emissions!$1:$1048576,MATCH(DATE(Z$2,1,1),Emissions!$A$1:$LI$1),FALSE)</f>
        <v>0</v>
      </c>
      <c r="AA1121" s="305">
        <f>+VLOOKUP($E1121,Emissions!$1:$1048576,MATCH(DATE(AA$2,1,1),Emissions!$A$1:$LI$1),FALSE)</f>
        <v>0</v>
      </c>
      <c r="AB1121" s="305">
        <f>+VLOOKUP($E1121,Emissions!$1:$1048576,MATCH(DATE(AB$2,1,1),Emissions!$A$1:$LI$1),FALSE)</f>
        <v>0</v>
      </c>
      <c r="AC1121" s="305">
        <f>+VLOOKUP($E1121,Emissions!$1:$1048576,MATCH(DATE(AC$2,1,1),Emissions!$A$1:$LI$1),FALSE)</f>
        <v>0</v>
      </c>
      <c r="AD1121" s="305">
        <f>+VLOOKUP($E1121,Emissions!$1:$1048576,MATCH(DATE(AD$2,1,1),Emissions!$A$1:$LI$1),FALSE)</f>
        <v>0</v>
      </c>
      <c r="AE1121" s="305">
        <f>+VLOOKUP($E1121,Emissions!$1:$1048576,MATCH(DATE(AE$2,1,1),Emissions!$A$1:$LI$1),FALSE)</f>
        <v>0</v>
      </c>
      <c r="AF1121" s="305">
        <f>+VLOOKUP($E1121,Emissions!$1:$1048576,MATCH(DATE(AF$2,1,1),Emissions!$A$1:$LI$1),FALSE)</f>
        <v>0</v>
      </c>
      <c r="AG1121" s="305">
        <f>+VLOOKUP($E1121,Emissions!$1:$1048576,MATCH(DATE(AG$2,1,1),Emissions!$A$1:$LI$1),FALSE)</f>
        <v>0</v>
      </c>
      <c r="AH1121" s="305">
        <f>+VLOOKUP($E1121,Emissions!$1:$1048576,MATCH(DATE(AH$2,1,1),Emissions!$A$1:$LI$1),FALSE)</f>
        <v>0</v>
      </c>
      <c r="AI1121" s="305">
        <f>+VLOOKUP($E1121,Emissions!$1:$1048576,MATCH(DATE(AI$2,1,1),Emissions!$A$1:$LI$1),FALSE)</f>
        <v>0</v>
      </c>
      <c r="AJ1121" s="305">
        <f>+VLOOKUP($E1121,Emissions!$1:$1048576,MATCH(DATE(AJ$2,1,1),Emissions!$A$1:$LI$1),FALSE)</f>
        <v>0</v>
      </c>
      <c r="AK1121" s="305">
        <f>+VLOOKUP($E1121,Emissions!$1:$1048576,MATCH(DATE(AK$2,1,1),Emissions!$A$1:$LI$1),FALSE)</f>
        <v>0</v>
      </c>
      <c r="AL1121" s="305">
        <f>+VLOOKUP($E1121,Emissions!$1:$1048576,MATCH(DATE(AL$2,1,1),Emissions!$A$1:$LI$1),FALSE)</f>
        <v>0</v>
      </c>
      <c r="AM1121" s="305">
        <f>+VLOOKUP($E1121,Emissions!$1:$1048576,MATCH(DATE(AM$2,1,1),Emissions!$A$1:$LI$1),FALSE)</f>
        <v>0</v>
      </c>
      <c r="AN1121" s="305">
        <f>+VLOOKUP($E1121,Emissions!$1:$1048576,MATCH(DATE(AN$2,1,1),Emissions!$A$1:$LI$1),FALSE)</f>
        <v>0</v>
      </c>
      <c r="AO1121" s="305">
        <f>+VLOOKUP($E1121,Emissions!$1:$1048576,MATCH(DATE(AO$2,1,1),Emissions!$A$1:$LI$1),FALSE)</f>
        <v>0</v>
      </c>
    </row>
    <row r="1122" spans="1:41" ht="15" customHeight="1" x14ac:dyDescent="0.35">
      <c r="A1122" s="359"/>
      <c r="B1122" s="158"/>
      <c r="C1122" s="155"/>
      <c r="D1122" s="107"/>
      <c r="E1122" s="155"/>
      <c r="F1122" s="305"/>
      <c r="G1122" s="305"/>
      <c r="H1122" s="305"/>
      <c r="I1122" s="305"/>
      <c r="J1122" s="305"/>
      <c r="K1122" s="305"/>
      <c r="L1122" s="305"/>
      <c r="M1122" s="305"/>
      <c r="N1122" s="305"/>
      <c r="O1122" s="305"/>
      <c r="P1122" s="305"/>
      <c r="Q1122" s="305"/>
      <c r="R1122" s="305"/>
      <c r="S1122" s="305"/>
      <c r="T1122" s="305"/>
      <c r="U1122" s="305"/>
      <c r="V1122" s="305"/>
      <c r="W1122" s="305"/>
      <c r="X1122" s="305"/>
      <c r="Y1122" s="305"/>
      <c r="Z1122" s="305"/>
      <c r="AA1122" s="305"/>
      <c r="AB1122" s="305"/>
      <c r="AC1122" s="305"/>
      <c r="AD1122" s="305"/>
      <c r="AE1122" s="305"/>
      <c r="AF1122" s="305"/>
      <c r="AG1122" s="305"/>
      <c r="AH1122" s="305"/>
      <c r="AI1122" s="305"/>
      <c r="AJ1122" s="305"/>
      <c r="AK1122" s="305"/>
      <c r="AL1122" s="305"/>
      <c r="AM1122" s="305"/>
      <c r="AN1122" s="305"/>
      <c r="AO1122" s="305"/>
    </row>
    <row r="1123" spans="1:41" s="85" customFormat="1" ht="15" customHeight="1" x14ac:dyDescent="0.35">
      <c r="A1123" s="359"/>
      <c r="B1123" s="158"/>
      <c r="C1123" s="137" t="s">
        <v>3331</v>
      </c>
      <c r="D1123" s="137" t="s">
        <v>1032</v>
      </c>
      <c r="E1123" s="129" t="s">
        <v>3552</v>
      </c>
      <c r="F1123" s="306">
        <f>+VLOOKUP($E1123,Emissions!$1:$1048576,MATCH(DATE(F$2,1,1),Emissions!$A$1:$LI$1),FALSE)</f>
        <v>7.447705332</v>
      </c>
      <c r="G1123" s="306">
        <f>+VLOOKUP($E1123,Emissions!$1:$1048576,MATCH(DATE(G$2,1,1),Emissions!$A$1:$LI$1),FALSE)</f>
        <v>7.3826630020000001</v>
      </c>
      <c r="H1123" s="306">
        <f>+VLOOKUP($E1123,Emissions!$1:$1048576,MATCH(DATE(H$2,1,1),Emissions!$A$1:$LI$1),FALSE)</f>
        <v>7.3332337360000004</v>
      </c>
      <c r="I1123" s="306">
        <f>+VLOOKUP($E1123,Emissions!$1:$1048576,MATCH(DATE(I$2,1,1),Emissions!$A$1:$LI$1),FALSE)</f>
        <v>7.2882274450000004</v>
      </c>
      <c r="J1123" s="306">
        <f>+VLOOKUP($E1123,Emissions!$1:$1048576,MATCH(DATE(J$2,1,1),Emissions!$A$1:$LI$1),FALSE)</f>
        <v>7.2895076359999997</v>
      </c>
      <c r="K1123" s="306">
        <f>+VLOOKUP($E1123,Emissions!$1:$1048576,MATCH(DATE(K$2,1,1),Emissions!$A$1:$LI$1),FALSE)</f>
        <v>7.3269918020000002</v>
      </c>
      <c r="L1123" s="306">
        <f>+VLOOKUP($E1123,Emissions!$1:$1048576,MATCH(DATE(L$2,1,1),Emissions!$A$1:$LI$1),FALSE)</f>
        <v>7.3915907079999998</v>
      </c>
      <c r="M1123" s="306">
        <f>+VLOOKUP($E1123,Emissions!$1:$1048576,MATCH(DATE(M$2,1,1),Emissions!$A$1:$LI$1),FALSE)</f>
        <v>7.4727806330000002</v>
      </c>
      <c r="N1123" s="306">
        <f>+VLOOKUP($E1123,Emissions!$1:$1048576,MATCH(DATE(N$2,1,1),Emissions!$A$1:$LI$1),FALSE)</f>
        <v>7.5633676269999999</v>
      </c>
      <c r="O1123" s="306">
        <f>+VLOOKUP($E1123,Emissions!$1:$1048576,MATCH(DATE(O$2,1,1),Emissions!$A$1:$LI$1),FALSE)</f>
        <v>7.661222145</v>
      </c>
      <c r="P1123" s="306">
        <f>+VLOOKUP($E1123,Emissions!$1:$1048576,MATCH(DATE(P$2,1,1),Emissions!$A$1:$LI$1),FALSE)</f>
        <v>7.7658052340000001</v>
      </c>
      <c r="Q1123" s="306">
        <f>+VLOOKUP($E1123,Emissions!$1:$1048576,MATCH(DATE(Q$2,1,1),Emissions!$A$1:$LI$1),FALSE)</f>
        <v>7.8765888320000004</v>
      </c>
      <c r="R1123" s="306">
        <f>+VLOOKUP($E1123,Emissions!$1:$1048576,MATCH(DATE(R$2,1,1),Emissions!$A$1:$LI$1),FALSE)</f>
        <v>7.9904972980000002</v>
      </c>
      <c r="S1123" s="306">
        <f>+VLOOKUP($E1123,Emissions!$1:$1048576,MATCH(DATE(S$2,1,1),Emissions!$A$1:$LI$1),FALSE)</f>
        <v>8.1010075789999991</v>
      </c>
      <c r="T1123" s="306">
        <f>+VLOOKUP($E1123,Emissions!$1:$1048576,MATCH(DATE(T$2,1,1),Emissions!$A$1:$LI$1),FALSE)</f>
        <v>8.2095377109999994</v>
      </c>
      <c r="U1123" s="306">
        <f>+VLOOKUP($E1123,Emissions!$1:$1048576,MATCH(DATE(U$2,1,1),Emissions!$A$1:$LI$1),FALSE)</f>
        <v>8.3187111060000003</v>
      </c>
      <c r="V1123" s="306">
        <f>+VLOOKUP($E1123,Emissions!$1:$1048576,MATCH(DATE(V$2,1,1),Emissions!$A$1:$LI$1),FALSE)</f>
        <v>8.4314428939999999</v>
      </c>
      <c r="W1123" s="306">
        <f>+VLOOKUP($E1123,Emissions!$1:$1048576,MATCH(DATE(W$2,1,1),Emissions!$A$1:$LI$1),FALSE)</f>
        <v>8.5540497379999998</v>
      </c>
      <c r="X1123" s="306">
        <f>+VLOOKUP($E1123,Emissions!$1:$1048576,MATCH(DATE(X$2,1,1),Emissions!$A$1:$LI$1),FALSE)</f>
        <v>8.6895589950000005</v>
      </c>
      <c r="Y1123" s="306">
        <f>+VLOOKUP($E1123,Emissions!$1:$1048576,MATCH(DATE(Y$2,1,1),Emissions!$A$1:$LI$1),FALSE)</f>
        <v>8.8387415429999994</v>
      </c>
      <c r="Z1123" s="306">
        <f>+VLOOKUP($E1123,Emissions!$1:$1048576,MATCH(DATE(Z$2,1,1),Emissions!$A$1:$LI$1),FALSE)</f>
        <v>9.0017972519999994</v>
      </c>
      <c r="AA1123" s="306">
        <f>+VLOOKUP($E1123,Emissions!$1:$1048576,MATCH(DATE(AA$2,1,1),Emissions!$A$1:$LI$1),FALSE)</f>
        <v>9.1786387390000002</v>
      </c>
      <c r="AB1123" s="306">
        <f>+VLOOKUP($E1123,Emissions!$1:$1048576,MATCH(DATE(AB$2,1,1),Emissions!$A$1:$LI$1),FALSE)</f>
        <v>9.3697976230000002</v>
      </c>
      <c r="AC1123" s="306">
        <f>+VLOOKUP($E1123,Emissions!$1:$1048576,MATCH(DATE(AC$2,1,1),Emissions!$A$1:$LI$1),FALSE)</f>
        <v>9.5755750339999999</v>
      </c>
      <c r="AD1123" s="306">
        <f>+VLOOKUP($E1123,Emissions!$1:$1048576,MATCH(DATE(AD$2,1,1),Emissions!$A$1:$LI$1),FALSE)</f>
        <v>9.7957096379999999</v>
      </c>
      <c r="AE1123" s="306">
        <f>+VLOOKUP($E1123,Emissions!$1:$1048576,MATCH(DATE(AE$2,1,1),Emissions!$A$1:$LI$1),FALSE)</f>
        <v>10.030060949999999</v>
      </c>
      <c r="AF1123" s="306">
        <f>+VLOOKUP($E1123,Emissions!$1:$1048576,MATCH(DATE(AF$2,1,1),Emissions!$A$1:$LI$1),FALSE)</f>
        <v>10.27869465</v>
      </c>
      <c r="AG1123" s="306">
        <f>+VLOOKUP($E1123,Emissions!$1:$1048576,MATCH(DATE(AG$2,1,1),Emissions!$A$1:$LI$1),FALSE)</f>
        <v>10.5423635</v>
      </c>
      <c r="AH1123" s="306">
        <f>+VLOOKUP($E1123,Emissions!$1:$1048576,MATCH(DATE(AH$2,1,1),Emissions!$A$1:$LI$1),FALSE)</f>
        <v>10.821008450000001</v>
      </c>
      <c r="AI1123" s="306">
        <f>+VLOOKUP($E1123,Emissions!$1:$1048576,MATCH(DATE(AI$2,1,1),Emissions!$A$1:$LI$1),FALSE)</f>
        <v>11.11220322</v>
      </c>
      <c r="AJ1123" s="306">
        <f>+VLOOKUP($E1123,Emissions!$1:$1048576,MATCH(DATE(AJ$2,1,1),Emissions!$A$1:$LI$1),FALSE)</f>
        <v>11.41241593</v>
      </c>
      <c r="AK1123" s="306">
        <f>+VLOOKUP($E1123,Emissions!$1:$1048576,MATCH(DATE(AK$2,1,1),Emissions!$A$1:$LI$1),FALSE)</f>
        <v>11.718509360000001</v>
      </c>
      <c r="AL1123" s="306">
        <f>+VLOOKUP($E1123,Emissions!$1:$1048576,MATCH(DATE(AL$2,1,1),Emissions!$A$1:$LI$1),FALSE)</f>
        <v>12.02811679</v>
      </c>
      <c r="AM1123" s="306">
        <f>+VLOOKUP($E1123,Emissions!$1:$1048576,MATCH(DATE(AM$2,1,1),Emissions!$A$1:$LI$1),FALSE)</f>
        <v>12.339321050000001</v>
      </c>
      <c r="AN1123" s="306">
        <f>+VLOOKUP($E1123,Emissions!$1:$1048576,MATCH(DATE(AN$2,1,1),Emissions!$A$1:$LI$1),FALSE)</f>
        <v>12.65045746</v>
      </c>
      <c r="AO1123" s="306">
        <f>+VLOOKUP($E1123,Emissions!$1:$1048576,MATCH(DATE(AO$2,1,1),Emissions!$A$1:$LI$1),FALSE)</f>
        <v>12.95999874</v>
      </c>
    </row>
    <row r="1124" spans="1:41" s="85" customFormat="1" ht="15" customHeight="1" x14ac:dyDescent="0.35">
      <c r="A1124" s="359"/>
      <c r="B1124" s="158"/>
      <c r="C1124" s="129" t="s">
        <v>3332</v>
      </c>
      <c r="D1124" s="137" t="s">
        <v>1032</v>
      </c>
      <c r="E1124" s="129" t="s">
        <v>3553</v>
      </c>
      <c r="F1124" s="306">
        <f>+VLOOKUP($E1124,Emissions!$1:$1048576,MATCH(DATE(F$2,1,1),Emissions!$A$1:$LI$1),FALSE)</f>
        <v>0.72232104139999997</v>
      </c>
      <c r="G1124" s="306">
        <f>+VLOOKUP($E1124,Emissions!$1:$1048576,MATCH(DATE(G$2,1,1),Emissions!$A$1:$LI$1),FALSE)</f>
        <v>0.70470043810000005</v>
      </c>
      <c r="H1124" s="306">
        <f>+VLOOKUP($E1124,Emissions!$1:$1048576,MATCH(DATE(H$2,1,1),Emissions!$A$1:$LI$1),FALSE)</f>
        <v>0.68820304129999998</v>
      </c>
      <c r="I1124" s="306">
        <f>+VLOOKUP($E1124,Emissions!$1:$1048576,MATCH(DATE(I$2,1,1),Emissions!$A$1:$LI$1),FALSE)</f>
        <v>0.67422249889999997</v>
      </c>
      <c r="J1124" s="306">
        <f>+VLOOKUP($E1124,Emissions!$1:$1048576,MATCH(DATE(J$2,1,1),Emissions!$A$1:$LI$1),FALSE)</f>
        <v>0.6679387376</v>
      </c>
      <c r="K1124" s="306">
        <f>+VLOOKUP($E1124,Emissions!$1:$1048576,MATCH(DATE(K$2,1,1),Emissions!$A$1:$LI$1),FALSE)</f>
        <v>0.6672796419</v>
      </c>
      <c r="L1124" s="306">
        <f>+VLOOKUP($E1124,Emissions!$1:$1048576,MATCH(DATE(L$2,1,1),Emissions!$A$1:$LI$1),FALSE)</f>
        <v>0.66943753679999995</v>
      </c>
      <c r="M1124" s="306">
        <f>+VLOOKUP($E1124,Emissions!$1:$1048576,MATCH(DATE(M$2,1,1),Emissions!$A$1:$LI$1),FALSE)</f>
        <v>0.67274291630000005</v>
      </c>
      <c r="N1124" s="306">
        <f>+VLOOKUP($E1124,Emissions!$1:$1048576,MATCH(DATE(N$2,1,1),Emissions!$A$1:$LI$1),FALSE)</f>
        <v>0.67629083899999998</v>
      </c>
      <c r="O1124" s="306">
        <f>+VLOOKUP($E1124,Emissions!$1:$1048576,MATCH(DATE(O$2,1,1),Emissions!$A$1:$LI$1),FALSE)</f>
        <v>0.67990282280000003</v>
      </c>
      <c r="P1124" s="306">
        <f>+VLOOKUP($E1124,Emissions!$1:$1048576,MATCH(DATE(P$2,1,1),Emissions!$A$1:$LI$1),FALSE)</f>
        <v>0.68361553779999995</v>
      </c>
      <c r="Q1124" s="306">
        <f>+VLOOKUP($E1124,Emissions!$1:$1048576,MATCH(DATE(Q$2,1,1),Emissions!$A$1:$LI$1),FALSE)</f>
        <v>0.68748795709999999</v>
      </c>
      <c r="R1124" s="306">
        <f>+VLOOKUP($E1124,Emissions!$1:$1048576,MATCH(DATE(R$2,1,1),Emissions!$A$1:$LI$1),FALSE)</f>
        <v>0.69133865510000003</v>
      </c>
      <c r="S1124" s="306">
        <f>+VLOOKUP($E1124,Emissions!$1:$1048576,MATCH(DATE(S$2,1,1),Emissions!$A$1:$LI$1),FALSE)</f>
        <v>0.69464503769999997</v>
      </c>
      <c r="T1124" s="306">
        <f>+VLOOKUP($E1124,Emissions!$1:$1048576,MATCH(DATE(T$2,1,1),Emissions!$A$1:$LI$1),FALSE)</f>
        <v>0.69766002299999996</v>
      </c>
      <c r="U1124" s="306">
        <f>+VLOOKUP($E1124,Emissions!$1:$1048576,MATCH(DATE(U$2,1,1),Emissions!$A$1:$LI$1),FALSE)</f>
        <v>0.70072863600000002</v>
      </c>
      <c r="V1124" s="306">
        <f>+VLOOKUP($E1124,Emissions!$1:$1048576,MATCH(DATE(V$2,1,1),Emissions!$A$1:$LI$1),FALSE)</f>
        <v>0.70509008750000002</v>
      </c>
      <c r="W1124" s="306">
        <f>+VLOOKUP($E1124,Emissions!$1:$1048576,MATCH(DATE(W$2,1,1),Emissions!$A$1:$LI$1),FALSE)</f>
        <v>0.71139565859999998</v>
      </c>
      <c r="X1124" s="306">
        <f>+VLOOKUP($E1124,Emissions!$1:$1048576,MATCH(DATE(X$2,1,1),Emissions!$A$1:$LI$1),FALSE)</f>
        <v>0.71983678699999998</v>
      </c>
      <c r="Y1124" s="306">
        <f>+VLOOKUP($E1124,Emissions!$1:$1048576,MATCH(DATE(Y$2,1,1),Emissions!$A$1:$LI$1),FALSE)</f>
        <v>0.7303590284</v>
      </c>
      <c r="Z1124" s="306">
        <f>+VLOOKUP($E1124,Emissions!$1:$1048576,MATCH(DATE(Z$2,1,1),Emissions!$A$1:$LI$1),FALSE)</f>
        <v>0.74285054579999998</v>
      </c>
      <c r="AA1124" s="306">
        <f>+VLOOKUP($E1124,Emissions!$1:$1048576,MATCH(DATE(AA$2,1,1),Emissions!$A$1:$LI$1),FALSE)</f>
        <v>0.75718132579999997</v>
      </c>
      <c r="AB1124" s="306">
        <f>+VLOOKUP($E1124,Emissions!$1:$1048576,MATCH(DATE(AB$2,1,1),Emissions!$A$1:$LI$1),FALSE)</f>
        <v>0.77330835730000003</v>
      </c>
      <c r="AC1124" s="306">
        <f>+VLOOKUP($E1124,Emissions!$1:$1048576,MATCH(DATE(AC$2,1,1),Emissions!$A$1:$LI$1),FALSE)</f>
        <v>0.79119347600000001</v>
      </c>
      <c r="AD1124" s="306">
        <f>+VLOOKUP($E1124,Emissions!$1:$1048576,MATCH(DATE(AD$2,1,1),Emissions!$A$1:$LI$1),FALSE)</f>
        <v>0.81076151630000004</v>
      </c>
      <c r="AE1124" s="306">
        <f>+VLOOKUP($E1124,Emissions!$1:$1048576,MATCH(DATE(AE$2,1,1),Emissions!$A$1:$LI$1),FALSE)</f>
        <v>0.83195758440000001</v>
      </c>
      <c r="AF1124" s="306">
        <f>+VLOOKUP($E1124,Emissions!$1:$1048576,MATCH(DATE(AF$2,1,1),Emissions!$A$1:$LI$1),FALSE)</f>
        <v>0.85475470980000001</v>
      </c>
      <c r="AG1124" s="306">
        <f>+VLOOKUP($E1124,Emissions!$1:$1048576,MATCH(DATE(AG$2,1,1),Emissions!$A$1:$LI$1),FALSE)</f>
        <v>0.87920824239999995</v>
      </c>
      <c r="AH1124" s="306">
        <f>+VLOOKUP($E1124,Emissions!$1:$1048576,MATCH(DATE(AH$2,1,1),Emissions!$A$1:$LI$1),FALSE)</f>
        <v>0.90529651440000003</v>
      </c>
      <c r="AI1124" s="306">
        <f>+VLOOKUP($E1124,Emissions!$1:$1048576,MATCH(DATE(AI$2,1,1),Emissions!$A$1:$LI$1),FALSE)</f>
        <v>0.93276583869999996</v>
      </c>
      <c r="AJ1124" s="306">
        <f>+VLOOKUP($E1124,Emissions!$1:$1048576,MATCH(DATE(AJ$2,1,1),Emissions!$A$1:$LI$1),FALSE)</f>
        <v>0.96124230109999997</v>
      </c>
      <c r="AK1124" s="306">
        <f>+VLOOKUP($E1124,Emissions!$1:$1048576,MATCH(DATE(AK$2,1,1),Emissions!$A$1:$LI$1),FALSE)</f>
        <v>0.99037928639999995</v>
      </c>
      <c r="AL1124" s="306">
        <f>+VLOOKUP($E1124,Emissions!$1:$1048576,MATCH(DATE(AL$2,1,1),Emissions!$A$1:$LI$1),FALSE)</f>
        <v>1.0199038250000001</v>
      </c>
      <c r="AM1124" s="306">
        <f>+VLOOKUP($E1124,Emissions!$1:$1048576,MATCH(DATE(AM$2,1,1),Emissions!$A$1:$LI$1),FALSE)</f>
        <v>1.049586049</v>
      </c>
      <c r="AN1124" s="306">
        <f>+VLOOKUP($E1124,Emissions!$1:$1048576,MATCH(DATE(AN$2,1,1),Emissions!$A$1:$LI$1),FALSE)</f>
        <v>1.079221253</v>
      </c>
      <c r="AO1124" s="306">
        <f>+VLOOKUP($E1124,Emissions!$1:$1048576,MATCH(DATE(AO$2,1,1),Emissions!$A$1:$LI$1),FALSE)</f>
        <v>1.1086196669999999</v>
      </c>
    </row>
    <row r="1125" spans="1:41" ht="15" customHeight="1" x14ac:dyDescent="0.35">
      <c r="A1125" s="359"/>
      <c r="B1125" s="158"/>
      <c r="C1125" s="48" t="s">
        <v>724</v>
      </c>
      <c r="D1125" s="107" t="s">
        <v>1032</v>
      </c>
      <c r="E1125" s="48" t="s">
        <v>3554</v>
      </c>
      <c r="F1125" s="305">
        <f>+VLOOKUP($E1125,Emissions!$1:$1048576,MATCH(DATE(F$2,1,1),Emissions!$A$1:$LI$1),FALSE)</f>
        <v>0.68712285179999999</v>
      </c>
      <c r="G1125" s="305">
        <f>+VLOOKUP($E1125,Emissions!$1:$1048576,MATCH(DATE(G$2,1,1),Emissions!$A$1:$LI$1),FALSE)</f>
        <v>0.67138646099999999</v>
      </c>
      <c r="H1125" s="305">
        <f>+VLOOKUP($E1125,Emissions!$1:$1048576,MATCH(DATE(H$2,1,1),Emissions!$A$1:$LI$1),FALSE)</f>
        <v>0.65675479810000004</v>
      </c>
      <c r="I1125" s="305">
        <f>+VLOOKUP($E1125,Emissions!$1:$1048576,MATCH(DATE(I$2,1,1),Emissions!$A$1:$LI$1),FALSE)</f>
        <v>0.64462924060000004</v>
      </c>
      <c r="J1125" s="305">
        <f>+VLOOKUP($E1125,Emissions!$1:$1048576,MATCH(DATE(J$2,1,1),Emissions!$A$1:$LI$1),FALSE)</f>
        <v>0.63959817789999995</v>
      </c>
      <c r="K1125" s="305">
        <f>+VLOOKUP($E1125,Emissions!$1:$1048576,MATCH(DATE(K$2,1,1),Emissions!$A$1:$LI$1),FALSE)</f>
        <v>0.63974166610000005</v>
      </c>
      <c r="L1125" s="305">
        <f>+VLOOKUP($E1125,Emissions!$1:$1048576,MATCH(DATE(L$2,1,1),Emissions!$A$1:$LI$1),FALSE)</f>
        <v>0.642409797</v>
      </c>
      <c r="M1125" s="305">
        <f>+VLOOKUP($E1125,Emissions!$1:$1048576,MATCH(DATE(M$2,1,1),Emissions!$A$1:$LI$1),FALSE)</f>
        <v>0.64604686</v>
      </c>
      <c r="N1125" s="305">
        <f>+VLOOKUP($E1125,Emissions!$1:$1048576,MATCH(DATE(N$2,1,1),Emissions!$A$1:$LI$1),FALSE)</f>
        <v>0.64982991379999999</v>
      </c>
      <c r="O1125" s="305">
        <f>+VLOOKUP($E1125,Emissions!$1:$1048576,MATCH(DATE(O$2,1,1),Emissions!$A$1:$LI$1),FALSE)</f>
        <v>0.65361572089999997</v>
      </c>
      <c r="P1125" s="305">
        <f>+VLOOKUP($E1125,Emissions!$1:$1048576,MATCH(DATE(P$2,1,1),Emissions!$A$1:$LI$1),FALSE)</f>
        <v>0.65745937330000004</v>
      </c>
      <c r="Q1125" s="305">
        <f>+VLOOKUP($E1125,Emissions!$1:$1048576,MATCH(DATE(Q$2,1,1),Emissions!$A$1:$LI$1),FALSE)</f>
        <v>0.66143193369999997</v>
      </c>
      <c r="R1125" s="305">
        <f>+VLOOKUP($E1125,Emissions!$1:$1048576,MATCH(DATE(R$2,1,1),Emissions!$A$1:$LI$1),FALSE)</f>
        <v>0.66536817849999996</v>
      </c>
      <c r="S1125" s="305">
        <f>+VLOOKUP($E1125,Emissions!$1:$1048576,MATCH(DATE(S$2,1,1),Emissions!$A$1:$LI$1),FALSE)</f>
        <v>0.66876994779999999</v>
      </c>
      <c r="T1125" s="305">
        <f>+VLOOKUP($E1125,Emissions!$1:$1048576,MATCH(DATE(T$2,1,1),Emissions!$A$1:$LI$1),FALSE)</f>
        <v>0.67188404420000003</v>
      </c>
      <c r="U1125" s="305">
        <f>+VLOOKUP($E1125,Emissions!$1:$1048576,MATCH(DATE(U$2,1,1),Emissions!$A$1:$LI$1),FALSE)</f>
        <v>0.67504272990000003</v>
      </c>
      <c r="V1125" s="305">
        <f>+VLOOKUP($E1125,Emissions!$1:$1048576,MATCH(DATE(V$2,1,1),Emissions!$A$1:$LI$1),FALSE)</f>
        <v>0.67945501180000001</v>
      </c>
      <c r="W1125" s="305">
        <f>+VLOOKUP($E1125,Emissions!$1:$1048576,MATCH(DATE(W$2,1,1),Emissions!$A$1:$LI$1),FALSE)</f>
        <v>0.68574919020000003</v>
      </c>
      <c r="X1125" s="305">
        <f>+VLOOKUP($E1125,Emissions!$1:$1048576,MATCH(DATE(X$2,1,1),Emissions!$A$1:$LI$1),FALSE)</f>
        <v>0.69410656569999996</v>
      </c>
      <c r="Y1125" s="305">
        <f>+VLOOKUP($E1125,Emissions!$1:$1048576,MATCH(DATE(Y$2,1,1),Emissions!$A$1:$LI$1),FALSE)</f>
        <v>0.70447155400000006</v>
      </c>
      <c r="Z1125" s="305">
        <f>+VLOOKUP($E1125,Emissions!$1:$1048576,MATCH(DATE(Z$2,1,1),Emissions!$A$1:$LI$1),FALSE)</f>
        <v>0.71673457510000005</v>
      </c>
      <c r="AA1125" s="305">
        <f>+VLOOKUP($E1125,Emissions!$1:$1048576,MATCH(DATE(AA$2,1,1),Emissions!$A$1:$LI$1),FALSE)</f>
        <v>0.73076973789999999</v>
      </c>
      <c r="AB1125" s="305">
        <f>+VLOOKUP($E1125,Emissions!$1:$1048576,MATCH(DATE(AB$2,1,1),Emissions!$A$1:$LI$1),FALSE)</f>
        <v>0.74653630680000005</v>
      </c>
      <c r="AC1125" s="305">
        <f>+VLOOKUP($E1125,Emissions!$1:$1048576,MATCH(DATE(AC$2,1,1),Emissions!$A$1:$LI$1),FALSE)</f>
        <v>0.76399879130000004</v>
      </c>
      <c r="AD1125" s="305">
        <f>+VLOOKUP($E1125,Emissions!$1:$1048576,MATCH(DATE(AD$2,1,1),Emissions!$A$1:$LI$1),FALSE)</f>
        <v>0.78308589240000004</v>
      </c>
      <c r="AE1125" s="305">
        <f>+VLOOKUP($E1125,Emissions!$1:$1048576,MATCH(DATE(AE$2,1,1),Emissions!$A$1:$LI$1),FALSE)</f>
        <v>0.80374581440000004</v>
      </c>
      <c r="AF1125" s="305">
        <f>+VLOOKUP($E1125,Emissions!$1:$1048576,MATCH(DATE(AF$2,1,1),Emissions!$A$1:$LI$1),FALSE)</f>
        <v>0.82595367819999999</v>
      </c>
      <c r="AG1125" s="305">
        <f>+VLOOKUP($E1125,Emissions!$1:$1048576,MATCH(DATE(AG$2,1,1),Emissions!$A$1:$LI$1),FALSE)</f>
        <v>0.84976465629999998</v>
      </c>
      <c r="AH1125" s="305">
        <f>+VLOOKUP($E1125,Emissions!$1:$1048576,MATCH(DATE(AH$2,1,1),Emissions!$A$1:$LI$1),FALSE)</f>
        <v>0.87515939089999994</v>
      </c>
      <c r="AI1125" s="305">
        <f>+VLOOKUP($E1125,Emissions!$1:$1048576,MATCH(DATE(AI$2,1,1),Emissions!$A$1:$LI$1),FALSE)</f>
        <v>0.90189495760000005</v>
      </c>
      <c r="AJ1125" s="305">
        <f>+VLOOKUP($E1125,Emissions!$1:$1048576,MATCH(DATE(AJ$2,1,1),Emissions!$A$1:$LI$1),FALSE)</f>
        <v>0.92961191929999998</v>
      </c>
      <c r="AK1125" s="305">
        <f>+VLOOKUP($E1125,Emissions!$1:$1048576,MATCH(DATE(AK$2,1,1),Emissions!$A$1:$LI$1),FALSE)</f>
        <v>0.95797637589999995</v>
      </c>
      <c r="AL1125" s="305">
        <f>+VLOOKUP($E1125,Emissions!$1:$1048576,MATCH(DATE(AL$2,1,1),Emissions!$A$1:$LI$1),FALSE)</f>
        <v>0.98672481619999997</v>
      </c>
      <c r="AM1125" s="305">
        <f>+VLOOKUP($E1125,Emissions!$1:$1048576,MATCH(DATE(AM$2,1,1),Emissions!$A$1:$LI$1),FALSE)</f>
        <v>1.0156346140000001</v>
      </c>
      <c r="AN1125" s="305">
        <f>+VLOOKUP($E1125,Emissions!$1:$1048576,MATCH(DATE(AN$2,1,1),Emissions!$A$1:$LI$1),FALSE)</f>
        <v>1.044506924</v>
      </c>
      <c r="AO1125" s="305">
        <f>+VLOOKUP($E1125,Emissions!$1:$1048576,MATCH(DATE(AO$2,1,1),Emissions!$A$1:$LI$1),FALSE)</f>
        <v>1.073156985</v>
      </c>
    </row>
    <row r="1126" spans="1:41" ht="15" customHeight="1" x14ac:dyDescent="0.35">
      <c r="A1126" s="359"/>
      <c r="B1126" s="158"/>
      <c r="C1126" s="48" t="s">
        <v>725</v>
      </c>
      <c r="D1126" s="107" t="s">
        <v>1032</v>
      </c>
      <c r="E1126" s="48" t="s">
        <v>3555</v>
      </c>
      <c r="F1126" s="305">
        <f>+VLOOKUP($E1126,Emissions!$1:$1048576,MATCH(DATE(F$2,1,1),Emissions!$A$1:$LI$1),FALSE)</f>
        <v>3.51981897E-2</v>
      </c>
      <c r="G1126" s="305">
        <f>+VLOOKUP($E1126,Emissions!$1:$1048576,MATCH(DATE(G$2,1,1),Emissions!$A$1:$LI$1),FALSE)</f>
        <v>3.3313977100000003E-2</v>
      </c>
      <c r="H1126" s="305">
        <f>+VLOOKUP($E1126,Emissions!$1:$1048576,MATCH(DATE(H$2,1,1),Emissions!$A$1:$LI$1),FALSE)</f>
        <v>3.1448243200000003E-2</v>
      </c>
      <c r="I1126" s="305">
        <f>+VLOOKUP($E1126,Emissions!$1:$1048576,MATCH(DATE(I$2,1,1),Emissions!$A$1:$LI$1),FALSE)</f>
        <v>2.9593258300000001E-2</v>
      </c>
      <c r="J1126" s="305">
        <f>+VLOOKUP($E1126,Emissions!$1:$1048576,MATCH(DATE(J$2,1,1),Emissions!$A$1:$LI$1),FALSE)</f>
        <v>2.83405597E-2</v>
      </c>
      <c r="K1126" s="305">
        <f>+VLOOKUP($E1126,Emissions!$1:$1048576,MATCH(DATE(K$2,1,1),Emissions!$A$1:$LI$1),FALSE)</f>
        <v>2.7537975900000001E-2</v>
      </c>
      <c r="L1126" s="305">
        <f>+VLOOKUP($E1126,Emissions!$1:$1048576,MATCH(DATE(L$2,1,1),Emissions!$A$1:$LI$1),FALSE)</f>
        <v>2.7027739799999999E-2</v>
      </c>
      <c r="M1126" s="305">
        <f>+VLOOKUP($E1126,Emissions!$1:$1048576,MATCH(DATE(M$2,1,1),Emissions!$A$1:$LI$1),FALSE)</f>
        <v>2.66960563E-2</v>
      </c>
      <c r="N1126" s="305">
        <f>+VLOOKUP($E1126,Emissions!$1:$1048576,MATCH(DATE(N$2,1,1),Emissions!$A$1:$LI$1),FALSE)</f>
        <v>2.64609253E-2</v>
      </c>
      <c r="O1126" s="305">
        <f>+VLOOKUP($E1126,Emissions!$1:$1048576,MATCH(DATE(O$2,1,1),Emissions!$A$1:$LI$1),FALSE)</f>
        <v>2.6287102E-2</v>
      </c>
      <c r="P1126" s="305">
        <f>+VLOOKUP($E1126,Emissions!$1:$1048576,MATCH(DATE(P$2,1,1),Emissions!$A$1:$LI$1),FALSE)</f>
        <v>2.6156164400000001E-2</v>
      </c>
      <c r="Q1126" s="305">
        <f>+VLOOKUP($E1126,Emissions!$1:$1048576,MATCH(DATE(Q$2,1,1),Emissions!$A$1:$LI$1),FALSE)</f>
        <v>2.6056023399999999E-2</v>
      </c>
      <c r="R1126" s="305">
        <f>+VLOOKUP($E1126,Emissions!$1:$1048576,MATCH(DATE(R$2,1,1),Emissions!$A$1:$LI$1),FALSE)</f>
        <v>2.59704766E-2</v>
      </c>
      <c r="S1126" s="305">
        <f>+VLOOKUP($E1126,Emissions!$1:$1048576,MATCH(DATE(S$2,1,1),Emissions!$A$1:$LI$1),FALSE)</f>
        <v>2.5875089899999999E-2</v>
      </c>
      <c r="T1126" s="305">
        <f>+VLOOKUP($E1126,Emissions!$1:$1048576,MATCH(DATE(T$2,1,1),Emissions!$A$1:$LI$1),FALSE)</f>
        <v>2.57759787E-2</v>
      </c>
      <c r="U1126" s="305">
        <f>+VLOOKUP($E1126,Emissions!$1:$1048576,MATCH(DATE(U$2,1,1),Emissions!$A$1:$LI$1),FALSE)</f>
        <v>2.5685906099999999E-2</v>
      </c>
      <c r="V1126" s="305">
        <f>+VLOOKUP($E1126,Emissions!$1:$1048576,MATCH(DATE(V$2,1,1),Emissions!$A$1:$LI$1),FALSE)</f>
        <v>2.5635075699999999E-2</v>
      </c>
      <c r="W1126" s="305">
        <f>+VLOOKUP($E1126,Emissions!$1:$1048576,MATCH(DATE(W$2,1,1),Emissions!$A$1:$LI$1),FALSE)</f>
        <v>2.5646468400000001E-2</v>
      </c>
      <c r="X1126" s="305">
        <f>+VLOOKUP($E1126,Emissions!$1:$1048576,MATCH(DATE(X$2,1,1),Emissions!$A$1:$LI$1),FALSE)</f>
        <v>2.5730221300000002E-2</v>
      </c>
      <c r="Y1126" s="305">
        <f>+VLOOKUP($E1126,Emissions!$1:$1048576,MATCH(DATE(Y$2,1,1),Emissions!$A$1:$LI$1),FALSE)</f>
        <v>2.5887474399999999E-2</v>
      </c>
      <c r="Z1126" s="305">
        <f>+VLOOKUP($E1126,Emissions!$1:$1048576,MATCH(DATE(Z$2,1,1),Emissions!$A$1:$LI$1),FALSE)</f>
        <v>2.6115970700000001E-2</v>
      </c>
      <c r="AA1126" s="305">
        <f>+VLOOKUP($E1126,Emissions!$1:$1048576,MATCH(DATE(AA$2,1,1),Emissions!$A$1:$LI$1),FALSE)</f>
        <v>2.6411587899999998E-2</v>
      </c>
      <c r="AB1126" s="305">
        <f>+VLOOKUP($E1126,Emissions!$1:$1048576,MATCH(DATE(AB$2,1,1),Emissions!$A$1:$LI$1),FALSE)</f>
        <v>2.6772050499999998E-2</v>
      </c>
      <c r="AC1126" s="305">
        <f>+VLOOKUP($E1126,Emissions!$1:$1048576,MATCH(DATE(AC$2,1,1),Emissions!$A$1:$LI$1),FALSE)</f>
        <v>2.7194684699999999E-2</v>
      </c>
      <c r="AD1126" s="305">
        <f>+VLOOKUP($E1126,Emissions!$1:$1048576,MATCH(DATE(AD$2,1,1),Emissions!$A$1:$LI$1),FALSE)</f>
        <v>2.7675623999999999E-2</v>
      </c>
      <c r="AE1126" s="305">
        <f>+VLOOKUP($E1126,Emissions!$1:$1048576,MATCH(DATE(AE$2,1,1),Emissions!$A$1:$LI$1),FALSE)</f>
        <v>2.8211770000000001E-2</v>
      </c>
      <c r="AF1126" s="305">
        <f>+VLOOKUP($E1126,Emissions!$1:$1048576,MATCH(DATE(AF$2,1,1),Emissions!$A$1:$LI$1),FALSE)</f>
        <v>2.8801031599999999E-2</v>
      </c>
      <c r="AG1126" s="305">
        <f>+VLOOKUP($E1126,Emissions!$1:$1048576,MATCH(DATE(AG$2,1,1),Emissions!$A$1:$LI$1),FALSE)</f>
        <v>2.9443586099999999E-2</v>
      </c>
      <c r="AH1126" s="305">
        <f>+VLOOKUP($E1126,Emissions!$1:$1048576,MATCH(DATE(AH$2,1,1),Emissions!$A$1:$LI$1),FALSE)</f>
        <v>3.0137123500000002E-2</v>
      </c>
      <c r="AI1126" s="305">
        <f>+VLOOKUP($E1126,Emissions!$1:$1048576,MATCH(DATE(AI$2,1,1),Emissions!$A$1:$LI$1),FALSE)</f>
        <v>3.0870881199999999E-2</v>
      </c>
      <c r="AJ1126" s="305">
        <f>+VLOOKUP($E1126,Emissions!$1:$1048576,MATCH(DATE(AJ$2,1,1),Emissions!$A$1:$LI$1),FALSE)</f>
        <v>3.1630381800000003E-2</v>
      </c>
      <c r="AK1126" s="305">
        <f>+VLOOKUP($E1126,Emissions!$1:$1048576,MATCH(DATE(AK$2,1,1),Emissions!$A$1:$LI$1),FALSE)</f>
        <v>3.24029105E-2</v>
      </c>
      <c r="AL1126" s="305">
        <f>+VLOOKUP($E1126,Emissions!$1:$1048576,MATCH(DATE(AL$2,1,1),Emissions!$A$1:$LI$1),FALSE)</f>
        <v>3.3179008500000003E-2</v>
      </c>
      <c r="AM1126" s="305">
        <f>+VLOOKUP($E1126,Emissions!$1:$1048576,MATCH(DATE(AM$2,1,1),Emissions!$A$1:$LI$1),FALSE)</f>
        <v>3.3951435699999997E-2</v>
      </c>
      <c r="AN1126" s="305">
        <f>+VLOOKUP($E1126,Emissions!$1:$1048576,MATCH(DATE(AN$2,1,1),Emissions!$A$1:$LI$1),FALSE)</f>
        <v>3.4714329400000001E-2</v>
      </c>
      <c r="AO1126" s="305">
        <f>+VLOOKUP($E1126,Emissions!$1:$1048576,MATCH(DATE(AO$2,1,1),Emissions!$A$1:$LI$1),FALSE)</f>
        <v>3.5462682299999999E-2</v>
      </c>
    </row>
    <row r="1127" spans="1:41" s="85" customFormat="1" ht="15" customHeight="1" x14ac:dyDescent="0.35">
      <c r="A1127" s="359"/>
      <c r="B1127" s="158"/>
      <c r="C1127" s="129" t="s">
        <v>3333</v>
      </c>
      <c r="D1127" s="137" t="s">
        <v>1032</v>
      </c>
      <c r="E1127" s="129" t="s">
        <v>3556</v>
      </c>
      <c r="F1127" s="306">
        <f>+VLOOKUP($E1127,Emissions!$1:$1048576,MATCH(DATE(F$2,1,1),Emissions!$A$1:$LI$1),FALSE)</f>
        <v>3.0856303789999999</v>
      </c>
      <c r="G1127" s="306">
        <f>+VLOOKUP($E1127,Emissions!$1:$1048576,MATCH(DATE(G$2,1,1),Emissions!$A$1:$LI$1),FALSE)</f>
        <v>3.0919204840000001</v>
      </c>
      <c r="H1127" s="306">
        <f>+VLOOKUP($E1127,Emissions!$1:$1048576,MATCH(DATE(H$2,1,1),Emissions!$A$1:$LI$1),FALSE)</f>
        <v>3.1043978399999999</v>
      </c>
      <c r="I1127" s="306">
        <f>+VLOOKUP($E1127,Emissions!$1:$1048576,MATCH(DATE(I$2,1,1),Emissions!$A$1:$LI$1),FALSE)</f>
        <v>3.1147481149999998</v>
      </c>
      <c r="J1127" s="306">
        <f>+VLOOKUP($E1127,Emissions!$1:$1048576,MATCH(DATE(J$2,1,1),Emissions!$A$1:$LI$1),FALSE)</f>
        <v>3.1365824990000002</v>
      </c>
      <c r="K1127" s="306">
        <f>+VLOOKUP($E1127,Emissions!$1:$1048576,MATCH(DATE(K$2,1,1),Emissions!$A$1:$LI$1),FALSE)</f>
        <v>3.16805344</v>
      </c>
      <c r="L1127" s="306">
        <f>+VLOOKUP($E1127,Emissions!$1:$1048576,MATCH(DATE(L$2,1,1),Emissions!$A$1:$LI$1),FALSE)</f>
        <v>3.206230632</v>
      </c>
      <c r="M1127" s="306">
        <f>+VLOOKUP($E1127,Emissions!$1:$1048576,MATCH(DATE(M$2,1,1),Emissions!$A$1:$LI$1),FALSE)</f>
        <v>3.2481850570000002</v>
      </c>
      <c r="N1127" s="306">
        <f>+VLOOKUP($E1127,Emissions!$1:$1048576,MATCH(DATE(N$2,1,1),Emissions!$A$1:$LI$1),FALSE)</f>
        <v>3.292024509</v>
      </c>
      <c r="O1127" s="306">
        <f>+VLOOKUP($E1127,Emissions!$1:$1048576,MATCH(DATE(O$2,1,1),Emissions!$A$1:$LI$1),FALSE)</f>
        <v>3.3374051819999999</v>
      </c>
      <c r="P1127" s="306">
        <f>+VLOOKUP($E1127,Emissions!$1:$1048576,MATCH(DATE(P$2,1,1),Emissions!$A$1:$LI$1),FALSE)</f>
        <v>3.38437002</v>
      </c>
      <c r="Q1127" s="306">
        <f>+VLOOKUP($E1127,Emissions!$1:$1048576,MATCH(DATE(Q$2,1,1),Emissions!$A$1:$LI$1),FALSE)</f>
        <v>3.4329048609999999</v>
      </c>
      <c r="R1127" s="306">
        <f>+VLOOKUP($E1127,Emissions!$1:$1048576,MATCH(DATE(R$2,1,1),Emissions!$A$1:$LI$1),FALSE)</f>
        <v>3.4816089360000002</v>
      </c>
      <c r="S1127" s="306">
        <f>+VLOOKUP($E1127,Emissions!$1:$1048576,MATCH(DATE(S$2,1,1),Emissions!$A$1:$LI$1),FALSE)</f>
        <v>3.5272562839999999</v>
      </c>
      <c r="T1127" s="306">
        <f>+VLOOKUP($E1127,Emissions!$1:$1048576,MATCH(DATE(T$2,1,1),Emissions!$A$1:$LI$1),FALSE)</f>
        <v>3.571156658</v>
      </c>
      <c r="U1127" s="306">
        <f>+VLOOKUP($E1127,Emissions!$1:$1048576,MATCH(DATE(U$2,1,1),Emissions!$A$1:$LI$1),FALSE)</f>
        <v>3.6151260380000001</v>
      </c>
      <c r="V1127" s="306">
        <f>+VLOOKUP($E1127,Emissions!$1:$1048576,MATCH(DATE(V$2,1,1),Emissions!$A$1:$LI$1),FALSE)</f>
        <v>3.661927521</v>
      </c>
      <c r="W1127" s="306">
        <f>+VLOOKUP($E1127,Emissions!$1:$1048576,MATCH(DATE(W$2,1,1),Emissions!$A$1:$LI$1),FALSE)</f>
        <v>3.714225071</v>
      </c>
      <c r="X1127" s="306">
        <f>+VLOOKUP($E1127,Emissions!$1:$1048576,MATCH(DATE(X$2,1,1),Emissions!$A$1:$LI$1),FALSE)</f>
        <v>3.7732363320000002</v>
      </c>
      <c r="Y1127" s="306">
        <f>+VLOOKUP($E1127,Emissions!$1:$1048576,MATCH(DATE(Y$2,1,1),Emissions!$A$1:$LI$1),FALSE)</f>
        <v>3.8391670489999998</v>
      </c>
      <c r="Z1127" s="306">
        <f>+VLOOKUP($E1127,Emissions!$1:$1048576,MATCH(DATE(Z$2,1,1),Emissions!$A$1:$LI$1),FALSE)</f>
        <v>3.9120651519999998</v>
      </c>
      <c r="AA1127" s="306">
        <f>+VLOOKUP($E1127,Emissions!$1:$1048576,MATCH(DATE(AA$2,1,1),Emissions!$A$1:$LI$1),FALSE)</f>
        <v>3.9918852509999998</v>
      </c>
      <c r="AB1127" s="306">
        <f>+VLOOKUP($E1127,Emissions!$1:$1048576,MATCH(DATE(AB$2,1,1),Emissions!$A$1:$LI$1),FALSE)</f>
        <v>4.0789446659999999</v>
      </c>
      <c r="AC1127" s="306">
        <f>+VLOOKUP($E1127,Emissions!$1:$1048576,MATCH(DATE(AC$2,1,1),Emissions!$A$1:$LI$1),FALSE)</f>
        <v>4.1733910060000001</v>
      </c>
      <c r="AD1127" s="306">
        <f>+VLOOKUP($E1127,Emissions!$1:$1048576,MATCH(DATE(AD$2,1,1),Emissions!$A$1:$LI$1),FALSE)</f>
        <v>4.274998386</v>
      </c>
      <c r="AE1127" s="306">
        <f>+VLOOKUP($E1127,Emissions!$1:$1048576,MATCH(DATE(AE$2,1,1),Emissions!$A$1:$LI$1),FALSE)</f>
        <v>4.3836622099999998</v>
      </c>
      <c r="AF1127" s="306">
        <f>+VLOOKUP($E1127,Emissions!$1:$1048576,MATCH(DATE(AF$2,1,1),Emissions!$A$1:$LI$1),FALSE)</f>
        <v>4.4994397509999997</v>
      </c>
      <c r="AG1127" s="306">
        <f>+VLOOKUP($E1127,Emissions!$1:$1048576,MATCH(DATE(AG$2,1,1),Emissions!$A$1:$LI$1),FALSE)</f>
        <v>4.6228199209999996</v>
      </c>
      <c r="AH1127" s="306">
        <f>+VLOOKUP($E1127,Emissions!$1:$1048576,MATCH(DATE(AH$2,1,1),Emissions!$A$1:$LI$1),FALSE)</f>
        <v>4.7538528080000004</v>
      </c>
      <c r="AI1127" s="306">
        <f>+VLOOKUP($E1127,Emissions!$1:$1048576,MATCH(DATE(AI$2,1,1),Emissions!$A$1:$LI$1),FALSE)</f>
        <v>4.8913524629999996</v>
      </c>
      <c r="AJ1127" s="306">
        <f>+VLOOKUP($E1127,Emissions!$1:$1048576,MATCH(DATE(AJ$2,1,1),Emissions!$A$1:$LI$1),FALSE)</f>
        <v>5.0335903770000003</v>
      </c>
      <c r="AK1127" s="306">
        <f>+VLOOKUP($E1127,Emissions!$1:$1048576,MATCH(DATE(AK$2,1,1),Emissions!$A$1:$LI$1),FALSE)</f>
        <v>5.1791193250000003</v>
      </c>
      <c r="AL1127" s="306">
        <f>+VLOOKUP($E1127,Emissions!$1:$1048576,MATCH(DATE(AL$2,1,1),Emissions!$A$1:$LI$1),FALSE)</f>
        <v>5.3269258109999997</v>
      </c>
      <c r="AM1127" s="306">
        <f>+VLOOKUP($E1127,Emissions!$1:$1048576,MATCH(DATE(AM$2,1,1),Emissions!$A$1:$LI$1),FALSE)</f>
        <v>5.4762097049999996</v>
      </c>
      <c r="AN1127" s="306">
        <f>+VLOOKUP($E1127,Emissions!$1:$1048576,MATCH(DATE(AN$2,1,1),Emissions!$A$1:$LI$1),FALSE)</f>
        <v>5.6262621590000004</v>
      </c>
      <c r="AO1127" s="306">
        <f>+VLOOKUP($E1127,Emissions!$1:$1048576,MATCH(DATE(AO$2,1,1),Emissions!$A$1:$LI$1),FALSE)</f>
        <v>5.7764011359999996</v>
      </c>
    </row>
    <row r="1128" spans="1:41" ht="15" customHeight="1" x14ac:dyDescent="0.35">
      <c r="A1128" s="359"/>
      <c r="B1128" s="158"/>
      <c r="C1128" s="48" t="s">
        <v>726</v>
      </c>
      <c r="D1128" s="107" t="s">
        <v>1032</v>
      </c>
      <c r="E1128" s="48" t="s">
        <v>3557</v>
      </c>
      <c r="F1128" s="305">
        <f>+VLOOKUP($E1128,Emissions!$1:$1048576,MATCH(DATE(F$2,1,1),Emissions!$A$1:$LI$1),FALSE)</f>
        <v>0.68975315640000001</v>
      </c>
      <c r="G1128" s="305">
        <f>+VLOOKUP($E1128,Emissions!$1:$1048576,MATCH(DATE(G$2,1,1),Emissions!$A$1:$LI$1),FALSE)</f>
        <v>0.67954651070000005</v>
      </c>
      <c r="H1128" s="305">
        <f>+VLOOKUP($E1128,Emissions!$1:$1048576,MATCH(DATE(H$2,1,1),Emissions!$A$1:$LI$1),FALSE)</f>
        <v>0.67120177110000001</v>
      </c>
      <c r="I1128" s="305">
        <f>+VLOOKUP($E1128,Emissions!$1:$1048576,MATCH(DATE(I$2,1,1),Emissions!$A$1:$LI$1),FALSE)</f>
        <v>0.66530237729999997</v>
      </c>
      <c r="J1128" s="305">
        <f>+VLOOKUP($E1128,Emissions!$1:$1048576,MATCH(DATE(J$2,1,1),Emissions!$A$1:$LI$1),FALSE)</f>
        <v>0.66561668959999998</v>
      </c>
      <c r="K1128" s="305">
        <f>+VLOOKUP($E1128,Emissions!$1:$1048576,MATCH(DATE(K$2,1,1),Emissions!$A$1:$LI$1),FALSE)</f>
        <v>0.67016882799999999</v>
      </c>
      <c r="L1128" s="305">
        <f>+VLOOKUP($E1128,Emissions!$1:$1048576,MATCH(DATE(L$2,1,1),Emissions!$A$1:$LI$1),FALSE)</f>
        <v>0.67709291039999997</v>
      </c>
      <c r="M1128" s="305">
        <f>+VLOOKUP($E1128,Emissions!$1:$1048576,MATCH(DATE(M$2,1,1),Emissions!$A$1:$LI$1),FALSE)</f>
        <v>0.68505992660000004</v>
      </c>
      <c r="N1128" s="305">
        <f>+VLOOKUP($E1128,Emissions!$1:$1048576,MATCH(DATE(N$2,1,1),Emissions!$A$1:$LI$1),FALSE)</f>
        <v>0.6933287186</v>
      </c>
      <c r="O1128" s="305">
        <f>+VLOOKUP($E1128,Emissions!$1:$1048576,MATCH(DATE(O$2,1,1),Emissions!$A$1:$LI$1),FALSE)</f>
        <v>0.70177729580000003</v>
      </c>
      <c r="P1128" s="305">
        <f>+VLOOKUP($E1128,Emissions!$1:$1048576,MATCH(DATE(P$2,1,1),Emissions!$A$1:$LI$1),FALSE)</f>
        <v>0.71043960900000003</v>
      </c>
      <c r="Q1128" s="305">
        <f>+VLOOKUP($E1128,Emissions!$1:$1048576,MATCH(DATE(Q$2,1,1),Emissions!$A$1:$LI$1),FALSE)</f>
        <v>0.71936953039999996</v>
      </c>
      <c r="R1128" s="305">
        <f>+VLOOKUP($E1128,Emissions!$1:$1048576,MATCH(DATE(R$2,1,1),Emissions!$A$1:$LI$1),FALSE)</f>
        <v>0.7284150667</v>
      </c>
      <c r="S1128" s="305">
        <f>+VLOOKUP($E1128,Emissions!$1:$1048576,MATCH(DATE(S$2,1,1),Emissions!$A$1:$LI$1),FALSE)</f>
        <v>0.7371174506</v>
      </c>
      <c r="T1128" s="305">
        <f>+VLOOKUP($E1128,Emissions!$1:$1048576,MATCH(DATE(T$2,1,1),Emissions!$A$1:$LI$1),FALSE)</f>
        <v>0.74564299369999998</v>
      </c>
      <c r="U1128" s="305">
        <f>+VLOOKUP($E1128,Emissions!$1:$1048576,MATCH(DATE(U$2,1,1),Emissions!$A$1:$LI$1),FALSE)</f>
        <v>0.75423054560000002</v>
      </c>
      <c r="V1128" s="305">
        <f>+VLOOKUP($E1128,Emissions!$1:$1048576,MATCH(DATE(V$2,1,1),Emissions!$A$1:$LI$1),FALSE)</f>
        <v>0.76362826699999997</v>
      </c>
      <c r="W1128" s="305">
        <f>+VLOOKUP($E1128,Emissions!$1:$1048576,MATCH(DATE(W$2,1,1),Emissions!$A$1:$LI$1),FALSE)</f>
        <v>0.77443684589999995</v>
      </c>
      <c r="X1128" s="305">
        <f>+VLOOKUP($E1128,Emissions!$1:$1048576,MATCH(DATE(X$2,1,1),Emissions!$A$1:$LI$1),FALSE)</f>
        <v>0.78686108690000001</v>
      </c>
      <c r="Y1128" s="305">
        <f>+VLOOKUP($E1128,Emissions!$1:$1048576,MATCH(DATE(Y$2,1,1),Emissions!$A$1:$LI$1),FALSE)</f>
        <v>0.80087463270000003</v>
      </c>
      <c r="Z1128" s="305">
        <f>+VLOOKUP($E1128,Emissions!$1:$1048576,MATCH(DATE(Z$2,1,1),Emissions!$A$1:$LI$1),FALSE)</f>
        <v>0.81639922710000001</v>
      </c>
      <c r="AA1128" s="305">
        <f>+VLOOKUP($E1128,Emissions!$1:$1048576,MATCH(DATE(AA$2,1,1),Emissions!$A$1:$LI$1),FALSE)</f>
        <v>0.83334603949999997</v>
      </c>
      <c r="AB1128" s="305">
        <f>+VLOOKUP($E1128,Emissions!$1:$1048576,MATCH(DATE(AB$2,1,1),Emissions!$A$1:$LI$1),FALSE)</f>
        <v>0.85170702149999999</v>
      </c>
      <c r="AC1128" s="305">
        <f>+VLOOKUP($E1128,Emissions!$1:$1048576,MATCH(DATE(AC$2,1,1),Emissions!$A$1:$LI$1),FALSE)</f>
        <v>0.87147727289999999</v>
      </c>
      <c r="AD1128" s="305">
        <f>+VLOOKUP($E1128,Emissions!$1:$1048576,MATCH(DATE(AD$2,1,1),Emissions!$A$1:$LI$1),FALSE)</f>
        <v>0.89260932989999997</v>
      </c>
      <c r="AE1128" s="305">
        <f>+VLOOKUP($E1128,Emissions!$1:$1048576,MATCH(DATE(AE$2,1,1),Emissions!$A$1:$LI$1),FALSE)</f>
        <v>0.91506973290000004</v>
      </c>
      <c r="AF1128" s="305">
        <f>+VLOOKUP($E1128,Emissions!$1:$1048576,MATCH(DATE(AF$2,1,1),Emissions!$A$1:$LI$1),FALSE)</f>
        <v>0.93885078899999996</v>
      </c>
      <c r="AG1128" s="305">
        <f>+VLOOKUP($E1128,Emissions!$1:$1048576,MATCH(DATE(AG$2,1,1),Emissions!$A$1:$LI$1),FALSE)</f>
        <v>0.9640265589</v>
      </c>
      <c r="AH1128" s="305">
        <f>+VLOOKUP($E1128,Emissions!$1:$1048576,MATCH(DATE(AH$2,1,1),Emissions!$A$1:$LI$1),FALSE)</f>
        <v>0.9906073782</v>
      </c>
      <c r="AI1128" s="305">
        <f>+VLOOKUP($E1128,Emissions!$1:$1048576,MATCH(DATE(AI$2,1,1),Emissions!$A$1:$LI$1),FALSE)</f>
        <v>1.018418815</v>
      </c>
      <c r="AJ1128" s="305">
        <f>+VLOOKUP($E1128,Emissions!$1:$1048576,MATCH(DATE(AJ$2,1,1),Emissions!$A$1:$LI$1),FALSE)</f>
        <v>1.0471835469999999</v>
      </c>
      <c r="AK1128" s="305">
        <f>+VLOOKUP($E1128,Emissions!$1:$1048576,MATCH(DATE(AK$2,1,1),Emissions!$A$1:$LI$1),FALSE)</f>
        <v>1.0766442220000001</v>
      </c>
      <c r="AL1128" s="305">
        <f>+VLOOKUP($E1128,Emissions!$1:$1048576,MATCH(DATE(AL$2,1,1),Emissions!$A$1:$LI$1),FALSE)</f>
        <v>1.1066029639999999</v>
      </c>
      <c r="AM1128" s="305">
        <f>+VLOOKUP($E1128,Emissions!$1:$1048576,MATCH(DATE(AM$2,1,1),Emissions!$A$1:$LI$1),FALSE)</f>
        <v>1.136891917</v>
      </c>
      <c r="AN1128" s="305">
        <f>+VLOOKUP($E1128,Emissions!$1:$1048576,MATCH(DATE(AN$2,1,1),Emissions!$A$1:$LI$1),FALSE)</f>
        <v>1.1673580459999999</v>
      </c>
      <c r="AO1128" s="305">
        <f>+VLOOKUP($E1128,Emissions!$1:$1048576,MATCH(DATE(AO$2,1,1),Emissions!$A$1:$LI$1),FALSE)</f>
        <v>1.1978545789999999</v>
      </c>
    </row>
    <row r="1129" spans="1:41" ht="15" customHeight="1" x14ac:dyDescent="0.35">
      <c r="A1129" s="359"/>
      <c r="B1129" s="158"/>
      <c r="C1129" s="48" t="s">
        <v>727</v>
      </c>
      <c r="D1129" s="107" t="s">
        <v>1032</v>
      </c>
      <c r="E1129" s="48" t="s">
        <v>3558</v>
      </c>
      <c r="F1129" s="305">
        <f>+VLOOKUP($E1129,Emissions!$1:$1048576,MATCH(DATE(F$2,1,1),Emissions!$A$1:$LI$1),FALSE)</f>
        <v>3.1707308900000002E-2</v>
      </c>
      <c r="G1129" s="305">
        <f>+VLOOKUP($E1129,Emissions!$1:$1048576,MATCH(DATE(G$2,1,1),Emissions!$A$1:$LI$1),FALSE)</f>
        <v>3.1376655400000002E-2</v>
      </c>
      <c r="H1129" s="305">
        <f>+VLOOKUP($E1129,Emissions!$1:$1048576,MATCH(DATE(H$2,1,1),Emissions!$A$1:$LI$1),FALSE)</f>
        <v>3.1040436300000002E-2</v>
      </c>
      <c r="I1129" s="305">
        <f>+VLOOKUP($E1129,Emissions!$1:$1048576,MATCH(DATE(I$2,1,1),Emissions!$A$1:$LI$1),FALSE)</f>
        <v>3.05624811E-2</v>
      </c>
      <c r="J1129" s="305">
        <f>+VLOOKUP($E1129,Emissions!$1:$1048576,MATCH(DATE(J$2,1,1),Emissions!$A$1:$LI$1),FALSE)</f>
        <v>3.0352212900000002E-2</v>
      </c>
      <c r="K1129" s="305">
        <f>+VLOOKUP($E1129,Emissions!$1:$1048576,MATCH(DATE(K$2,1,1),Emissions!$A$1:$LI$1),FALSE)</f>
        <v>3.0358819299999999E-2</v>
      </c>
      <c r="L1129" s="305">
        <f>+VLOOKUP($E1129,Emissions!$1:$1048576,MATCH(DATE(L$2,1,1),Emissions!$A$1:$LI$1),FALSE)</f>
        <v>3.0457597400000001E-2</v>
      </c>
      <c r="M1129" s="305">
        <f>+VLOOKUP($E1129,Emissions!$1:$1048576,MATCH(DATE(M$2,1,1),Emissions!$A$1:$LI$1),FALSE)</f>
        <v>3.0591832999999999E-2</v>
      </c>
      <c r="N1129" s="305">
        <f>+VLOOKUP($E1129,Emissions!$1:$1048576,MATCH(DATE(N$2,1,1),Emissions!$A$1:$LI$1),FALSE)</f>
        <v>3.0721520700000001E-2</v>
      </c>
      <c r="O1129" s="305">
        <f>+VLOOKUP($E1129,Emissions!$1:$1048576,MATCH(DATE(O$2,1,1),Emissions!$A$1:$LI$1),FALSE)</f>
        <v>3.0836953100000002E-2</v>
      </c>
      <c r="P1129" s="305">
        <f>+VLOOKUP($E1129,Emissions!$1:$1048576,MATCH(DATE(P$2,1,1),Emissions!$A$1:$LI$1),FALSE)</f>
        <v>3.0936668300000001E-2</v>
      </c>
      <c r="Q1129" s="305">
        <f>+VLOOKUP($E1129,Emissions!$1:$1048576,MATCH(DATE(Q$2,1,1),Emissions!$A$1:$LI$1),FALSE)</f>
        <v>3.1018520099999999E-2</v>
      </c>
      <c r="R1129" s="305">
        <f>+VLOOKUP($E1129,Emissions!$1:$1048576,MATCH(DATE(R$2,1,1),Emissions!$A$1:$LI$1),FALSE)</f>
        <v>3.1059386899999999E-2</v>
      </c>
      <c r="S1129" s="305">
        <f>+VLOOKUP($E1129,Emissions!$1:$1048576,MATCH(DATE(S$2,1,1),Emissions!$A$1:$LI$1),FALSE)</f>
        <v>3.1012163700000001E-2</v>
      </c>
      <c r="T1129" s="305">
        <f>+VLOOKUP($E1129,Emissions!$1:$1048576,MATCH(DATE(T$2,1,1),Emissions!$A$1:$LI$1),FALSE)</f>
        <v>3.09124951E-2</v>
      </c>
      <c r="U1129" s="305">
        <f>+VLOOKUP($E1129,Emissions!$1:$1048576,MATCH(DATE(U$2,1,1),Emissions!$A$1:$LI$1),FALSE)</f>
        <v>3.0799793799999999E-2</v>
      </c>
      <c r="V1129" s="305">
        <f>+VLOOKUP($E1129,Emissions!$1:$1048576,MATCH(DATE(V$2,1,1),Emissions!$A$1:$LI$1),FALSE)</f>
        <v>3.07681551E-2</v>
      </c>
      <c r="W1129" s="305">
        <f>+VLOOKUP($E1129,Emissions!$1:$1048576,MATCH(DATE(W$2,1,1),Emissions!$A$1:$LI$1),FALSE)</f>
        <v>3.0856839800000001E-2</v>
      </c>
      <c r="X1129" s="305">
        <f>+VLOOKUP($E1129,Emissions!$1:$1048576,MATCH(DATE(X$2,1,1),Emissions!$A$1:$LI$1),FALSE)</f>
        <v>3.10827046E-2</v>
      </c>
      <c r="Y1129" s="305">
        <f>+VLOOKUP($E1129,Emissions!$1:$1048576,MATCH(DATE(Y$2,1,1),Emissions!$A$1:$LI$1),FALSE)</f>
        <v>3.1447361200000003E-2</v>
      </c>
      <c r="Z1129" s="305">
        <f>+VLOOKUP($E1129,Emissions!$1:$1048576,MATCH(DATE(Z$2,1,1),Emissions!$A$1:$LI$1),FALSE)</f>
        <v>3.1948368999999997E-2</v>
      </c>
      <c r="AA1129" s="305">
        <f>+VLOOKUP($E1129,Emissions!$1:$1048576,MATCH(DATE(AA$2,1,1),Emissions!$A$1:$LI$1),FALSE)</f>
        <v>3.25792996E-2</v>
      </c>
      <c r="AB1129" s="305">
        <f>+VLOOKUP($E1129,Emissions!$1:$1048576,MATCH(DATE(AB$2,1,1),Emissions!$A$1:$LI$1),FALSE)</f>
        <v>3.3338317800000003E-2</v>
      </c>
      <c r="AC1129" s="305">
        <f>+VLOOKUP($E1129,Emissions!$1:$1048576,MATCH(DATE(AC$2,1,1),Emissions!$A$1:$LI$1),FALSE)</f>
        <v>3.4220723500000001E-2</v>
      </c>
      <c r="AD1129" s="305">
        <f>+VLOOKUP($E1129,Emissions!$1:$1048576,MATCH(DATE(AD$2,1,1),Emissions!$A$1:$LI$1),FALSE)</f>
        <v>3.5217517499999997E-2</v>
      </c>
      <c r="AE1129" s="305">
        <f>+VLOOKUP($E1129,Emissions!$1:$1048576,MATCH(DATE(AE$2,1,1),Emissions!$A$1:$LI$1),FALSE)</f>
        <v>3.6322532099999999E-2</v>
      </c>
      <c r="AF1129" s="305">
        <f>+VLOOKUP($E1129,Emissions!$1:$1048576,MATCH(DATE(AF$2,1,1),Emissions!$A$1:$LI$1),FALSE)</f>
        <v>3.75322269E-2</v>
      </c>
      <c r="AG1129" s="305">
        <f>+VLOOKUP($E1129,Emissions!$1:$1048576,MATCH(DATE(AG$2,1,1),Emissions!$A$1:$LI$1),FALSE)</f>
        <v>3.8849520499999998E-2</v>
      </c>
      <c r="AH1129" s="305">
        <f>+VLOOKUP($E1129,Emissions!$1:$1048576,MATCH(DATE(AH$2,1,1),Emissions!$A$1:$LI$1),FALSE)</f>
        <v>4.0269622599999999E-2</v>
      </c>
      <c r="AI1129" s="305">
        <f>+VLOOKUP($E1129,Emissions!$1:$1048576,MATCH(DATE(AI$2,1,1),Emissions!$A$1:$LI$1),FALSE)</f>
        <v>4.1766956700000003E-2</v>
      </c>
      <c r="AJ1129" s="305">
        <f>+VLOOKUP($E1129,Emissions!$1:$1048576,MATCH(DATE(AJ$2,1,1),Emissions!$A$1:$LI$1),FALSE)</f>
        <v>4.3309033599999998E-2</v>
      </c>
      <c r="AK1129" s="305">
        <f>+VLOOKUP($E1129,Emissions!$1:$1048576,MATCH(DATE(AK$2,1,1),Emissions!$A$1:$LI$1),FALSE)</f>
        <v>4.4870009799999999E-2</v>
      </c>
      <c r="AL1129" s="305">
        <f>+VLOOKUP($E1129,Emissions!$1:$1048576,MATCH(DATE(AL$2,1,1),Emissions!$A$1:$LI$1),FALSE)</f>
        <v>4.6432550400000001E-2</v>
      </c>
      <c r="AM1129" s="305">
        <f>+VLOOKUP($E1129,Emissions!$1:$1048576,MATCH(DATE(AM$2,1,1),Emissions!$A$1:$LI$1),FALSE)</f>
        <v>4.798384E-2</v>
      </c>
      <c r="AN1129" s="305">
        <f>+VLOOKUP($E1129,Emissions!$1:$1048576,MATCH(DATE(AN$2,1,1),Emissions!$A$1:$LI$1),FALSE)</f>
        <v>4.9513425399999998E-2</v>
      </c>
      <c r="AO1129" s="305">
        <f>+VLOOKUP($E1129,Emissions!$1:$1048576,MATCH(DATE(AO$2,1,1),Emissions!$A$1:$LI$1),FALSE)</f>
        <v>5.1011988699999997E-2</v>
      </c>
    </row>
    <row r="1130" spans="1:41" ht="15" customHeight="1" x14ac:dyDescent="0.35">
      <c r="A1130" s="359"/>
      <c r="B1130" s="158"/>
      <c r="C1130" s="48" t="s">
        <v>728</v>
      </c>
      <c r="D1130" s="107" t="s">
        <v>1032</v>
      </c>
      <c r="E1130" s="48" t="s">
        <v>3559</v>
      </c>
      <c r="F1130" s="305">
        <f>+VLOOKUP($E1130,Emissions!$1:$1048576,MATCH(DATE(F$2,1,1),Emissions!$A$1:$LI$1),FALSE)</f>
        <v>0.43163227170000001</v>
      </c>
      <c r="G1130" s="305">
        <f>+VLOOKUP($E1130,Emissions!$1:$1048576,MATCH(DATE(G$2,1,1),Emissions!$A$1:$LI$1),FALSE)</f>
        <v>0.44298312159999997</v>
      </c>
      <c r="H1130" s="305">
        <f>+VLOOKUP($E1130,Emissions!$1:$1048576,MATCH(DATE(H$2,1,1),Emissions!$A$1:$LI$1),FALSE)</f>
        <v>0.4554055474</v>
      </c>
      <c r="I1130" s="305">
        <f>+VLOOKUP($E1130,Emissions!$1:$1048576,MATCH(DATE(I$2,1,1),Emissions!$A$1:$LI$1),FALSE)</f>
        <v>0.46210689620000001</v>
      </c>
      <c r="J1130" s="305">
        <f>+VLOOKUP($E1130,Emissions!$1:$1048576,MATCH(DATE(J$2,1,1),Emissions!$A$1:$LI$1),FALSE)</f>
        <v>0.4662526052</v>
      </c>
      <c r="K1130" s="305">
        <f>+VLOOKUP($E1130,Emissions!$1:$1048576,MATCH(DATE(K$2,1,1),Emissions!$A$1:$LI$1),FALSE)</f>
        <v>0.46982716299999999</v>
      </c>
      <c r="L1130" s="305">
        <f>+VLOOKUP($E1130,Emissions!$1:$1048576,MATCH(DATE(L$2,1,1),Emissions!$A$1:$LI$1),FALSE)</f>
        <v>0.47383143490000001</v>
      </c>
      <c r="M1130" s="305">
        <f>+VLOOKUP($E1130,Emissions!$1:$1048576,MATCH(DATE(M$2,1,1),Emissions!$A$1:$LI$1),FALSE)</f>
        <v>0.4784433266</v>
      </c>
      <c r="N1130" s="305">
        <f>+VLOOKUP($E1130,Emissions!$1:$1048576,MATCH(DATE(N$2,1,1),Emissions!$A$1:$LI$1),FALSE)</f>
        <v>0.48357631150000002</v>
      </c>
      <c r="O1130" s="305">
        <f>+VLOOKUP($E1130,Emissions!$1:$1048576,MATCH(DATE(O$2,1,1),Emissions!$A$1:$LI$1),FALSE)</f>
        <v>0.48919542230000002</v>
      </c>
      <c r="P1130" s="305">
        <f>+VLOOKUP($E1130,Emissions!$1:$1048576,MATCH(DATE(P$2,1,1),Emissions!$A$1:$LI$1),FALSE)</f>
        <v>0.49527896939999999</v>
      </c>
      <c r="Q1130" s="305">
        <f>+VLOOKUP($E1130,Emissions!$1:$1048576,MATCH(DATE(Q$2,1,1),Emissions!$A$1:$LI$1),FALSE)</f>
        <v>0.50180056129999995</v>
      </c>
      <c r="R1130" s="305">
        <f>+VLOOKUP($E1130,Emissions!$1:$1048576,MATCH(DATE(R$2,1,1),Emissions!$A$1:$LI$1),FALSE)</f>
        <v>0.50856886180000005</v>
      </c>
      <c r="S1130" s="305">
        <f>+VLOOKUP($E1130,Emissions!$1:$1048576,MATCH(DATE(S$2,1,1),Emissions!$A$1:$LI$1),FALSE)</f>
        <v>0.51516078399999998</v>
      </c>
      <c r="T1130" s="305">
        <f>+VLOOKUP($E1130,Emissions!$1:$1048576,MATCH(DATE(T$2,1,1),Emissions!$A$1:$LI$1),FALSE)</f>
        <v>0.52165847119999997</v>
      </c>
      <c r="U1130" s="305">
        <f>+VLOOKUP($E1130,Emissions!$1:$1048576,MATCH(DATE(U$2,1,1),Emissions!$A$1:$LI$1),FALSE)</f>
        <v>0.52824493309999998</v>
      </c>
      <c r="V1130" s="305">
        <f>+VLOOKUP($E1130,Emissions!$1:$1048576,MATCH(DATE(V$2,1,1),Emissions!$A$1:$LI$1),FALSE)</f>
        <v>0.53523857320000001</v>
      </c>
      <c r="W1130" s="305">
        <f>+VLOOKUP($E1130,Emissions!$1:$1048576,MATCH(DATE(W$2,1,1),Emissions!$A$1:$LI$1),FALSE)</f>
        <v>0.54296847449999996</v>
      </c>
      <c r="X1130" s="305">
        <f>+VLOOKUP($E1130,Emissions!$1:$1048576,MATCH(DATE(X$2,1,1),Emissions!$A$1:$LI$1),FALSE)</f>
        <v>0.55156832190000005</v>
      </c>
      <c r="Y1130" s="305">
        <f>+VLOOKUP($E1130,Emissions!$1:$1048576,MATCH(DATE(Y$2,1,1),Emissions!$A$1:$LI$1),FALSE)</f>
        <v>0.56105160509999996</v>
      </c>
      <c r="Z1130" s="305">
        <f>+VLOOKUP($E1130,Emissions!$1:$1048576,MATCH(DATE(Z$2,1,1),Emissions!$A$1:$LI$1),FALSE)</f>
        <v>0.57142039789999999</v>
      </c>
      <c r="AA1130" s="305">
        <f>+VLOOKUP($E1130,Emissions!$1:$1048576,MATCH(DATE(AA$2,1,1),Emissions!$A$1:$LI$1),FALSE)</f>
        <v>0.58267775209999995</v>
      </c>
      <c r="AB1130" s="305">
        <f>+VLOOKUP($E1130,Emissions!$1:$1048576,MATCH(DATE(AB$2,1,1),Emissions!$A$1:$LI$1),FALSE)</f>
        <v>0.59486131509999995</v>
      </c>
      <c r="AC1130" s="305">
        <f>+VLOOKUP($E1130,Emissions!$1:$1048576,MATCH(DATE(AC$2,1,1),Emissions!$A$1:$LI$1),FALSE)</f>
        <v>0.60798550780000005</v>
      </c>
      <c r="AD1130" s="305">
        <f>+VLOOKUP($E1130,Emissions!$1:$1048576,MATCH(DATE(AD$2,1,1),Emissions!$A$1:$LI$1),FALSE)</f>
        <v>0.6220214168</v>
      </c>
      <c r="AE1130" s="305">
        <f>+VLOOKUP($E1130,Emissions!$1:$1048576,MATCH(DATE(AE$2,1,1),Emissions!$A$1:$LI$1),FALSE)</f>
        <v>0.63696462939999998</v>
      </c>
      <c r="AF1130" s="305">
        <f>+VLOOKUP($E1130,Emissions!$1:$1048576,MATCH(DATE(AF$2,1,1),Emissions!$A$1:$LI$1),FALSE)</f>
        <v>0.65283689170000003</v>
      </c>
      <c r="AG1130" s="305">
        <f>+VLOOKUP($E1130,Emissions!$1:$1048576,MATCH(DATE(AG$2,1,1),Emissions!$A$1:$LI$1),FALSE)</f>
        <v>0.66969956190000002</v>
      </c>
      <c r="AH1130" s="305">
        <f>+VLOOKUP($E1130,Emissions!$1:$1048576,MATCH(DATE(AH$2,1,1),Emissions!$A$1:$LI$1),FALSE)</f>
        <v>0.68758566470000004</v>
      </c>
      <c r="AI1130" s="305">
        <f>+VLOOKUP($E1130,Emissions!$1:$1048576,MATCH(DATE(AI$2,1,1),Emissions!$A$1:$LI$1),FALSE)</f>
        <v>0.70639418249999997</v>
      </c>
      <c r="AJ1130" s="305">
        <f>+VLOOKUP($E1130,Emissions!$1:$1048576,MATCH(DATE(AJ$2,1,1),Emissions!$A$1:$LI$1),FALSE)</f>
        <v>0.72596066059999997</v>
      </c>
      <c r="AK1130" s="305">
        <f>+VLOOKUP($E1130,Emissions!$1:$1048576,MATCH(DATE(AK$2,1,1),Emissions!$A$1:$LI$1),FALSE)</f>
        <v>0.74613898249999999</v>
      </c>
      <c r="AL1130" s="305">
        <f>+VLOOKUP($E1130,Emissions!$1:$1048576,MATCH(DATE(AL$2,1,1),Emissions!$A$1:$LI$1),FALSE)</f>
        <v>0.76681091950000002</v>
      </c>
      <c r="AM1130" s="305">
        <f>+VLOOKUP($E1130,Emissions!$1:$1048576,MATCH(DATE(AM$2,1,1),Emissions!$A$1:$LI$1),FALSE)</f>
        <v>0.78787620920000001</v>
      </c>
      <c r="AN1130" s="305">
        <f>+VLOOKUP($E1130,Emissions!$1:$1048576,MATCH(DATE(AN$2,1,1),Emissions!$A$1:$LI$1),FALSE)</f>
        <v>0.80924473149999998</v>
      </c>
      <c r="AO1130" s="305">
        <f>+VLOOKUP($E1130,Emissions!$1:$1048576,MATCH(DATE(AO$2,1,1),Emissions!$A$1:$LI$1),FALSE)</f>
        <v>0.83083057120000003</v>
      </c>
    </row>
    <row r="1131" spans="1:41" ht="15" customHeight="1" x14ac:dyDescent="0.35">
      <c r="A1131" s="359"/>
      <c r="B1131" s="158"/>
      <c r="C1131" s="48" t="s">
        <v>729</v>
      </c>
      <c r="D1131" s="107" t="s">
        <v>1032</v>
      </c>
      <c r="E1131" s="48" t="s">
        <v>3560</v>
      </c>
      <c r="F1131" s="305">
        <f>+VLOOKUP($E1131,Emissions!$1:$1048576,MATCH(DATE(F$2,1,1),Emissions!$A$1:$LI$1),FALSE)</f>
        <v>1.297529508</v>
      </c>
      <c r="G1131" s="305">
        <f>+VLOOKUP($E1131,Emissions!$1:$1048576,MATCH(DATE(G$2,1,1),Emissions!$A$1:$LI$1),FALSE)</f>
        <v>1.3005677440000001</v>
      </c>
      <c r="H1131" s="305">
        <f>+VLOOKUP($E1131,Emissions!$1:$1048576,MATCH(DATE(H$2,1,1),Emissions!$A$1:$LI$1),FALSE)</f>
        <v>1.3059147</v>
      </c>
      <c r="I1131" s="305">
        <f>+VLOOKUP($E1131,Emissions!$1:$1048576,MATCH(DATE(I$2,1,1),Emissions!$A$1:$LI$1),FALSE)</f>
        <v>1.313387418</v>
      </c>
      <c r="J1131" s="305">
        <f>+VLOOKUP($E1131,Emissions!$1:$1048576,MATCH(DATE(J$2,1,1),Emissions!$A$1:$LI$1),FALSE)</f>
        <v>1.326432606</v>
      </c>
      <c r="K1131" s="305">
        <f>+VLOOKUP($E1131,Emissions!$1:$1048576,MATCH(DATE(K$2,1,1),Emissions!$A$1:$LI$1),FALSE)</f>
        <v>1.3433262100000001</v>
      </c>
      <c r="L1131" s="305">
        <f>+VLOOKUP($E1131,Emissions!$1:$1048576,MATCH(DATE(L$2,1,1),Emissions!$A$1:$LI$1),FALSE)</f>
        <v>1.3626920570000001</v>
      </c>
      <c r="M1131" s="305">
        <f>+VLOOKUP($E1131,Emissions!$1:$1048576,MATCH(DATE(M$2,1,1),Emissions!$A$1:$LI$1),FALSE)</f>
        <v>1.38345341</v>
      </c>
      <c r="N1131" s="305">
        <f>+VLOOKUP($E1131,Emissions!$1:$1048576,MATCH(DATE(N$2,1,1),Emissions!$A$1:$LI$1),FALSE)</f>
        <v>1.4050116690000001</v>
      </c>
      <c r="O1131" s="305">
        <f>+VLOOKUP($E1131,Emissions!$1:$1048576,MATCH(DATE(O$2,1,1),Emissions!$A$1:$LI$1),FALSE)</f>
        <v>1.427301776</v>
      </c>
      <c r="P1131" s="305">
        <f>+VLOOKUP($E1131,Emissions!$1:$1048576,MATCH(DATE(P$2,1,1),Emissions!$A$1:$LI$1),FALSE)</f>
        <v>1.450358187</v>
      </c>
      <c r="Q1131" s="305">
        <f>+VLOOKUP($E1131,Emissions!$1:$1048576,MATCH(DATE(Q$2,1,1),Emissions!$A$1:$LI$1),FALSE)</f>
        <v>1.474161227</v>
      </c>
      <c r="R1131" s="305">
        <f>+VLOOKUP($E1131,Emissions!$1:$1048576,MATCH(DATE(R$2,1,1),Emissions!$A$1:$LI$1),FALSE)</f>
        <v>1.498103258</v>
      </c>
      <c r="S1131" s="305">
        <f>+VLOOKUP($E1131,Emissions!$1:$1048576,MATCH(DATE(S$2,1,1),Emissions!$A$1:$LI$1),FALSE)</f>
        <v>1.5208107959999999</v>
      </c>
      <c r="T1131" s="305">
        <f>+VLOOKUP($E1131,Emissions!$1:$1048576,MATCH(DATE(T$2,1,1),Emissions!$A$1:$LI$1),FALSE)</f>
        <v>1.542783032</v>
      </c>
      <c r="U1131" s="305">
        <f>+VLOOKUP($E1131,Emissions!$1:$1048576,MATCH(DATE(U$2,1,1),Emissions!$A$1:$LI$1),FALSE)</f>
        <v>1.5647554100000001</v>
      </c>
      <c r="V1131" s="305">
        <f>+VLOOKUP($E1131,Emissions!$1:$1048576,MATCH(DATE(V$2,1,1),Emissions!$A$1:$LI$1),FALSE)</f>
        <v>1.5875431790000001</v>
      </c>
      <c r="W1131" s="305">
        <f>+VLOOKUP($E1131,Emissions!$1:$1048576,MATCH(DATE(W$2,1,1),Emissions!$A$1:$LI$1),FALSE)</f>
        <v>1.6121005260000001</v>
      </c>
      <c r="X1131" s="305">
        <f>+VLOOKUP($E1131,Emissions!$1:$1048576,MATCH(DATE(X$2,1,1),Emissions!$A$1:$LI$1),FALSE)</f>
        <v>1.63892748</v>
      </c>
      <c r="Y1131" s="305">
        <f>+VLOOKUP($E1131,Emissions!$1:$1048576,MATCH(DATE(Y$2,1,1),Emissions!$A$1:$LI$1),FALSE)</f>
        <v>1.668163831</v>
      </c>
      <c r="Z1131" s="305">
        <f>+VLOOKUP($E1131,Emissions!$1:$1048576,MATCH(DATE(Z$2,1,1),Emissions!$A$1:$LI$1),FALSE)</f>
        <v>1.6999080150000001</v>
      </c>
      <c r="AA1131" s="305">
        <f>+VLOOKUP($E1131,Emissions!$1:$1048576,MATCH(DATE(AA$2,1,1),Emissions!$A$1:$LI$1),FALSE)</f>
        <v>1.7342242189999999</v>
      </c>
      <c r="AB1131" s="305">
        <f>+VLOOKUP($E1131,Emissions!$1:$1048576,MATCH(DATE(AB$2,1,1),Emissions!$A$1:$LI$1),FALSE)</f>
        <v>1.7713251130000001</v>
      </c>
      <c r="AC1131" s="305">
        <f>+VLOOKUP($E1131,Emissions!$1:$1048576,MATCH(DATE(AC$2,1,1),Emissions!$A$1:$LI$1),FALSE)</f>
        <v>1.8113414459999999</v>
      </c>
      <c r="AD1131" s="305">
        <f>+VLOOKUP($E1131,Emissions!$1:$1048576,MATCH(DATE(AD$2,1,1),Emissions!$A$1:$LI$1),FALSE)</f>
        <v>1.854228529</v>
      </c>
      <c r="AE1131" s="305">
        <f>+VLOOKUP($E1131,Emissions!$1:$1048576,MATCH(DATE(AE$2,1,1),Emissions!$A$1:$LI$1),FALSE)</f>
        <v>1.8999743339999999</v>
      </c>
      <c r="AF1131" s="305">
        <f>+VLOOKUP($E1131,Emissions!$1:$1048576,MATCH(DATE(AF$2,1,1),Emissions!$A$1:$LI$1),FALSE)</f>
        <v>1.948625356</v>
      </c>
      <c r="AG1131" s="305">
        <f>+VLOOKUP($E1131,Emissions!$1:$1048576,MATCH(DATE(AG$2,1,1),Emissions!$A$1:$LI$1),FALSE)</f>
        <v>2.0004102019999999</v>
      </c>
      <c r="AH1131" s="305">
        <f>+VLOOKUP($E1131,Emissions!$1:$1048576,MATCH(DATE(AH$2,1,1),Emissions!$A$1:$LI$1),FALSE)</f>
        <v>2.0553623619999999</v>
      </c>
      <c r="AI1131" s="305">
        <f>+VLOOKUP($E1131,Emissions!$1:$1048576,MATCH(DATE(AI$2,1,1),Emissions!$A$1:$LI$1),FALSE)</f>
        <v>2.1129944969999999</v>
      </c>
      <c r="AJ1131" s="305">
        <f>+VLOOKUP($E1131,Emissions!$1:$1048576,MATCH(DATE(AJ$2,1,1),Emissions!$A$1:$LI$1),FALSE)</f>
        <v>2.1725838070000001</v>
      </c>
      <c r="AK1131" s="305">
        <f>+VLOOKUP($E1131,Emissions!$1:$1048576,MATCH(DATE(AK$2,1,1),Emissions!$A$1:$LI$1),FALSE)</f>
        <v>2.2335263520000002</v>
      </c>
      <c r="AL1131" s="305">
        <f>+VLOOKUP($E1131,Emissions!$1:$1048576,MATCH(DATE(AL$2,1,1),Emissions!$A$1:$LI$1),FALSE)</f>
        <v>2.29540933</v>
      </c>
      <c r="AM1131" s="305">
        <f>+VLOOKUP($E1131,Emissions!$1:$1048576,MATCH(DATE(AM$2,1,1),Emissions!$A$1:$LI$1),FALSE)</f>
        <v>2.3579119350000002</v>
      </c>
      <c r="AN1131" s="305">
        <f>+VLOOKUP($E1131,Emissions!$1:$1048576,MATCH(DATE(AN$2,1,1),Emissions!$A$1:$LI$1),FALSE)</f>
        <v>2.4207493919999998</v>
      </c>
      <c r="AO1131" s="305">
        <f>+VLOOKUP($E1131,Emissions!$1:$1048576,MATCH(DATE(AO$2,1,1),Emissions!$A$1:$LI$1),FALSE)</f>
        <v>2.4836448400000002</v>
      </c>
    </row>
    <row r="1132" spans="1:41" ht="15" customHeight="1" x14ac:dyDescent="0.35">
      <c r="A1132" s="359"/>
      <c r="B1132" s="158"/>
      <c r="C1132" s="48" t="s">
        <v>730</v>
      </c>
      <c r="D1132" s="107" t="s">
        <v>1032</v>
      </c>
      <c r="E1132" s="48" t="s">
        <v>3561</v>
      </c>
      <c r="F1132" s="305">
        <f>+VLOOKUP($E1132,Emissions!$1:$1048576,MATCH(DATE(F$2,1,1),Emissions!$A$1:$LI$1),FALSE)</f>
        <v>6.6752021600000003E-2</v>
      </c>
      <c r="G1132" s="305">
        <f>+VLOOKUP($E1132,Emissions!$1:$1048576,MATCH(DATE(G$2,1,1),Emissions!$A$1:$LI$1),FALSE)</f>
        <v>6.6646908099999999E-2</v>
      </c>
      <c r="H1132" s="305">
        <f>+VLOOKUP($E1132,Emissions!$1:$1048576,MATCH(DATE(H$2,1,1),Emissions!$A$1:$LI$1),FALSE)</f>
        <v>6.6685372800000003E-2</v>
      </c>
      <c r="I1132" s="305">
        <f>+VLOOKUP($E1132,Emissions!$1:$1048576,MATCH(DATE(I$2,1,1),Emissions!$A$1:$LI$1),FALSE)</f>
        <v>6.6781101100000004E-2</v>
      </c>
      <c r="J1132" s="305">
        <f>+VLOOKUP($E1132,Emissions!$1:$1048576,MATCH(DATE(J$2,1,1),Emissions!$A$1:$LI$1),FALSE)</f>
        <v>6.7154359900000002E-2</v>
      </c>
      <c r="K1132" s="305">
        <f>+VLOOKUP($E1132,Emissions!$1:$1048576,MATCH(DATE(K$2,1,1),Emissions!$A$1:$LI$1),FALSE)</f>
        <v>6.7756226399999994E-2</v>
      </c>
      <c r="L1132" s="305">
        <f>+VLOOKUP($E1132,Emissions!$1:$1048576,MATCH(DATE(L$2,1,1),Emissions!$A$1:$LI$1),FALSE)</f>
        <v>6.8550650899999996E-2</v>
      </c>
      <c r="M1132" s="305">
        <f>+VLOOKUP($E1132,Emissions!$1:$1048576,MATCH(DATE(M$2,1,1),Emissions!$A$1:$LI$1),FALSE)</f>
        <v>6.9478435800000002E-2</v>
      </c>
      <c r="N1132" s="305">
        <f>+VLOOKUP($E1132,Emissions!$1:$1048576,MATCH(DATE(N$2,1,1),Emissions!$A$1:$LI$1),FALSE)</f>
        <v>7.04973817E-2</v>
      </c>
      <c r="O1132" s="305">
        <f>+VLOOKUP($E1132,Emissions!$1:$1048576,MATCH(DATE(O$2,1,1),Emissions!$A$1:$LI$1),FALSE)</f>
        <v>7.1589762299999998E-2</v>
      </c>
      <c r="P1132" s="305">
        <f>+VLOOKUP($E1132,Emissions!$1:$1048576,MATCH(DATE(P$2,1,1),Emissions!$A$1:$LI$1),FALSE)</f>
        <v>7.2745214700000005E-2</v>
      </c>
      <c r="Q1132" s="305">
        <f>+VLOOKUP($E1132,Emissions!$1:$1048576,MATCH(DATE(Q$2,1,1),Emissions!$A$1:$LI$1),FALSE)</f>
        <v>7.3951633899999994E-2</v>
      </c>
      <c r="R1132" s="305">
        <f>+VLOOKUP($E1132,Emissions!$1:$1048576,MATCH(DATE(R$2,1,1),Emissions!$A$1:$LI$1),FALSE)</f>
        <v>7.5152445400000004E-2</v>
      </c>
      <c r="S1132" s="305">
        <f>+VLOOKUP($E1132,Emissions!$1:$1048576,MATCH(DATE(S$2,1,1),Emissions!$A$1:$LI$1),FALSE)</f>
        <v>7.6237059499999996E-2</v>
      </c>
      <c r="T1132" s="305">
        <f>+VLOOKUP($E1132,Emissions!$1:$1048576,MATCH(DATE(T$2,1,1),Emissions!$A$1:$LI$1),FALSE)</f>
        <v>7.7259257400000003E-2</v>
      </c>
      <c r="U1132" s="305">
        <f>+VLOOKUP($E1132,Emissions!$1:$1048576,MATCH(DATE(U$2,1,1),Emissions!$A$1:$LI$1),FALSE)</f>
        <v>7.8281706100000001E-2</v>
      </c>
      <c r="V1132" s="305">
        <f>+VLOOKUP($E1132,Emissions!$1:$1048576,MATCH(DATE(V$2,1,1),Emissions!$A$1:$LI$1),FALSE)</f>
        <v>7.9349058299999997E-2</v>
      </c>
      <c r="W1132" s="305">
        <f>+VLOOKUP($E1132,Emissions!$1:$1048576,MATCH(DATE(W$2,1,1),Emissions!$A$1:$LI$1),FALSE)</f>
        <v>8.0524789799999996E-2</v>
      </c>
      <c r="X1132" s="305">
        <f>+VLOOKUP($E1132,Emissions!$1:$1048576,MATCH(DATE(X$2,1,1),Emissions!$A$1:$LI$1),FALSE)</f>
        <v>8.1845116199999998E-2</v>
      </c>
      <c r="Y1132" s="305">
        <f>+VLOOKUP($E1132,Emissions!$1:$1048576,MATCH(DATE(Y$2,1,1),Emissions!$A$1:$LI$1),FALSE)</f>
        <v>8.3323265399999999E-2</v>
      </c>
      <c r="Z1132" s="305">
        <f>+VLOOKUP($E1132,Emissions!$1:$1048576,MATCH(DATE(Z$2,1,1),Emissions!$A$1:$LI$1),FALSE)</f>
        <v>8.4971019800000006E-2</v>
      </c>
      <c r="AA1132" s="305">
        <f>+VLOOKUP($E1132,Emissions!$1:$1048576,MATCH(DATE(AA$2,1,1),Emissions!$A$1:$LI$1),FALSE)</f>
        <v>8.6795579999999997E-2</v>
      </c>
      <c r="AB1132" s="305">
        <f>+VLOOKUP($E1132,Emissions!$1:$1048576,MATCH(DATE(AB$2,1,1),Emissions!$A$1:$LI$1),FALSE)</f>
        <v>8.8813948200000006E-2</v>
      </c>
      <c r="AC1132" s="305">
        <f>+VLOOKUP($E1132,Emissions!$1:$1048576,MATCH(DATE(AC$2,1,1),Emissions!$A$1:$LI$1),FALSE)</f>
        <v>9.1033637099999995E-2</v>
      </c>
      <c r="AD1132" s="305">
        <f>+VLOOKUP($E1132,Emissions!$1:$1048576,MATCH(DATE(AD$2,1,1),Emissions!$A$1:$LI$1),FALSE)</f>
        <v>9.3447905100000006E-2</v>
      </c>
      <c r="AE1132" s="305">
        <f>+VLOOKUP($E1132,Emissions!$1:$1048576,MATCH(DATE(AE$2,1,1),Emissions!$A$1:$LI$1),FALSE)</f>
        <v>9.6054865500000003E-2</v>
      </c>
      <c r="AF1132" s="305">
        <f>+VLOOKUP($E1132,Emissions!$1:$1048576,MATCH(DATE(AF$2,1,1),Emissions!$A$1:$LI$1),FALSE)</f>
        <v>9.8857600700000006E-2</v>
      </c>
      <c r="AG1132" s="305">
        <f>+VLOOKUP($E1132,Emissions!$1:$1048576,MATCH(DATE(AG$2,1,1),Emissions!$A$1:$LI$1),FALSE)</f>
        <v>0.1018727975</v>
      </c>
      <c r="AH1132" s="305">
        <f>+VLOOKUP($E1132,Emissions!$1:$1048576,MATCH(DATE(AH$2,1,1),Emissions!$A$1:$LI$1),FALSE)</f>
        <v>0.10509963</v>
      </c>
      <c r="AI1132" s="305">
        <f>+VLOOKUP($E1132,Emissions!$1:$1048576,MATCH(DATE(AI$2,1,1),Emissions!$A$1:$LI$1),FALSE)</f>
        <v>0.1084950442</v>
      </c>
      <c r="AJ1132" s="305">
        <f>+VLOOKUP($E1132,Emissions!$1:$1048576,MATCH(DATE(AJ$2,1,1),Emissions!$A$1:$LI$1),FALSE)</f>
        <v>0.1120014849</v>
      </c>
      <c r="AK1132" s="305">
        <f>+VLOOKUP($E1132,Emissions!$1:$1048576,MATCH(DATE(AK$2,1,1),Emissions!$A$1:$LI$1),FALSE)</f>
        <v>0.1155752894</v>
      </c>
      <c r="AL1132" s="305">
        <f>+VLOOKUP($E1132,Emissions!$1:$1048576,MATCH(DATE(AL$2,1,1),Emissions!$A$1:$LI$1),FALSE)</f>
        <v>0.11918925900000001</v>
      </c>
      <c r="AM1132" s="305">
        <f>+VLOOKUP($E1132,Emissions!$1:$1048576,MATCH(DATE(AM$2,1,1),Emissions!$A$1:$LI$1),FALSE)</f>
        <v>0.1228232351</v>
      </c>
      <c r="AN1132" s="305">
        <f>+VLOOKUP($E1132,Emissions!$1:$1048576,MATCH(DATE(AN$2,1,1),Emissions!$A$1:$LI$1),FALSE)</f>
        <v>0.12645951629999999</v>
      </c>
      <c r="AO1132" s="305">
        <f>+VLOOKUP($E1132,Emissions!$1:$1048576,MATCH(DATE(AO$2,1,1),Emissions!$A$1:$LI$1),FALSE)</f>
        <v>0.13008069320000001</v>
      </c>
    </row>
    <row r="1133" spans="1:41" ht="15" customHeight="1" x14ac:dyDescent="0.35">
      <c r="A1133" s="359"/>
      <c r="B1133" s="158"/>
      <c r="C1133" s="48" t="s">
        <v>731</v>
      </c>
      <c r="D1133" s="107" t="s">
        <v>1032</v>
      </c>
      <c r="E1133" s="48" t="s">
        <v>3562</v>
      </c>
      <c r="F1133" s="305">
        <f>+VLOOKUP($E1133,Emissions!$1:$1048576,MATCH(DATE(F$2,1,1),Emissions!$A$1:$LI$1),FALSE)</f>
        <v>2.14549965E-2</v>
      </c>
      <c r="G1133" s="305">
        <f>+VLOOKUP($E1133,Emissions!$1:$1048576,MATCH(DATE(G$2,1,1),Emissions!$A$1:$LI$1),FALSE)</f>
        <v>2.02820472E-2</v>
      </c>
      <c r="H1133" s="305">
        <f>+VLOOKUP($E1133,Emissions!$1:$1048576,MATCH(DATE(H$2,1,1),Emissions!$A$1:$LI$1),FALSE)</f>
        <v>1.9182814199999999E-2</v>
      </c>
      <c r="I1133" s="305">
        <f>+VLOOKUP($E1133,Emissions!$1:$1048576,MATCH(DATE(I$2,1,1),Emissions!$A$1:$LI$1),FALSE)</f>
        <v>1.80095727E-2</v>
      </c>
      <c r="J1133" s="305">
        <f>+VLOOKUP($E1133,Emissions!$1:$1048576,MATCH(DATE(J$2,1,1),Emissions!$A$1:$LI$1),FALSE)</f>
        <v>1.7280326200000001E-2</v>
      </c>
      <c r="K1133" s="305">
        <f>+VLOOKUP($E1133,Emissions!$1:$1048576,MATCH(DATE(K$2,1,1),Emissions!$A$1:$LI$1),FALSE)</f>
        <v>1.68825186E-2</v>
      </c>
      <c r="L1133" s="305">
        <f>+VLOOKUP($E1133,Emissions!$1:$1048576,MATCH(DATE(L$2,1,1),Emissions!$A$1:$LI$1),FALSE)</f>
        <v>1.6706736100000001E-2</v>
      </c>
      <c r="M1133" s="305">
        <f>+VLOOKUP($E1133,Emissions!$1:$1048576,MATCH(DATE(M$2,1,1),Emissions!$A$1:$LI$1),FALSE)</f>
        <v>1.66691926E-2</v>
      </c>
      <c r="N1133" s="305">
        <f>+VLOOKUP($E1133,Emissions!$1:$1048576,MATCH(DATE(N$2,1,1),Emissions!$A$1:$LI$1),FALSE)</f>
        <v>1.6704977999999999E-2</v>
      </c>
      <c r="O1133" s="305">
        <f>+VLOOKUP($E1133,Emissions!$1:$1048576,MATCH(DATE(O$2,1,1),Emissions!$A$1:$LI$1),FALSE)</f>
        <v>1.6788093899999999E-2</v>
      </c>
      <c r="P1133" s="305">
        <f>+VLOOKUP($E1133,Emissions!$1:$1048576,MATCH(DATE(P$2,1,1),Emissions!$A$1:$LI$1),FALSE)</f>
        <v>1.69041994E-2</v>
      </c>
      <c r="Q1133" s="305">
        <f>+VLOOKUP($E1133,Emissions!$1:$1048576,MATCH(DATE(Q$2,1,1),Emissions!$A$1:$LI$1),FALSE)</f>
        <v>1.7043147500000001E-2</v>
      </c>
      <c r="R1133" s="305">
        <f>+VLOOKUP($E1133,Emissions!$1:$1048576,MATCH(DATE(R$2,1,1),Emissions!$A$1:$LI$1),FALSE)</f>
        <v>1.71884424E-2</v>
      </c>
      <c r="S1133" s="305">
        <f>+VLOOKUP($E1133,Emissions!$1:$1048576,MATCH(DATE(S$2,1,1),Emissions!$A$1:$LI$1),FALSE)</f>
        <v>1.73140172E-2</v>
      </c>
      <c r="T1133" s="305">
        <f>+VLOOKUP($E1133,Emissions!$1:$1048576,MATCH(DATE(T$2,1,1),Emissions!$A$1:$LI$1),FALSE)</f>
        <v>1.7428982900000001E-2</v>
      </c>
      <c r="U1133" s="305">
        <f>+VLOOKUP($E1133,Emissions!$1:$1048576,MATCH(DATE(U$2,1,1),Emissions!$A$1:$LI$1),FALSE)</f>
        <v>1.75461438E-2</v>
      </c>
      <c r="V1133" s="305">
        <f>+VLOOKUP($E1133,Emissions!$1:$1048576,MATCH(DATE(V$2,1,1),Emissions!$A$1:$LI$1),FALSE)</f>
        <v>1.7684236999999998E-2</v>
      </c>
      <c r="W1133" s="305">
        <f>+VLOOKUP($E1133,Emissions!$1:$1048576,MATCH(DATE(W$2,1,1),Emissions!$A$1:$LI$1),FALSE)</f>
        <v>1.7862447699999999E-2</v>
      </c>
      <c r="X1133" s="305">
        <f>+VLOOKUP($E1133,Emissions!$1:$1048576,MATCH(DATE(X$2,1,1),Emissions!$A$1:$LI$1),FALSE)</f>
        <v>1.80895347E-2</v>
      </c>
      <c r="Y1133" s="305">
        <f>+VLOOKUP($E1133,Emissions!$1:$1048576,MATCH(DATE(Y$2,1,1),Emissions!$A$1:$LI$1),FALSE)</f>
        <v>1.8367134800000001E-2</v>
      </c>
      <c r="Z1133" s="305">
        <f>+VLOOKUP($E1133,Emissions!$1:$1048576,MATCH(DATE(Z$2,1,1),Emissions!$A$1:$LI$1),FALSE)</f>
        <v>1.8695483499999999E-2</v>
      </c>
      <c r="AA1133" s="305">
        <f>+VLOOKUP($E1133,Emissions!$1:$1048576,MATCH(DATE(AA$2,1,1),Emissions!$A$1:$LI$1),FALSE)</f>
        <v>1.9073679E-2</v>
      </c>
      <c r="AB1133" s="305">
        <f>+VLOOKUP($E1133,Emissions!$1:$1048576,MATCH(DATE(AB$2,1,1),Emissions!$A$1:$LI$1),FALSE)</f>
        <v>1.9503012100000001E-2</v>
      </c>
      <c r="AC1133" s="305">
        <f>+VLOOKUP($E1133,Emissions!$1:$1048576,MATCH(DATE(AC$2,1,1),Emissions!$A$1:$LI$1),FALSE)</f>
        <v>1.9983441899999999E-2</v>
      </c>
      <c r="AD1133" s="305">
        <f>+VLOOKUP($E1133,Emissions!$1:$1048576,MATCH(DATE(AD$2,1,1),Emissions!$A$1:$LI$1),FALSE)</f>
        <v>2.0512635299999998E-2</v>
      </c>
      <c r="AE1133" s="305">
        <f>+VLOOKUP($E1133,Emissions!$1:$1048576,MATCH(DATE(AE$2,1,1),Emissions!$A$1:$LI$1),FALSE)</f>
        <v>2.1089235599999999E-2</v>
      </c>
      <c r="AF1133" s="305">
        <f>+VLOOKUP($E1133,Emissions!$1:$1048576,MATCH(DATE(AF$2,1,1),Emissions!$A$1:$LI$1),FALSE)</f>
        <v>2.1712954400000001E-2</v>
      </c>
      <c r="AG1133" s="305">
        <f>+VLOOKUP($E1133,Emissions!$1:$1048576,MATCH(DATE(AG$2,1,1),Emissions!$A$1:$LI$1),FALSE)</f>
        <v>2.2386203100000002E-2</v>
      </c>
      <c r="AH1133" s="305">
        <f>+VLOOKUP($E1133,Emissions!$1:$1048576,MATCH(DATE(AH$2,1,1),Emissions!$A$1:$LI$1),FALSE)</f>
        <v>2.3108111800000001E-2</v>
      </c>
      <c r="AI1133" s="305">
        <f>+VLOOKUP($E1133,Emissions!$1:$1048576,MATCH(DATE(AI$2,1,1),Emissions!$A$1:$LI$1),FALSE)</f>
        <v>2.38687868E-2</v>
      </c>
      <c r="AJ1133" s="305">
        <f>+VLOOKUP($E1133,Emissions!$1:$1048576,MATCH(DATE(AJ$2,1,1),Emissions!$A$1:$LI$1),FALSE)</f>
        <v>2.4654950599999999E-2</v>
      </c>
      <c r="AK1133" s="305">
        <f>+VLOOKUP($E1133,Emissions!$1:$1048576,MATCH(DATE(AK$2,1,1),Emissions!$A$1:$LI$1),FALSE)</f>
        <v>2.5455778599999999E-2</v>
      </c>
      <c r="AL1133" s="305">
        <f>+VLOOKUP($E1133,Emissions!$1:$1048576,MATCH(DATE(AL$2,1,1),Emissions!$A$1:$LI$1),FALSE)</f>
        <v>2.62637709E-2</v>
      </c>
      <c r="AM1133" s="305">
        <f>+VLOOKUP($E1133,Emissions!$1:$1048576,MATCH(DATE(AM$2,1,1),Emissions!$A$1:$LI$1),FALSE)</f>
        <v>2.7073126499999999E-2</v>
      </c>
      <c r="AN1133" s="305">
        <f>+VLOOKUP($E1133,Emissions!$1:$1048576,MATCH(DATE(AN$2,1,1),Emissions!$A$1:$LI$1),FALSE)</f>
        <v>2.7878854799999998E-2</v>
      </c>
      <c r="AO1133" s="305">
        <f>+VLOOKUP($E1133,Emissions!$1:$1048576,MATCH(DATE(AO$2,1,1),Emissions!$A$1:$LI$1),FALSE)</f>
        <v>2.8676321899999999E-2</v>
      </c>
    </row>
    <row r="1134" spans="1:41" ht="15" customHeight="1" x14ac:dyDescent="0.35">
      <c r="A1134" s="359"/>
      <c r="B1134" s="158"/>
      <c r="C1134" s="48" t="s">
        <v>732</v>
      </c>
      <c r="D1134" s="107" t="s">
        <v>1032</v>
      </c>
      <c r="E1134" s="48" t="s">
        <v>3563</v>
      </c>
      <c r="F1134" s="305">
        <f>+VLOOKUP($E1134,Emissions!$1:$1048576,MATCH(DATE(F$2,1,1),Emissions!$A$1:$LI$1),FALSE)</f>
        <v>2.5648629900000001E-2</v>
      </c>
      <c r="G1134" s="305">
        <f>+VLOOKUP($E1134,Emissions!$1:$1048576,MATCH(DATE(G$2,1,1),Emissions!$A$1:$LI$1),FALSE)</f>
        <v>2.60018674E-2</v>
      </c>
      <c r="H1134" s="305">
        <f>+VLOOKUP($E1134,Emissions!$1:$1048576,MATCH(DATE(H$2,1,1),Emissions!$A$1:$LI$1),FALSE)</f>
        <v>2.63645817E-2</v>
      </c>
      <c r="I1134" s="305">
        <f>+VLOOKUP($E1134,Emissions!$1:$1048576,MATCH(DATE(I$2,1,1),Emissions!$A$1:$LI$1),FALSE)</f>
        <v>2.6651471499999999E-2</v>
      </c>
      <c r="J1134" s="305">
        <f>+VLOOKUP($E1134,Emissions!$1:$1048576,MATCH(DATE(J$2,1,1),Emissions!$A$1:$LI$1),FALSE)</f>
        <v>2.6963633800000001E-2</v>
      </c>
      <c r="K1134" s="305">
        <f>+VLOOKUP($E1134,Emissions!$1:$1048576,MATCH(DATE(K$2,1,1),Emissions!$A$1:$LI$1),FALSE)</f>
        <v>2.7322076099999999E-2</v>
      </c>
      <c r="L1134" s="305">
        <f>+VLOOKUP($E1134,Emissions!$1:$1048576,MATCH(DATE(L$2,1,1),Emissions!$A$1:$LI$1),FALSE)</f>
        <v>2.77273081E-2</v>
      </c>
      <c r="M1134" s="305">
        <f>+VLOOKUP($E1134,Emissions!$1:$1048576,MATCH(DATE(M$2,1,1),Emissions!$A$1:$LI$1),FALSE)</f>
        <v>2.8164126099999999E-2</v>
      </c>
      <c r="N1134" s="305">
        <f>+VLOOKUP($E1134,Emissions!$1:$1048576,MATCH(DATE(N$2,1,1),Emissions!$A$1:$LI$1),FALSE)</f>
        <v>2.8620072999999999E-2</v>
      </c>
      <c r="O1134" s="305">
        <f>+VLOOKUP($E1134,Emissions!$1:$1048576,MATCH(DATE(O$2,1,1),Emissions!$A$1:$LI$1),FALSE)</f>
        <v>2.9089987000000001E-2</v>
      </c>
      <c r="P1134" s="305">
        <f>+VLOOKUP($E1134,Emissions!$1:$1048576,MATCH(DATE(P$2,1,1),Emissions!$A$1:$LI$1),FALSE)</f>
        <v>2.95715028E-2</v>
      </c>
      <c r="Q1134" s="305">
        <f>+VLOOKUP($E1134,Emissions!$1:$1048576,MATCH(DATE(Q$2,1,1),Emissions!$A$1:$LI$1),FALSE)</f>
        <v>3.0060935699999999E-2</v>
      </c>
      <c r="R1134" s="305">
        <f>+VLOOKUP($E1134,Emissions!$1:$1048576,MATCH(DATE(R$2,1,1),Emissions!$A$1:$LI$1),FALSE)</f>
        <v>3.0532862399999999E-2</v>
      </c>
      <c r="S1134" s="305">
        <f>+VLOOKUP($E1134,Emissions!$1:$1048576,MATCH(DATE(S$2,1,1),Emissions!$A$1:$LI$1),FALSE)</f>
        <v>3.09360357E-2</v>
      </c>
      <c r="T1134" s="305">
        <f>+VLOOKUP($E1134,Emissions!$1:$1048576,MATCH(DATE(T$2,1,1),Emissions!$A$1:$LI$1),FALSE)</f>
        <v>3.1299366600000003E-2</v>
      </c>
      <c r="U1134" s="305">
        <f>+VLOOKUP($E1134,Emissions!$1:$1048576,MATCH(DATE(U$2,1,1),Emissions!$A$1:$LI$1),FALSE)</f>
        <v>3.1655550499999997E-2</v>
      </c>
      <c r="V1134" s="305">
        <f>+VLOOKUP($E1134,Emissions!$1:$1048576,MATCH(DATE(V$2,1,1),Emissions!$A$1:$LI$1),FALSE)</f>
        <v>3.2034711600000002E-2</v>
      </c>
      <c r="W1134" s="305">
        <f>+VLOOKUP($E1134,Emissions!$1:$1048576,MATCH(DATE(W$2,1,1),Emissions!$A$1:$LI$1),FALSE)</f>
        <v>3.2469829200000001E-2</v>
      </c>
      <c r="X1134" s="305">
        <f>+VLOOKUP($E1134,Emissions!$1:$1048576,MATCH(DATE(X$2,1,1),Emissions!$A$1:$LI$1),FALSE)</f>
        <v>3.2978037299999999E-2</v>
      </c>
      <c r="Y1134" s="305">
        <f>+VLOOKUP($E1134,Emissions!$1:$1048576,MATCH(DATE(Y$2,1,1),Emissions!$A$1:$LI$1),FALSE)</f>
        <v>3.3564352700000001E-2</v>
      </c>
      <c r="Z1134" s="305">
        <f>+VLOOKUP($E1134,Emissions!$1:$1048576,MATCH(DATE(Z$2,1,1),Emissions!$A$1:$LI$1),FALSE)</f>
        <v>3.4232781300000001E-2</v>
      </c>
      <c r="AA1134" s="305">
        <f>+VLOOKUP($E1134,Emissions!$1:$1048576,MATCH(DATE(AA$2,1,1),Emissions!$A$1:$LI$1),FALSE)</f>
        <v>3.4985121199999997E-2</v>
      </c>
      <c r="AB1134" s="305">
        <f>+VLOOKUP($E1134,Emissions!$1:$1048576,MATCH(DATE(AB$2,1,1),Emissions!$A$1:$LI$1),FALSE)</f>
        <v>3.5828003499999997E-2</v>
      </c>
      <c r="AC1134" s="305">
        <f>+VLOOKUP($E1134,Emissions!$1:$1048576,MATCH(DATE(AC$2,1,1),Emissions!$A$1:$LI$1),FALSE)</f>
        <v>3.6763681700000002E-2</v>
      </c>
      <c r="AD1134" s="305">
        <f>+VLOOKUP($E1134,Emissions!$1:$1048576,MATCH(DATE(AD$2,1,1),Emissions!$A$1:$LI$1),FALSE)</f>
        <v>3.7787870899999999E-2</v>
      </c>
      <c r="AE1134" s="305">
        <f>+VLOOKUP($E1134,Emissions!$1:$1048576,MATCH(DATE(AE$2,1,1),Emissions!$A$1:$LI$1),FALSE)</f>
        <v>3.8898983900000003E-2</v>
      </c>
      <c r="AF1134" s="305">
        <f>+VLOOKUP($E1134,Emissions!$1:$1048576,MATCH(DATE(AF$2,1,1),Emissions!$A$1:$LI$1),FALSE)</f>
        <v>4.0098077000000003E-2</v>
      </c>
      <c r="AG1134" s="305">
        <f>+VLOOKUP($E1134,Emissions!$1:$1048576,MATCH(DATE(AG$2,1,1),Emissions!$A$1:$LI$1),FALSE)</f>
        <v>4.1392787899999998E-2</v>
      </c>
      <c r="AH1134" s="305">
        <f>+VLOOKUP($E1134,Emissions!$1:$1048576,MATCH(DATE(AH$2,1,1),Emissions!$A$1:$LI$1),FALSE)</f>
        <v>4.2782396200000003E-2</v>
      </c>
      <c r="AI1134" s="305">
        <f>+VLOOKUP($E1134,Emissions!$1:$1048576,MATCH(DATE(AI$2,1,1),Emissions!$A$1:$LI$1),FALSE)</f>
        <v>4.42458461E-2</v>
      </c>
      <c r="AJ1134" s="305">
        <f>+VLOOKUP($E1134,Emissions!$1:$1048576,MATCH(DATE(AJ$2,1,1),Emissions!$A$1:$LI$1),FALSE)</f>
        <v>4.5755508E-2</v>
      </c>
      <c r="AK1134" s="305">
        <f>+VLOOKUP($E1134,Emissions!$1:$1048576,MATCH(DATE(AK$2,1,1),Emissions!$A$1:$LI$1),FALSE)</f>
        <v>4.7290923800000002E-2</v>
      </c>
      <c r="AL1134" s="305">
        <f>+VLOOKUP($E1134,Emissions!$1:$1048576,MATCH(DATE(AL$2,1,1),Emissions!$A$1:$LI$1),FALSE)</f>
        <v>4.8839809800000002E-2</v>
      </c>
      <c r="AM1134" s="305">
        <f>+VLOOKUP($E1134,Emissions!$1:$1048576,MATCH(DATE(AM$2,1,1),Emissions!$A$1:$LI$1),FALSE)</f>
        <v>5.0393335300000001E-2</v>
      </c>
      <c r="AN1134" s="305">
        <f>+VLOOKUP($E1134,Emissions!$1:$1048576,MATCH(DATE(AN$2,1,1),Emissions!$A$1:$LI$1),FALSE)</f>
        <v>5.1943804500000003E-2</v>
      </c>
      <c r="AO1134" s="305">
        <f>+VLOOKUP($E1134,Emissions!$1:$1048576,MATCH(DATE(AO$2,1,1),Emissions!$A$1:$LI$1),FALSE)</f>
        <v>5.3483592000000003E-2</v>
      </c>
    </row>
    <row r="1135" spans="1:41" ht="15" customHeight="1" x14ac:dyDescent="0.35">
      <c r="A1135" s="359"/>
      <c r="B1135" s="158"/>
      <c r="C1135" s="48" t="s">
        <v>733</v>
      </c>
      <c r="D1135" s="107" t="s">
        <v>1032</v>
      </c>
      <c r="E1135" s="48" t="s">
        <v>3564</v>
      </c>
      <c r="F1135" s="305">
        <f>+VLOOKUP($E1135,Emissions!$1:$1048576,MATCH(DATE(F$2,1,1),Emissions!$A$1:$LI$1),FALSE)</f>
        <v>0.48180891349999999</v>
      </c>
      <c r="G1135" s="305">
        <f>+VLOOKUP($E1135,Emissions!$1:$1048576,MATCH(DATE(G$2,1,1),Emissions!$A$1:$LI$1),FALSE)</f>
        <v>0.48164362469999999</v>
      </c>
      <c r="H1135" s="305">
        <f>+VLOOKUP($E1135,Emissions!$1:$1048576,MATCH(DATE(H$2,1,1),Emissions!$A$1:$LI$1),FALSE)</f>
        <v>0.48220847369999997</v>
      </c>
      <c r="I1135" s="305">
        <f>+VLOOKUP($E1135,Emissions!$1:$1048576,MATCH(DATE(I$2,1,1),Emissions!$A$1:$LI$1),FALSE)</f>
        <v>0.48272621900000001</v>
      </c>
      <c r="J1135" s="305">
        <f>+VLOOKUP($E1135,Emissions!$1:$1048576,MATCH(DATE(J$2,1,1),Emissions!$A$1:$LI$1),FALSE)</f>
        <v>0.48496184710000001</v>
      </c>
      <c r="K1135" s="305">
        <f>+VLOOKUP($E1135,Emissions!$1:$1048576,MATCH(DATE(K$2,1,1),Emissions!$A$1:$LI$1),FALSE)</f>
        <v>0.48880134279999998</v>
      </c>
      <c r="L1135" s="305">
        <f>+VLOOKUP($E1135,Emissions!$1:$1048576,MATCH(DATE(L$2,1,1),Emissions!$A$1:$LI$1),FALSE)</f>
        <v>0.49368223259999999</v>
      </c>
      <c r="M1135" s="305">
        <f>+VLOOKUP($E1135,Emissions!$1:$1048576,MATCH(DATE(M$2,1,1),Emissions!$A$1:$LI$1),FALSE)</f>
        <v>0.4990833321</v>
      </c>
      <c r="N1135" s="305">
        <f>+VLOOKUP($E1135,Emissions!$1:$1048576,MATCH(DATE(N$2,1,1),Emissions!$A$1:$LI$1),FALSE)</f>
        <v>0.50467537200000001</v>
      </c>
      <c r="O1135" s="305">
        <f>+VLOOKUP($E1135,Emissions!$1:$1048576,MATCH(DATE(O$2,1,1),Emissions!$A$1:$LI$1),FALSE)</f>
        <v>0.51036997930000005</v>
      </c>
      <c r="P1135" s="305">
        <f>+VLOOKUP($E1135,Emissions!$1:$1048576,MATCH(DATE(P$2,1,1),Emissions!$A$1:$LI$1),FALSE)</f>
        <v>0.51616820230000005</v>
      </c>
      <c r="Q1135" s="305">
        <f>+VLOOKUP($E1135,Emissions!$1:$1048576,MATCH(DATE(Q$2,1,1),Emissions!$A$1:$LI$1),FALSE)</f>
        <v>0.52205979010000003</v>
      </c>
      <c r="R1135" s="305">
        <f>+VLOOKUP($E1135,Emissions!$1:$1048576,MATCH(DATE(R$2,1,1),Emissions!$A$1:$LI$1),FALSE)</f>
        <v>0.52773914200000005</v>
      </c>
      <c r="S1135" s="305">
        <f>+VLOOKUP($E1135,Emissions!$1:$1048576,MATCH(DATE(S$2,1,1),Emissions!$A$1:$LI$1),FALSE)</f>
        <v>0.53254058589999997</v>
      </c>
      <c r="T1135" s="305">
        <f>+VLOOKUP($E1135,Emissions!$1:$1048576,MATCH(DATE(T$2,1,1),Emissions!$A$1:$LI$1),FALSE)</f>
        <v>0.53685443239999997</v>
      </c>
      <c r="U1135" s="305">
        <f>+VLOOKUP($E1135,Emissions!$1:$1048576,MATCH(DATE(U$2,1,1),Emissions!$A$1:$LI$1),FALSE)</f>
        <v>0.54113776010000003</v>
      </c>
      <c r="V1135" s="305">
        <f>+VLOOKUP($E1135,Emissions!$1:$1048576,MATCH(DATE(V$2,1,1),Emissions!$A$1:$LI$1),FALSE)</f>
        <v>0.54608646650000003</v>
      </c>
      <c r="W1135" s="305">
        <f>+VLOOKUP($E1135,Emissions!$1:$1048576,MATCH(DATE(W$2,1,1),Emissions!$A$1:$LI$1),FALSE)</f>
        <v>0.55224064100000003</v>
      </c>
      <c r="X1135" s="305">
        <f>+VLOOKUP($E1135,Emissions!$1:$1048576,MATCH(DATE(X$2,1,1),Emissions!$A$1:$LI$1),FALSE)</f>
        <v>0.5598569927</v>
      </c>
      <c r="Y1135" s="305">
        <f>+VLOOKUP($E1135,Emissions!$1:$1048576,MATCH(DATE(Y$2,1,1),Emissions!$A$1:$LI$1),FALSE)</f>
        <v>0.56897695270000004</v>
      </c>
      <c r="Z1135" s="305">
        <f>+VLOOKUP($E1135,Emissions!$1:$1048576,MATCH(DATE(Z$2,1,1),Emissions!$A$1:$LI$1),FALSE)</f>
        <v>0.57960205590000002</v>
      </c>
      <c r="AA1135" s="305">
        <f>+VLOOKUP($E1135,Emissions!$1:$1048576,MATCH(DATE(AA$2,1,1),Emissions!$A$1:$LI$1),FALSE)</f>
        <v>0.5917003206</v>
      </c>
      <c r="AB1135" s="305">
        <f>+VLOOKUP($E1135,Emissions!$1:$1048576,MATCH(DATE(AB$2,1,1),Emissions!$A$1:$LI$1),FALSE)</f>
        <v>0.60531059389999997</v>
      </c>
      <c r="AC1135" s="305">
        <f>+VLOOKUP($E1135,Emissions!$1:$1048576,MATCH(DATE(AC$2,1,1),Emissions!$A$1:$LI$1),FALSE)</f>
        <v>0.62042842369999995</v>
      </c>
      <c r="AD1135" s="305">
        <f>+VLOOKUP($E1135,Emissions!$1:$1048576,MATCH(DATE(AD$2,1,1),Emissions!$A$1:$LI$1),FALSE)</f>
        <v>0.63697472919999998</v>
      </c>
      <c r="AE1135" s="305">
        <f>+VLOOKUP($E1135,Emissions!$1:$1048576,MATCH(DATE(AE$2,1,1),Emissions!$A$1:$LI$1),FALSE)</f>
        <v>0.6549056083</v>
      </c>
      <c r="AF1135" s="305">
        <f>+VLOOKUP($E1135,Emissions!$1:$1048576,MATCH(DATE(AF$2,1,1),Emissions!$A$1:$LI$1),FALSE)</f>
        <v>0.67421330970000004</v>
      </c>
      <c r="AG1135" s="305">
        <f>+VLOOKUP($E1135,Emissions!$1:$1048576,MATCH(DATE(AG$2,1,1),Emissions!$A$1:$LI$1),FALSE)</f>
        <v>0.69497951530000002</v>
      </c>
      <c r="AH1135" s="305">
        <f>+VLOOKUP($E1135,Emissions!$1:$1048576,MATCH(DATE(AH$2,1,1),Emissions!$A$1:$LI$1),FALSE)</f>
        <v>0.71718231320000003</v>
      </c>
      <c r="AI1135" s="305">
        <f>+VLOOKUP($E1135,Emissions!$1:$1048576,MATCH(DATE(AI$2,1,1),Emissions!$A$1:$LI$1),FALSE)</f>
        <v>0.74052659939999999</v>
      </c>
      <c r="AJ1135" s="305">
        <f>+VLOOKUP($E1135,Emissions!$1:$1048576,MATCH(DATE(AJ$2,1,1),Emissions!$A$1:$LI$1),FALSE)</f>
        <v>0.76461975439999996</v>
      </c>
      <c r="AK1135" s="305">
        <f>+VLOOKUP($E1135,Emissions!$1:$1048576,MATCH(DATE(AK$2,1,1),Emissions!$A$1:$LI$1),FALSE)</f>
        <v>0.78915457369999997</v>
      </c>
      <c r="AL1135" s="305">
        <f>+VLOOKUP($E1135,Emissions!$1:$1048576,MATCH(DATE(AL$2,1,1),Emissions!$A$1:$LI$1),FALSE)</f>
        <v>0.81393170650000002</v>
      </c>
      <c r="AM1135" s="305">
        <f>+VLOOKUP($E1135,Emissions!$1:$1048576,MATCH(DATE(AM$2,1,1),Emissions!$A$1:$LI$1),FALSE)</f>
        <v>0.83880335849999998</v>
      </c>
      <c r="AN1135" s="305">
        <f>+VLOOKUP($E1135,Emissions!$1:$1048576,MATCH(DATE(AN$2,1,1),Emissions!$A$1:$LI$1),FALSE)</f>
        <v>0.86364335910000001</v>
      </c>
      <c r="AO1135" s="305">
        <f>+VLOOKUP($E1135,Emissions!$1:$1048576,MATCH(DATE(AO$2,1,1),Emissions!$A$1:$LI$1),FALSE)</f>
        <v>0.88833186180000001</v>
      </c>
    </row>
    <row r="1136" spans="1:41" ht="15" customHeight="1" x14ac:dyDescent="0.35">
      <c r="A1136" s="359"/>
      <c r="B1136" s="158"/>
      <c r="C1136" s="48" t="s">
        <v>734</v>
      </c>
      <c r="D1136" s="107" t="s">
        <v>1032</v>
      </c>
      <c r="E1136" s="48" t="s">
        <v>3565</v>
      </c>
      <c r="F1136" s="305">
        <f>+VLOOKUP($E1136,Emissions!$1:$1048576,MATCH(DATE(F$2,1,1),Emissions!$A$1:$LI$1),FALSE)</f>
        <v>2.34299179E-4</v>
      </c>
      <c r="G1136" s="305">
        <f>+VLOOKUP($E1136,Emissions!$1:$1048576,MATCH(DATE(G$2,1,1),Emissions!$A$1:$LI$1),FALSE)</f>
        <v>2.2685525000000001E-4</v>
      </c>
      <c r="H1136" s="305">
        <f>+VLOOKUP($E1136,Emissions!$1:$1048576,MATCH(DATE(H$2,1,1),Emissions!$A$1:$LI$1),FALSE)</f>
        <v>2.2043939300000001E-4</v>
      </c>
      <c r="I1136" s="305">
        <f>+VLOOKUP($E1136,Emissions!$1:$1048576,MATCH(DATE(I$2,1,1),Emissions!$A$1:$LI$1),FALSE)</f>
        <v>2.15231555E-4</v>
      </c>
      <c r="J1136" s="305">
        <f>+VLOOKUP($E1136,Emissions!$1:$1048576,MATCH(DATE(J$2,1,1),Emissions!$A$1:$LI$1),FALSE)</f>
        <v>2.1268085799999999E-4</v>
      </c>
      <c r="K1136" s="305">
        <f>+VLOOKUP($E1136,Emissions!$1:$1048576,MATCH(DATE(K$2,1,1),Emissions!$A$1:$LI$1),FALSE)</f>
        <v>2.1199537900000001E-4</v>
      </c>
      <c r="L1136" s="305">
        <f>+VLOOKUP($E1136,Emissions!$1:$1048576,MATCH(DATE(L$2,1,1),Emissions!$A$1:$LI$1),FALSE)</f>
        <v>2.12568456E-4</v>
      </c>
      <c r="M1136" s="305">
        <f>+VLOOKUP($E1136,Emissions!$1:$1048576,MATCH(DATE(M$2,1,1),Emissions!$A$1:$LI$1),FALSE)</f>
        <v>2.1394193599999999E-4</v>
      </c>
      <c r="N1136" s="305">
        <f>+VLOOKUP($E1136,Emissions!$1:$1048576,MATCH(DATE(N$2,1,1),Emissions!$A$1:$LI$1),FALSE)</f>
        <v>2.1580999699999999E-4</v>
      </c>
      <c r="O1136" s="305">
        <f>+VLOOKUP($E1136,Emissions!$1:$1048576,MATCH(DATE(O$2,1,1),Emissions!$A$1:$LI$1),FALSE)</f>
        <v>2.1805980099999999E-4</v>
      </c>
      <c r="P1136" s="305">
        <f>+VLOOKUP($E1136,Emissions!$1:$1048576,MATCH(DATE(P$2,1,1),Emissions!$A$1:$LI$1),FALSE)</f>
        <v>2.2062876299999999E-4</v>
      </c>
      <c r="Q1136" s="305">
        <f>+VLOOKUP($E1136,Emissions!$1:$1048576,MATCH(DATE(Q$2,1,1),Emissions!$A$1:$LI$1),FALSE)</f>
        <v>2.2346762799999999E-4</v>
      </c>
      <c r="R1136" s="305">
        <f>+VLOOKUP($E1136,Emissions!$1:$1048576,MATCH(DATE(R$2,1,1),Emissions!$A$1:$LI$1),FALSE)</f>
        <v>2.2643760400000001E-4</v>
      </c>
      <c r="S1136" s="305">
        <f>+VLOOKUP($E1136,Emissions!$1:$1048576,MATCH(DATE(S$2,1,1),Emissions!$A$1:$LI$1),FALSE)</f>
        <v>2.2927745199999999E-4</v>
      </c>
      <c r="T1136" s="305">
        <f>+VLOOKUP($E1136,Emissions!$1:$1048576,MATCH(DATE(T$2,1,1),Emissions!$A$1:$LI$1),FALSE)</f>
        <v>2.32067536E-4</v>
      </c>
      <c r="U1136" s="305">
        <f>+VLOOKUP($E1136,Emissions!$1:$1048576,MATCH(DATE(U$2,1,1),Emissions!$A$1:$LI$1),FALSE)</f>
        <v>2.34914297E-4</v>
      </c>
      <c r="V1136" s="305">
        <f>+VLOOKUP($E1136,Emissions!$1:$1048576,MATCH(DATE(V$2,1,1),Emissions!$A$1:$LI$1),FALSE)</f>
        <v>2.3797584299999999E-4</v>
      </c>
      <c r="W1136" s="305">
        <f>+VLOOKUP($E1136,Emissions!$1:$1048576,MATCH(DATE(W$2,1,1),Emissions!$A$1:$LI$1),FALSE)</f>
        <v>2.4141758099999999E-4</v>
      </c>
      <c r="X1136" s="305">
        <f>+VLOOKUP($E1136,Emissions!$1:$1048576,MATCH(DATE(X$2,1,1),Emissions!$A$1:$LI$1),FALSE)</f>
        <v>2.4531575699999998E-4</v>
      </c>
      <c r="Y1136" s="305">
        <f>+VLOOKUP($E1136,Emissions!$1:$1048576,MATCH(DATE(Y$2,1,1),Emissions!$A$1:$LI$1),FALSE)</f>
        <v>2.4968357599999998E-4</v>
      </c>
      <c r="Z1136" s="305">
        <f>+VLOOKUP($E1136,Emissions!$1:$1048576,MATCH(DATE(Z$2,1,1),Emissions!$A$1:$LI$1),FALSE)</f>
        <v>2.5452848399999998E-4</v>
      </c>
      <c r="AA1136" s="305">
        <f>+VLOOKUP($E1136,Emissions!$1:$1048576,MATCH(DATE(AA$2,1,1),Emissions!$A$1:$LI$1),FALSE)</f>
        <v>2.5985192100000002E-4</v>
      </c>
      <c r="AB1136" s="305">
        <f>+VLOOKUP($E1136,Emissions!$1:$1048576,MATCH(DATE(AB$2,1,1),Emissions!$A$1:$LI$1),FALSE)</f>
        <v>2.65683274E-4</v>
      </c>
      <c r="AC1136" s="305">
        <f>+VLOOKUP($E1136,Emissions!$1:$1048576,MATCH(DATE(AC$2,1,1),Emissions!$A$1:$LI$1),FALSE)</f>
        <v>2.7203800599999998E-4</v>
      </c>
      <c r="AD1136" s="305">
        <f>+VLOOKUP($E1136,Emissions!$1:$1048576,MATCH(DATE(AD$2,1,1),Emissions!$A$1:$LI$1),FALSE)</f>
        <v>2.7890217299999999E-4</v>
      </c>
      <c r="AE1136" s="305">
        <f>+VLOOKUP($E1136,Emissions!$1:$1048576,MATCH(DATE(AE$2,1,1),Emissions!$A$1:$LI$1),FALSE)</f>
        <v>2.8627050399999997E-4</v>
      </c>
      <c r="AF1136" s="305">
        <f>+VLOOKUP($E1136,Emissions!$1:$1048576,MATCH(DATE(AF$2,1,1),Emissions!$A$1:$LI$1),FALSE)</f>
        <v>2.9414847899999997E-4</v>
      </c>
      <c r="AG1136" s="305">
        <f>+VLOOKUP($E1136,Emissions!$1:$1048576,MATCH(DATE(AG$2,1,1),Emissions!$A$1:$LI$1),FALSE)</f>
        <v>3.0257492100000001E-4</v>
      </c>
      <c r="AH1136" s="305">
        <f>+VLOOKUP($E1136,Emissions!$1:$1048576,MATCH(DATE(AH$2,1,1),Emissions!$A$1:$LI$1),FALSE)</f>
        <v>3.1155200500000002E-4</v>
      </c>
      <c r="AI1136" s="305">
        <f>+VLOOKUP($E1136,Emissions!$1:$1048576,MATCH(DATE(AI$2,1,1),Emissions!$A$1:$LI$1),FALSE)</f>
        <v>3.2099174400000003E-4</v>
      </c>
      <c r="AJ1136" s="305">
        <f>+VLOOKUP($E1136,Emissions!$1:$1048576,MATCH(DATE(AJ$2,1,1),Emissions!$A$1:$LI$1),FALSE)</f>
        <v>3.3076630899999998E-4</v>
      </c>
      <c r="AK1136" s="305">
        <f>+VLOOKUP($E1136,Emissions!$1:$1048576,MATCH(DATE(AK$2,1,1),Emissions!$A$1:$LI$1),FALSE)</f>
        <v>3.4076859800000002E-4</v>
      </c>
      <c r="AL1136" s="305">
        <f>+VLOOKUP($E1136,Emissions!$1:$1048576,MATCH(DATE(AL$2,1,1),Emissions!$A$1:$LI$1),FALSE)</f>
        <v>3.50923069E-4</v>
      </c>
      <c r="AM1136" s="305">
        <f>+VLOOKUP($E1136,Emissions!$1:$1048576,MATCH(DATE(AM$2,1,1),Emissions!$A$1:$LI$1),FALSE)</f>
        <v>3.61167793E-4</v>
      </c>
      <c r="AN1136" s="305">
        <f>+VLOOKUP($E1136,Emissions!$1:$1048576,MATCH(DATE(AN$2,1,1),Emissions!$A$1:$LI$1),FALSE)</f>
        <v>3.7144627599999998E-4</v>
      </c>
      <c r="AO1136" s="305">
        <f>+VLOOKUP($E1136,Emissions!$1:$1048576,MATCH(DATE(AO$2,1,1),Emissions!$A$1:$LI$1),FALSE)</f>
        <v>3.8170359200000002E-4</v>
      </c>
    </row>
    <row r="1137" spans="1:41" ht="15" customHeight="1" x14ac:dyDescent="0.35">
      <c r="A1137" s="359"/>
      <c r="B1137" s="158"/>
      <c r="C1137" s="48" t="s">
        <v>735</v>
      </c>
      <c r="D1137" s="107" t="s">
        <v>1032</v>
      </c>
      <c r="E1137" s="48" t="s">
        <v>3566</v>
      </c>
      <c r="F1137" s="305">
        <f>+VLOOKUP($E1137,Emissions!$1:$1048576,MATCH(DATE(F$2,1,1),Emissions!$A$1:$LI$1),FALSE)</f>
        <v>3.6249972399999999E-3</v>
      </c>
      <c r="G1137" s="305">
        <f>+VLOOKUP($E1137,Emissions!$1:$1048576,MATCH(DATE(G$2,1,1),Emissions!$A$1:$LI$1),FALSE)</f>
        <v>3.1488753899999999E-3</v>
      </c>
      <c r="H1137" s="305">
        <f>+VLOOKUP($E1137,Emissions!$1:$1048576,MATCH(DATE(H$2,1,1),Emissions!$A$1:$LI$1),FALSE)</f>
        <v>2.8442021799999998E-3</v>
      </c>
      <c r="I1137" s="305">
        <f>+VLOOKUP($E1137,Emissions!$1:$1048576,MATCH(DATE(I$2,1,1),Emissions!$A$1:$LI$1),FALSE)</f>
        <v>2.5701092799999999E-3</v>
      </c>
      <c r="J1137" s="305">
        <f>+VLOOKUP($E1137,Emissions!$1:$1048576,MATCH(DATE(J$2,1,1),Emissions!$A$1:$LI$1),FALSE)</f>
        <v>2.3803633900000001E-3</v>
      </c>
      <c r="K1137" s="305">
        <f>+VLOOKUP($E1137,Emissions!$1:$1048576,MATCH(DATE(K$2,1,1),Emissions!$A$1:$LI$1),FALSE)</f>
        <v>2.2546907500000002E-3</v>
      </c>
      <c r="L1137" s="305">
        <f>+VLOOKUP($E1137,Emissions!$1:$1048576,MATCH(DATE(L$2,1,1),Emissions!$A$1:$LI$1),FALSE)</f>
        <v>2.1756943200000002E-3</v>
      </c>
      <c r="M1137" s="305">
        <f>+VLOOKUP($E1137,Emissions!$1:$1048576,MATCH(DATE(M$2,1,1),Emissions!$A$1:$LI$1),FALSE)</f>
        <v>2.1292032899999998E-3</v>
      </c>
      <c r="N1137" s="305">
        <f>+VLOOKUP($E1137,Emissions!$1:$1048576,MATCH(DATE(N$2,1,1),Emissions!$A$1:$LI$1),FALSE)</f>
        <v>2.1041142099999998E-3</v>
      </c>
      <c r="O1137" s="305">
        <f>+VLOOKUP($E1137,Emissions!$1:$1048576,MATCH(DATE(O$2,1,1),Emissions!$A$1:$LI$1),FALSE)</f>
        <v>2.0945072400000001E-3</v>
      </c>
      <c r="P1137" s="305">
        <f>+VLOOKUP($E1137,Emissions!$1:$1048576,MATCH(DATE(P$2,1,1),Emissions!$A$1:$LI$1),FALSE)</f>
        <v>2.09646241E-3</v>
      </c>
      <c r="Q1137" s="305">
        <f>+VLOOKUP($E1137,Emissions!$1:$1048576,MATCH(DATE(Q$2,1,1),Emissions!$A$1:$LI$1),FALSE)</f>
        <v>2.1073590000000001E-3</v>
      </c>
      <c r="R1137" s="305">
        <f>+VLOOKUP($E1137,Emissions!$1:$1048576,MATCH(DATE(R$2,1,1),Emissions!$A$1:$LI$1),FALSE)</f>
        <v>2.12501165E-3</v>
      </c>
      <c r="S1137" s="305">
        <f>+VLOOKUP($E1137,Emissions!$1:$1048576,MATCH(DATE(S$2,1,1),Emissions!$A$1:$LI$1),FALSE)</f>
        <v>2.1471009899999998E-3</v>
      </c>
      <c r="T1137" s="305">
        <f>+VLOOKUP($E1137,Emissions!$1:$1048576,MATCH(DATE(T$2,1,1),Emissions!$A$1:$LI$1),FALSE)</f>
        <v>2.1723534300000001E-3</v>
      </c>
      <c r="U1137" s="305">
        <f>+VLOOKUP($E1137,Emissions!$1:$1048576,MATCH(DATE(U$2,1,1),Emissions!$A$1:$LI$1),FALSE)</f>
        <v>2.2002047900000002E-3</v>
      </c>
      <c r="V1137" s="305">
        <f>+VLOOKUP($E1137,Emissions!$1:$1048576,MATCH(DATE(V$2,1,1),Emissions!$A$1:$LI$1),FALSE)</f>
        <v>2.2311677300000002E-3</v>
      </c>
      <c r="W1137" s="305">
        <f>+VLOOKUP($E1137,Emissions!$1:$1048576,MATCH(DATE(W$2,1,1),Emissions!$A$1:$LI$1),FALSE)</f>
        <v>2.2656632899999999E-3</v>
      </c>
      <c r="X1137" s="305">
        <f>+VLOOKUP($E1137,Emissions!$1:$1048576,MATCH(DATE(X$2,1,1),Emissions!$A$1:$LI$1),FALSE)</f>
        <v>2.3035047400000001E-3</v>
      </c>
      <c r="Y1137" s="305">
        <f>+VLOOKUP($E1137,Emissions!$1:$1048576,MATCH(DATE(Y$2,1,1),Emissions!$A$1:$LI$1),FALSE)</f>
        <v>2.3443259899999999E-3</v>
      </c>
      <c r="Z1137" s="305">
        <f>+VLOOKUP($E1137,Emissions!$1:$1048576,MATCH(DATE(Z$2,1,1),Emissions!$A$1:$LI$1),FALSE)</f>
        <v>2.3878875699999999E-3</v>
      </c>
      <c r="AA1137" s="305">
        <f>+VLOOKUP($E1137,Emissions!$1:$1048576,MATCH(DATE(AA$2,1,1),Emissions!$A$1:$LI$1),FALSE)</f>
        <v>2.4341292400000001E-3</v>
      </c>
      <c r="AB1137" s="305">
        <f>+VLOOKUP($E1137,Emissions!$1:$1048576,MATCH(DATE(AB$2,1,1),Emissions!$A$1:$LI$1),FALSE)</f>
        <v>2.4830650800000001E-3</v>
      </c>
      <c r="AC1137" s="305">
        <f>+VLOOKUP($E1137,Emissions!$1:$1048576,MATCH(DATE(AC$2,1,1),Emissions!$A$1:$LI$1),FALSE)</f>
        <v>2.5347001499999998E-3</v>
      </c>
      <c r="AD1137" s="305">
        <f>+VLOOKUP($E1137,Emissions!$1:$1048576,MATCH(DATE(AD$2,1,1),Emissions!$A$1:$LI$1),FALSE)</f>
        <v>2.58897932E-3</v>
      </c>
      <c r="AE1137" s="305">
        <f>+VLOOKUP($E1137,Emissions!$1:$1048576,MATCH(DATE(AE$2,1,1),Emissions!$A$1:$LI$1),FALSE)</f>
        <v>2.6459868799999999E-3</v>
      </c>
      <c r="AF1137" s="305">
        <f>+VLOOKUP($E1137,Emissions!$1:$1048576,MATCH(DATE(AF$2,1,1),Emissions!$A$1:$LI$1),FALSE)</f>
        <v>2.70591373E-3</v>
      </c>
      <c r="AG1137" s="305">
        <f>+VLOOKUP($E1137,Emissions!$1:$1048576,MATCH(DATE(AG$2,1,1),Emissions!$A$1:$LI$1),FALSE)</f>
        <v>2.7689654399999999E-3</v>
      </c>
      <c r="AH1137" s="305">
        <f>+VLOOKUP($E1137,Emissions!$1:$1048576,MATCH(DATE(AH$2,1,1),Emissions!$A$1:$LI$1),FALSE)</f>
        <v>2.8355058899999998E-3</v>
      </c>
      <c r="AI1137" s="305">
        <f>+VLOOKUP($E1137,Emissions!$1:$1048576,MATCH(DATE(AI$2,1,1),Emissions!$A$1:$LI$1),FALSE)</f>
        <v>2.9057354200000001E-3</v>
      </c>
      <c r="AJ1137" s="305">
        <f>+VLOOKUP($E1137,Emissions!$1:$1048576,MATCH(DATE(AJ$2,1,1),Emissions!$A$1:$LI$1),FALSE)</f>
        <v>2.97970719E-3</v>
      </c>
      <c r="AK1137" s="305">
        <f>+VLOOKUP($E1137,Emissions!$1:$1048576,MATCH(DATE(AK$2,1,1),Emissions!$A$1:$LI$1),FALSE)</f>
        <v>3.0573469899999998E-3</v>
      </c>
      <c r="AL1137" s="305">
        <f>+VLOOKUP($E1137,Emissions!$1:$1048576,MATCH(DATE(AL$2,1,1),Emissions!$A$1:$LI$1),FALSE)</f>
        <v>3.13842201E-3</v>
      </c>
      <c r="AM1137" s="305">
        <f>+VLOOKUP($E1137,Emissions!$1:$1048576,MATCH(DATE(AM$2,1,1),Emissions!$A$1:$LI$1),FALSE)</f>
        <v>3.2226648600000001E-3</v>
      </c>
      <c r="AN1137" s="305">
        <f>+VLOOKUP($E1137,Emissions!$1:$1048576,MATCH(DATE(AN$2,1,1),Emissions!$A$1:$LI$1),FALSE)</f>
        <v>3.3098038500000001E-3</v>
      </c>
      <c r="AO1137" s="305">
        <f>+VLOOKUP($E1137,Emissions!$1:$1048576,MATCH(DATE(AO$2,1,1),Emissions!$A$1:$LI$1),FALSE)</f>
        <v>3.3995635000000001E-3</v>
      </c>
    </row>
    <row r="1138" spans="1:41" ht="15" customHeight="1" x14ac:dyDescent="0.35">
      <c r="A1138" s="359"/>
      <c r="B1138" s="158"/>
      <c r="C1138" s="48" t="s">
        <v>736</v>
      </c>
      <c r="D1138" s="107" t="s">
        <v>1032</v>
      </c>
      <c r="E1138" s="48" t="s">
        <v>3567</v>
      </c>
      <c r="F1138" s="305">
        <f>+VLOOKUP($E1138,Emissions!$1:$1048576,MATCH(DATE(F$2,1,1),Emissions!$A$1:$LI$1),FALSE)</f>
        <v>3.5484275400000001E-2</v>
      </c>
      <c r="G1138" s="305">
        <f>+VLOOKUP($E1138,Emissions!$1:$1048576,MATCH(DATE(G$2,1,1),Emissions!$A$1:$LI$1),FALSE)</f>
        <v>3.9496273800000002E-2</v>
      </c>
      <c r="H1138" s="305">
        <f>+VLOOKUP($E1138,Emissions!$1:$1048576,MATCH(DATE(H$2,1,1),Emissions!$A$1:$LI$1),FALSE)</f>
        <v>4.3329500600000001E-2</v>
      </c>
      <c r="I1138" s="305">
        <f>+VLOOKUP($E1138,Emissions!$1:$1048576,MATCH(DATE(I$2,1,1),Emissions!$A$1:$LI$1),FALSE)</f>
        <v>4.6435237300000001E-2</v>
      </c>
      <c r="J1138" s="305">
        <f>+VLOOKUP($E1138,Emissions!$1:$1048576,MATCH(DATE(J$2,1,1),Emissions!$A$1:$LI$1),FALSE)</f>
        <v>4.8975173400000002E-2</v>
      </c>
      <c r="K1138" s="305">
        <f>+VLOOKUP($E1138,Emissions!$1:$1048576,MATCH(DATE(K$2,1,1),Emissions!$A$1:$LI$1),FALSE)</f>
        <v>5.1143569100000001E-2</v>
      </c>
      <c r="L1138" s="305">
        <f>+VLOOKUP($E1138,Emissions!$1:$1048576,MATCH(DATE(L$2,1,1),Emissions!$A$1:$LI$1),FALSE)</f>
        <v>5.3101441399999998E-2</v>
      </c>
      <c r="M1138" s="305">
        <f>+VLOOKUP($E1138,Emissions!$1:$1048576,MATCH(DATE(M$2,1,1),Emissions!$A$1:$LI$1),FALSE)</f>
        <v>5.4898328699999999E-2</v>
      </c>
      <c r="N1138" s="305">
        <f>+VLOOKUP($E1138,Emissions!$1:$1048576,MATCH(DATE(N$2,1,1),Emissions!$A$1:$LI$1),FALSE)</f>
        <v>5.6568559999999997E-2</v>
      </c>
      <c r="O1138" s="305">
        <f>+VLOOKUP($E1138,Emissions!$1:$1048576,MATCH(DATE(O$2,1,1),Emissions!$A$1:$LI$1),FALSE)</f>
        <v>5.81433451E-2</v>
      </c>
      <c r="P1138" s="305">
        <f>+VLOOKUP($E1138,Emissions!$1:$1048576,MATCH(DATE(P$2,1,1),Emissions!$A$1:$LI$1),FALSE)</f>
        <v>5.9650375800000002E-2</v>
      </c>
      <c r="Q1138" s="305">
        <f>+VLOOKUP($E1138,Emissions!$1:$1048576,MATCH(DATE(Q$2,1,1),Emissions!$A$1:$LI$1),FALSE)</f>
        <v>6.1108688899999999E-2</v>
      </c>
      <c r="R1138" s="305">
        <f>+VLOOKUP($E1138,Emissions!$1:$1048576,MATCH(DATE(R$2,1,1),Emissions!$A$1:$LI$1),FALSE)</f>
        <v>6.2498021199999997E-2</v>
      </c>
      <c r="S1138" s="305">
        <f>+VLOOKUP($E1138,Emissions!$1:$1048576,MATCH(DATE(S$2,1,1),Emissions!$A$1:$LI$1),FALSE)</f>
        <v>6.3751013100000004E-2</v>
      </c>
      <c r="T1138" s="305">
        <f>+VLOOKUP($E1138,Emissions!$1:$1048576,MATCH(DATE(T$2,1,1),Emissions!$A$1:$LI$1),FALSE)</f>
        <v>6.4913206299999998E-2</v>
      </c>
      <c r="U1138" s="305">
        <f>+VLOOKUP($E1138,Emissions!$1:$1048576,MATCH(DATE(U$2,1,1),Emissions!$A$1:$LI$1),FALSE)</f>
        <v>6.6039076599999996E-2</v>
      </c>
      <c r="V1138" s="305">
        <f>+VLOOKUP($E1138,Emissions!$1:$1048576,MATCH(DATE(V$2,1,1),Emissions!$A$1:$LI$1),FALSE)</f>
        <v>6.7125730199999997E-2</v>
      </c>
      <c r="W1138" s="305">
        <f>+VLOOKUP($E1138,Emissions!$1:$1048576,MATCH(DATE(W$2,1,1),Emissions!$A$1:$LI$1),FALSE)</f>
        <v>6.8257595500000004E-2</v>
      </c>
      <c r="X1138" s="305">
        <f>+VLOOKUP($E1138,Emissions!$1:$1048576,MATCH(DATE(X$2,1,1),Emissions!$A$1:$LI$1),FALSE)</f>
        <v>6.9478236700000001E-2</v>
      </c>
      <c r="Y1138" s="305">
        <f>+VLOOKUP($E1138,Emissions!$1:$1048576,MATCH(DATE(Y$2,1,1),Emissions!$A$1:$LI$1),FALSE)</f>
        <v>7.0803904599999995E-2</v>
      </c>
      <c r="Z1138" s="305">
        <f>+VLOOKUP($E1138,Emissions!$1:$1048576,MATCH(DATE(Z$2,1,1),Emissions!$A$1:$LI$1),FALSE)</f>
        <v>7.2245386100000003E-2</v>
      </c>
      <c r="AA1138" s="305">
        <f>+VLOOKUP($E1138,Emissions!$1:$1048576,MATCH(DATE(AA$2,1,1),Emissions!$A$1:$LI$1),FALSE)</f>
        <v>7.3809259399999994E-2</v>
      </c>
      <c r="AB1138" s="305">
        <f>+VLOOKUP($E1138,Emissions!$1:$1048576,MATCH(DATE(AB$2,1,1),Emissions!$A$1:$LI$1),FALSE)</f>
        <v>7.5508593099999993E-2</v>
      </c>
      <c r="AC1138" s="305">
        <f>+VLOOKUP($E1138,Emissions!$1:$1048576,MATCH(DATE(AC$2,1,1),Emissions!$A$1:$LI$1),FALSE)</f>
        <v>7.7350133700000004E-2</v>
      </c>
      <c r="AD1138" s="305">
        <f>+VLOOKUP($E1138,Emissions!$1:$1048576,MATCH(DATE(AD$2,1,1),Emissions!$A$1:$LI$1),FALSE)</f>
        <v>7.93305708E-2</v>
      </c>
      <c r="AE1138" s="305">
        <f>+VLOOKUP($E1138,Emissions!$1:$1048576,MATCH(DATE(AE$2,1,1),Emissions!$A$1:$LI$1),FALSE)</f>
        <v>8.1450031000000006E-2</v>
      </c>
      <c r="AF1138" s="305">
        <f>+VLOOKUP($E1138,Emissions!$1:$1048576,MATCH(DATE(AF$2,1,1),Emissions!$A$1:$LI$1),FALSE)</f>
        <v>8.3712484200000006E-2</v>
      </c>
      <c r="AG1138" s="305">
        <f>+VLOOKUP($E1138,Emissions!$1:$1048576,MATCH(DATE(AG$2,1,1),Emissions!$A$1:$LI$1),FALSE)</f>
        <v>8.6131233700000004E-2</v>
      </c>
      <c r="AH1138" s="305">
        <f>+VLOOKUP($E1138,Emissions!$1:$1048576,MATCH(DATE(AH$2,1,1),Emissions!$A$1:$LI$1),FALSE)</f>
        <v>8.8708271599999999E-2</v>
      </c>
      <c r="AI1138" s="305">
        <f>+VLOOKUP($E1138,Emissions!$1:$1048576,MATCH(DATE(AI$2,1,1),Emissions!$A$1:$LI$1),FALSE)</f>
        <v>9.1415008399999997E-2</v>
      </c>
      <c r="AJ1138" s="305">
        <f>+VLOOKUP($E1138,Emissions!$1:$1048576,MATCH(DATE(AJ$2,1,1),Emissions!$A$1:$LI$1),FALSE)</f>
        <v>9.4211158399999995E-2</v>
      </c>
      <c r="AK1138" s="305">
        <f>+VLOOKUP($E1138,Emissions!$1:$1048576,MATCH(DATE(AK$2,1,1),Emissions!$A$1:$LI$1),FALSE)</f>
        <v>9.7065078200000002E-2</v>
      </c>
      <c r="AL1138" s="305">
        <f>+VLOOKUP($E1138,Emissions!$1:$1048576,MATCH(DATE(AL$2,1,1),Emissions!$A$1:$LI$1),FALSE)</f>
        <v>9.9956155399999996E-2</v>
      </c>
      <c r="AM1138" s="305">
        <f>+VLOOKUP($E1138,Emissions!$1:$1048576,MATCH(DATE(AM$2,1,1),Emissions!$A$1:$LI$1),FALSE)</f>
        <v>0.1028689151</v>
      </c>
      <c r="AN1138" s="305">
        <f>+VLOOKUP($E1138,Emissions!$1:$1048576,MATCH(DATE(AN$2,1,1),Emissions!$A$1:$LI$1),FALSE)</f>
        <v>0.10578977940000001</v>
      </c>
      <c r="AO1138" s="305">
        <f>+VLOOKUP($E1138,Emissions!$1:$1048576,MATCH(DATE(AO$2,1,1),Emissions!$A$1:$LI$1),FALSE)</f>
        <v>0.1087054217</v>
      </c>
    </row>
    <row r="1139" spans="1:41" s="85" customFormat="1" ht="15" customHeight="1" x14ac:dyDescent="0.35">
      <c r="A1139" s="359"/>
      <c r="B1139" s="158"/>
      <c r="C1139" s="129" t="s">
        <v>3334</v>
      </c>
      <c r="D1139" s="137" t="s">
        <v>1032</v>
      </c>
      <c r="E1139" s="129" t="s">
        <v>3568</v>
      </c>
      <c r="F1139" s="306">
        <f>+VLOOKUP($E1139,Emissions!$1:$1048576,MATCH(DATE(F$2,1,1),Emissions!$A$1:$LI$1),FALSE)</f>
        <v>0</v>
      </c>
      <c r="G1139" s="306">
        <f>+VLOOKUP($E1139,Emissions!$1:$1048576,MATCH(DATE(G$2,1,1),Emissions!$A$1:$LI$1),FALSE)</f>
        <v>0</v>
      </c>
      <c r="H1139" s="306">
        <f>+VLOOKUP($E1139,Emissions!$1:$1048576,MATCH(DATE(H$2,1,1),Emissions!$A$1:$LI$1),FALSE)</f>
        <v>0</v>
      </c>
      <c r="I1139" s="306">
        <f>+VLOOKUP($E1139,Emissions!$1:$1048576,MATCH(DATE(I$2,1,1),Emissions!$A$1:$LI$1),FALSE)</f>
        <v>0</v>
      </c>
      <c r="J1139" s="306">
        <f>+VLOOKUP($E1139,Emissions!$1:$1048576,MATCH(DATE(J$2,1,1),Emissions!$A$1:$LI$1),FALSE)</f>
        <v>0</v>
      </c>
      <c r="K1139" s="306">
        <f>+VLOOKUP($E1139,Emissions!$1:$1048576,MATCH(DATE(K$2,1,1),Emissions!$A$1:$LI$1),FALSE)</f>
        <v>0</v>
      </c>
      <c r="L1139" s="306">
        <f>+VLOOKUP($E1139,Emissions!$1:$1048576,MATCH(DATE(L$2,1,1),Emissions!$A$1:$LI$1),FALSE)</f>
        <v>0</v>
      </c>
      <c r="M1139" s="306">
        <f>+VLOOKUP($E1139,Emissions!$1:$1048576,MATCH(DATE(M$2,1,1),Emissions!$A$1:$LI$1),FALSE)</f>
        <v>0</v>
      </c>
      <c r="N1139" s="306">
        <f>+VLOOKUP($E1139,Emissions!$1:$1048576,MATCH(DATE(N$2,1,1),Emissions!$A$1:$LI$1),FALSE)</f>
        <v>0</v>
      </c>
      <c r="O1139" s="306">
        <f>+VLOOKUP($E1139,Emissions!$1:$1048576,MATCH(DATE(O$2,1,1),Emissions!$A$1:$LI$1),FALSE)</f>
        <v>0</v>
      </c>
      <c r="P1139" s="306">
        <f>+VLOOKUP($E1139,Emissions!$1:$1048576,MATCH(DATE(P$2,1,1),Emissions!$A$1:$LI$1),FALSE)</f>
        <v>0</v>
      </c>
      <c r="Q1139" s="306">
        <f>+VLOOKUP($E1139,Emissions!$1:$1048576,MATCH(DATE(Q$2,1,1),Emissions!$A$1:$LI$1),FALSE)</f>
        <v>0</v>
      </c>
      <c r="R1139" s="306">
        <f>+VLOOKUP($E1139,Emissions!$1:$1048576,MATCH(DATE(R$2,1,1),Emissions!$A$1:$LI$1),FALSE)</f>
        <v>0</v>
      </c>
      <c r="S1139" s="306">
        <f>+VLOOKUP($E1139,Emissions!$1:$1048576,MATCH(DATE(S$2,1,1),Emissions!$A$1:$LI$1),FALSE)</f>
        <v>0</v>
      </c>
      <c r="T1139" s="306">
        <f>+VLOOKUP($E1139,Emissions!$1:$1048576,MATCH(DATE(T$2,1,1),Emissions!$A$1:$LI$1),FALSE)</f>
        <v>0</v>
      </c>
      <c r="U1139" s="306">
        <f>+VLOOKUP($E1139,Emissions!$1:$1048576,MATCH(DATE(U$2,1,1),Emissions!$A$1:$LI$1),FALSE)</f>
        <v>0</v>
      </c>
      <c r="V1139" s="306">
        <f>+VLOOKUP($E1139,Emissions!$1:$1048576,MATCH(DATE(V$2,1,1),Emissions!$A$1:$LI$1),FALSE)</f>
        <v>0</v>
      </c>
      <c r="W1139" s="306">
        <f>+VLOOKUP($E1139,Emissions!$1:$1048576,MATCH(DATE(W$2,1,1),Emissions!$A$1:$LI$1),FALSE)</f>
        <v>0</v>
      </c>
      <c r="X1139" s="306">
        <f>+VLOOKUP($E1139,Emissions!$1:$1048576,MATCH(DATE(X$2,1,1),Emissions!$A$1:$LI$1),FALSE)</f>
        <v>0</v>
      </c>
      <c r="Y1139" s="306">
        <f>+VLOOKUP($E1139,Emissions!$1:$1048576,MATCH(DATE(Y$2,1,1),Emissions!$A$1:$LI$1),FALSE)</f>
        <v>0</v>
      </c>
      <c r="Z1139" s="306">
        <f>+VLOOKUP($E1139,Emissions!$1:$1048576,MATCH(DATE(Z$2,1,1),Emissions!$A$1:$LI$1),FALSE)</f>
        <v>0</v>
      </c>
      <c r="AA1139" s="306">
        <f>+VLOOKUP($E1139,Emissions!$1:$1048576,MATCH(DATE(AA$2,1,1),Emissions!$A$1:$LI$1),FALSE)</f>
        <v>0</v>
      </c>
      <c r="AB1139" s="306">
        <f>+VLOOKUP($E1139,Emissions!$1:$1048576,MATCH(DATE(AB$2,1,1),Emissions!$A$1:$LI$1),FALSE)</f>
        <v>0</v>
      </c>
      <c r="AC1139" s="306">
        <f>+VLOOKUP($E1139,Emissions!$1:$1048576,MATCH(DATE(AC$2,1,1),Emissions!$A$1:$LI$1),FALSE)</f>
        <v>0</v>
      </c>
      <c r="AD1139" s="306">
        <f>+VLOOKUP($E1139,Emissions!$1:$1048576,MATCH(DATE(AD$2,1,1),Emissions!$A$1:$LI$1),FALSE)</f>
        <v>0</v>
      </c>
      <c r="AE1139" s="306">
        <f>+VLOOKUP($E1139,Emissions!$1:$1048576,MATCH(DATE(AE$2,1,1),Emissions!$A$1:$LI$1),FALSE)</f>
        <v>0</v>
      </c>
      <c r="AF1139" s="306">
        <f>+VLOOKUP($E1139,Emissions!$1:$1048576,MATCH(DATE(AF$2,1,1),Emissions!$A$1:$LI$1),FALSE)</f>
        <v>0</v>
      </c>
      <c r="AG1139" s="306">
        <f>+VLOOKUP($E1139,Emissions!$1:$1048576,MATCH(DATE(AG$2,1,1),Emissions!$A$1:$LI$1),FALSE)</f>
        <v>0</v>
      </c>
      <c r="AH1139" s="306">
        <f>+VLOOKUP($E1139,Emissions!$1:$1048576,MATCH(DATE(AH$2,1,1),Emissions!$A$1:$LI$1),FALSE)</f>
        <v>0</v>
      </c>
      <c r="AI1139" s="306">
        <f>+VLOOKUP($E1139,Emissions!$1:$1048576,MATCH(DATE(AI$2,1,1),Emissions!$A$1:$LI$1),FALSE)</f>
        <v>0</v>
      </c>
      <c r="AJ1139" s="306">
        <f>+VLOOKUP($E1139,Emissions!$1:$1048576,MATCH(DATE(AJ$2,1,1),Emissions!$A$1:$LI$1),FALSE)</f>
        <v>0</v>
      </c>
      <c r="AK1139" s="306">
        <f>+VLOOKUP($E1139,Emissions!$1:$1048576,MATCH(DATE(AK$2,1,1),Emissions!$A$1:$LI$1),FALSE)</f>
        <v>0</v>
      </c>
      <c r="AL1139" s="306">
        <f>+VLOOKUP($E1139,Emissions!$1:$1048576,MATCH(DATE(AL$2,1,1),Emissions!$A$1:$LI$1),FALSE)</f>
        <v>0</v>
      </c>
      <c r="AM1139" s="306">
        <f>+VLOOKUP($E1139,Emissions!$1:$1048576,MATCH(DATE(AM$2,1,1),Emissions!$A$1:$LI$1),FALSE)</f>
        <v>0</v>
      </c>
      <c r="AN1139" s="306">
        <f>+VLOOKUP($E1139,Emissions!$1:$1048576,MATCH(DATE(AN$2,1,1),Emissions!$A$1:$LI$1),FALSE)</f>
        <v>0</v>
      </c>
      <c r="AO1139" s="306">
        <f>+VLOOKUP($E1139,Emissions!$1:$1048576,MATCH(DATE(AO$2,1,1),Emissions!$A$1:$LI$1),FALSE)</f>
        <v>0</v>
      </c>
    </row>
    <row r="1140" spans="1:41" ht="15" customHeight="1" x14ac:dyDescent="0.35">
      <c r="A1140" s="359"/>
      <c r="B1140" s="158"/>
      <c r="C1140" s="48" t="s">
        <v>602</v>
      </c>
      <c r="D1140" s="107" t="s">
        <v>1032</v>
      </c>
      <c r="E1140" s="48" t="s">
        <v>3569</v>
      </c>
      <c r="F1140" s="305">
        <f>+VLOOKUP($E1140,Emissions!$1:$1048576,MATCH(DATE(F$2,1,1),Emissions!$A$1:$LI$1),FALSE)</f>
        <v>0</v>
      </c>
      <c r="G1140" s="305">
        <f>+VLOOKUP($E1140,Emissions!$1:$1048576,MATCH(DATE(G$2,1,1),Emissions!$A$1:$LI$1),FALSE)</f>
        <v>0</v>
      </c>
      <c r="H1140" s="305">
        <f>+VLOOKUP($E1140,Emissions!$1:$1048576,MATCH(DATE(H$2,1,1),Emissions!$A$1:$LI$1),FALSE)</f>
        <v>0</v>
      </c>
      <c r="I1140" s="305">
        <f>+VLOOKUP($E1140,Emissions!$1:$1048576,MATCH(DATE(I$2,1,1),Emissions!$A$1:$LI$1),FALSE)</f>
        <v>0</v>
      </c>
      <c r="J1140" s="305">
        <f>+VLOOKUP($E1140,Emissions!$1:$1048576,MATCH(DATE(J$2,1,1),Emissions!$A$1:$LI$1),FALSE)</f>
        <v>0</v>
      </c>
      <c r="K1140" s="305">
        <f>+VLOOKUP($E1140,Emissions!$1:$1048576,MATCH(DATE(K$2,1,1),Emissions!$A$1:$LI$1),FALSE)</f>
        <v>0</v>
      </c>
      <c r="L1140" s="305">
        <f>+VLOOKUP($E1140,Emissions!$1:$1048576,MATCH(DATE(L$2,1,1),Emissions!$A$1:$LI$1),FALSE)</f>
        <v>0</v>
      </c>
      <c r="M1140" s="305">
        <f>+VLOOKUP($E1140,Emissions!$1:$1048576,MATCH(DATE(M$2,1,1),Emissions!$A$1:$LI$1),FALSE)</f>
        <v>0</v>
      </c>
      <c r="N1140" s="305">
        <f>+VLOOKUP($E1140,Emissions!$1:$1048576,MATCH(DATE(N$2,1,1),Emissions!$A$1:$LI$1),FALSE)</f>
        <v>0</v>
      </c>
      <c r="O1140" s="305">
        <f>+VLOOKUP($E1140,Emissions!$1:$1048576,MATCH(DATE(O$2,1,1),Emissions!$A$1:$LI$1),FALSE)</f>
        <v>0</v>
      </c>
      <c r="P1140" s="305">
        <f>+VLOOKUP($E1140,Emissions!$1:$1048576,MATCH(DATE(P$2,1,1),Emissions!$A$1:$LI$1),FALSE)</f>
        <v>0</v>
      </c>
      <c r="Q1140" s="305">
        <f>+VLOOKUP($E1140,Emissions!$1:$1048576,MATCH(DATE(Q$2,1,1),Emissions!$A$1:$LI$1),FALSE)</f>
        <v>0</v>
      </c>
      <c r="R1140" s="305">
        <f>+VLOOKUP($E1140,Emissions!$1:$1048576,MATCH(DATE(R$2,1,1),Emissions!$A$1:$LI$1),FALSE)</f>
        <v>0</v>
      </c>
      <c r="S1140" s="305">
        <f>+VLOOKUP($E1140,Emissions!$1:$1048576,MATCH(DATE(S$2,1,1),Emissions!$A$1:$LI$1),FALSE)</f>
        <v>0</v>
      </c>
      <c r="T1140" s="305">
        <f>+VLOOKUP($E1140,Emissions!$1:$1048576,MATCH(DATE(T$2,1,1),Emissions!$A$1:$LI$1),FALSE)</f>
        <v>0</v>
      </c>
      <c r="U1140" s="305">
        <f>+VLOOKUP($E1140,Emissions!$1:$1048576,MATCH(DATE(U$2,1,1),Emissions!$A$1:$LI$1),FALSE)</f>
        <v>0</v>
      </c>
      <c r="V1140" s="305">
        <f>+VLOOKUP($E1140,Emissions!$1:$1048576,MATCH(DATE(V$2,1,1),Emissions!$A$1:$LI$1),FALSE)</f>
        <v>0</v>
      </c>
      <c r="W1140" s="305">
        <f>+VLOOKUP($E1140,Emissions!$1:$1048576,MATCH(DATE(W$2,1,1),Emissions!$A$1:$LI$1),FALSE)</f>
        <v>0</v>
      </c>
      <c r="X1140" s="305">
        <f>+VLOOKUP($E1140,Emissions!$1:$1048576,MATCH(DATE(X$2,1,1),Emissions!$A$1:$LI$1),FALSE)</f>
        <v>0</v>
      </c>
      <c r="Y1140" s="305">
        <f>+VLOOKUP($E1140,Emissions!$1:$1048576,MATCH(DATE(Y$2,1,1),Emissions!$A$1:$LI$1),FALSE)</f>
        <v>0</v>
      </c>
      <c r="Z1140" s="305">
        <f>+VLOOKUP($E1140,Emissions!$1:$1048576,MATCH(DATE(Z$2,1,1),Emissions!$A$1:$LI$1),FALSE)</f>
        <v>0</v>
      </c>
      <c r="AA1140" s="305">
        <f>+VLOOKUP($E1140,Emissions!$1:$1048576,MATCH(DATE(AA$2,1,1),Emissions!$A$1:$LI$1),FALSE)</f>
        <v>0</v>
      </c>
      <c r="AB1140" s="305">
        <f>+VLOOKUP($E1140,Emissions!$1:$1048576,MATCH(DATE(AB$2,1,1),Emissions!$A$1:$LI$1),FALSE)</f>
        <v>0</v>
      </c>
      <c r="AC1140" s="305">
        <f>+VLOOKUP($E1140,Emissions!$1:$1048576,MATCH(DATE(AC$2,1,1),Emissions!$A$1:$LI$1),FALSE)</f>
        <v>0</v>
      </c>
      <c r="AD1140" s="305">
        <f>+VLOOKUP($E1140,Emissions!$1:$1048576,MATCH(DATE(AD$2,1,1),Emissions!$A$1:$LI$1),FALSE)</f>
        <v>0</v>
      </c>
      <c r="AE1140" s="305">
        <f>+VLOOKUP($E1140,Emissions!$1:$1048576,MATCH(DATE(AE$2,1,1),Emissions!$A$1:$LI$1),FALSE)</f>
        <v>0</v>
      </c>
      <c r="AF1140" s="305">
        <f>+VLOOKUP($E1140,Emissions!$1:$1048576,MATCH(DATE(AF$2,1,1),Emissions!$A$1:$LI$1),FALSE)</f>
        <v>0</v>
      </c>
      <c r="AG1140" s="305">
        <f>+VLOOKUP($E1140,Emissions!$1:$1048576,MATCH(DATE(AG$2,1,1),Emissions!$A$1:$LI$1),FALSE)</f>
        <v>0</v>
      </c>
      <c r="AH1140" s="305">
        <f>+VLOOKUP($E1140,Emissions!$1:$1048576,MATCH(DATE(AH$2,1,1),Emissions!$A$1:$LI$1),FALSE)</f>
        <v>0</v>
      </c>
      <c r="AI1140" s="305">
        <f>+VLOOKUP($E1140,Emissions!$1:$1048576,MATCH(DATE(AI$2,1,1),Emissions!$A$1:$LI$1),FALSE)</f>
        <v>0</v>
      </c>
      <c r="AJ1140" s="305">
        <f>+VLOOKUP($E1140,Emissions!$1:$1048576,MATCH(DATE(AJ$2,1,1),Emissions!$A$1:$LI$1),FALSE)</f>
        <v>0</v>
      </c>
      <c r="AK1140" s="305">
        <f>+VLOOKUP($E1140,Emissions!$1:$1048576,MATCH(DATE(AK$2,1,1),Emissions!$A$1:$LI$1),FALSE)</f>
        <v>0</v>
      </c>
      <c r="AL1140" s="305">
        <f>+VLOOKUP($E1140,Emissions!$1:$1048576,MATCH(DATE(AL$2,1,1),Emissions!$A$1:$LI$1),FALSE)</f>
        <v>0</v>
      </c>
      <c r="AM1140" s="305">
        <f>+VLOOKUP($E1140,Emissions!$1:$1048576,MATCH(DATE(AM$2,1,1),Emissions!$A$1:$LI$1),FALSE)</f>
        <v>0</v>
      </c>
      <c r="AN1140" s="305">
        <f>+VLOOKUP($E1140,Emissions!$1:$1048576,MATCH(DATE(AN$2,1,1),Emissions!$A$1:$LI$1),FALSE)</f>
        <v>0</v>
      </c>
      <c r="AO1140" s="305">
        <f>+VLOOKUP($E1140,Emissions!$1:$1048576,MATCH(DATE(AO$2,1,1),Emissions!$A$1:$LI$1),FALSE)</f>
        <v>0</v>
      </c>
    </row>
    <row r="1141" spans="1:41" ht="15" customHeight="1" x14ac:dyDescent="0.35">
      <c r="A1141" s="359"/>
      <c r="B1141" s="158"/>
      <c r="C1141" s="48" t="s">
        <v>603</v>
      </c>
      <c r="D1141" s="107" t="s">
        <v>1032</v>
      </c>
      <c r="E1141" s="48" t="s">
        <v>3570</v>
      </c>
      <c r="F1141" s="305">
        <f>+VLOOKUP($E1141,Emissions!$1:$1048576,MATCH(DATE(F$2,1,1),Emissions!$A$1:$LI$1),FALSE)</f>
        <v>0</v>
      </c>
      <c r="G1141" s="305">
        <f>+VLOOKUP($E1141,Emissions!$1:$1048576,MATCH(DATE(G$2,1,1),Emissions!$A$1:$LI$1),FALSE)</f>
        <v>0</v>
      </c>
      <c r="H1141" s="305">
        <f>+VLOOKUP($E1141,Emissions!$1:$1048576,MATCH(DATE(H$2,1,1),Emissions!$A$1:$LI$1),FALSE)</f>
        <v>0</v>
      </c>
      <c r="I1141" s="305">
        <f>+VLOOKUP($E1141,Emissions!$1:$1048576,MATCH(DATE(I$2,1,1),Emissions!$A$1:$LI$1),FALSE)</f>
        <v>0</v>
      </c>
      <c r="J1141" s="305">
        <f>+VLOOKUP($E1141,Emissions!$1:$1048576,MATCH(DATE(J$2,1,1),Emissions!$A$1:$LI$1),FALSE)</f>
        <v>0</v>
      </c>
      <c r="K1141" s="305">
        <f>+VLOOKUP($E1141,Emissions!$1:$1048576,MATCH(DATE(K$2,1,1),Emissions!$A$1:$LI$1),FALSE)</f>
        <v>0</v>
      </c>
      <c r="L1141" s="305">
        <f>+VLOOKUP($E1141,Emissions!$1:$1048576,MATCH(DATE(L$2,1,1),Emissions!$A$1:$LI$1),FALSE)</f>
        <v>0</v>
      </c>
      <c r="M1141" s="305">
        <f>+VLOOKUP($E1141,Emissions!$1:$1048576,MATCH(DATE(M$2,1,1),Emissions!$A$1:$LI$1),FALSE)</f>
        <v>0</v>
      </c>
      <c r="N1141" s="305">
        <f>+VLOOKUP($E1141,Emissions!$1:$1048576,MATCH(DATE(N$2,1,1),Emissions!$A$1:$LI$1),FALSE)</f>
        <v>0</v>
      </c>
      <c r="O1141" s="305">
        <f>+VLOOKUP($E1141,Emissions!$1:$1048576,MATCH(DATE(O$2,1,1),Emissions!$A$1:$LI$1),FALSE)</f>
        <v>0</v>
      </c>
      <c r="P1141" s="305">
        <f>+VLOOKUP($E1141,Emissions!$1:$1048576,MATCH(DATE(P$2,1,1),Emissions!$A$1:$LI$1),FALSE)</f>
        <v>0</v>
      </c>
      <c r="Q1141" s="305">
        <f>+VLOOKUP($E1141,Emissions!$1:$1048576,MATCH(DATE(Q$2,1,1),Emissions!$A$1:$LI$1),FALSE)</f>
        <v>0</v>
      </c>
      <c r="R1141" s="305">
        <f>+VLOOKUP($E1141,Emissions!$1:$1048576,MATCH(DATE(R$2,1,1),Emissions!$A$1:$LI$1),FALSE)</f>
        <v>0</v>
      </c>
      <c r="S1141" s="305">
        <f>+VLOOKUP($E1141,Emissions!$1:$1048576,MATCH(DATE(S$2,1,1),Emissions!$A$1:$LI$1),FALSE)</f>
        <v>0</v>
      </c>
      <c r="T1141" s="305">
        <f>+VLOOKUP($E1141,Emissions!$1:$1048576,MATCH(DATE(T$2,1,1),Emissions!$A$1:$LI$1),FALSE)</f>
        <v>0</v>
      </c>
      <c r="U1141" s="305">
        <f>+VLOOKUP($E1141,Emissions!$1:$1048576,MATCH(DATE(U$2,1,1),Emissions!$A$1:$LI$1),FALSE)</f>
        <v>0</v>
      </c>
      <c r="V1141" s="305">
        <f>+VLOOKUP($E1141,Emissions!$1:$1048576,MATCH(DATE(V$2,1,1),Emissions!$A$1:$LI$1),FALSE)</f>
        <v>0</v>
      </c>
      <c r="W1141" s="305">
        <f>+VLOOKUP($E1141,Emissions!$1:$1048576,MATCH(DATE(W$2,1,1),Emissions!$A$1:$LI$1),FALSE)</f>
        <v>0</v>
      </c>
      <c r="X1141" s="305">
        <f>+VLOOKUP($E1141,Emissions!$1:$1048576,MATCH(DATE(X$2,1,1),Emissions!$A$1:$LI$1),FALSE)</f>
        <v>0</v>
      </c>
      <c r="Y1141" s="305">
        <f>+VLOOKUP($E1141,Emissions!$1:$1048576,MATCH(DATE(Y$2,1,1),Emissions!$A$1:$LI$1),FALSE)</f>
        <v>0</v>
      </c>
      <c r="Z1141" s="305">
        <f>+VLOOKUP($E1141,Emissions!$1:$1048576,MATCH(DATE(Z$2,1,1),Emissions!$A$1:$LI$1),FALSE)</f>
        <v>0</v>
      </c>
      <c r="AA1141" s="305">
        <f>+VLOOKUP($E1141,Emissions!$1:$1048576,MATCH(DATE(AA$2,1,1),Emissions!$A$1:$LI$1),FALSE)</f>
        <v>0</v>
      </c>
      <c r="AB1141" s="305">
        <f>+VLOOKUP($E1141,Emissions!$1:$1048576,MATCH(DATE(AB$2,1,1),Emissions!$A$1:$LI$1),FALSE)</f>
        <v>0</v>
      </c>
      <c r="AC1141" s="305">
        <f>+VLOOKUP($E1141,Emissions!$1:$1048576,MATCH(DATE(AC$2,1,1),Emissions!$A$1:$LI$1),FALSE)</f>
        <v>0</v>
      </c>
      <c r="AD1141" s="305">
        <f>+VLOOKUP($E1141,Emissions!$1:$1048576,MATCH(DATE(AD$2,1,1),Emissions!$A$1:$LI$1),FALSE)</f>
        <v>0</v>
      </c>
      <c r="AE1141" s="305">
        <f>+VLOOKUP($E1141,Emissions!$1:$1048576,MATCH(DATE(AE$2,1,1),Emissions!$A$1:$LI$1),FALSE)</f>
        <v>0</v>
      </c>
      <c r="AF1141" s="305">
        <f>+VLOOKUP($E1141,Emissions!$1:$1048576,MATCH(DATE(AF$2,1,1),Emissions!$A$1:$LI$1),FALSE)</f>
        <v>0</v>
      </c>
      <c r="AG1141" s="305">
        <f>+VLOOKUP($E1141,Emissions!$1:$1048576,MATCH(DATE(AG$2,1,1),Emissions!$A$1:$LI$1),FALSE)</f>
        <v>0</v>
      </c>
      <c r="AH1141" s="305">
        <f>+VLOOKUP($E1141,Emissions!$1:$1048576,MATCH(DATE(AH$2,1,1),Emissions!$A$1:$LI$1),FALSE)</f>
        <v>0</v>
      </c>
      <c r="AI1141" s="305">
        <f>+VLOOKUP($E1141,Emissions!$1:$1048576,MATCH(DATE(AI$2,1,1),Emissions!$A$1:$LI$1),FALSE)</f>
        <v>0</v>
      </c>
      <c r="AJ1141" s="305">
        <f>+VLOOKUP($E1141,Emissions!$1:$1048576,MATCH(DATE(AJ$2,1,1),Emissions!$A$1:$LI$1),FALSE)</f>
        <v>0</v>
      </c>
      <c r="AK1141" s="305">
        <f>+VLOOKUP($E1141,Emissions!$1:$1048576,MATCH(DATE(AK$2,1,1),Emissions!$A$1:$LI$1),FALSE)</f>
        <v>0</v>
      </c>
      <c r="AL1141" s="305">
        <f>+VLOOKUP($E1141,Emissions!$1:$1048576,MATCH(DATE(AL$2,1,1),Emissions!$A$1:$LI$1),FALSE)</f>
        <v>0</v>
      </c>
      <c r="AM1141" s="305">
        <f>+VLOOKUP($E1141,Emissions!$1:$1048576,MATCH(DATE(AM$2,1,1),Emissions!$A$1:$LI$1),FALSE)</f>
        <v>0</v>
      </c>
      <c r="AN1141" s="305">
        <f>+VLOOKUP($E1141,Emissions!$1:$1048576,MATCH(DATE(AN$2,1,1),Emissions!$A$1:$LI$1),FALSE)</f>
        <v>0</v>
      </c>
      <c r="AO1141" s="305">
        <f>+VLOOKUP($E1141,Emissions!$1:$1048576,MATCH(DATE(AO$2,1,1),Emissions!$A$1:$LI$1),FALSE)</f>
        <v>0</v>
      </c>
    </row>
    <row r="1142" spans="1:41" ht="15" customHeight="1" x14ac:dyDescent="0.35">
      <c r="A1142" s="359"/>
      <c r="B1142" s="158"/>
      <c r="C1142" s="48" t="s">
        <v>604</v>
      </c>
      <c r="D1142" s="107" t="s">
        <v>1032</v>
      </c>
      <c r="E1142" s="48" t="s">
        <v>3571</v>
      </c>
      <c r="F1142" s="305">
        <f>+VLOOKUP($E1142,Emissions!$1:$1048576,MATCH(DATE(F$2,1,1),Emissions!$A$1:$LI$1),FALSE)</f>
        <v>0</v>
      </c>
      <c r="G1142" s="305">
        <f>+VLOOKUP($E1142,Emissions!$1:$1048576,MATCH(DATE(G$2,1,1),Emissions!$A$1:$LI$1),FALSE)</f>
        <v>0</v>
      </c>
      <c r="H1142" s="305">
        <f>+VLOOKUP($E1142,Emissions!$1:$1048576,MATCH(DATE(H$2,1,1),Emissions!$A$1:$LI$1),FALSE)</f>
        <v>0</v>
      </c>
      <c r="I1142" s="305">
        <f>+VLOOKUP($E1142,Emissions!$1:$1048576,MATCH(DATE(I$2,1,1),Emissions!$A$1:$LI$1),FALSE)</f>
        <v>0</v>
      </c>
      <c r="J1142" s="305">
        <f>+VLOOKUP($E1142,Emissions!$1:$1048576,MATCH(DATE(J$2,1,1),Emissions!$A$1:$LI$1),FALSE)</f>
        <v>0</v>
      </c>
      <c r="K1142" s="305">
        <f>+VLOOKUP($E1142,Emissions!$1:$1048576,MATCH(DATE(K$2,1,1),Emissions!$A$1:$LI$1),FALSE)</f>
        <v>0</v>
      </c>
      <c r="L1142" s="305">
        <f>+VLOOKUP($E1142,Emissions!$1:$1048576,MATCH(DATE(L$2,1,1),Emissions!$A$1:$LI$1),FALSE)</f>
        <v>0</v>
      </c>
      <c r="M1142" s="305">
        <f>+VLOOKUP($E1142,Emissions!$1:$1048576,MATCH(DATE(M$2,1,1),Emissions!$A$1:$LI$1),FALSE)</f>
        <v>0</v>
      </c>
      <c r="N1142" s="305">
        <f>+VLOOKUP($E1142,Emissions!$1:$1048576,MATCH(DATE(N$2,1,1),Emissions!$A$1:$LI$1),FALSE)</f>
        <v>0</v>
      </c>
      <c r="O1142" s="305">
        <f>+VLOOKUP($E1142,Emissions!$1:$1048576,MATCH(DATE(O$2,1,1),Emissions!$A$1:$LI$1),FALSE)</f>
        <v>0</v>
      </c>
      <c r="P1142" s="305">
        <f>+VLOOKUP($E1142,Emissions!$1:$1048576,MATCH(DATE(P$2,1,1),Emissions!$A$1:$LI$1),FALSE)</f>
        <v>0</v>
      </c>
      <c r="Q1142" s="305">
        <f>+VLOOKUP($E1142,Emissions!$1:$1048576,MATCH(DATE(Q$2,1,1),Emissions!$A$1:$LI$1),FALSE)</f>
        <v>0</v>
      </c>
      <c r="R1142" s="305">
        <f>+VLOOKUP($E1142,Emissions!$1:$1048576,MATCH(DATE(R$2,1,1),Emissions!$A$1:$LI$1),FALSE)</f>
        <v>0</v>
      </c>
      <c r="S1142" s="305">
        <f>+VLOOKUP($E1142,Emissions!$1:$1048576,MATCH(DATE(S$2,1,1),Emissions!$A$1:$LI$1),FALSE)</f>
        <v>0</v>
      </c>
      <c r="T1142" s="305">
        <f>+VLOOKUP($E1142,Emissions!$1:$1048576,MATCH(DATE(T$2,1,1),Emissions!$A$1:$LI$1),FALSE)</f>
        <v>0</v>
      </c>
      <c r="U1142" s="305">
        <f>+VLOOKUP($E1142,Emissions!$1:$1048576,MATCH(DATE(U$2,1,1),Emissions!$A$1:$LI$1),FALSE)</f>
        <v>0</v>
      </c>
      <c r="V1142" s="305">
        <f>+VLOOKUP($E1142,Emissions!$1:$1048576,MATCH(DATE(V$2,1,1),Emissions!$A$1:$LI$1),FALSE)</f>
        <v>0</v>
      </c>
      <c r="W1142" s="305">
        <f>+VLOOKUP($E1142,Emissions!$1:$1048576,MATCH(DATE(W$2,1,1),Emissions!$A$1:$LI$1),FALSE)</f>
        <v>0</v>
      </c>
      <c r="X1142" s="305">
        <f>+VLOOKUP($E1142,Emissions!$1:$1048576,MATCH(DATE(X$2,1,1),Emissions!$A$1:$LI$1),FALSE)</f>
        <v>0</v>
      </c>
      <c r="Y1142" s="305">
        <f>+VLOOKUP($E1142,Emissions!$1:$1048576,MATCH(DATE(Y$2,1,1),Emissions!$A$1:$LI$1),FALSE)</f>
        <v>0</v>
      </c>
      <c r="Z1142" s="305">
        <f>+VLOOKUP($E1142,Emissions!$1:$1048576,MATCH(DATE(Z$2,1,1),Emissions!$A$1:$LI$1),FALSE)</f>
        <v>0</v>
      </c>
      <c r="AA1142" s="305">
        <f>+VLOOKUP($E1142,Emissions!$1:$1048576,MATCH(DATE(AA$2,1,1),Emissions!$A$1:$LI$1),FALSE)</f>
        <v>0</v>
      </c>
      <c r="AB1142" s="305">
        <f>+VLOOKUP($E1142,Emissions!$1:$1048576,MATCH(DATE(AB$2,1,1),Emissions!$A$1:$LI$1),FALSE)</f>
        <v>0</v>
      </c>
      <c r="AC1142" s="305">
        <f>+VLOOKUP($E1142,Emissions!$1:$1048576,MATCH(DATE(AC$2,1,1),Emissions!$A$1:$LI$1),FALSE)</f>
        <v>0</v>
      </c>
      <c r="AD1142" s="305">
        <f>+VLOOKUP($E1142,Emissions!$1:$1048576,MATCH(DATE(AD$2,1,1),Emissions!$A$1:$LI$1),FALSE)</f>
        <v>0</v>
      </c>
      <c r="AE1142" s="305">
        <f>+VLOOKUP($E1142,Emissions!$1:$1048576,MATCH(DATE(AE$2,1,1),Emissions!$A$1:$LI$1),FALSE)</f>
        <v>0</v>
      </c>
      <c r="AF1142" s="305">
        <f>+VLOOKUP($E1142,Emissions!$1:$1048576,MATCH(DATE(AF$2,1,1),Emissions!$A$1:$LI$1),FALSE)</f>
        <v>0</v>
      </c>
      <c r="AG1142" s="305">
        <f>+VLOOKUP($E1142,Emissions!$1:$1048576,MATCH(DATE(AG$2,1,1),Emissions!$A$1:$LI$1),FALSE)</f>
        <v>0</v>
      </c>
      <c r="AH1142" s="305">
        <f>+VLOOKUP($E1142,Emissions!$1:$1048576,MATCH(DATE(AH$2,1,1),Emissions!$A$1:$LI$1),FALSE)</f>
        <v>0</v>
      </c>
      <c r="AI1142" s="305">
        <f>+VLOOKUP($E1142,Emissions!$1:$1048576,MATCH(DATE(AI$2,1,1),Emissions!$A$1:$LI$1),FALSE)</f>
        <v>0</v>
      </c>
      <c r="AJ1142" s="305">
        <f>+VLOOKUP($E1142,Emissions!$1:$1048576,MATCH(DATE(AJ$2,1,1),Emissions!$A$1:$LI$1),FALSE)</f>
        <v>0</v>
      </c>
      <c r="AK1142" s="305">
        <f>+VLOOKUP($E1142,Emissions!$1:$1048576,MATCH(DATE(AK$2,1,1),Emissions!$A$1:$LI$1),FALSE)</f>
        <v>0</v>
      </c>
      <c r="AL1142" s="305">
        <f>+VLOOKUP($E1142,Emissions!$1:$1048576,MATCH(DATE(AL$2,1,1),Emissions!$A$1:$LI$1),FALSE)</f>
        <v>0</v>
      </c>
      <c r="AM1142" s="305">
        <f>+VLOOKUP($E1142,Emissions!$1:$1048576,MATCH(DATE(AM$2,1,1),Emissions!$A$1:$LI$1),FALSE)</f>
        <v>0</v>
      </c>
      <c r="AN1142" s="305">
        <f>+VLOOKUP($E1142,Emissions!$1:$1048576,MATCH(DATE(AN$2,1,1),Emissions!$A$1:$LI$1),FALSE)</f>
        <v>0</v>
      </c>
      <c r="AO1142" s="305">
        <f>+VLOOKUP($E1142,Emissions!$1:$1048576,MATCH(DATE(AO$2,1,1),Emissions!$A$1:$LI$1),FALSE)</f>
        <v>0</v>
      </c>
    </row>
    <row r="1143" spans="1:41" ht="15" customHeight="1" x14ac:dyDescent="0.35">
      <c r="A1143" s="359"/>
      <c r="B1143" s="158"/>
      <c r="C1143" s="48" t="s">
        <v>605</v>
      </c>
      <c r="D1143" s="107" t="s">
        <v>1032</v>
      </c>
      <c r="E1143" s="48" t="s">
        <v>3572</v>
      </c>
      <c r="F1143" s="305">
        <f>+VLOOKUP($E1143,Emissions!$1:$1048576,MATCH(DATE(F$2,1,1),Emissions!$A$1:$LI$1),FALSE)</f>
        <v>0</v>
      </c>
      <c r="G1143" s="305">
        <f>+VLOOKUP($E1143,Emissions!$1:$1048576,MATCH(DATE(G$2,1,1),Emissions!$A$1:$LI$1),FALSE)</f>
        <v>0</v>
      </c>
      <c r="H1143" s="305">
        <f>+VLOOKUP($E1143,Emissions!$1:$1048576,MATCH(DATE(H$2,1,1),Emissions!$A$1:$LI$1),FALSE)</f>
        <v>0</v>
      </c>
      <c r="I1143" s="305">
        <f>+VLOOKUP($E1143,Emissions!$1:$1048576,MATCH(DATE(I$2,1,1),Emissions!$A$1:$LI$1),FALSE)</f>
        <v>0</v>
      </c>
      <c r="J1143" s="305">
        <f>+VLOOKUP($E1143,Emissions!$1:$1048576,MATCH(DATE(J$2,1,1),Emissions!$A$1:$LI$1),FALSE)</f>
        <v>0</v>
      </c>
      <c r="K1143" s="305">
        <f>+VLOOKUP($E1143,Emissions!$1:$1048576,MATCH(DATE(K$2,1,1),Emissions!$A$1:$LI$1),FALSE)</f>
        <v>0</v>
      </c>
      <c r="L1143" s="305">
        <f>+VLOOKUP($E1143,Emissions!$1:$1048576,MATCH(DATE(L$2,1,1),Emissions!$A$1:$LI$1),FALSE)</f>
        <v>0</v>
      </c>
      <c r="M1143" s="305">
        <f>+VLOOKUP($E1143,Emissions!$1:$1048576,MATCH(DATE(M$2,1,1),Emissions!$A$1:$LI$1),FALSE)</f>
        <v>0</v>
      </c>
      <c r="N1143" s="305">
        <f>+VLOOKUP($E1143,Emissions!$1:$1048576,MATCH(DATE(N$2,1,1),Emissions!$A$1:$LI$1),FALSE)</f>
        <v>0</v>
      </c>
      <c r="O1143" s="305">
        <f>+VLOOKUP($E1143,Emissions!$1:$1048576,MATCH(DATE(O$2,1,1),Emissions!$A$1:$LI$1),FALSE)</f>
        <v>0</v>
      </c>
      <c r="P1143" s="305">
        <f>+VLOOKUP($E1143,Emissions!$1:$1048576,MATCH(DATE(P$2,1,1),Emissions!$A$1:$LI$1),FALSE)</f>
        <v>0</v>
      </c>
      <c r="Q1143" s="305">
        <f>+VLOOKUP($E1143,Emissions!$1:$1048576,MATCH(DATE(Q$2,1,1),Emissions!$A$1:$LI$1),FALSE)</f>
        <v>0</v>
      </c>
      <c r="R1143" s="305">
        <f>+VLOOKUP($E1143,Emissions!$1:$1048576,MATCH(DATE(R$2,1,1),Emissions!$A$1:$LI$1),FALSE)</f>
        <v>0</v>
      </c>
      <c r="S1143" s="305">
        <f>+VLOOKUP($E1143,Emissions!$1:$1048576,MATCH(DATE(S$2,1,1),Emissions!$A$1:$LI$1),FALSE)</f>
        <v>0</v>
      </c>
      <c r="T1143" s="305">
        <f>+VLOOKUP($E1143,Emissions!$1:$1048576,MATCH(DATE(T$2,1,1),Emissions!$A$1:$LI$1),FALSE)</f>
        <v>0</v>
      </c>
      <c r="U1143" s="305">
        <f>+VLOOKUP($E1143,Emissions!$1:$1048576,MATCH(DATE(U$2,1,1),Emissions!$A$1:$LI$1),FALSE)</f>
        <v>0</v>
      </c>
      <c r="V1143" s="305">
        <f>+VLOOKUP($E1143,Emissions!$1:$1048576,MATCH(DATE(V$2,1,1),Emissions!$A$1:$LI$1),FALSE)</f>
        <v>0</v>
      </c>
      <c r="W1143" s="305">
        <f>+VLOOKUP($E1143,Emissions!$1:$1048576,MATCH(DATE(W$2,1,1),Emissions!$A$1:$LI$1),FALSE)</f>
        <v>0</v>
      </c>
      <c r="X1143" s="305">
        <f>+VLOOKUP($E1143,Emissions!$1:$1048576,MATCH(DATE(X$2,1,1),Emissions!$A$1:$LI$1),FALSE)</f>
        <v>0</v>
      </c>
      <c r="Y1143" s="305">
        <f>+VLOOKUP($E1143,Emissions!$1:$1048576,MATCH(DATE(Y$2,1,1),Emissions!$A$1:$LI$1),FALSE)</f>
        <v>0</v>
      </c>
      <c r="Z1143" s="305">
        <f>+VLOOKUP($E1143,Emissions!$1:$1048576,MATCH(DATE(Z$2,1,1),Emissions!$A$1:$LI$1),FALSE)</f>
        <v>0</v>
      </c>
      <c r="AA1143" s="305">
        <f>+VLOOKUP($E1143,Emissions!$1:$1048576,MATCH(DATE(AA$2,1,1),Emissions!$A$1:$LI$1),FALSE)</f>
        <v>0</v>
      </c>
      <c r="AB1143" s="305">
        <f>+VLOOKUP($E1143,Emissions!$1:$1048576,MATCH(DATE(AB$2,1,1),Emissions!$A$1:$LI$1),FALSE)</f>
        <v>0</v>
      </c>
      <c r="AC1143" s="305">
        <f>+VLOOKUP($E1143,Emissions!$1:$1048576,MATCH(DATE(AC$2,1,1),Emissions!$A$1:$LI$1),FALSE)</f>
        <v>0</v>
      </c>
      <c r="AD1143" s="305">
        <f>+VLOOKUP($E1143,Emissions!$1:$1048576,MATCH(DATE(AD$2,1,1),Emissions!$A$1:$LI$1),FALSE)</f>
        <v>0</v>
      </c>
      <c r="AE1143" s="305">
        <f>+VLOOKUP($E1143,Emissions!$1:$1048576,MATCH(DATE(AE$2,1,1),Emissions!$A$1:$LI$1),FALSE)</f>
        <v>0</v>
      </c>
      <c r="AF1143" s="305">
        <f>+VLOOKUP($E1143,Emissions!$1:$1048576,MATCH(DATE(AF$2,1,1),Emissions!$A$1:$LI$1),FALSE)</f>
        <v>0</v>
      </c>
      <c r="AG1143" s="305">
        <f>+VLOOKUP($E1143,Emissions!$1:$1048576,MATCH(DATE(AG$2,1,1),Emissions!$A$1:$LI$1),FALSE)</f>
        <v>0</v>
      </c>
      <c r="AH1143" s="305">
        <f>+VLOOKUP($E1143,Emissions!$1:$1048576,MATCH(DATE(AH$2,1,1),Emissions!$A$1:$LI$1),FALSE)</f>
        <v>0</v>
      </c>
      <c r="AI1143" s="305">
        <f>+VLOOKUP($E1143,Emissions!$1:$1048576,MATCH(DATE(AI$2,1,1),Emissions!$A$1:$LI$1),FALSE)</f>
        <v>0</v>
      </c>
      <c r="AJ1143" s="305">
        <f>+VLOOKUP($E1143,Emissions!$1:$1048576,MATCH(DATE(AJ$2,1,1),Emissions!$A$1:$LI$1),FALSE)</f>
        <v>0</v>
      </c>
      <c r="AK1143" s="305">
        <f>+VLOOKUP($E1143,Emissions!$1:$1048576,MATCH(DATE(AK$2,1,1),Emissions!$A$1:$LI$1),FALSE)</f>
        <v>0</v>
      </c>
      <c r="AL1143" s="305">
        <f>+VLOOKUP($E1143,Emissions!$1:$1048576,MATCH(DATE(AL$2,1,1),Emissions!$A$1:$LI$1),FALSE)</f>
        <v>0</v>
      </c>
      <c r="AM1143" s="305">
        <f>+VLOOKUP($E1143,Emissions!$1:$1048576,MATCH(DATE(AM$2,1,1),Emissions!$A$1:$LI$1),FALSE)</f>
        <v>0</v>
      </c>
      <c r="AN1143" s="305">
        <f>+VLOOKUP($E1143,Emissions!$1:$1048576,MATCH(DATE(AN$2,1,1),Emissions!$A$1:$LI$1),FALSE)</f>
        <v>0</v>
      </c>
      <c r="AO1143" s="305">
        <f>+VLOOKUP($E1143,Emissions!$1:$1048576,MATCH(DATE(AO$2,1,1),Emissions!$A$1:$LI$1),FALSE)</f>
        <v>0</v>
      </c>
    </row>
    <row r="1144" spans="1:41" s="85" customFormat="1" ht="15" customHeight="1" x14ac:dyDescent="0.35">
      <c r="A1144" s="359"/>
      <c r="B1144" s="158"/>
      <c r="C1144" s="129" t="s">
        <v>3335</v>
      </c>
      <c r="D1144" s="137" t="s">
        <v>1032</v>
      </c>
      <c r="E1144" s="129" t="s">
        <v>3573</v>
      </c>
      <c r="F1144" s="306">
        <f>+VLOOKUP($E1144,Emissions!$1:$1048576,MATCH(DATE(F$2,1,1),Emissions!$A$1:$LI$1),FALSE)</f>
        <v>1.5468683940000001</v>
      </c>
      <c r="G1144" s="306">
        <f>+VLOOKUP($E1144,Emissions!$1:$1048576,MATCH(DATE(G$2,1,1),Emissions!$A$1:$LI$1),FALSE)</f>
        <v>1.530838696</v>
      </c>
      <c r="H1144" s="306">
        <f>+VLOOKUP($E1144,Emissions!$1:$1048576,MATCH(DATE(H$2,1,1),Emissions!$A$1:$LI$1),FALSE)</f>
        <v>1.514208615</v>
      </c>
      <c r="I1144" s="306">
        <f>+VLOOKUP($E1144,Emissions!$1:$1048576,MATCH(DATE(I$2,1,1),Emissions!$A$1:$LI$1),FALSE)</f>
        <v>1.4953982429999999</v>
      </c>
      <c r="J1144" s="306">
        <f>+VLOOKUP($E1144,Emissions!$1:$1048576,MATCH(DATE(J$2,1,1),Emissions!$A$1:$LI$1),FALSE)</f>
        <v>1.488908157</v>
      </c>
      <c r="K1144" s="306">
        <f>+VLOOKUP($E1144,Emissions!$1:$1048576,MATCH(DATE(K$2,1,1),Emissions!$A$1:$LI$1),FALSE)</f>
        <v>1.492077372</v>
      </c>
      <c r="L1144" s="306">
        <f>+VLOOKUP($E1144,Emissions!$1:$1048576,MATCH(DATE(L$2,1,1),Emissions!$A$1:$LI$1),FALSE)</f>
        <v>1.50232831</v>
      </c>
      <c r="M1144" s="306">
        <f>+VLOOKUP($E1144,Emissions!$1:$1048576,MATCH(DATE(M$2,1,1),Emissions!$A$1:$LI$1),FALSE)</f>
        <v>1.516271546</v>
      </c>
      <c r="N1144" s="306">
        <f>+VLOOKUP($E1144,Emissions!$1:$1048576,MATCH(DATE(N$2,1,1),Emissions!$A$1:$LI$1),FALSE)</f>
        <v>1.53134094</v>
      </c>
      <c r="O1144" s="306">
        <f>+VLOOKUP($E1144,Emissions!$1:$1048576,MATCH(DATE(O$2,1,1),Emissions!$A$1:$LI$1),FALSE)</f>
        <v>1.546585023</v>
      </c>
      <c r="P1144" s="306">
        <f>+VLOOKUP($E1144,Emissions!$1:$1048576,MATCH(DATE(P$2,1,1),Emissions!$A$1:$LI$1),FALSE)</f>
        <v>1.5616882000000001</v>
      </c>
      <c r="Q1144" s="306">
        <f>+VLOOKUP($E1144,Emissions!$1:$1048576,MATCH(DATE(Q$2,1,1),Emissions!$A$1:$LI$1),FALSE)</f>
        <v>1.576505007</v>
      </c>
      <c r="R1144" s="306">
        <f>+VLOOKUP($E1144,Emissions!$1:$1048576,MATCH(DATE(R$2,1,1),Emissions!$A$1:$LI$1),FALSE)</f>
        <v>1.59073244</v>
      </c>
      <c r="S1144" s="306">
        <f>+VLOOKUP($E1144,Emissions!$1:$1048576,MATCH(DATE(S$2,1,1),Emissions!$A$1:$LI$1),FALSE)</f>
        <v>1.603727943</v>
      </c>
      <c r="T1144" s="306">
        <f>+VLOOKUP($E1144,Emissions!$1:$1048576,MATCH(DATE(T$2,1,1),Emissions!$A$1:$LI$1),FALSE)</f>
        <v>1.615821679</v>
      </c>
      <c r="U1144" s="306">
        <f>+VLOOKUP($E1144,Emissions!$1:$1048576,MATCH(DATE(U$2,1,1),Emissions!$A$1:$LI$1),FALSE)</f>
        <v>1.6276244479999999</v>
      </c>
      <c r="V1144" s="306">
        <f>+VLOOKUP($E1144,Emissions!$1:$1048576,MATCH(DATE(V$2,1,1),Emissions!$A$1:$LI$1),FALSE)</f>
        <v>1.6402510400000001</v>
      </c>
      <c r="W1144" s="306">
        <f>+VLOOKUP($E1144,Emissions!$1:$1048576,MATCH(DATE(W$2,1,1),Emissions!$A$1:$LI$1),FALSE)</f>
        <v>1.6554011230000001</v>
      </c>
      <c r="X1144" s="306">
        <f>+VLOOKUP($E1144,Emissions!$1:$1048576,MATCH(DATE(X$2,1,1),Emissions!$A$1:$LI$1),FALSE)</f>
        <v>1.6740484090000001</v>
      </c>
      <c r="Y1144" s="306">
        <f>+VLOOKUP($E1144,Emissions!$1:$1048576,MATCH(DATE(Y$2,1,1),Emissions!$A$1:$LI$1),FALSE)</f>
        <v>1.696586779</v>
      </c>
      <c r="Z1144" s="306">
        <f>+VLOOKUP($E1144,Emissions!$1:$1048576,MATCH(DATE(Z$2,1,1),Emissions!$A$1:$LI$1),FALSE)</f>
        <v>1.7231034380000001</v>
      </c>
      <c r="AA1144" s="306">
        <f>+VLOOKUP($E1144,Emissions!$1:$1048576,MATCH(DATE(AA$2,1,1),Emissions!$A$1:$LI$1),FALSE)</f>
        <v>1.753505603</v>
      </c>
      <c r="AB1144" s="306">
        <f>+VLOOKUP($E1144,Emissions!$1:$1048576,MATCH(DATE(AB$2,1,1),Emissions!$A$1:$LI$1),FALSE)</f>
        <v>1.7877297110000001</v>
      </c>
      <c r="AC1144" s="306">
        <f>+VLOOKUP($E1144,Emissions!$1:$1048576,MATCH(DATE(AC$2,1,1),Emissions!$A$1:$LI$1),FALSE)</f>
        <v>1.8257100850000001</v>
      </c>
      <c r="AD1144" s="306">
        <f>+VLOOKUP($E1144,Emissions!$1:$1048576,MATCH(DATE(AD$2,1,1),Emissions!$A$1:$LI$1),FALSE)</f>
        <v>1.8673705249999999</v>
      </c>
      <c r="AE1144" s="306">
        <f>+VLOOKUP($E1144,Emissions!$1:$1048576,MATCH(DATE(AE$2,1,1),Emissions!$A$1:$LI$1),FALSE)</f>
        <v>1.9126203690000001</v>
      </c>
      <c r="AF1144" s="306">
        <f>+VLOOKUP($E1144,Emissions!$1:$1048576,MATCH(DATE(AF$2,1,1),Emissions!$A$1:$LI$1),FALSE)</f>
        <v>1.9613682290000001</v>
      </c>
      <c r="AG1144" s="306">
        <f>+VLOOKUP($E1144,Emissions!$1:$1048576,MATCH(DATE(AG$2,1,1),Emissions!$A$1:$LI$1),FALSE)</f>
        <v>2.0135775109999998</v>
      </c>
      <c r="AH1144" s="306">
        <f>+VLOOKUP($E1144,Emissions!$1:$1048576,MATCH(DATE(AH$2,1,1),Emissions!$A$1:$LI$1),FALSE)</f>
        <v>2.0691036559999998</v>
      </c>
      <c r="AI1144" s="306">
        <f>+VLOOKUP($E1144,Emissions!$1:$1048576,MATCH(DATE(AI$2,1,1),Emissions!$A$1:$LI$1),FALSE)</f>
        <v>2.127421338</v>
      </c>
      <c r="AJ1144" s="306">
        <f>+VLOOKUP($E1144,Emissions!$1:$1048576,MATCH(DATE(AJ$2,1,1),Emissions!$A$1:$LI$1),FALSE)</f>
        <v>2.187802043</v>
      </c>
      <c r="AK1144" s="306">
        <f>+VLOOKUP($E1144,Emissions!$1:$1048576,MATCH(DATE(AK$2,1,1),Emissions!$A$1:$LI$1),FALSE)</f>
        <v>2.249516082</v>
      </c>
      <c r="AL1144" s="306">
        <f>+VLOOKUP($E1144,Emissions!$1:$1048576,MATCH(DATE(AL$2,1,1),Emissions!$A$1:$LI$1),FALSE)</f>
        <v>2.3119300759999999</v>
      </c>
      <c r="AM1144" s="306">
        <f>+VLOOKUP($E1144,Emissions!$1:$1048576,MATCH(DATE(AM$2,1,1),Emissions!$A$1:$LI$1),FALSE)</f>
        <v>2.3745072700000001</v>
      </c>
      <c r="AN1144" s="306">
        <f>+VLOOKUP($E1144,Emissions!$1:$1048576,MATCH(DATE(AN$2,1,1),Emissions!$A$1:$LI$1),FALSE)</f>
        <v>2.436796309</v>
      </c>
      <c r="AO1144" s="306">
        <f>+VLOOKUP($E1144,Emissions!$1:$1048576,MATCH(DATE(AO$2,1,1),Emissions!$A$1:$LI$1),FALSE)</f>
        <v>2.4984161669999998</v>
      </c>
    </row>
    <row r="1145" spans="1:41" ht="15" customHeight="1" x14ac:dyDescent="0.35">
      <c r="A1145" s="359"/>
      <c r="B1145" s="158"/>
      <c r="C1145" s="48" t="s">
        <v>606</v>
      </c>
      <c r="D1145" s="107" t="s">
        <v>1032</v>
      </c>
      <c r="E1145" s="48" t="s">
        <v>3574</v>
      </c>
      <c r="F1145" s="305">
        <f>+VLOOKUP($E1145,Emissions!$1:$1048576,MATCH(DATE(F$2,1,1),Emissions!$A$1:$LI$1),FALSE)</f>
        <v>0.77690897299999995</v>
      </c>
      <c r="G1145" s="305">
        <f>+VLOOKUP($E1145,Emissions!$1:$1048576,MATCH(DATE(G$2,1,1),Emissions!$A$1:$LI$1),FALSE)</f>
        <v>0.76682313889999998</v>
      </c>
      <c r="H1145" s="305">
        <f>+VLOOKUP($E1145,Emissions!$1:$1048576,MATCH(DATE(H$2,1,1),Emissions!$A$1:$LI$1),FALSE)</f>
        <v>0.75652790039999995</v>
      </c>
      <c r="I1145" s="305">
        <f>+VLOOKUP($E1145,Emissions!$1:$1048576,MATCH(DATE(I$2,1,1),Emissions!$A$1:$LI$1),FALSE)</f>
        <v>0.74566080410000002</v>
      </c>
      <c r="J1145" s="305">
        <f>+VLOOKUP($E1145,Emissions!$1:$1048576,MATCH(DATE(J$2,1,1),Emissions!$A$1:$LI$1),FALSE)</f>
        <v>0.74138308949999998</v>
      </c>
      <c r="K1145" s="305">
        <f>+VLOOKUP($E1145,Emissions!$1:$1048576,MATCH(DATE(K$2,1,1),Emissions!$A$1:$LI$1),FALSE)</f>
        <v>0.74236146999999997</v>
      </c>
      <c r="L1145" s="305">
        <f>+VLOOKUP($E1145,Emissions!$1:$1048576,MATCH(DATE(L$2,1,1),Emissions!$A$1:$LI$1),FALSE)</f>
        <v>0.74698479620000002</v>
      </c>
      <c r="M1145" s="305">
        <f>+VLOOKUP($E1145,Emissions!$1:$1048576,MATCH(DATE(M$2,1,1),Emissions!$A$1:$LI$1),FALSE)</f>
        <v>0.75331624500000005</v>
      </c>
      <c r="N1145" s="305">
        <f>+VLOOKUP($E1145,Emissions!$1:$1048576,MATCH(DATE(N$2,1,1),Emissions!$A$1:$LI$1),FALSE)</f>
        <v>0.75997912089999997</v>
      </c>
      <c r="O1145" s="305">
        <f>+VLOOKUP($E1145,Emissions!$1:$1048576,MATCH(DATE(O$2,1,1),Emissions!$A$1:$LI$1),FALSE)</f>
        <v>0.76650074229999998</v>
      </c>
      <c r="P1145" s="305">
        <f>+VLOOKUP($E1145,Emissions!$1:$1048576,MATCH(DATE(P$2,1,1),Emissions!$A$1:$LI$1),FALSE)</f>
        <v>0.77277345809999998</v>
      </c>
      <c r="Q1145" s="305">
        <f>+VLOOKUP($E1145,Emissions!$1:$1048576,MATCH(DATE(Q$2,1,1),Emissions!$A$1:$LI$1),FALSE)</f>
        <v>0.77876402899999997</v>
      </c>
      <c r="R1145" s="305">
        <f>+VLOOKUP($E1145,Emissions!$1:$1048576,MATCH(DATE(R$2,1,1),Emissions!$A$1:$LI$1),FALSE)</f>
        <v>0.78426846849999998</v>
      </c>
      <c r="S1145" s="305">
        <f>+VLOOKUP($E1145,Emissions!$1:$1048576,MATCH(DATE(S$2,1,1),Emissions!$A$1:$LI$1),FALSE)</f>
        <v>0.78879025790000001</v>
      </c>
      <c r="T1145" s="305">
        <f>+VLOOKUP($E1145,Emissions!$1:$1048576,MATCH(DATE(T$2,1,1),Emissions!$A$1:$LI$1),FALSE)</f>
        <v>0.79258108630000002</v>
      </c>
      <c r="U1145" s="305">
        <f>+VLOOKUP($E1145,Emissions!$1:$1048576,MATCH(DATE(U$2,1,1),Emissions!$A$1:$LI$1),FALSE)</f>
        <v>0.79608017340000004</v>
      </c>
      <c r="V1145" s="305">
        <f>+VLOOKUP($E1145,Emissions!$1:$1048576,MATCH(DATE(V$2,1,1),Emissions!$A$1:$LI$1),FALSE)</f>
        <v>0.80018602719999998</v>
      </c>
      <c r="W1145" s="305">
        <f>+VLOOKUP($E1145,Emissions!$1:$1048576,MATCH(DATE(W$2,1,1),Emissions!$A$1:$LI$1),FALSE)</f>
        <v>0.80599308989999996</v>
      </c>
      <c r="X1145" s="305">
        <f>+VLOOKUP($E1145,Emissions!$1:$1048576,MATCH(DATE(X$2,1,1),Emissions!$A$1:$LI$1),FALSE)</f>
        <v>0.81409361189999996</v>
      </c>
      <c r="Y1145" s="305">
        <f>+VLOOKUP($E1145,Emissions!$1:$1048576,MATCH(DATE(Y$2,1,1),Emissions!$A$1:$LI$1),FALSE)</f>
        <v>0.82470080589999994</v>
      </c>
      <c r="Z1145" s="305">
        <f>+VLOOKUP($E1145,Emissions!$1:$1048576,MATCH(DATE(Z$2,1,1),Emissions!$A$1:$LI$1),FALSE)</f>
        <v>0.83784820419999995</v>
      </c>
      <c r="AA1145" s="305">
        <f>+VLOOKUP($E1145,Emissions!$1:$1048576,MATCH(DATE(AA$2,1,1),Emissions!$A$1:$LI$1),FALSE)</f>
        <v>0.85346917759999996</v>
      </c>
      <c r="AB1145" s="305">
        <f>+VLOOKUP($E1145,Emissions!$1:$1048576,MATCH(DATE(AB$2,1,1),Emissions!$A$1:$LI$1),FALSE)</f>
        <v>0.8715372428</v>
      </c>
      <c r="AC1145" s="305">
        <f>+VLOOKUP($E1145,Emissions!$1:$1048576,MATCH(DATE(AC$2,1,1),Emissions!$A$1:$LI$1),FALSE)</f>
        <v>0.89202633819999999</v>
      </c>
      <c r="AD1145" s="305">
        <f>+VLOOKUP($E1145,Emissions!$1:$1048576,MATCH(DATE(AD$2,1,1),Emissions!$A$1:$LI$1),FALSE)</f>
        <v>0.91489368680000005</v>
      </c>
      <c r="AE1145" s="305">
        <f>+VLOOKUP($E1145,Emissions!$1:$1048576,MATCH(DATE(AE$2,1,1),Emissions!$A$1:$LI$1),FALSE)</f>
        <v>0.94009432230000001</v>
      </c>
      <c r="AF1145" s="305">
        <f>+VLOOKUP($E1145,Emissions!$1:$1048576,MATCH(DATE(AF$2,1,1),Emissions!$A$1:$LI$1),FALSE)</f>
        <v>0.96759017979999995</v>
      </c>
      <c r="AG1145" s="305">
        <f>+VLOOKUP($E1145,Emissions!$1:$1048576,MATCH(DATE(AG$2,1,1),Emissions!$A$1:$LI$1),FALSE)</f>
        <v>0.99739468610000004</v>
      </c>
      <c r="AH1145" s="305">
        <f>+VLOOKUP($E1145,Emissions!$1:$1048576,MATCH(DATE(AH$2,1,1),Emissions!$A$1:$LI$1),FALSE)</f>
        <v>1.029440312</v>
      </c>
      <c r="AI1145" s="305">
        <f>+VLOOKUP($E1145,Emissions!$1:$1048576,MATCH(DATE(AI$2,1,1),Emissions!$A$1:$LI$1),FALSE)</f>
        <v>1.0633810690000001</v>
      </c>
      <c r="AJ1145" s="305">
        <f>+VLOOKUP($E1145,Emissions!$1:$1048576,MATCH(DATE(AJ$2,1,1),Emissions!$A$1:$LI$1),FALSE)</f>
        <v>1.0987157249999999</v>
      </c>
      <c r="AK1145" s="305">
        <f>+VLOOKUP($E1145,Emissions!$1:$1048576,MATCH(DATE(AK$2,1,1),Emissions!$A$1:$LI$1),FALSE)</f>
        <v>1.1349403469999999</v>
      </c>
      <c r="AL1145" s="305">
        <f>+VLOOKUP($E1145,Emissions!$1:$1048576,MATCH(DATE(AL$2,1,1),Emissions!$A$1:$LI$1),FALSE)</f>
        <v>1.1716179769999999</v>
      </c>
      <c r="AM1145" s="305">
        <f>+VLOOKUP($E1145,Emissions!$1:$1048576,MATCH(DATE(AM$2,1,1),Emissions!$A$1:$LI$1),FALSE)</f>
        <v>1.2083720520000001</v>
      </c>
      <c r="AN1145" s="305">
        <f>+VLOOKUP($E1145,Emissions!$1:$1048576,MATCH(DATE(AN$2,1,1),Emissions!$A$1:$LI$1),FALSE)</f>
        <v>1.244876265</v>
      </c>
      <c r="AO1145" s="305">
        <f>+VLOOKUP($E1145,Emissions!$1:$1048576,MATCH(DATE(AO$2,1,1),Emissions!$A$1:$LI$1),FALSE)</f>
        <v>1.280845413</v>
      </c>
    </row>
    <row r="1146" spans="1:41" ht="15" customHeight="1" x14ac:dyDescent="0.35">
      <c r="A1146" s="359"/>
      <c r="B1146" s="158"/>
      <c r="C1146" s="48" t="s">
        <v>607</v>
      </c>
      <c r="D1146" s="107" t="s">
        <v>1032</v>
      </c>
      <c r="E1146" s="48" t="s">
        <v>3575</v>
      </c>
      <c r="F1146" s="305">
        <f>+VLOOKUP($E1146,Emissions!$1:$1048576,MATCH(DATE(F$2,1,1),Emissions!$A$1:$LI$1),FALSE)</f>
        <v>0.76995942139999995</v>
      </c>
      <c r="G1146" s="305">
        <f>+VLOOKUP($E1146,Emissions!$1:$1048576,MATCH(DATE(G$2,1,1),Emissions!$A$1:$LI$1),FALSE)</f>
        <v>0.76401555730000004</v>
      </c>
      <c r="H1146" s="305">
        <f>+VLOOKUP($E1146,Emissions!$1:$1048576,MATCH(DATE(H$2,1,1),Emissions!$A$1:$LI$1),FALSE)</f>
        <v>0.75768071439999995</v>
      </c>
      <c r="I1146" s="305">
        <f>+VLOOKUP($E1146,Emissions!$1:$1048576,MATCH(DATE(I$2,1,1),Emissions!$A$1:$LI$1),FALSE)</f>
        <v>0.74973743940000004</v>
      </c>
      <c r="J1146" s="305">
        <f>+VLOOKUP($E1146,Emissions!$1:$1048576,MATCH(DATE(J$2,1,1),Emissions!$A$1:$LI$1),FALSE)</f>
        <v>0.74752506760000004</v>
      </c>
      <c r="K1146" s="305">
        <f>+VLOOKUP($E1146,Emissions!$1:$1048576,MATCH(DATE(K$2,1,1),Emissions!$A$1:$LI$1),FALSE)</f>
        <v>0.74971590180000003</v>
      </c>
      <c r="L1146" s="305">
        <f>+VLOOKUP($E1146,Emissions!$1:$1048576,MATCH(DATE(L$2,1,1),Emissions!$A$1:$LI$1),FALSE)</f>
        <v>0.75534351399999999</v>
      </c>
      <c r="M1146" s="305">
        <f>+VLOOKUP($E1146,Emissions!$1:$1048576,MATCH(DATE(M$2,1,1),Emissions!$A$1:$LI$1),FALSE)</f>
        <v>0.76295530069999995</v>
      </c>
      <c r="N1146" s="305">
        <f>+VLOOKUP($E1146,Emissions!$1:$1048576,MATCH(DATE(N$2,1,1),Emissions!$A$1:$LI$1),FALSE)</f>
        <v>0.77136181950000005</v>
      </c>
      <c r="O1146" s="305">
        <f>+VLOOKUP($E1146,Emissions!$1:$1048576,MATCH(DATE(O$2,1,1),Emissions!$A$1:$LI$1),FALSE)</f>
        <v>0.78008428080000003</v>
      </c>
      <c r="P1146" s="305">
        <f>+VLOOKUP($E1146,Emissions!$1:$1048576,MATCH(DATE(P$2,1,1),Emissions!$A$1:$LI$1),FALSE)</f>
        <v>0.78891474159999997</v>
      </c>
      <c r="Q1146" s="305">
        <f>+VLOOKUP($E1146,Emissions!$1:$1048576,MATCH(DATE(Q$2,1,1),Emissions!$A$1:$LI$1),FALSE)</f>
        <v>0.79774097799999999</v>
      </c>
      <c r="R1146" s="305">
        <f>+VLOOKUP($E1146,Emissions!$1:$1048576,MATCH(DATE(R$2,1,1),Emissions!$A$1:$LI$1),FALSE)</f>
        <v>0.80646397120000002</v>
      </c>
      <c r="S1146" s="305">
        <f>+VLOOKUP($E1146,Emissions!$1:$1048576,MATCH(DATE(S$2,1,1),Emissions!$A$1:$LI$1),FALSE)</f>
        <v>0.8149376854</v>
      </c>
      <c r="T1146" s="305">
        <f>+VLOOKUP($E1146,Emissions!$1:$1048576,MATCH(DATE(T$2,1,1),Emissions!$A$1:$LI$1),FALSE)</f>
        <v>0.82324059279999995</v>
      </c>
      <c r="U1146" s="305">
        <f>+VLOOKUP($E1146,Emissions!$1:$1048576,MATCH(DATE(U$2,1,1),Emissions!$A$1:$LI$1),FALSE)</f>
        <v>0.8315442743</v>
      </c>
      <c r="V1146" s="305">
        <f>+VLOOKUP($E1146,Emissions!$1:$1048576,MATCH(DATE(V$2,1,1),Emissions!$A$1:$LI$1),FALSE)</f>
        <v>0.84006501330000005</v>
      </c>
      <c r="W1146" s="305">
        <f>+VLOOKUP($E1146,Emissions!$1:$1048576,MATCH(DATE(W$2,1,1),Emissions!$A$1:$LI$1),FALSE)</f>
        <v>0.8494080329</v>
      </c>
      <c r="X1146" s="305">
        <f>+VLOOKUP($E1146,Emissions!$1:$1048576,MATCH(DATE(X$2,1,1),Emissions!$A$1:$LI$1),FALSE)</f>
        <v>0.8599547971</v>
      </c>
      <c r="Y1146" s="305">
        <f>+VLOOKUP($E1146,Emissions!$1:$1048576,MATCH(DATE(Y$2,1,1),Emissions!$A$1:$LI$1),FALSE)</f>
        <v>0.87188597339999996</v>
      </c>
      <c r="Z1146" s="305">
        <f>+VLOOKUP($E1146,Emissions!$1:$1048576,MATCH(DATE(Z$2,1,1),Emissions!$A$1:$LI$1),FALSE)</f>
        <v>0.88525523390000005</v>
      </c>
      <c r="AA1146" s="305">
        <f>+VLOOKUP($E1146,Emissions!$1:$1048576,MATCH(DATE(AA$2,1,1),Emissions!$A$1:$LI$1),FALSE)</f>
        <v>0.90003642539999995</v>
      </c>
      <c r="AB1146" s="305">
        <f>+VLOOKUP($E1146,Emissions!$1:$1048576,MATCH(DATE(AB$2,1,1),Emissions!$A$1:$LI$1),FALSE)</f>
        <v>0.91619246809999999</v>
      </c>
      <c r="AC1146" s="305">
        <f>+VLOOKUP($E1146,Emissions!$1:$1048576,MATCH(DATE(AC$2,1,1),Emissions!$A$1:$LI$1),FALSE)</f>
        <v>0.93368374649999997</v>
      </c>
      <c r="AD1146" s="305">
        <f>+VLOOKUP($E1146,Emissions!$1:$1048576,MATCH(DATE(AD$2,1,1),Emissions!$A$1:$LI$1),FALSE)</f>
        <v>0.95247683849999998</v>
      </c>
      <c r="AE1146" s="305">
        <f>+VLOOKUP($E1146,Emissions!$1:$1048576,MATCH(DATE(AE$2,1,1),Emissions!$A$1:$LI$1),FALSE)</f>
        <v>0.97252604649999996</v>
      </c>
      <c r="AF1146" s="305">
        <f>+VLOOKUP($E1146,Emissions!$1:$1048576,MATCH(DATE(AF$2,1,1),Emissions!$A$1:$LI$1),FALSE)</f>
        <v>0.99377804889999999</v>
      </c>
      <c r="AG1146" s="305">
        <f>+VLOOKUP($E1146,Emissions!$1:$1048576,MATCH(DATE(AG$2,1,1),Emissions!$A$1:$LI$1),FALSE)</f>
        <v>1.016182825</v>
      </c>
      <c r="AH1146" s="305">
        <f>+VLOOKUP($E1146,Emissions!$1:$1048576,MATCH(DATE(AH$2,1,1),Emissions!$A$1:$LI$1),FALSE)</f>
        <v>1.039663344</v>
      </c>
      <c r="AI1146" s="305">
        <f>+VLOOKUP($E1146,Emissions!$1:$1048576,MATCH(DATE(AI$2,1,1),Emissions!$A$1:$LI$1),FALSE)</f>
        <v>1.06404027</v>
      </c>
      <c r="AJ1146" s="305">
        <f>+VLOOKUP($E1146,Emissions!$1:$1048576,MATCH(DATE(AJ$2,1,1),Emissions!$A$1:$LI$1),FALSE)</f>
        <v>1.0890863180000001</v>
      </c>
      <c r="AK1146" s="305">
        <f>+VLOOKUP($E1146,Emissions!$1:$1048576,MATCH(DATE(AK$2,1,1),Emissions!$A$1:$LI$1),FALSE)</f>
        <v>1.1145757359999999</v>
      </c>
      <c r="AL1146" s="305">
        <f>+VLOOKUP($E1146,Emissions!$1:$1048576,MATCH(DATE(AL$2,1,1),Emissions!$A$1:$LI$1),FALSE)</f>
        <v>1.140312099</v>
      </c>
      <c r="AM1146" s="305">
        <f>+VLOOKUP($E1146,Emissions!$1:$1048576,MATCH(DATE(AM$2,1,1),Emissions!$A$1:$LI$1),FALSE)</f>
        <v>1.166135218</v>
      </c>
      <c r="AN1146" s="305">
        <f>+VLOOKUP($E1146,Emissions!$1:$1048576,MATCH(DATE(AN$2,1,1),Emissions!$A$1:$LI$1),FALSE)</f>
        <v>1.191920044</v>
      </c>
      <c r="AO1146" s="305">
        <f>+VLOOKUP($E1146,Emissions!$1:$1048576,MATCH(DATE(AO$2,1,1),Emissions!$A$1:$LI$1),FALSE)</f>
        <v>1.217570754</v>
      </c>
    </row>
    <row r="1147" spans="1:41" s="85" customFormat="1" ht="15" customHeight="1" x14ac:dyDescent="0.35">
      <c r="A1147" s="359"/>
      <c r="B1147" s="158"/>
      <c r="C1147" s="129" t="s">
        <v>3336</v>
      </c>
      <c r="D1147" s="137" t="s">
        <v>1032</v>
      </c>
      <c r="E1147" s="129" t="s">
        <v>3576</v>
      </c>
      <c r="F1147" s="306">
        <f>+VLOOKUP($E1147,Emissions!$1:$1048576,MATCH(DATE(F$2,1,1),Emissions!$A$1:$LI$1),FALSE)</f>
        <v>1.7290902E-2</v>
      </c>
      <c r="G1147" s="306">
        <f>+VLOOKUP($E1147,Emissions!$1:$1048576,MATCH(DATE(G$2,1,1),Emissions!$A$1:$LI$1),FALSE)</f>
        <v>1.7593789799999999E-2</v>
      </c>
      <c r="H1147" s="306">
        <f>+VLOOKUP($E1147,Emissions!$1:$1048576,MATCH(DATE(H$2,1,1),Emissions!$A$1:$LI$1),FALSE)</f>
        <v>1.7861927400000002E-2</v>
      </c>
      <c r="I1147" s="306">
        <f>+VLOOKUP($E1147,Emissions!$1:$1048576,MATCH(DATE(I$2,1,1),Emissions!$A$1:$LI$1),FALSE)</f>
        <v>1.8086932100000001E-2</v>
      </c>
      <c r="J1147" s="306">
        <f>+VLOOKUP($E1147,Emissions!$1:$1048576,MATCH(DATE(J$2,1,1),Emissions!$A$1:$LI$1),FALSE)</f>
        <v>1.83277419E-2</v>
      </c>
      <c r="K1147" s="306">
        <f>+VLOOKUP($E1147,Emissions!$1:$1048576,MATCH(DATE(K$2,1,1),Emissions!$A$1:$LI$1),FALSE)</f>
        <v>1.8583646799999999E-2</v>
      </c>
      <c r="L1147" s="306">
        <f>+VLOOKUP($E1147,Emissions!$1:$1048576,MATCH(DATE(L$2,1,1),Emissions!$A$1:$LI$1),FALSE)</f>
        <v>1.88784364E-2</v>
      </c>
      <c r="M1147" s="306">
        <f>+VLOOKUP($E1147,Emissions!$1:$1048576,MATCH(DATE(M$2,1,1),Emissions!$A$1:$LI$1),FALSE)</f>
        <v>1.91831916E-2</v>
      </c>
      <c r="N1147" s="306">
        <f>+VLOOKUP($E1147,Emissions!$1:$1048576,MATCH(DATE(N$2,1,1),Emissions!$A$1:$LI$1),FALSE)</f>
        <v>1.9477673000000001E-2</v>
      </c>
      <c r="O1147" s="306">
        <f>+VLOOKUP($E1147,Emissions!$1:$1048576,MATCH(DATE(O$2,1,1),Emissions!$A$1:$LI$1),FALSE)</f>
        <v>1.9749886099999999E-2</v>
      </c>
      <c r="P1147" s="306">
        <f>+VLOOKUP($E1147,Emissions!$1:$1048576,MATCH(DATE(P$2,1,1),Emissions!$A$1:$LI$1),FALSE)</f>
        <v>1.9993296000000001E-2</v>
      </c>
      <c r="Q1147" s="306">
        <f>+VLOOKUP($E1147,Emissions!$1:$1048576,MATCH(DATE(Q$2,1,1),Emissions!$A$1:$LI$1),FALSE)</f>
        <v>2.02063413E-2</v>
      </c>
      <c r="R1147" s="306">
        <f>+VLOOKUP($E1147,Emissions!$1:$1048576,MATCH(DATE(R$2,1,1),Emissions!$A$1:$LI$1),FALSE)</f>
        <v>2.03827283E-2</v>
      </c>
      <c r="S1147" s="306">
        <f>+VLOOKUP($E1147,Emissions!$1:$1048576,MATCH(DATE(S$2,1,1),Emissions!$A$1:$LI$1),FALSE)</f>
        <v>2.0507027899999999E-2</v>
      </c>
      <c r="T1147" s="306">
        <f>+VLOOKUP($E1147,Emissions!$1:$1048576,MATCH(DATE(T$2,1,1),Emissions!$A$1:$LI$1),FALSE)</f>
        <v>2.0599978500000001E-2</v>
      </c>
      <c r="U1147" s="306">
        <f>+VLOOKUP($E1147,Emissions!$1:$1048576,MATCH(DATE(U$2,1,1),Emissions!$A$1:$LI$1),FALSE)</f>
        <v>2.0683995E-2</v>
      </c>
      <c r="V1147" s="306">
        <f>+VLOOKUP($E1147,Emissions!$1:$1048576,MATCH(DATE(V$2,1,1),Emissions!$A$1:$LI$1),FALSE)</f>
        <v>2.0635823000000001E-2</v>
      </c>
      <c r="W1147" s="306">
        <f>+VLOOKUP($E1147,Emissions!$1:$1048576,MATCH(DATE(W$2,1,1),Emissions!$A$1:$LI$1),FALSE)</f>
        <v>2.05770669E-2</v>
      </c>
      <c r="X1147" s="306">
        <f>+VLOOKUP($E1147,Emissions!$1:$1048576,MATCH(DATE(X$2,1,1),Emissions!$A$1:$LI$1),FALSE)</f>
        <v>2.0531985700000002E-2</v>
      </c>
      <c r="Y1147" s="306">
        <f>+VLOOKUP($E1147,Emissions!$1:$1048576,MATCH(DATE(Y$2,1,1),Emissions!$A$1:$LI$1),FALSE)</f>
        <v>2.0507713699999999E-2</v>
      </c>
      <c r="Z1147" s="306">
        <f>+VLOOKUP($E1147,Emissions!$1:$1048576,MATCH(DATE(Z$2,1,1),Emissions!$A$1:$LI$1),FALSE)</f>
        <v>2.0507259900000002E-2</v>
      </c>
      <c r="AA1147" s="306">
        <f>+VLOOKUP($E1147,Emissions!$1:$1048576,MATCH(DATE(AA$2,1,1),Emissions!$A$1:$LI$1),FALSE)</f>
        <v>2.0531786600000001E-2</v>
      </c>
      <c r="AB1147" s="306">
        <f>+VLOOKUP($E1147,Emissions!$1:$1048576,MATCH(DATE(AB$2,1,1),Emissions!$A$1:$LI$1),FALSE)</f>
        <v>2.0582341099999998E-2</v>
      </c>
      <c r="AC1147" s="306">
        <f>+VLOOKUP($E1147,Emissions!$1:$1048576,MATCH(DATE(AC$2,1,1),Emissions!$A$1:$LI$1),FALSE)</f>
        <v>2.0659174200000002E-2</v>
      </c>
      <c r="AD1147" s="306">
        <f>+VLOOKUP($E1147,Emissions!$1:$1048576,MATCH(DATE(AD$2,1,1),Emissions!$A$1:$LI$1),FALSE)</f>
        <v>2.07615526E-2</v>
      </c>
      <c r="AE1147" s="306">
        <f>+VLOOKUP($E1147,Emissions!$1:$1048576,MATCH(DATE(AE$2,1,1),Emissions!$A$1:$LI$1),FALSE)</f>
        <v>2.0888850300000001E-2</v>
      </c>
      <c r="AF1147" s="306">
        <f>+VLOOKUP($E1147,Emissions!$1:$1048576,MATCH(DATE(AF$2,1,1),Emissions!$A$1:$LI$1),FALSE)</f>
        <v>2.1040688500000002E-2</v>
      </c>
      <c r="AG1147" s="306">
        <f>+VLOOKUP($E1147,Emissions!$1:$1048576,MATCH(DATE(AG$2,1,1),Emissions!$A$1:$LI$1),FALSE)</f>
        <v>2.1217501400000002E-2</v>
      </c>
      <c r="AH1147" s="306">
        <f>+VLOOKUP($E1147,Emissions!$1:$1048576,MATCH(DATE(AH$2,1,1),Emissions!$A$1:$LI$1),FALSE)</f>
        <v>2.1418753299999999E-2</v>
      </c>
      <c r="AI1147" s="306">
        <f>+VLOOKUP($E1147,Emissions!$1:$1048576,MATCH(DATE(AI$2,1,1),Emissions!$A$1:$LI$1),FALSE)</f>
        <v>2.1641184500000001E-2</v>
      </c>
      <c r="AJ1147" s="306">
        <f>+VLOOKUP($E1147,Emissions!$1:$1048576,MATCH(DATE(AJ$2,1,1),Emissions!$A$1:$LI$1),FALSE)</f>
        <v>2.1880395699999999E-2</v>
      </c>
      <c r="AK1147" s="306">
        <f>+VLOOKUP($E1147,Emissions!$1:$1048576,MATCH(DATE(AK$2,1,1),Emissions!$A$1:$LI$1),FALSE)</f>
        <v>2.2132638600000001E-2</v>
      </c>
      <c r="AL1147" s="306">
        <f>+VLOOKUP($E1147,Emissions!$1:$1048576,MATCH(DATE(AL$2,1,1),Emissions!$A$1:$LI$1),FALSE)</f>
        <v>2.2395163100000001E-2</v>
      </c>
      <c r="AM1147" s="306">
        <f>+VLOOKUP($E1147,Emissions!$1:$1048576,MATCH(DATE(AM$2,1,1),Emissions!$A$1:$LI$1),FALSE)</f>
        <v>2.2665746699999999E-2</v>
      </c>
      <c r="AN1147" s="306">
        <f>+VLOOKUP($E1147,Emissions!$1:$1048576,MATCH(DATE(AN$2,1,1),Emissions!$A$1:$LI$1),FALSE)</f>
        <v>2.2942416300000001E-2</v>
      </c>
      <c r="AO1147" s="306">
        <f>+VLOOKUP($E1147,Emissions!$1:$1048576,MATCH(DATE(AO$2,1,1),Emissions!$A$1:$LI$1),FALSE)</f>
        <v>2.3223291300000001E-2</v>
      </c>
    </row>
    <row r="1148" spans="1:41" ht="15" customHeight="1" x14ac:dyDescent="0.35">
      <c r="A1148" s="359"/>
      <c r="B1148" s="158"/>
      <c r="C1148" s="48" t="s">
        <v>455</v>
      </c>
      <c r="D1148" s="107" t="s">
        <v>1032</v>
      </c>
      <c r="E1148" s="48" t="s">
        <v>3577</v>
      </c>
      <c r="F1148" s="305">
        <f>+VLOOKUP($E1148,Emissions!$1:$1048576,MATCH(DATE(F$2,1,1),Emissions!$A$1:$LI$1),FALSE)</f>
        <v>1.53654871E-2</v>
      </c>
      <c r="G1148" s="305">
        <f>+VLOOKUP($E1148,Emissions!$1:$1048576,MATCH(DATE(G$2,1,1),Emissions!$A$1:$LI$1),FALSE)</f>
        <v>1.55828175E-2</v>
      </c>
      <c r="H1148" s="305">
        <f>+VLOOKUP($E1148,Emissions!$1:$1048576,MATCH(DATE(H$2,1,1),Emissions!$A$1:$LI$1),FALSE)</f>
        <v>1.5774961899999999E-2</v>
      </c>
      <c r="I1148" s="305">
        <f>+VLOOKUP($E1148,Emissions!$1:$1048576,MATCH(DATE(I$2,1,1),Emissions!$A$1:$LI$1),FALSE)</f>
        <v>1.5939581500000001E-2</v>
      </c>
      <c r="J1148" s="305">
        <f>+VLOOKUP($E1148,Emissions!$1:$1048576,MATCH(DATE(J$2,1,1),Emissions!$A$1:$LI$1),FALSE)</f>
        <v>1.6126685799999999E-2</v>
      </c>
      <c r="K1148" s="305">
        <f>+VLOOKUP($E1148,Emissions!$1:$1048576,MATCH(DATE(K$2,1,1),Emissions!$A$1:$LI$1),FALSE)</f>
        <v>1.6333083700000001E-2</v>
      </c>
      <c r="L1148" s="305">
        <f>+VLOOKUP($E1148,Emissions!$1:$1048576,MATCH(DATE(L$2,1,1),Emissions!$A$1:$LI$1),FALSE)</f>
        <v>1.6584576600000001E-2</v>
      </c>
      <c r="M1148" s="305">
        <f>+VLOOKUP($E1148,Emissions!$1:$1048576,MATCH(DATE(M$2,1,1),Emissions!$A$1:$LI$1),FALSE)</f>
        <v>1.6852669399999999E-2</v>
      </c>
      <c r="N1148" s="305">
        <f>+VLOOKUP($E1148,Emissions!$1:$1048576,MATCH(DATE(N$2,1,1),Emissions!$A$1:$LI$1),FALSE)</f>
        <v>1.7116292200000001E-2</v>
      </c>
      <c r="O1148" s="305">
        <f>+VLOOKUP($E1148,Emissions!$1:$1048576,MATCH(DATE(O$2,1,1),Emissions!$A$1:$LI$1),FALSE)</f>
        <v>1.73618995E-2</v>
      </c>
      <c r="P1148" s="305">
        <f>+VLOOKUP($E1148,Emissions!$1:$1048576,MATCH(DATE(P$2,1,1),Emissions!$A$1:$LI$1),FALSE)</f>
        <v>1.7581462400000001E-2</v>
      </c>
      <c r="Q1148" s="305">
        <f>+VLOOKUP($E1148,Emissions!$1:$1048576,MATCH(DATE(Q$2,1,1),Emissions!$A$1:$LI$1),FALSE)</f>
        <v>1.7772322399999999E-2</v>
      </c>
      <c r="R1148" s="305">
        <f>+VLOOKUP($E1148,Emissions!$1:$1048576,MATCH(DATE(R$2,1,1),Emissions!$A$1:$LI$1),FALSE)</f>
        <v>1.79280141E-2</v>
      </c>
      <c r="S1148" s="305">
        <f>+VLOOKUP($E1148,Emissions!$1:$1048576,MATCH(DATE(S$2,1,1),Emissions!$A$1:$LI$1),FALSE)</f>
        <v>1.80340134E-2</v>
      </c>
      <c r="T1148" s="305">
        <f>+VLOOKUP($E1148,Emissions!$1:$1048576,MATCH(DATE(T$2,1,1),Emissions!$A$1:$LI$1),FALSE)</f>
        <v>1.81103354E-2</v>
      </c>
      <c r="U1148" s="305">
        <f>+VLOOKUP($E1148,Emissions!$1:$1048576,MATCH(DATE(U$2,1,1),Emissions!$A$1:$LI$1),FALSE)</f>
        <v>1.81784509E-2</v>
      </c>
      <c r="V1148" s="305">
        <f>+VLOOKUP($E1148,Emissions!$1:$1048576,MATCH(DATE(V$2,1,1),Emissions!$A$1:$LI$1),FALSE)</f>
        <v>1.8112613400000002E-2</v>
      </c>
      <c r="W1148" s="305">
        <f>+VLOOKUP($E1148,Emissions!$1:$1048576,MATCH(DATE(W$2,1,1),Emissions!$A$1:$LI$1),FALSE)</f>
        <v>1.80319239E-2</v>
      </c>
      <c r="X1148" s="305">
        <f>+VLOOKUP($E1148,Emissions!$1:$1048576,MATCH(DATE(X$2,1,1),Emissions!$A$1:$LI$1),FALSE)</f>
        <v>1.7960434599999998E-2</v>
      </c>
      <c r="Y1148" s="305">
        <f>+VLOOKUP($E1148,Emissions!$1:$1048576,MATCH(DATE(Y$2,1,1),Emissions!$A$1:$LI$1),FALSE)</f>
        <v>1.79057972E-2</v>
      </c>
      <c r="Z1148" s="305">
        <f>+VLOOKUP($E1148,Emissions!$1:$1048576,MATCH(DATE(Z$2,1,1),Emissions!$A$1:$LI$1),FALSE)</f>
        <v>1.7871502000000001E-2</v>
      </c>
      <c r="AA1148" s="305">
        <f>+VLOOKUP($E1148,Emissions!$1:$1048576,MATCH(DATE(AA$2,1,1),Emissions!$A$1:$LI$1),FALSE)</f>
        <v>1.78590832E-2</v>
      </c>
      <c r="AB1148" s="305">
        <f>+VLOOKUP($E1148,Emissions!$1:$1048576,MATCH(DATE(AB$2,1,1),Emissions!$A$1:$LI$1),FALSE)</f>
        <v>1.7869728599999999E-2</v>
      </c>
      <c r="AC1148" s="305">
        <f>+VLOOKUP($E1148,Emissions!$1:$1048576,MATCH(DATE(AC$2,1,1),Emissions!$A$1:$LI$1),FALSE)</f>
        <v>1.7903767899999999E-2</v>
      </c>
      <c r="AD1148" s="305">
        <f>+VLOOKUP($E1148,Emissions!$1:$1048576,MATCH(DATE(AD$2,1,1),Emissions!$A$1:$LI$1),FALSE)</f>
        <v>1.7960612599999998E-2</v>
      </c>
      <c r="AE1148" s="305">
        <f>+VLOOKUP($E1148,Emissions!$1:$1048576,MATCH(DATE(AE$2,1,1),Emissions!$A$1:$LI$1),FALSE)</f>
        <v>1.8039710800000001E-2</v>
      </c>
      <c r="AF1148" s="305">
        <f>+VLOOKUP($E1148,Emissions!$1:$1048576,MATCH(DATE(AF$2,1,1),Emissions!$A$1:$LI$1),FALSE)</f>
        <v>1.8140682200000001E-2</v>
      </c>
      <c r="AG1148" s="305">
        <f>+VLOOKUP($E1148,Emissions!$1:$1048576,MATCH(DATE(AG$2,1,1),Emissions!$A$1:$LI$1),FALSE)</f>
        <v>1.82638161E-2</v>
      </c>
      <c r="AH1148" s="305">
        <f>+VLOOKUP($E1148,Emissions!$1:$1048576,MATCH(DATE(AH$2,1,1),Emissions!$A$1:$LI$1),FALSE)</f>
        <v>1.8408547599999998E-2</v>
      </c>
      <c r="AI1148" s="305">
        <f>+VLOOKUP($E1148,Emissions!$1:$1048576,MATCH(DATE(AI$2,1,1),Emissions!$A$1:$LI$1),FALSE)</f>
        <v>1.8572015300000001E-2</v>
      </c>
      <c r="AJ1148" s="305">
        <f>+VLOOKUP($E1148,Emissions!$1:$1048576,MATCH(DATE(AJ$2,1,1),Emissions!$A$1:$LI$1),FALSE)</f>
        <v>1.8750459899999999E-2</v>
      </c>
      <c r="AK1148" s="305">
        <f>+VLOOKUP($E1148,Emissions!$1:$1048576,MATCH(DATE(AK$2,1,1),Emissions!$A$1:$LI$1),FALSE)</f>
        <v>1.8940736199999999E-2</v>
      </c>
      <c r="AL1148" s="305">
        <f>+VLOOKUP($E1148,Emissions!$1:$1048576,MATCH(DATE(AL$2,1,1),Emissions!$A$1:$LI$1),FALSE)</f>
        <v>1.91405677E-2</v>
      </c>
      <c r="AM1148" s="305">
        <f>+VLOOKUP($E1148,Emissions!$1:$1048576,MATCH(DATE(AM$2,1,1),Emissions!$A$1:$LI$1),FALSE)</f>
        <v>1.9348120100000001E-2</v>
      </c>
      <c r="AN1148" s="305">
        <f>+VLOOKUP($E1148,Emissions!$1:$1048576,MATCH(DATE(AN$2,1,1),Emissions!$A$1:$LI$1),FALSE)</f>
        <v>1.9561761099999998E-2</v>
      </c>
      <c r="AO1148" s="305">
        <f>+VLOOKUP($E1148,Emissions!$1:$1048576,MATCH(DATE(AO$2,1,1),Emissions!$A$1:$LI$1),FALSE)</f>
        <v>1.97799341E-2</v>
      </c>
    </row>
    <row r="1149" spans="1:41" ht="15" customHeight="1" x14ac:dyDescent="0.35">
      <c r="A1149" s="359"/>
      <c r="B1149" s="158"/>
      <c r="C1149" s="48" t="s">
        <v>456</v>
      </c>
      <c r="D1149" s="107" t="s">
        <v>1032</v>
      </c>
      <c r="E1149" s="48" t="s">
        <v>3578</v>
      </c>
      <c r="F1149" s="305">
        <f>+VLOOKUP($E1149,Emissions!$1:$1048576,MATCH(DATE(F$2,1,1),Emissions!$A$1:$LI$1),FALSE)</f>
        <v>1.51252808E-5</v>
      </c>
      <c r="G1149" s="305">
        <f>+VLOOKUP($E1149,Emissions!$1:$1048576,MATCH(DATE(G$2,1,1),Emissions!$A$1:$LI$1),FALSE)</f>
        <v>1.54776241E-5</v>
      </c>
      <c r="H1149" s="305">
        <f>+VLOOKUP($E1149,Emissions!$1:$1048576,MATCH(DATE(H$2,1,1),Emissions!$A$1:$LI$1),FALSE)</f>
        <v>1.57899521E-5</v>
      </c>
      <c r="I1149" s="305">
        <f>+VLOOKUP($E1149,Emissions!$1:$1048576,MATCH(DATE(I$2,1,1),Emissions!$A$1:$LI$1),FALSE)</f>
        <v>1.6049458200000001E-5</v>
      </c>
      <c r="J1149" s="305">
        <f>+VLOOKUP($E1149,Emissions!$1:$1048576,MATCH(DATE(J$2,1,1),Emissions!$A$1:$LI$1),FALSE)</f>
        <v>1.6313223200000001E-5</v>
      </c>
      <c r="K1149" s="305">
        <f>+VLOOKUP($E1149,Emissions!$1:$1048576,MATCH(DATE(K$2,1,1),Emissions!$A$1:$LI$1),FALSE)</f>
        <v>1.6579766499999998E-5</v>
      </c>
      <c r="L1149" s="305">
        <f>+VLOOKUP($E1149,Emissions!$1:$1048576,MATCH(DATE(L$2,1,1),Emissions!$A$1:$LI$1),FALSE)</f>
        <v>1.6856334500000001E-5</v>
      </c>
      <c r="M1149" s="305">
        <f>+VLOOKUP($E1149,Emissions!$1:$1048576,MATCH(DATE(M$2,1,1),Emissions!$A$1:$LI$1),FALSE)</f>
        <v>1.7127903499999999E-5</v>
      </c>
      <c r="N1149" s="305">
        <f>+VLOOKUP($E1149,Emissions!$1:$1048576,MATCH(DATE(N$2,1,1),Emissions!$A$1:$LI$1),FALSE)</f>
        <v>1.73790655E-5</v>
      </c>
      <c r="O1149" s="305">
        <f>+VLOOKUP($E1149,Emissions!$1:$1048576,MATCH(DATE(O$2,1,1),Emissions!$A$1:$LI$1),FALSE)</f>
        <v>1.7598849199999999E-5</v>
      </c>
      <c r="P1149" s="305">
        <f>+VLOOKUP($E1149,Emissions!$1:$1048576,MATCH(DATE(P$2,1,1),Emissions!$A$1:$LI$1),FALSE)</f>
        <v>1.77805616E-5</v>
      </c>
      <c r="Q1149" s="305">
        <f>+VLOOKUP($E1149,Emissions!$1:$1048576,MATCH(DATE(Q$2,1,1),Emissions!$A$1:$LI$1),FALSE)</f>
        <v>1.7923093199999999E-5</v>
      </c>
      <c r="R1149" s="305">
        <f>+VLOOKUP($E1149,Emissions!$1:$1048576,MATCH(DATE(R$2,1,1),Emissions!$A$1:$LI$1),FALSE)</f>
        <v>1.80217933E-5</v>
      </c>
      <c r="S1149" s="305">
        <f>+VLOOKUP($E1149,Emissions!$1:$1048576,MATCH(DATE(S$2,1,1),Emissions!$A$1:$LI$1),FALSE)</f>
        <v>1.80641314E-5</v>
      </c>
      <c r="T1149" s="305">
        <f>+VLOOKUP($E1149,Emissions!$1:$1048576,MATCH(DATE(T$2,1,1),Emissions!$A$1:$LI$1),FALSE)</f>
        <v>1.8073101899999999E-5</v>
      </c>
      <c r="U1149" s="305">
        <f>+VLOOKUP($E1149,Emissions!$1:$1048576,MATCH(DATE(U$2,1,1),Emissions!$A$1:$LI$1),FALSE)</f>
        <v>1.80726481E-5</v>
      </c>
      <c r="V1149" s="305">
        <f>+VLOOKUP($E1149,Emissions!$1:$1048576,MATCH(DATE(V$2,1,1),Emissions!$A$1:$LI$1),FALSE)</f>
        <v>1.7924973000000001E-5</v>
      </c>
      <c r="W1149" s="305">
        <f>+VLOOKUP($E1149,Emissions!$1:$1048576,MATCH(DATE(W$2,1,1),Emissions!$A$1:$LI$1),FALSE)</f>
        <v>1.7762403199999999E-5</v>
      </c>
      <c r="X1149" s="305">
        <f>+VLOOKUP($E1149,Emissions!$1:$1048576,MATCH(DATE(X$2,1,1),Emissions!$A$1:$LI$1),FALSE)</f>
        <v>1.7607841100000001E-5</v>
      </c>
      <c r="Y1149" s="305">
        <f>+VLOOKUP($E1149,Emissions!$1:$1048576,MATCH(DATE(Y$2,1,1),Emissions!$A$1:$LI$1),FALSE)</f>
        <v>1.7468219400000002E-5</v>
      </c>
      <c r="Z1149" s="305">
        <f>+VLOOKUP($E1149,Emissions!$1:$1048576,MATCH(DATE(Z$2,1,1),Emissions!$A$1:$LI$1),FALSE)</f>
        <v>1.7346761299999999E-5</v>
      </c>
      <c r="AA1149" s="305">
        <f>+VLOOKUP($E1149,Emissions!$1:$1048576,MATCH(DATE(AA$2,1,1),Emissions!$A$1:$LI$1),FALSE)</f>
        <v>1.7244969500000002E-5</v>
      </c>
      <c r="AB1149" s="305">
        <f>+VLOOKUP($E1149,Emissions!$1:$1048576,MATCH(DATE(AB$2,1,1),Emissions!$A$1:$LI$1),FALSE)</f>
        <v>1.7163591000000002E-5</v>
      </c>
      <c r="AC1149" s="305">
        <f>+VLOOKUP($E1149,Emissions!$1:$1048576,MATCH(DATE(AC$2,1,1),Emissions!$A$1:$LI$1),FALSE)</f>
        <v>1.7102671800000002E-5</v>
      </c>
      <c r="AD1149" s="305">
        <f>+VLOOKUP($E1149,Emissions!$1:$1048576,MATCH(DATE(AD$2,1,1),Emissions!$A$1:$LI$1),FALSE)</f>
        <v>1.7061671E-5</v>
      </c>
      <c r="AE1149" s="305">
        <f>+VLOOKUP($E1149,Emissions!$1:$1048576,MATCH(DATE(AE$2,1,1),Emissions!$A$1:$LI$1),FALSE)</f>
        <v>1.7039858899999999E-5</v>
      </c>
      <c r="AF1149" s="305">
        <f>+VLOOKUP($E1149,Emissions!$1:$1048576,MATCH(DATE(AF$2,1,1),Emissions!$A$1:$LI$1),FALSE)</f>
        <v>1.7036476100000001E-5</v>
      </c>
      <c r="AG1149" s="305">
        <f>+VLOOKUP($E1149,Emissions!$1:$1048576,MATCH(DATE(AG$2,1,1),Emissions!$A$1:$LI$1),FALSE)</f>
        <v>1.7050963199999999E-5</v>
      </c>
      <c r="AH1149" s="305">
        <f>+VLOOKUP($E1149,Emissions!$1:$1048576,MATCH(DATE(AH$2,1,1),Emissions!$A$1:$LI$1),FALSE)</f>
        <v>1.7082453100000001E-5</v>
      </c>
      <c r="AI1149" s="305">
        <f>+VLOOKUP($E1149,Emissions!$1:$1048576,MATCH(DATE(AI$2,1,1),Emissions!$A$1:$LI$1),FALSE)</f>
        <v>1.712912E-5</v>
      </c>
      <c r="AJ1149" s="305">
        <f>+VLOOKUP($E1149,Emissions!$1:$1048576,MATCH(DATE(AJ$2,1,1),Emissions!$A$1:$LI$1),FALSE)</f>
        <v>1.7188701900000001E-5</v>
      </c>
      <c r="AK1149" s="305">
        <f>+VLOOKUP($E1149,Emissions!$1:$1048576,MATCH(DATE(AK$2,1,1),Emissions!$A$1:$LI$1),FALSE)</f>
        <v>1.7259144999999999E-5</v>
      </c>
      <c r="AL1149" s="305">
        <f>+VLOOKUP($E1149,Emissions!$1:$1048576,MATCH(DATE(AL$2,1,1),Emissions!$A$1:$LI$1),FALSE)</f>
        <v>1.73387964E-5</v>
      </c>
      <c r="AM1149" s="305">
        <f>+VLOOKUP($E1149,Emissions!$1:$1048576,MATCH(DATE(AM$2,1,1),Emissions!$A$1:$LI$1),FALSE)</f>
        <v>1.7426286200000001E-5</v>
      </c>
      <c r="AN1149" s="305">
        <f>+VLOOKUP($E1149,Emissions!$1:$1048576,MATCH(DATE(AN$2,1,1),Emissions!$A$1:$LI$1),FALSE)</f>
        <v>1.7520426500000002E-5</v>
      </c>
      <c r="AO1149" s="305">
        <f>+VLOOKUP($E1149,Emissions!$1:$1048576,MATCH(DATE(AO$2,1,1),Emissions!$A$1:$LI$1),FALSE)</f>
        <v>1.7620148799999998E-5</v>
      </c>
    </row>
    <row r="1150" spans="1:41" ht="15" customHeight="1" x14ac:dyDescent="0.35">
      <c r="A1150" s="359"/>
      <c r="B1150" s="158"/>
      <c r="C1150" s="48" t="s">
        <v>459</v>
      </c>
      <c r="D1150" s="107" t="s">
        <v>1032</v>
      </c>
      <c r="E1150" s="48" t="s">
        <v>3579</v>
      </c>
      <c r="F1150" s="305">
        <f>+VLOOKUP($E1150,Emissions!$1:$1048576,MATCH(DATE(F$2,1,1),Emissions!$A$1:$LI$1),FALSE)</f>
        <v>1.9102895399999999E-3</v>
      </c>
      <c r="G1150" s="305">
        <f>+VLOOKUP($E1150,Emissions!$1:$1048576,MATCH(DATE(G$2,1,1),Emissions!$A$1:$LI$1),FALSE)</f>
        <v>1.9954946899999998E-3</v>
      </c>
      <c r="H1150" s="305">
        <f>+VLOOKUP($E1150,Emissions!$1:$1048576,MATCH(DATE(H$2,1,1),Emissions!$A$1:$LI$1),FALSE)</f>
        <v>2.07117549E-3</v>
      </c>
      <c r="I1150" s="305">
        <f>+VLOOKUP($E1150,Emissions!$1:$1048576,MATCH(DATE(I$2,1,1),Emissions!$A$1:$LI$1),FALSE)</f>
        <v>2.1313010800000001E-3</v>
      </c>
      <c r="J1150" s="305">
        <f>+VLOOKUP($E1150,Emissions!$1:$1048576,MATCH(DATE(J$2,1,1),Emissions!$A$1:$LI$1),FALSE)</f>
        <v>2.1847428799999999E-3</v>
      </c>
      <c r="K1150" s="305">
        <f>+VLOOKUP($E1150,Emissions!$1:$1048576,MATCH(DATE(K$2,1,1),Emissions!$A$1:$LI$1),FALSE)</f>
        <v>2.2339833400000001E-3</v>
      </c>
      <c r="L1150" s="305">
        <f>+VLOOKUP($E1150,Emissions!$1:$1048576,MATCH(DATE(L$2,1,1),Emissions!$A$1:$LI$1),FALSE)</f>
        <v>2.2770034200000002E-3</v>
      </c>
      <c r="M1150" s="305">
        <f>+VLOOKUP($E1150,Emissions!$1:$1048576,MATCH(DATE(M$2,1,1),Emissions!$A$1:$LI$1),FALSE)</f>
        <v>2.3133943199999999E-3</v>
      </c>
      <c r="N1150" s="305">
        <f>+VLOOKUP($E1150,Emissions!$1:$1048576,MATCH(DATE(N$2,1,1),Emissions!$A$1:$LI$1),FALSE)</f>
        <v>2.3440017400000001E-3</v>
      </c>
      <c r="O1150" s="305">
        <f>+VLOOKUP($E1150,Emissions!$1:$1048576,MATCH(DATE(O$2,1,1),Emissions!$A$1:$LI$1),FALSE)</f>
        <v>2.3703877800000002E-3</v>
      </c>
      <c r="P1150" s="305">
        <f>+VLOOKUP($E1150,Emissions!$1:$1048576,MATCH(DATE(P$2,1,1),Emissions!$A$1:$LI$1),FALSE)</f>
        <v>2.39405304E-3</v>
      </c>
      <c r="Q1150" s="305">
        <f>+VLOOKUP($E1150,Emissions!$1:$1048576,MATCH(DATE(Q$2,1,1),Emissions!$A$1:$LI$1),FALSE)</f>
        <v>2.4160958300000002E-3</v>
      </c>
      <c r="R1150" s="305">
        <f>+VLOOKUP($E1150,Emissions!$1:$1048576,MATCH(DATE(R$2,1,1),Emissions!$A$1:$LI$1),FALSE)</f>
        <v>2.4366923700000001E-3</v>
      </c>
      <c r="S1150" s="305">
        <f>+VLOOKUP($E1150,Emissions!$1:$1048576,MATCH(DATE(S$2,1,1),Emissions!$A$1:$LI$1),FALSE)</f>
        <v>2.4549503799999998E-3</v>
      </c>
      <c r="T1150" s="305">
        <f>+VLOOKUP($E1150,Emissions!$1:$1048576,MATCH(DATE(T$2,1,1),Emissions!$A$1:$LI$1),FALSE)</f>
        <v>2.4715699599999999E-3</v>
      </c>
      <c r="U1150" s="305">
        <f>+VLOOKUP($E1150,Emissions!$1:$1048576,MATCH(DATE(U$2,1,1),Emissions!$A$1:$LI$1),FALSE)</f>
        <v>2.48747137E-3</v>
      </c>
      <c r="V1150" s="305">
        <f>+VLOOKUP($E1150,Emissions!$1:$1048576,MATCH(DATE(V$2,1,1),Emissions!$A$1:$LI$1),FALSE)</f>
        <v>2.50528453E-3</v>
      </c>
      <c r="W1150" s="305">
        <f>+VLOOKUP($E1150,Emissions!$1:$1048576,MATCH(DATE(W$2,1,1),Emissions!$A$1:$LI$1),FALSE)</f>
        <v>2.5273805899999999E-3</v>
      </c>
      <c r="X1150" s="305">
        <f>+VLOOKUP($E1150,Emissions!$1:$1048576,MATCH(DATE(X$2,1,1),Emissions!$A$1:$LI$1),FALSE)</f>
        <v>2.5539432399999998E-3</v>
      </c>
      <c r="Y1150" s="305">
        <f>+VLOOKUP($E1150,Emissions!$1:$1048576,MATCH(DATE(Y$2,1,1),Emissions!$A$1:$LI$1),FALSE)</f>
        <v>2.5844482799999998E-3</v>
      </c>
      <c r="Z1150" s="305">
        <f>+VLOOKUP($E1150,Emissions!$1:$1048576,MATCH(DATE(Z$2,1,1),Emissions!$A$1:$LI$1),FALSE)</f>
        <v>2.6184111699999999E-3</v>
      </c>
      <c r="AA1150" s="305">
        <f>+VLOOKUP($E1150,Emissions!$1:$1048576,MATCH(DATE(AA$2,1,1),Emissions!$A$1:$LI$1),FALSE)</f>
        <v>2.6554583800000001E-3</v>
      </c>
      <c r="AB1150" s="305">
        <f>+VLOOKUP($E1150,Emissions!$1:$1048576,MATCH(DATE(AB$2,1,1),Emissions!$A$1:$LI$1),FALSE)</f>
        <v>2.6954488199999998E-3</v>
      </c>
      <c r="AC1150" s="305">
        <f>+VLOOKUP($E1150,Emissions!$1:$1048576,MATCH(DATE(AC$2,1,1),Emissions!$A$1:$LI$1),FALSE)</f>
        <v>2.7383036300000002E-3</v>
      </c>
      <c r="AD1150" s="305">
        <f>+VLOOKUP($E1150,Emissions!$1:$1048576,MATCH(DATE(AD$2,1,1),Emissions!$A$1:$LI$1),FALSE)</f>
        <v>2.7838783100000001E-3</v>
      </c>
      <c r="AE1150" s="305">
        <f>+VLOOKUP($E1150,Emissions!$1:$1048576,MATCH(DATE(AE$2,1,1),Emissions!$A$1:$LI$1),FALSE)</f>
        <v>2.83209972E-3</v>
      </c>
      <c r="AF1150" s="305">
        <f>+VLOOKUP($E1150,Emissions!$1:$1048576,MATCH(DATE(AF$2,1,1),Emissions!$A$1:$LI$1),FALSE)</f>
        <v>2.8829698400000001E-3</v>
      </c>
      <c r="AG1150" s="305">
        <f>+VLOOKUP($E1150,Emissions!$1:$1048576,MATCH(DATE(AG$2,1,1),Emissions!$A$1:$LI$1),FALSE)</f>
        <v>2.9366343900000002E-3</v>
      </c>
      <c r="AH1150" s="305">
        <f>+VLOOKUP($E1150,Emissions!$1:$1048576,MATCH(DATE(AH$2,1,1),Emissions!$A$1:$LI$1),FALSE)</f>
        <v>2.99312329E-3</v>
      </c>
      <c r="AI1150" s="305">
        <f>+VLOOKUP($E1150,Emissions!$1:$1048576,MATCH(DATE(AI$2,1,1),Emissions!$A$1:$LI$1),FALSE)</f>
        <v>3.0520400899999999E-3</v>
      </c>
      <c r="AJ1150" s="305">
        <f>+VLOOKUP($E1150,Emissions!$1:$1048576,MATCH(DATE(AJ$2,1,1),Emissions!$A$1:$LI$1),FALSE)</f>
        <v>3.1127471399999998E-3</v>
      </c>
      <c r="AK1150" s="305">
        <f>+VLOOKUP($E1150,Emissions!$1:$1048576,MATCH(DATE(AK$2,1,1),Emissions!$A$1:$LI$1),FALSE)</f>
        <v>3.1746432900000001E-3</v>
      </c>
      <c r="AL1150" s="305">
        <f>+VLOOKUP($E1150,Emissions!$1:$1048576,MATCH(DATE(AL$2,1,1),Emissions!$A$1:$LI$1),FALSE)</f>
        <v>3.23725665E-3</v>
      </c>
      <c r="AM1150" s="305">
        <f>+VLOOKUP($E1150,Emissions!$1:$1048576,MATCH(DATE(AM$2,1,1),Emissions!$A$1:$LI$1),FALSE)</f>
        <v>3.3002002899999998E-3</v>
      </c>
      <c r="AN1150" s="305">
        <f>+VLOOKUP($E1150,Emissions!$1:$1048576,MATCH(DATE(AN$2,1,1),Emissions!$A$1:$LI$1),FALSE)</f>
        <v>3.3631348100000001E-3</v>
      </c>
      <c r="AO1150" s="305">
        <f>+VLOOKUP($E1150,Emissions!$1:$1048576,MATCH(DATE(AO$2,1,1),Emissions!$A$1:$LI$1),FALSE)</f>
        <v>3.42573708E-3</v>
      </c>
    </row>
    <row r="1151" spans="1:41" ht="15" customHeight="1" x14ac:dyDescent="0.35">
      <c r="A1151" s="359"/>
      <c r="B1151" s="158"/>
      <c r="C1151" s="48" t="s">
        <v>460</v>
      </c>
      <c r="D1151" s="107" t="s">
        <v>1032</v>
      </c>
      <c r="E1151" s="48" t="s">
        <v>3580</v>
      </c>
      <c r="F1151" s="305">
        <f>+VLOOKUP($E1151,Emissions!$1:$1048576,MATCH(DATE(F$2,1,1),Emissions!$A$1:$LI$1),FALSE)</f>
        <v>0</v>
      </c>
      <c r="G1151" s="305">
        <f>+VLOOKUP($E1151,Emissions!$1:$1048576,MATCH(DATE(G$2,1,1),Emissions!$A$1:$LI$1),FALSE)</f>
        <v>0</v>
      </c>
      <c r="H1151" s="305">
        <f>+VLOOKUP($E1151,Emissions!$1:$1048576,MATCH(DATE(H$2,1,1),Emissions!$A$1:$LI$1),FALSE)</f>
        <v>0</v>
      </c>
      <c r="I1151" s="305">
        <f>+VLOOKUP($E1151,Emissions!$1:$1048576,MATCH(DATE(I$2,1,1),Emissions!$A$1:$LI$1),FALSE)</f>
        <v>0</v>
      </c>
      <c r="J1151" s="305">
        <f>+VLOOKUP($E1151,Emissions!$1:$1048576,MATCH(DATE(J$2,1,1),Emissions!$A$1:$LI$1),FALSE)</f>
        <v>0</v>
      </c>
      <c r="K1151" s="305">
        <f>+VLOOKUP($E1151,Emissions!$1:$1048576,MATCH(DATE(K$2,1,1),Emissions!$A$1:$LI$1),FALSE)</f>
        <v>0</v>
      </c>
      <c r="L1151" s="305">
        <f>+VLOOKUP($E1151,Emissions!$1:$1048576,MATCH(DATE(L$2,1,1),Emissions!$A$1:$LI$1),FALSE)</f>
        <v>0</v>
      </c>
      <c r="M1151" s="305">
        <f>+VLOOKUP($E1151,Emissions!$1:$1048576,MATCH(DATE(M$2,1,1),Emissions!$A$1:$LI$1),FALSE)</f>
        <v>0</v>
      </c>
      <c r="N1151" s="305">
        <f>+VLOOKUP($E1151,Emissions!$1:$1048576,MATCH(DATE(N$2,1,1),Emissions!$A$1:$LI$1),FALSE)</f>
        <v>0</v>
      </c>
      <c r="O1151" s="305">
        <f>+VLOOKUP($E1151,Emissions!$1:$1048576,MATCH(DATE(O$2,1,1),Emissions!$A$1:$LI$1),FALSE)</f>
        <v>0</v>
      </c>
      <c r="P1151" s="305">
        <f>+VLOOKUP($E1151,Emissions!$1:$1048576,MATCH(DATE(P$2,1,1),Emissions!$A$1:$LI$1),FALSE)</f>
        <v>0</v>
      </c>
      <c r="Q1151" s="305">
        <f>+VLOOKUP($E1151,Emissions!$1:$1048576,MATCH(DATE(Q$2,1,1),Emissions!$A$1:$LI$1),FALSE)</f>
        <v>0</v>
      </c>
      <c r="R1151" s="305">
        <f>+VLOOKUP($E1151,Emissions!$1:$1048576,MATCH(DATE(R$2,1,1),Emissions!$A$1:$LI$1),FALSE)</f>
        <v>0</v>
      </c>
      <c r="S1151" s="305">
        <f>+VLOOKUP($E1151,Emissions!$1:$1048576,MATCH(DATE(S$2,1,1),Emissions!$A$1:$LI$1),FALSE)</f>
        <v>0</v>
      </c>
      <c r="T1151" s="305">
        <f>+VLOOKUP($E1151,Emissions!$1:$1048576,MATCH(DATE(T$2,1,1),Emissions!$A$1:$LI$1),FALSE)</f>
        <v>0</v>
      </c>
      <c r="U1151" s="305">
        <f>+VLOOKUP($E1151,Emissions!$1:$1048576,MATCH(DATE(U$2,1,1),Emissions!$A$1:$LI$1),FALSE)</f>
        <v>0</v>
      </c>
      <c r="V1151" s="305">
        <f>+VLOOKUP($E1151,Emissions!$1:$1048576,MATCH(DATE(V$2,1,1),Emissions!$A$1:$LI$1),FALSE)</f>
        <v>0</v>
      </c>
      <c r="W1151" s="305">
        <f>+VLOOKUP($E1151,Emissions!$1:$1048576,MATCH(DATE(W$2,1,1),Emissions!$A$1:$LI$1),FALSE)</f>
        <v>0</v>
      </c>
      <c r="X1151" s="305">
        <f>+VLOOKUP($E1151,Emissions!$1:$1048576,MATCH(DATE(X$2,1,1),Emissions!$A$1:$LI$1),FALSE)</f>
        <v>0</v>
      </c>
      <c r="Y1151" s="305">
        <f>+VLOOKUP($E1151,Emissions!$1:$1048576,MATCH(DATE(Y$2,1,1),Emissions!$A$1:$LI$1),FALSE)</f>
        <v>0</v>
      </c>
      <c r="Z1151" s="305">
        <f>+VLOOKUP($E1151,Emissions!$1:$1048576,MATCH(DATE(Z$2,1,1),Emissions!$A$1:$LI$1),FALSE)</f>
        <v>0</v>
      </c>
      <c r="AA1151" s="305">
        <f>+VLOOKUP($E1151,Emissions!$1:$1048576,MATCH(DATE(AA$2,1,1),Emissions!$A$1:$LI$1),FALSE)</f>
        <v>0</v>
      </c>
      <c r="AB1151" s="305">
        <f>+VLOOKUP($E1151,Emissions!$1:$1048576,MATCH(DATE(AB$2,1,1),Emissions!$A$1:$LI$1),FALSE)</f>
        <v>0</v>
      </c>
      <c r="AC1151" s="305">
        <f>+VLOOKUP($E1151,Emissions!$1:$1048576,MATCH(DATE(AC$2,1,1),Emissions!$A$1:$LI$1),FALSE)</f>
        <v>0</v>
      </c>
      <c r="AD1151" s="305">
        <f>+VLOOKUP($E1151,Emissions!$1:$1048576,MATCH(DATE(AD$2,1,1),Emissions!$A$1:$LI$1),FALSE)</f>
        <v>0</v>
      </c>
      <c r="AE1151" s="305">
        <f>+VLOOKUP($E1151,Emissions!$1:$1048576,MATCH(DATE(AE$2,1,1),Emissions!$A$1:$LI$1),FALSE)</f>
        <v>0</v>
      </c>
      <c r="AF1151" s="305">
        <f>+VLOOKUP($E1151,Emissions!$1:$1048576,MATCH(DATE(AF$2,1,1),Emissions!$A$1:$LI$1),FALSE)</f>
        <v>0</v>
      </c>
      <c r="AG1151" s="305">
        <f>+VLOOKUP($E1151,Emissions!$1:$1048576,MATCH(DATE(AG$2,1,1),Emissions!$A$1:$LI$1),FALSE)</f>
        <v>0</v>
      </c>
      <c r="AH1151" s="305">
        <f>+VLOOKUP($E1151,Emissions!$1:$1048576,MATCH(DATE(AH$2,1,1),Emissions!$A$1:$LI$1),FALSE)</f>
        <v>0</v>
      </c>
      <c r="AI1151" s="305">
        <f>+VLOOKUP($E1151,Emissions!$1:$1048576,MATCH(DATE(AI$2,1,1),Emissions!$A$1:$LI$1),FALSE)</f>
        <v>0</v>
      </c>
      <c r="AJ1151" s="305">
        <f>+VLOOKUP($E1151,Emissions!$1:$1048576,MATCH(DATE(AJ$2,1,1),Emissions!$A$1:$LI$1),FALSE)</f>
        <v>0</v>
      </c>
      <c r="AK1151" s="305">
        <f>+VLOOKUP($E1151,Emissions!$1:$1048576,MATCH(DATE(AK$2,1,1),Emissions!$A$1:$LI$1),FALSE)</f>
        <v>0</v>
      </c>
      <c r="AL1151" s="305">
        <f>+VLOOKUP($E1151,Emissions!$1:$1048576,MATCH(DATE(AL$2,1,1),Emissions!$A$1:$LI$1),FALSE)</f>
        <v>0</v>
      </c>
      <c r="AM1151" s="305">
        <f>+VLOOKUP($E1151,Emissions!$1:$1048576,MATCH(DATE(AM$2,1,1),Emissions!$A$1:$LI$1),FALSE)</f>
        <v>0</v>
      </c>
      <c r="AN1151" s="305">
        <f>+VLOOKUP($E1151,Emissions!$1:$1048576,MATCH(DATE(AN$2,1,1),Emissions!$A$1:$LI$1),FALSE)</f>
        <v>0</v>
      </c>
      <c r="AO1151" s="305">
        <f>+VLOOKUP($E1151,Emissions!$1:$1048576,MATCH(DATE(AO$2,1,1),Emissions!$A$1:$LI$1),FALSE)</f>
        <v>0</v>
      </c>
    </row>
    <row r="1152" spans="1:41" s="85" customFormat="1" ht="15" customHeight="1" x14ac:dyDescent="0.35">
      <c r="A1152" s="359"/>
      <c r="B1152" s="158"/>
      <c r="C1152" s="129" t="s">
        <v>3337</v>
      </c>
      <c r="D1152" s="137" t="s">
        <v>1032</v>
      </c>
      <c r="E1152" s="129" t="s">
        <v>3581</v>
      </c>
      <c r="F1152" s="306">
        <f>+VLOOKUP($E1152,Emissions!$1:$1048576,MATCH(DATE(F$2,1,1),Emissions!$A$1:$LI$1),FALSE)</f>
        <v>2.075594615</v>
      </c>
      <c r="G1152" s="306">
        <f>+VLOOKUP($E1152,Emissions!$1:$1048576,MATCH(DATE(G$2,1,1),Emissions!$A$1:$LI$1),FALSE)</f>
        <v>2.0376095940000001</v>
      </c>
      <c r="H1152" s="306">
        <f>+VLOOKUP($E1152,Emissions!$1:$1048576,MATCH(DATE(H$2,1,1),Emissions!$A$1:$LI$1),FALSE)</f>
        <v>2.0085623130000001</v>
      </c>
      <c r="I1152" s="306">
        <f>+VLOOKUP($E1152,Emissions!$1:$1048576,MATCH(DATE(I$2,1,1),Emissions!$A$1:$LI$1),FALSE)</f>
        <v>1.9857716560000001</v>
      </c>
      <c r="J1152" s="306">
        <f>+VLOOKUP($E1152,Emissions!$1:$1048576,MATCH(DATE(J$2,1,1),Emissions!$A$1:$LI$1),FALSE)</f>
        <v>1.977750501</v>
      </c>
      <c r="K1152" s="306">
        <f>+VLOOKUP($E1152,Emissions!$1:$1048576,MATCH(DATE(K$2,1,1),Emissions!$A$1:$LI$1),FALSE)</f>
        <v>1.9809977009999999</v>
      </c>
      <c r="L1152" s="306">
        <f>+VLOOKUP($E1152,Emissions!$1:$1048576,MATCH(DATE(L$2,1,1),Emissions!$A$1:$LI$1),FALSE)</f>
        <v>1.9947157929999999</v>
      </c>
      <c r="M1152" s="306">
        <f>+VLOOKUP($E1152,Emissions!$1:$1048576,MATCH(DATE(M$2,1,1),Emissions!$A$1:$LI$1),FALSE)</f>
        <v>2.0163979219999999</v>
      </c>
      <c r="N1152" s="306">
        <f>+VLOOKUP($E1152,Emissions!$1:$1048576,MATCH(DATE(N$2,1,1),Emissions!$A$1:$LI$1),FALSE)</f>
        <v>2.0442336659999998</v>
      </c>
      <c r="O1152" s="306">
        <f>+VLOOKUP($E1152,Emissions!$1:$1048576,MATCH(DATE(O$2,1,1),Emissions!$A$1:$LI$1),FALSE)</f>
        <v>2.0775792310000001</v>
      </c>
      <c r="P1152" s="306">
        <f>+VLOOKUP($E1152,Emissions!$1:$1048576,MATCH(DATE(P$2,1,1),Emissions!$A$1:$LI$1),FALSE)</f>
        <v>2.1161381800000001</v>
      </c>
      <c r="Q1152" s="306">
        <f>+VLOOKUP($E1152,Emissions!$1:$1048576,MATCH(DATE(Q$2,1,1),Emissions!$A$1:$LI$1),FALSE)</f>
        <v>2.1594846649999999</v>
      </c>
      <c r="R1152" s="306">
        <f>+VLOOKUP($E1152,Emissions!$1:$1048576,MATCH(DATE(R$2,1,1),Emissions!$A$1:$LI$1),FALSE)</f>
        <v>2.2064345379999999</v>
      </c>
      <c r="S1152" s="306">
        <f>+VLOOKUP($E1152,Emissions!$1:$1048576,MATCH(DATE(S$2,1,1),Emissions!$A$1:$LI$1),FALSE)</f>
        <v>2.2548712860000002</v>
      </c>
      <c r="T1152" s="306">
        <f>+VLOOKUP($E1152,Emissions!$1:$1048576,MATCH(DATE(T$2,1,1),Emissions!$A$1:$LI$1),FALSE)</f>
        <v>2.304299372</v>
      </c>
      <c r="U1152" s="306">
        <f>+VLOOKUP($E1152,Emissions!$1:$1048576,MATCH(DATE(U$2,1,1),Emissions!$A$1:$LI$1),FALSE)</f>
        <v>2.3545479889999998</v>
      </c>
      <c r="V1152" s="306">
        <f>+VLOOKUP($E1152,Emissions!$1:$1048576,MATCH(DATE(V$2,1,1),Emissions!$A$1:$LI$1),FALSE)</f>
        <v>2.403538422</v>
      </c>
      <c r="W1152" s="306">
        <f>+VLOOKUP($E1152,Emissions!$1:$1048576,MATCH(DATE(W$2,1,1),Emissions!$A$1:$LI$1),FALSE)</f>
        <v>2.4524508190000001</v>
      </c>
      <c r="X1152" s="306">
        <f>+VLOOKUP($E1152,Emissions!$1:$1048576,MATCH(DATE(X$2,1,1),Emissions!$A$1:$LI$1),FALSE)</f>
        <v>2.5019054820000002</v>
      </c>
      <c r="Y1152" s="306">
        <f>+VLOOKUP($E1152,Emissions!$1:$1048576,MATCH(DATE(Y$2,1,1),Emissions!$A$1:$LI$1),FALSE)</f>
        <v>2.552120972</v>
      </c>
      <c r="Z1152" s="306">
        <f>+VLOOKUP($E1152,Emissions!$1:$1048576,MATCH(DATE(Z$2,1,1),Emissions!$A$1:$LI$1),FALSE)</f>
        <v>2.603270856</v>
      </c>
      <c r="AA1152" s="306">
        <f>+VLOOKUP($E1152,Emissions!$1:$1048576,MATCH(DATE(AA$2,1,1),Emissions!$A$1:$LI$1),FALSE)</f>
        <v>2.6555347720000002</v>
      </c>
      <c r="AB1152" s="306">
        <f>+VLOOKUP($E1152,Emissions!$1:$1048576,MATCH(DATE(AB$2,1,1),Emissions!$A$1:$LI$1),FALSE)</f>
        <v>2.709232547</v>
      </c>
      <c r="AC1152" s="306">
        <f>+VLOOKUP($E1152,Emissions!$1:$1048576,MATCH(DATE(AC$2,1,1),Emissions!$A$1:$LI$1),FALSE)</f>
        <v>2.7646212929999998</v>
      </c>
      <c r="AD1152" s="306">
        <f>+VLOOKUP($E1152,Emissions!$1:$1048576,MATCH(DATE(AD$2,1,1),Emissions!$A$1:$LI$1),FALSE)</f>
        <v>2.8218176580000001</v>
      </c>
      <c r="AE1152" s="306">
        <f>+VLOOKUP($E1152,Emissions!$1:$1048576,MATCH(DATE(AE$2,1,1),Emissions!$A$1:$LI$1),FALSE)</f>
        <v>2.880931935</v>
      </c>
      <c r="AF1152" s="306">
        <f>+VLOOKUP($E1152,Emissions!$1:$1048576,MATCH(DATE(AF$2,1,1),Emissions!$A$1:$LI$1),FALSE)</f>
        <v>2.942091274</v>
      </c>
      <c r="AG1152" s="306">
        <f>+VLOOKUP($E1152,Emissions!$1:$1048576,MATCH(DATE(AG$2,1,1),Emissions!$A$1:$LI$1),FALSE)</f>
        <v>3.005540323</v>
      </c>
      <c r="AH1152" s="306">
        <f>+VLOOKUP($E1152,Emissions!$1:$1048576,MATCH(DATE(AH$2,1,1),Emissions!$A$1:$LI$1),FALSE)</f>
        <v>3.0713367140000001</v>
      </c>
      <c r="AI1152" s="306">
        <f>+VLOOKUP($E1152,Emissions!$1:$1048576,MATCH(DATE(AI$2,1,1),Emissions!$A$1:$LI$1),FALSE)</f>
        <v>3.1390223970000002</v>
      </c>
      <c r="AJ1152" s="306">
        <f>+VLOOKUP($E1152,Emissions!$1:$1048576,MATCH(DATE(AJ$2,1,1),Emissions!$A$1:$LI$1),FALSE)</f>
        <v>3.2079008120000001</v>
      </c>
      <c r="AK1152" s="306">
        <f>+VLOOKUP($E1152,Emissions!$1:$1048576,MATCH(DATE(AK$2,1,1),Emissions!$A$1:$LI$1),FALSE)</f>
        <v>3.2773620229999998</v>
      </c>
      <c r="AL1152" s="306">
        <f>+VLOOKUP($E1152,Emissions!$1:$1048576,MATCH(DATE(AL$2,1,1),Emissions!$A$1:$LI$1),FALSE)</f>
        <v>3.3469619179999999</v>
      </c>
      <c r="AM1152" s="306">
        <f>+VLOOKUP($E1152,Emissions!$1:$1048576,MATCH(DATE(AM$2,1,1),Emissions!$A$1:$LI$1),FALSE)</f>
        <v>3.4163522839999998</v>
      </c>
      <c r="AN1152" s="306">
        <f>+VLOOKUP($E1152,Emissions!$1:$1048576,MATCH(DATE(AN$2,1,1),Emissions!$A$1:$LI$1),FALSE)</f>
        <v>3.485235318</v>
      </c>
      <c r="AO1152" s="306">
        <f>+VLOOKUP($E1152,Emissions!$1:$1048576,MATCH(DATE(AO$2,1,1),Emissions!$A$1:$LI$1),FALSE)</f>
        <v>3.5533384809999999</v>
      </c>
    </row>
    <row r="1153" spans="1:41" ht="15" customHeight="1" x14ac:dyDescent="0.35">
      <c r="A1153" s="359"/>
      <c r="B1153" s="158"/>
      <c r="C1153" s="48" t="s">
        <v>463</v>
      </c>
      <c r="D1153" s="107" t="s">
        <v>1032</v>
      </c>
      <c r="E1153" s="48" t="s">
        <v>3582</v>
      </c>
      <c r="F1153" s="305">
        <f>+VLOOKUP($E1153,Emissions!$1:$1048576,MATCH(DATE(F$2,1,1),Emissions!$A$1:$LI$1),FALSE)</f>
        <v>0</v>
      </c>
      <c r="G1153" s="305">
        <f>+VLOOKUP($E1153,Emissions!$1:$1048576,MATCH(DATE(G$2,1,1),Emissions!$A$1:$LI$1),FALSE)</f>
        <v>0</v>
      </c>
      <c r="H1153" s="305">
        <f>+VLOOKUP($E1153,Emissions!$1:$1048576,MATCH(DATE(H$2,1,1),Emissions!$A$1:$LI$1),FALSE)</f>
        <v>0</v>
      </c>
      <c r="I1153" s="305">
        <f>+VLOOKUP($E1153,Emissions!$1:$1048576,MATCH(DATE(I$2,1,1),Emissions!$A$1:$LI$1),FALSE)</f>
        <v>0</v>
      </c>
      <c r="J1153" s="305">
        <f>+VLOOKUP($E1153,Emissions!$1:$1048576,MATCH(DATE(J$2,1,1),Emissions!$A$1:$LI$1),FALSE)</f>
        <v>0</v>
      </c>
      <c r="K1153" s="305">
        <f>+VLOOKUP($E1153,Emissions!$1:$1048576,MATCH(DATE(K$2,1,1),Emissions!$A$1:$LI$1),FALSE)</f>
        <v>0</v>
      </c>
      <c r="L1153" s="305">
        <f>+VLOOKUP($E1153,Emissions!$1:$1048576,MATCH(DATE(L$2,1,1),Emissions!$A$1:$LI$1),FALSE)</f>
        <v>0</v>
      </c>
      <c r="M1153" s="305">
        <f>+VLOOKUP($E1153,Emissions!$1:$1048576,MATCH(DATE(M$2,1,1),Emissions!$A$1:$LI$1),FALSE)</f>
        <v>0</v>
      </c>
      <c r="N1153" s="305">
        <f>+VLOOKUP($E1153,Emissions!$1:$1048576,MATCH(DATE(N$2,1,1),Emissions!$A$1:$LI$1),FALSE)</f>
        <v>0</v>
      </c>
      <c r="O1153" s="305">
        <f>+VLOOKUP($E1153,Emissions!$1:$1048576,MATCH(DATE(O$2,1,1),Emissions!$A$1:$LI$1),FALSE)</f>
        <v>0</v>
      </c>
      <c r="P1153" s="305">
        <f>+VLOOKUP($E1153,Emissions!$1:$1048576,MATCH(DATE(P$2,1,1),Emissions!$A$1:$LI$1),FALSE)</f>
        <v>0</v>
      </c>
      <c r="Q1153" s="305">
        <f>+VLOOKUP($E1153,Emissions!$1:$1048576,MATCH(DATE(Q$2,1,1),Emissions!$A$1:$LI$1),FALSE)</f>
        <v>0</v>
      </c>
      <c r="R1153" s="305">
        <f>+VLOOKUP($E1153,Emissions!$1:$1048576,MATCH(DATE(R$2,1,1),Emissions!$A$1:$LI$1),FALSE)</f>
        <v>0</v>
      </c>
      <c r="S1153" s="305">
        <f>+VLOOKUP($E1153,Emissions!$1:$1048576,MATCH(DATE(S$2,1,1),Emissions!$A$1:$LI$1),FALSE)</f>
        <v>0</v>
      </c>
      <c r="T1153" s="305">
        <f>+VLOOKUP($E1153,Emissions!$1:$1048576,MATCH(DATE(T$2,1,1),Emissions!$A$1:$LI$1),FALSE)</f>
        <v>0</v>
      </c>
      <c r="U1153" s="305">
        <f>+VLOOKUP($E1153,Emissions!$1:$1048576,MATCH(DATE(U$2,1,1),Emissions!$A$1:$LI$1),FALSE)</f>
        <v>0</v>
      </c>
      <c r="V1153" s="305">
        <f>+VLOOKUP($E1153,Emissions!$1:$1048576,MATCH(DATE(V$2,1,1),Emissions!$A$1:$LI$1),FALSE)</f>
        <v>0</v>
      </c>
      <c r="W1153" s="305">
        <f>+VLOOKUP($E1153,Emissions!$1:$1048576,MATCH(DATE(W$2,1,1),Emissions!$A$1:$LI$1),FALSE)</f>
        <v>0</v>
      </c>
      <c r="X1153" s="305">
        <f>+VLOOKUP($E1153,Emissions!$1:$1048576,MATCH(DATE(X$2,1,1),Emissions!$A$1:$LI$1),FALSE)</f>
        <v>0</v>
      </c>
      <c r="Y1153" s="305">
        <f>+VLOOKUP($E1153,Emissions!$1:$1048576,MATCH(DATE(Y$2,1,1),Emissions!$A$1:$LI$1),FALSE)</f>
        <v>0</v>
      </c>
      <c r="Z1153" s="305">
        <f>+VLOOKUP($E1153,Emissions!$1:$1048576,MATCH(DATE(Z$2,1,1),Emissions!$A$1:$LI$1),FALSE)</f>
        <v>0</v>
      </c>
      <c r="AA1153" s="305">
        <f>+VLOOKUP($E1153,Emissions!$1:$1048576,MATCH(DATE(AA$2,1,1),Emissions!$A$1:$LI$1),FALSE)</f>
        <v>0</v>
      </c>
      <c r="AB1153" s="305">
        <f>+VLOOKUP($E1153,Emissions!$1:$1048576,MATCH(DATE(AB$2,1,1),Emissions!$A$1:$LI$1),FALSE)</f>
        <v>0</v>
      </c>
      <c r="AC1153" s="305">
        <f>+VLOOKUP($E1153,Emissions!$1:$1048576,MATCH(DATE(AC$2,1,1),Emissions!$A$1:$LI$1),FALSE)</f>
        <v>0</v>
      </c>
      <c r="AD1153" s="305">
        <f>+VLOOKUP($E1153,Emissions!$1:$1048576,MATCH(DATE(AD$2,1,1),Emissions!$A$1:$LI$1),FALSE)</f>
        <v>0</v>
      </c>
      <c r="AE1153" s="305">
        <f>+VLOOKUP($E1153,Emissions!$1:$1048576,MATCH(DATE(AE$2,1,1),Emissions!$A$1:$LI$1),FALSE)</f>
        <v>0</v>
      </c>
      <c r="AF1153" s="305">
        <f>+VLOOKUP($E1153,Emissions!$1:$1048576,MATCH(DATE(AF$2,1,1),Emissions!$A$1:$LI$1),FALSE)</f>
        <v>0</v>
      </c>
      <c r="AG1153" s="305">
        <f>+VLOOKUP($E1153,Emissions!$1:$1048576,MATCH(DATE(AG$2,1,1),Emissions!$A$1:$LI$1),FALSE)</f>
        <v>0</v>
      </c>
      <c r="AH1153" s="305">
        <f>+VLOOKUP($E1153,Emissions!$1:$1048576,MATCH(DATE(AH$2,1,1),Emissions!$A$1:$LI$1),FALSE)</f>
        <v>0</v>
      </c>
      <c r="AI1153" s="305">
        <f>+VLOOKUP($E1153,Emissions!$1:$1048576,MATCH(DATE(AI$2,1,1),Emissions!$A$1:$LI$1),FALSE)</f>
        <v>0</v>
      </c>
      <c r="AJ1153" s="305">
        <f>+VLOOKUP($E1153,Emissions!$1:$1048576,MATCH(DATE(AJ$2,1,1),Emissions!$A$1:$LI$1),FALSE)</f>
        <v>0</v>
      </c>
      <c r="AK1153" s="305">
        <f>+VLOOKUP($E1153,Emissions!$1:$1048576,MATCH(DATE(AK$2,1,1),Emissions!$A$1:$LI$1),FALSE)</f>
        <v>0</v>
      </c>
      <c r="AL1153" s="305">
        <f>+VLOOKUP($E1153,Emissions!$1:$1048576,MATCH(DATE(AL$2,1,1),Emissions!$A$1:$LI$1),FALSE)</f>
        <v>0</v>
      </c>
      <c r="AM1153" s="305">
        <f>+VLOOKUP($E1153,Emissions!$1:$1048576,MATCH(DATE(AM$2,1,1),Emissions!$A$1:$LI$1),FALSE)</f>
        <v>0</v>
      </c>
      <c r="AN1153" s="305">
        <f>+VLOOKUP($E1153,Emissions!$1:$1048576,MATCH(DATE(AN$2,1,1),Emissions!$A$1:$LI$1),FALSE)</f>
        <v>0</v>
      </c>
      <c r="AO1153" s="305">
        <f>+VLOOKUP($E1153,Emissions!$1:$1048576,MATCH(DATE(AO$2,1,1),Emissions!$A$1:$LI$1),FALSE)</f>
        <v>0</v>
      </c>
    </row>
    <row r="1154" spans="1:41" ht="15" customHeight="1" x14ac:dyDescent="0.35">
      <c r="A1154" s="359"/>
      <c r="B1154" s="158"/>
      <c r="C1154" s="48" t="s">
        <v>464</v>
      </c>
      <c r="D1154" s="107" t="s">
        <v>1032</v>
      </c>
      <c r="E1154" s="48" t="s">
        <v>3583</v>
      </c>
      <c r="F1154" s="305">
        <f>+VLOOKUP($E1154,Emissions!$1:$1048576,MATCH(DATE(F$2,1,1),Emissions!$A$1:$LI$1),FALSE)</f>
        <v>0</v>
      </c>
      <c r="G1154" s="305">
        <f>+VLOOKUP($E1154,Emissions!$1:$1048576,MATCH(DATE(G$2,1,1),Emissions!$A$1:$LI$1),FALSE)</f>
        <v>0</v>
      </c>
      <c r="H1154" s="305">
        <f>+VLOOKUP($E1154,Emissions!$1:$1048576,MATCH(DATE(H$2,1,1),Emissions!$A$1:$LI$1),FALSE)</f>
        <v>0</v>
      </c>
      <c r="I1154" s="305">
        <f>+VLOOKUP($E1154,Emissions!$1:$1048576,MATCH(DATE(I$2,1,1),Emissions!$A$1:$LI$1),FALSE)</f>
        <v>0</v>
      </c>
      <c r="J1154" s="305">
        <f>+VLOOKUP($E1154,Emissions!$1:$1048576,MATCH(DATE(J$2,1,1),Emissions!$A$1:$LI$1),FALSE)</f>
        <v>0</v>
      </c>
      <c r="K1154" s="305">
        <f>+VLOOKUP($E1154,Emissions!$1:$1048576,MATCH(DATE(K$2,1,1),Emissions!$A$1:$LI$1),FALSE)</f>
        <v>0</v>
      </c>
      <c r="L1154" s="305">
        <f>+VLOOKUP($E1154,Emissions!$1:$1048576,MATCH(DATE(L$2,1,1),Emissions!$A$1:$LI$1),FALSE)</f>
        <v>0</v>
      </c>
      <c r="M1154" s="305">
        <f>+VLOOKUP($E1154,Emissions!$1:$1048576,MATCH(DATE(M$2,1,1),Emissions!$A$1:$LI$1),FALSE)</f>
        <v>0</v>
      </c>
      <c r="N1154" s="305">
        <f>+VLOOKUP($E1154,Emissions!$1:$1048576,MATCH(DATE(N$2,1,1),Emissions!$A$1:$LI$1),FALSE)</f>
        <v>0</v>
      </c>
      <c r="O1154" s="305">
        <f>+VLOOKUP($E1154,Emissions!$1:$1048576,MATCH(DATE(O$2,1,1),Emissions!$A$1:$LI$1),FALSE)</f>
        <v>0</v>
      </c>
      <c r="P1154" s="305">
        <f>+VLOOKUP($E1154,Emissions!$1:$1048576,MATCH(DATE(P$2,1,1),Emissions!$A$1:$LI$1),FALSE)</f>
        <v>0</v>
      </c>
      <c r="Q1154" s="305">
        <f>+VLOOKUP($E1154,Emissions!$1:$1048576,MATCH(DATE(Q$2,1,1),Emissions!$A$1:$LI$1),FALSE)</f>
        <v>0</v>
      </c>
      <c r="R1154" s="305">
        <f>+VLOOKUP($E1154,Emissions!$1:$1048576,MATCH(DATE(R$2,1,1),Emissions!$A$1:$LI$1),FALSE)</f>
        <v>0</v>
      </c>
      <c r="S1154" s="305">
        <f>+VLOOKUP($E1154,Emissions!$1:$1048576,MATCH(DATE(S$2,1,1),Emissions!$A$1:$LI$1),FALSE)</f>
        <v>0</v>
      </c>
      <c r="T1154" s="305">
        <f>+VLOOKUP($E1154,Emissions!$1:$1048576,MATCH(DATE(T$2,1,1),Emissions!$A$1:$LI$1),FALSE)</f>
        <v>0</v>
      </c>
      <c r="U1154" s="305">
        <f>+VLOOKUP($E1154,Emissions!$1:$1048576,MATCH(DATE(U$2,1,1),Emissions!$A$1:$LI$1),FALSE)</f>
        <v>0</v>
      </c>
      <c r="V1154" s="305">
        <f>+VLOOKUP($E1154,Emissions!$1:$1048576,MATCH(DATE(V$2,1,1),Emissions!$A$1:$LI$1),FALSE)</f>
        <v>0</v>
      </c>
      <c r="W1154" s="305">
        <f>+VLOOKUP($E1154,Emissions!$1:$1048576,MATCH(DATE(W$2,1,1),Emissions!$A$1:$LI$1),FALSE)</f>
        <v>0</v>
      </c>
      <c r="X1154" s="305">
        <f>+VLOOKUP($E1154,Emissions!$1:$1048576,MATCH(DATE(X$2,1,1),Emissions!$A$1:$LI$1),FALSE)</f>
        <v>0</v>
      </c>
      <c r="Y1154" s="305">
        <f>+VLOOKUP($E1154,Emissions!$1:$1048576,MATCH(DATE(Y$2,1,1),Emissions!$A$1:$LI$1),FALSE)</f>
        <v>0</v>
      </c>
      <c r="Z1154" s="305">
        <f>+VLOOKUP($E1154,Emissions!$1:$1048576,MATCH(DATE(Z$2,1,1),Emissions!$A$1:$LI$1),FALSE)</f>
        <v>0</v>
      </c>
      <c r="AA1154" s="305">
        <f>+VLOOKUP($E1154,Emissions!$1:$1048576,MATCH(DATE(AA$2,1,1),Emissions!$A$1:$LI$1),FALSE)</f>
        <v>0</v>
      </c>
      <c r="AB1154" s="305">
        <f>+VLOOKUP($E1154,Emissions!$1:$1048576,MATCH(DATE(AB$2,1,1),Emissions!$A$1:$LI$1),FALSE)</f>
        <v>0</v>
      </c>
      <c r="AC1154" s="305">
        <f>+VLOOKUP($E1154,Emissions!$1:$1048576,MATCH(DATE(AC$2,1,1),Emissions!$A$1:$LI$1),FALSE)</f>
        <v>0</v>
      </c>
      <c r="AD1154" s="305">
        <f>+VLOOKUP($E1154,Emissions!$1:$1048576,MATCH(DATE(AD$2,1,1),Emissions!$A$1:$LI$1),FALSE)</f>
        <v>0</v>
      </c>
      <c r="AE1154" s="305">
        <f>+VLOOKUP($E1154,Emissions!$1:$1048576,MATCH(DATE(AE$2,1,1),Emissions!$A$1:$LI$1),FALSE)</f>
        <v>0</v>
      </c>
      <c r="AF1154" s="305">
        <f>+VLOOKUP($E1154,Emissions!$1:$1048576,MATCH(DATE(AF$2,1,1),Emissions!$A$1:$LI$1),FALSE)</f>
        <v>0</v>
      </c>
      <c r="AG1154" s="305">
        <f>+VLOOKUP($E1154,Emissions!$1:$1048576,MATCH(DATE(AG$2,1,1),Emissions!$A$1:$LI$1),FALSE)</f>
        <v>0</v>
      </c>
      <c r="AH1154" s="305">
        <f>+VLOOKUP($E1154,Emissions!$1:$1048576,MATCH(DATE(AH$2,1,1),Emissions!$A$1:$LI$1),FALSE)</f>
        <v>0</v>
      </c>
      <c r="AI1154" s="305">
        <f>+VLOOKUP($E1154,Emissions!$1:$1048576,MATCH(DATE(AI$2,1,1),Emissions!$A$1:$LI$1),FALSE)</f>
        <v>0</v>
      </c>
      <c r="AJ1154" s="305">
        <f>+VLOOKUP($E1154,Emissions!$1:$1048576,MATCH(DATE(AJ$2,1,1),Emissions!$A$1:$LI$1),FALSE)</f>
        <v>0</v>
      </c>
      <c r="AK1154" s="305">
        <f>+VLOOKUP($E1154,Emissions!$1:$1048576,MATCH(DATE(AK$2,1,1),Emissions!$A$1:$LI$1),FALSE)</f>
        <v>0</v>
      </c>
      <c r="AL1154" s="305">
        <f>+VLOOKUP($E1154,Emissions!$1:$1048576,MATCH(DATE(AL$2,1,1),Emissions!$A$1:$LI$1),FALSE)</f>
        <v>0</v>
      </c>
      <c r="AM1154" s="305">
        <f>+VLOOKUP($E1154,Emissions!$1:$1048576,MATCH(DATE(AM$2,1,1),Emissions!$A$1:$LI$1),FALSE)</f>
        <v>0</v>
      </c>
      <c r="AN1154" s="305">
        <f>+VLOOKUP($E1154,Emissions!$1:$1048576,MATCH(DATE(AN$2,1,1),Emissions!$A$1:$LI$1),FALSE)</f>
        <v>0</v>
      </c>
      <c r="AO1154" s="305">
        <f>+VLOOKUP($E1154,Emissions!$1:$1048576,MATCH(DATE(AO$2,1,1),Emissions!$A$1:$LI$1),FALSE)</f>
        <v>0</v>
      </c>
    </row>
    <row r="1155" spans="1:41" ht="15" customHeight="1" x14ac:dyDescent="0.35">
      <c r="A1155" s="359"/>
      <c r="B1155" s="158"/>
      <c r="C1155" s="48" t="s">
        <v>465</v>
      </c>
      <c r="D1155" s="107" t="s">
        <v>1032</v>
      </c>
      <c r="E1155" s="48" t="s">
        <v>3584</v>
      </c>
      <c r="F1155" s="305">
        <f>+VLOOKUP($E1155,Emissions!$1:$1048576,MATCH(DATE(F$2,1,1),Emissions!$A$1:$LI$1),FALSE)</f>
        <v>0</v>
      </c>
      <c r="G1155" s="305">
        <f>+VLOOKUP($E1155,Emissions!$1:$1048576,MATCH(DATE(G$2,1,1),Emissions!$A$1:$LI$1),FALSE)</f>
        <v>0</v>
      </c>
      <c r="H1155" s="305">
        <f>+VLOOKUP($E1155,Emissions!$1:$1048576,MATCH(DATE(H$2,1,1),Emissions!$A$1:$LI$1),FALSE)</f>
        <v>0</v>
      </c>
      <c r="I1155" s="305">
        <f>+VLOOKUP($E1155,Emissions!$1:$1048576,MATCH(DATE(I$2,1,1),Emissions!$A$1:$LI$1),FALSE)</f>
        <v>0</v>
      </c>
      <c r="J1155" s="305">
        <f>+VLOOKUP($E1155,Emissions!$1:$1048576,MATCH(DATE(J$2,1,1),Emissions!$A$1:$LI$1),FALSE)</f>
        <v>0</v>
      </c>
      <c r="K1155" s="305">
        <f>+VLOOKUP($E1155,Emissions!$1:$1048576,MATCH(DATE(K$2,1,1),Emissions!$A$1:$LI$1),FALSE)</f>
        <v>0</v>
      </c>
      <c r="L1155" s="305">
        <f>+VLOOKUP($E1155,Emissions!$1:$1048576,MATCH(DATE(L$2,1,1),Emissions!$A$1:$LI$1),FALSE)</f>
        <v>0</v>
      </c>
      <c r="M1155" s="305">
        <f>+VLOOKUP($E1155,Emissions!$1:$1048576,MATCH(DATE(M$2,1,1),Emissions!$A$1:$LI$1),FALSE)</f>
        <v>0</v>
      </c>
      <c r="N1155" s="305">
        <f>+VLOOKUP($E1155,Emissions!$1:$1048576,MATCH(DATE(N$2,1,1),Emissions!$A$1:$LI$1),FALSE)</f>
        <v>0</v>
      </c>
      <c r="O1155" s="305">
        <f>+VLOOKUP($E1155,Emissions!$1:$1048576,MATCH(DATE(O$2,1,1),Emissions!$A$1:$LI$1),FALSE)</f>
        <v>0</v>
      </c>
      <c r="P1155" s="305">
        <f>+VLOOKUP($E1155,Emissions!$1:$1048576,MATCH(DATE(P$2,1,1),Emissions!$A$1:$LI$1),FALSE)</f>
        <v>0</v>
      </c>
      <c r="Q1155" s="305">
        <f>+VLOOKUP($E1155,Emissions!$1:$1048576,MATCH(DATE(Q$2,1,1),Emissions!$A$1:$LI$1),FALSE)</f>
        <v>0</v>
      </c>
      <c r="R1155" s="305">
        <f>+VLOOKUP($E1155,Emissions!$1:$1048576,MATCH(DATE(R$2,1,1),Emissions!$A$1:$LI$1),FALSE)</f>
        <v>0</v>
      </c>
      <c r="S1155" s="305">
        <f>+VLOOKUP($E1155,Emissions!$1:$1048576,MATCH(DATE(S$2,1,1),Emissions!$A$1:$LI$1),FALSE)</f>
        <v>0</v>
      </c>
      <c r="T1155" s="305">
        <f>+VLOOKUP($E1155,Emissions!$1:$1048576,MATCH(DATE(T$2,1,1),Emissions!$A$1:$LI$1),FALSE)</f>
        <v>0</v>
      </c>
      <c r="U1155" s="305">
        <f>+VLOOKUP($E1155,Emissions!$1:$1048576,MATCH(DATE(U$2,1,1),Emissions!$A$1:$LI$1),FALSE)</f>
        <v>0</v>
      </c>
      <c r="V1155" s="305">
        <f>+VLOOKUP($E1155,Emissions!$1:$1048576,MATCH(DATE(V$2,1,1),Emissions!$A$1:$LI$1),FALSE)</f>
        <v>0</v>
      </c>
      <c r="W1155" s="305">
        <f>+VLOOKUP($E1155,Emissions!$1:$1048576,MATCH(DATE(W$2,1,1),Emissions!$A$1:$LI$1),FALSE)</f>
        <v>0</v>
      </c>
      <c r="X1155" s="305">
        <f>+VLOOKUP($E1155,Emissions!$1:$1048576,MATCH(DATE(X$2,1,1),Emissions!$A$1:$LI$1),FALSE)</f>
        <v>0</v>
      </c>
      <c r="Y1155" s="305">
        <f>+VLOOKUP($E1155,Emissions!$1:$1048576,MATCH(DATE(Y$2,1,1),Emissions!$A$1:$LI$1),FALSE)</f>
        <v>0</v>
      </c>
      <c r="Z1155" s="305">
        <f>+VLOOKUP($E1155,Emissions!$1:$1048576,MATCH(DATE(Z$2,1,1),Emissions!$A$1:$LI$1),FALSE)</f>
        <v>0</v>
      </c>
      <c r="AA1155" s="305">
        <f>+VLOOKUP($E1155,Emissions!$1:$1048576,MATCH(DATE(AA$2,1,1),Emissions!$A$1:$LI$1),FALSE)</f>
        <v>0</v>
      </c>
      <c r="AB1155" s="305">
        <f>+VLOOKUP($E1155,Emissions!$1:$1048576,MATCH(DATE(AB$2,1,1),Emissions!$A$1:$LI$1),FALSE)</f>
        <v>0</v>
      </c>
      <c r="AC1155" s="305">
        <f>+VLOOKUP($E1155,Emissions!$1:$1048576,MATCH(DATE(AC$2,1,1),Emissions!$A$1:$LI$1),FALSE)</f>
        <v>0</v>
      </c>
      <c r="AD1155" s="305">
        <f>+VLOOKUP($E1155,Emissions!$1:$1048576,MATCH(DATE(AD$2,1,1),Emissions!$A$1:$LI$1),FALSE)</f>
        <v>0</v>
      </c>
      <c r="AE1155" s="305">
        <f>+VLOOKUP($E1155,Emissions!$1:$1048576,MATCH(DATE(AE$2,1,1),Emissions!$A$1:$LI$1),FALSE)</f>
        <v>0</v>
      </c>
      <c r="AF1155" s="305">
        <f>+VLOOKUP($E1155,Emissions!$1:$1048576,MATCH(DATE(AF$2,1,1),Emissions!$A$1:$LI$1),FALSE)</f>
        <v>0</v>
      </c>
      <c r="AG1155" s="305">
        <f>+VLOOKUP($E1155,Emissions!$1:$1048576,MATCH(DATE(AG$2,1,1),Emissions!$A$1:$LI$1),FALSE)</f>
        <v>0</v>
      </c>
      <c r="AH1155" s="305">
        <f>+VLOOKUP($E1155,Emissions!$1:$1048576,MATCH(DATE(AH$2,1,1),Emissions!$A$1:$LI$1),FALSE)</f>
        <v>0</v>
      </c>
      <c r="AI1155" s="305">
        <f>+VLOOKUP($E1155,Emissions!$1:$1048576,MATCH(DATE(AI$2,1,1),Emissions!$A$1:$LI$1),FALSE)</f>
        <v>0</v>
      </c>
      <c r="AJ1155" s="305">
        <f>+VLOOKUP($E1155,Emissions!$1:$1048576,MATCH(DATE(AJ$2,1,1),Emissions!$A$1:$LI$1),FALSE)</f>
        <v>0</v>
      </c>
      <c r="AK1155" s="305">
        <f>+VLOOKUP($E1155,Emissions!$1:$1048576,MATCH(DATE(AK$2,1,1),Emissions!$A$1:$LI$1),FALSE)</f>
        <v>0</v>
      </c>
      <c r="AL1155" s="305">
        <f>+VLOOKUP($E1155,Emissions!$1:$1048576,MATCH(DATE(AL$2,1,1),Emissions!$A$1:$LI$1),FALSE)</f>
        <v>0</v>
      </c>
      <c r="AM1155" s="305">
        <f>+VLOOKUP($E1155,Emissions!$1:$1048576,MATCH(DATE(AM$2,1,1),Emissions!$A$1:$LI$1),FALSE)</f>
        <v>0</v>
      </c>
      <c r="AN1155" s="305">
        <f>+VLOOKUP($E1155,Emissions!$1:$1048576,MATCH(DATE(AN$2,1,1),Emissions!$A$1:$LI$1),FALSE)</f>
        <v>0</v>
      </c>
      <c r="AO1155" s="305">
        <f>+VLOOKUP($E1155,Emissions!$1:$1048576,MATCH(DATE(AO$2,1,1),Emissions!$A$1:$LI$1),FALSE)</f>
        <v>0</v>
      </c>
    </row>
    <row r="1156" spans="1:41" ht="15" customHeight="1" x14ac:dyDescent="0.35">
      <c r="A1156" s="359"/>
      <c r="B1156" s="158"/>
      <c r="C1156" s="48" t="s">
        <v>466</v>
      </c>
      <c r="D1156" s="107" t="s">
        <v>1032</v>
      </c>
      <c r="E1156" s="48" t="s">
        <v>3585</v>
      </c>
      <c r="F1156" s="305">
        <f>+VLOOKUP($E1156,Emissions!$1:$1048576,MATCH(DATE(F$2,1,1),Emissions!$A$1:$LI$1),FALSE)</f>
        <v>0</v>
      </c>
      <c r="G1156" s="305">
        <f>+VLOOKUP($E1156,Emissions!$1:$1048576,MATCH(DATE(G$2,1,1),Emissions!$A$1:$LI$1),FALSE)</f>
        <v>0</v>
      </c>
      <c r="H1156" s="305">
        <f>+VLOOKUP($E1156,Emissions!$1:$1048576,MATCH(DATE(H$2,1,1),Emissions!$A$1:$LI$1),FALSE)</f>
        <v>0</v>
      </c>
      <c r="I1156" s="305">
        <f>+VLOOKUP($E1156,Emissions!$1:$1048576,MATCH(DATE(I$2,1,1),Emissions!$A$1:$LI$1),FALSE)</f>
        <v>0</v>
      </c>
      <c r="J1156" s="305">
        <f>+VLOOKUP($E1156,Emissions!$1:$1048576,MATCH(DATE(J$2,1,1),Emissions!$A$1:$LI$1),FALSE)</f>
        <v>0</v>
      </c>
      <c r="K1156" s="305">
        <f>+VLOOKUP($E1156,Emissions!$1:$1048576,MATCH(DATE(K$2,1,1),Emissions!$A$1:$LI$1),FALSE)</f>
        <v>0</v>
      </c>
      <c r="L1156" s="305">
        <f>+VLOOKUP($E1156,Emissions!$1:$1048576,MATCH(DATE(L$2,1,1),Emissions!$A$1:$LI$1),FALSE)</f>
        <v>0</v>
      </c>
      <c r="M1156" s="305">
        <f>+VLOOKUP($E1156,Emissions!$1:$1048576,MATCH(DATE(M$2,1,1),Emissions!$A$1:$LI$1),FALSE)</f>
        <v>0</v>
      </c>
      <c r="N1156" s="305">
        <f>+VLOOKUP($E1156,Emissions!$1:$1048576,MATCH(DATE(N$2,1,1),Emissions!$A$1:$LI$1),FALSE)</f>
        <v>0</v>
      </c>
      <c r="O1156" s="305">
        <f>+VLOOKUP($E1156,Emissions!$1:$1048576,MATCH(DATE(O$2,1,1),Emissions!$A$1:$LI$1),FALSE)</f>
        <v>0</v>
      </c>
      <c r="P1156" s="305">
        <f>+VLOOKUP($E1156,Emissions!$1:$1048576,MATCH(DATE(P$2,1,1),Emissions!$A$1:$LI$1),FALSE)</f>
        <v>0</v>
      </c>
      <c r="Q1156" s="305">
        <f>+VLOOKUP($E1156,Emissions!$1:$1048576,MATCH(DATE(Q$2,1,1),Emissions!$A$1:$LI$1),FALSE)</f>
        <v>0</v>
      </c>
      <c r="R1156" s="305">
        <f>+VLOOKUP($E1156,Emissions!$1:$1048576,MATCH(DATE(R$2,1,1),Emissions!$A$1:$LI$1),FALSE)</f>
        <v>0</v>
      </c>
      <c r="S1156" s="305">
        <f>+VLOOKUP($E1156,Emissions!$1:$1048576,MATCH(DATE(S$2,1,1),Emissions!$A$1:$LI$1),FALSE)</f>
        <v>0</v>
      </c>
      <c r="T1156" s="305">
        <f>+VLOOKUP($E1156,Emissions!$1:$1048576,MATCH(DATE(T$2,1,1),Emissions!$A$1:$LI$1),FALSE)</f>
        <v>0</v>
      </c>
      <c r="U1156" s="305">
        <f>+VLOOKUP($E1156,Emissions!$1:$1048576,MATCH(DATE(U$2,1,1),Emissions!$A$1:$LI$1),FALSE)</f>
        <v>0</v>
      </c>
      <c r="V1156" s="305">
        <f>+VLOOKUP($E1156,Emissions!$1:$1048576,MATCH(DATE(V$2,1,1),Emissions!$A$1:$LI$1),FALSE)</f>
        <v>0</v>
      </c>
      <c r="W1156" s="305">
        <f>+VLOOKUP($E1156,Emissions!$1:$1048576,MATCH(DATE(W$2,1,1),Emissions!$A$1:$LI$1),FALSE)</f>
        <v>0</v>
      </c>
      <c r="X1156" s="305">
        <f>+VLOOKUP($E1156,Emissions!$1:$1048576,MATCH(DATE(X$2,1,1),Emissions!$A$1:$LI$1),FALSE)</f>
        <v>0</v>
      </c>
      <c r="Y1156" s="305">
        <f>+VLOOKUP($E1156,Emissions!$1:$1048576,MATCH(DATE(Y$2,1,1),Emissions!$A$1:$LI$1),FALSE)</f>
        <v>0</v>
      </c>
      <c r="Z1156" s="305">
        <f>+VLOOKUP($E1156,Emissions!$1:$1048576,MATCH(DATE(Z$2,1,1),Emissions!$A$1:$LI$1),FALSE)</f>
        <v>0</v>
      </c>
      <c r="AA1156" s="305">
        <f>+VLOOKUP($E1156,Emissions!$1:$1048576,MATCH(DATE(AA$2,1,1),Emissions!$A$1:$LI$1),FALSE)</f>
        <v>0</v>
      </c>
      <c r="AB1156" s="305">
        <f>+VLOOKUP($E1156,Emissions!$1:$1048576,MATCH(DATE(AB$2,1,1),Emissions!$A$1:$LI$1),FALSE)</f>
        <v>0</v>
      </c>
      <c r="AC1156" s="305">
        <f>+VLOOKUP($E1156,Emissions!$1:$1048576,MATCH(DATE(AC$2,1,1),Emissions!$A$1:$LI$1),FALSE)</f>
        <v>0</v>
      </c>
      <c r="AD1156" s="305">
        <f>+VLOOKUP($E1156,Emissions!$1:$1048576,MATCH(DATE(AD$2,1,1),Emissions!$A$1:$LI$1),FALSE)</f>
        <v>0</v>
      </c>
      <c r="AE1156" s="305">
        <f>+VLOOKUP($E1156,Emissions!$1:$1048576,MATCH(DATE(AE$2,1,1),Emissions!$A$1:$LI$1),FALSE)</f>
        <v>0</v>
      </c>
      <c r="AF1156" s="305">
        <f>+VLOOKUP($E1156,Emissions!$1:$1048576,MATCH(DATE(AF$2,1,1),Emissions!$A$1:$LI$1),FALSE)</f>
        <v>0</v>
      </c>
      <c r="AG1156" s="305">
        <f>+VLOOKUP($E1156,Emissions!$1:$1048576,MATCH(DATE(AG$2,1,1),Emissions!$A$1:$LI$1),FALSE)</f>
        <v>0</v>
      </c>
      <c r="AH1156" s="305">
        <f>+VLOOKUP($E1156,Emissions!$1:$1048576,MATCH(DATE(AH$2,1,1),Emissions!$A$1:$LI$1),FALSE)</f>
        <v>0</v>
      </c>
      <c r="AI1156" s="305">
        <f>+VLOOKUP($E1156,Emissions!$1:$1048576,MATCH(DATE(AI$2,1,1),Emissions!$A$1:$LI$1),FALSE)</f>
        <v>0</v>
      </c>
      <c r="AJ1156" s="305">
        <f>+VLOOKUP($E1156,Emissions!$1:$1048576,MATCH(DATE(AJ$2,1,1),Emissions!$A$1:$LI$1),FALSE)</f>
        <v>0</v>
      </c>
      <c r="AK1156" s="305">
        <f>+VLOOKUP($E1156,Emissions!$1:$1048576,MATCH(DATE(AK$2,1,1),Emissions!$A$1:$LI$1),FALSE)</f>
        <v>0</v>
      </c>
      <c r="AL1156" s="305">
        <f>+VLOOKUP($E1156,Emissions!$1:$1048576,MATCH(DATE(AL$2,1,1),Emissions!$A$1:$LI$1),FALSE)</f>
        <v>0</v>
      </c>
      <c r="AM1156" s="305">
        <f>+VLOOKUP($E1156,Emissions!$1:$1048576,MATCH(DATE(AM$2,1,1),Emissions!$A$1:$LI$1),FALSE)</f>
        <v>0</v>
      </c>
      <c r="AN1156" s="305">
        <f>+VLOOKUP($E1156,Emissions!$1:$1048576,MATCH(DATE(AN$2,1,1),Emissions!$A$1:$LI$1),FALSE)</f>
        <v>0</v>
      </c>
      <c r="AO1156" s="305">
        <f>+VLOOKUP($E1156,Emissions!$1:$1048576,MATCH(DATE(AO$2,1,1),Emissions!$A$1:$LI$1),FALSE)</f>
        <v>0</v>
      </c>
    </row>
    <row r="1157" spans="1:41" ht="15" customHeight="1" x14ac:dyDescent="0.35">
      <c r="A1157" s="359"/>
      <c r="B1157" s="158"/>
      <c r="C1157" s="48" t="s">
        <v>467</v>
      </c>
      <c r="D1157" s="107" t="s">
        <v>1032</v>
      </c>
      <c r="E1157" s="48" t="s">
        <v>3586</v>
      </c>
      <c r="F1157" s="305">
        <f>+VLOOKUP($E1157,Emissions!$1:$1048576,MATCH(DATE(F$2,1,1),Emissions!$A$1:$LI$1),FALSE)</f>
        <v>0</v>
      </c>
      <c r="G1157" s="305">
        <f>+VLOOKUP($E1157,Emissions!$1:$1048576,MATCH(DATE(G$2,1,1),Emissions!$A$1:$LI$1),FALSE)</f>
        <v>0</v>
      </c>
      <c r="H1157" s="305">
        <f>+VLOOKUP($E1157,Emissions!$1:$1048576,MATCH(DATE(H$2,1,1),Emissions!$A$1:$LI$1),FALSE)</f>
        <v>0</v>
      </c>
      <c r="I1157" s="305">
        <f>+VLOOKUP($E1157,Emissions!$1:$1048576,MATCH(DATE(I$2,1,1),Emissions!$A$1:$LI$1),FALSE)</f>
        <v>0</v>
      </c>
      <c r="J1157" s="305">
        <f>+VLOOKUP($E1157,Emissions!$1:$1048576,MATCH(DATE(J$2,1,1),Emissions!$A$1:$LI$1),FALSE)</f>
        <v>0</v>
      </c>
      <c r="K1157" s="305">
        <f>+VLOOKUP($E1157,Emissions!$1:$1048576,MATCH(DATE(K$2,1,1),Emissions!$A$1:$LI$1),FALSE)</f>
        <v>0</v>
      </c>
      <c r="L1157" s="305">
        <f>+VLOOKUP($E1157,Emissions!$1:$1048576,MATCH(DATE(L$2,1,1),Emissions!$A$1:$LI$1),FALSE)</f>
        <v>0</v>
      </c>
      <c r="M1157" s="305">
        <f>+VLOOKUP($E1157,Emissions!$1:$1048576,MATCH(DATE(M$2,1,1),Emissions!$A$1:$LI$1),FALSE)</f>
        <v>0</v>
      </c>
      <c r="N1157" s="305">
        <f>+VLOOKUP($E1157,Emissions!$1:$1048576,MATCH(DATE(N$2,1,1),Emissions!$A$1:$LI$1),FALSE)</f>
        <v>0</v>
      </c>
      <c r="O1157" s="305">
        <f>+VLOOKUP($E1157,Emissions!$1:$1048576,MATCH(DATE(O$2,1,1),Emissions!$A$1:$LI$1),FALSE)</f>
        <v>0</v>
      </c>
      <c r="P1157" s="305">
        <f>+VLOOKUP($E1157,Emissions!$1:$1048576,MATCH(DATE(P$2,1,1),Emissions!$A$1:$LI$1),FALSE)</f>
        <v>0</v>
      </c>
      <c r="Q1157" s="305">
        <f>+VLOOKUP($E1157,Emissions!$1:$1048576,MATCH(DATE(Q$2,1,1),Emissions!$A$1:$LI$1),FALSE)</f>
        <v>0</v>
      </c>
      <c r="R1157" s="305">
        <f>+VLOOKUP($E1157,Emissions!$1:$1048576,MATCH(DATE(R$2,1,1),Emissions!$A$1:$LI$1),FALSE)</f>
        <v>0</v>
      </c>
      <c r="S1157" s="305">
        <f>+VLOOKUP($E1157,Emissions!$1:$1048576,MATCH(DATE(S$2,1,1),Emissions!$A$1:$LI$1),FALSE)</f>
        <v>0</v>
      </c>
      <c r="T1157" s="305">
        <f>+VLOOKUP($E1157,Emissions!$1:$1048576,MATCH(DATE(T$2,1,1),Emissions!$A$1:$LI$1),FALSE)</f>
        <v>0</v>
      </c>
      <c r="U1157" s="305">
        <f>+VLOOKUP($E1157,Emissions!$1:$1048576,MATCH(DATE(U$2,1,1),Emissions!$A$1:$LI$1),FALSE)</f>
        <v>0</v>
      </c>
      <c r="V1157" s="305">
        <f>+VLOOKUP($E1157,Emissions!$1:$1048576,MATCH(DATE(V$2,1,1),Emissions!$A$1:$LI$1),FALSE)</f>
        <v>0</v>
      </c>
      <c r="W1157" s="305">
        <f>+VLOOKUP($E1157,Emissions!$1:$1048576,MATCH(DATE(W$2,1,1),Emissions!$A$1:$LI$1),FALSE)</f>
        <v>0</v>
      </c>
      <c r="X1157" s="305">
        <f>+VLOOKUP($E1157,Emissions!$1:$1048576,MATCH(DATE(X$2,1,1),Emissions!$A$1:$LI$1),FALSE)</f>
        <v>0</v>
      </c>
      <c r="Y1157" s="305">
        <f>+VLOOKUP($E1157,Emissions!$1:$1048576,MATCH(DATE(Y$2,1,1),Emissions!$A$1:$LI$1),FALSE)</f>
        <v>0</v>
      </c>
      <c r="Z1157" s="305">
        <f>+VLOOKUP($E1157,Emissions!$1:$1048576,MATCH(DATE(Z$2,1,1),Emissions!$A$1:$LI$1),FALSE)</f>
        <v>0</v>
      </c>
      <c r="AA1157" s="305">
        <f>+VLOOKUP($E1157,Emissions!$1:$1048576,MATCH(DATE(AA$2,1,1),Emissions!$A$1:$LI$1),FALSE)</f>
        <v>0</v>
      </c>
      <c r="AB1157" s="305">
        <f>+VLOOKUP($E1157,Emissions!$1:$1048576,MATCH(DATE(AB$2,1,1),Emissions!$A$1:$LI$1),FALSE)</f>
        <v>0</v>
      </c>
      <c r="AC1157" s="305">
        <f>+VLOOKUP($E1157,Emissions!$1:$1048576,MATCH(DATE(AC$2,1,1),Emissions!$A$1:$LI$1),FALSE)</f>
        <v>0</v>
      </c>
      <c r="AD1157" s="305">
        <f>+VLOOKUP($E1157,Emissions!$1:$1048576,MATCH(DATE(AD$2,1,1),Emissions!$A$1:$LI$1),FALSE)</f>
        <v>0</v>
      </c>
      <c r="AE1157" s="305">
        <f>+VLOOKUP($E1157,Emissions!$1:$1048576,MATCH(DATE(AE$2,1,1),Emissions!$A$1:$LI$1),FALSE)</f>
        <v>0</v>
      </c>
      <c r="AF1157" s="305">
        <f>+VLOOKUP($E1157,Emissions!$1:$1048576,MATCH(DATE(AF$2,1,1),Emissions!$A$1:$LI$1),FALSE)</f>
        <v>0</v>
      </c>
      <c r="AG1157" s="305">
        <f>+VLOOKUP($E1157,Emissions!$1:$1048576,MATCH(DATE(AG$2,1,1),Emissions!$A$1:$LI$1),FALSE)</f>
        <v>0</v>
      </c>
      <c r="AH1157" s="305">
        <f>+VLOOKUP($E1157,Emissions!$1:$1048576,MATCH(DATE(AH$2,1,1),Emissions!$A$1:$LI$1),FALSE)</f>
        <v>0</v>
      </c>
      <c r="AI1157" s="305">
        <f>+VLOOKUP($E1157,Emissions!$1:$1048576,MATCH(DATE(AI$2,1,1),Emissions!$A$1:$LI$1),FALSE)</f>
        <v>0</v>
      </c>
      <c r="AJ1157" s="305">
        <f>+VLOOKUP($E1157,Emissions!$1:$1048576,MATCH(DATE(AJ$2,1,1),Emissions!$A$1:$LI$1),FALSE)</f>
        <v>0</v>
      </c>
      <c r="AK1157" s="305">
        <f>+VLOOKUP($E1157,Emissions!$1:$1048576,MATCH(DATE(AK$2,1,1),Emissions!$A$1:$LI$1),FALSE)</f>
        <v>0</v>
      </c>
      <c r="AL1157" s="305">
        <f>+VLOOKUP($E1157,Emissions!$1:$1048576,MATCH(DATE(AL$2,1,1),Emissions!$A$1:$LI$1),FALSE)</f>
        <v>0</v>
      </c>
      <c r="AM1157" s="305">
        <f>+VLOOKUP($E1157,Emissions!$1:$1048576,MATCH(DATE(AM$2,1,1),Emissions!$A$1:$LI$1),FALSE)</f>
        <v>0</v>
      </c>
      <c r="AN1157" s="305">
        <f>+VLOOKUP($E1157,Emissions!$1:$1048576,MATCH(DATE(AN$2,1,1),Emissions!$A$1:$LI$1),FALSE)</f>
        <v>0</v>
      </c>
      <c r="AO1157" s="305">
        <f>+VLOOKUP($E1157,Emissions!$1:$1048576,MATCH(DATE(AO$2,1,1),Emissions!$A$1:$LI$1),FALSE)</f>
        <v>0</v>
      </c>
    </row>
    <row r="1158" spans="1:41" ht="15" customHeight="1" x14ac:dyDescent="0.35">
      <c r="A1158" s="359"/>
      <c r="B1158" s="158"/>
      <c r="C1158" s="48" t="s">
        <v>468</v>
      </c>
      <c r="D1158" s="107" t="s">
        <v>1032</v>
      </c>
      <c r="E1158" s="48" t="s">
        <v>3587</v>
      </c>
      <c r="F1158" s="305">
        <f>+VLOOKUP($E1158,Emissions!$1:$1048576,MATCH(DATE(F$2,1,1),Emissions!$A$1:$LI$1),FALSE)</f>
        <v>0</v>
      </c>
      <c r="G1158" s="305">
        <f>+VLOOKUP($E1158,Emissions!$1:$1048576,MATCH(DATE(G$2,1,1),Emissions!$A$1:$LI$1),FALSE)</f>
        <v>0</v>
      </c>
      <c r="H1158" s="305">
        <f>+VLOOKUP($E1158,Emissions!$1:$1048576,MATCH(DATE(H$2,1,1),Emissions!$A$1:$LI$1),FALSE)</f>
        <v>0</v>
      </c>
      <c r="I1158" s="305">
        <f>+VLOOKUP($E1158,Emissions!$1:$1048576,MATCH(DATE(I$2,1,1),Emissions!$A$1:$LI$1),FALSE)</f>
        <v>0</v>
      </c>
      <c r="J1158" s="305">
        <f>+VLOOKUP($E1158,Emissions!$1:$1048576,MATCH(DATE(J$2,1,1),Emissions!$A$1:$LI$1),FALSE)</f>
        <v>0</v>
      </c>
      <c r="K1158" s="305">
        <f>+VLOOKUP($E1158,Emissions!$1:$1048576,MATCH(DATE(K$2,1,1),Emissions!$A$1:$LI$1),FALSE)</f>
        <v>0</v>
      </c>
      <c r="L1158" s="305">
        <f>+VLOOKUP($E1158,Emissions!$1:$1048576,MATCH(DATE(L$2,1,1),Emissions!$A$1:$LI$1),FALSE)</f>
        <v>0</v>
      </c>
      <c r="M1158" s="305">
        <f>+VLOOKUP($E1158,Emissions!$1:$1048576,MATCH(DATE(M$2,1,1),Emissions!$A$1:$LI$1),FALSE)</f>
        <v>0</v>
      </c>
      <c r="N1158" s="305">
        <f>+VLOOKUP($E1158,Emissions!$1:$1048576,MATCH(DATE(N$2,1,1),Emissions!$A$1:$LI$1),FALSE)</f>
        <v>0</v>
      </c>
      <c r="O1158" s="305">
        <f>+VLOOKUP($E1158,Emissions!$1:$1048576,MATCH(DATE(O$2,1,1),Emissions!$A$1:$LI$1),FALSE)</f>
        <v>0</v>
      </c>
      <c r="P1158" s="305">
        <f>+VLOOKUP($E1158,Emissions!$1:$1048576,MATCH(DATE(P$2,1,1),Emissions!$A$1:$LI$1),FALSE)</f>
        <v>0</v>
      </c>
      <c r="Q1158" s="305">
        <f>+VLOOKUP($E1158,Emissions!$1:$1048576,MATCH(DATE(Q$2,1,1),Emissions!$A$1:$LI$1),FALSE)</f>
        <v>0</v>
      </c>
      <c r="R1158" s="305">
        <f>+VLOOKUP($E1158,Emissions!$1:$1048576,MATCH(DATE(R$2,1,1),Emissions!$A$1:$LI$1),FALSE)</f>
        <v>0</v>
      </c>
      <c r="S1158" s="305">
        <f>+VLOOKUP($E1158,Emissions!$1:$1048576,MATCH(DATE(S$2,1,1),Emissions!$A$1:$LI$1),FALSE)</f>
        <v>0</v>
      </c>
      <c r="T1158" s="305">
        <f>+VLOOKUP($E1158,Emissions!$1:$1048576,MATCH(DATE(T$2,1,1),Emissions!$A$1:$LI$1),FALSE)</f>
        <v>0</v>
      </c>
      <c r="U1158" s="305">
        <f>+VLOOKUP($E1158,Emissions!$1:$1048576,MATCH(DATE(U$2,1,1),Emissions!$A$1:$LI$1),FALSE)</f>
        <v>0</v>
      </c>
      <c r="V1158" s="305">
        <f>+VLOOKUP($E1158,Emissions!$1:$1048576,MATCH(DATE(V$2,1,1),Emissions!$A$1:$LI$1),FALSE)</f>
        <v>0</v>
      </c>
      <c r="W1158" s="305">
        <f>+VLOOKUP($E1158,Emissions!$1:$1048576,MATCH(DATE(W$2,1,1),Emissions!$A$1:$LI$1),FALSE)</f>
        <v>0</v>
      </c>
      <c r="X1158" s="305">
        <f>+VLOOKUP($E1158,Emissions!$1:$1048576,MATCH(DATE(X$2,1,1),Emissions!$A$1:$LI$1),FALSE)</f>
        <v>0</v>
      </c>
      <c r="Y1158" s="305">
        <f>+VLOOKUP($E1158,Emissions!$1:$1048576,MATCH(DATE(Y$2,1,1),Emissions!$A$1:$LI$1),FALSE)</f>
        <v>0</v>
      </c>
      <c r="Z1158" s="305">
        <f>+VLOOKUP($E1158,Emissions!$1:$1048576,MATCH(DATE(Z$2,1,1),Emissions!$A$1:$LI$1),FALSE)</f>
        <v>0</v>
      </c>
      <c r="AA1158" s="305">
        <f>+VLOOKUP($E1158,Emissions!$1:$1048576,MATCH(DATE(AA$2,1,1),Emissions!$A$1:$LI$1),FALSE)</f>
        <v>0</v>
      </c>
      <c r="AB1158" s="305">
        <f>+VLOOKUP($E1158,Emissions!$1:$1048576,MATCH(DATE(AB$2,1,1),Emissions!$A$1:$LI$1),FALSE)</f>
        <v>0</v>
      </c>
      <c r="AC1158" s="305">
        <f>+VLOOKUP($E1158,Emissions!$1:$1048576,MATCH(DATE(AC$2,1,1),Emissions!$A$1:$LI$1),FALSE)</f>
        <v>0</v>
      </c>
      <c r="AD1158" s="305">
        <f>+VLOOKUP($E1158,Emissions!$1:$1048576,MATCH(DATE(AD$2,1,1),Emissions!$A$1:$LI$1),FALSE)</f>
        <v>0</v>
      </c>
      <c r="AE1158" s="305">
        <f>+VLOOKUP($E1158,Emissions!$1:$1048576,MATCH(DATE(AE$2,1,1),Emissions!$A$1:$LI$1),FALSE)</f>
        <v>0</v>
      </c>
      <c r="AF1158" s="305">
        <f>+VLOOKUP($E1158,Emissions!$1:$1048576,MATCH(DATE(AF$2,1,1),Emissions!$A$1:$LI$1),FALSE)</f>
        <v>0</v>
      </c>
      <c r="AG1158" s="305">
        <f>+VLOOKUP($E1158,Emissions!$1:$1048576,MATCH(DATE(AG$2,1,1),Emissions!$A$1:$LI$1),FALSE)</f>
        <v>0</v>
      </c>
      <c r="AH1158" s="305">
        <f>+VLOOKUP($E1158,Emissions!$1:$1048576,MATCH(DATE(AH$2,1,1),Emissions!$A$1:$LI$1),FALSE)</f>
        <v>0</v>
      </c>
      <c r="AI1158" s="305">
        <f>+VLOOKUP($E1158,Emissions!$1:$1048576,MATCH(DATE(AI$2,1,1),Emissions!$A$1:$LI$1),FALSE)</f>
        <v>0</v>
      </c>
      <c r="AJ1158" s="305">
        <f>+VLOOKUP($E1158,Emissions!$1:$1048576,MATCH(DATE(AJ$2,1,1),Emissions!$A$1:$LI$1),FALSE)</f>
        <v>0</v>
      </c>
      <c r="AK1158" s="305">
        <f>+VLOOKUP($E1158,Emissions!$1:$1048576,MATCH(DATE(AK$2,1,1),Emissions!$A$1:$LI$1),FALSE)</f>
        <v>0</v>
      </c>
      <c r="AL1158" s="305">
        <f>+VLOOKUP($E1158,Emissions!$1:$1048576,MATCH(DATE(AL$2,1,1),Emissions!$A$1:$LI$1),FALSE)</f>
        <v>0</v>
      </c>
      <c r="AM1158" s="305">
        <f>+VLOOKUP($E1158,Emissions!$1:$1048576,MATCH(DATE(AM$2,1,1),Emissions!$A$1:$LI$1),FALSE)</f>
        <v>0</v>
      </c>
      <c r="AN1158" s="305">
        <f>+VLOOKUP($E1158,Emissions!$1:$1048576,MATCH(DATE(AN$2,1,1),Emissions!$A$1:$LI$1),FALSE)</f>
        <v>0</v>
      </c>
      <c r="AO1158" s="305">
        <f>+VLOOKUP($E1158,Emissions!$1:$1048576,MATCH(DATE(AO$2,1,1),Emissions!$A$1:$LI$1),FALSE)</f>
        <v>0</v>
      </c>
    </row>
    <row r="1159" spans="1:41" ht="15" customHeight="1" x14ac:dyDescent="0.35">
      <c r="A1159" s="359"/>
      <c r="B1159" s="158"/>
      <c r="C1159" s="48" t="s">
        <v>469</v>
      </c>
      <c r="D1159" s="107" t="s">
        <v>1032</v>
      </c>
      <c r="E1159" s="48" t="s">
        <v>3588</v>
      </c>
      <c r="F1159" s="305">
        <f>+VLOOKUP($E1159,Emissions!$1:$1048576,MATCH(DATE(F$2,1,1),Emissions!$A$1:$LI$1),FALSE)</f>
        <v>0</v>
      </c>
      <c r="G1159" s="305">
        <f>+VLOOKUP($E1159,Emissions!$1:$1048576,MATCH(DATE(G$2,1,1),Emissions!$A$1:$LI$1),FALSE)</f>
        <v>0</v>
      </c>
      <c r="H1159" s="305">
        <f>+VLOOKUP($E1159,Emissions!$1:$1048576,MATCH(DATE(H$2,1,1),Emissions!$A$1:$LI$1),FALSE)</f>
        <v>0</v>
      </c>
      <c r="I1159" s="305">
        <f>+VLOOKUP($E1159,Emissions!$1:$1048576,MATCH(DATE(I$2,1,1),Emissions!$A$1:$LI$1),FALSE)</f>
        <v>0</v>
      </c>
      <c r="J1159" s="305">
        <f>+VLOOKUP($E1159,Emissions!$1:$1048576,MATCH(DATE(J$2,1,1),Emissions!$A$1:$LI$1),FALSE)</f>
        <v>0</v>
      </c>
      <c r="K1159" s="305">
        <f>+VLOOKUP($E1159,Emissions!$1:$1048576,MATCH(DATE(K$2,1,1),Emissions!$A$1:$LI$1),FALSE)</f>
        <v>0</v>
      </c>
      <c r="L1159" s="305">
        <f>+VLOOKUP($E1159,Emissions!$1:$1048576,MATCH(DATE(L$2,1,1),Emissions!$A$1:$LI$1),FALSE)</f>
        <v>0</v>
      </c>
      <c r="M1159" s="305">
        <f>+VLOOKUP($E1159,Emissions!$1:$1048576,MATCH(DATE(M$2,1,1),Emissions!$A$1:$LI$1),FALSE)</f>
        <v>0</v>
      </c>
      <c r="N1159" s="305">
        <f>+VLOOKUP($E1159,Emissions!$1:$1048576,MATCH(DATE(N$2,1,1),Emissions!$A$1:$LI$1),FALSE)</f>
        <v>0</v>
      </c>
      <c r="O1159" s="305">
        <f>+VLOOKUP($E1159,Emissions!$1:$1048576,MATCH(DATE(O$2,1,1),Emissions!$A$1:$LI$1),FALSE)</f>
        <v>0</v>
      </c>
      <c r="P1159" s="305">
        <f>+VLOOKUP($E1159,Emissions!$1:$1048576,MATCH(DATE(P$2,1,1),Emissions!$A$1:$LI$1),FALSE)</f>
        <v>0</v>
      </c>
      <c r="Q1159" s="305">
        <f>+VLOOKUP($E1159,Emissions!$1:$1048576,MATCH(DATE(Q$2,1,1),Emissions!$A$1:$LI$1),FALSE)</f>
        <v>0</v>
      </c>
      <c r="R1159" s="305">
        <f>+VLOOKUP($E1159,Emissions!$1:$1048576,MATCH(DATE(R$2,1,1),Emissions!$A$1:$LI$1),FALSE)</f>
        <v>0</v>
      </c>
      <c r="S1159" s="305">
        <f>+VLOOKUP($E1159,Emissions!$1:$1048576,MATCH(DATE(S$2,1,1),Emissions!$A$1:$LI$1),FALSE)</f>
        <v>0</v>
      </c>
      <c r="T1159" s="305">
        <f>+VLOOKUP($E1159,Emissions!$1:$1048576,MATCH(DATE(T$2,1,1),Emissions!$A$1:$LI$1),FALSE)</f>
        <v>0</v>
      </c>
      <c r="U1159" s="305">
        <f>+VLOOKUP($E1159,Emissions!$1:$1048576,MATCH(DATE(U$2,1,1),Emissions!$A$1:$LI$1),FALSE)</f>
        <v>0</v>
      </c>
      <c r="V1159" s="305">
        <f>+VLOOKUP($E1159,Emissions!$1:$1048576,MATCH(DATE(V$2,1,1),Emissions!$A$1:$LI$1),FALSE)</f>
        <v>0</v>
      </c>
      <c r="W1159" s="305">
        <f>+VLOOKUP($E1159,Emissions!$1:$1048576,MATCH(DATE(W$2,1,1),Emissions!$A$1:$LI$1),FALSE)</f>
        <v>0</v>
      </c>
      <c r="X1159" s="305">
        <f>+VLOOKUP($E1159,Emissions!$1:$1048576,MATCH(DATE(X$2,1,1),Emissions!$A$1:$LI$1),FALSE)</f>
        <v>0</v>
      </c>
      <c r="Y1159" s="305">
        <f>+VLOOKUP($E1159,Emissions!$1:$1048576,MATCH(DATE(Y$2,1,1),Emissions!$A$1:$LI$1),FALSE)</f>
        <v>0</v>
      </c>
      <c r="Z1159" s="305">
        <f>+VLOOKUP($E1159,Emissions!$1:$1048576,MATCH(DATE(Z$2,1,1),Emissions!$A$1:$LI$1),FALSE)</f>
        <v>0</v>
      </c>
      <c r="AA1159" s="305">
        <f>+VLOOKUP($E1159,Emissions!$1:$1048576,MATCH(DATE(AA$2,1,1),Emissions!$A$1:$LI$1),FALSE)</f>
        <v>0</v>
      </c>
      <c r="AB1159" s="305">
        <f>+VLOOKUP($E1159,Emissions!$1:$1048576,MATCH(DATE(AB$2,1,1),Emissions!$A$1:$LI$1),FALSE)</f>
        <v>0</v>
      </c>
      <c r="AC1159" s="305">
        <f>+VLOOKUP($E1159,Emissions!$1:$1048576,MATCH(DATE(AC$2,1,1),Emissions!$A$1:$LI$1),FALSE)</f>
        <v>0</v>
      </c>
      <c r="AD1159" s="305">
        <f>+VLOOKUP($E1159,Emissions!$1:$1048576,MATCH(DATE(AD$2,1,1),Emissions!$A$1:$LI$1),FALSE)</f>
        <v>0</v>
      </c>
      <c r="AE1159" s="305">
        <f>+VLOOKUP($E1159,Emissions!$1:$1048576,MATCH(DATE(AE$2,1,1),Emissions!$A$1:$LI$1),FALSE)</f>
        <v>0</v>
      </c>
      <c r="AF1159" s="305">
        <f>+VLOOKUP($E1159,Emissions!$1:$1048576,MATCH(DATE(AF$2,1,1),Emissions!$A$1:$LI$1),FALSE)</f>
        <v>0</v>
      </c>
      <c r="AG1159" s="305">
        <f>+VLOOKUP($E1159,Emissions!$1:$1048576,MATCH(DATE(AG$2,1,1),Emissions!$A$1:$LI$1),FALSE)</f>
        <v>0</v>
      </c>
      <c r="AH1159" s="305">
        <f>+VLOOKUP($E1159,Emissions!$1:$1048576,MATCH(DATE(AH$2,1,1),Emissions!$A$1:$LI$1),FALSE)</f>
        <v>0</v>
      </c>
      <c r="AI1159" s="305">
        <f>+VLOOKUP($E1159,Emissions!$1:$1048576,MATCH(DATE(AI$2,1,1),Emissions!$A$1:$LI$1),FALSE)</f>
        <v>0</v>
      </c>
      <c r="AJ1159" s="305">
        <f>+VLOOKUP($E1159,Emissions!$1:$1048576,MATCH(DATE(AJ$2,1,1),Emissions!$A$1:$LI$1),FALSE)</f>
        <v>0</v>
      </c>
      <c r="AK1159" s="305">
        <f>+VLOOKUP($E1159,Emissions!$1:$1048576,MATCH(DATE(AK$2,1,1),Emissions!$A$1:$LI$1),FALSE)</f>
        <v>0</v>
      </c>
      <c r="AL1159" s="305">
        <f>+VLOOKUP($E1159,Emissions!$1:$1048576,MATCH(DATE(AL$2,1,1),Emissions!$A$1:$LI$1),FALSE)</f>
        <v>0</v>
      </c>
      <c r="AM1159" s="305">
        <f>+VLOOKUP($E1159,Emissions!$1:$1048576,MATCH(DATE(AM$2,1,1),Emissions!$A$1:$LI$1),FALSE)</f>
        <v>0</v>
      </c>
      <c r="AN1159" s="305">
        <f>+VLOOKUP($E1159,Emissions!$1:$1048576,MATCH(DATE(AN$2,1,1),Emissions!$A$1:$LI$1),FALSE)</f>
        <v>0</v>
      </c>
      <c r="AO1159" s="305">
        <f>+VLOOKUP($E1159,Emissions!$1:$1048576,MATCH(DATE(AO$2,1,1),Emissions!$A$1:$LI$1),FALSE)</f>
        <v>0</v>
      </c>
    </row>
    <row r="1160" spans="1:41" ht="15" customHeight="1" x14ac:dyDescent="0.35">
      <c r="A1160" s="359"/>
      <c r="B1160" s="158"/>
      <c r="C1160" s="48" t="s">
        <v>470</v>
      </c>
      <c r="D1160" s="107" t="s">
        <v>1032</v>
      </c>
      <c r="E1160" s="48" t="s">
        <v>3589</v>
      </c>
      <c r="F1160" s="305">
        <f>+VLOOKUP($E1160,Emissions!$1:$1048576,MATCH(DATE(F$2,1,1),Emissions!$A$1:$LI$1),FALSE)</f>
        <v>1.2567953030000001</v>
      </c>
      <c r="G1160" s="305">
        <f>+VLOOKUP($E1160,Emissions!$1:$1048576,MATCH(DATE(G$2,1,1),Emissions!$A$1:$LI$1),FALSE)</f>
        <v>1.2707229980000001</v>
      </c>
      <c r="H1160" s="305">
        <f>+VLOOKUP($E1160,Emissions!$1:$1048576,MATCH(DATE(H$2,1,1),Emissions!$A$1:$LI$1),FALSE)</f>
        <v>1.2838591429999999</v>
      </c>
      <c r="I1160" s="305">
        <f>+VLOOKUP($E1160,Emissions!$1:$1048576,MATCH(DATE(I$2,1,1),Emissions!$A$1:$LI$1),FALSE)</f>
        <v>1.2970343049999999</v>
      </c>
      <c r="J1160" s="305">
        <f>+VLOOKUP($E1160,Emissions!$1:$1048576,MATCH(DATE(J$2,1,1),Emissions!$A$1:$LI$1),FALSE)</f>
        <v>1.3105138329999999</v>
      </c>
      <c r="K1160" s="305">
        <f>+VLOOKUP($E1160,Emissions!$1:$1048576,MATCH(DATE(K$2,1,1),Emissions!$A$1:$LI$1),FALSE)</f>
        <v>1.3251917660000001</v>
      </c>
      <c r="L1160" s="305">
        <f>+VLOOKUP($E1160,Emissions!$1:$1048576,MATCH(DATE(L$2,1,1),Emissions!$A$1:$LI$1),FALSE)</f>
        <v>1.3423623629999999</v>
      </c>
      <c r="M1160" s="305">
        <f>+VLOOKUP($E1160,Emissions!$1:$1048576,MATCH(DATE(M$2,1,1),Emissions!$A$1:$LI$1),FALSE)</f>
        <v>1.361589213</v>
      </c>
      <c r="N1160" s="305">
        <f>+VLOOKUP($E1160,Emissions!$1:$1048576,MATCH(DATE(N$2,1,1),Emissions!$A$1:$LI$1),FALSE)</f>
        <v>1.382652148</v>
      </c>
      <c r="O1160" s="305">
        <f>+VLOOKUP($E1160,Emissions!$1:$1048576,MATCH(DATE(O$2,1,1),Emissions!$A$1:$LI$1),FALSE)</f>
        <v>1.4055713919999999</v>
      </c>
      <c r="P1160" s="305">
        <f>+VLOOKUP($E1160,Emissions!$1:$1048576,MATCH(DATE(P$2,1,1),Emissions!$A$1:$LI$1),FALSE)</f>
        <v>1.43046878</v>
      </c>
      <c r="Q1160" s="305">
        <f>+VLOOKUP($E1160,Emissions!$1:$1048576,MATCH(DATE(Q$2,1,1),Emissions!$A$1:$LI$1),FALSE)</f>
        <v>1.45732756</v>
      </c>
      <c r="R1160" s="305">
        <f>+VLOOKUP($E1160,Emissions!$1:$1048576,MATCH(DATE(R$2,1,1),Emissions!$A$1:$LI$1),FALSE)</f>
        <v>1.485628073</v>
      </c>
      <c r="S1160" s="305">
        <f>+VLOOKUP($E1160,Emissions!$1:$1048576,MATCH(DATE(S$2,1,1),Emissions!$A$1:$LI$1),FALSE)</f>
        <v>1.514247771</v>
      </c>
      <c r="T1160" s="305">
        <f>+VLOOKUP($E1160,Emissions!$1:$1048576,MATCH(DATE(T$2,1,1),Emissions!$A$1:$LI$1),FALSE)</f>
        <v>1.5430742479999999</v>
      </c>
      <c r="U1160" s="305">
        <f>+VLOOKUP($E1160,Emissions!$1:$1048576,MATCH(DATE(U$2,1,1),Emissions!$A$1:$LI$1),FALSE)</f>
        <v>1.572184872</v>
      </c>
      <c r="V1160" s="305">
        <f>+VLOOKUP($E1160,Emissions!$1:$1048576,MATCH(DATE(V$2,1,1),Emissions!$A$1:$LI$1),FALSE)</f>
        <v>1.600351079</v>
      </c>
      <c r="W1160" s="305">
        <f>+VLOOKUP($E1160,Emissions!$1:$1048576,MATCH(DATE(W$2,1,1),Emissions!$A$1:$LI$1),FALSE)</f>
        <v>1.6285875670000001</v>
      </c>
      <c r="X1160" s="305">
        <f>+VLOOKUP($E1160,Emissions!$1:$1048576,MATCH(DATE(X$2,1,1),Emissions!$A$1:$LI$1),FALSE)</f>
        <v>1.6573722200000001</v>
      </c>
      <c r="Y1160" s="305">
        <f>+VLOOKUP($E1160,Emissions!$1:$1048576,MATCH(DATE(Y$2,1,1),Emissions!$A$1:$LI$1),FALSE)</f>
        <v>1.6868399329999999</v>
      </c>
      <c r="Z1160" s="305">
        <f>+VLOOKUP($E1160,Emissions!$1:$1048576,MATCH(DATE(Z$2,1,1),Emissions!$A$1:$LI$1),FALSE)</f>
        <v>1.717069153</v>
      </c>
      <c r="AA1160" s="305">
        <f>+VLOOKUP($E1160,Emissions!$1:$1048576,MATCH(DATE(AA$2,1,1),Emissions!$A$1:$LI$1),FALSE)</f>
        <v>1.7481487499999999</v>
      </c>
      <c r="AB1160" s="305">
        <f>+VLOOKUP($E1160,Emissions!$1:$1048576,MATCH(DATE(AB$2,1,1),Emissions!$A$1:$LI$1),FALSE)</f>
        <v>1.780258492</v>
      </c>
      <c r="AC1160" s="305">
        <f>+VLOOKUP($E1160,Emissions!$1:$1048576,MATCH(DATE(AC$2,1,1),Emissions!$A$1:$LI$1),FALSE)</f>
        <v>1.8135421300000001</v>
      </c>
      <c r="AD1160" s="305">
        <f>+VLOOKUP($E1160,Emissions!$1:$1048576,MATCH(DATE(AD$2,1,1),Emissions!$A$1:$LI$1),FALSE)</f>
        <v>1.848056948</v>
      </c>
      <c r="AE1160" s="305">
        <f>+VLOOKUP($E1160,Emissions!$1:$1048576,MATCH(DATE(AE$2,1,1),Emissions!$A$1:$LI$1),FALSE)</f>
        <v>1.8838548289999999</v>
      </c>
      <c r="AF1160" s="305">
        <f>+VLOOKUP($E1160,Emissions!$1:$1048576,MATCH(DATE(AF$2,1,1),Emissions!$A$1:$LI$1),FALSE)</f>
        <v>1.9209995339999999</v>
      </c>
      <c r="AG1160" s="305">
        <f>+VLOOKUP($E1160,Emissions!$1:$1048576,MATCH(DATE(AG$2,1,1),Emissions!$A$1:$LI$1),FALSE)</f>
        <v>1.9596313249999999</v>
      </c>
      <c r="AH1160" s="305">
        <f>+VLOOKUP($E1160,Emissions!$1:$1048576,MATCH(DATE(AH$2,1,1),Emissions!$A$1:$LI$1),FALSE)</f>
        <v>1.99977871</v>
      </c>
      <c r="AI1160" s="305">
        <f>+VLOOKUP($E1160,Emissions!$1:$1048576,MATCH(DATE(AI$2,1,1),Emissions!$A$1:$LI$1),FALSE)</f>
        <v>2.0411538259999999</v>
      </c>
      <c r="AJ1160" s="305">
        <f>+VLOOKUP($E1160,Emissions!$1:$1048576,MATCH(DATE(AJ$2,1,1),Emissions!$A$1:$LI$1),FALSE)</f>
        <v>2.0833209770000001</v>
      </c>
      <c r="AK1160" s="305">
        <f>+VLOOKUP($E1160,Emissions!$1:$1048576,MATCH(DATE(AK$2,1,1),Emissions!$A$1:$LI$1),FALSE)</f>
        <v>2.1258992600000002</v>
      </c>
      <c r="AL1160" s="305">
        <f>+VLOOKUP($E1160,Emissions!$1:$1048576,MATCH(DATE(AL$2,1,1),Emissions!$A$1:$LI$1),FALSE)</f>
        <v>2.1686123190000002</v>
      </c>
      <c r="AM1160" s="305">
        <f>+VLOOKUP($E1160,Emissions!$1:$1048576,MATCH(DATE(AM$2,1,1),Emissions!$A$1:$LI$1),FALSE)</f>
        <v>2.211244744</v>
      </c>
      <c r="AN1160" s="305">
        <f>+VLOOKUP($E1160,Emissions!$1:$1048576,MATCH(DATE(AN$2,1,1),Emissions!$A$1:$LI$1),FALSE)</f>
        <v>2.2536129659999999</v>
      </c>
      <c r="AO1160" s="305">
        <f>+VLOOKUP($E1160,Emissions!$1:$1048576,MATCH(DATE(AO$2,1,1),Emissions!$A$1:$LI$1),FALSE)</f>
        <v>2.2955491430000001</v>
      </c>
    </row>
    <row r="1161" spans="1:41" ht="15" customHeight="1" x14ac:dyDescent="0.35">
      <c r="A1161" s="359"/>
      <c r="B1161" s="158"/>
      <c r="C1161" s="156" t="s">
        <v>471</v>
      </c>
      <c r="D1161" s="107" t="s">
        <v>1032</v>
      </c>
      <c r="E1161" s="48" t="s">
        <v>3590</v>
      </c>
      <c r="F1161" s="305">
        <f>+VLOOKUP($E1161,Emissions!$1:$1048576,MATCH(DATE(F$2,1,1),Emissions!$A$1:$LI$1),FALSE)</f>
        <v>0.81879931240000003</v>
      </c>
      <c r="G1161" s="305">
        <f>+VLOOKUP($E1161,Emissions!$1:$1048576,MATCH(DATE(G$2,1,1),Emissions!$A$1:$LI$1),FALSE)</f>
        <v>0.76688659560000005</v>
      </c>
      <c r="H1161" s="305">
        <f>+VLOOKUP($E1161,Emissions!$1:$1048576,MATCH(DATE(H$2,1,1),Emissions!$A$1:$LI$1),FALSE)</f>
        <v>0.72470316980000005</v>
      </c>
      <c r="I1161" s="305">
        <f>+VLOOKUP($E1161,Emissions!$1:$1048576,MATCH(DATE(I$2,1,1),Emissions!$A$1:$LI$1),FALSE)</f>
        <v>0.68873735089999999</v>
      </c>
      <c r="J1161" s="305">
        <f>+VLOOKUP($E1161,Emissions!$1:$1048576,MATCH(DATE(J$2,1,1),Emissions!$A$1:$LI$1),FALSE)</f>
        <v>0.66723666869999998</v>
      </c>
      <c r="K1161" s="305">
        <f>+VLOOKUP($E1161,Emissions!$1:$1048576,MATCH(DATE(K$2,1,1),Emissions!$A$1:$LI$1),FALSE)</f>
        <v>0.65580593529999998</v>
      </c>
      <c r="L1161" s="305">
        <f>+VLOOKUP($E1161,Emissions!$1:$1048576,MATCH(DATE(L$2,1,1),Emissions!$A$1:$LI$1),FALSE)</f>
        <v>0.65235342969999999</v>
      </c>
      <c r="M1161" s="305">
        <f>+VLOOKUP($E1161,Emissions!$1:$1048576,MATCH(DATE(M$2,1,1),Emissions!$A$1:$LI$1),FALSE)</f>
        <v>0.65480870970000005</v>
      </c>
      <c r="N1161" s="305">
        <f>+VLOOKUP($E1161,Emissions!$1:$1048576,MATCH(DATE(N$2,1,1),Emissions!$A$1:$LI$1),FALSE)</f>
        <v>0.66158151750000005</v>
      </c>
      <c r="O1161" s="305">
        <f>+VLOOKUP($E1161,Emissions!$1:$1048576,MATCH(DATE(O$2,1,1),Emissions!$A$1:$LI$1),FALSE)</f>
        <v>0.67200783949999998</v>
      </c>
      <c r="P1161" s="305">
        <f>+VLOOKUP($E1161,Emissions!$1:$1048576,MATCH(DATE(P$2,1,1),Emissions!$A$1:$LI$1),FALSE)</f>
        <v>0.68566940009999999</v>
      </c>
      <c r="Q1161" s="305">
        <f>+VLOOKUP($E1161,Emissions!$1:$1048576,MATCH(DATE(Q$2,1,1),Emissions!$A$1:$LI$1),FALSE)</f>
        <v>0.70215710539999998</v>
      </c>
      <c r="R1161" s="305">
        <f>+VLOOKUP($E1161,Emissions!$1:$1048576,MATCH(DATE(R$2,1,1),Emissions!$A$1:$LI$1),FALSE)</f>
        <v>0.72080646500000001</v>
      </c>
      <c r="S1161" s="305">
        <f>+VLOOKUP($E1161,Emissions!$1:$1048576,MATCH(DATE(S$2,1,1),Emissions!$A$1:$LI$1),FALSE)</f>
        <v>0.74062351469999999</v>
      </c>
      <c r="T1161" s="305">
        <f>+VLOOKUP($E1161,Emissions!$1:$1048576,MATCH(DATE(T$2,1,1),Emissions!$A$1:$LI$1),FALSE)</f>
        <v>0.76122512409999998</v>
      </c>
      <c r="U1161" s="305">
        <f>+VLOOKUP($E1161,Emissions!$1:$1048576,MATCH(DATE(U$2,1,1),Emissions!$A$1:$LI$1),FALSE)</f>
        <v>0.78236311670000003</v>
      </c>
      <c r="V1161" s="305">
        <f>+VLOOKUP($E1161,Emissions!$1:$1048576,MATCH(DATE(V$2,1,1),Emissions!$A$1:$LI$1),FALSE)</f>
        <v>0.80318734280000004</v>
      </c>
      <c r="W1161" s="305">
        <f>+VLOOKUP($E1161,Emissions!$1:$1048576,MATCH(DATE(W$2,1,1),Emissions!$A$1:$LI$1),FALSE)</f>
        <v>0.82386325199999999</v>
      </c>
      <c r="X1161" s="305">
        <f>+VLOOKUP($E1161,Emissions!$1:$1048576,MATCH(DATE(X$2,1,1),Emissions!$A$1:$LI$1),FALSE)</f>
        <v>0.84453326240000004</v>
      </c>
      <c r="Y1161" s="305">
        <f>+VLOOKUP($E1161,Emissions!$1:$1048576,MATCH(DATE(Y$2,1,1),Emissions!$A$1:$LI$1),FALSE)</f>
        <v>0.86528103879999996</v>
      </c>
      <c r="Z1161" s="305">
        <f>+VLOOKUP($E1161,Emissions!$1:$1048576,MATCH(DATE(Z$2,1,1),Emissions!$A$1:$LI$1),FALSE)</f>
        <v>0.88620170350000005</v>
      </c>
      <c r="AA1161" s="305">
        <f>+VLOOKUP($E1161,Emissions!$1:$1048576,MATCH(DATE(AA$2,1,1),Emissions!$A$1:$LI$1),FALSE)</f>
        <v>0.90738602170000004</v>
      </c>
      <c r="AB1161" s="305">
        <f>+VLOOKUP($E1161,Emissions!$1:$1048576,MATCH(DATE(AB$2,1,1),Emissions!$A$1:$LI$1),FALSE)</f>
        <v>0.92897405470000005</v>
      </c>
      <c r="AC1161" s="305">
        <f>+VLOOKUP($E1161,Emissions!$1:$1048576,MATCH(DATE(AC$2,1,1),Emissions!$A$1:$LI$1),FALSE)</f>
        <v>0.95107916270000004</v>
      </c>
      <c r="AD1161" s="305">
        <f>+VLOOKUP($E1161,Emissions!$1:$1048576,MATCH(DATE(AD$2,1,1),Emissions!$A$1:$LI$1),FALSE)</f>
        <v>0.9737607103</v>
      </c>
      <c r="AE1161" s="305">
        <f>+VLOOKUP($E1161,Emissions!$1:$1048576,MATCH(DATE(AE$2,1,1),Emissions!$A$1:$LI$1),FALSE)</f>
        <v>0.9970771061</v>
      </c>
      <c r="AF1161" s="305">
        <f>+VLOOKUP($E1161,Emissions!$1:$1048576,MATCH(DATE(AF$2,1,1),Emissions!$A$1:$LI$1),FALSE)</f>
        <v>1.0210917390000001</v>
      </c>
      <c r="AG1161" s="305">
        <f>+VLOOKUP($E1161,Emissions!$1:$1048576,MATCH(DATE(AG$2,1,1),Emissions!$A$1:$LI$1),FALSE)</f>
        <v>1.045908998</v>
      </c>
      <c r="AH1161" s="305">
        <f>+VLOOKUP($E1161,Emissions!$1:$1048576,MATCH(DATE(AH$2,1,1),Emissions!$A$1:$LI$1),FALSE)</f>
        <v>1.0715580039999999</v>
      </c>
      <c r="AI1161" s="305">
        <f>+VLOOKUP($E1161,Emissions!$1:$1048576,MATCH(DATE(AI$2,1,1),Emissions!$A$1:$LI$1),FALSE)</f>
        <v>1.097868571</v>
      </c>
      <c r="AJ1161" s="305">
        <f>+VLOOKUP($E1161,Emissions!$1:$1048576,MATCH(DATE(AJ$2,1,1),Emissions!$A$1:$LI$1),FALSE)</f>
        <v>1.124579835</v>
      </c>
      <c r="AK1161" s="305">
        <f>+VLOOKUP($E1161,Emissions!$1:$1048576,MATCH(DATE(AK$2,1,1),Emissions!$A$1:$LI$1),FALSE)</f>
        <v>1.1514627630000001</v>
      </c>
      <c r="AL1161" s="305">
        <f>+VLOOKUP($E1161,Emissions!$1:$1048576,MATCH(DATE(AL$2,1,1),Emissions!$A$1:$LI$1),FALSE)</f>
        <v>1.1783495989999999</v>
      </c>
      <c r="AM1161" s="305">
        <f>+VLOOKUP($E1161,Emissions!$1:$1048576,MATCH(DATE(AM$2,1,1),Emissions!$A$1:$LI$1),FALSE)</f>
        <v>1.20510754</v>
      </c>
      <c r="AN1161" s="305">
        <f>+VLOOKUP($E1161,Emissions!$1:$1048576,MATCH(DATE(AN$2,1,1),Emissions!$A$1:$LI$1),FALSE)</f>
        <v>1.2316223509999999</v>
      </c>
      <c r="AO1161" s="305">
        <f>+VLOOKUP($E1161,Emissions!$1:$1048576,MATCH(DATE(AO$2,1,1),Emissions!$A$1:$LI$1),FALSE)</f>
        <v>1.257789338</v>
      </c>
    </row>
    <row r="1162" spans="1:41" ht="15" customHeight="1" x14ac:dyDescent="0.35">
      <c r="A1162" s="359"/>
      <c r="B1162" s="158"/>
      <c r="C1162" s="156"/>
      <c r="D1162" s="107"/>
      <c r="E1162" s="48"/>
      <c r="F1162" s="305"/>
      <c r="G1162" s="305"/>
      <c r="H1162" s="305"/>
      <c r="I1162" s="305"/>
      <c r="J1162" s="305"/>
      <c r="K1162" s="305"/>
      <c r="L1162" s="305"/>
      <c r="M1162" s="305"/>
      <c r="N1162" s="305"/>
      <c r="O1162" s="305"/>
      <c r="P1162" s="305"/>
      <c r="Q1162" s="305"/>
      <c r="R1162" s="305"/>
      <c r="S1162" s="305"/>
      <c r="T1162" s="305"/>
      <c r="U1162" s="305"/>
      <c r="V1162" s="305"/>
      <c r="W1162" s="305"/>
      <c r="X1162" s="305"/>
      <c r="Y1162" s="305"/>
      <c r="Z1162" s="305"/>
      <c r="AA1162" s="305"/>
      <c r="AB1162" s="305"/>
      <c r="AC1162" s="305"/>
      <c r="AD1162" s="305"/>
      <c r="AE1162" s="305"/>
      <c r="AF1162" s="305"/>
      <c r="AG1162" s="305"/>
      <c r="AH1162" s="305"/>
      <c r="AI1162" s="305"/>
      <c r="AJ1162" s="305"/>
      <c r="AK1162" s="305"/>
      <c r="AL1162" s="305"/>
      <c r="AM1162" s="305"/>
      <c r="AN1162" s="305"/>
      <c r="AO1162" s="305"/>
    </row>
    <row r="1163" spans="1:41" s="85" customFormat="1" ht="15" customHeight="1" x14ac:dyDescent="0.35">
      <c r="A1163" s="359"/>
      <c r="B1163" s="158"/>
      <c r="C1163" s="137" t="s">
        <v>3331</v>
      </c>
      <c r="D1163" s="137" t="s">
        <v>2746</v>
      </c>
      <c r="E1163" s="129" t="s">
        <v>3350</v>
      </c>
      <c r="F1163" s="306">
        <f>+VLOOKUP($E1163,Emissions!$1:$1048576,MATCH(DATE(F$2,1,1),Emissions!$A$1:$LI$1),FALSE)</f>
        <v>25.294225869999998</v>
      </c>
      <c r="G1163" s="306">
        <f>+VLOOKUP($E1163,Emissions!$1:$1048576,MATCH(DATE(G$2,1,1),Emissions!$A$1:$LI$1),FALSE)</f>
        <v>25.115546999999999</v>
      </c>
      <c r="H1163" s="306">
        <f>+VLOOKUP($E1163,Emissions!$1:$1048576,MATCH(DATE(H$2,1,1),Emissions!$A$1:$LI$1),FALSE)</f>
        <v>25.028477089999999</v>
      </c>
      <c r="I1163" s="306">
        <f>+VLOOKUP($E1163,Emissions!$1:$1048576,MATCH(DATE(I$2,1,1),Emissions!$A$1:$LI$1),FALSE)</f>
        <v>24.935018599999999</v>
      </c>
      <c r="J1163" s="306">
        <f>+VLOOKUP($E1163,Emissions!$1:$1048576,MATCH(DATE(J$2,1,1),Emissions!$A$1:$LI$1),FALSE)</f>
        <v>24.96168119</v>
      </c>
      <c r="K1163" s="306">
        <f>+VLOOKUP($E1163,Emissions!$1:$1048576,MATCH(DATE(K$2,1,1),Emissions!$A$1:$LI$1),FALSE)</f>
        <v>25.098202109999999</v>
      </c>
      <c r="L1163" s="306">
        <f>+VLOOKUP($E1163,Emissions!$1:$1048576,MATCH(DATE(L$2,1,1),Emissions!$A$1:$LI$1),FALSE)</f>
        <v>25.310586700000002</v>
      </c>
      <c r="M1163" s="306">
        <f>+VLOOKUP($E1163,Emissions!$1:$1048576,MATCH(DATE(M$2,1,1),Emissions!$A$1:$LI$1),FALSE)</f>
        <v>25.55446276</v>
      </c>
      <c r="N1163" s="306">
        <f>+VLOOKUP($E1163,Emissions!$1:$1048576,MATCH(DATE(N$2,1,1),Emissions!$A$1:$LI$1),FALSE)</f>
        <v>25.80120806</v>
      </c>
      <c r="O1163" s="306">
        <f>+VLOOKUP($E1163,Emissions!$1:$1048576,MATCH(DATE(O$2,1,1),Emissions!$A$1:$LI$1),FALSE)</f>
        <v>26.041955810000001</v>
      </c>
      <c r="P1163" s="306">
        <f>+VLOOKUP($E1163,Emissions!$1:$1048576,MATCH(DATE(P$2,1,1),Emissions!$A$1:$LI$1),FALSE)</f>
        <v>26.276306609999999</v>
      </c>
      <c r="Q1163" s="306">
        <f>+VLOOKUP($E1163,Emissions!$1:$1048576,MATCH(DATE(Q$2,1,1),Emissions!$A$1:$LI$1),FALSE)</f>
        <v>26.50557276</v>
      </c>
      <c r="R1163" s="306">
        <f>+VLOOKUP($E1163,Emissions!$1:$1048576,MATCH(DATE(R$2,1,1),Emissions!$A$1:$LI$1),FALSE)</f>
        <v>26.722761510000002</v>
      </c>
      <c r="S1163" s="306">
        <f>+VLOOKUP($E1163,Emissions!$1:$1048576,MATCH(DATE(S$2,1,1),Emissions!$A$1:$LI$1),FALSE)</f>
        <v>26.908405330000001</v>
      </c>
      <c r="T1163" s="306">
        <f>+VLOOKUP($E1163,Emissions!$1:$1048576,MATCH(DATE(T$2,1,1),Emissions!$A$1:$LI$1),FALSE)</f>
        <v>27.073573490000001</v>
      </c>
      <c r="U1163" s="306">
        <f>+VLOOKUP($E1163,Emissions!$1:$1048576,MATCH(DATE(U$2,1,1),Emissions!$A$1:$LI$1),FALSE)</f>
        <v>27.233913619999999</v>
      </c>
      <c r="V1163" s="306">
        <f>+VLOOKUP($E1163,Emissions!$1:$1048576,MATCH(DATE(V$2,1,1),Emissions!$A$1:$LI$1),FALSE)</f>
        <v>27.409494420000001</v>
      </c>
      <c r="W1163" s="306">
        <f>+VLOOKUP($E1163,Emissions!$1:$1048576,MATCH(DATE(W$2,1,1),Emissions!$A$1:$LI$1),FALSE)</f>
        <v>27.642070870000001</v>
      </c>
      <c r="X1163" s="306">
        <f>+VLOOKUP($E1163,Emissions!$1:$1048576,MATCH(DATE(X$2,1,1),Emissions!$A$1:$LI$1),FALSE)</f>
        <v>27.946948979999998</v>
      </c>
      <c r="Y1163" s="306">
        <f>+VLOOKUP($E1163,Emissions!$1:$1048576,MATCH(DATE(Y$2,1,1),Emissions!$A$1:$LI$1),FALSE)</f>
        <v>28.32702282</v>
      </c>
      <c r="Z1163" s="306">
        <f>+VLOOKUP($E1163,Emissions!$1:$1048576,MATCH(DATE(Z$2,1,1),Emissions!$A$1:$LI$1),FALSE)</f>
        <v>28.781219660000001</v>
      </c>
      <c r="AA1163" s="306">
        <f>+VLOOKUP($E1163,Emissions!$1:$1048576,MATCH(DATE(AA$2,1,1),Emissions!$A$1:$LI$1),FALSE)</f>
        <v>29.306669939999999</v>
      </c>
      <c r="AB1163" s="306">
        <f>+VLOOKUP($E1163,Emissions!$1:$1048576,MATCH(DATE(AB$2,1,1),Emissions!$A$1:$LI$1),FALSE)</f>
        <v>29.902692500000001</v>
      </c>
      <c r="AC1163" s="306">
        <f>+VLOOKUP($E1163,Emissions!$1:$1048576,MATCH(DATE(AC$2,1,1),Emissions!$A$1:$LI$1),FALSE)</f>
        <v>30.568375039999999</v>
      </c>
      <c r="AD1163" s="306">
        <f>+VLOOKUP($E1163,Emissions!$1:$1048576,MATCH(DATE(AD$2,1,1),Emissions!$A$1:$LI$1),FALSE)</f>
        <v>31.301555100000002</v>
      </c>
      <c r="AE1163" s="306">
        <f>+VLOOKUP($E1163,Emissions!$1:$1048576,MATCH(DATE(AE$2,1,1),Emissions!$A$1:$LI$1),FALSE)</f>
        <v>32.100843140000002</v>
      </c>
      <c r="AF1163" s="306">
        <f>+VLOOKUP($E1163,Emissions!$1:$1048576,MATCH(DATE(AF$2,1,1),Emissions!$A$1:$LI$1),FALSE)</f>
        <v>32.96575189</v>
      </c>
      <c r="AG1163" s="306">
        <f>+VLOOKUP($E1163,Emissions!$1:$1048576,MATCH(DATE(AG$2,1,1),Emissions!$A$1:$LI$1),FALSE)</f>
        <v>33.89821706</v>
      </c>
      <c r="AH1163" s="306">
        <f>+VLOOKUP($E1163,Emissions!$1:$1048576,MATCH(DATE(AH$2,1,1),Emissions!$A$1:$LI$1),FALSE)</f>
        <v>34.897585460000002</v>
      </c>
      <c r="AI1163" s="306">
        <f>+VLOOKUP($E1163,Emissions!$1:$1048576,MATCH(DATE(AI$2,1,1),Emissions!$A$1:$LI$1),FALSE)</f>
        <v>35.954448110000001</v>
      </c>
      <c r="AJ1163" s="306">
        <f>+VLOOKUP($E1163,Emissions!$1:$1048576,MATCH(DATE(AJ$2,1,1),Emissions!$A$1:$LI$1),FALSE)</f>
        <v>37.054874300000002</v>
      </c>
      <c r="AK1163" s="306">
        <f>+VLOOKUP($E1163,Emissions!$1:$1048576,MATCH(DATE(AK$2,1,1),Emissions!$A$1:$LI$1),FALSE)</f>
        <v>38.185616959999997</v>
      </c>
      <c r="AL1163" s="306">
        <f>+VLOOKUP($E1163,Emissions!$1:$1048576,MATCH(DATE(AL$2,1,1),Emissions!$A$1:$LI$1),FALSE)</f>
        <v>39.335708650000001</v>
      </c>
      <c r="AM1163" s="306">
        <f>+VLOOKUP($E1163,Emissions!$1:$1048576,MATCH(DATE(AM$2,1,1),Emissions!$A$1:$LI$1),FALSE)</f>
        <v>40.495746410000002</v>
      </c>
      <c r="AN1163" s="306">
        <f>+VLOOKUP($E1163,Emissions!$1:$1048576,MATCH(DATE(AN$2,1,1),Emissions!$A$1:$LI$1),FALSE)</f>
        <v>41.65738614</v>
      </c>
      <c r="AO1163" s="306">
        <f>+VLOOKUP($E1163,Emissions!$1:$1048576,MATCH(DATE(AO$2,1,1),Emissions!$A$1:$LI$1),FALSE)</f>
        <v>42.813000780000003</v>
      </c>
    </row>
    <row r="1164" spans="1:41" s="85" customFormat="1" ht="15" customHeight="1" x14ac:dyDescent="0.35">
      <c r="A1164" s="359"/>
      <c r="B1164" s="158"/>
      <c r="C1164" s="129" t="s">
        <v>3332</v>
      </c>
      <c r="D1164" s="137" t="s">
        <v>2746</v>
      </c>
      <c r="E1164" s="129" t="s">
        <v>3591</v>
      </c>
      <c r="F1164" s="306">
        <f>+VLOOKUP($E1164,Emissions!$1:$1048576,MATCH(DATE(F$2,1,1),Emissions!$A$1:$LI$1),FALSE)</f>
        <v>0.91653856040000004</v>
      </c>
      <c r="G1164" s="306">
        <f>+VLOOKUP($E1164,Emissions!$1:$1048576,MATCH(DATE(G$2,1,1),Emissions!$A$1:$LI$1),FALSE)</f>
        <v>0.89969114019999996</v>
      </c>
      <c r="H1164" s="306">
        <f>+VLOOKUP($E1164,Emissions!$1:$1048576,MATCH(DATE(H$2,1,1),Emissions!$A$1:$LI$1),FALSE)</f>
        <v>0.88438260540000002</v>
      </c>
      <c r="I1164" s="306">
        <f>+VLOOKUP($E1164,Emissions!$1:$1048576,MATCH(DATE(I$2,1,1),Emissions!$A$1:$LI$1),FALSE)</f>
        <v>0.87321991809999999</v>
      </c>
      <c r="J1164" s="306">
        <f>+VLOOKUP($E1164,Emissions!$1:$1048576,MATCH(DATE(J$2,1,1),Emissions!$A$1:$LI$1),FALSE)</f>
        <v>0.86961908509999997</v>
      </c>
      <c r="K1164" s="306">
        <f>+VLOOKUP($E1164,Emissions!$1:$1048576,MATCH(DATE(K$2,1,1),Emissions!$A$1:$LI$1),FALSE)</f>
        <v>0.87176862310000003</v>
      </c>
      <c r="L1164" s="306">
        <f>+VLOOKUP($E1164,Emissions!$1:$1048576,MATCH(DATE(L$2,1,1),Emissions!$A$1:$LI$1),FALSE)</f>
        <v>0.87621337190000004</v>
      </c>
      <c r="M1164" s="306">
        <f>+VLOOKUP($E1164,Emissions!$1:$1048576,MATCH(DATE(M$2,1,1),Emissions!$A$1:$LI$1),FALSE)</f>
        <v>0.88108485869999997</v>
      </c>
      <c r="N1164" s="306">
        <f>+VLOOKUP($E1164,Emissions!$1:$1048576,MATCH(DATE(N$2,1,1),Emissions!$A$1:$LI$1),FALSE)</f>
        <v>0.88557526080000004</v>
      </c>
      <c r="O1164" s="306">
        <f>+VLOOKUP($E1164,Emissions!$1:$1048576,MATCH(DATE(O$2,1,1),Emissions!$A$1:$LI$1),FALSE)</f>
        <v>0.88964525019999996</v>
      </c>
      <c r="P1164" s="306">
        <f>+VLOOKUP($E1164,Emissions!$1:$1048576,MATCH(DATE(P$2,1,1),Emissions!$A$1:$LI$1),FALSE)</f>
        <v>0.89350166949999998</v>
      </c>
      <c r="Q1164" s="306">
        <f>+VLOOKUP($E1164,Emissions!$1:$1048576,MATCH(DATE(Q$2,1,1),Emissions!$A$1:$LI$1),FALSE)</f>
        <v>0.89735380939999998</v>
      </c>
      <c r="R1164" s="306">
        <f>+VLOOKUP($E1164,Emissions!$1:$1048576,MATCH(DATE(R$2,1,1),Emissions!$A$1:$LI$1),FALSE)</f>
        <v>0.90106377500000001</v>
      </c>
      <c r="S1164" s="306">
        <f>+VLOOKUP($E1164,Emissions!$1:$1048576,MATCH(DATE(S$2,1,1),Emissions!$A$1:$LI$1),FALSE)</f>
        <v>0.90401511859999995</v>
      </c>
      <c r="T1164" s="306">
        <f>+VLOOKUP($E1164,Emissions!$1:$1048576,MATCH(DATE(T$2,1,1),Emissions!$A$1:$LI$1),FALSE)</f>
        <v>0.90657087540000003</v>
      </c>
      <c r="U1164" s="306">
        <f>+VLOOKUP($E1164,Emissions!$1:$1048576,MATCH(DATE(U$2,1,1),Emissions!$A$1:$LI$1),FALSE)</f>
        <v>0.9091920308</v>
      </c>
      <c r="V1164" s="306">
        <f>+VLOOKUP($E1164,Emissions!$1:$1048576,MATCH(DATE(V$2,1,1),Emissions!$A$1:$LI$1),FALSE)</f>
        <v>0.91379910659999997</v>
      </c>
      <c r="W1164" s="306">
        <f>+VLOOKUP($E1164,Emissions!$1:$1048576,MATCH(DATE(W$2,1,1),Emissions!$A$1:$LI$1),FALSE)</f>
        <v>0.92128375019999997</v>
      </c>
      <c r="X1164" s="306">
        <f>+VLOOKUP($E1164,Emissions!$1:$1048576,MATCH(DATE(X$2,1,1),Emissions!$A$1:$LI$1),FALSE)</f>
        <v>0.93184570209999995</v>
      </c>
      <c r="Y1164" s="306">
        <f>+VLOOKUP($E1164,Emissions!$1:$1048576,MATCH(DATE(Y$2,1,1),Emissions!$A$1:$LI$1),FALSE)</f>
        <v>0.94533602390000004</v>
      </c>
      <c r="Z1164" s="306">
        <f>+VLOOKUP($E1164,Emissions!$1:$1048576,MATCH(DATE(Z$2,1,1),Emissions!$A$1:$LI$1),FALSE)</f>
        <v>0.96153389310000004</v>
      </c>
      <c r="AA1164" s="306">
        <f>+VLOOKUP($E1164,Emissions!$1:$1048576,MATCH(DATE(AA$2,1,1),Emissions!$A$1:$LI$1),FALSE)</f>
        <v>0.98020990050000001</v>
      </c>
      <c r="AB1164" s="306">
        <f>+VLOOKUP($E1164,Emissions!$1:$1048576,MATCH(DATE(AB$2,1,1),Emissions!$A$1:$LI$1),FALSE)</f>
        <v>1.001263695</v>
      </c>
      <c r="AC1164" s="306">
        <f>+VLOOKUP($E1164,Emissions!$1:$1048576,MATCH(DATE(AC$2,1,1),Emissions!$A$1:$LI$1),FALSE)</f>
        <v>1.0246158089999999</v>
      </c>
      <c r="AD1164" s="306">
        <f>+VLOOKUP($E1164,Emissions!$1:$1048576,MATCH(DATE(AD$2,1,1),Emissions!$A$1:$LI$1),FALSE)</f>
        <v>1.050147454</v>
      </c>
      <c r="AE1164" s="306">
        <f>+VLOOKUP($E1164,Emissions!$1:$1048576,MATCH(DATE(AE$2,1,1),Emissions!$A$1:$LI$1),FALSE)</f>
        <v>1.077776608</v>
      </c>
      <c r="AF1164" s="306">
        <f>+VLOOKUP($E1164,Emissions!$1:$1048576,MATCH(DATE(AF$2,1,1),Emissions!$A$1:$LI$1),FALSE)</f>
        <v>1.107465352</v>
      </c>
      <c r="AG1164" s="306">
        <f>+VLOOKUP($E1164,Emissions!$1:$1048576,MATCH(DATE(AG$2,1,1),Emissions!$A$1:$LI$1),FALSE)</f>
        <v>1.1392905129999999</v>
      </c>
      <c r="AH1164" s="306">
        <f>+VLOOKUP($E1164,Emissions!$1:$1048576,MATCH(DATE(AH$2,1,1),Emissions!$A$1:$LI$1),FALSE)</f>
        <v>1.1732352539999999</v>
      </c>
      <c r="AI1164" s="306">
        <f>+VLOOKUP($E1164,Emissions!$1:$1048576,MATCH(DATE(AI$2,1,1),Emissions!$A$1:$LI$1),FALSE)</f>
        <v>1.2089913999999999</v>
      </c>
      <c r="AJ1164" s="306">
        <f>+VLOOKUP($E1164,Emissions!$1:$1048576,MATCH(DATE(AJ$2,1,1),Emissions!$A$1:$LI$1),FALSE)</f>
        <v>1.2460940060000001</v>
      </c>
      <c r="AK1164" s="306">
        <f>+VLOOKUP($E1164,Emissions!$1:$1048576,MATCH(DATE(AK$2,1,1),Emissions!$A$1:$LI$1),FALSE)</f>
        <v>1.2841093100000001</v>
      </c>
      <c r="AL1164" s="306">
        <f>+VLOOKUP($E1164,Emissions!$1:$1048576,MATCH(DATE(AL$2,1,1),Emissions!$A$1:$LI$1),FALSE)</f>
        <v>1.322693619</v>
      </c>
      <c r="AM1164" s="306">
        <f>+VLOOKUP($E1164,Emissions!$1:$1048576,MATCH(DATE(AM$2,1,1),Emissions!$A$1:$LI$1),FALSE)</f>
        <v>1.361553703</v>
      </c>
      <c r="AN1164" s="306">
        <f>+VLOOKUP($E1164,Emissions!$1:$1048576,MATCH(DATE(AN$2,1,1),Emissions!$A$1:$LI$1),FALSE)</f>
        <v>1.4004240830000001</v>
      </c>
      <c r="AO1164" s="306">
        <f>+VLOOKUP($E1164,Emissions!$1:$1048576,MATCH(DATE(AO$2,1,1),Emissions!$A$1:$LI$1),FALSE)</f>
        <v>1.439054195</v>
      </c>
    </row>
    <row r="1165" spans="1:41" ht="15" customHeight="1" x14ac:dyDescent="0.35">
      <c r="A1165" s="359"/>
      <c r="B1165" s="158"/>
      <c r="C1165" s="48" t="s">
        <v>724</v>
      </c>
      <c r="D1165" s="107" t="s">
        <v>2746</v>
      </c>
      <c r="E1165" s="48" t="s">
        <v>3592</v>
      </c>
      <c r="F1165" s="305">
        <f>+VLOOKUP($E1165,Emissions!$1:$1048576,MATCH(DATE(F$2,1,1),Emissions!$A$1:$LI$1),FALSE)</f>
        <v>0.87588006709999999</v>
      </c>
      <c r="G1165" s="305">
        <f>+VLOOKUP($E1165,Emissions!$1:$1048576,MATCH(DATE(G$2,1,1),Emissions!$A$1:$LI$1),FALSE)</f>
        <v>0.86075618480000005</v>
      </c>
      <c r="H1165" s="305">
        <f>+VLOOKUP($E1165,Emissions!$1:$1048576,MATCH(DATE(H$2,1,1),Emissions!$A$1:$LI$1),FALSE)</f>
        <v>0.84719027570000005</v>
      </c>
      <c r="I1165" s="305">
        <f>+VLOOKUP($E1165,Emissions!$1:$1048576,MATCH(DATE(I$2,1,1),Emissions!$A$1:$LI$1),FALSE)</f>
        <v>0.83775795480000004</v>
      </c>
      <c r="J1165" s="305">
        <f>+VLOOKUP($E1165,Emissions!$1:$1048576,MATCH(DATE(J$2,1,1),Emissions!$A$1:$LI$1),FALSE)</f>
        <v>0.83535423649999996</v>
      </c>
      <c r="K1165" s="305">
        <f>+VLOOKUP($E1165,Emissions!$1:$1048576,MATCH(DATE(K$2,1,1),Emissions!$A$1:$LI$1),FALSE)</f>
        <v>0.83827468910000003</v>
      </c>
      <c r="L1165" s="305">
        <f>+VLOOKUP($E1165,Emissions!$1:$1048576,MATCH(DATE(L$2,1,1),Emissions!$A$1:$LI$1),FALSE)</f>
        <v>0.84322160840000004</v>
      </c>
      <c r="M1165" s="305">
        <f>+VLOOKUP($E1165,Emissions!$1:$1048576,MATCH(DATE(M$2,1,1),Emissions!$A$1:$LI$1),FALSE)</f>
        <v>0.84843769290000004</v>
      </c>
      <c r="N1165" s="305">
        <f>+VLOOKUP($E1165,Emissions!$1:$1048576,MATCH(DATE(N$2,1,1),Emissions!$A$1:$LI$1),FALSE)</f>
        <v>0.85319108020000001</v>
      </c>
      <c r="O1165" s="305">
        <f>+VLOOKUP($E1165,Emissions!$1:$1048576,MATCH(DATE(O$2,1,1),Emissions!$A$1:$LI$1),FALSE)</f>
        <v>0.85747419339999997</v>
      </c>
      <c r="P1165" s="305">
        <f>+VLOOKUP($E1165,Emissions!$1:$1048576,MATCH(DATE(P$2,1,1),Emissions!$A$1:$LI$1),FALSE)</f>
        <v>0.8615081175</v>
      </c>
      <c r="Q1165" s="305">
        <f>+VLOOKUP($E1165,Emissions!$1:$1048576,MATCH(DATE(Q$2,1,1),Emissions!$A$1:$LI$1),FALSE)</f>
        <v>0.86551063819999996</v>
      </c>
      <c r="R1165" s="305">
        <f>+VLOOKUP($E1165,Emissions!$1:$1048576,MATCH(DATE(R$2,1,1),Emissions!$A$1:$LI$1),FALSE)</f>
        <v>0.86935916619999998</v>
      </c>
      <c r="S1165" s="305">
        <f>+VLOOKUP($E1165,Emissions!$1:$1048576,MATCH(DATE(S$2,1,1),Emissions!$A$1:$LI$1),FALSE)</f>
        <v>0.87246412449999999</v>
      </c>
      <c r="T1165" s="305">
        <f>+VLOOKUP($E1165,Emissions!$1:$1048576,MATCH(DATE(T$2,1,1),Emissions!$A$1:$LI$1),FALSE)</f>
        <v>0.87517942419999994</v>
      </c>
      <c r="U1165" s="305">
        <f>+VLOOKUP($E1165,Emissions!$1:$1048576,MATCH(DATE(U$2,1,1),Emissions!$A$1:$LI$1),FALSE)</f>
        <v>0.87794969970000003</v>
      </c>
      <c r="V1165" s="305">
        <f>+VLOOKUP($E1165,Emissions!$1:$1048576,MATCH(DATE(V$2,1,1),Emissions!$A$1:$LI$1),FALSE)</f>
        <v>0.88264893550000001</v>
      </c>
      <c r="W1165" s="305">
        <f>+VLOOKUP($E1165,Emissions!$1:$1048576,MATCH(DATE(W$2,1,1),Emissions!$A$1:$LI$1),FALSE)</f>
        <v>0.89013962790000001</v>
      </c>
      <c r="X1165" s="305">
        <f>+VLOOKUP($E1165,Emissions!$1:$1048576,MATCH(DATE(X$2,1,1),Emissions!$A$1:$LI$1),FALSE)</f>
        <v>0.90061074169999999</v>
      </c>
      <c r="Y1165" s="305">
        <f>+VLOOKUP($E1165,Emissions!$1:$1048576,MATCH(DATE(Y$2,1,1),Emissions!$A$1:$LI$1),FALSE)</f>
        <v>0.91391436930000003</v>
      </c>
      <c r="Z1165" s="305">
        <f>+VLOOKUP($E1165,Emissions!$1:$1048576,MATCH(DATE(Z$2,1,1),Emissions!$A$1:$LI$1),FALSE)</f>
        <v>0.92983472359999997</v>
      </c>
      <c r="AA1165" s="305">
        <f>+VLOOKUP($E1165,Emissions!$1:$1048576,MATCH(DATE(AA$2,1,1),Emissions!$A$1:$LI$1),FALSE)</f>
        <v>0.94814920989999996</v>
      </c>
      <c r="AB1165" s="305">
        <f>+VLOOKUP($E1165,Emissions!$1:$1048576,MATCH(DATE(AB$2,1,1),Emissions!$A$1:$LI$1),FALSE)</f>
        <v>0.96876154449999996</v>
      </c>
      <c r="AC1165" s="305">
        <f>+VLOOKUP($E1165,Emissions!$1:$1048576,MATCH(DATE(AC$2,1,1),Emissions!$A$1:$LI$1),FALSE)</f>
        <v>0.99159637249999999</v>
      </c>
      <c r="AD1165" s="305">
        <f>+VLOOKUP($E1165,Emissions!$1:$1048576,MATCH(DATE(AD$2,1,1),Emissions!$A$1:$LI$1),FALSE)</f>
        <v>1.016540212</v>
      </c>
      <c r="AE1165" s="305">
        <f>+VLOOKUP($E1165,Emissions!$1:$1048576,MATCH(DATE(AE$2,1,1),Emissions!$A$1:$LI$1),FALSE)</f>
        <v>1.0435151009999999</v>
      </c>
      <c r="AF1165" s="305">
        <f>+VLOOKUP($E1165,Emissions!$1:$1048576,MATCH(DATE(AF$2,1,1),Emissions!$A$1:$LI$1),FALSE)</f>
        <v>1.0724857320000001</v>
      </c>
      <c r="AG1165" s="305">
        <f>+VLOOKUP($E1165,Emissions!$1:$1048576,MATCH(DATE(AG$2,1,1),Emissions!$A$1:$LI$1),FALSE)</f>
        <v>1.103528568</v>
      </c>
      <c r="AH1165" s="305">
        <f>+VLOOKUP($E1165,Emissions!$1:$1048576,MATCH(DATE(AH$2,1,1),Emissions!$A$1:$LI$1),FALSE)</f>
        <v>1.1366292710000001</v>
      </c>
      <c r="AI1165" s="305">
        <f>+VLOOKUP($E1165,Emissions!$1:$1048576,MATCH(DATE(AI$2,1,1),Emissions!$A$1:$LI$1),FALSE)</f>
        <v>1.171492158</v>
      </c>
      <c r="AJ1165" s="305">
        <f>+VLOOKUP($E1165,Emissions!$1:$1048576,MATCH(DATE(AJ$2,1,1),Emissions!$A$1:$LI$1),FALSE)</f>
        <v>1.2076693270000001</v>
      </c>
      <c r="AK1165" s="305">
        <f>+VLOOKUP($E1165,Emissions!$1:$1048576,MATCH(DATE(AK$2,1,1),Emissions!$A$1:$LI$1),FALSE)</f>
        <v>1.2447420259999999</v>
      </c>
      <c r="AL1165" s="305">
        <f>+VLOOKUP($E1165,Emissions!$1:$1048576,MATCH(DATE(AL$2,1,1),Emissions!$A$1:$LI$1),FALSE)</f>
        <v>1.2823777649999999</v>
      </c>
      <c r="AM1165" s="305">
        <f>+VLOOKUP($E1165,Emissions!$1:$1048576,MATCH(DATE(AM$2,1,1),Emissions!$A$1:$LI$1),FALSE)</f>
        <v>1.320291973</v>
      </c>
      <c r="AN1165" s="305">
        <f>+VLOOKUP($E1165,Emissions!$1:$1048576,MATCH(DATE(AN$2,1,1),Emissions!$A$1:$LI$1),FALSE)</f>
        <v>1.3582262860000001</v>
      </c>
      <c r="AO1165" s="305">
        <f>+VLOOKUP($E1165,Emissions!$1:$1048576,MATCH(DATE(AO$2,1,1),Emissions!$A$1:$LI$1),FALSE)</f>
        <v>1.3959363309999999</v>
      </c>
    </row>
    <row r="1166" spans="1:41" ht="15" customHeight="1" x14ac:dyDescent="0.35">
      <c r="A1166" s="359"/>
      <c r="B1166" s="158"/>
      <c r="C1166" s="48" t="s">
        <v>725</v>
      </c>
      <c r="D1166" s="107" t="s">
        <v>2746</v>
      </c>
      <c r="E1166" s="48" t="s">
        <v>3593</v>
      </c>
      <c r="F1166" s="305">
        <f>+VLOOKUP($E1166,Emissions!$1:$1048576,MATCH(DATE(F$2,1,1),Emissions!$A$1:$LI$1),FALSE)</f>
        <v>4.0658493400000002E-2</v>
      </c>
      <c r="G1166" s="305">
        <f>+VLOOKUP($E1166,Emissions!$1:$1048576,MATCH(DATE(G$2,1,1),Emissions!$A$1:$LI$1),FALSE)</f>
        <v>3.8934955399999999E-2</v>
      </c>
      <c r="H1166" s="305">
        <f>+VLOOKUP($E1166,Emissions!$1:$1048576,MATCH(DATE(H$2,1,1),Emissions!$A$1:$LI$1),FALSE)</f>
        <v>3.7192329699999999E-2</v>
      </c>
      <c r="I1166" s="305">
        <f>+VLOOKUP($E1166,Emissions!$1:$1048576,MATCH(DATE(I$2,1,1),Emissions!$A$1:$LI$1),FALSE)</f>
        <v>3.5461963399999998E-2</v>
      </c>
      <c r="J1166" s="305">
        <f>+VLOOKUP($E1166,Emissions!$1:$1048576,MATCH(DATE(J$2,1,1),Emissions!$A$1:$LI$1),FALSE)</f>
        <v>3.4264848600000002E-2</v>
      </c>
      <c r="K1166" s="305">
        <f>+VLOOKUP($E1166,Emissions!$1:$1048576,MATCH(DATE(K$2,1,1),Emissions!$A$1:$LI$1),FALSE)</f>
        <v>3.3493934000000003E-2</v>
      </c>
      <c r="L1166" s="305">
        <f>+VLOOKUP($E1166,Emissions!$1:$1048576,MATCH(DATE(L$2,1,1),Emissions!$A$1:$LI$1),FALSE)</f>
        <v>3.2991763399999999E-2</v>
      </c>
      <c r="M1166" s="305">
        <f>+VLOOKUP($E1166,Emissions!$1:$1048576,MATCH(DATE(M$2,1,1),Emissions!$A$1:$LI$1),FALSE)</f>
        <v>3.2647165800000003E-2</v>
      </c>
      <c r="N1166" s="305">
        <f>+VLOOKUP($E1166,Emissions!$1:$1048576,MATCH(DATE(N$2,1,1),Emissions!$A$1:$LI$1),FALSE)</f>
        <v>3.23841806E-2</v>
      </c>
      <c r="O1166" s="305">
        <f>+VLOOKUP($E1166,Emissions!$1:$1048576,MATCH(DATE(O$2,1,1),Emissions!$A$1:$LI$1),FALSE)</f>
        <v>3.21710568E-2</v>
      </c>
      <c r="P1166" s="305">
        <f>+VLOOKUP($E1166,Emissions!$1:$1048576,MATCH(DATE(P$2,1,1),Emissions!$A$1:$LI$1),FALSE)</f>
        <v>3.1993552000000001E-2</v>
      </c>
      <c r="Q1166" s="305">
        <f>+VLOOKUP($E1166,Emissions!$1:$1048576,MATCH(DATE(Q$2,1,1),Emissions!$A$1:$LI$1),FALSE)</f>
        <v>3.1843171199999999E-2</v>
      </c>
      <c r="R1166" s="305">
        <f>+VLOOKUP($E1166,Emissions!$1:$1048576,MATCH(DATE(R$2,1,1),Emissions!$A$1:$LI$1),FALSE)</f>
        <v>3.1704608799999999E-2</v>
      </c>
      <c r="S1166" s="305">
        <f>+VLOOKUP($E1166,Emissions!$1:$1048576,MATCH(DATE(S$2,1,1),Emissions!$A$1:$LI$1),FALSE)</f>
        <v>3.15509941E-2</v>
      </c>
      <c r="T1166" s="305">
        <f>+VLOOKUP($E1166,Emissions!$1:$1048576,MATCH(DATE(T$2,1,1),Emissions!$A$1:$LI$1),FALSE)</f>
        <v>3.1391451200000003E-2</v>
      </c>
      <c r="U1166" s="305">
        <f>+VLOOKUP($E1166,Emissions!$1:$1048576,MATCH(DATE(U$2,1,1),Emissions!$A$1:$LI$1),FALSE)</f>
        <v>3.12423311E-2</v>
      </c>
      <c r="V1166" s="305">
        <f>+VLOOKUP($E1166,Emissions!$1:$1048576,MATCH(DATE(V$2,1,1),Emissions!$A$1:$LI$1),FALSE)</f>
        <v>3.1150171099999999E-2</v>
      </c>
      <c r="W1166" s="305">
        <f>+VLOOKUP($E1166,Emissions!$1:$1048576,MATCH(DATE(W$2,1,1),Emissions!$A$1:$LI$1),FALSE)</f>
        <v>3.1144122400000002E-2</v>
      </c>
      <c r="X1166" s="305">
        <f>+VLOOKUP($E1166,Emissions!$1:$1048576,MATCH(DATE(X$2,1,1),Emissions!$A$1:$LI$1),FALSE)</f>
        <v>3.1234960400000001E-2</v>
      </c>
      <c r="Y1166" s="305">
        <f>+VLOOKUP($E1166,Emissions!$1:$1048576,MATCH(DATE(Y$2,1,1),Emissions!$A$1:$LI$1),FALSE)</f>
        <v>3.1421654600000001E-2</v>
      </c>
      <c r="Z1166" s="305">
        <f>+VLOOKUP($E1166,Emissions!$1:$1048576,MATCH(DATE(Z$2,1,1),Emissions!$A$1:$LI$1),FALSE)</f>
        <v>3.1699169499999999E-2</v>
      </c>
      <c r="AA1166" s="305">
        <f>+VLOOKUP($E1166,Emissions!$1:$1048576,MATCH(DATE(AA$2,1,1),Emissions!$A$1:$LI$1),FALSE)</f>
        <v>3.2060690599999997E-2</v>
      </c>
      <c r="AB1166" s="305">
        <f>+VLOOKUP($E1166,Emissions!$1:$1048576,MATCH(DATE(AB$2,1,1),Emissions!$A$1:$LI$1),FALSE)</f>
        <v>3.25021505E-2</v>
      </c>
      <c r="AC1166" s="305">
        <f>+VLOOKUP($E1166,Emissions!$1:$1048576,MATCH(DATE(AC$2,1,1),Emissions!$A$1:$LI$1),FALSE)</f>
        <v>3.3019436200000002E-2</v>
      </c>
      <c r="AD1166" s="305">
        <f>+VLOOKUP($E1166,Emissions!$1:$1048576,MATCH(DATE(AD$2,1,1),Emissions!$A$1:$LI$1),FALSE)</f>
        <v>3.3607241699999998E-2</v>
      </c>
      <c r="AE1166" s="305">
        <f>+VLOOKUP($E1166,Emissions!$1:$1048576,MATCH(DATE(AE$2,1,1),Emissions!$A$1:$LI$1),FALSE)</f>
        <v>3.4261507300000001E-2</v>
      </c>
      <c r="AF1166" s="305">
        <f>+VLOOKUP($E1166,Emissions!$1:$1048576,MATCH(DATE(AF$2,1,1),Emissions!$A$1:$LI$1),FALSE)</f>
        <v>3.4979620400000001E-2</v>
      </c>
      <c r="AG1166" s="305">
        <f>+VLOOKUP($E1166,Emissions!$1:$1048576,MATCH(DATE(AG$2,1,1),Emissions!$A$1:$LI$1),FALSE)</f>
        <v>3.5761944099999998E-2</v>
      </c>
      <c r="AH1166" s="305">
        <f>+VLOOKUP($E1166,Emissions!$1:$1048576,MATCH(DATE(AH$2,1,1),Emissions!$A$1:$LI$1),FALSE)</f>
        <v>3.6605983000000002E-2</v>
      </c>
      <c r="AI1166" s="305">
        <f>+VLOOKUP($E1166,Emissions!$1:$1048576,MATCH(DATE(AI$2,1,1),Emissions!$A$1:$LI$1),FALSE)</f>
        <v>3.7499241199999998E-2</v>
      </c>
      <c r="AJ1166" s="305">
        <f>+VLOOKUP($E1166,Emissions!$1:$1048576,MATCH(DATE(AJ$2,1,1),Emissions!$A$1:$LI$1),FALSE)</f>
        <v>3.8424679099999998E-2</v>
      </c>
      <c r="AK1166" s="305">
        <f>+VLOOKUP($E1166,Emissions!$1:$1048576,MATCH(DATE(AK$2,1,1),Emissions!$A$1:$LI$1),FALSE)</f>
        <v>3.9367284799999999E-2</v>
      </c>
      <c r="AL1166" s="305">
        <f>+VLOOKUP($E1166,Emissions!$1:$1048576,MATCH(DATE(AL$2,1,1),Emissions!$A$1:$LI$1),FALSE)</f>
        <v>4.0315853999999998E-2</v>
      </c>
      <c r="AM1166" s="305">
        <f>+VLOOKUP($E1166,Emissions!$1:$1048576,MATCH(DATE(AM$2,1,1),Emissions!$A$1:$LI$1),FALSE)</f>
        <v>4.1261729499999997E-2</v>
      </c>
      <c r="AN1166" s="305">
        <f>+VLOOKUP($E1166,Emissions!$1:$1048576,MATCH(DATE(AN$2,1,1),Emissions!$A$1:$LI$1),FALSE)</f>
        <v>4.2197796900000001E-2</v>
      </c>
      <c r="AO1166" s="305">
        <f>+VLOOKUP($E1166,Emissions!$1:$1048576,MATCH(DATE(AO$2,1,1),Emissions!$A$1:$LI$1),FALSE)</f>
        <v>4.3117864700000001E-2</v>
      </c>
    </row>
    <row r="1167" spans="1:41" s="85" customFormat="1" ht="15" customHeight="1" x14ac:dyDescent="0.35">
      <c r="A1167" s="359"/>
      <c r="B1167" s="158"/>
      <c r="C1167" s="129" t="s">
        <v>3333</v>
      </c>
      <c r="D1167" s="137" t="s">
        <v>2746</v>
      </c>
      <c r="E1167" s="129" t="s">
        <v>3594</v>
      </c>
      <c r="F1167" s="306">
        <f>+VLOOKUP($E1167,Emissions!$1:$1048576,MATCH(DATE(F$2,1,1),Emissions!$A$1:$LI$1),FALSE)</f>
        <v>6.0423873180000003</v>
      </c>
      <c r="G1167" s="306">
        <f>+VLOOKUP($E1167,Emissions!$1:$1048576,MATCH(DATE(G$2,1,1),Emissions!$A$1:$LI$1),FALSE)</f>
        <v>6.1414272949999997</v>
      </c>
      <c r="H1167" s="306">
        <f>+VLOOKUP($E1167,Emissions!$1:$1048576,MATCH(DATE(H$2,1,1),Emissions!$A$1:$LI$1),FALSE)</f>
        <v>6.2476407419999997</v>
      </c>
      <c r="I1167" s="306">
        <f>+VLOOKUP($E1167,Emissions!$1:$1048576,MATCH(DATE(I$2,1,1),Emissions!$A$1:$LI$1),FALSE)</f>
        <v>6.2998149940000001</v>
      </c>
      <c r="J1167" s="306">
        <f>+VLOOKUP($E1167,Emissions!$1:$1048576,MATCH(DATE(J$2,1,1),Emissions!$A$1:$LI$1),FALSE)</f>
        <v>6.3423802650000001</v>
      </c>
      <c r="K1167" s="306">
        <f>+VLOOKUP($E1167,Emissions!$1:$1048576,MATCH(DATE(K$2,1,1),Emissions!$A$1:$LI$1),FALSE)</f>
        <v>6.3914680559999999</v>
      </c>
      <c r="L1167" s="306">
        <f>+VLOOKUP($E1167,Emissions!$1:$1048576,MATCH(DATE(L$2,1,1),Emissions!$A$1:$LI$1),FALSE)</f>
        <v>6.4490926159999997</v>
      </c>
      <c r="M1167" s="306">
        <f>+VLOOKUP($E1167,Emissions!$1:$1048576,MATCH(DATE(M$2,1,1),Emissions!$A$1:$LI$1),FALSE)</f>
        <v>6.5129715929999996</v>
      </c>
      <c r="N1167" s="306">
        <f>+VLOOKUP($E1167,Emissions!$1:$1048576,MATCH(DATE(N$2,1,1),Emissions!$A$1:$LI$1),FALSE)</f>
        <v>6.5807255800000002</v>
      </c>
      <c r="O1167" s="306">
        <f>+VLOOKUP($E1167,Emissions!$1:$1048576,MATCH(DATE(O$2,1,1),Emissions!$A$1:$LI$1),FALSE)</f>
        <v>6.6521168670000002</v>
      </c>
      <c r="P1167" s="306">
        <f>+VLOOKUP($E1167,Emissions!$1:$1048576,MATCH(DATE(P$2,1,1),Emissions!$A$1:$LI$1),FALSE)</f>
        <v>6.7274795029999996</v>
      </c>
      <c r="Q1167" s="306">
        <f>+VLOOKUP($E1167,Emissions!$1:$1048576,MATCH(DATE(Q$2,1,1),Emissions!$A$1:$LI$1),FALSE)</f>
        <v>6.8070646320000003</v>
      </c>
      <c r="R1167" s="306">
        <f>+VLOOKUP($E1167,Emissions!$1:$1048576,MATCH(DATE(R$2,1,1),Emissions!$A$1:$LI$1),FALSE)</f>
        <v>6.888254227</v>
      </c>
      <c r="S1167" s="306">
        <f>+VLOOKUP($E1167,Emissions!$1:$1048576,MATCH(DATE(S$2,1,1),Emissions!$A$1:$LI$1),FALSE)</f>
        <v>6.9646287420000004</v>
      </c>
      <c r="T1167" s="306">
        <f>+VLOOKUP($E1167,Emissions!$1:$1048576,MATCH(DATE(T$2,1,1),Emissions!$A$1:$LI$1),FALSE)</f>
        <v>7.0385961750000003</v>
      </c>
      <c r="U1167" s="306">
        <f>+VLOOKUP($E1167,Emissions!$1:$1048576,MATCH(DATE(U$2,1,1),Emissions!$A$1:$LI$1),FALSE)</f>
        <v>7.11353993</v>
      </c>
      <c r="V1167" s="306">
        <f>+VLOOKUP($E1167,Emissions!$1:$1048576,MATCH(DATE(V$2,1,1),Emissions!$A$1:$LI$1),FALSE)</f>
        <v>7.1969618239999997</v>
      </c>
      <c r="W1167" s="306">
        <f>+VLOOKUP($E1167,Emissions!$1:$1048576,MATCH(DATE(W$2,1,1),Emissions!$A$1:$LI$1),FALSE)</f>
        <v>7.2942406950000001</v>
      </c>
      <c r="X1167" s="306">
        <f>+VLOOKUP($E1167,Emissions!$1:$1048576,MATCH(DATE(X$2,1,1),Emissions!$A$1:$LI$1),FALSE)</f>
        <v>7.4071457680000004</v>
      </c>
      <c r="Y1167" s="306">
        <f>+VLOOKUP($E1167,Emissions!$1:$1048576,MATCH(DATE(Y$2,1,1),Emissions!$A$1:$LI$1),FALSE)</f>
        <v>7.5353587219999998</v>
      </c>
      <c r="Z1167" s="306">
        <f>+VLOOKUP($E1167,Emissions!$1:$1048576,MATCH(DATE(Z$2,1,1),Emissions!$A$1:$LI$1),FALSE)</f>
        <v>7.6783985650000002</v>
      </c>
      <c r="AA1167" s="306">
        <f>+VLOOKUP($E1167,Emissions!$1:$1048576,MATCH(DATE(AA$2,1,1),Emissions!$A$1:$LI$1),FALSE)</f>
        <v>7.8358025839999996</v>
      </c>
      <c r="AB1167" s="306">
        <f>+VLOOKUP($E1167,Emissions!$1:$1048576,MATCH(DATE(AB$2,1,1),Emissions!$A$1:$LI$1),FALSE)</f>
        <v>8.0078490939999991</v>
      </c>
      <c r="AC1167" s="306">
        <f>+VLOOKUP($E1167,Emissions!$1:$1048576,MATCH(DATE(AC$2,1,1),Emissions!$A$1:$LI$1),FALSE)</f>
        <v>8.1945299970000001</v>
      </c>
      <c r="AD1167" s="306">
        <f>+VLOOKUP($E1167,Emissions!$1:$1048576,MATCH(DATE(AD$2,1,1),Emissions!$A$1:$LI$1),FALSE)</f>
        <v>8.3951777849999996</v>
      </c>
      <c r="AE1167" s="306">
        <f>+VLOOKUP($E1167,Emissions!$1:$1048576,MATCH(DATE(AE$2,1,1),Emissions!$A$1:$LI$1),FALSE)</f>
        <v>8.6095840339999992</v>
      </c>
      <c r="AF1167" s="306">
        <f>+VLOOKUP($E1167,Emissions!$1:$1048576,MATCH(DATE(AF$2,1,1),Emissions!$A$1:$LI$1),FALSE)</f>
        <v>8.8379805149999999</v>
      </c>
      <c r="AG1167" s="306">
        <f>+VLOOKUP($E1167,Emissions!$1:$1048576,MATCH(DATE(AG$2,1,1),Emissions!$A$1:$LI$1),FALSE)</f>
        <v>9.0813981720000001</v>
      </c>
      <c r="AH1167" s="306">
        <f>+VLOOKUP($E1167,Emissions!$1:$1048576,MATCH(DATE(AH$2,1,1),Emissions!$A$1:$LI$1),FALSE)</f>
        <v>9.3402338779999994</v>
      </c>
      <c r="AI1167" s="306">
        <f>+VLOOKUP($E1167,Emissions!$1:$1048576,MATCH(DATE(AI$2,1,1),Emissions!$A$1:$LI$1),FALSE)</f>
        <v>9.6126151489999998</v>
      </c>
      <c r="AJ1167" s="306">
        <f>+VLOOKUP($E1167,Emissions!$1:$1048576,MATCH(DATE(AJ$2,1,1),Emissions!$A$1:$LI$1),FALSE)</f>
        <v>9.8956776309999999</v>
      </c>
      <c r="AK1167" s="306">
        <f>+VLOOKUP($E1167,Emissions!$1:$1048576,MATCH(DATE(AK$2,1,1),Emissions!$A$1:$LI$1),FALSE)</f>
        <v>10.187016679999999</v>
      </c>
      <c r="AL1167" s="306">
        <f>+VLOOKUP($E1167,Emissions!$1:$1048576,MATCH(DATE(AL$2,1,1),Emissions!$A$1:$LI$1),FALSE)</f>
        <v>10.48484676</v>
      </c>
      <c r="AM1167" s="306">
        <f>+VLOOKUP($E1167,Emissions!$1:$1048576,MATCH(DATE(AM$2,1,1),Emissions!$A$1:$LI$1),FALSE)</f>
        <v>10.7876885</v>
      </c>
      <c r="AN1167" s="306">
        <f>+VLOOKUP($E1167,Emissions!$1:$1048576,MATCH(DATE(AN$2,1,1),Emissions!$A$1:$LI$1),FALSE)</f>
        <v>11.09418108</v>
      </c>
      <c r="AO1167" s="306">
        <f>+VLOOKUP($E1167,Emissions!$1:$1048576,MATCH(DATE(AO$2,1,1),Emissions!$A$1:$LI$1),FALSE)</f>
        <v>11.402973510000001</v>
      </c>
    </row>
    <row r="1168" spans="1:41" ht="15" customHeight="1" x14ac:dyDescent="0.35">
      <c r="A1168" s="359"/>
      <c r="B1168" s="158"/>
      <c r="C1168" s="48" t="s">
        <v>726</v>
      </c>
      <c r="D1168" s="107" t="s">
        <v>2746</v>
      </c>
      <c r="E1168" s="48" t="s">
        <v>3595</v>
      </c>
      <c r="F1168" s="305">
        <f>+VLOOKUP($E1168,Emissions!$1:$1048576,MATCH(DATE(F$2,1,1),Emissions!$A$1:$LI$1),FALSE)</f>
        <v>0.81190841469999997</v>
      </c>
      <c r="G1168" s="305">
        <f>+VLOOKUP($E1168,Emissions!$1:$1048576,MATCH(DATE(G$2,1,1),Emissions!$A$1:$LI$1),FALSE)</f>
        <v>0.80490398009999997</v>
      </c>
      <c r="H1168" s="305">
        <f>+VLOOKUP($E1168,Emissions!$1:$1048576,MATCH(DATE(H$2,1,1),Emissions!$A$1:$LI$1),FALSE)</f>
        <v>0.80031940069999996</v>
      </c>
      <c r="I1168" s="305">
        <f>+VLOOKUP($E1168,Emissions!$1:$1048576,MATCH(DATE(I$2,1,1),Emissions!$A$1:$LI$1),FALSE)</f>
        <v>0.79964452320000001</v>
      </c>
      <c r="J1168" s="305">
        <f>+VLOOKUP($E1168,Emissions!$1:$1048576,MATCH(DATE(J$2,1,1),Emissions!$A$1:$LI$1),FALSE)</f>
        <v>0.80429347890000003</v>
      </c>
      <c r="K1168" s="305">
        <f>+VLOOKUP($E1168,Emissions!$1:$1048576,MATCH(DATE(K$2,1,1),Emissions!$A$1:$LI$1),FALSE)</f>
        <v>0.81263442080000003</v>
      </c>
      <c r="L1168" s="305">
        <f>+VLOOKUP($E1168,Emissions!$1:$1048576,MATCH(DATE(L$2,1,1),Emissions!$A$1:$LI$1),FALSE)</f>
        <v>0.82254935399999995</v>
      </c>
      <c r="M1168" s="305">
        <f>+VLOOKUP($E1168,Emissions!$1:$1048576,MATCH(DATE(M$2,1,1),Emissions!$A$1:$LI$1),FALSE)</f>
        <v>0.83269677119999996</v>
      </c>
      <c r="N1168" s="305">
        <f>+VLOOKUP($E1168,Emissions!$1:$1048576,MATCH(DATE(N$2,1,1),Emissions!$A$1:$LI$1),FALSE)</f>
        <v>0.84252434570000001</v>
      </c>
      <c r="O1168" s="305">
        <f>+VLOOKUP($E1168,Emissions!$1:$1048576,MATCH(DATE(O$2,1,1),Emissions!$A$1:$LI$1),FALSE)</f>
        <v>0.85206295620000005</v>
      </c>
      <c r="P1168" s="305">
        <f>+VLOOKUP($E1168,Emissions!$1:$1048576,MATCH(DATE(P$2,1,1),Emissions!$A$1:$LI$1),FALSE)</f>
        <v>0.86150320479999998</v>
      </c>
      <c r="Q1168" s="305">
        <f>+VLOOKUP($E1168,Emissions!$1:$1048576,MATCH(DATE(Q$2,1,1),Emissions!$A$1:$LI$1),FALSE)</f>
        <v>0.8710364156</v>
      </c>
      <c r="R1168" s="305">
        <f>+VLOOKUP($E1168,Emissions!$1:$1048576,MATCH(DATE(R$2,1,1),Emissions!$A$1:$LI$1),FALSE)</f>
        <v>0.88057426940000005</v>
      </c>
      <c r="S1168" s="305">
        <f>+VLOOKUP($E1168,Emissions!$1:$1048576,MATCH(DATE(S$2,1,1),Emissions!$A$1:$LI$1),FALSE)</f>
        <v>0.88962602369999999</v>
      </c>
      <c r="T1168" s="305">
        <f>+VLOOKUP($E1168,Emissions!$1:$1048576,MATCH(DATE(T$2,1,1),Emissions!$A$1:$LI$1),FALSE)</f>
        <v>0.89842675930000004</v>
      </c>
      <c r="U1168" s="305">
        <f>+VLOOKUP($E1168,Emissions!$1:$1048576,MATCH(DATE(U$2,1,1),Emissions!$A$1:$LI$1),FALSE)</f>
        <v>0.90727833020000004</v>
      </c>
      <c r="V1168" s="305">
        <f>+VLOOKUP($E1168,Emissions!$1:$1048576,MATCH(DATE(V$2,1,1),Emissions!$A$1:$LI$1),FALSE)</f>
        <v>0.91740940380000002</v>
      </c>
      <c r="W1168" s="305">
        <f>+VLOOKUP($E1168,Emissions!$1:$1048576,MATCH(DATE(W$2,1,1),Emissions!$A$1:$LI$1),FALSE)</f>
        <v>0.92960070250000004</v>
      </c>
      <c r="X1168" s="305">
        <f>+VLOOKUP($E1168,Emissions!$1:$1048576,MATCH(DATE(X$2,1,1),Emissions!$A$1:$LI$1),FALSE)</f>
        <v>0.9440553974</v>
      </c>
      <c r="Y1168" s="305">
        <f>+VLOOKUP($E1168,Emissions!$1:$1048576,MATCH(DATE(Y$2,1,1),Emissions!$A$1:$LI$1),FALSE)</f>
        <v>0.96066414209999995</v>
      </c>
      <c r="Z1168" s="305">
        <f>+VLOOKUP($E1168,Emissions!$1:$1048576,MATCH(DATE(Z$2,1,1),Emissions!$A$1:$LI$1),FALSE)</f>
        <v>0.97925501670000004</v>
      </c>
      <c r="AA1168" s="305">
        <f>+VLOOKUP($E1168,Emissions!$1:$1048576,MATCH(DATE(AA$2,1,1),Emissions!$A$1:$LI$1),FALSE)</f>
        <v>0.99965727370000002</v>
      </c>
      <c r="AB1168" s="305">
        <f>+VLOOKUP($E1168,Emissions!$1:$1048576,MATCH(DATE(AB$2,1,1),Emissions!$A$1:$LI$1),FALSE)</f>
        <v>1.0218134219999999</v>
      </c>
      <c r="AC1168" s="305">
        <f>+VLOOKUP($E1168,Emissions!$1:$1048576,MATCH(DATE(AC$2,1,1),Emissions!$A$1:$LI$1),FALSE)</f>
        <v>1.0456847970000001</v>
      </c>
      <c r="AD1168" s="305">
        <f>+VLOOKUP($E1168,Emissions!$1:$1048576,MATCH(DATE(AD$2,1,1),Emissions!$A$1:$LI$1),FALSE)</f>
        <v>1.071190946</v>
      </c>
      <c r="AE1168" s="305">
        <f>+VLOOKUP($E1168,Emissions!$1:$1048576,MATCH(DATE(AE$2,1,1),Emissions!$A$1:$LI$1),FALSE)</f>
        <v>1.098279285</v>
      </c>
      <c r="AF1168" s="305">
        <f>+VLOOKUP($E1168,Emissions!$1:$1048576,MATCH(DATE(AF$2,1,1),Emissions!$A$1:$LI$1),FALSE)</f>
        <v>1.1269365259999999</v>
      </c>
      <c r="AG1168" s="305">
        <f>+VLOOKUP($E1168,Emissions!$1:$1048576,MATCH(DATE(AG$2,1,1),Emissions!$A$1:$LI$1),FALSE)</f>
        <v>1.1572558159999999</v>
      </c>
      <c r="AH1168" s="305">
        <f>+VLOOKUP($E1168,Emissions!$1:$1048576,MATCH(DATE(AH$2,1,1),Emissions!$A$1:$LI$1),FALSE)</f>
        <v>1.189260094</v>
      </c>
      <c r="AI1168" s="305">
        <f>+VLOOKUP($E1168,Emissions!$1:$1048576,MATCH(DATE(AI$2,1,1),Emissions!$A$1:$LI$1),FALSE)</f>
        <v>1.2227597050000001</v>
      </c>
      <c r="AJ1168" s="305">
        <f>+VLOOKUP($E1168,Emissions!$1:$1048576,MATCH(DATE(AJ$2,1,1),Emissions!$A$1:$LI$1),FALSE)</f>
        <v>1.257440664</v>
      </c>
      <c r="AK1168" s="305">
        <f>+VLOOKUP($E1168,Emissions!$1:$1048576,MATCH(DATE(AK$2,1,1),Emissions!$A$1:$LI$1),FALSE)</f>
        <v>1.2930089890000001</v>
      </c>
      <c r="AL1168" s="305">
        <f>+VLOOKUP($E1168,Emissions!$1:$1048576,MATCH(DATE(AL$2,1,1),Emissions!$A$1:$LI$1),FALSE)</f>
        <v>1.3292369589999999</v>
      </c>
      <c r="AM1168" s="305">
        <f>+VLOOKUP($E1168,Emissions!$1:$1048576,MATCH(DATE(AM$2,1,1),Emissions!$A$1:$LI$1),FALSE)</f>
        <v>1.365927761</v>
      </c>
      <c r="AN1168" s="305">
        <f>+VLOOKUP($E1168,Emissions!$1:$1048576,MATCH(DATE(AN$2,1,1),Emissions!$A$1:$LI$1),FALSE)</f>
        <v>1.4028977890000001</v>
      </c>
      <c r="AO1168" s="305">
        <f>+VLOOKUP($E1168,Emissions!$1:$1048576,MATCH(DATE(AO$2,1,1),Emissions!$A$1:$LI$1),FALSE)</f>
        <v>1.4399667890000001</v>
      </c>
    </row>
    <row r="1169" spans="1:41" ht="15" customHeight="1" x14ac:dyDescent="0.35">
      <c r="A1169" s="359"/>
      <c r="B1169" s="158"/>
      <c r="C1169" s="48" t="s">
        <v>727</v>
      </c>
      <c r="D1169" s="107" t="s">
        <v>2746</v>
      </c>
      <c r="E1169" s="48" t="s">
        <v>3596</v>
      </c>
      <c r="F1169" s="305">
        <f>+VLOOKUP($E1169,Emissions!$1:$1048576,MATCH(DATE(F$2,1,1),Emissions!$A$1:$LI$1),FALSE)</f>
        <v>0.19138765059999999</v>
      </c>
      <c r="G1169" s="305">
        <f>+VLOOKUP($E1169,Emissions!$1:$1048576,MATCH(DATE(G$2,1,1),Emissions!$A$1:$LI$1),FALSE)</f>
        <v>0.19056038820000001</v>
      </c>
      <c r="H1169" s="305">
        <f>+VLOOKUP($E1169,Emissions!$1:$1048576,MATCH(DATE(H$2,1,1),Emissions!$A$1:$LI$1),FALSE)</f>
        <v>0.1897616604</v>
      </c>
      <c r="I1169" s="305">
        <f>+VLOOKUP($E1169,Emissions!$1:$1048576,MATCH(DATE(I$2,1,1),Emissions!$A$1:$LI$1),FALSE)</f>
        <v>0.18832762450000001</v>
      </c>
      <c r="J1169" s="305">
        <f>+VLOOKUP($E1169,Emissions!$1:$1048576,MATCH(DATE(J$2,1,1),Emissions!$A$1:$LI$1),FALSE)</f>
        <v>0.18802689249999999</v>
      </c>
      <c r="K1169" s="305">
        <f>+VLOOKUP($E1169,Emissions!$1:$1048576,MATCH(DATE(K$2,1,1),Emissions!$A$1:$LI$1),FALSE)</f>
        <v>0.18872800640000001</v>
      </c>
      <c r="L1169" s="305">
        <f>+VLOOKUP($E1169,Emissions!$1:$1048576,MATCH(DATE(L$2,1,1),Emissions!$A$1:$LI$1),FALSE)</f>
        <v>0.1897023269</v>
      </c>
      <c r="M1169" s="305">
        <f>+VLOOKUP($E1169,Emissions!$1:$1048576,MATCH(DATE(M$2,1,1),Emissions!$A$1:$LI$1),FALSE)</f>
        <v>0.19066572239999999</v>
      </c>
      <c r="N1169" s="305">
        <f>+VLOOKUP($E1169,Emissions!$1:$1048576,MATCH(DATE(N$2,1,1),Emissions!$A$1:$LI$1),FALSE)</f>
        <v>0.19145157090000001</v>
      </c>
      <c r="O1169" s="305">
        <f>+VLOOKUP($E1169,Emissions!$1:$1048576,MATCH(DATE(O$2,1,1),Emissions!$A$1:$LI$1),FALSE)</f>
        <v>0.19204133400000001</v>
      </c>
      <c r="P1169" s="305">
        <f>+VLOOKUP($E1169,Emissions!$1:$1048576,MATCH(DATE(P$2,1,1),Emissions!$A$1:$LI$1),FALSE)</f>
        <v>0.19246030219999999</v>
      </c>
      <c r="Q1169" s="305">
        <f>+VLOOKUP($E1169,Emissions!$1:$1048576,MATCH(DATE(Q$2,1,1),Emissions!$A$1:$LI$1),FALSE)</f>
        <v>0.19272399500000001</v>
      </c>
      <c r="R1169" s="305">
        <f>+VLOOKUP($E1169,Emissions!$1:$1048576,MATCH(DATE(R$2,1,1),Emissions!$A$1:$LI$1),FALSE)</f>
        <v>0.19271070379999999</v>
      </c>
      <c r="S1169" s="305">
        <f>+VLOOKUP($E1169,Emissions!$1:$1048576,MATCH(DATE(S$2,1,1),Emissions!$A$1:$LI$1),FALSE)</f>
        <v>0.19214319190000001</v>
      </c>
      <c r="T1169" s="305">
        <f>+VLOOKUP($E1169,Emissions!$1:$1048576,MATCH(DATE(T$2,1,1),Emissions!$A$1:$LI$1),FALSE)</f>
        <v>0.19125084989999999</v>
      </c>
      <c r="U1169" s="305">
        <f>+VLOOKUP($E1169,Emissions!$1:$1048576,MATCH(DATE(U$2,1,1),Emissions!$A$1:$LI$1),FALSE)</f>
        <v>0.1902809301</v>
      </c>
      <c r="V1169" s="305">
        <f>+VLOOKUP($E1169,Emissions!$1:$1048576,MATCH(DATE(V$2,1,1),Emissions!$A$1:$LI$1),FALSE)</f>
        <v>0.18987750370000001</v>
      </c>
      <c r="W1169" s="305">
        <f>+VLOOKUP($E1169,Emissions!$1:$1048576,MATCH(DATE(W$2,1,1),Emissions!$A$1:$LI$1),FALSE)</f>
        <v>0.19029032849999999</v>
      </c>
      <c r="X1169" s="305">
        <f>+VLOOKUP($E1169,Emissions!$1:$1048576,MATCH(DATE(X$2,1,1),Emissions!$A$1:$LI$1),FALSE)</f>
        <v>0.19161203739999999</v>
      </c>
      <c r="Y1169" s="305">
        <f>+VLOOKUP($E1169,Emissions!$1:$1048576,MATCH(DATE(Y$2,1,1),Emissions!$A$1:$LI$1),FALSE)</f>
        <v>0.1938359191</v>
      </c>
      <c r="Z1169" s="305">
        <f>+VLOOKUP($E1169,Emissions!$1:$1048576,MATCH(DATE(Z$2,1,1),Emissions!$A$1:$LI$1),FALSE)</f>
        <v>0.19693140949999999</v>
      </c>
      <c r="AA1169" s="305">
        <f>+VLOOKUP($E1169,Emissions!$1:$1048576,MATCH(DATE(AA$2,1,1),Emissions!$A$1:$LI$1),FALSE)</f>
        <v>0.20084675599999999</v>
      </c>
      <c r="AB1169" s="305">
        <f>+VLOOKUP($E1169,Emissions!$1:$1048576,MATCH(DATE(AB$2,1,1),Emissions!$A$1:$LI$1),FALSE)</f>
        <v>0.20556196139999999</v>
      </c>
      <c r="AC1169" s="305">
        <f>+VLOOKUP($E1169,Emissions!$1:$1048576,MATCH(DATE(AC$2,1,1),Emissions!$A$1:$LI$1),FALSE)</f>
        <v>0.21104230099999999</v>
      </c>
      <c r="AD1169" s="305">
        <f>+VLOOKUP($E1169,Emissions!$1:$1048576,MATCH(DATE(AD$2,1,1),Emissions!$A$1:$LI$1),FALSE)</f>
        <v>0.2172281683</v>
      </c>
      <c r="AE1169" s="305">
        <f>+VLOOKUP($E1169,Emissions!$1:$1048576,MATCH(DATE(AE$2,1,1),Emissions!$A$1:$LI$1),FALSE)</f>
        <v>0.2240794619</v>
      </c>
      <c r="AF1169" s="305">
        <f>+VLOOKUP($E1169,Emissions!$1:$1048576,MATCH(DATE(AF$2,1,1),Emissions!$A$1:$LI$1),FALSE)</f>
        <v>0.2315738359</v>
      </c>
      <c r="AG1169" s="305">
        <f>+VLOOKUP($E1169,Emissions!$1:$1048576,MATCH(DATE(AG$2,1,1),Emissions!$A$1:$LI$1),FALSE)</f>
        <v>0.23973043050000001</v>
      </c>
      <c r="AH1169" s="305">
        <f>+VLOOKUP($E1169,Emissions!$1:$1048576,MATCH(DATE(AH$2,1,1),Emissions!$A$1:$LI$1),FALSE)</f>
        <v>0.2485221141</v>
      </c>
      <c r="AI1169" s="305">
        <f>+VLOOKUP($E1169,Emissions!$1:$1048576,MATCH(DATE(AI$2,1,1),Emissions!$A$1:$LI$1),FALSE)</f>
        <v>0.25779550829999998</v>
      </c>
      <c r="AJ1169" s="305">
        <f>+VLOOKUP($E1169,Emissions!$1:$1048576,MATCH(DATE(AJ$2,1,1),Emissions!$A$1:$LI$1),FALSE)</f>
        <v>0.26735441360000001</v>
      </c>
      <c r="AK1169" s="305">
        <f>+VLOOKUP($E1169,Emissions!$1:$1048576,MATCH(DATE(AK$2,1,1),Emissions!$A$1:$LI$1),FALSE)</f>
        <v>0.27704277799999999</v>
      </c>
      <c r="AL1169" s="305">
        <f>+VLOOKUP($E1169,Emissions!$1:$1048576,MATCH(DATE(AL$2,1,1),Emissions!$A$1:$LI$1),FALSE)</f>
        <v>0.28675590989999999</v>
      </c>
      <c r="AM1169" s="305">
        <f>+VLOOKUP($E1169,Emissions!$1:$1048576,MATCH(DATE(AM$2,1,1),Emissions!$A$1:$LI$1),FALSE)</f>
        <v>0.29641582589999999</v>
      </c>
      <c r="AN1169" s="305">
        <f>+VLOOKUP($E1169,Emissions!$1:$1048576,MATCH(DATE(AN$2,1,1),Emissions!$A$1:$LI$1),FALSE)</f>
        <v>0.30595802750000001</v>
      </c>
      <c r="AO1169" s="305">
        <f>+VLOOKUP($E1169,Emissions!$1:$1048576,MATCH(DATE(AO$2,1,1),Emissions!$A$1:$LI$1),FALSE)</f>
        <v>0.3153240054</v>
      </c>
    </row>
    <row r="1170" spans="1:41" ht="15" customHeight="1" x14ac:dyDescent="0.35">
      <c r="A1170" s="359"/>
      <c r="B1170" s="158"/>
      <c r="C1170" s="48" t="s">
        <v>728</v>
      </c>
      <c r="D1170" s="107" t="s">
        <v>2746</v>
      </c>
      <c r="E1170" s="48" t="s">
        <v>3597</v>
      </c>
      <c r="F1170" s="305">
        <f>+VLOOKUP($E1170,Emissions!$1:$1048576,MATCH(DATE(F$2,1,1),Emissions!$A$1:$LI$1),FALSE)</f>
        <v>1.1003845269999999</v>
      </c>
      <c r="G1170" s="305">
        <f>+VLOOKUP($E1170,Emissions!$1:$1048576,MATCH(DATE(G$2,1,1),Emissions!$A$1:$LI$1),FALSE)</f>
        <v>1.127110209</v>
      </c>
      <c r="H1170" s="305">
        <f>+VLOOKUP($E1170,Emissions!$1:$1048576,MATCH(DATE(H$2,1,1),Emissions!$A$1:$LI$1),FALSE)</f>
        <v>1.156188078</v>
      </c>
      <c r="I1170" s="305">
        <f>+VLOOKUP($E1170,Emissions!$1:$1048576,MATCH(DATE(I$2,1,1),Emissions!$A$1:$LI$1),FALSE)</f>
        <v>1.170077692</v>
      </c>
      <c r="J1170" s="305">
        <f>+VLOOKUP($E1170,Emissions!$1:$1048576,MATCH(DATE(J$2,1,1),Emissions!$A$1:$LI$1),FALSE)</f>
        <v>1.178317998</v>
      </c>
      <c r="K1170" s="305">
        <f>+VLOOKUP($E1170,Emissions!$1:$1048576,MATCH(DATE(K$2,1,1),Emissions!$A$1:$LI$1),FALSE)</f>
        <v>1.185747047</v>
      </c>
      <c r="L1170" s="305">
        <f>+VLOOKUP($E1170,Emissions!$1:$1048576,MATCH(DATE(L$2,1,1),Emissions!$A$1:$LI$1),FALSE)</f>
        <v>1.1943512679999999</v>
      </c>
      <c r="M1170" s="305">
        <f>+VLOOKUP($E1170,Emissions!$1:$1048576,MATCH(DATE(M$2,1,1),Emissions!$A$1:$LI$1),FALSE)</f>
        <v>1.2043569869999999</v>
      </c>
      <c r="N1170" s="305">
        <f>+VLOOKUP($E1170,Emissions!$1:$1048576,MATCH(DATE(N$2,1,1),Emissions!$A$1:$LI$1),FALSE)</f>
        <v>1.215458626</v>
      </c>
      <c r="O1170" s="305">
        <f>+VLOOKUP($E1170,Emissions!$1:$1048576,MATCH(DATE(O$2,1,1),Emissions!$A$1:$LI$1),FALSE)</f>
        <v>1.227603317</v>
      </c>
      <c r="P1170" s="305">
        <f>+VLOOKUP($E1170,Emissions!$1:$1048576,MATCH(DATE(P$2,1,1),Emissions!$A$1:$LI$1),FALSE)</f>
        <v>1.240788322</v>
      </c>
      <c r="Q1170" s="305">
        <f>+VLOOKUP($E1170,Emissions!$1:$1048576,MATCH(DATE(Q$2,1,1),Emissions!$A$1:$LI$1),FALSE)</f>
        <v>1.2550066849999999</v>
      </c>
      <c r="R1170" s="305">
        <f>+VLOOKUP($E1170,Emissions!$1:$1048576,MATCH(DATE(R$2,1,1),Emissions!$A$1:$LI$1),FALSE)</f>
        <v>1.269829554</v>
      </c>
      <c r="S1170" s="305">
        <f>+VLOOKUP($E1170,Emissions!$1:$1048576,MATCH(DATE(S$2,1,1),Emissions!$A$1:$LI$1),FALSE)</f>
        <v>1.2842303340000001</v>
      </c>
      <c r="T1170" s="305">
        <f>+VLOOKUP($E1170,Emissions!$1:$1048576,MATCH(DATE(T$2,1,1),Emissions!$A$1:$LI$1),FALSE)</f>
        <v>1.2984234349999999</v>
      </c>
      <c r="U1170" s="305">
        <f>+VLOOKUP($E1170,Emissions!$1:$1048576,MATCH(DATE(U$2,1,1),Emissions!$A$1:$LI$1),FALSE)</f>
        <v>1.312859402</v>
      </c>
      <c r="V1170" s="305">
        <f>+VLOOKUP($E1170,Emissions!$1:$1048576,MATCH(DATE(V$2,1,1),Emissions!$A$1:$LI$1),FALSE)</f>
        <v>1.328707477</v>
      </c>
      <c r="W1170" s="305">
        <f>+VLOOKUP($E1170,Emissions!$1:$1048576,MATCH(DATE(W$2,1,1),Emissions!$A$1:$LI$1),FALSE)</f>
        <v>1.346866404</v>
      </c>
      <c r="X1170" s="305">
        <f>+VLOOKUP($E1170,Emissions!$1:$1048576,MATCH(DATE(X$2,1,1),Emissions!$A$1:$LI$1),FALSE)</f>
        <v>1.3676122610000001</v>
      </c>
      <c r="Y1170" s="305">
        <f>+VLOOKUP($E1170,Emissions!$1:$1048576,MATCH(DATE(Y$2,1,1),Emissions!$A$1:$LI$1),FALSE)</f>
        <v>1.3908789479999999</v>
      </c>
      <c r="Z1170" s="305">
        <f>+VLOOKUP($E1170,Emissions!$1:$1048576,MATCH(DATE(Z$2,1,1),Emissions!$A$1:$LI$1),FALSE)</f>
        <v>1.4165716580000001</v>
      </c>
      <c r="AA1170" s="305">
        <f>+VLOOKUP($E1170,Emissions!$1:$1048576,MATCH(DATE(AA$2,1,1),Emissions!$A$1:$LI$1),FALSE)</f>
        <v>1.444615738</v>
      </c>
      <c r="AB1170" s="305">
        <f>+VLOOKUP($E1170,Emissions!$1:$1048576,MATCH(DATE(AB$2,1,1),Emissions!$A$1:$LI$1),FALSE)</f>
        <v>1.475043927</v>
      </c>
      <c r="AC1170" s="305">
        <f>+VLOOKUP($E1170,Emissions!$1:$1048576,MATCH(DATE(AC$2,1,1),Emissions!$A$1:$LI$1),FALSE)</f>
        <v>1.5078511080000001</v>
      </c>
      <c r="AD1170" s="305">
        <f>+VLOOKUP($E1170,Emissions!$1:$1048576,MATCH(DATE(AD$2,1,1),Emissions!$A$1:$LI$1),FALSE)</f>
        <v>1.5429370570000001</v>
      </c>
      <c r="AE1170" s="305">
        <f>+VLOOKUP($E1170,Emissions!$1:$1048576,MATCH(DATE(AE$2,1,1),Emissions!$A$1:$LI$1),FALSE)</f>
        <v>1.580275584</v>
      </c>
      <c r="AF1170" s="305">
        <f>+VLOOKUP($E1170,Emissions!$1:$1048576,MATCH(DATE(AF$2,1,1),Emissions!$A$1:$LI$1),FALSE)</f>
        <v>1.6199158520000001</v>
      </c>
      <c r="AG1170" s="305">
        <f>+VLOOKUP($E1170,Emissions!$1:$1048576,MATCH(DATE(AG$2,1,1),Emissions!$A$1:$LI$1),FALSE)</f>
        <v>1.662015644</v>
      </c>
      <c r="AH1170" s="305">
        <f>+VLOOKUP($E1170,Emissions!$1:$1048576,MATCH(DATE(AH$2,1,1),Emissions!$A$1:$LI$1),FALSE)</f>
        <v>1.7066701339999999</v>
      </c>
      <c r="AI1170" s="305">
        <f>+VLOOKUP($E1170,Emissions!$1:$1048576,MATCH(DATE(AI$2,1,1),Emissions!$A$1:$LI$1),FALSE)</f>
        <v>1.7536513069999999</v>
      </c>
      <c r="AJ1170" s="305">
        <f>+VLOOKUP($E1170,Emissions!$1:$1048576,MATCH(DATE(AJ$2,1,1),Emissions!$A$1:$LI$1),FALSE)</f>
        <v>1.8025720750000001</v>
      </c>
      <c r="AK1170" s="305">
        <f>+VLOOKUP($E1170,Emissions!$1:$1048576,MATCH(DATE(AK$2,1,1),Emissions!$A$1:$LI$1),FALSE)</f>
        <v>1.853085224</v>
      </c>
      <c r="AL1170" s="305">
        <f>+VLOOKUP($E1170,Emissions!$1:$1048576,MATCH(DATE(AL$2,1,1),Emissions!$A$1:$LI$1),FALSE)</f>
        <v>1.904906239</v>
      </c>
      <c r="AM1170" s="305">
        <f>+VLOOKUP($E1170,Emissions!$1:$1048576,MATCH(DATE(AM$2,1,1),Emissions!$A$1:$LI$1),FALSE)</f>
        <v>1.9577889959999999</v>
      </c>
      <c r="AN1170" s="305">
        <f>+VLOOKUP($E1170,Emissions!$1:$1048576,MATCH(DATE(AN$2,1,1),Emissions!$A$1:$LI$1),FALSE)</f>
        <v>2.0115071059999998</v>
      </c>
      <c r="AO1170" s="305">
        <f>+VLOOKUP($E1170,Emissions!$1:$1048576,MATCH(DATE(AO$2,1,1),Emissions!$A$1:$LI$1),FALSE)</f>
        <v>2.065839693</v>
      </c>
    </row>
    <row r="1171" spans="1:41" ht="15" customHeight="1" x14ac:dyDescent="0.35">
      <c r="A1171" s="359"/>
      <c r="B1171" s="158"/>
      <c r="C1171" s="48" t="s">
        <v>729</v>
      </c>
      <c r="D1171" s="107" t="s">
        <v>2746</v>
      </c>
      <c r="E1171" s="48" t="s">
        <v>3598</v>
      </c>
      <c r="F1171" s="305">
        <f>+VLOOKUP($E1171,Emissions!$1:$1048576,MATCH(DATE(F$2,1,1),Emissions!$A$1:$LI$1),FALSE)</f>
        <v>0.20298715249999999</v>
      </c>
      <c r="G1171" s="305">
        <f>+VLOOKUP($E1171,Emissions!$1:$1048576,MATCH(DATE(G$2,1,1),Emissions!$A$1:$LI$1),FALSE)</f>
        <v>0.20402102729999999</v>
      </c>
      <c r="H1171" s="305">
        <f>+VLOOKUP($E1171,Emissions!$1:$1048576,MATCH(DATE(H$2,1,1),Emissions!$A$1:$LI$1),FALSE)</f>
        <v>0.205465912</v>
      </c>
      <c r="I1171" s="305">
        <f>+VLOOKUP($E1171,Emissions!$1:$1048576,MATCH(DATE(I$2,1,1),Emissions!$A$1:$LI$1),FALSE)</f>
        <v>0.20739938599999999</v>
      </c>
      <c r="J1171" s="305">
        <f>+VLOOKUP($E1171,Emissions!$1:$1048576,MATCH(DATE(J$2,1,1),Emissions!$A$1:$LI$1),FALSE)</f>
        <v>0.20996221879999999</v>
      </c>
      <c r="K1171" s="305">
        <f>+VLOOKUP($E1171,Emissions!$1:$1048576,MATCH(DATE(K$2,1,1),Emissions!$A$1:$LI$1),FALSE)</f>
        <v>0.21296568260000001</v>
      </c>
      <c r="L1171" s="305">
        <f>+VLOOKUP($E1171,Emissions!$1:$1048576,MATCH(DATE(L$2,1,1),Emissions!$A$1:$LI$1),FALSE)</f>
        <v>0.21617601089999999</v>
      </c>
      <c r="M1171" s="305">
        <f>+VLOOKUP($E1171,Emissions!$1:$1048576,MATCH(DATE(M$2,1,1),Emissions!$A$1:$LI$1),FALSE)</f>
        <v>0.21944795710000001</v>
      </c>
      <c r="N1171" s="305">
        <f>+VLOOKUP($E1171,Emissions!$1:$1048576,MATCH(DATE(N$2,1,1),Emissions!$A$1:$LI$1),FALSE)</f>
        <v>0.22273248949999999</v>
      </c>
      <c r="O1171" s="305">
        <f>+VLOOKUP($E1171,Emissions!$1:$1048576,MATCH(DATE(O$2,1,1),Emissions!$A$1:$LI$1),FALSE)</f>
        <v>0.2260467377</v>
      </c>
      <c r="P1171" s="305">
        <f>+VLOOKUP($E1171,Emissions!$1:$1048576,MATCH(DATE(P$2,1,1),Emissions!$A$1:$LI$1),FALSE)</f>
        <v>0.22942046969999999</v>
      </c>
      <c r="Q1171" s="305">
        <f>+VLOOKUP($E1171,Emissions!$1:$1048576,MATCH(DATE(Q$2,1,1),Emissions!$A$1:$LI$1),FALSE)</f>
        <v>0.2328724133</v>
      </c>
      <c r="R1171" s="305">
        <f>+VLOOKUP($E1171,Emissions!$1:$1048576,MATCH(DATE(R$2,1,1),Emissions!$A$1:$LI$1),FALSE)</f>
        <v>0.2363237343</v>
      </c>
      <c r="S1171" s="305">
        <f>+VLOOKUP($E1171,Emissions!$1:$1048576,MATCH(DATE(S$2,1,1),Emissions!$A$1:$LI$1),FALSE)</f>
        <v>0.23956919039999999</v>
      </c>
      <c r="T1171" s="305">
        <f>+VLOOKUP($E1171,Emissions!$1:$1048576,MATCH(DATE(T$2,1,1),Emissions!$A$1:$LI$1),FALSE)</f>
        <v>0.2426932353</v>
      </c>
      <c r="U1171" s="305">
        <f>+VLOOKUP($E1171,Emissions!$1:$1048576,MATCH(DATE(U$2,1,1),Emissions!$A$1:$LI$1),FALSE)</f>
        <v>0.24581331789999999</v>
      </c>
      <c r="V1171" s="305">
        <f>+VLOOKUP($E1171,Emissions!$1:$1048576,MATCH(DATE(V$2,1,1),Emissions!$A$1:$LI$1),FALSE)</f>
        <v>0.24913095269999999</v>
      </c>
      <c r="W1171" s="305">
        <f>+VLOOKUP($E1171,Emissions!$1:$1048576,MATCH(DATE(W$2,1,1),Emissions!$A$1:$LI$1),FALSE)</f>
        <v>0.25281074250000002</v>
      </c>
      <c r="X1171" s="305">
        <f>+VLOOKUP($E1171,Emissions!$1:$1048576,MATCH(DATE(X$2,1,1),Emissions!$A$1:$LI$1),FALSE)</f>
        <v>0.25692177659999998</v>
      </c>
      <c r="Y1171" s="305">
        <f>+VLOOKUP($E1171,Emissions!$1:$1048576,MATCH(DATE(Y$2,1,1),Emissions!$A$1:$LI$1),FALSE)</f>
        <v>0.26146824629999998</v>
      </c>
      <c r="Z1171" s="305">
        <f>+VLOOKUP($E1171,Emissions!$1:$1048576,MATCH(DATE(Z$2,1,1),Emissions!$A$1:$LI$1),FALSE)</f>
        <v>0.26644758680000002</v>
      </c>
      <c r="AA1171" s="305">
        <f>+VLOOKUP($E1171,Emissions!$1:$1048576,MATCH(DATE(AA$2,1,1),Emissions!$A$1:$LI$1),FALSE)</f>
        <v>0.27185502290000002</v>
      </c>
      <c r="AB1171" s="305">
        <f>+VLOOKUP($E1171,Emissions!$1:$1048576,MATCH(DATE(AB$2,1,1),Emissions!$A$1:$LI$1),FALSE)</f>
        <v>0.27771289640000002</v>
      </c>
      <c r="AC1171" s="305">
        <f>+VLOOKUP($E1171,Emissions!$1:$1048576,MATCH(DATE(AC$2,1,1),Emissions!$A$1:$LI$1),FALSE)</f>
        <v>0.2840342535</v>
      </c>
      <c r="AD1171" s="305">
        <f>+VLOOKUP($E1171,Emissions!$1:$1048576,MATCH(DATE(AD$2,1,1),Emissions!$A$1:$LI$1),FALSE)</f>
        <v>0.2908067855</v>
      </c>
      <c r="AE1171" s="305">
        <f>+VLOOKUP($E1171,Emissions!$1:$1048576,MATCH(DATE(AE$2,1,1),Emissions!$A$1:$LI$1),FALSE)</f>
        <v>0.29802586520000002</v>
      </c>
      <c r="AF1171" s="305">
        <f>+VLOOKUP($E1171,Emissions!$1:$1048576,MATCH(DATE(AF$2,1,1),Emissions!$A$1:$LI$1),FALSE)</f>
        <v>0.30569800819999998</v>
      </c>
      <c r="AG1171" s="305">
        <f>+VLOOKUP($E1171,Emissions!$1:$1048576,MATCH(DATE(AG$2,1,1),Emissions!$A$1:$LI$1),FALSE)</f>
        <v>0.31386027329999999</v>
      </c>
      <c r="AH1171" s="305">
        <f>+VLOOKUP($E1171,Emissions!$1:$1048576,MATCH(DATE(AH$2,1,1),Emissions!$A$1:$LI$1),FALSE)</f>
        <v>0.3225205921</v>
      </c>
      <c r="AI1171" s="305">
        <f>+VLOOKUP($E1171,Emissions!$1:$1048576,MATCH(DATE(AI$2,1,1),Emissions!$A$1:$LI$1),FALSE)</f>
        <v>0.33160727429999998</v>
      </c>
      <c r="AJ1171" s="305">
        <f>+VLOOKUP($E1171,Emissions!$1:$1048576,MATCH(DATE(AJ$2,1,1),Emissions!$A$1:$LI$1),FALSE)</f>
        <v>0.34101138530000003</v>
      </c>
      <c r="AK1171" s="305">
        <f>+VLOOKUP($E1171,Emissions!$1:$1048576,MATCH(DATE(AK$2,1,1),Emissions!$A$1:$LI$1),FALSE)</f>
        <v>0.35064157680000002</v>
      </c>
      <c r="AL1171" s="305">
        <f>+VLOOKUP($E1171,Emissions!$1:$1048576,MATCH(DATE(AL$2,1,1),Emissions!$A$1:$LI$1),FALSE)</f>
        <v>0.3604352019</v>
      </c>
      <c r="AM1171" s="305">
        <f>+VLOOKUP($E1171,Emissions!$1:$1048576,MATCH(DATE(AM$2,1,1),Emissions!$A$1:$LI$1),FALSE)</f>
        <v>0.37034279590000002</v>
      </c>
      <c r="AN1171" s="305">
        <f>+VLOOKUP($E1171,Emissions!$1:$1048576,MATCH(DATE(AN$2,1,1),Emissions!$A$1:$LI$1),FALSE)</f>
        <v>0.38031944150000002</v>
      </c>
      <c r="AO1171" s="305">
        <f>+VLOOKUP($E1171,Emissions!$1:$1048576,MATCH(DATE(AO$2,1,1),Emissions!$A$1:$LI$1),FALSE)</f>
        <v>0.39032046390000003</v>
      </c>
    </row>
    <row r="1172" spans="1:41" ht="15" customHeight="1" x14ac:dyDescent="0.35">
      <c r="A1172" s="359"/>
      <c r="B1172" s="158"/>
      <c r="C1172" s="48" t="s">
        <v>730</v>
      </c>
      <c r="D1172" s="107" t="s">
        <v>2746</v>
      </c>
      <c r="E1172" s="48" t="s">
        <v>3599</v>
      </c>
      <c r="F1172" s="305">
        <f>+VLOOKUP($E1172,Emissions!$1:$1048576,MATCH(DATE(F$2,1,1),Emissions!$A$1:$LI$1),FALSE)</f>
        <v>1.169187921</v>
      </c>
      <c r="G1172" s="305">
        <f>+VLOOKUP($E1172,Emissions!$1:$1048576,MATCH(DATE(G$2,1,1),Emissions!$A$1:$LI$1),FALSE)</f>
        <v>1.171067037</v>
      </c>
      <c r="H1172" s="305">
        <f>+VLOOKUP($E1172,Emissions!$1:$1048576,MATCH(DATE(H$2,1,1),Emissions!$A$1:$LI$1),FALSE)</f>
        <v>1.175776218</v>
      </c>
      <c r="I1172" s="305">
        <f>+VLOOKUP($E1172,Emissions!$1:$1048576,MATCH(DATE(I$2,1,1),Emissions!$A$1:$LI$1),FALSE)</f>
        <v>1.18252862</v>
      </c>
      <c r="J1172" s="305">
        <f>+VLOOKUP($E1172,Emissions!$1:$1048576,MATCH(DATE(J$2,1,1),Emissions!$A$1:$LI$1),FALSE)</f>
        <v>1.1924573089999999</v>
      </c>
      <c r="K1172" s="305">
        <f>+VLOOKUP($E1172,Emissions!$1:$1048576,MATCH(DATE(K$2,1,1),Emissions!$A$1:$LI$1),FALSE)</f>
        <v>1.205284595</v>
      </c>
      <c r="L1172" s="305">
        <f>+VLOOKUP($E1172,Emissions!$1:$1048576,MATCH(DATE(L$2,1,1),Emissions!$A$1:$LI$1),FALSE)</f>
        <v>1.2202295240000001</v>
      </c>
      <c r="M1172" s="305">
        <f>+VLOOKUP($E1172,Emissions!$1:$1048576,MATCH(DATE(M$2,1,1),Emissions!$A$1:$LI$1),FALSE)</f>
        <v>1.236411481</v>
      </c>
      <c r="N1172" s="305">
        <f>+VLOOKUP($E1172,Emissions!$1:$1048576,MATCH(DATE(N$2,1,1),Emissions!$A$1:$LI$1),FALSE)</f>
        <v>1.2533994589999999</v>
      </c>
      <c r="O1172" s="305">
        <f>+VLOOKUP($E1172,Emissions!$1:$1048576,MATCH(DATE(O$2,1,1),Emissions!$A$1:$LI$1),FALSE)</f>
        <v>1.2710743040000001</v>
      </c>
      <c r="P1172" s="305">
        <f>+VLOOKUP($E1172,Emissions!$1:$1048576,MATCH(DATE(P$2,1,1),Emissions!$A$1:$LI$1),FALSE)</f>
        <v>1.289425944</v>
      </c>
      <c r="Q1172" s="305">
        <f>+VLOOKUP($E1172,Emissions!$1:$1048576,MATCH(DATE(Q$2,1,1),Emissions!$A$1:$LI$1),FALSE)</f>
        <v>1.308394096</v>
      </c>
      <c r="R1172" s="305">
        <f>+VLOOKUP($E1172,Emissions!$1:$1048576,MATCH(DATE(R$2,1,1),Emissions!$A$1:$LI$1),FALSE)</f>
        <v>1.3270995430000001</v>
      </c>
      <c r="S1172" s="305">
        <f>+VLOOKUP($E1172,Emissions!$1:$1048576,MATCH(DATE(S$2,1,1),Emissions!$A$1:$LI$1),FALSE)</f>
        <v>1.3436747840000001</v>
      </c>
      <c r="T1172" s="305">
        <f>+VLOOKUP($E1172,Emissions!$1:$1048576,MATCH(DATE(T$2,1,1),Emissions!$A$1:$LI$1),FALSE)</f>
        <v>1.359116641</v>
      </c>
      <c r="U1172" s="305">
        <f>+VLOOKUP($E1172,Emissions!$1:$1048576,MATCH(DATE(U$2,1,1),Emissions!$A$1:$LI$1),FALSE)</f>
        <v>1.374544609</v>
      </c>
      <c r="V1172" s="305">
        <f>+VLOOKUP($E1172,Emissions!$1:$1048576,MATCH(DATE(V$2,1,1),Emissions!$A$1:$LI$1),FALSE)</f>
        <v>1.3912687829999999</v>
      </c>
      <c r="W1172" s="305">
        <f>+VLOOKUP($E1172,Emissions!$1:$1048576,MATCH(DATE(W$2,1,1),Emissions!$A$1:$LI$1),FALSE)</f>
        <v>1.4105061759999999</v>
      </c>
      <c r="X1172" s="305">
        <f>+VLOOKUP($E1172,Emissions!$1:$1048576,MATCH(DATE(X$2,1,1),Emissions!$A$1:$LI$1),FALSE)</f>
        <v>1.432821667</v>
      </c>
      <c r="Y1172" s="305">
        <f>+VLOOKUP($E1172,Emissions!$1:$1048576,MATCH(DATE(Y$2,1,1),Emissions!$A$1:$LI$1),FALSE)</f>
        <v>1.4583185569999999</v>
      </c>
      <c r="Z1172" s="305">
        <f>+VLOOKUP($E1172,Emissions!$1:$1048576,MATCH(DATE(Z$2,1,1),Emissions!$A$1:$LI$1),FALSE)</f>
        <v>1.487073796</v>
      </c>
      <c r="AA1172" s="305">
        <f>+VLOOKUP($E1172,Emissions!$1:$1048576,MATCH(DATE(AA$2,1,1),Emissions!$A$1:$LI$1),FALSE)</f>
        <v>1.5191069420000001</v>
      </c>
      <c r="AB1172" s="305">
        <f>+VLOOKUP($E1172,Emissions!$1:$1048576,MATCH(DATE(AB$2,1,1),Emissions!$A$1:$LI$1),FALSE)</f>
        <v>1.5546365820000001</v>
      </c>
      <c r="AC1172" s="305">
        <f>+VLOOKUP($E1172,Emissions!$1:$1048576,MATCH(DATE(AC$2,1,1),Emissions!$A$1:$LI$1),FALSE)</f>
        <v>1.5937403999999999</v>
      </c>
      <c r="AD1172" s="305">
        <f>+VLOOKUP($E1172,Emissions!$1:$1048576,MATCH(DATE(AD$2,1,1),Emissions!$A$1:$LI$1),FALSE)</f>
        <v>1.63626228</v>
      </c>
      <c r="AE1172" s="305">
        <f>+VLOOKUP($E1172,Emissions!$1:$1048576,MATCH(DATE(AE$2,1,1),Emissions!$A$1:$LI$1),FALSE)</f>
        <v>1.6821486400000001</v>
      </c>
      <c r="AF1172" s="305">
        <f>+VLOOKUP($E1172,Emissions!$1:$1048576,MATCH(DATE(AF$2,1,1),Emissions!$A$1:$LI$1),FALSE)</f>
        <v>1.731446402</v>
      </c>
      <c r="AG1172" s="305">
        <f>+VLOOKUP($E1172,Emissions!$1:$1048576,MATCH(DATE(AG$2,1,1),Emissions!$A$1:$LI$1),FALSE)</f>
        <v>1.784454177</v>
      </c>
      <c r="AH1172" s="305">
        <f>+VLOOKUP($E1172,Emissions!$1:$1048576,MATCH(DATE(AH$2,1,1),Emissions!$A$1:$LI$1),FALSE)</f>
        <v>1.8411741239999999</v>
      </c>
      <c r="AI1172" s="305">
        <f>+VLOOKUP($E1172,Emissions!$1:$1048576,MATCH(DATE(AI$2,1,1),Emissions!$A$1:$LI$1),FALSE)</f>
        <v>1.9008828179999999</v>
      </c>
      <c r="AJ1172" s="305">
        <f>+VLOOKUP($E1172,Emissions!$1:$1048576,MATCH(DATE(AJ$2,1,1),Emissions!$A$1:$LI$1),FALSE)</f>
        <v>1.9626016980000001</v>
      </c>
      <c r="AK1172" s="305">
        <f>+VLOOKUP($E1172,Emissions!$1:$1048576,MATCH(DATE(AK$2,1,1),Emissions!$A$1:$LI$1),FALSE)</f>
        <v>2.0255891780000002</v>
      </c>
      <c r="AL1172" s="305">
        <f>+VLOOKUP($E1172,Emissions!$1:$1048576,MATCH(DATE(AL$2,1,1),Emissions!$A$1:$LI$1),FALSE)</f>
        <v>2.0893838709999999</v>
      </c>
      <c r="AM1172" s="305">
        <f>+VLOOKUP($E1172,Emissions!$1:$1048576,MATCH(DATE(AM$2,1,1),Emissions!$A$1:$LI$1),FALSE)</f>
        <v>2.153639434</v>
      </c>
      <c r="AN1172" s="305">
        <f>+VLOOKUP($E1172,Emissions!$1:$1048576,MATCH(DATE(AN$2,1,1),Emissions!$A$1:$LI$1),FALSE)</f>
        <v>2.2180450519999999</v>
      </c>
      <c r="AO1172" s="305">
        <f>+VLOOKUP($E1172,Emissions!$1:$1048576,MATCH(DATE(AO$2,1,1),Emissions!$A$1:$LI$1),FALSE)</f>
        <v>2.2822880759999999</v>
      </c>
    </row>
    <row r="1173" spans="1:41" ht="15" customHeight="1" x14ac:dyDescent="0.35">
      <c r="A1173" s="359"/>
      <c r="B1173" s="158"/>
      <c r="C1173" s="48" t="s">
        <v>731</v>
      </c>
      <c r="D1173" s="107" t="s">
        <v>2746</v>
      </c>
      <c r="E1173" s="48" t="s">
        <v>3600</v>
      </c>
      <c r="F1173" s="305">
        <f>+VLOOKUP($E1173,Emissions!$1:$1048576,MATCH(DATE(F$2,1,1),Emissions!$A$1:$LI$1),FALSE)</f>
        <v>0.38307763519999999</v>
      </c>
      <c r="G1173" s="305">
        <f>+VLOOKUP($E1173,Emissions!$1:$1048576,MATCH(DATE(G$2,1,1),Emissions!$A$1:$LI$1),FALSE)</f>
        <v>0.36941271840000001</v>
      </c>
      <c r="H1173" s="305">
        <f>+VLOOKUP($E1173,Emissions!$1:$1048576,MATCH(DATE(H$2,1,1),Emissions!$A$1:$LI$1),FALSE)</f>
        <v>0.35589051109999997</v>
      </c>
      <c r="I1173" s="305">
        <f>+VLOOKUP($E1173,Emissions!$1:$1048576,MATCH(DATE(I$2,1,1),Emissions!$A$1:$LI$1),FALSE)</f>
        <v>0.34024561720000002</v>
      </c>
      <c r="J1173" s="305">
        <f>+VLOOKUP($E1173,Emissions!$1:$1048576,MATCH(DATE(J$2,1,1),Emissions!$A$1:$LI$1),FALSE)</f>
        <v>0.33054912720000001</v>
      </c>
      <c r="K1173" s="305">
        <f>+VLOOKUP($E1173,Emissions!$1:$1048576,MATCH(DATE(K$2,1,1),Emissions!$A$1:$LI$1),FALSE)</f>
        <v>0.32567345539999998</v>
      </c>
      <c r="L1173" s="305">
        <f>+VLOOKUP($E1173,Emissions!$1:$1048576,MATCH(DATE(L$2,1,1),Emissions!$A$1:$LI$1),FALSE)</f>
        <v>0.32401654600000002</v>
      </c>
      <c r="M1173" s="305">
        <f>+VLOOKUP($E1173,Emissions!$1:$1048576,MATCH(DATE(M$2,1,1),Emissions!$A$1:$LI$1),FALSE)</f>
        <v>0.32431101530000001</v>
      </c>
      <c r="N1173" s="305">
        <f>+VLOOKUP($E1173,Emissions!$1:$1048576,MATCH(DATE(N$2,1,1),Emissions!$A$1:$LI$1),FALSE)</f>
        <v>0.32557959590000002</v>
      </c>
      <c r="O1173" s="305">
        <f>+VLOOKUP($E1173,Emissions!$1:$1048576,MATCH(DATE(O$2,1,1),Emissions!$A$1:$LI$1),FALSE)</f>
        <v>0.3274521668</v>
      </c>
      <c r="P1173" s="305">
        <f>+VLOOKUP($E1173,Emissions!$1:$1048576,MATCH(DATE(P$2,1,1),Emissions!$A$1:$LI$1),FALSE)</f>
        <v>0.32974616709999999</v>
      </c>
      <c r="Q1173" s="305">
        <f>+VLOOKUP($E1173,Emissions!$1:$1048576,MATCH(DATE(Q$2,1,1),Emissions!$A$1:$LI$1),FALSE)</f>
        <v>0.33233553230000001</v>
      </c>
      <c r="R1173" s="305">
        <f>+VLOOKUP($E1173,Emissions!$1:$1048576,MATCH(DATE(R$2,1,1),Emissions!$A$1:$LI$1),FALSE)</f>
        <v>0.33495027630000002</v>
      </c>
      <c r="S1173" s="305">
        <f>+VLOOKUP($E1173,Emissions!$1:$1048576,MATCH(DATE(S$2,1,1),Emissions!$A$1:$LI$1),FALSE)</f>
        <v>0.33711833070000002</v>
      </c>
      <c r="T1173" s="305">
        <f>+VLOOKUP($E1173,Emissions!$1:$1048576,MATCH(DATE(T$2,1,1),Emissions!$A$1:$LI$1),FALSE)</f>
        <v>0.3390399436</v>
      </c>
      <c r="U1173" s="305">
        <f>+VLOOKUP($E1173,Emissions!$1:$1048576,MATCH(DATE(U$2,1,1),Emissions!$A$1:$LI$1),FALSE)</f>
        <v>0.34097750399999999</v>
      </c>
      <c r="V1173" s="305">
        <f>+VLOOKUP($E1173,Emissions!$1:$1048576,MATCH(DATE(V$2,1,1),Emissions!$A$1:$LI$1),FALSE)</f>
        <v>0.34338947809999998</v>
      </c>
      <c r="W1173" s="305">
        <f>+VLOOKUP($E1173,Emissions!$1:$1048576,MATCH(DATE(W$2,1,1),Emissions!$A$1:$LI$1),FALSE)</f>
        <v>0.34666400429999999</v>
      </c>
      <c r="X1173" s="305">
        <f>+VLOOKUP($E1173,Emissions!$1:$1048576,MATCH(DATE(X$2,1,1),Emissions!$A$1:$LI$1),FALSE)</f>
        <v>0.35096172019999999</v>
      </c>
      <c r="Y1173" s="305">
        <f>+VLOOKUP($E1173,Emissions!$1:$1048576,MATCH(DATE(Y$2,1,1),Emissions!$A$1:$LI$1),FALSE)</f>
        <v>0.35629566950000002</v>
      </c>
      <c r="Z1173" s="305">
        <f>+VLOOKUP($E1173,Emissions!$1:$1048576,MATCH(DATE(Z$2,1,1),Emissions!$A$1:$LI$1),FALSE)</f>
        <v>0.36265150089999998</v>
      </c>
      <c r="AA1173" s="305">
        <f>+VLOOKUP($E1173,Emissions!$1:$1048576,MATCH(DATE(AA$2,1,1),Emissions!$A$1:$LI$1),FALSE)</f>
        <v>0.36999622380000002</v>
      </c>
      <c r="AB1173" s="305">
        <f>+VLOOKUP($E1173,Emissions!$1:$1048576,MATCH(DATE(AB$2,1,1),Emissions!$A$1:$LI$1),FALSE)</f>
        <v>0.37834328519999999</v>
      </c>
      <c r="AC1173" s="305">
        <f>+VLOOKUP($E1173,Emissions!$1:$1048576,MATCH(DATE(AC$2,1,1),Emissions!$A$1:$LI$1),FALSE)</f>
        <v>0.38768388129999998</v>
      </c>
      <c r="AD1173" s="305">
        <f>+VLOOKUP($E1173,Emissions!$1:$1048576,MATCH(DATE(AD$2,1,1),Emissions!$A$1:$LI$1),FALSE)</f>
        <v>0.39796687959999999</v>
      </c>
      <c r="AE1173" s="305">
        <f>+VLOOKUP($E1173,Emissions!$1:$1048576,MATCH(DATE(AE$2,1,1),Emissions!$A$1:$LI$1),FALSE)</f>
        <v>0.40916285769999999</v>
      </c>
      <c r="AF1173" s="305">
        <f>+VLOOKUP($E1173,Emissions!$1:$1048576,MATCH(DATE(AF$2,1,1),Emissions!$A$1:$LI$1),FALSE)</f>
        <v>0.42126512529999999</v>
      </c>
      <c r="AG1173" s="305">
        <f>+VLOOKUP($E1173,Emissions!$1:$1048576,MATCH(DATE(AG$2,1,1),Emissions!$A$1:$LI$1),FALSE)</f>
        <v>0.43432138279999999</v>
      </c>
      <c r="AH1173" s="305">
        <f>+VLOOKUP($E1173,Emissions!$1:$1048576,MATCH(DATE(AH$2,1,1),Emissions!$A$1:$LI$1),FALSE)</f>
        <v>0.44831723369999998</v>
      </c>
      <c r="AI1173" s="305">
        <f>+VLOOKUP($E1173,Emissions!$1:$1048576,MATCH(DATE(AI$2,1,1),Emissions!$A$1:$LI$1),FALSE)</f>
        <v>0.46306594709999999</v>
      </c>
      <c r="AJ1173" s="305">
        <f>+VLOOKUP($E1173,Emissions!$1:$1048576,MATCH(DATE(AJ$2,1,1),Emissions!$A$1:$LI$1),FALSE)</f>
        <v>0.47831520360000002</v>
      </c>
      <c r="AK1173" s="305">
        <f>+VLOOKUP($E1173,Emissions!$1:$1048576,MATCH(DATE(AK$2,1,1),Emissions!$A$1:$LI$1),FALSE)</f>
        <v>0.4938595522</v>
      </c>
      <c r="AL1173" s="305">
        <f>+VLOOKUP($E1173,Emissions!$1:$1048576,MATCH(DATE(AL$2,1,1),Emissions!$A$1:$LI$1),FALSE)</f>
        <v>0.50955686970000003</v>
      </c>
      <c r="AM1173" s="305">
        <f>+VLOOKUP($E1173,Emissions!$1:$1048576,MATCH(DATE(AM$2,1,1),Emissions!$A$1:$LI$1),FALSE)</f>
        <v>0.52529668620000003</v>
      </c>
      <c r="AN1173" s="305">
        <f>+VLOOKUP($E1173,Emissions!$1:$1048576,MATCH(DATE(AN$2,1,1),Emissions!$A$1:$LI$1),FALSE)</f>
        <v>0.54098304350000004</v>
      </c>
      <c r="AO1173" s="305">
        <f>+VLOOKUP($E1173,Emissions!$1:$1048576,MATCH(DATE(AO$2,1,1),Emissions!$A$1:$LI$1),FALSE)</f>
        <v>0.55652576679999999</v>
      </c>
    </row>
    <row r="1174" spans="1:41" ht="15" customHeight="1" x14ac:dyDescent="0.35">
      <c r="A1174" s="359"/>
      <c r="B1174" s="158"/>
      <c r="C1174" s="48" t="s">
        <v>732</v>
      </c>
      <c r="D1174" s="107" t="s">
        <v>2746</v>
      </c>
      <c r="E1174" s="48" t="s">
        <v>3601</v>
      </c>
      <c r="F1174" s="305">
        <f>+VLOOKUP($E1174,Emissions!$1:$1048576,MATCH(DATE(F$2,1,1),Emissions!$A$1:$LI$1),FALSE)</f>
        <v>0.27439915580000002</v>
      </c>
      <c r="G1174" s="305">
        <f>+VLOOKUP($E1174,Emissions!$1:$1048576,MATCH(DATE(G$2,1,1),Emissions!$A$1:$LI$1),FALSE)</f>
        <v>0.2788534251</v>
      </c>
      <c r="H1174" s="305">
        <f>+VLOOKUP($E1174,Emissions!$1:$1048576,MATCH(DATE(H$2,1,1),Emissions!$A$1:$LI$1),FALSE)</f>
        <v>0.2834883607</v>
      </c>
      <c r="I1174" s="305">
        <f>+VLOOKUP($E1174,Emissions!$1:$1048576,MATCH(DATE(I$2,1,1),Emissions!$A$1:$LI$1),FALSE)</f>
        <v>0.28753337350000002</v>
      </c>
      <c r="J1174" s="305">
        <f>+VLOOKUP($E1174,Emissions!$1:$1048576,MATCH(DATE(J$2,1,1),Emissions!$A$1:$LI$1),FALSE)</f>
        <v>0.29152479780000001</v>
      </c>
      <c r="K1174" s="305">
        <f>+VLOOKUP($E1174,Emissions!$1:$1048576,MATCH(DATE(K$2,1,1),Emissions!$A$1:$LI$1),FALSE)</f>
        <v>0.29579756350000003</v>
      </c>
      <c r="L1174" s="305">
        <f>+VLOOKUP($E1174,Emissions!$1:$1048576,MATCH(DATE(L$2,1,1),Emissions!$A$1:$LI$1),FALSE)</f>
        <v>0.30029776689999998</v>
      </c>
      <c r="M1174" s="305">
        <f>+VLOOKUP($E1174,Emissions!$1:$1048576,MATCH(DATE(M$2,1,1),Emissions!$A$1:$LI$1),FALSE)</f>
        <v>0.30488647520000001</v>
      </c>
      <c r="N1174" s="305">
        <f>+VLOOKUP($E1174,Emissions!$1:$1048576,MATCH(DATE(N$2,1,1),Emissions!$A$1:$LI$1),FALSE)</f>
        <v>0.30949406159999998</v>
      </c>
      <c r="O1174" s="305">
        <f>+VLOOKUP($E1174,Emissions!$1:$1048576,MATCH(DATE(O$2,1,1),Emissions!$A$1:$LI$1),FALSE)</f>
        <v>0.31410896780000003</v>
      </c>
      <c r="P1174" s="305">
        <f>+VLOOKUP($E1174,Emissions!$1:$1048576,MATCH(DATE(P$2,1,1),Emissions!$A$1:$LI$1),FALSE)</f>
        <v>0.31874640170000001</v>
      </c>
      <c r="Q1174" s="305">
        <f>+VLOOKUP($E1174,Emissions!$1:$1048576,MATCH(DATE(Q$2,1,1),Emissions!$A$1:$LI$1),FALSE)</f>
        <v>0.32340394960000002</v>
      </c>
      <c r="R1174" s="305">
        <f>+VLOOKUP($E1174,Emissions!$1:$1048576,MATCH(DATE(R$2,1,1),Emissions!$A$1:$LI$1),FALSE)</f>
        <v>0.32783804509999998</v>
      </c>
      <c r="S1174" s="305">
        <f>+VLOOKUP($E1174,Emissions!$1:$1048576,MATCH(DATE(S$2,1,1),Emissions!$A$1:$LI$1),FALSE)</f>
        <v>0.33151966690000001</v>
      </c>
      <c r="T1174" s="305">
        <f>+VLOOKUP($E1174,Emissions!$1:$1048576,MATCH(DATE(T$2,1,1),Emissions!$A$1:$LI$1),FALSE)</f>
        <v>0.33477087319999999</v>
      </c>
      <c r="U1174" s="305">
        <f>+VLOOKUP($E1174,Emissions!$1:$1048576,MATCH(DATE(U$2,1,1),Emissions!$A$1:$LI$1),FALSE)</f>
        <v>0.33794531010000001</v>
      </c>
      <c r="V1174" s="305">
        <f>+VLOOKUP($E1174,Emissions!$1:$1048576,MATCH(DATE(V$2,1,1),Emissions!$A$1:$LI$1),FALSE)</f>
        <v>0.34149597440000001</v>
      </c>
      <c r="W1174" s="305">
        <f>+VLOOKUP($E1174,Emissions!$1:$1048576,MATCH(DATE(W$2,1,1),Emissions!$A$1:$LI$1),FALSE)</f>
        <v>0.34579968030000002</v>
      </c>
      <c r="X1174" s="305">
        <f>+VLOOKUP($E1174,Emissions!$1:$1048576,MATCH(DATE(X$2,1,1),Emissions!$A$1:$LI$1),FALSE)</f>
        <v>0.35102019829999997</v>
      </c>
      <c r="Y1174" s="305">
        <f>+VLOOKUP($E1174,Emissions!$1:$1048576,MATCH(DATE(Y$2,1,1),Emissions!$A$1:$LI$1),FALSE)</f>
        <v>0.35717793009999999</v>
      </c>
      <c r="Z1174" s="305">
        <f>+VLOOKUP($E1174,Emissions!$1:$1048576,MATCH(DATE(Z$2,1,1),Emissions!$A$1:$LI$1),FALSE)</f>
        <v>0.36428269499999999</v>
      </c>
      <c r="AA1174" s="305">
        <f>+VLOOKUP($E1174,Emissions!$1:$1048576,MATCH(DATE(AA$2,1,1),Emissions!$A$1:$LI$1),FALSE)</f>
        <v>0.3723268434</v>
      </c>
      <c r="AB1174" s="305">
        <f>+VLOOKUP($E1174,Emissions!$1:$1048576,MATCH(DATE(AB$2,1,1),Emissions!$A$1:$LI$1),FALSE)</f>
        <v>0.38136122379999998</v>
      </c>
      <c r="AC1174" s="305">
        <f>+VLOOKUP($E1174,Emissions!$1:$1048576,MATCH(DATE(AC$2,1,1),Emissions!$A$1:$LI$1),FALSE)</f>
        <v>0.39139649999999998</v>
      </c>
      <c r="AD1174" s="305">
        <f>+VLOOKUP($E1174,Emissions!$1:$1048576,MATCH(DATE(AD$2,1,1),Emissions!$A$1:$LI$1),FALSE)</f>
        <v>0.40237763059999998</v>
      </c>
      <c r="AE1174" s="305">
        <f>+VLOOKUP($E1174,Emissions!$1:$1048576,MATCH(DATE(AE$2,1,1),Emissions!$A$1:$LI$1),FALSE)</f>
        <v>0.41428270719999999</v>
      </c>
      <c r="AF1174" s="305">
        <f>+VLOOKUP($E1174,Emissions!$1:$1048576,MATCH(DATE(AF$2,1,1),Emissions!$A$1:$LI$1),FALSE)</f>
        <v>0.42712140729999998</v>
      </c>
      <c r="AG1174" s="305">
        <f>+VLOOKUP($E1174,Emissions!$1:$1048576,MATCH(DATE(AG$2,1,1),Emissions!$A$1:$LI$1),FALSE)</f>
        <v>0.4409769878</v>
      </c>
      <c r="AH1174" s="305">
        <f>+VLOOKUP($E1174,Emissions!$1:$1048576,MATCH(DATE(AH$2,1,1),Emissions!$A$1:$LI$1),FALSE)</f>
        <v>0.45584636639999998</v>
      </c>
      <c r="AI1174" s="305">
        <f>+VLOOKUP($E1174,Emissions!$1:$1048576,MATCH(DATE(AI$2,1,1),Emissions!$A$1:$LI$1),FALSE)</f>
        <v>0.47151350250000001</v>
      </c>
      <c r="AJ1174" s="305">
        <f>+VLOOKUP($E1174,Emissions!$1:$1048576,MATCH(DATE(AJ$2,1,1),Emissions!$A$1:$LI$1),FALSE)</f>
        <v>0.4876919555</v>
      </c>
      <c r="AK1174" s="305">
        <f>+VLOOKUP($E1174,Emissions!$1:$1048576,MATCH(DATE(AK$2,1,1),Emissions!$A$1:$LI$1),FALSE)</f>
        <v>0.50416991259999999</v>
      </c>
      <c r="AL1174" s="305">
        <f>+VLOOKUP($E1174,Emissions!$1:$1048576,MATCH(DATE(AL$2,1,1),Emissions!$A$1:$LI$1),FALSE)</f>
        <v>0.52082043280000001</v>
      </c>
      <c r="AM1174" s="305">
        <f>+VLOOKUP($E1174,Emissions!$1:$1048576,MATCH(DATE(AM$2,1,1),Emissions!$A$1:$LI$1),FALSE)</f>
        <v>0.53755112729999999</v>
      </c>
      <c r="AN1174" s="305">
        <f>+VLOOKUP($E1174,Emissions!$1:$1048576,MATCH(DATE(AN$2,1,1),Emissions!$A$1:$LI$1),FALSE)</f>
        <v>0.55427966750000002</v>
      </c>
      <c r="AO1174" s="305">
        <f>+VLOOKUP($E1174,Emissions!$1:$1048576,MATCH(DATE(AO$2,1,1),Emissions!$A$1:$LI$1),FALSE)</f>
        <v>0.57092258409999996</v>
      </c>
    </row>
    <row r="1175" spans="1:41" ht="15" customHeight="1" x14ac:dyDescent="0.35">
      <c r="A1175" s="359"/>
      <c r="B1175" s="158"/>
      <c r="C1175" s="48" t="s">
        <v>733</v>
      </c>
      <c r="D1175" s="107" t="s">
        <v>2746</v>
      </c>
      <c r="E1175" s="48" t="s">
        <v>3602</v>
      </c>
      <c r="F1175" s="305">
        <f>+VLOOKUP($E1175,Emissions!$1:$1048576,MATCH(DATE(F$2,1,1),Emissions!$A$1:$LI$1),FALSE)</f>
        <v>0.35676992909999999</v>
      </c>
      <c r="G1175" s="305">
        <f>+VLOOKUP($E1175,Emissions!$1:$1048576,MATCH(DATE(G$2,1,1),Emissions!$A$1:$LI$1),FALSE)</f>
        <v>0.35680456599999999</v>
      </c>
      <c r="H1175" s="305">
        <f>+VLOOKUP($E1175,Emissions!$1:$1048576,MATCH(DATE(H$2,1,1),Emissions!$A$1:$LI$1),FALSE)</f>
        <v>0.35737032279999997</v>
      </c>
      <c r="I1175" s="305">
        <f>+VLOOKUP($E1175,Emissions!$1:$1048576,MATCH(DATE(I$2,1,1),Emissions!$A$1:$LI$1),FALSE)</f>
        <v>0.35792532249999998</v>
      </c>
      <c r="J1175" s="305">
        <f>+VLOOKUP($E1175,Emissions!$1:$1048576,MATCH(DATE(J$2,1,1),Emissions!$A$1:$LI$1),FALSE)</f>
        <v>0.3596647047</v>
      </c>
      <c r="K1175" s="305">
        <f>+VLOOKUP($E1175,Emissions!$1:$1048576,MATCH(DATE(K$2,1,1),Emissions!$A$1:$LI$1),FALSE)</f>
        <v>0.3625447155</v>
      </c>
      <c r="L1175" s="305">
        <f>+VLOOKUP($E1175,Emissions!$1:$1048576,MATCH(DATE(L$2,1,1),Emissions!$A$1:$LI$1),FALSE)</f>
        <v>0.36604333519999999</v>
      </c>
      <c r="M1175" s="305">
        <f>+VLOOKUP($E1175,Emissions!$1:$1048576,MATCH(DATE(M$2,1,1),Emissions!$A$1:$LI$1),FALSE)</f>
        <v>0.36976216249999999</v>
      </c>
      <c r="N1175" s="305">
        <f>+VLOOKUP($E1175,Emissions!$1:$1048576,MATCH(DATE(N$2,1,1),Emissions!$A$1:$LI$1),FALSE)</f>
        <v>0.37348500530000001</v>
      </c>
      <c r="O1175" s="305">
        <f>+VLOOKUP($E1175,Emissions!$1:$1048576,MATCH(DATE(O$2,1,1),Emissions!$A$1:$LI$1),FALSE)</f>
        <v>0.37717911640000001</v>
      </c>
      <c r="P1175" s="305">
        <f>+VLOOKUP($E1175,Emissions!$1:$1048576,MATCH(DATE(P$2,1,1),Emissions!$A$1:$LI$1),FALSE)</f>
        <v>0.38087757490000002</v>
      </c>
      <c r="Q1175" s="305">
        <f>+VLOOKUP($E1175,Emissions!$1:$1048576,MATCH(DATE(Q$2,1,1),Emissions!$A$1:$LI$1),FALSE)</f>
        <v>0.38460407540000002</v>
      </c>
      <c r="R1175" s="305">
        <f>+VLOOKUP($E1175,Emissions!$1:$1048576,MATCH(DATE(R$2,1,1),Emissions!$A$1:$LI$1),FALSE)</f>
        <v>0.38815861550000003</v>
      </c>
      <c r="S1175" s="305">
        <f>+VLOOKUP($E1175,Emissions!$1:$1048576,MATCH(DATE(S$2,1,1),Emissions!$A$1:$LI$1),FALSE)</f>
        <v>0.39106804740000001</v>
      </c>
      <c r="T1175" s="305">
        <f>+VLOOKUP($E1175,Emissions!$1:$1048576,MATCH(DATE(T$2,1,1),Emissions!$A$1:$LI$1),FALSE)</f>
        <v>0.39362670960000001</v>
      </c>
      <c r="U1175" s="305">
        <f>+VLOOKUP($E1175,Emissions!$1:$1048576,MATCH(DATE(U$2,1,1),Emissions!$A$1:$LI$1),FALSE)</f>
        <v>0.39617042479999998</v>
      </c>
      <c r="V1175" s="305">
        <f>+VLOOKUP($E1175,Emissions!$1:$1048576,MATCH(DATE(V$2,1,1),Emissions!$A$1:$LI$1),FALSE)</f>
        <v>0.3993332061</v>
      </c>
      <c r="W1175" s="305">
        <f>+VLOOKUP($E1175,Emissions!$1:$1048576,MATCH(DATE(W$2,1,1),Emissions!$A$1:$LI$1),FALSE)</f>
        <v>0.40353329780000002</v>
      </c>
      <c r="X1175" s="305">
        <f>+VLOOKUP($E1175,Emissions!$1:$1048576,MATCH(DATE(X$2,1,1),Emissions!$A$1:$LI$1),FALSE)</f>
        <v>0.4089383861</v>
      </c>
      <c r="Y1175" s="305">
        <f>+VLOOKUP($E1175,Emissions!$1:$1048576,MATCH(DATE(Y$2,1,1),Emissions!$A$1:$LI$1),FALSE)</f>
        <v>0.41554560019999998</v>
      </c>
      <c r="Z1175" s="305">
        <f>+VLOOKUP($E1175,Emissions!$1:$1048576,MATCH(DATE(Z$2,1,1),Emissions!$A$1:$LI$1),FALSE)</f>
        <v>0.4233236803</v>
      </c>
      <c r="AA1175" s="305">
        <f>+VLOOKUP($E1175,Emissions!$1:$1048576,MATCH(DATE(AA$2,1,1),Emissions!$A$1:$LI$1),FALSE)</f>
        <v>0.43222315579999998</v>
      </c>
      <c r="AB1175" s="305">
        <f>+VLOOKUP($E1175,Emissions!$1:$1048576,MATCH(DATE(AB$2,1,1),Emissions!$A$1:$LI$1),FALSE)</f>
        <v>0.44225341889999997</v>
      </c>
      <c r="AC1175" s="305">
        <f>+VLOOKUP($E1175,Emissions!$1:$1048576,MATCH(DATE(AC$2,1,1),Emissions!$A$1:$LI$1),FALSE)</f>
        <v>0.4533985834</v>
      </c>
      <c r="AD1175" s="305">
        <f>+VLOOKUP($E1175,Emissions!$1:$1048576,MATCH(DATE(AD$2,1,1),Emissions!$A$1:$LI$1),FALSE)</f>
        <v>0.46559196720000001</v>
      </c>
      <c r="AE1175" s="305">
        <f>+VLOOKUP($E1175,Emissions!$1:$1048576,MATCH(DATE(AE$2,1,1),Emissions!$A$1:$LI$1),FALSE)</f>
        <v>0.4787969453</v>
      </c>
      <c r="AF1175" s="305">
        <f>+VLOOKUP($E1175,Emissions!$1:$1048576,MATCH(DATE(AF$2,1,1),Emissions!$A$1:$LI$1),FALSE)</f>
        <v>0.49300673049999999</v>
      </c>
      <c r="AG1175" s="305">
        <f>+VLOOKUP($E1175,Emissions!$1:$1048576,MATCH(DATE(AG$2,1,1),Emissions!$A$1:$LI$1),FALSE)</f>
        <v>0.50828345539999997</v>
      </c>
      <c r="AH1175" s="305">
        <f>+VLOOKUP($E1175,Emissions!$1:$1048576,MATCH(DATE(AH$2,1,1),Emissions!$A$1:$LI$1),FALSE)</f>
        <v>0.52461620170000001</v>
      </c>
      <c r="AI1175" s="305">
        <f>+VLOOKUP($E1175,Emissions!$1:$1048576,MATCH(DATE(AI$2,1,1),Emissions!$A$1:$LI$1),FALSE)</f>
        <v>0.54179789509999998</v>
      </c>
      <c r="AJ1175" s="305">
        <f>+VLOOKUP($E1175,Emissions!$1:$1048576,MATCH(DATE(AJ$2,1,1),Emissions!$A$1:$LI$1),FALSE)</f>
        <v>0.55954952479999998</v>
      </c>
      <c r="AK1175" s="305">
        <f>+VLOOKUP($E1175,Emissions!$1:$1048576,MATCH(DATE(AK$2,1,1),Emissions!$A$1:$LI$1),FALSE)</f>
        <v>0.57765249190000001</v>
      </c>
      <c r="AL1175" s="305">
        <f>+VLOOKUP($E1175,Emissions!$1:$1048576,MATCH(DATE(AL$2,1,1),Emissions!$A$1:$LI$1),FALSE)</f>
        <v>0.59596465180000002</v>
      </c>
      <c r="AM1175" s="305">
        <f>+VLOOKUP($E1175,Emissions!$1:$1048576,MATCH(DATE(AM$2,1,1),Emissions!$A$1:$LI$1),FALSE)</f>
        <v>0.61437920660000001</v>
      </c>
      <c r="AN1175" s="305">
        <f>+VLOOKUP($E1175,Emissions!$1:$1048576,MATCH(DATE(AN$2,1,1),Emissions!$A$1:$LI$1),FALSE)</f>
        <v>0.63280306119999996</v>
      </c>
      <c r="AO1175" s="305">
        <f>+VLOOKUP($E1175,Emissions!$1:$1048576,MATCH(DATE(AO$2,1,1),Emissions!$A$1:$LI$1),FALSE)</f>
        <v>0.65114580820000001</v>
      </c>
    </row>
    <row r="1176" spans="1:41" ht="15" customHeight="1" x14ac:dyDescent="0.35">
      <c r="A1176" s="359"/>
      <c r="B1176" s="158"/>
      <c r="C1176" s="48" t="s">
        <v>734</v>
      </c>
      <c r="D1176" s="107" t="s">
        <v>2746</v>
      </c>
      <c r="E1176" s="48" t="s">
        <v>3603</v>
      </c>
      <c r="F1176" s="305">
        <f>+VLOOKUP($E1176,Emissions!$1:$1048576,MATCH(DATE(F$2,1,1),Emissions!$A$1:$LI$1),FALSE)</f>
        <v>7.3535634899999994E-2</v>
      </c>
      <c r="G1176" s="305">
        <f>+VLOOKUP($E1176,Emissions!$1:$1048576,MATCH(DATE(G$2,1,1),Emissions!$A$1:$LI$1),FALSE)</f>
        <v>7.1805819000000007E-2</v>
      </c>
      <c r="H1176" s="305">
        <f>+VLOOKUP($E1176,Emissions!$1:$1048576,MATCH(DATE(H$2,1,1),Emissions!$A$1:$LI$1),FALSE)</f>
        <v>7.0397154599999998E-2</v>
      </c>
      <c r="I1176" s="305">
        <f>+VLOOKUP($E1176,Emissions!$1:$1048576,MATCH(DATE(I$2,1,1),Emissions!$A$1:$LI$1),FALSE)</f>
        <v>6.9449827199999994E-2</v>
      </c>
      <c r="J1176" s="305">
        <f>+VLOOKUP($E1176,Emissions!$1:$1048576,MATCH(DATE(J$2,1,1),Emissions!$A$1:$LI$1),FALSE)</f>
        <v>6.9106884699999996E-2</v>
      </c>
      <c r="K1176" s="305">
        <f>+VLOOKUP($E1176,Emissions!$1:$1048576,MATCH(DATE(K$2,1,1),Emissions!$A$1:$LI$1),FALSE)</f>
        <v>6.9204148500000007E-2</v>
      </c>
      <c r="L1176" s="305">
        <f>+VLOOKUP($E1176,Emissions!$1:$1048576,MATCH(DATE(L$2,1,1),Emissions!$A$1:$LI$1),FALSE)</f>
        <v>6.9575657900000004E-2</v>
      </c>
      <c r="M1176" s="305">
        <f>+VLOOKUP($E1176,Emissions!$1:$1048576,MATCH(DATE(M$2,1,1),Emissions!$A$1:$LI$1),FALSE)</f>
        <v>7.0106876100000007E-2</v>
      </c>
      <c r="N1176" s="305">
        <f>+VLOOKUP($E1176,Emissions!$1:$1048576,MATCH(DATE(N$2,1,1),Emissions!$A$1:$LI$1),FALSE)</f>
        <v>7.0735306600000006E-2</v>
      </c>
      <c r="O1176" s="305">
        <f>+VLOOKUP($E1176,Emissions!$1:$1048576,MATCH(DATE(O$2,1,1),Emissions!$A$1:$LI$1),FALSE)</f>
        <v>7.1441789500000005E-2</v>
      </c>
      <c r="P1176" s="305">
        <f>+VLOOKUP($E1176,Emissions!$1:$1048576,MATCH(DATE(P$2,1,1),Emissions!$A$1:$LI$1),FALSE)</f>
        <v>7.2219708600000002E-2</v>
      </c>
      <c r="Q1176" s="305">
        <f>+VLOOKUP($E1176,Emissions!$1:$1048576,MATCH(DATE(Q$2,1,1),Emissions!$A$1:$LI$1),FALSE)</f>
        <v>7.30641873E-2</v>
      </c>
      <c r="R1176" s="305">
        <f>+VLOOKUP($E1176,Emissions!$1:$1048576,MATCH(DATE(R$2,1,1),Emissions!$A$1:$LI$1),FALSE)</f>
        <v>7.3938243400000006E-2</v>
      </c>
      <c r="S1176" s="305">
        <f>+VLOOKUP($E1176,Emissions!$1:$1048576,MATCH(DATE(S$2,1,1),Emissions!$A$1:$LI$1),FALSE)</f>
        <v>7.4762235699999999E-2</v>
      </c>
      <c r="T1176" s="305">
        <f>+VLOOKUP($E1176,Emissions!$1:$1048576,MATCH(DATE(T$2,1,1),Emissions!$A$1:$LI$1),FALSE)</f>
        <v>7.5565518700000001E-2</v>
      </c>
      <c r="U1176" s="305">
        <f>+VLOOKUP($E1176,Emissions!$1:$1048576,MATCH(DATE(U$2,1,1),Emissions!$A$1:$LI$1),FALSE)</f>
        <v>7.6384112099999998E-2</v>
      </c>
      <c r="V1176" s="305">
        <f>+VLOOKUP($E1176,Emissions!$1:$1048576,MATCH(DATE(V$2,1,1),Emissions!$A$1:$LI$1),FALSE)</f>
        <v>7.7295265500000002E-2</v>
      </c>
      <c r="W1176" s="305">
        <f>+VLOOKUP($E1176,Emissions!$1:$1048576,MATCH(DATE(W$2,1,1),Emissions!$A$1:$LI$1),FALSE)</f>
        <v>7.8357294399999999E-2</v>
      </c>
      <c r="X1176" s="305">
        <f>+VLOOKUP($E1176,Emissions!$1:$1048576,MATCH(DATE(X$2,1,1),Emissions!$A$1:$LI$1),FALSE)</f>
        <v>7.95918231E-2</v>
      </c>
      <c r="Y1176" s="305">
        <f>+VLOOKUP($E1176,Emissions!$1:$1048576,MATCH(DATE(Y$2,1,1),Emissions!$A$1:$LI$1),FALSE)</f>
        <v>8.0997240999999998E-2</v>
      </c>
      <c r="Z1176" s="305">
        <f>+VLOOKUP($E1176,Emissions!$1:$1048576,MATCH(DATE(Z$2,1,1),Emissions!$A$1:$LI$1),FALSE)</f>
        <v>8.2570008E-2</v>
      </c>
      <c r="AA1176" s="305">
        <f>+VLOOKUP($E1176,Emissions!$1:$1048576,MATCH(DATE(AA$2,1,1),Emissions!$A$1:$LI$1),FALSE)</f>
        <v>8.4305702199999999E-2</v>
      </c>
      <c r="AB1176" s="305">
        <f>+VLOOKUP($E1176,Emissions!$1:$1048576,MATCH(DATE(AB$2,1,1),Emissions!$A$1:$LI$1),FALSE)</f>
        <v>8.62102223E-2</v>
      </c>
      <c r="AC1176" s="305">
        <f>+VLOOKUP($E1176,Emissions!$1:$1048576,MATCH(DATE(AC$2,1,1),Emissions!$A$1:$LI$1),FALSE)</f>
        <v>8.8286108099999996E-2</v>
      </c>
      <c r="AD1176" s="305">
        <f>+VLOOKUP($E1176,Emissions!$1:$1048576,MATCH(DATE(AD$2,1,1),Emissions!$A$1:$LI$1),FALSE)</f>
        <v>9.0527041099999997E-2</v>
      </c>
      <c r="AE1176" s="305">
        <f>+VLOOKUP($E1176,Emissions!$1:$1048576,MATCH(DATE(AE$2,1,1),Emissions!$A$1:$LI$1),FALSE)</f>
        <v>9.2930393299999997E-2</v>
      </c>
      <c r="AF1176" s="305">
        <f>+VLOOKUP($E1176,Emissions!$1:$1048576,MATCH(DATE(AF$2,1,1),Emissions!$A$1:$LI$1),FALSE)</f>
        <v>9.5497684499999999E-2</v>
      </c>
      <c r="AG1176" s="305">
        <f>+VLOOKUP($E1176,Emissions!$1:$1048576,MATCH(DATE(AG$2,1,1),Emissions!$A$1:$LI$1),FALSE)</f>
        <v>9.8241929199999994E-2</v>
      </c>
      <c r="AH1176" s="305">
        <f>+VLOOKUP($E1176,Emissions!$1:$1048576,MATCH(DATE(AH$2,1,1),Emissions!$A$1:$LI$1),FALSE)</f>
        <v>0.1011647549</v>
      </c>
      <c r="AI1176" s="305">
        <f>+VLOOKUP($E1176,Emissions!$1:$1048576,MATCH(DATE(AI$2,1,1),Emissions!$A$1:$LI$1),FALSE)</f>
        <v>0.104239316</v>
      </c>
      <c r="AJ1176" s="305">
        <f>+VLOOKUP($E1176,Emissions!$1:$1048576,MATCH(DATE(AJ$2,1,1),Emissions!$A$1:$LI$1),FALSE)</f>
        <v>0.10742576180000001</v>
      </c>
      <c r="AK1176" s="305">
        <f>+VLOOKUP($E1176,Emissions!$1:$1048576,MATCH(DATE(AK$2,1,1),Emissions!$A$1:$LI$1),FALSE)</f>
        <v>0.1106906419</v>
      </c>
      <c r="AL1176" s="305">
        <f>+VLOOKUP($E1176,Emissions!$1:$1048576,MATCH(DATE(AL$2,1,1),Emissions!$A$1:$LI$1),FALSE)</f>
        <v>0.1140103207</v>
      </c>
      <c r="AM1176" s="305">
        <f>+VLOOKUP($E1176,Emissions!$1:$1048576,MATCH(DATE(AM$2,1,1),Emissions!$A$1:$LI$1),FALSE)</f>
        <v>0.1173651444</v>
      </c>
      <c r="AN1176" s="305">
        <f>+VLOOKUP($E1176,Emissions!$1:$1048576,MATCH(DATE(AN$2,1,1),Emissions!$A$1:$LI$1),FALSE)</f>
        <v>0.1207368293</v>
      </c>
      <c r="AO1176" s="305">
        <f>+VLOOKUP($E1176,Emissions!$1:$1048576,MATCH(DATE(AO$2,1,1),Emissions!$A$1:$LI$1),FALSE)</f>
        <v>0.1241072376</v>
      </c>
    </row>
    <row r="1177" spans="1:41" ht="15" customHeight="1" x14ac:dyDescent="0.35">
      <c r="A1177" s="359"/>
      <c r="B1177" s="158"/>
      <c r="C1177" s="48" t="s">
        <v>735</v>
      </c>
      <c r="D1177" s="107" t="s">
        <v>2746</v>
      </c>
      <c r="E1177" s="48" t="s">
        <v>3604</v>
      </c>
      <c r="F1177" s="305">
        <f>+VLOOKUP($E1177,Emissions!$1:$1048576,MATCH(DATE(F$2,1,1),Emissions!$A$1:$LI$1),FALSE)</f>
        <v>1.37341213</v>
      </c>
      <c r="G1177" s="305">
        <f>+VLOOKUP($E1177,Emissions!$1:$1048576,MATCH(DATE(G$2,1,1),Emissions!$A$1:$LI$1),FALSE)</f>
        <v>1.450005075</v>
      </c>
      <c r="H1177" s="305">
        <f>+VLOOKUP($E1177,Emissions!$1:$1048576,MATCH(DATE(H$2,1,1),Emissions!$A$1:$LI$1),FALSE)</f>
        <v>1.5252112309999999</v>
      </c>
      <c r="I1177" s="305">
        <f>+VLOOKUP($E1177,Emissions!$1:$1048576,MATCH(DATE(I$2,1,1),Emissions!$A$1:$LI$1),FALSE)</f>
        <v>1.5603800720000001</v>
      </c>
      <c r="J1177" s="305">
        <f>+VLOOKUP($E1177,Emissions!$1:$1048576,MATCH(DATE(J$2,1,1),Emissions!$A$1:$LI$1),FALSE)</f>
        <v>1.5751786489999999</v>
      </c>
      <c r="K1177" s="305">
        <f>+VLOOKUP($E1177,Emissions!$1:$1048576,MATCH(DATE(K$2,1,1),Emissions!$A$1:$LI$1),FALSE)</f>
        <v>1.5835747360000001</v>
      </c>
      <c r="L1177" s="305">
        <f>+VLOOKUP($E1177,Emissions!$1:$1048576,MATCH(DATE(L$2,1,1),Emissions!$A$1:$LI$1),FALSE)</f>
        <v>1.5913975359999999</v>
      </c>
      <c r="M1177" s="305">
        <f>+VLOOKUP($E1177,Emissions!$1:$1048576,MATCH(DATE(M$2,1,1),Emissions!$A$1:$LI$1),FALSE)</f>
        <v>1.6006005130000001</v>
      </c>
      <c r="N1177" s="305">
        <f>+VLOOKUP($E1177,Emissions!$1:$1048576,MATCH(DATE(N$2,1,1),Emissions!$A$1:$LI$1),FALSE)</f>
        <v>1.611558083</v>
      </c>
      <c r="O1177" s="305">
        <f>+VLOOKUP($E1177,Emissions!$1:$1048576,MATCH(DATE(O$2,1,1),Emissions!$A$1:$LI$1),FALSE)</f>
        <v>1.6245160519999999</v>
      </c>
      <c r="P1177" s="305">
        <f>+VLOOKUP($E1177,Emissions!$1:$1048576,MATCH(DATE(P$2,1,1),Emissions!$A$1:$LI$1),FALSE)</f>
        <v>1.639630784</v>
      </c>
      <c r="Q1177" s="305">
        <f>+VLOOKUP($E1177,Emissions!$1:$1048576,MATCH(DATE(Q$2,1,1),Emissions!$A$1:$LI$1),FALSE)</f>
        <v>1.6570420589999999</v>
      </c>
      <c r="R1177" s="305">
        <f>+VLOOKUP($E1177,Emissions!$1:$1048576,MATCH(DATE(R$2,1,1),Emissions!$A$1:$LI$1),FALSE)</f>
        <v>1.676530863</v>
      </c>
      <c r="S1177" s="305">
        <f>+VLOOKUP($E1177,Emissions!$1:$1048576,MATCH(DATE(S$2,1,1),Emissions!$A$1:$LI$1),FALSE)</f>
        <v>1.6972886030000001</v>
      </c>
      <c r="T1177" s="305">
        <f>+VLOOKUP($E1177,Emissions!$1:$1048576,MATCH(DATE(T$2,1,1),Emissions!$A$1:$LI$1),FALSE)</f>
        <v>1.7189841459999999</v>
      </c>
      <c r="U1177" s="305">
        <f>+VLOOKUP($E1177,Emissions!$1:$1048576,MATCH(DATE(U$2,1,1),Emissions!$A$1:$LI$1),FALSE)</f>
        <v>1.74162035</v>
      </c>
      <c r="V1177" s="305">
        <f>+VLOOKUP($E1177,Emissions!$1:$1048576,MATCH(DATE(V$2,1,1),Emissions!$A$1:$LI$1),FALSE)</f>
        <v>1.766476844</v>
      </c>
      <c r="W1177" s="305">
        <f>+VLOOKUP($E1177,Emissions!$1:$1048576,MATCH(DATE(W$2,1,1),Emissions!$A$1:$LI$1),FALSE)</f>
        <v>1.794124359</v>
      </c>
      <c r="X1177" s="305">
        <f>+VLOOKUP($E1177,Emissions!$1:$1048576,MATCH(DATE(X$2,1,1),Emissions!$A$1:$LI$1),FALSE)</f>
        <v>1.8244951190000001</v>
      </c>
      <c r="Y1177" s="305">
        <f>+VLOOKUP($E1177,Emissions!$1:$1048576,MATCH(DATE(Y$2,1,1),Emissions!$A$1:$LI$1),FALSE)</f>
        <v>1.857284122</v>
      </c>
      <c r="Z1177" s="305">
        <f>+VLOOKUP($E1177,Emissions!$1:$1048576,MATCH(DATE(Z$2,1,1),Emissions!$A$1:$LI$1),FALSE)</f>
        <v>1.8922560939999999</v>
      </c>
      <c r="AA1177" s="305">
        <f>+VLOOKUP($E1177,Emissions!$1:$1048576,MATCH(DATE(AA$2,1,1),Emissions!$A$1:$LI$1),FALSE)</f>
        <v>1.929318216</v>
      </c>
      <c r="AB1177" s="305">
        <f>+VLOOKUP($E1177,Emissions!$1:$1048576,MATCH(DATE(AB$2,1,1),Emissions!$A$1:$LI$1),FALSE)</f>
        <v>1.9684442559999999</v>
      </c>
      <c r="AC1177" s="305">
        <f>+VLOOKUP($E1177,Emissions!$1:$1048576,MATCH(DATE(AC$2,1,1),Emissions!$A$1:$LI$1),FALSE)</f>
        <v>2.0096118070000002</v>
      </c>
      <c r="AD1177" s="305">
        <f>+VLOOKUP($E1177,Emissions!$1:$1048576,MATCH(DATE(AD$2,1,1),Emissions!$A$1:$LI$1),FALSE)</f>
        <v>2.0527547620000002</v>
      </c>
      <c r="AE1177" s="305">
        <f>+VLOOKUP($E1177,Emissions!$1:$1048576,MATCH(DATE(AE$2,1,1),Emissions!$A$1:$LI$1),FALSE)</f>
        <v>2.09793407</v>
      </c>
      <c r="AF1177" s="305">
        <f>+VLOOKUP($E1177,Emissions!$1:$1048576,MATCH(DATE(AF$2,1,1),Emissions!$A$1:$LI$1),FALSE)</f>
        <v>2.1453059269999999</v>
      </c>
      <c r="AG1177" s="305">
        <f>+VLOOKUP($E1177,Emissions!$1:$1048576,MATCH(DATE(AG$2,1,1),Emissions!$A$1:$LI$1),FALSE)</f>
        <v>2.1950501259999999</v>
      </c>
      <c r="AH1177" s="305">
        <f>+VLOOKUP($E1177,Emissions!$1:$1048576,MATCH(DATE(AH$2,1,1),Emissions!$A$1:$LI$1),FALSE)</f>
        <v>2.2474811749999999</v>
      </c>
      <c r="AI1177" s="305">
        <f>+VLOOKUP($E1177,Emissions!$1:$1048576,MATCH(DATE(AI$2,1,1),Emissions!$A$1:$LI$1),FALSE)</f>
        <v>2.3028076739999999</v>
      </c>
      <c r="AJ1177" s="305">
        <f>+VLOOKUP($E1177,Emissions!$1:$1048576,MATCH(DATE(AJ$2,1,1),Emissions!$A$1:$LI$1),FALSE)</f>
        <v>2.361119816</v>
      </c>
      <c r="AK1177" s="305">
        <f>+VLOOKUP($E1177,Emissions!$1:$1048576,MATCH(DATE(AK$2,1,1),Emissions!$A$1:$LI$1),FALSE)</f>
        <v>2.4224008320000001</v>
      </c>
      <c r="AL1177" s="305">
        <f>+VLOOKUP($E1177,Emissions!$1:$1048576,MATCH(DATE(AL$2,1,1),Emissions!$A$1:$LI$1),FALSE)</f>
        <v>2.4864988559999999</v>
      </c>
      <c r="AM1177" s="305">
        <f>+VLOOKUP($E1177,Emissions!$1:$1048576,MATCH(DATE(AM$2,1,1),Emissions!$A$1:$LI$1),FALSE)</f>
        <v>2.5532246989999998</v>
      </c>
      <c r="AN1177" s="305">
        <f>+VLOOKUP($E1177,Emissions!$1:$1048576,MATCH(DATE(AN$2,1,1),Emissions!$A$1:$LI$1),FALSE)</f>
        <v>2.6223770900000001</v>
      </c>
      <c r="AO1177" s="305">
        <f>+VLOOKUP($E1177,Emissions!$1:$1048576,MATCH(DATE(AO$2,1,1),Emissions!$A$1:$LI$1),FALSE)</f>
        <v>2.6937439689999998</v>
      </c>
    </row>
    <row r="1178" spans="1:41" ht="15" customHeight="1" x14ac:dyDescent="0.35">
      <c r="A1178" s="359"/>
      <c r="B1178" s="158"/>
      <c r="C1178" s="48" t="s">
        <v>736</v>
      </c>
      <c r="D1178" s="107" t="s">
        <v>2746</v>
      </c>
      <c r="E1178" s="48" t="s">
        <v>3605</v>
      </c>
      <c r="F1178" s="305">
        <f>+VLOOKUP($E1178,Emissions!$1:$1048576,MATCH(DATE(F$2,1,1),Emissions!$A$1:$LI$1),FALSE)</f>
        <v>0.1053371675</v>
      </c>
      <c r="G1178" s="305">
        <f>+VLOOKUP($E1178,Emissions!$1:$1048576,MATCH(DATE(G$2,1,1),Emissions!$A$1:$LI$1),FALSE)</f>
        <v>0.1168830495</v>
      </c>
      <c r="H1178" s="305">
        <f>+VLOOKUP($E1178,Emissions!$1:$1048576,MATCH(DATE(H$2,1,1),Emissions!$A$1:$LI$1),FALSE)</f>
        <v>0.12777189259999999</v>
      </c>
      <c r="I1178" s="305">
        <f>+VLOOKUP($E1178,Emissions!$1:$1048576,MATCH(DATE(I$2,1,1),Emissions!$A$1:$LI$1),FALSE)</f>
        <v>0.1363029358</v>
      </c>
      <c r="J1178" s="305">
        <f>+VLOOKUP($E1178,Emissions!$1:$1048576,MATCH(DATE(J$2,1,1),Emissions!$A$1:$LI$1),FALSE)</f>
        <v>0.1432982048</v>
      </c>
      <c r="K1178" s="305">
        <f>+VLOOKUP($E1178,Emissions!$1:$1048576,MATCH(DATE(K$2,1,1),Emissions!$A$1:$LI$1),FALSE)</f>
        <v>0.149313685</v>
      </c>
      <c r="L1178" s="305">
        <f>+VLOOKUP($E1178,Emissions!$1:$1048576,MATCH(DATE(L$2,1,1),Emissions!$A$1:$LI$1),FALSE)</f>
        <v>0.15475328999999999</v>
      </c>
      <c r="M1178" s="305">
        <f>+VLOOKUP($E1178,Emissions!$1:$1048576,MATCH(DATE(M$2,1,1),Emissions!$A$1:$LI$1),FALSE)</f>
        <v>0.15972563170000001</v>
      </c>
      <c r="N1178" s="305">
        <f>+VLOOKUP($E1178,Emissions!$1:$1048576,MATCH(DATE(N$2,1,1),Emissions!$A$1:$LI$1),FALSE)</f>
        <v>0.16430703620000001</v>
      </c>
      <c r="O1178" s="305">
        <f>+VLOOKUP($E1178,Emissions!$1:$1048576,MATCH(DATE(O$2,1,1),Emissions!$A$1:$LI$1),FALSE)</f>
        <v>0.16859012500000001</v>
      </c>
      <c r="P1178" s="305">
        <f>+VLOOKUP($E1178,Emissions!$1:$1048576,MATCH(DATE(P$2,1,1),Emissions!$A$1:$LI$1),FALSE)</f>
        <v>0.1726606242</v>
      </c>
      <c r="Q1178" s="305">
        <f>+VLOOKUP($E1178,Emissions!$1:$1048576,MATCH(DATE(Q$2,1,1),Emissions!$A$1:$LI$1),FALSE)</f>
        <v>0.1765812236</v>
      </c>
      <c r="R1178" s="305">
        <f>+VLOOKUP($E1178,Emissions!$1:$1048576,MATCH(DATE(R$2,1,1),Emissions!$A$1:$LI$1),FALSE)</f>
        <v>0.1803003779</v>
      </c>
      <c r="S1178" s="305">
        <f>+VLOOKUP($E1178,Emissions!$1:$1048576,MATCH(DATE(S$2,1,1),Emissions!$A$1:$LI$1),FALSE)</f>
        <v>0.1836283329</v>
      </c>
      <c r="T1178" s="305">
        <f>+VLOOKUP($E1178,Emissions!$1:$1048576,MATCH(DATE(T$2,1,1),Emissions!$A$1:$LI$1),FALSE)</f>
        <v>0.1866980637</v>
      </c>
      <c r="U1178" s="305">
        <f>+VLOOKUP($E1178,Emissions!$1:$1048576,MATCH(DATE(U$2,1,1),Emissions!$A$1:$LI$1),FALSE)</f>
        <v>0.1896656397</v>
      </c>
      <c r="V1178" s="305">
        <f>+VLOOKUP($E1178,Emissions!$1:$1048576,MATCH(DATE(V$2,1,1),Emissions!$A$1:$LI$1),FALSE)</f>
        <v>0.19257693540000001</v>
      </c>
      <c r="W1178" s="305">
        <f>+VLOOKUP($E1178,Emissions!$1:$1048576,MATCH(DATE(W$2,1,1),Emissions!$A$1:$LI$1),FALSE)</f>
        <v>0.19568770569999999</v>
      </c>
      <c r="X1178" s="305">
        <f>+VLOOKUP($E1178,Emissions!$1:$1048576,MATCH(DATE(X$2,1,1),Emissions!$A$1:$LI$1),FALSE)</f>
        <v>0.19911538170000001</v>
      </c>
      <c r="Y1178" s="305">
        <f>+VLOOKUP($E1178,Emissions!$1:$1048576,MATCH(DATE(Y$2,1,1),Emissions!$A$1:$LI$1),FALSE)</f>
        <v>0.20289234719999999</v>
      </c>
      <c r="Z1178" s="305">
        <f>+VLOOKUP($E1178,Emissions!$1:$1048576,MATCH(DATE(Z$2,1,1),Emissions!$A$1:$LI$1),FALSE)</f>
        <v>0.20703512069999999</v>
      </c>
      <c r="AA1178" s="305">
        <f>+VLOOKUP($E1178,Emissions!$1:$1048576,MATCH(DATE(AA$2,1,1),Emissions!$A$1:$LI$1),FALSE)</f>
        <v>0.21155071019999999</v>
      </c>
      <c r="AB1178" s="305">
        <f>+VLOOKUP($E1178,Emissions!$1:$1048576,MATCH(DATE(AB$2,1,1),Emissions!$A$1:$LI$1),FALSE)</f>
        <v>0.21646789969999999</v>
      </c>
      <c r="AC1178" s="305">
        <f>+VLOOKUP($E1178,Emissions!$1:$1048576,MATCH(DATE(AC$2,1,1),Emissions!$A$1:$LI$1),FALSE)</f>
        <v>0.22180025780000001</v>
      </c>
      <c r="AD1178" s="305">
        <f>+VLOOKUP($E1178,Emissions!$1:$1048576,MATCH(DATE(AD$2,1,1),Emissions!$A$1:$LI$1),FALSE)</f>
        <v>0.2275342682</v>
      </c>
      <c r="AE1178" s="305">
        <f>+VLOOKUP($E1178,Emissions!$1:$1048576,MATCH(DATE(AE$2,1,1),Emissions!$A$1:$LI$1),FALSE)</f>
        <v>0.23366822370000001</v>
      </c>
      <c r="AF1178" s="305">
        <f>+VLOOKUP($E1178,Emissions!$1:$1048576,MATCH(DATE(AF$2,1,1),Emissions!$A$1:$LI$1),FALSE)</f>
        <v>0.24021301789999999</v>
      </c>
      <c r="AG1178" s="305">
        <f>+VLOOKUP($E1178,Emissions!$1:$1048576,MATCH(DATE(AG$2,1,1),Emissions!$A$1:$LI$1),FALSE)</f>
        <v>0.24720795030000001</v>
      </c>
      <c r="AH1178" s="305">
        <f>+VLOOKUP($E1178,Emissions!$1:$1048576,MATCH(DATE(AH$2,1,1),Emissions!$A$1:$LI$1),FALSE)</f>
        <v>0.25466108700000001</v>
      </c>
      <c r="AI1178" s="305">
        <f>+VLOOKUP($E1178,Emissions!$1:$1048576,MATCH(DATE(AI$2,1,1),Emissions!$A$1:$LI$1),FALSE)</f>
        <v>0.2624942019</v>
      </c>
      <c r="AJ1178" s="305">
        <f>+VLOOKUP($E1178,Emissions!$1:$1048576,MATCH(DATE(AJ$2,1,1),Emissions!$A$1:$LI$1),FALSE)</f>
        <v>0.27059513369999999</v>
      </c>
      <c r="AK1178" s="305">
        <f>+VLOOKUP($E1178,Emissions!$1:$1048576,MATCH(DATE(AK$2,1,1),Emissions!$A$1:$LI$1),FALSE)</f>
        <v>0.27887549989999999</v>
      </c>
      <c r="AL1178" s="305">
        <f>+VLOOKUP($E1178,Emissions!$1:$1048576,MATCH(DATE(AL$2,1,1),Emissions!$A$1:$LI$1),FALSE)</f>
        <v>0.2872774508</v>
      </c>
      <c r="AM1178" s="305">
        <f>+VLOOKUP($E1178,Emissions!$1:$1048576,MATCH(DATE(AM$2,1,1),Emissions!$A$1:$LI$1),FALSE)</f>
        <v>0.29575682409999998</v>
      </c>
      <c r="AN1178" s="305">
        <f>+VLOOKUP($E1178,Emissions!$1:$1048576,MATCH(DATE(AN$2,1,1),Emissions!$A$1:$LI$1),FALSE)</f>
        <v>0.30427397109999998</v>
      </c>
      <c r="AO1178" s="305">
        <f>+VLOOKUP($E1178,Emissions!$1:$1048576,MATCH(DATE(AO$2,1,1),Emissions!$A$1:$LI$1),FALSE)</f>
        <v>0.31278911790000002</v>
      </c>
    </row>
    <row r="1179" spans="1:41" s="85" customFormat="1" ht="15" customHeight="1" x14ac:dyDescent="0.35">
      <c r="A1179" s="359"/>
      <c r="B1179" s="158"/>
      <c r="C1179" s="129" t="s">
        <v>3334</v>
      </c>
      <c r="D1179" s="137" t="s">
        <v>2746</v>
      </c>
      <c r="E1179" s="129" t="s">
        <v>3606</v>
      </c>
      <c r="F1179" s="306">
        <f>+VLOOKUP($E1179,Emissions!$1:$1048576,MATCH(DATE(F$2,1,1),Emissions!$A$1:$LI$1),FALSE)</f>
        <v>1.732198175</v>
      </c>
      <c r="G1179" s="306">
        <f>+VLOOKUP($E1179,Emissions!$1:$1048576,MATCH(DATE(G$2,1,1),Emissions!$A$1:$LI$1),FALSE)</f>
        <v>1.740197846</v>
      </c>
      <c r="H1179" s="306">
        <f>+VLOOKUP($E1179,Emissions!$1:$1048576,MATCH(DATE(H$2,1,1),Emissions!$A$1:$LI$1),FALSE)</f>
        <v>1.7494494759999999</v>
      </c>
      <c r="I1179" s="306">
        <f>+VLOOKUP($E1179,Emissions!$1:$1048576,MATCH(DATE(I$2,1,1),Emissions!$A$1:$LI$1),FALSE)</f>
        <v>1.7579937109999999</v>
      </c>
      <c r="J1179" s="306">
        <f>+VLOOKUP($E1179,Emissions!$1:$1048576,MATCH(DATE(J$2,1,1),Emissions!$A$1:$LI$1),FALSE)</f>
        <v>1.772870985</v>
      </c>
      <c r="K1179" s="306">
        <f>+VLOOKUP($E1179,Emissions!$1:$1048576,MATCH(DATE(K$2,1,1),Emissions!$A$1:$LI$1),FALSE)</f>
        <v>1.793714434</v>
      </c>
      <c r="L1179" s="306">
        <f>+VLOOKUP($E1179,Emissions!$1:$1048576,MATCH(DATE(L$2,1,1),Emissions!$A$1:$LI$1),FALSE)</f>
        <v>1.8195156189999999</v>
      </c>
      <c r="M1179" s="306">
        <f>+VLOOKUP($E1179,Emissions!$1:$1048576,MATCH(DATE(M$2,1,1),Emissions!$A$1:$LI$1),FALSE)</f>
        <v>1.8484007920000001</v>
      </c>
      <c r="N1179" s="306">
        <f>+VLOOKUP($E1179,Emissions!$1:$1048576,MATCH(DATE(N$2,1,1),Emissions!$A$1:$LI$1),FALSE)</f>
        <v>1.879175727</v>
      </c>
      <c r="O1179" s="306">
        <f>+VLOOKUP($E1179,Emissions!$1:$1048576,MATCH(DATE(O$2,1,1),Emissions!$A$1:$LI$1),FALSE)</f>
        <v>1.9114236200000001</v>
      </c>
      <c r="P1179" s="306">
        <f>+VLOOKUP($E1179,Emissions!$1:$1048576,MATCH(DATE(P$2,1,1),Emissions!$A$1:$LI$1),FALSE)</f>
        <v>1.9449762049999999</v>
      </c>
      <c r="Q1179" s="306">
        <f>+VLOOKUP($E1179,Emissions!$1:$1048576,MATCH(DATE(Q$2,1,1),Emissions!$A$1:$LI$1),FALSE)</f>
        <v>1.979684674</v>
      </c>
      <c r="R1179" s="306">
        <f>+VLOOKUP($E1179,Emissions!$1:$1048576,MATCH(DATE(R$2,1,1),Emissions!$A$1:$LI$1),FALSE)</f>
        <v>2.0144005489999999</v>
      </c>
      <c r="S1179" s="306">
        <f>+VLOOKUP($E1179,Emissions!$1:$1048576,MATCH(DATE(S$2,1,1),Emissions!$A$1:$LI$1),FALSE)</f>
        <v>2.0466868050000002</v>
      </c>
      <c r="T1179" s="306">
        <f>+VLOOKUP($E1179,Emissions!$1:$1048576,MATCH(DATE(T$2,1,1),Emissions!$A$1:$LI$1),FALSE)</f>
        <v>2.077614536</v>
      </c>
      <c r="U1179" s="306">
        <f>+VLOOKUP($E1179,Emissions!$1:$1048576,MATCH(DATE(U$2,1,1),Emissions!$A$1:$LI$1),FALSE)</f>
        <v>2.1084608130000002</v>
      </c>
      <c r="V1179" s="306">
        <f>+VLOOKUP($E1179,Emissions!$1:$1048576,MATCH(DATE(V$2,1,1),Emissions!$A$1:$LI$1),FALSE)</f>
        <v>2.1404227859999998</v>
      </c>
      <c r="W1179" s="306">
        <f>+VLOOKUP($E1179,Emissions!$1:$1048576,MATCH(DATE(W$2,1,1),Emissions!$A$1:$LI$1),FALSE)</f>
        <v>2.1752655070000002</v>
      </c>
      <c r="X1179" s="306">
        <f>+VLOOKUP($E1179,Emissions!$1:$1048576,MATCH(DATE(X$2,1,1),Emissions!$A$1:$LI$1),FALSE)</f>
        <v>2.2138136890000002</v>
      </c>
      <c r="Y1179" s="306">
        <f>+VLOOKUP($E1179,Emissions!$1:$1048576,MATCH(DATE(Y$2,1,1),Emissions!$A$1:$LI$1),FALSE)</f>
        <v>2.2562822159999998</v>
      </c>
      <c r="Z1179" s="306">
        <f>+VLOOKUP($E1179,Emissions!$1:$1048576,MATCH(DATE(Z$2,1,1),Emissions!$A$1:$LI$1),FALSE)</f>
        <v>2.3028530530000002</v>
      </c>
      <c r="AA1179" s="306">
        <f>+VLOOKUP($E1179,Emissions!$1:$1048576,MATCH(DATE(AA$2,1,1),Emissions!$A$1:$LI$1),FALSE)</f>
        <v>2.3536481849999999</v>
      </c>
      <c r="AB1179" s="306">
        <f>+VLOOKUP($E1179,Emissions!$1:$1048576,MATCH(DATE(AB$2,1,1),Emissions!$A$1:$LI$1),FALSE)</f>
        <v>2.4090479999999999</v>
      </c>
      <c r="AC1179" s="306">
        <f>+VLOOKUP($E1179,Emissions!$1:$1048576,MATCH(DATE(AC$2,1,1),Emissions!$A$1:$LI$1),FALSE)</f>
        <v>2.469258714</v>
      </c>
      <c r="AD1179" s="306">
        <f>+VLOOKUP($E1179,Emissions!$1:$1048576,MATCH(DATE(AD$2,1,1),Emissions!$A$1:$LI$1),FALSE)</f>
        <v>2.534170789</v>
      </c>
      <c r="AE1179" s="306">
        <f>+VLOOKUP($E1179,Emissions!$1:$1048576,MATCH(DATE(AE$2,1,1),Emissions!$A$1:$LI$1),FALSE)</f>
        <v>2.6037892409999999</v>
      </c>
      <c r="AF1179" s="306">
        <f>+VLOOKUP($E1179,Emissions!$1:$1048576,MATCH(DATE(AF$2,1,1),Emissions!$A$1:$LI$1),FALSE)</f>
        <v>2.678241431</v>
      </c>
      <c r="AG1179" s="306">
        <f>+VLOOKUP($E1179,Emissions!$1:$1048576,MATCH(DATE(AG$2,1,1),Emissions!$A$1:$LI$1),FALSE)</f>
        <v>2.7579854030000002</v>
      </c>
      <c r="AH1179" s="306">
        <f>+VLOOKUP($E1179,Emissions!$1:$1048576,MATCH(DATE(AH$2,1,1),Emissions!$A$1:$LI$1),FALSE)</f>
        <v>2.8431164400000002</v>
      </c>
      <c r="AI1179" s="306">
        <f>+VLOOKUP($E1179,Emissions!$1:$1048576,MATCH(DATE(AI$2,1,1),Emissions!$A$1:$LI$1),FALSE)</f>
        <v>2.9328276149999999</v>
      </c>
      <c r="AJ1179" s="306">
        <f>+VLOOKUP($E1179,Emissions!$1:$1048576,MATCH(DATE(AJ$2,1,1),Emissions!$A$1:$LI$1),FALSE)</f>
        <v>3.0259394550000001</v>
      </c>
      <c r="AK1179" s="306">
        <f>+VLOOKUP($E1179,Emissions!$1:$1048576,MATCH(DATE(AK$2,1,1),Emissions!$A$1:$LI$1),FALSE)</f>
        <v>3.1215054850000001</v>
      </c>
      <c r="AL1179" s="306">
        <f>+VLOOKUP($E1179,Emissions!$1:$1048576,MATCH(DATE(AL$2,1,1),Emissions!$A$1:$LI$1),FALSE)</f>
        <v>3.2188878820000002</v>
      </c>
      <c r="AM1179" s="306">
        <f>+VLOOKUP($E1179,Emissions!$1:$1048576,MATCH(DATE(AM$2,1,1),Emissions!$A$1:$LI$1),FALSE)</f>
        <v>3.3175705120000001</v>
      </c>
      <c r="AN1179" s="306">
        <f>+VLOOKUP($E1179,Emissions!$1:$1048576,MATCH(DATE(AN$2,1,1),Emissions!$A$1:$LI$1),FALSE)</f>
        <v>3.4170732739999998</v>
      </c>
      <c r="AO1179" s="306">
        <f>+VLOOKUP($E1179,Emissions!$1:$1048576,MATCH(DATE(AO$2,1,1),Emissions!$A$1:$LI$1),FALSE)</f>
        <v>3.5169120299999999</v>
      </c>
    </row>
    <row r="1180" spans="1:41" ht="15" customHeight="1" x14ac:dyDescent="0.35">
      <c r="A1180" s="359"/>
      <c r="B1180" s="158"/>
      <c r="C1180" s="48" t="s">
        <v>602</v>
      </c>
      <c r="D1180" s="107" t="s">
        <v>2746</v>
      </c>
      <c r="E1180" s="48" t="s">
        <v>3607</v>
      </c>
      <c r="F1180" s="305">
        <f>+VLOOKUP($E1180,Emissions!$1:$1048576,MATCH(DATE(F$2,1,1),Emissions!$A$1:$LI$1),FALSE)</f>
        <v>0.12787697719999999</v>
      </c>
      <c r="G1180" s="305">
        <f>+VLOOKUP($E1180,Emissions!$1:$1048576,MATCH(DATE(G$2,1,1),Emissions!$A$1:$LI$1),FALSE)</f>
        <v>0.1276349852</v>
      </c>
      <c r="H1180" s="305">
        <f>+VLOOKUP($E1180,Emissions!$1:$1048576,MATCH(DATE(H$2,1,1),Emissions!$A$1:$LI$1),FALSE)</f>
        <v>0.12769169890000001</v>
      </c>
      <c r="I1180" s="305">
        <f>+VLOOKUP($E1180,Emissions!$1:$1048576,MATCH(DATE(I$2,1,1),Emissions!$A$1:$LI$1),FALSE)</f>
        <v>0.12814789779999999</v>
      </c>
      <c r="J1180" s="305">
        <f>+VLOOKUP($E1180,Emissions!$1:$1048576,MATCH(DATE(J$2,1,1),Emissions!$A$1:$LI$1),FALSE)</f>
        <v>0.1290097291</v>
      </c>
      <c r="K1180" s="305">
        <f>+VLOOKUP($E1180,Emissions!$1:$1048576,MATCH(DATE(K$2,1,1),Emissions!$A$1:$LI$1),FALSE)</f>
        <v>0.1301758439</v>
      </c>
      <c r="L1180" s="305">
        <f>+VLOOKUP($E1180,Emissions!$1:$1048576,MATCH(DATE(L$2,1,1),Emissions!$A$1:$LI$1),FALSE)</f>
        <v>0.13165573859999999</v>
      </c>
      <c r="M1180" s="305">
        <f>+VLOOKUP($E1180,Emissions!$1:$1048576,MATCH(DATE(M$2,1,1),Emissions!$A$1:$LI$1),FALSE)</f>
        <v>0.1333503607</v>
      </c>
      <c r="N1180" s="305">
        <f>+VLOOKUP($E1180,Emissions!$1:$1048576,MATCH(DATE(N$2,1,1),Emissions!$A$1:$LI$1),FALSE)</f>
        <v>0.13520588040000001</v>
      </c>
      <c r="O1180" s="305">
        <f>+VLOOKUP($E1180,Emissions!$1:$1048576,MATCH(DATE(O$2,1,1),Emissions!$A$1:$LI$1),FALSE)</f>
        <v>0.1371963886</v>
      </c>
      <c r="P1180" s="305">
        <f>+VLOOKUP($E1180,Emissions!$1:$1048576,MATCH(DATE(P$2,1,1),Emissions!$A$1:$LI$1),FALSE)</f>
        <v>0.13930451860000001</v>
      </c>
      <c r="Q1180" s="305">
        <f>+VLOOKUP($E1180,Emissions!$1:$1048576,MATCH(DATE(Q$2,1,1),Emissions!$A$1:$LI$1),FALSE)</f>
        <v>0.1415129551</v>
      </c>
      <c r="R1180" s="305">
        <f>+VLOOKUP($E1180,Emissions!$1:$1048576,MATCH(DATE(R$2,1,1),Emissions!$A$1:$LI$1),FALSE)</f>
        <v>0.14376286620000001</v>
      </c>
      <c r="S1180" s="305">
        <f>+VLOOKUP($E1180,Emissions!$1:$1048576,MATCH(DATE(S$2,1,1),Emissions!$A$1:$LI$1),FALSE)</f>
        <v>0.14593820869999999</v>
      </c>
      <c r="T1180" s="305">
        <f>+VLOOKUP($E1180,Emissions!$1:$1048576,MATCH(DATE(T$2,1,1),Emissions!$A$1:$LI$1),FALSE)</f>
        <v>0.1480646115</v>
      </c>
      <c r="U1180" s="305">
        <f>+VLOOKUP($E1180,Emissions!$1:$1048576,MATCH(DATE(U$2,1,1),Emissions!$A$1:$LI$1),FALSE)</f>
        <v>0.1501908304</v>
      </c>
      <c r="V1180" s="305">
        <f>+VLOOKUP($E1180,Emissions!$1:$1048576,MATCH(DATE(V$2,1,1),Emissions!$A$1:$LI$1),FALSE)</f>
        <v>0.1523122412</v>
      </c>
      <c r="W1180" s="305">
        <f>+VLOOKUP($E1180,Emissions!$1:$1048576,MATCH(DATE(W$2,1,1),Emissions!$A$1:$LI$1),FALSE)</f>
        <v>0.15453034290000001</v>
      </c>
      <c r="X1180" s="305">
        <f>+VLOOKUP($E1180,Emissions!$1:$1048576,MATCH(DATE(X$2,1,1),Emissions!$A$1:$LI$1),FALSE)</f>
        <v>0.15689701850000001</v>
      </c>
      <c r="Y1180" s="305">
        <f>+VLOOKUP($E1180,Emissions!$1:$1048576,MATCH(DATE(Y$2,1,1),Emissions!$A$1:$LI$1),FALSE)</f>
        <v>0.15943385760000001</v>
      </c>
      <c r="Z1180" s="305">
        <f>+VLOOKUP($E1180,Emissions!$1:$1048576,MATCH(DATE(Z$2,1,1),Emissions!$A$1:$LI$1),FALSE)</f>
        <v>0.16215739279999999</v>
      </c>
      <c r="AA1180" s="305">
        <f>+VLOOKUP($E1180,Emissions!$1:$1048576,MATCH(DATE(AA$2,1,1),Emissions!$A$1:$LI$1),FALSE)</f>
        <v>0.16507962100000001</v>
      </c>
      <c r="AB1180" s="305">
        <f>+VLOOKUP($E1180,Emissions!$1:$1048576,MATCH(DATE(AB$2,1,1),Emissions!$A$1:$LI$1),FALSE)</f>
        <v>0.16822150189999999</v>
      </c>
      <c r="AC1180" s="305">
        <f>+VLOOKUP($E1180,Emissions!$1:$1048576,MATCH(DATE(AC$2,1,1),Emissions!$A$1:$LI$1),FALSE)</f>
        <v>0.17159617799999999</v>
      </c>
      <c r="AD1180" s="305">
        <f>+VLOOKUP($E1180,Emissions!$1:$1048576,MATCH(DATE(AD$2,1,1),Emissions!$A$1:$LI$1),FALSE)</f>
        <v>0.17520210150000001</v>
      </c>
      <c r="AE1180" s="305">
        <f>+VLOOKUP($E1180,Emissions!$1:$1048576,MATCH(DATE(AE$2,1,1),Emissions!$A$1:$LI$1),FALSE)</f>
        <v>0.1790395374</v>
      </c>
      <c r="AF1180" s="305">
        <f>+VLOOKUP($E1180,Emissions!$1:$1048576,MATCH(DATE(AF$2,1,1),Emissions!$A$1:$LI$1),FALSE)</f>
        <v>0.18311271679999999</v>
      </c>
      <c r="AG1180" s="305">
        <f>+VLOOKUP($E1180,Emissions!$1:$1048576,MATCH(DATE(AG$2,1,1),Emissions!$A$1:$LI$1),FALSE)</f>
        <v>0.18743928839999999</v>
      </c>
      <c r="AH1180" s="305">
        <f>+VLOOKUP($E1180,Emissions!$1:$1048576,MATCH(DATE(AH$2,1,1),Emissions!$A$1:$LI$1),FALSE)</f>
        <v>0.19202237450000001</v>
      </c>
      <c r="AI1180" s="305">
        <f>+VLOOKUP($E1180,Emissions!$1:$1048576,MATCH(DATE(AI$2,1,1),Emissions!$A$1:$LI$1),FALSE)</f>
        <v>0.19682579</v>
      </c>
      <c r="AJ1180" s="305">
        <f>+VLOOKUP($E1180,Emissions!$1:$1048576,MATCH(DATE(AJ$2,1,1),Emissions!$A$1:$LI$1),FALSE)</f>
        <v>0.201793835</v>
      </c>
      <c r="AK1180" s="305">
        <f>+VLOOKUP($E1180,Emissions!$1:$1048576,MATCH(DATE(AK$2,1,1),Emissions!$A$1:$LI$1),FALSE)</f>
        <v>0.20687784649999999</v>
      </c>
      <c r="AL1180" s="305">
        <f>+VLOOKUP($E1180,Emissions!$1:$1048576,MATCH(DATE(AL$2,1,1),Emissions!$A$1:$LI$1),FALSE)</f>
        <v>0.2120423451</v>
      </c>
      <c r="AM1180" s="305">
        <f>+VLOOKUP($E1180,Emissions!$1:$1048576,MATCH(DATE(AM$2,1,1),Emissions!$A$1:$LI$1),FALSE)</f>
        <v>0.21725863449999999</v>
      </c>
      <c r="AN1180" s="305">
        <f>+VLOOKUP($E1180,Emissions!$1:$1048576,MATCH(DATE(AN$2,1,1),Emissions!$A$1:$LI$1),FALSE)</f>
        <v>0.222501212</v>
      </c>
      <c r="AO1180" s="305">
        <f>+VLOOKUP($E1180,Emissions!$1:$1048576,MATCH(DATE(AO$2,1,1),Emissions!$A$1:$LI$1),FALSE)</f>
        <v>0.227745855</v>
      </c>
    </row>
    <row r="1181" spans="1:41" ht="15" customHeight="1" x14ac:dyDescent="0.35">
      <c r="A1181" s="359"/>
      <c r="B1181" s="158"/>
      <c r="C1181" s="48" t="s">
        <v>603</v>
      </c>
      <c r="D1181" s="107" t="s">
        <v>2746</v>
      </c>
      <c r="E1181" s="48" t="s">
        <v>3608</v>
      </c>
      <c r="F1181" s="305">
        <f>+VLOOKUP($E1181,Emissions!$1:$1048576,MATCH(DATE(F$2,1,1),Emissions!$A$1:$LI$1),FALSE)</f>
        <v>0.36659193470000001</v>
      </c>
      <c r="G1181" s="305">
        <f>+VLOOKUP($E1181,Emissions!$1:$1048576,MATCH(DATE(G$2,1,1),Emissions!$A$1:$LI$1),FALSE)</f>
        <v>0.36483376830000003</v>
      </c>
      <c r="H1181" s="305">
        <f>+VLOOKUP($E1181,Emissions!$1:$1048576,MATCH(DATE(H$2,1,1),Emissions!$A$1:$LI$1),FALSE)</f>
        <v>0.36371131439999999</v>
      </c>
      <c r="I1181" s="305">
        <f>+VLOOKUP($E1181,Emissions!$1:$1048576,MATCH(DATE(I$2,1,1),Emissions!$A$1:$LI$1),FALSE)</f>
        <v>0.36357196609999998</v>
      </c>
      <c r="J1181" s="305">
        <f>+VLOOKUP($E1181,Emissions!$1:$1048576,MATCH(DATE(J$2,1,1),Emissions!$A$1:$LI$1),FALSE)</f>
        <v>0.36491260209999998</v>
      </c>
      <c r="K1181" s="305">
        <f>+VLOOKUP($E1181,Emissions!$1:$1048576,MATCH(DATE(K$2,1,1),Emissions!$A$1:$LI$1),FALSE)</f>
        <v>0.36741026449999997</v>
      </c>
      <c r="L1181" s="305">
        <f>+VLOOKUP($E1181,Emissions!$1:$1048576,MATCH(DATE(L$2,1,1),Emissions!$A$1:$LI$1),FALSE)</f>
        <v>0.37079545349999998</v>
      </c>
      <c r="M1181" s="305">
        <f>+VLOOKUP($E1181,Emissions!$1:$1048576,MATCH(DATE(M$2,1,1),Emissions!$A$1:$LI$1),FALSE)</f>
        <v>0.37470145970000002</v>
      </c>
      <c r="N1181" s="305">
        <f>+VLOOKUP($E1181,Emissions!$1:$1048576,MATCH(DATE(N$2,1,1),Emissions!$A$1:$LI$1),FALSE)</f>
        <v>0.3789498308</v>
      </c>
      <c r="O1181" s="305">
        <f>+VLOOKUP($E1181,Emissions!$1:$1048576,MATCH(DATE(O$2,1,1),Emissions!$A$1:$LI$1),FALSE)</f>
        <v>0.38348919040000001</v>
      </c>
      <c r="P1181" s="305">
        <f>+VLOOKUP($E1181,Emissions!$1:$1048576,MATCH(DATE(P$2,1,1),Emissions!$A$1:$LI$1),FALSE)</f>
        <v>0.38830414410000003</v>
      </c>
      <c r="Q1181" s="305">
        <f>+VLOOKUP($E1181,Emissions!$1:$1048576,MATCH(DATE(Q$2,1,1),Emissions!$A$1:$LI$1),FALSE)</f>
        <v>0.39337718310000003</v>
      </c>
      <c r="R1181" s="305">
        <f>+VLOOKUP($E1181,Emissions!$1:$1048576,MATCH(DATE(R$2,1,1),Emissions!$A$1:$LI$1),FALSE)</f>
        <v>0.3985697252</v>
      </c>
      <c r="S1181" s="305">
        <f>+VLOOKUP($E1181,Emissions!$1:$1048576,MATCH(DATE(S$2,1,1),Emissions!$A$1:$LI$1),FALSE)</f>
        <v>0.40357936909999997</v>
      </c>
      <c r="T1181" s="305">
        <f>+VLOOKUP($E1181,Emissions!$1:$1048576,MATCH(DATE(T$2,1,1),Emissions!$A$1:$LI$1),FALSE)</f>
        <v>0.40849082390000002</v>
      </c>
      <c r="U1181" s="305">
        <f>+VLOOKUP($E1181,Emissions!$1:$1048576,MATCH(DATE(U$2,1,1),Emissions!$A$1:$LI$1),FALSE)</f>
        <v>0.41344213219999998</v>
      </c>
      <c r="V1181" s="305">
        <f>+VLOOKUP($E1181,Emissions!$1:$1048576,MATCH(DATE(V$2,1,1),Emissions!$A$1:$LI$1),FALSE)</f>
        <v>0.4185699718</v>
      </c>
      <c r="W1181" s="305">
        <f>+VLOOKUP($E1181,Emissions!$1:$1048576,MATCH(DATE(W$2,1,1),Emissions!$A$1:$LI$1),FALSE)</f>
        <v>0.4241498273</v>
      </c>
      <c r="X1181" s="305">
        <f>+VLOOKUP($E1181,Emissions!$1:$1048576,MATCH(DATE(X$2,1,1),Emissions!$A$1:$LI$1),FALSE)</f>
        <v>0.4302860134</v>
      </c>
      <c r="Y1181" s="305">
        <f>+VLOOKUP($E1181,Emissions!$1:$1048576,MATCH(DATE(Y$2,1,1),Emissions!$A$1:$LI$1),FALSE)</f>
        <v>0.43699352339999997</v>
      </c>
      <c r="Z1181" s="305">
        <f>+VLOOKUP($E1181,Emissions!$1:$1048576,MATCH(DATE(Z$2,1,1),Emissions!$A$1:$LI$1),FALSE)</f>
        <v>0.44427794739999998</v>
      </c>
      <c r="AA1181" s="305">
        <f>+VLOOKUP($E1181,Emissions!$1:$1048576,MATCH(DATE(AA$2,1,1),Emissions!$A$1:$LI$1),FALSE)</f>
        <v>0.45214065260000003</v>
      </c>
      <c r="AB1181" s="305">
        <f>+VLOOKUP($E1181,Emissions!$1:$1048576,MATCH(DATE(AB$2,1,1),Emissions!$A$1:$LI$1),FALSE)</f>
        <v>0.46061650520000003</v>
      </c>
      <c r="AC1181" s="305">
        <f>+VLOOKUP($E1181,Emissions!$1:$1048576,MATCH(DATE(AC$2,1,1),Emissions!$A$1:$LI$1),FALSE)</f>
        <v>0.4697264968</v>
      </c>
      <c r="AD1181" s="305">
        <f>+VLOOKUP($E1181,Emissions!$1:$1048576,MATCH(DATE(AD$2,1,1),Emissions!$A$1:$LI$1),FALSE)</f>
        <v>0.47945734130000001</v>
      </c>
      <c r="AE1181" s="305">
        <f>+VLOOKUP($E1181,Emissions!$1:$1048576,MATCH(DATE(AE$2,1,1),Emissions!$A$1:$LI$1),FALSE)</f>
        <v>0.4898043084</v>
      </c>
      <c r="AF1181" s="305">
        <f>+VLOOKUP($E1181,Emissions!$1:$1048576,MATCH(DATE(AF$2,1,1),Emissions!$A$1:$LI$1),FALSE)</f>
        <v>0.50077589</v>
      </c>
      <c r="AG1181" s="305">
        <f>+VLOOKUP($E1181,Emissions!$1:$1048576,MATCH(DATE(AG$2,1,1),Emissions!$A$1:$LI$1),FALSE)</f>
        <v>0.51241880949999996</v>
      </c>
      <c r="AH1181" s="305">
        <f>+VLOOKUP($E1181,Emissions!$1:$1048576,MATCH(DATE(AH$2,1,1),Emissions!$A$1:$LI$1),FALSE)</f>
        <v>0.52474102950000001</v>
      </c>
      <c r="AI1181" s="305">
        <f>+VLOOKUP($E1181,Emissions!$1:$1048576,MATCH(DATE(AI$2,1,1),Emissions!$A$1:$LI$1),FALSE)</f>
        <v>0.53764368240000004</v>
      </c>
      <c r="AJ1181" s="305">
        <f>+VLOOKUP($E1181,Emissions!$1:$1048576,MATCH(DATE(AJ$2,1,1),Emissions!$A$1:$LI$1),FALSE)</f>
        <v>0.55097687890000002</v>
      </c>
      <c r="AK1181" s="305">
        <f>+VLOOKUP($E1181,Emissions!$1:$1048576,MATCH(DATE(AK$2,1,1),Emissions!$A$1:$LI$1),FALSE)</f>
        <v>0.56461207719999995</v>
      </c>
      <c r="AL1181" s="305">
        <f>+VLOOKUP($E1181,Emissions!$1:$1048576,MATCH(DATE(AL$2,1,1),Emissions!$A$1:$LI$1),FALSE)</f>
        <v>0.57845785449999998</v>
      </c>
      <c r="AM1181" s="305">
        <f>+VLOOKUP($E1181,Emissions!$1:$1048576,MATCH(DATE(AM$2,1,1),Emissions!$A$1:$LI$1),FALSE)</f>
        <v>0.59244131330000005</v>
      </c>
      <c r="AN1181" s="305">
        <f>+VLOOKUP($E1181,Emissions!$1:$1048576,MATCH(DATE(AN$2,1,1),Emissions!$A$1:$LI$1),FALSE)</f>
        <v>0.60649753110000004</v>
      </c>
      <c r="AO1181" s="305">
        <f>+VLOOKUP($E1181,Emissions!$1:$1048576,MATCH(DATE(AO$2,1,1),Emissions!$A$1:$LI$1),FALSE)</f>
        <v>0.62056398840000004</v>
      </c>
    </row>
    <row r="1182" spans="1:41" ht="15" customHeight="1" x14ac:dyDescent="0.35">
      <c r="A1182" s="359"/>
      <c r="B1182" s="158"/>
      <c r="C1182" s="48" t="s">
        <v>604</v>
      </c>
      <c r="D1182" s="107" t="s">
        <v>2746</v>
      </c>
      <c r="E1182" s="48" t="s">
        <v>3609</v>
      </c>
      <c r="F1182" s="305">
        <f>+VLOOKUP($E1182,Emissions!$1:$1048576,MATCH(DATE(F$2,1,1),Emissions!$A$1:$LI$1),FALSE)</f>
        <v>0.23317865760000001</v>
      </c>
      <c r="G1182" s="305">
        <f>+VLOOKUP($E1182,Emissions!$1:$1048576,MATCH(DATE(G$2,1,1),Emissions!$A$1:$LI$1),FALSE)</f>
        <v>0.23671968239999999</v>
      </c>
      <c r="H1182" s="305">
        <f>+VLOOKUP($E1182,Emissions!$1:$1048576,MATCH(DATE(H$2,1,1),Emissions!$A$1:$LI$1),FALSE)</f>
        <v>0.24020155539999999</v>
      </c>
      <c r="I1182" s="305">
        <f>+VLOOKUP($E1182,Emissions!$1:$1048576,MATCH(DATE(I$2,1,1),Emissions!$A$1:$LI$1),FALSE)</f>
        <v>0.24318171729999999</v>
      </c>
      <c r="J1182" s="305">
        <f>+VLOOKUP($E1182,Emissions!$1:$1048576,MATCH(DATE(J$2,1,1),Emissions!$A$1:$LI$1),FALSE)</f>
        <v>0.24678085429999999</v>
      </c>
      <c r="K1182" s="305">
        <f>+VLOOKUP($E1182,Emissions!$1:$1048576,MATCH(DATE(K$2,1,1),Emissions!$A$1:$LI$1),FALSE)</f>
        <v>0.25099507679999999</v>
      </c>
      <c r="L1182" s="305">
        <f>+VLOOKUP($E1182,Emissions!$1:$1048576,MATCH(DATE(L$2,1,1),Emissions!$A$1:$LI$1),FALSE)</f>
        <v>0.25578819229999999</v>
      </c>
      <c r="M1182" s="305">
        <f>+VLOOKUP($E1182,Emissions!$1:$1048576,MATCH(DATE(M$2,1,1),Emissions!$A$1:$LI$1),FALSE)</f>
        <v>0.26091277889999998</v>
      </c>
      <c r="N1182" s="305">
        <f>+VLOOKUP($E1182,Emissions!$1:$1048576,MATCH(DATE(N$2,1,1),Emissions!$A$1:$LI$1),FALSE)</f>
        <v>0.26619137300000001</v>
      </c>
      <c r="O1182" s="305">
        <f>+VLOOKUP($E1182,Emissions!$1:$1048576,MATCH(DATE(O$2,1,1),Emissions!$A$1:$LI$1),FALSE)</f>
        <v>0.27156014499999998</v>
      </c>
      <c r="P1182" s="305">
        <f>+VLOOKUP($E1182,Emissions!$1:$1048576,MATCH(DATE(P$2,1,1),Emissions!$A$1:$LI$1),FALSE)</f>
        <v>0.27699896550000003</v>
      </c>
      <c r="Q1182" s="305">
        <f>+VLOOKUP($E1182,Emissions!$1:$1048576,MATCH(DATE(Q$2,1,1),Emissions!$A$1:$LI$1),FALSE)</f>
        <v>0.28248176190000002</v>
      </c>
      <c r="R1182" s="305">
        <f>+VLOOKUP($E1182,Emissions!$1:$1048576,MATCH(DATE(R$2,1,1),Emissions!$A$1:$LI$1),FALSE)</f>
        <v>0.28773851900000003</v>
      </c>
      <c r="S1182" s="305">
        <f>+VLOOKUP($E1182,Emissions!$1:$1048576,MATCH(DATE(S$2,1,1),Emissions!$A$1:$LI$1),FALSE)</f>
        <v>0.29221275860000001</v>
      </c>
      <c r="T1182" s="305">
        <f>+VLOOKUP($E1182,Emissions!$1:$1048576,MATCH(DATE(T$2,1,1),Emissions!$A$1:$LI$1),FALSE)</f>
        <v>0.29626160969999998</v>
      </c>
      <c r="U1182" s="305">
        <f>+VLOOKUP($E1182,Emissions!$1:$1048576,MATCH(DATE(U$2,1,1),Emissions!$A$1:$LI$1),FALSE)</f>
        <v>0.30024612979999998</v>
      </c>
      <c r="V1182" s="305">
        <f>+VLOOKUP($E1182,Emissions!$1:$1048576,MATCH(DATE(V$2,1,1),Emissions!$A$1:$LI$1),FALSE)</f>
        <v>0.30441104940000002</v>
      </c>
      <c r="W1182" s="305">
        <f>+VLOOKUP($E1182,Emissions!$1:$1048576,MATCH(DATE(W$2,1,1),Emissions!$A$1:$LI$1),FALSE)</f>
        <v>0.3090959653</v>
      </c>
      <c r="X1182" s="305">
        <f>+VLOOKUP($E1182,Emissions!$1:$1048576,MATCH(DATE(X$2,1,1),Emissions!$A$1:$LI$1),FALSE)</f>
        <v>0.31449374720000001</v>
      </c>
      <c r="Y1182" s="305">
        <f>+VLOOKUP($E1182,Emissions!$1:$1048576,MATCH(DATE(Y$2,1,1),Emissions!$A$1:$LI$1),FALSE)</f>
        <v>0.32066531059999998</v>
      </c>
      <c r="Z1182" s="305">
        <f>+VLOOKUP($E1182,Emissions!$1:$1048576,MATCH(DATE(Z$2,1,1),Emissions!$A$1:$LI$1),FALSE)</f>
        <v>0.32766103740000002</v>
      </c>
      <c r="AA1182" s="305">
        <f>+VLOOKUP($E1182,Emissions!$1:$1048576,MATCH(DATE(AA$2,1,1),Emissions!$A$1:$LI$1),FALSE)</f>
        <v>0.3355036287</v>
      </c>
      <c r="AB1182" s="305">
        <f>+VLOOKUP($E1182,Emissions!$1:$1048576,MATCH(DATE(AB$2,1,1),Emissions!$A$1:$LI$1),FALSE)</f>
        <v>0.34427166780000001</v>
      </c>
      <c r="AC1182" s="305">
        <f>+VLOOKUP($E1182,Emissions!$1:$1048576,MATCH(DATE(AC$2,1,1),Emissions!$A$1:$LI$1),FALSE)</f>
        <v>0.35399173989999999</v>
      </c>
      <c r="AD1182" s="305">
        <f>+VLOOKUP($E1182,Emissions!$1:$1048576,MATCH(DATE(AD$2,1,1),Emissions!$A$1:$LI$1),FALSE)</f>
        <v>0.3646154875</v>
      </c>
      <c r="AE1182" s="305">
        <f>+VLOOKUP($E1182,Emissions!$1:$1048576,MATCH(DATE(AE$2,1,1),Emissions!$A$1:$LI$1),FALSE)</f>
        <v>0.3761291584</v>
      </c>
      <c r="AF1182" s="305">
        <f>+VLOOKUP($E1182,Emissions!$1:$1048576,MATCH(DATE(AF$2,1,1),Emissions!$A$1:$LI$1),FALSE)</f>
        <v>0.38854912419999998</v>
      </c>
      <c r="AG1182" s="305">
        <f>+VLOOKUP($E1182,Emissions!$1:$1048576,MATCH(DATE(AG$2,1,1),Emissions!$A$1:$LI$1),FALSE)</f>
        <v>0.40196912330000001</v>
      </c>
      <c r="AH1182" s="305">
        <f>+VLOOKUP($E1182,Emissions!$1:$1048576,MATCH(DATE(AH$2,1,1),Emissions!$A$1:$LI$1),FALSE)</f>
        <v>0.41638300760000002</v>
      </c>
      <c r="AI1182" s="305">
        <f>+VLOOKUP($E1182,Emissions!$1:$1048576,MATCH(DATE(AI$2,1,1),Emissions!$A$1:$LI$1),FALSE)</f>
        <v>0.43155784699999999</v>
      </c>
      <c r="AJ1182" s="305">
        <f>+VLOOKUP($E1182,Emissions!$1:$1048576,MATCH(DATE(AJ$2,1,1),Emissions!$A$1:$LI$1),FALSE)</f>
        <v>0.44719354439999998</v>
      </c>
      <c r="AK1182" s="305">
        <f>+VLOOKUP($E1182,Emissions!$1:$1048576,MATCH(DATE(AK$2,1,1),Emissions!$A$1:$LI$1),FALSE)</f>
        <v>0.46307689470000002</v>
      </c>
      <c r="AL1182" s="305">
        <f>+VLOOKUP($E1182,Emissions!$1:$1048576,MATCH(DATE(AL$2,1,1),Emissions!$A$1:$LI$1),FALSE)</f>
        <v>0.47908777139999997</v>
      </c>
      <c r="AM1182" s="305">
        <f>+VLOOKUP($E1182,Emissions!$1:$1048576,MATCH(DATE(AM$2,1,1),Emissions!$A$1:$LI$1),FALSE)</f>
        <v>0.49514176170000002</v>
      </c>
      <c r="AN1182" s="305">
        <f>+VLOOKUP($E1182,Emissions!$1:$1048576,MATCH(DATE(AN$2,1,1),Emissions!$A$1:$LI$1),FALSE)</f>
        <v>0.51116415839999996</v>
      </c>
      <c r="AO1182" s="305">
        <f>+VLOOKUP($E1182,Emissions!$1:$1048576,MATCH(DATE(AO$2,1,1),Emissions!$A$1:$LI$1),FALSE)</f>
        <v>0.52707803559999999</v>
      </c>
    </row>
    <row r="1183" spans="1:41" ht="15" customHeight="1" x14ac:dyDescent="0.35">
      <c r="A1183" s="359"/>
      <c r="B1183" s="158"/>
      <c r="C1183" s="48" t="s">
        <v>605</v>
      </c>
      <c r="D1183" s="107" t="s">
        <v>2746</v>
      </c>
      <c r="E1183" s="48" t="s">
        <v>3610</v>
      </c>
      <c r="F1183" s="305">
        <f>+VLOOKUP($E1183,Emissions!$1:$1048576,MATCH(DATE(F$2,1,1),Emissions!$A$1:$LI$1),FALSE)</f>
        <v>1.0045506049999999</v>
      </c>
      <c r="G1183" s="305">
        <f>+VLOOKUP($E1183,Emissions!$1:$1048576,MATCH(DATE(G$2,1,1),Emissions!$A$1:$LI$1),FALSE)</f>
        <v>1.01100941</v>
      </c>
      <c r="H1183" s="305">
        <f>+VLOOKUP($E1183,Emissions!$1:$1048576,MATCH(DATE(H$2,1,1),Emissions!$A$1:$LI$1),FALSE)</f>
        <v>1.017844907</v>
      </c>
      <c r="I1183" s="305">
        <f>+VLOOKUP($E1183,Emissions!$1:$1048576,MATCH(DATE(I$2,1,1),Emissions!$A$1:$LI$1),FALSE)</f>
        <v>1.02309213</v>
      </c>
      <c r="J1183" s="305">
        <f>+VLOOKUP($E1183,Emissions!$1:$1048576,MATCH(DATE(J$2,1,1),Emissions!$A$1:$LI$1),FALSE)</f>
        <v>1.0321678000000001</v>
      </c>
      <c r="K1183" s="305">
        <f>+VLOOKUP($E1183,Emissions!$1:$1048576,MATCH(DATE(K$2,1,1),Emissions!$A$1:$LI$1),FALSE)</f>
        <v>1.045133249</v>
      </c>
      <c r="L1183" s="305">
        <f>+VLOOKUP($E1183,Emissions!$1:$1048576,MATCH(DATE(L$2,1,1),Emissions!$A$1:$LI$1),FALSE)</f>
        <v>1.061276235</v>
      </c>
      <c r="M1183" s="305">
        <f>+VLOOKUP($E1183,Emissions!$1:$1048576,MATCH(DATE(M$2,1,1),Emissions!$A$1:$LI$1),FALSE)</f>
        <v>1.079436193</v>
      </c>
      <c r="N1183" s="305">
        <f>+VLOOKUP($E1183,Emissions!$1:$1048576,MATCH(DATE(N$2,1,1),Emissions!$A$1:$LI$1),FALSE)</f>
        <v>1.098828642</v>
      </c>
      <c r="O1183" s="305">
        <f>+VLOOKUP($E1183,Emissions!$1:$1048576,MATCH(DATE(O$2,1,1),Emissions!$A$1:$LI$1),FALSE)</f>
        <v>1.1191778960000001</v>
      </c>
      <c r="P1183" s="305">
        <f>+VLOOKUP($E1183,Emissions!$1:$1048576,MATCH(DATE(P$2,1,1),Emissions!$A$1:$LI$1),FALSE)</f>
        <v>1.140368577</v>
      </c>
      <c r="Q1183" s="305">
        <f>+VLOOKUP($E1183,Emissions!$1:$1048576,MATCH(DATE(Q$2,1,1),Emissions!$A$1:$LI$1),FALSE)</f>
        <v>1.1623127740000001</v>
      </c>
      <c r="R1183" s="305">
        <f>+VLOOKUP($E1183,Emissions!$1:$1048576,MATCH(DATE(R$2,1,1),Emissions!$A$1:$LI$1),FALSE)</f>
        <v>1.1843294390000001</v>
      </c>
      <c r="S1183" s="305">
        <f>+VLOOKUP($E1183,Emissions!$1:$1048576,MATCH(DATE(S$2,1,1),Emissions!$A$1:$LI$1),FALSE)</f>
        <v>1.204956468</v>
      </c>
      <c r="T1183" s="305">
        <f>+VLOOKUP($E1183,Emissions!$1:$1048576,MATCH(DATE(T$2,1,1),Emissions!$A$1:$LI$1),FALSE)</f>
        <v>1.2247974909999999</v>
      </c>
      <c r="U1183" s="305">
        <f>+VLOOKUP($E1183,Emissions!$1:$1048576,MATCH(DATE(U$2,1,1),Emissions!$A$1:$LI$1),FALSE)</f>
        <v>1.24458172</v>
      </c>
      <c r="V1183" s="305">
        <f>+VLOOKUP($E1183,Emissions!$1:$1048576,MATCH(DATE(V$2,1,1),Emissions!$A$1:$LI$1),FALSE)</f>
        <v>1.265129524</v>
      </c>
      <c r="W1183" s="305">
        <f>+VLOOKUP($E1183,Emissions!$1:$1048576,MATCH(DATE(W$2,1,1),Emissions!$A$1:$LI$1),FALSE)</f>
        <v>1.287489372</v>
      </c>
      <c r="X1183" s="305">
        <f>+VLOOKUP($E1183,Emissions!$1:$1048576,MATCH(DATE(X$2,1,1),Emissions!$A$1:$LI$1),FALSE)</f>
        <v>1.31213691</v>
      </c>
      <c r="Y1183" s="305">
        <f>+VLOOKUP($E1183,Emissions!$1:$1048576,MATCH(DATE(Y$2,1,1),Emissions!$A$1:$LI$1),FALSE)</f>
        <v>1.339189524</v>
      </c>
      <c r="Z1183" s="305">
        <f>+VLOOKUP($E1183,Emissions!$1:$1048576,MATCH(DATE(Z$2,1,1),Emissions!$A$1:$LI$1),FALSE)</f>
        <v>1.368756675</v>
      </c>
      <c r="AA1183" s="305">
        <f>+VLOOKUP($E1183,Emissions!$1:$1048576,MATCH(DATE(AA$2,1,1),Emissions!$A$1:$LI$1),FALSE)</f>
        <v>1.4009242820000001</v>
      </c>
      <c r="AB1183" s="305">
        <f>+VLOOKUP($E1183,Emissions!$1:$1048576,MATCH(DATE(AB$2,1,1),Emissions!$A$1:$LI$1),FALSE)</f>
        <v>1.435938325</v>
      </c>
      <c r="AC1183" s="305">
        <f>+VLOOKUP($E1183,Emissions!$1:$1048576,MATCH(DATE(AC$2,1,1),Emissions!$A$1:$LI$1),FALSE)</f>
        <v>1.473944299</v>
      </c>
      <c r="AD1183" s="305">
        <f>+VLOOKUP($E1183,Emissions!$1:$1048576,MATCH(DATE(AD$2,1,1),Emissions!$A$1:$LI$1),FALSE)</f>
        <v>1.514895858</v>
      </c>
      <c r="AE1183" s="305">
        <f>+VLOOKUP($E1183,Emissions!$1:$1048576,MATCH(DATE(AE$2,1,1),Emissions!$A$1:$LI$1),FALSE)</f>
        <v>1.558816237</v>
      </c>
      <c r="AF1183" s="305">
        <f>+VLOOKUP($E1183,Emissions!$1:$1048576,MATCH(DATE(AF$2,1,1),Emissions!$A$1:$LI$1),FALSE)</f>
        <v>1.6058037000000001</v>
      </c>
      <c r="AG1183" s="305">
        <f>+VLOOKUP($E1183,Emissions!$1:$1048576,MATCH(DATE(AG$2,1,1),Emissions!$A$1:$LI$1),FALSE)</f>
        <v>1.656158182</v>
      </c>
      <c r="AH1183" s="305">
        <f>+VLOOKUP($E1183,Emissions!$1:$1048576,MATCH(DATE(AH$2,1,1),Emissions!$A$1:$LI$1),FALSE)</f>
        <v>1.7099700280000001</v>
      </c>
      <c r="AI1183" s="305">
        <f>+VLOOKUP($E1183,Emissions!$1:$1048576,MATCH(DATE(AI$2,1,1),Emissions!$A$1:$LI$1),FALSE)</f>
        <v>1.7668002949999999</v>
      </c>
      <c r="AJ1183" s="305">
        <f>+VLOOKUP($E1183,Emissions!$1:$1048576,MATCH(DATE(AJ$2,1,1),Emissions!$A$1:$LI$1),FALSE)</f>
        <v>1.825975197</v>
      </c>
      <c r="AK1183" s="305">
        <f>+VLOOKUP($E1183,Emissions!$1:$1048576,MATCH(DATE(AK$2,1,1),Emissions!$A$1:$LI$1),FALSE)</f>
        <v>1.886938666</v>
      </c>
      <c r="AL1183" s="305">
        <f>+VLOOKUP($E1183,Emissions!$1:$1048576,MATCH(DATE(AL$2,1,1),Emissions!$A$1:$LI$1),FALSE)</f>
        <v>1.949299911</v>
      </c>
      <c r="AM1183" s="305">
        <f>+VLOOKUP($E1183,Emissions!$1:$1048576,MATCH(DATE(AM$2,1,1),Emissions!$A$1:$LI$1),FALSE)</f>
        <v>2.0127288019999998</v>
      </c>
      <c r="AN1183" s="305">
        <f>+VLOOKUP($E1183,Emissions!$1:$1048576,MATCH(DATE(AN$2,1,1),Emissions!$A$1:$LI$1),FALSE)</f>
        <v>2.0769103719999999</v>
      </c>
      <c r="AO1183" s="305">
        <f>+VLOOKUP($E1183,Emissions!$1:$1048576,MATCH(DATE(AO$2,1,1),Emissions!$A$1:$LI$1),FALSE)</f>
        <v>2.1415241520000001</v>
      </c>
    </row>
    <row r="1184" spans="1:41" s="85" customFormat="1" ht="15" customHeight="1" x14ac:dyDescent="0.35">
      <c r="A1184" s="359"/>
      <c r="B1184" s="158"/>
      <c r="C1184" s="129" t="s">
        <v>3335</v>
      </c>
      <c r="D1184" s="137" t="s">
        <v>2746</v>
      </c>
      <c r="E1184" s="129" t="s">
        <v>3611</v>
      </c>
      <c r="F1184" s="306">
        <f>+VLOOKUP($E1184,Emissions!$1:$1048576,MATCH(DATE(F$2,1,1),Emissions!$A$1:$LI$1),FALSE)</f>
        <v>14.23351633</v>
      </c>
      <c r="G1184" s="306">
        <f>+VLOOKUP($E1184,Emissions!$1:$1048576,MATCH(DATE(G$2,1,1),Emissions!$A$1:$LI$1),FALSE)</f>
        <v>14.135460800000001</v>
      </c>
      <c r="H1184" s="306">
        <f>+VLOOKUP($E1184,Emissions!$1:$1048576,MATCH(DATE(H$2,1,1),Emissions!$A$1:$LI$1),FALSE)</f>
        <v>14.036367070000001</v>
      </c>
      <c r="I1184" s="306">
        <f>+VLOOKUP($E1184,Emissions!$1:$1048576,MATCH(DATE(I$2,1,1),Emissions!$A$1:$LI$1),FALSE)</f>
        <v>13.94105884</v>
      </c>
      <c r="J1184" s="306">
        <f>+VLOOKUP($E1184,Emissions!$1:$1048576,MATCH(DATE(J$2,1,1),Emissions!$A$1:$LI$1),FALSE)</f>
        <v>13.93196758</v>
      </c>
      <c r="K1184" s="306">
        <f>+VLOOKUP($E1184,Emissions!$1:$1048576,MATCH(DATE(K$2,1,1),Emissions!$A$1:$LI$1),FALSE)</f>
        <v>13.99709301</v>
      </c>
      <c r="L1184" s="306">
        <f>+VLOOKUP($E1184,Emissions!$1:$1048576,MATCH(DATE(L$2,1,1),Emissions!$A$1:$LI$1),FALSE)</f>
        <v>14.10877621</v>
      </c>
      <c r="M1184" s="306">
        <f>+VLOOKUP($E1184,Emissions!$1:$1048576,MATCH(DATE(M$2,1,1),Emissions!$A$1:$LI$1),FALSE)</f>
        <v>14.235309470000001</v>
      </c>
      <c r="N1184" s="306">
        <f>+VLOOKUP($E1184,Emissions!$1:$1048576,MATCH(DATE(N$2,1,1),Emissions!$A$1:$LI$1),FALSE)</f>
        <v>14.3566099</v>
      </c>
      <c r="O1184" s="306">
        <f>+VLOOKUP($E1184,Emissions!$1:$1048576,MATCH(DATE(O$2,1,1),Emissions!$A$1:$LI$1),FALSE)</f>
        <v>14.466862969999999</v>
      </c>
      <c r="P1184" s="306">
        <f>+VLOOKUP($E1184,Emissions!$1:$1048576,MATCH(DATE(P$2,1,1),Emissions!$A$1:$LI$1),FALSE)</f>
        <v>14.56662277</v>
      </c>
      <c r="Q1184" s="306">
        <f>+VLOOKUP($E1184,Emissions!$1:$1048576,MATCH(DATE(Q$2,1,1),Emissions!$A$1:$LI$1),FALSE)</f>
        <v>14.657450430000001</v>
      </c>
      <c r="R1184" s="306">
        <f>+VLOOKUP($E1184,Emissions!$1:$1048576,MATCH(DATE(R$2,1,1),Emissions!$A$1:$LI$1),FALSE)</f>
        <v>14.73723133</v>
      </c>
      <c r="S1184" s="306">
        <f>+VLOOKUP($E1184,Emissions!$1:$1048576,MATCH(DATE(S$2,1,1),Emissions!$A$1:$LI$1),FALSE)</f>
        <v>14.797891720000001</v>
      </c>
      <c r="T1184" s="306">
        <f>+VLOOKUP($E1184,Emissions!$1:$1048576,MATCH(DATE(T$2,1,1),Emissions!$A$1:$LI$1),FALSE)</f>
        <v>14.84473653</v>
      </c>
      <c r="U1184" s="306">
        <f>+VLOOKUP($E1184,Emissions!$1:$1048576,MATCH(DATE(U$2,1,1),Emissions!$A$1:$LI$1),FALSE)</f>
        <v>14.88618692</v>
      </c>
      <c r="V1184" s="306">
        <f>+VLOOKUP($E1184,Emissions!$1:$1048576,MATCH(DATE(V$2,1,1),Emissions!$A$1:$LI$1),FALSE)</f>
        <v>14.94428377</v>
      </c>
      <c r="W1184" s="306">
        <f>+VLOOKUP($E1184,Emissions!$1:$1048576,MATCH(DATE(W$2,1,1),Emissions!$A$1:$LI$1),FALSE)</f>
        <v>15.04016977</v>
      </c>
      <c r="X1184" s="306">
        <f>+VLOOKUP($E1184,Emissions!$1:$1048576,MATCH(DATE(X$2,1,1),Emissions!$A$1:$LI$1),FALSE)</f>
        <v>15.183978639999999</v>
      </c>
      <c r="Y1184" s="306">
        <f>+VLOOKUP($E1184,Emissions!$1:$1048576,MATCH(DATE(Y$2,1,1),Emissions!$A$1:$LI$1),FALSE)</f>
        <v>15.37828994</v>
      </c>
      <c r="Z1184" s="306">
        <f>+VLOOKUP($E1184,Emissions!$1:$1048576,MATCH(DATE(Z$2,1,1),Emissions!$A$1:$LI$1),FALSE)</f>
        <v>15.62239572</v>
      </c>
      <c r="AA1184" s="306">
        <f>+VLOOKUP($E1184,Emissions!$1:$1048576,MATCH(DATE(AA$2,1,1),Emissions!$A$1:$LI$1),FALSE)</f>
        <v>15.91399283</v>
      </c>
      <c r="AB1184" s="306">
        <f>+VLOOKUP($E1184,Emissions!$1:$1048576,MATCH(DATE(AB$2,1,1),Emissions!$A$1:$LI$1),FALSE)</f>
        <v>16.251799559999998</v>
      </c>
      <c r="AC1184" s="306">
        <f>+VLOOKUP($E1184,Emissions!$1:$1048576,MATCH(DATE(AC$2,1,1),Emissions!$A$1:$LI$1),FALSE)</f>
        <v>16.634795749999999</v>
      </c>
      <c r="AD1184" s="306">
        <f>+VLOOKUP($E1184,Emissions!$1:$1048576,MATCH(DATE(AD$2,1,1),Emissions!$A$1:$LI$1),FALSE)</f>
        <v>17.061812410000002</v>
      </c>
      <c r="AE1184" s="306">
        <f>+VLOOKUP($E1184,Emissions!$1:$1048576,MATCH(DATE(AE$2,1,1),Emissions!$A$1:$LI$1),FALSE)</f>
        <v>17.531812439999999</v>
      </c>
      <c r="AF1184" s="306">
        <f>+VLOOKUP($E1184,Emissions!$1:$1048576,MATCH(DATE(AF$2,1,1),Emissions!$A$1:$LI$1),FALSE)</f>
        <v>18.04401438</v>
      </c>
      <c r="AG1184" s="306">
        <f>+VLOOKUP($E1184,Emissions!$1:$1048576,MATCH(DATE(AG$2,1,1),Emissions!$A$1:$LI$1),FALSE)</f>
        <v>18.598711770000001</v>
      </c>
      <c r="AH1184" s="306">
        <f>+VLOOKUP($E1184,Emissions!$1:$1048576,MATCH(DATE(AH$2,1,1),Emissions!$A$1:$LI$1),FALSE)</f>
        <v>19.19480561</v>
      </c>
      <c r="AI1184" s="306">
        <f>+VLOOKUP($E1184,Emissions!$1:$1048576,MATCH(DATE(AI$2,1,1),Emissions!$A$1:$LI$1),FALSE)</f>
        <v>19.826206970000001</v>
      </c>
      <c r="AJ1184" s="306">
        <f>+VLOOKUP($E1184,Emissions!$1:$1048576,MATCH(DATE(AJ$2,1,1),Emissions!$A$1:$LI$1),FALSE)</f>
        <v>20.48395923</v>
      </c>
      <c r="AK1184" s="306">
        <f>+VLOOKUP($E1184,Emissions!$1:$1048576,MATCH(DATE(AK$2,1,1),Emissions!$A$1:$LI$1),FALSE)</f>
        <v>21.158998400000002</v>
      </c>
      <c r="AL1184" s="306">
        <f>+VLOOKUP($E1184,Emissions!$1:$1048576,MATCH(DATE(AL$2,1,1),Emissions!$A$1:$LI$1),FALSE)</f>
        <v>21.843417670000001</v>
      </c>
      <c r="AM1184" s="306">
        <f>+VLOOKUP($E1184,Emissions!$1:$1048576,MATCH(DATE(AM$2,1,1),Emissions!$A$1:$LI$1),FALSE)</f>
        <v>22.530345229999998</v>
      </c>
      <c r="AN1184" s="306">
        <f>+VLOOKUP($E1184,Emissions!$1:$1048576,MATCH(DATE(AN$2,1,1),Emissions!$A$1:$LI$1),FALSE)</f>
        <v>23.21376437</v>
      </c>
      <c r="AO1184" s="306">
        <f>+VLOOKUP($E1184,Emissions!$1:$1048576,MATCH(DATE(AO$2,1,1),Emissions!$A$1:$LI$1),FALSE)</f>
        <v>23.888348929999999</v>
      </c>
    </row>
    <row r="1185" spans="1:41" ht="15" customHeight="1" x14ac:dyDescent="0.35">
      <c r="A1185" s="359"/>
      <c r="B1185" s="158"/>
      <c r="C1185" s="48" t="s">
        <v>606</v>
      </c>
      <c r="D1185" s="107" t="s">
        <v>2746</v>
      </c>
      <c r="E1185" s="48" t="s">
        <v>3612</v>
      </c>
      <c r="F1185" s="305">
        <f>+VLOOKUP($E1185,Emissions!$1:$1048576,MATCH(DATE(F$2,1,1),Emissions!$A$1:$LI$1),FALSE)</f>
        <v>14.0050522</v>
      </c>
      <c r="G1185" s="305">
        <f>+VLOOKUP($E1185,Emissions!$1:$1048576,MATCH(DATE(G$2,1,1),Emissions!$A$1:$LI$1),FALSE)</f>
        <v>13.90659713</v>
      </c>
      <c r="H1185" s="305">
        <f>+VLOOKUP($E1185,Emissions!$1:$1048576,MATCH(DATE(H$2,1,1),Emissions!$A$1:$LI$1),FALSE)</f>
        <v>13.80712754</v>
      </c>
      <c r="I1185" s="305">
        <f>+VLOOKUP($E1185,Emissions!$1:$1048576,MATCH(DATE(I$2,1,1),Emissions!$A$1:$LI$1),FALSE)</f>
        <v>13.7115466</v>
      </c>
      <c r="J1185" s="305">
        <f>+VLOOKUP($E1185,Emissions!$1:$1048576,MATCH(DATE(J$2,1,1),Emissions!$A$1:$LI$1),FALSE)</f>
        <v>13.701330670000001</v>
      </c>
      <c r="K1185" s="305">
        <f>+VLOOKUP($E1185,Emissions!$1:$1048576,MATCH(DATE(K$2,1,1),Emissions!$A$1:$LI$1),FALSE)</f>
        <v>13.764581639999999</v>
      </c>
      <c r="L1185" s="305">
        <f>+VLOOKUP($E1185,Emissions!$1:$1048576,MATCH(DATE(L$2,1,1),Emissions!$A$1:$LI$1),FALSE)</f>
        <v>13.87385686</v>
      </c>
      <c r="M1185" s="305">
        <f>+VLOOKUP($E1185,Emissions!$1:$1048576,MATCH(DATE(M$2,1,1),Emissions!$A$1:$LI$1),FALSE)</f>
        <v>13.997778070000001</v>
      </c>
      <c r="N1185" s="305">
        <f>+VLOOKUP($E1185,Emissions!$1:$1048576,MATCH(DATE(N$2,1,1),Emissions!$A$1:$LI$1),FALSE)</f>
        <v>14.11648892</v>
      </c>
      <c r="O1185" s="305">
        <f>+VLOOKUP($E1185,Emissions!$1:$1048576,MATCH(DATE(O$2,1,1),Emissions!$A$1:$LI$1),FALSE)</f>
        <v>14.22425222</v>
      </c>
      <c r="P1185" s="305">
        <f>+VLOOKUP($E1185,Emissions!$1:$1048576,MATCH(DATE(P$2,1,1),Emissions!$A$1:$LI$1),FALSE)</f>
        <v>14.32162801</v>
      </c>
      <c r="Q1185" s="305">
        <f>+VLOOKUP($E1185,Emissions!$1:$1048576,MATCH(DATE(Q$2,1,1),Emissions!$A$1:$LI$1),FALSE)</f>
        <v>14.41016404</v>
      </c>
      <c r="R1185" s="305">
        <f>+VLOOKUP($E1185,Emissions!$1:$1048576,MATCH(DATE(R$2,1,1),Emissions!$A$1:$LI$1),FALSE)</f>
        <v>14.48773986</v>
      </c>
      <c r="S1185" s="305">
        <f>+VLOOKUP($E1185,Emissions!$1:$1048576,MATCH(DATE(S$2,1,1),Emissions!$A$1:$LI$1),FALSE)</f>
        <v>14.54630201</v>
      </c>
      <c r="T1185" s="305">
        <f>+VLOOKUP($E1185,Emissions!$1:$1048576,MATCH(DATE(T$2,1,1),Emissions!$A$1:$LI$1),FALSE)</f>
        <v>14.59111699</v>
      </c>
      <c r="U1185" s="305">
        <f>+VLOOKUP($E1185,Emissions!$1:$1048576,MATCH(DATE(U$2,1,1),Emissions!$A$1:$LI$1),FALSE)</f>
        <v>14.63054606</v>
      </c>
      <c r="V1185" s="305">
        <f>+VLOOKUP($E1185,Emissions!$1:$1048576,MATCH(DATE(V$2,1,1),Emissions!$A$1:$LI$1),FALSE)</f>
        <v>14.686451630000001</v>
      </c>
      <c r="W1185" s="305">
        <f>+VLOOKUP($E1185,Emissions!$1:$1048576,MATCH(DATE(W$2,1,1),Emissions!$A$1:$LI$1),FALSE)</f>
        <v>14.77977083</v>
      </c>
      <c r="X1185" s="305">
        <f>+VLOOKUP($E1185,Emissions!$1:$1048576,MATCH(DATE(X$2,1,1),Emissions!$A$1:$LI$1),FALSE)</f>
        <v>14.92053479</v>
      </c>
      <c r="Y1185" s="305">
        <f>+VLOOKUP($E1185,Emissions!$1:$1048576,MATCH(DATE(Y$2,1,1),Emissions!$A$1:$LI$1),FALSE)</f>
        <v>15.11129399</v>
      </c>
      <c r="Z1185" s="305">
        <f>+VLOOKUP($E1185,Emissions!$1:$1048576,MATCH(DATE(Z$2,1,1),Emissions!$A$1:$LI$1),FALSE)</f>
        <v>15.35135045</v>
      </c>
      <c r="AA1185" s="305">
        <f>+VLOOKUP($E1185,Emissions!$1:$1048576,MATCH(DATE(AA$2,1,1),Emissions!$A$1:$LI$1),FALSE)</f>
        <v>15.63843074</v>
      </c>
      <c r="AB1185" s="305">
        <f>+VLOOKUP($E1185,Emissions!$1:$1048576,MATCH(DATE(AB$2,1,1),Emissions!$A$1:$LI$1),FALSE)</f>
        <v>15.97128069</v>
      </c>
      <c r="AC1185" s="305">
        <f>+VLOOKUP($E1185,Emissions!$1:$1048576,MATCH(DATE(AC$2,1,1),Emissions!$A$1:$LI$1),FALSE)</f>
        <v>16.34890343</v>
      </c>
      <c r="AD1185" s="305">
        <f>+VLOOKUP($E1185,Emissions!$1:$1048576,MATCH(DATE(AD$2,1,1),Emissions!$A$1:$LI$1),FALSE)</f>
        <v>16.77014806</v>
      </c>
      <c r="AE1185" s="305">
        <f>+VLOOKUP($E1185,Emissions!$1:$1048576,MATCH(DATE(AE$2,1,1),Emissions!$A$1:$LI$1),FALSE)</f>
        <v>17.23399577</v>
      </c>
      <c r="AF1185" s="305">
        <f>+VLOOKUP($E1185,Emissions!$1:$1048576,MATCH(DATE(AF$2,1,1),Emissions!$A$1:$LI$1),FALSE)</f>
        <v>17.739683119999999</v>
      </c>
      <c r="AG1185" s="305">
        <f>+VLOOKUP($E1185,Emissions!$1:$1048576,MATCH(DATE(AG$2,1,1),Emissions!$A$1:$LI$1),FALSE)</f>
        <v>18.287518250000002</v>
      </c>
      <c r="AH1185" s="305">
        <f>+VLOOKUP($E1185,Emissions!$1:$1048576,MATCH(DATE(AH$2,1,1),Emissions!$A$1:$LI$1),FALSE)</f>
        <v>18.87642318</v>
      </c>
      <c r="AI1185" s="305">
        <f>+VLOOKUP($E1185,Emissions!$1:$1048576,MATCH(DATE(AI$2,1,1),Emissions!$A$1:$LI$1),FALSE)</f>
        <v>19.500358810000002</v>
      </c>
      <c r="AJ1185" s="305">
        <f>+VLOOKUP($E1185,Emissions!$1:$1048576,MATCH(DATE(AJ$2,1,1),Emissions!$A$1:$LI$1),FALSE)</f>
        <v>20.150433140000001</v>
      </c>
      <c r="AK1185" s="305">
        <f>+VLOOKUP($E1185,Emissions!$1:$1048576,MATCH(DATE(AK$2,1,1),Emissions!$A$1:$LI$1),FALSE)</f>
        <v>20.81764729</v>
      </c>
      <c r="AL1185" s="305">
        <f>+VLOOKUP($E1185,Emissions!$1:$1048576,MATCH(DATE(AL$2,1,1),Emissions!$A$1:$LI$1),FALSE)</f>
        <v>21.494151899999999</v>
      </c>
      <c r="AM1185" s="305">
        <f>+VLOOKUP($E1185,Emissions!$1:$1048576,MATCH(DATE(AM$2,1,1),Emissions!$A$1:$LI$1),FALSE)</f>
        <v>22.173122889999998</v>
      </c>
      <c r="AN1185" s="305">
        <f>+VLOOKUP($E1185,Emissions!$1:$1048576,MATCH(DATE(AN$2,1,1),Emissions!$A$1:$LI$1),FALSE)</f>
        <v>22.8485817</v>
      </c>
      <c r="AO1185" s="305">
        <f>+VLOOKUP($E1185,Emissions!$1:$1048576,MATCH(DATE(AO$2,1,1),Emissions!$A$1:$LI$1),FALSE)</f>
        <v>23.515232480000002</v>
      </c>
    </row>
    <row r="1186" spans="1:41" ht="15" customHeight="1" x14ac:dyDescent="0.35">
      <c r="A1186" s="359"/>
      <c r="B1186" s="158"/>
      <c r="C1186" s="48" t="s">
        <v>607</v>
      </c>
      <c r="D1186" s="107" t="s">
        <v>2746</v>
      </c>
      <c r="E1186" s="48" t="s">
        <v>3613</v>
      </c>
      <c r="F1186" s="305">
        <f>+VLOOKUP($E1186,Emissions!$1:$1048576,MATCH(DATE(F$2,1,1),Emissions!$A$1:$LI$1),FALSE)</f>
        <v>0.22846413630000001</v>
      </c>
      <c r="G1186" s="305">
        <f>+VLOOKUP($E1186,Emissions!$1:$1048576,MATCH(DATE(G$2,1,1),Emissions!$A$1:$LI$1),FALSE)</f>
        <v>0.22886366759999999</v>
      </c>
      <c r="H1186" s="305">
        <f>+VLOOKUP($E1186,Emissions!$1:$1048576,MATCH(DATE(H$2,1,1),Emissions!$A$1:$LI$1),FALSE)</f>
        <v>0.2292395371</v>
      </c>
      <c r="I1186" s="305">
        <f>+VLOOKUP($E1186,Emissions!$1:$1048576,MATCH(DATE(I$2,1,1),Emissions!$A$1:$LI$1),FALSE)</f>
        <v>0.22951224840000001</v>
      </c>
      <c r="J1186" s="305">
        <f>+VLOOKUP($E1186,Emissions!$1:$1048576,MATCH(DATE(J$2,1,1),Emissions!$A$1:$LI$1),FALSE)</f>
        <v>0.2306369137</v>
      </c>
      <c r="K1186" s="305">
        <f>+VLOOKUP($E1186,Emissions!$1:$1048576,MATCH(DATE(K$2,1,1),Emissions!$A$1:$LI$1),FALSE)</f>
        <v>0.23251137650000001</v>
      </c>
      <c r="L1186" s="305">
        <f>+VLOOKUP($E1186,Emissions!$1:$1048576,MATCH(DATE(L$2,1,1),Emissions!$A$1:$LI$1),FALSE)</f>
        <v>0.23491935010000001</v>
      </c>
      <c r="M1186" s="305">
        <f>+VLOOKUP($E1186,Emissions!$1:$1048576,MATCH(DATE(M$2,1,1),Emissions!$A$1:$LI$1),FALSE)</f>
        <v>0.2375314003</v>
      </c>
      <c r="N1186" s="305">
        <f>+VLOOKUP($E1186,Emissions!$1:$1048576,MATCH(DATE(N$2,1,1),Emissions!$A$1:$LI$1),FALSE)</f>
        <v>0.24012098209999999</v>
      </c>
      <c r="O1186" s="305">
        <f>+VLOOKUP($E1186,Emissions!$1:$1048576,MATCH(DATE(O$2,1,1),Emissions!$A$1:$LI$1),FALSE)</f>
        <v>0.2426107498</v>
      </c>
      <c r="P1186" s="305">
        <f>+VLOOKUP($E1186,Emissions!$1:$1048576,MATCH(DATE(P$2,1,1),Emissions!$A$1:$LI$1),FALSE)</f>
        <v>0.24499475700000001</v>
      </c>
      <c r="Q1186" s="305">
        <f>+VLOOKUP($E1186,Emissions!$1:$1048576,MATCH(DATE(Q$2,1,1),Emissions!$A$1:$LI$1),FALSE)</f>
        <v>0.24728638829999999</v>
      </c>
      <c r="R1186" s="305">
        <f>+VLOOKUP($E1186,Emissions!$1:$1048576,MATCH(DATE(R$2,1,1),Emissions!$A$1:$LI$1),FALSE)</f>
        <v>0.24949147169999999</v>
      </c>
      <c r="S1186" s="305">
        <f>+VLOOKUP($E1186,Emissions!$1:$1048576,MATCH(DATE(S$2,1,1),Emissions!$A$1:$LI$1),FALSE)</f>
        <v>0.25158970580000001</v>
      </c>
      <c r="T1186" s="305">
        <f>+VLOOKUP($E1186,Emissions!$1:$1048576,MATCH(DATE(T$2,1,1),Emissions!$A$1:$LI$1),FALSE)</f>
        <v>0.25361954009999998</v>
      </c>
      <c r="U1186" s="305">
        <f>+VLOOKUP($E1186,Emissions!$1:$1048576,MATCH(DATE(U$2,1,1),Emissions!$A$1:$LI$1),FALSE)</f>
        <v>0.2556408583</v>
      </c>
      <c r="V1186" s="305">
        <f>+VLOOKUP($E1186,Emissions!$1:$1048576,MATCH(DATE(V$2,1,1),Emissions!$A$1:$LI$1),FALSE)</f>
        <v>0.25783214710000002</v>
      </c>
      <c r="W1186" s="305">
        <f>+VLOOKUP($E1186,Emissions!$1:$1048576,MATCH(DATE(W$2,1,1),Emissions!$A$1:$LI$1),FALSE)</f>
        <v>0.26039893600000003</v>
      </c>
      <c r="X1186" s="305">
        <f>+VLOOKUP($E1186,Emissions!$1:$1048576,MATCH(DATE(X$2,1,1),Emissions!$A$1:$LI$1),FALSE)</f>
        <v>0.26344385050000002</v>
      </c>
      <c r="Y1186" s="305">
        <f>+VLOOKUP($E1186,Emissions!$1:$1048576,MATCH(DATE(Y$2,1,1),Emissions!$A$1:$LI$1),FALSE)</f>
        <v>0.26699594700000001</v>
      </c>
      <c r="Z1186" s="305">
        <f>+VLOOKUP($E1186,Emissions!$1:$1048576,MATCH(DATE(Z$2,1,1),Emissions!$A$1:$LI$1),FALSE)</f>
        <v>0.2710452672</v>
      </c>
      <c r="AA1186" s="305">
        <f>+VLOOKUP($E1186,Emissions!$1:$1048576,MATCH(DATE(AA$2,1,1),Emissions!$A$1:$LI$1),FALSE)</f>
        <v>0.2755620896</v>
      </c>
      <c r="AB1186" s="305">
        <f>+VLOOKUP($E1186,Emissions!$1:$1048576,MATCH(DATE(AB$2,1,1),Emissions!$A$1:$LI$1),FALSE)</f>
        <v>0.2805188676</v>
      </c>
      <c r="AC1186" s="305">
        <f>+VLOOKUP($E1186,Emissions!$1:$1048576,MATCH(DATE(AC$2,1,1),Emissions!$A$1:$LI$1),FALSE)</f>
        <v>0.28589231910000001</v>
      </c>
      <c r="AD1186" s="305">
        <f>+VLOOKUP($E1186,Emissions!$1:$1048576,MATCH(DATE(AD$2,1,1),Emissions!$A$1:$LI$1),FALSE)</f>
        <v>0.29166435550000003</v>
      </c>
      <c r="AE1186" s="305">
        <f>+VLOOKUP($E1186,Emissions!$1:$1048576,MATCH(DATE(AE$2,1,1),Emissions!$A$1:$LI$1),FALSE)</f>
        <v>0.2978166767</v>
      </c>
      <c r="AF1186" s="305">
        <f>+VLOOKUP($E1186,Emissions!$1:$1048576,MATCH(DATE(AF$2,1,1),Emissions!$A$1:$LI$1),FALSE)</f>
        <v>0.30433126059999999</v>
      </c>
      <c r="AG1186" s="305">
        <f>+VLOOKUP($E1186,Emissions!$1:$1048576,MATCH(DATE(AG$2,1,1),Emissions!$A$1:$LI$1),FALSE)</f>
        <v>0.3111935287</v>
      </c>
      <c r="AH1186" s="305">
        <f>+VLOOKUP($E1186,Emissions!$1:$1048576,MATCH(DATE(AH$2,1,1),Emissions!$A$1:$LI$1),FALSE)</f>
        <v>0.31838243620000001</v>
      </c>
      <c r="AI1186" s="305">
        <f>+VLOOKUP($E1186,Emissions!$1:$1048576,MATCH(DATE(AI$2,1,1),Emissions!$A$1:$LI$1),FALSE)</f>
        <v>0.32584816030000002</v>
      </c>
      <c r="AJ1186" s="305">
        <f>+VLOOKUP($E1186,Emissions!$1:$1048576,MATCH(DATE(AJ$2,1,1),Emissions!$A$1:$LI$1),FALSE)</f>
        <v>0.333526088</v>
      </c>
      <c r="AK1186" s="305">
        <f>+VLOOKUP($E1186,Emissions!$1:$1048576,MATCH(DATE(AK$2,1,1),Emissions!$A$1:$LI$1),FALSE)</f>
        <v>0.3413511119</v>
      </c>
      <c r="AL1186" s="305">
        <f>+VLOOKUP($E1186,Emissions!$1:$1048576,MATCH(DATE(AL$2,1,1),Emissions!$A$1:$LI$1),FALSE)</f>
        <v>0.34926577180000001</v>
      </c>
      <c r="AM1186" s="305">
        <f>+VLOOKUP($E1186,Emissions!$1:$1048576,MATCH(DATE(AM$2,1,1),Emissions!$A$1:$LI$1),FALSE)</f>
        <v>0.35722234660000002</v>
      </c>
      <c r="AN1186" s="305">
        <f>+VLOOKUP($E1186,Emissions!$1:$1048576,MATCH(DATE(AN$2,1,1),Emissions!$A$1:$LI$1),FALSE)</f>
        <v>0.36518266970000002</v>
      </c>
      <c r="AO1186" s="305">
        <f>+VLOOKUP($E1186,Emissions!$1:$1048576,MATCH(DATE(AO$2,1,1),Emissions!$A$1:$LI$1),FALSE)</f>
        <v>0.37311645119999998</v>
      </c>
    </row>
    <row r="1187" spans="1:41" s="85" customFormat="1" ht="15" customHeight="1" x14ac:dyDescent="0.35">
      <c r="A1187" s="359"/>
      <c r="B1187" s="158"/>
      <c r="C1187" s="129" t="s">
        <v>3336</v>
      </c>
      <c r="D1187" s="137" t="s">
        <v>2746</v>
      </c>
      <c r="E1187" s="129" t="s">
        <v>3614</v>
      </c>
      <c r="F1187" s="306">
        <f>+VLOOKUP($E1187,Emissions!$1:$1048576,MATCH(DATE(F$2,1,1),Emissions!$A$1:$LI$1),FALSE)</f>
        <v>1.6105293439999999</v>
      </c>
      <c r="G1187" s="306">
        <f>+VLOOKUP($E1187,Emissions!$1:$1048576,MATCH(DATE(G$2,1,1),Emissions!$A$1:$LI$1),FALSE)</f>
        <v>1.636658395</v>
      </c>
      <c r="H1187" s="306">
        <f>+VLOOKUP($E1187,Emissions!$1:$1048576,MATCH(DATE(H$2,1,1),Emissions!$A$1:$LI$1),FALSE)</f>
        <v>1.660475285</v>
      </c>
      <c r="I1187" s="306">
        <f>+VLOOKUP($E1187,Emissions!$1:$1048576,MATCH(DATE(I$2,1,1),Emissions!$A$1:$LI$1),FALSE)</f>
        <v>1.6824586580000001</v>
      </c>
      <c r="J1187" s="306">
        <f>+VLOOKUP($E1187,Emissions!$1:$1048576,MATCH(DATE(J$2,1,1),Emissions!$A$1:$LI$1),FALSE)</f>
        <v>1.7051595829999999</v>
      </c>
      <c r="K1187" s="306">
        <f>+VLOOKUP($E1187,Emissions!$1:$1048576,MATCH(DATE(K$2,1,1),Emissions!$A$1:$LI$1),FALSE)</f>
        <v>1.7288060700000001</v>
      </c>
      <c r="L1187" s="306">
        <f>+VLOOKUP($E1187,Emissions!$1:$1048576,MATCH(DATE(L$2,1,1),Emissions!$A$1:$LI$1),FALSE)</f>
        <v>1.755621938</v>
      </c>
      <c r="M1187" s="306">
        <f>+VLOOKUP($E1187,Emissions!$1:$1048576,MATCH(DATE(M$2,1,1),Emissions!$A$1:$LI$1),FALSE)</f>
        <v>1.782685842</v>
      </c>
      <c r="N1187" s="306">
        <f>+VLOOKUP($E1187,Emissions!$1:$1048576,MATCH(DATE(N$2,1,1),Emissions!$A$1:$LI$1),FALSE)</f>
        <v>1.808125881</v>
      </c>
      <c r="O1187" s="306">
        <f>+VLOOKUP($E1187,Emissions!$1:$1048576,MATCH(DATE(O$2,1,1),Emissions!$A$1:$LI$1),FALSE)</f>
        <v>1.8307942070000001</v>
      </c>
      <c r="P1187" s="306">
        <f>+VLOOKUP($E1187,Emissions!$1:$1048576,MATCH(DATE(P$2,1,1),Emissions!$A$1:$LI$1),FALSE)</f>
        <v>1.8501194679999999</v>
      </c>
      <c r="Q1187" s="306">
        <f>+VLOOKUP($E1187,Emissions!$1:$1048576,MATCH(DATE(Q$2,1,1),Emissions!$A$1:$LI$1),FALSE)</f>
        <v>1.866078508</v>
      </c>
      <c r="R1187" s="306">
        <f>+VLOOKUP($E1187,Emissions!$1:$1048576,MATCH(DATE(R$2,1,1),Emissions!$A$1:$LI$1),FALSE)</f>
        <v>1.87820111</v>
      </c>
      <c r="S1187" s="306">
        <f>+VLOOKUP($E1187,Emissions!$1:$1048576,MATCH(DATE(S$2,1,1),Emissions!$A$1:$LI$1),FALSE)</f>
        <v>1.8851129090000001</v>
      </c>
      <c r="T1187" s="306">
        <f>+VLOOKUP($E1187,Emissions!$1:$1048576,MATCH(DATE(T$2,1,1),Emissions!$A$1:$LI$1),FALSE)</f>
        <v>1.8889803599999999</v>
      </c>
      <c r="U1187" s="306">
        <f>+VLOOKUP($E1187,Emissions!$1:$1048576,MATCH(DATE(U$2,1,1),Emissions!$A$1:$LI$1),FALSE)</f>
        <v>1.892063579</v>
      </c>
      <c r="V1187" s="306">
        <f>+VLOOKUP($E1187,Emissions!$1:$1048576,MATCH(DATE(V$2,1,1),Emissions!$A$1:$LI$1),FALSE)</f>
        <v>1.8821590539999999</v>
      </c>
      <c r="W1187" s="306">
        <f>+VLOOKUP($E1187,Emissions!$1:$1048576,MATCH(DATE(W$2,1,1),Emissions!$A$1:$LI$1),FALSE)</f>
        <v>1.8717708049999999</v>
      </c>
      <c r="X1187" s="306">
        <f>+VLOOKUP($E1187,Emissions!$1:$1048576,MATCH(DATE(X$2,1,1),Emissions!$A$1:$LI$1),FALSE)</f>
        <v>1.8632371539999999</v>
      </c>
      <c r="Y1187" s="306">
        <f>+VLOOKUP($E1187,Emissions!$1:$1048576,MATCH(DATE(Y$2,1,1),Emissions!$A$1:$LI$1),FALSE)</f>
        <v>1.8571144939999999</v>
      </c>
      <c r="Z1187" s="306">
        <f>+VLOOKUP($E1187,Emissions!$1:$1048576,MATCH(DATE(Z$2,1,1),Emissions!$A$1:$LI$1),FALSE)</f>
        <v>1.853541471</v>
      </c>
      <c r="AA1187" s="306">
        <f>+VLOOKUP($E1187,Emissions!$1:$1048576,MATCH(DATE(AA$2,1,1),Emissions!$A$1:$LI$1),FALSE)</f>
        <v>1.8525016839999999</v>
      </c>
      <c r="AB1187" s="306">
        <f>+VLOOKUP($E1187,Emissions!$1:$1048576,MATCH(DATE(AB$2,1,1),Emissions!$A$1:$LI$1),FALSE)</f>
        <v>1.853993818</v>
      </c>
      <c r="AC1187" s="306">
        <f>+VLOOKUP($E1187,Emissions!$1:$1048576,MATCH(DATE(AC$2,1,1),Emissions!$A$1:$LI$1),FALSE)</f>
        <v>1.857971075</v>
      </c>
      <c r="AD1187" s="306">
        <f>+VLOOKUP($E1187,Emissions!$1:$1048576,MATCH(DATE(AD$2,1,1),Emissions!$A$1:$LI$1),FALSE)</f>
        <v>1.8643188740000001</v>
      </c>
      <c r="AE1187" s="306">
        <f>+VLOOKUP($E1187,Emissions!$1:$1048576,MATCH(DATE(AE$2,1,1),Emissions!$A$1:$LI$1),FALSE)</f>
        <v>1.8729529869999999</v>
      </c>
      <c r="AF1187" s="306">
        <f>+VLOOKUP($E1187,Emissions!$1:$1048576,MATCH(DATE(AF$2,1,1),Emissions!$A$1:$LI$1),FALSE)</f>
        <v>1.8838260979999999</v>
      </c>
      <c r="AG1187" s="306">
        <f>+VLOOKUP($E1187,Emissions!$1:$1048576,MATCH(DATE(AG$2,1,1),Emissions!$A$1:$LI$1),FALSE)</f>
        <v>1.896977135</v>
      </c>
      <c r="AH1187" s="306">
        <f>+VLOOKUP($E1187,Emissions!$1:$1048576,MATCH(DATE(AH$2,1,1),Emissions!$A$1:$LI$1),FALSE)</f>
        <v>1.9123675389999999</v>
      </c>
      <c r="AI1187" s="306">
        <f>+VLOOKUP($E1187,Emissions!$1:$1048576,MATCH(DATE(AI$2,1,1),Emissions!$A$1:$LI$1),FALSE)</f>
        <v>1.9297336650000001</v>
      </c>
      <c r="AJ1187" s="306">
        <f>+VLOOKUP($E1187,Emissions!$1:$1048576,MATCH(DATE(AJ$2,1,1),Emissions!$A$1:$LI$1),FALSE)</f>
        <v>1.94871441</v>
      </c>
      <c r="AK1187" s="306">
        <f>+VLOOKUP($E1187,Emissions!$1:$1048576,MATCH(DATE(AK$2,1,1),Emissions!$A$1:$LI$1),FALSE)</f>
        <v>1.9690032209999999</v>
      </c>
      <c r="AL1187" s="306">
        <f>+VLOOKUP($E1187,Emissions!$1:$1048576,MATCH(DATE(AL$2,1,1),Emissions!$A$1:$LI$1),FALSE)</f>
        <v>1.9903738399999999</v>
      </c>
      <c r="AM1187" s="306">
        <f>+VLOOKUP($E1187,Emissions!$1:$1048576,MATCH(DATE(AM$2,1,1),Emissions!$A$1:$LI$1),FALSE)</f>
        <v>2.0126371789999999</v>
      </c>
      <c r="AN1187" s="306">
        <f>+VLOOKUP($E1187,Emissions!$1:$1048576,MATCH(DATE(AN$2,1,1),Emissions!$A$1:$LI$1),FALSE)</f>
        <v>2.0356179980000002</v>
      </c>
      <c r="AO1187" s="306">
        <f>+VLOOKUP($E1187,Emissions!$1:$1048576,MATCH(DATE(AO$2,1,1),Emissions!$A$1:$LI$1),FALSE)</f>
        <v>2.0591429890000001</v>
      </c>
    </row>
    <row r="1188" spans="1:41" ht="15" customHeight="1" x14ac:dyDescent="0.35">
      <c r="A1188" s="359"/>
      <c r="B1188" s="158"/>
      <c r="C1188" s="48" t="s">
        <v>455</v>
      </c>
      <c r="D1188" s="107" t="s">
        <v>2746</v>
      </c>
      <c r="E1188" s="48" t="s">
        <v>3615</v>
      </c>
      <c r="F1188" s="305">
        <f>+VLOOKUP($E1188,Emissions!$1:$1048576,MATCH(DATE(F$2,1,1),Emissions!$A$1:$LI$1),FALSE)</f>
        <v>1.6040347230000001</v>
      </c>
      <c r="G1188" s="305">
        <f>+VLOOKUP($E1188,Emissions!$1:$1048576,MATCH(DATE(G$2,1,1),Emissions!$A$1:$LI$1),FALSE)</f>
        <v>1.6298787749999999</v>
      </c>
      <c r="H1188" s="305">
        <f>+VLOOKUP($E1188,Emissions!$1:$1048576,MATCH(DATE(H$2,1,1),Emissions!$A$1:$LI$1),FALSE)</f>
        <v>1.653442297</v>
      </c>
      <c r="I1188" s="305">
        <f>+VLOOKUP($E1188,Emissions!$1:$1048576,MATCH(DATE(I$2,1,1),Emissions!$A$1:$LI$1),FALSE)</f>
        <v>1.675223648</v>
      </c>
      <c r="J1188" s="305">
        <f>+VLOOKUP($E1188,Emissions!$1:$1048576,MATCH(DATE(J$2,1,1),Emissions!$A$1:$LI$1),FALSE)</f>
        <v>1.697744701</v>
      </c>
      <c r="K1188" s="305">
        <f>+VLOOKUP($E1188,Emissions!$1:$1048576,MATCH(DATE(K$2,1,1),Emissions!$A$1:$LI$1),FALSE)</f>
        <v>1.7212252640000001</v>
      </c>
      <c r="L1188" s="305">
        <f>+VLOOKUP($E1188,Emissions!$1:$1048576,MATCH(DATE(L$2,1,1),Emissions!$A$1:$LI$1),FALSE)</f>
        <v>1.7478956320000001</v>
      </c>
      <c r="M1188" s="305">
        <f>+VLOOKUP($E1188,Emissions!$1:$1048576,MATCH(DATE(M$2,1,1),Emissions!$A$1:$LI$1),FALSE)</f>
        <v>1.7748360299999999</v>
      </c>
      <c r="N1188" s="305">
        <f>+VLOOKUP($E1188,Emissions!$1:$1048576,MATCH(DATE(N$2,1,1),Emissions!$A$1:$LI$1),FALSE)</f>
        <v>1.8001719979999999</v>
      </c>
      <c r="O1188" s="305">
        <f>+VLOOKUP($E1188,Emissions!$1:$1048576,MATCH(DATE(O$2,1,1),Emissions!$A$1:$LI$1),FALSE)</f>
        <v>1.8227507350000001</v>
      </c>
      <c r="P1188" s="305">
        <f>+VLOOKUP($E1188,Emissions!$1:$1048576,MATCH(DATE(P$2,1,1),Emissions!$A$1:$LI$1),FALSE)</f>
        <v>1.841996065</v>
      </c>
      <c r="Q1188" s="305">
        <f>+VLOOKUP($E1188,Emissions!$1:$1048576,MATCH(DATE(Q$2,1,1),Emissions!$A$1:$LI$1),FALSE)</f>
        <v>1.8578812229999999</v>
      </c>
      <c r="R1188" s="305">
        <f>+VLOOKUP($E1188,Emissions!$1:$1048576,MATCH(DATE(R$2,1,1),Emissions!$A$1:$LI$1),FALSE)</f>
        <v>1.8699354619999999</v>
      </c>
      <c r="S1188" s="305">
        <f>+VLOOKUP($E1188,Emissions!$1:$1048576,MATCH(DATE(S$2,1,1),Emissions!$A$1:$LI$1),FALSE)</f>
        <v>1.876787524</v>
      </c>
      <c r="T1188" s="305">
        <f>+VLOOKUP($E1188,Emissions!$1:$1048576,MATCH(DATE(T$2,1,1),Emissions!$A$1:$LI$1),FALSE)</f>
        <v>1.880601161</v>
      </c>
      <c r="U1188" s="305">
        <f>+VLOOKUP($E1188,Emissions!$1:$1048576,MATCH(DATE(U$2,1,1),Emissions!$A$1:$LI$1),FALSE)</f>
        <v>1.8836330610000001</v>
      </c>
      <c r="V1188" s="305">
        <f>+VLOOKUP($E1188,Emissions!$1:$1048576,MATCH(DATE(V$2,1,1),Emissions!$A$1:$LI$1),FALSE)</f>
        <v>1.873673438</v>
      </c>
      <c r="W1188" s="305">
        <f>+VLOOKUP($E1188,Emissions!$1:$1048576,MATCH(DATE(W$2,1,1),Emissions!$A$1:$LI$1),FALSE)</f>
        <v>1.863216226</v>
      </c>
      <c r="X1188" s="305">
        <f>+VLOOKUP($E1188,Emissions!$1:$1048576,MATCH(DATE(X$2,1,1),Emissions!$A$1:$LI$1),FALSE)</f>
        <v>1.854598768</v>
      </c>
      <c r="Y1188" s="305">
        <f>+VLOOKUP($E1188,Emissions!$1:$1048576,MATCH(DATE(Y$2,1,1),Emissions!$A$1:$LI$1),FALSE)</f>
        <v>1.848379081</v>
      </c>
      <c r="Z1188" s="305">
        <f>+VLOOKUP($E1188,Emissions!$1:$1048576,MATCH(DATE(Z$2,1,1),Emissions!$A$1:$LI$1),FALSE)</f>
        <v>1.8446973710000001</v>
      </c>
      <c r="AA1188" s="305">
        <f>+VLOOKUP($E1188,Emissions!$1:$1048576,MATCH(DATE(AA$2,1,1),Emissions!$A$1:$LI$1),FALSE)</f>
        <v>1.843538455</v>
      </c>
      <c r="AB1188" s="305">
        <f>+VLOOKUP($E1188,Emissions!$1:$1048576,MATCH(DATE(AB$2,1,1),Emissions!$A$1:$LI$1),FALSE)</f>
        <v>1.8449014829999999</v>
      </c>
      <c r="AC1188" s="305">
        <f>+VLOOKUP($E1188,Emissions!$1:$1048576,MATCH(DATE(AC$2,1,1),Emissions!$A$1:$LI$1),FALSE)</f>
        <v>1.848739927</v>
      </c>
      <c r="AD1188" s="305">
        <f>+VLOOKUP($E1188,Emissions!$1:$1048576,MATCH(DATE(AD$2,1,1),Emissions!$A$1:$LI$1),FALSE)</f>
        <v>1.854939694</v>
      </c>
      <c r="AE1188" s="305">
        <f>+VLOOKUP($E1188,Emissions!$1:$1048576,MATCH(DATE(AE$2,1,1),Emissions!$A$1:$LI$1),FALSE)</f>
        <v>1.8634168120000001</v>
      </c>
      <c r="AF1188" s="305">
        <f>+VLOOKUP($E1188,Emissions!$1:$1048576,MATCH(DATE(AF$2,1,1),Emissions!$A$1:$LI$1),FALSE)</f>
        <v>1.874123972</v>
      </c>
      <c r="AG1188" s="305">
        <f>+VLOOKUP($E1188,Emissions!$1:$1048576,MATCH(DATE(AG$2,1,1),Emissions!$A$1:$LI$1),FALSE)</f>
        <v>1.887099635</v>
      </c>
      <c r="AH1188" s="305">
        <f>+VLOOKUP($E1188,Emissions!$1:$1048576,MATCH(DATE(AH$2,1,1),Emissions!$A$1:$LI$1),FALSE)</f>
        <v>1.9023051550000001</v>
      </c>
      <c r="AI1188" s="305">
        <f>+VLOOKUP($E1188,Emissions!$1:$1048576,MATCH(DATE(AI$2,1,1),Emissions!$A$1:$LI$1),FALSE)</f>
        <v>1.9194782079999999</v>
      </c>
      <c r="AJ1188" s="305">
        <f>+VLOOKUP($E1188,Emissions!$1:$1048576,MATCH(DATE(AJ$2,1,1),Emissions!$A$1:$LI$1),FALSE)</f>
        <v>1.9382598040000001</v>
      </c>
      <c r="AK1188" s="305">
        <f>+VLOOKUP($E1188,Emissions!$1:$1048576,MATCH(DATE(AK$2,1,1),Emissions!$A$1:$LI$1),FALSE)</f>
        <v>1.958345386</v>
      </c>
      <c r="AL1188" s="305">
        <f>+VLOOKUP($E1188,Emissions!$1:$1048576,MATCH(DATE(AL$2,1,1),Emissions!$A$1:$LI$1),FALSE)</f>
        <v>1.979510262</v>
      </c>
      <c r="AM1188" s="305">
        <f>+VLOOKUP($E1188,Emissions!$1:$1048576,MATCH(DATE(AM$2,1,1),Emissions!$A$1:$LI$1),FALSE)</f>
        <v>2.001566628</v>
      </c>
      <c r="AN1188" s="305">
        <f>+VLOOKUP($E1188,Emissions!$1:$1048576,MATCH(DATE(AN$2,1,1),Emissions!$A$1:$LI$1),FALSE)</f>
        <v>2.0243403760000001</v>
      </c>
      <c r="AO1188" s="305">
        <f>+VLOOKUP($E1188,Emissions!$1:$1048576,MATCH(DATE(AO$2,1,1),Emissions!$A$1:$LI$1),FALSE)</f>
        <v>2.0476592689999999</v>
      </c>
    </row>
    <row r="1189" spans="1:41" ht="15" customHeight="1" x14ac:dyDescent="0.35">
      <c r="A1189" s="359"/>
      <c r="B1189" s="158"/>
      <c r="C1189" s="48" t="s">
        <v>456</v>
      </c>
      <c r="D1189" s="107" t="s">
        <v>2746</v>
      </c>
      <c r="E1189" s="48" t="s">
        <v>3616</v>
      </c>
      <c r="F1189" s="305">
        <f>+VLOOKUP($E1189,Emissions!$1:$1048576,MATCH(DATE(F$2,1,1),Emissions!$A$1:$LI$1),FALSE)</f>
        <v>2.6492227999999997E-4</v>
      </c>
      <c r="G1189" s="305">
        <f>+VLOOKUP($E1189,Emissions!$1:$1048576,MATCH(DATE(G$2,1,1),Emissions!$A$1:$LI$1),FALSE)</f>
        <v>2.7185261299999999E-4</v>
      </c>
      <c r="H1189" s="305">
        <f>+VLOOKUP($E1189,Emissions!$1:$1048576,MATCH(DATE(H$2,1,1),Emissions!$A$1:$LI$1),FALSE)</f>
        <v>2.7817681900000002E-4</v>
      </c>
      <c r="I1189" s="305">
        <f>+VLOOKUP($E1189,Emissions!$1:$1048576,MATCH(DATE(I$2,1,1),Emissions!$A$1:$LI$1),FALSE)</f>
        <v>2.83824383E-4</v>
      </c>
      <c r="J1189" s="305">
        <f>+VLOOKUP($E1189,Emissions!$1:$1048576,MATCH(DATE(J$2,1,1),Emissions!$A$1:$LI$1),FALSE)</f>
        <v>2.8919308299999997E-4</v>
      </c>
      <c r="K1189" s="305">
        <f>+VLOOKUP($E1189,Emissions!$1:$1048576,MATCH(DATE(K$2,1,1),Emissions!$A$1:$LI$1),FALSE)</f>
        <v>2.9436905699999999E-4</v>
      </c>
      <c r="L1189" s="305">
        <f>+VLOOKUP($E1189,Emissions!$1:$1048576,MATCH(DATE(L$2,1,1),Emissions!$A$1:$LI$1),FALSE)</f>
        <v>2.9941863800000002E-4</v>
      </c>
      <c r="M1189" s="305">
        <f>+VLOOKUP($E1189,Emissions!$1:$1048576,MATCH(DATE(M$2,1,1),Emissions!$A$1:$LI$1),FALSE)</f>
        <v>3.0410340800000001E-4</v>
      </c>
      <c r="N1189" s="305">
        <f>+VLOOKUP($E1189,Emissions!$1:$1048576,MATCH(DATE(N$2,1,1),Emissions!$A$1:$LI$1),FALSE)</f>
        <v>3.0822239800000001E-4</v>
      </c>
      <c r="O1189" s="305">
        <f>+VLOOKUP($E1189,Emissions!$1:$1048576,MATCH(DATE(O$2,1,1),Emissions!$A$1:$LI$1),FALSE)</f>
        <v>3.11631838E-4</v>
      </c>
      <c r="P1189" s="305">
        <f>+VLOOKUP($E1189,Emissions!$1:$1048576,MATCH(DATE(P$2,1,1),Emissions!$A$1:$LI$1),FALSE)</f>
        <v>3.1426179200000001E-4</v>
      </c>
      <c r="Q1189" s="305">
        <f>+VLOOKUP($E1189,Emissions!$1:$1048576,MATCH(DATE(Q$2,1,1),Emissions!$A$1:$LI$1),FALSE)</f>
        <v>3.1613770600000002E-4</v>
      </c>
      <c r="R1189" s="305">
        <f>+VLOOKUP($E1189,Emissions!$1:$1048576,MATCH(DATE(R$2,1,1),Emissions!$A$1:$LI$1),FALSE)</f>
        <v>3.17213963E-4</v>
      </c>
      <c r="S1189" s="305">
        <f>+VLOOKUP($E1189,Emissions!$1:$1048576,MATCH(DATE(S$2,1,1),Emissions!$A$1:$LI$1),FALSE)</f>
        <v>3.1729552999999999E-4</v>
      </c>
      <c r="T1189" s="305">
        <f>+VLOOKUP($E1189,Emissions!$1:$1048576,MATCH(DATE(T$2,1,1),Emissions!$A$1:$LI$1),FALSE)</f>
        <v>3.1680080599999998E-4</v>
      </c>
      <c r="U1189" s="305">
        <f>+VLOOKUP($E1189,Emissions!$1:$1048576,MATCH(DATE(U$2,1,1),Emissions!$A$1:$LI$1),FALSE)</f>
        <v>3.1615468200000001E-4</v>
      </c>
      <c r="V1189" s="305">
        <f>+VLOOKUP($E1189,Emissions!$1:$1048576,MATCH(DATE(V$2,1,1),Emissions!$A$1:$LI$1),FALSE)</f>
        <v>3.1307824799999998E-4</v>
      </c>
      <c r="W1189" s="305">
        <f>+VLOOKUP($E1189,Emissions!$1:$1048576,MATCH(DATE(W$2,1,1),Emissions!$A$1:$LI$1),FALSE)</f>
        <v>3.0990890800000002E-4</v>
      </c>
      <c r="X1189" s="305">
        <f>+VLOOKUP($E1189,Emissions!$1:$1048576,MATCH(DATE(X$2,1,1),Emissions!$A$1:$LI$1),FALSE)</f>
        <v>3.0702101499999998E-4</v>
      </c>
      <c r="Y1189" s="305">
        <f>+VLOOKUP($E1189,Emissions!$1:$1048576,MATCH(DATE(Y$2,1,1),Emissions!$A$1:$LI$1),FALSE)</f>
        <v>3.04497402E-4</v>
      </c>
      <c r="Z1189" s="305">
        <f>+VLOOKUP($E1189,Emissions!$1:$1048576,MATCH(DATE(Z$2,1,1),Emissions!$A$1:$LI$1),FALSE)</f>
        <v>3.0235868499999999E-4</v>
      </c>
      <c r="AA1189" s="305">
        <f>+VLOOKUP($E1189,Emissions!$1:$1048576,MATCH(DATE(AA$2,1,1),Emissions!$A$1:$LI$1),FALSE)</f>
        <v>3.0060328900000002E-4</v>
      </c>
      <c r="AB1189" s="305">
        <f>+VLOOKUP($E1189,Emissions!$1:$1048576,MATCH(DATE(AB$2,1,1),Emissions!$A$1:$LI$1),FALSE)</f>
        <v>2.9922467400000002E-4</v>
      </c>
      <c r="AC1189" s="305">
        <f>+VLOOKUP($E1189,Emissions!$1:$1048576,MATCH(DATE(AC$2,1,1),Emissions!$A$1:$LI$1),FALSE)</f>
        <v>2.9821100099999999E-4</v>
      </c>
      <c r="AD1189" s="305">
        <f>+VLOOKUP($E1189,Emissions!$1:$1048576,MATCH(DATE(AD$2,1,1),Emissions!$A$1:$LI$1),FALSE)</f>
        <v>2.9754457799999998E-4</v>
      </c>
      <c r="AE1189" s="305">
        <f>+VLOOKUP($E1189,Emissions!$1:$1048576,MATCH(DATE(AE$2,1,1),Emissions!$A$1:$LI$1),FALSE)</f>
        <v>2.9720862099999999E-4</v>
      </c>
      <c r="AF1189" s="305">
        <f>+VLOOKUP($E1189,Emissions!$1:$1048576,MATCH(DATE(AF$2,1,1),Emissions!$A$1:$LI$1),FALSE)</f>
        <v>2.9718876600000002E-4</v>
      </c>
      <c r="AG1189" s="305">
        <f>+VLOOKUP($E1189,Emissions!$1:$1048576,MATCH(DATE(AG$2,1,1),Emissions!$A$1:$LI$1),FALSE)</f>
        <v>2.9747665999999999E-4</v>
      </c>
      <c r="AH1189" s="305">
        <f>+VLOOKUP($E1189,Emissions!$1:$1048576,MATCH(DATE(AH$2,1,1),Emissions!$A$1:$LI$1),FALSE)</f>
        <v>2.9806020899999998E-4</v>
      </c>
      <c r="AI1189" s="305">
        <f>+VLOOKUP($E1189,Emissions!$1:$1048576,MATCH(DATE(AI$2,1,1),Emissions!$A$1:$LI$1),FALSE)</f>
        <v>2.9891259900000002E-4</v>
      </c>
      <c r="AJ1189" s="305">
        <f>+VLOOKUP($E1189,Emissions!$1:$1048576,MATCH(DATE(AJ$2,1,1),Emissions!$A$1:$LI$1),FALSE)</f>
        <v>2.9999872900000001E-4</v>
      </c>
      <c r="AK1189" s="305">
        <f>+VLOOKUP($E1189,Emissions!$1:$1048576,MATCH(DATE(AK$2,1,1),Emissions!$A$1:$LI$1),FALSE)</f>
        <v>3.0128571300000001E-4</v>
      </c>
      <c r="AL1189" s="305">
        <f>+VLOOKUP($E1189,Emissions!$1:$1048576,MATCH(DATE(AL$2,1,1),Emissions!$A$1:$LI$1),FALSE)</f>
        <v>3.0274615E-4</v>
      </c>
      <c r="AM1189" s="305">
        <f>+VLOOKUP($E1189,Emissions!$1:$1048576,MATCH(DATE(AM$2,1,1),Emissions!$A$1:$LI$1),FALSE)</f>
        <v>3.0435626100000003E-4</v>
      </c>
      <c r="AN1189" s="305">
        <f>+VLOOKUP($E1189,Emissions!$1:$1048576,MATCH(DATE(AN$2,1,1),Emissions!$A$1:$LI$1),FALSE)</f>
        <v>3.06094414E-4</v>
      </c>
      <c r="AO1189" s="305">
        <f>+VLOOKUP($E1189,Emissions!$1:$1048576,MATCH(DATE(AO$2,1,1),Emissions!$A$1:$LI$1),FALSE)</f>
        <v>3.0794023199999998E-4</v>
      </c>
    </row>
    <row r="1190" spans="1:41" ht="15" customHeight="1" x14ac:dyDescent="0.35">
      <c r="A1190" s="359"/>
      <c r="B1190" s="158"/>
      <c r="C1190" s="48" t="s">
        <v>459</v>
      </c>
      <c r="D1190" s="107" t="s">
        <v>2746</v>
      </c>
      <c r="E1190" s="48" t="s">
        <v>3617</v>
      </c>
      <c r="F1190" s="305">
        <f>+VLOOKUP($E1190,Emissions!$1:$1048576,MATCH(DATE(F$2,1,1),Emissions!$A$1:$LI$1),FALSE)</f>
        <v>6.1781595800000002E-3</v>
      </c>
      <c r="G1190" s="305">
        <f>+VLOOKUP($E1190,Emissions!$1:$1048576,MATCH(DATE(G$2,1,1),Emissions!$A$1:$LI$1),FALSE)</f>
        <v>6.4539188700000003E-3</v>
      </c>
      <c r="H1190" s="305">
        <f>+VLOOKUP($E1190,Emissions!$1:$1048576,MATCH(DATE(H$2,1,1),Emissions!$A$1:$LI$1),FALSE)</f>
        <v>6.69890322E-3</v>
      </c>
      <c r="I1190" s="305">
        <f>+VLOOKUP($E1190,Emissions!$1:$1048576,MATCH(DATE(I$2,1,1),Emissions!$A$1:$LI$1),FALSE)</f>
        <v>6.8936343500000004E-3</v>
      </c>
      <c r="J1190" s="305">
        <f>+VLOOKUP($E1190,Emissions!$1:$1048576,MATCH(DATE(J$2,1,1),Emissions!$A$1:$LI$1),FALSE)</f>
        <v>7.0666722900000001E-3</v>
      </c>
      <c r="K1190" s="305">
        <f>+VLOOKUP($E1190,Emissions!$1:$1048576,MATCH(DATE(K$2,1,1),Emissions!$A$1:$LI$1),FALSE)</f>
        <v>7.2260668E-3</v>
      </c>
      <c r="L1190" s="305">
        <f>+VLOOKUP($E1190,Emissions!$1:$1048576,MATCH(DATE(L$2,1,1),Emissions!$A$1:$LI$1),FALSE)</f>
        <v>7.3652921300000002E-3</v>
      </c>
      <c r="M1190" s="305">
        <f>+VLOOKUP($E1190,Emissions!$1:$1048576,MATCH(DATE(M$2,1,1),Emissions!$A$1:$LI$1),FALSE)</f>
        <v>7.48303713E-3</v>
      </c>
      <c r="N1190" s="305">
        <f>+VLOOKUP($E1190,Emissions!$1:$1048576,MATCH(DATE(N$2,1,1),Emissions!$A$1:$LI$1),FALSE)</f>
        <v>7.5820511199999998E-3</v>
      </c>
      <c r="O1190" s="305">
        <f>+VLOOKUP($E1190,Emissions!$1:$1048576,MATCH(DATE(O$2,1,1),Emissions!$A$1:$LI$1),FALSE)</f>
        <v>7.6673937100000004E-3</v>
      </c>
      <c r="P1190" s="305">
        <f>+VLOOKUP($E1190,Emissions!$1:$1048576,MATCH(DATE(P$2,1,1),Emissions!$A$1:$LI$1),FALSE)</f>
        <v>7.7439243299999997E-3</v>
      </c>
      <c r="Q1190" s="305">
        <f>+VLOOKUP($E1190,Emissions!$1:$1048576,MATCH(DATE(Q$2,1,1),Emissions!$A$1:$LI$1),FALSE)</f>
        <v>7.8151999900000005E-3</v>
      </c>
      <c r="R1190" s="305">
        <f>+VLOOKUP($E1190,Emissions!$1:$1048576,MATCH(DATE(R$2,1,1),Emissions!$A$1:$LI$1),FALSE)</f>
        <v>7.8817938799999997E-3</v>
      </c>
      <c r="S1190" s="305">
        <f>+VLOOKUP($E1190,Emissions!$1:$1048576,MATCH(DATE(S$2,1,1),Emissions!$A$1:$LI$1),FALSE)</f>
        <v>7.9408218600000007E-3</v>
      </c>
      <c r="T1190" s="305">
        <f>+VLOOKUP($E1190,Emissions!$1:$1048576,MATCH(DATE(T$2,1,1),Emissions!$A$1:$LI$1),FALSE)</f>
        <v>7.9945495900000003E-3</v>
      </c>
      <c r="U1190" s="305">
        <f>+VLOOKUP($E1190,Emissions!$1:$1048576,MATCH(DATE(U$2,1,1),Emissions!$A$1:$LI$1),FALSE)</f>
        <v>8.0459542799999999E-3</v>
      </c>
      <c r="V1190" s="305">
        <f>+VLOOKUP($E1190,Emissions!$1:$1048576,MATCH(DATE(V$2,1,1),Emissions!$A$1:$LI$1),FALSE)</f>
        <v>8.10354961E-3</v>
      </c>
      <c r="W1190" s="305">
        <f>+VLOOKUP($E1190,Emissions!$1:$1048576,MATCH(DATE(W$2,1,1),Emissions!$A$1:$LI$1),FALSE)</f>
        <v>8.1750062100000003E-3</v>
      </c>
      <c r="X1190" s="305">
        <f>+VLOOKUP($E1190,Emissions!$1:$1048576,MATCH(DATE(X$2,1,1),Emissions!$A$1:$LI$1),FALSE)</f>
        <v>8.2609171800000006E-3</v>
      </c>
      <c r="Y1190" s="305">
        <f>+VLOOKUP($E1190,Emissions!$1:$1048576,MATCH(DATE(Y$2,1,1),Emissions!$A$1:$LI$1),FALSE)</f>
        <v>8.35958524E-3</v>
      </c>
      <c r="Z1190" s="305">
        <f>+VLOOKUP($E1190,Emissions!$1:$1048576,MATCH(DATE(Z$2,1,1),Emissions!$A$1:$LI$1),FALSE)</f>
        <v>8.4694413900000005E-3</v>
      </c>
      <c r="AA1190" s="305">
        <f>+VLOOKUP($E1190,Emissions!$1:$1048576,MATCH(DATE(AA$2,1,1),Emissions!$A$1:$LI$1),FALSE)</f>
        <v>8.5892760500000005E-3</v>
      </c>
      <c r="AB1190" s="305">
        <f>+VLOOKUP($E1190,Emissions!$1:$1048576,MATCH(DATE(AB$2,1,1),Emissions!$A$1:$LI$1),FALSE)</f>
        <v>8.7186318399999994E-3</v>
      </c>
      <c r="AC1190" s="305">
        <f>+VLOOKUP($E1190,Emissions!$1:$1048576,MATCH(DATE(AC$2,1,1),Emissions!$A$1:$LI$1),FALSE)</f>
        <v>8.8572529800000008E-3</v>
      </c>
      <c r="AD1190" s="305">
        <f>+VLOOKUP($E1190,Emissions!$1:$1048576,MATCH(DATE(AD$2,1,1),Emissions!$A$1:$LI$1),FALSE)</f>
        <v>9.0046716300000006E-3</v>
      </c>
      <c r="AE1190" s="305">
        <f>+VLOOKUP($E1190,Emissions!$1:$1048576,MATCH(DATE(AE$2,1,1),Emissions!$A$1:$LI$1),FALSE)</f>
        <v>9.1606509800000006E-3</v>
      </c>
      <c r="AF1190" s="305">
        <f>+VLOOKUP($E1190,Emissions!$1:$1048576,MATCH(DATE(AF$2,1,1),Emissions!$A$1:$LI$1),FALSE)</f>
        <v>9.3251973299999999E-3</v>
      </c>
      <c r="AG1190" s="305">
        <f>+VLOOKUP($E1190,Emissions!$1:$1048576,MATCH(DATE(AG$2,1,1),Emissions!$A$1:$LI$1),FALSE)</f>
        <v>9.4987821900000009E-3</v>
      </c>
      <c r="AH1190" s="305">
        <f>+VLOOKUP($E1190,Emissions!$1:$1048576,MATCH(DATE(AH$2,1,1),Emissions!$A$1:$LI$1),FALSE)</f>
        <v>9.6815025700000001E-3</v>
      </c>
      <c r="AI1190" s="305">
        <f>+VLOOKUP($E1190,Emissions!$1:$1048576,MATCH(DATE(AI$2,1,1),Emissions!$A$1:$LI$1),FALSE)</f>
        <v>9.8720765500000009E-3</v>
      </c>
      <c r="AJ1190" s="305">
        <f>+VLOOKUP($E1190,Emissions!$1:$1048576,MATCH(DATE(AJ$2,1,1),Emissions!$A$1:$LI$1),FALSE)</f>
        <v>1.0068442E-2</v>
      </c>
      <c r="AK1190" s="305">
        <f>+VLOOKUP($E1190,Emissions!$1:$1048576,MATCH(DATE(AK$2,1,1),Emissions!$A$1:$LI$1),FALSE)</f>
        <v>1.0268654800000001E-2</v>
      </c>
      <c r="AL1190" s="305">
        <f>+VLOOKUP($E1190,Emissions!$1:$1048576,MATCH(DATE(AL$2,1,1),Emissions!$A$1:$LI$1),FALSE)</f>
        <v>1.04711888E-2</v>
      </c>
      <c r="AM1190" s="305">
        <f>+VLOOKUP($E1190,Emissions!$1:$1048576,MATCH(DATE(AM$2,1,1),Emissions!$A$1:$LI$1),FALSE)</f>
        <v>1.06747925E-2</v>
      </c>
      <c r="AN1190" s="305">
        <f>+VLOOKUP($E1190,Emissions!$1:$1048576,MATCH(DATE(AN$2,1,1),Emissions!$A$1:$LI$1),FALSE)</f>
        <v>1.0878368100000001E-2</v>
      </c>
      <c r="AO1190" s="305">
        <f>+VLOOKUP($E1190,Emissions!$1:$1048576,MATCH(DATE(AO$2,1,1),Emissions!$A$1:$LI$1),FALSE)</f>
        <v>1.1080870200000001E-2</v>
      </c>
    </row>
    <row r="1191" spans="1:41" ht="15" customHeight="1" x14ac:dyDescent="0.35">
      <c r="A1191" s="359"/>
      <c r="B1191" s="158"/>
      <c r="C1191" s="48" t="s">
        <v>460</v>
      </c>
      <c r="D1191" s="107" t="s">
        <v>2746</v>
      </c>
      <c r="E1191" s="48" t="s">
        <v>3618</v>
      </c>
      <c r="F1191" s="305">
        <f>+VLOOKUP($E1191,Emissions!$1:$1048576,MATCH(DATE(F$2,1,1),Emissions!$A$1:$LI$1),FALSE)</f>
        <v>5.1539669300000001E-5</v>
      </c>
      <c r="G1191" s="305">
        <f>+VLOOKUP($E1191,Emissions!$1:$1048576,MATCH(DATE(G$2,1,1),Emissions!$A$1:$LI$1),FALSE)</f>
        <v>5.3848706300000003E-5</v>
      </c>
      <c r="H1191" s="305">
        <f>+VLOOKUP($E1191,Emissions!$1:$1048576,MATCH(DATE(H$2,1,1),Emissions!$A$1:$LI$1),FALSE)</f>
        <v>5.5907180100000003E-5</v>
      </c>
      <c r="I1191" s="305">
        <f>+VLOOKUP($E1191,Emissions!$1:$1048576,MATCH(DATE(I$2,1,1),Emissions!$A$1:$LI$1),FALSE)</f>
        <v>5.7550828499999999E-5</v>
      </c>
      <c r="J1191" s="305">
        <f>+VLOOKUP($E1191,Emissions!$1:$1048576,MATCH(DATE(J$2,1,1),Emissions!$A$1:$LI$1),FALSE)</f>
        <v>5.9016352999999998E-5</v>
      </c>
      <c r="K1191" s="305">
        <f>+VLOOKUP($E1191,Emissions!$1:$1048576,MATCH(DATE(K$2,1,1),Emissions!$A$1:$LI$1),FALSE)</f>
        <v>6.03699247E-5</v>
      </c>
      <c r="L1191" s="305">
        <f>+VLOOKUP($E1191,Emissions!$1:$1048576,MATCH(DATE(L$2,1,1),Emissions!$A$1:$LI$1),FALSE)</f>
        <v>6.1595321499999998E-5</v>
      </c>
      <c r="M1191" s="305">
        <f>+VLOOKUP($E1191,Emissions!$1:$1048576,MATCH(DATE(M$2,1,1),Emissions!$A$1:$LI$1),FALSE)</f>
        <v>6.2670642899999995E-5</v>
      </c>
      <c r="N1191" s="305">
        <f>+VLOOKUP($E1191,Emissions!$1:$1048576,MATCH(DATE(N$2,1,1),Emissions!$A$1:$LI$1),FALSE)</f>
        <v>6.3609378499999999E-5</v>
      </c>
      <c r="O1191" s="305">
        <f>+VLOOKUP($E1191,Emissions!$1:$1048576,MATCH(DATE(O$2,1,1),Emissions!$A$1:$LI$1),FALSE)</f>
        <v>6.4446477200000001E-5</v>
      </c>
      <c r="P1191" s="305">
        <f>+VLOOKUP($E1191,Emissions!$1:$1048576,MATCH(DATE(P$2,1,1),Emissions!$A$1:$LI$1),FALSE)</f>
        <v>6.5217237100000002E-5</v>
      </c>
      <c r="Q1191" s="305">
        <f>+VLOOKUP($E1191,Emissions!$1:$1048576,MATCH(DATE(Q$2,1,1),Emissions!$A$1:$LI$1),FALSE)</f>
        <v>6.5947694899999993E-5</v>
      </c>
      <c r="R1191" s="305">
        <f>+VLOOKUP($E1191,Emissions!$1:$1048576,MATCH(DATE(R$2,1,1),Emissions!$A$1:$LI$1),FALSE)</f>
        <v>6.6639986900000005E-5</v>
      </c>
      <c r="S1191" s="305">
        <f>+VLOOKUP($E1191,Emissions!$1:$1048576,MATCH(DATE(S$2,1,1),Emissions!$A$1:$LI$1),FALSE)</f>
        <v>6.7267837599999997E-5</v>
      </c>
      <c r="T1191" s="305">
        <f>+VLOOKUP($E1191,Emissions!$1:$1048576,MATCH(DATE(T$2,1,1),Emissions!$A$1:$LI$1),FALSE)</f>
        <v>6.7849131999999995E-5</v>
      </c>
      <c r="U1191" s="305">
        <f>+VLOOKUP($E1191,Emissions!$1:$1048576,MATCH(DATE(U$2,1,1),Emissions!$A$1:$LI$1),FALSE)</f>
        <v>6.8408396800000002E-5</v>
      </c>
      <c r="V1191" s="305">
        <f>+VLOOKUP($E1191,Emissions!$1:$1048576,MATCH(DATE(V$2,1,1),Emissions!$A$1:$LI$1),FALSE)</f>
        <v>6.8988297899999994E-5</v>
      </c>
      <c r="W1191" s="305">
        <f>+VLOOKUP($E1191,Emissions!$1:$1048576,MATCH(DATE(W$2,1,1),Emissions!$A$1:$LI$1),FALSE)</f>
        <v>6.9664030200000001E-5</v>
      </c>
      <c r="X1191" s="305">
        <f>+VLOOKUP($E1191,Emissions!$1:$1048576,MATCH(DATE(X$2,1,1),Emissions!$A$1:$LI$1),FALSE)</f>
        <v>7.0447635500000007E-5</v>
      </c>
      <c r="Y1191" s="305">
        <f>+VLOOKUP($E1191,Emissions!$1:$1048576,MATCH(DATE(Y$2,1,1),Emissions!$A$1:$LI$1),FALSE)</f>
        <v>7.1329504999999996E-5</v>
      </c>
      <c r="Z1191" s="305">
        <f>+VLOOKUP($E1191,Emissions!$1:$1048576,MATCH(DATE(Z$2,1,1),Emissions!$A$1:$LI$1),FALSE)</f>
        <v>7.2299633900000003E-5</v>
      </c>
      <c r="AA1191" s="305">
        <f>+VLOOKUP($E1191,Emissions!$1:$1048576,MATCH(DATE(AA$2,1,1),Emissions!$A$1:$LI$1),FALSE)</f>
        <v>7.3350051899999998E-5</v>
      </c>
      <c r="AB1191" s="305">
        <f>+VLOOKUP($E1191,Emissions!$1:$1048576,MATCH(DATE(AB$2,1,1),Emissions!$A$1:$LI$1),FALSE)</f>
        <v>7.4478502900000005E-5</v>
      </c>
      <c r="AC1191" s="305">
        <f>+VLOOKUP($E1191,Emissions!$1:$1048576,MATCH(DATE(AC$2,1,1),Emissions!$A$1:$LI$1),FALSE)</f>
        <v>7.5683961400000002E-5</v>
      </c>
      <c r="AD1191" s="305">
        <f>+VLOOKUP($E1191,Emissions!$1:$1048576,MATCH(DATE(AD$2,1,1),Emissions!$A$1:$LI$1),FALSE)</f>
        <v>7.6963264300000005E-5</v>
      </c>
      <c r="AE1191" s="305">
        <f>+VLOOKUP($E1191,Emissions!$1:$1048576,MATCH(DATE(AE$2,1,1),Emissions!$A$1:$LI$1),FALSE)</f>
        <v>7.8314963100000002E-5</v>
      </c>
      <c r="AF1191" s="305">
        <f>+VLOOKUP($E1191,Emissions!$1:$1048576,MATCH(DATE(AF$2,1,1),Emissions!$A$1:$LI$1),FALSE)</f>
        <v>7.9739505899999996E-5</v>
      </c>
      <c r="AG1191" s="305">
        <f>+VLOOKUP($E1191,Emissions!$1:$1048576,MATCH(DATE(AG$2,1,1),Emissions!$A$1:$LI$1),FALSE)</f>
        <v>8.1241178199999994E-5</v>
      </c>
      <c r="AH1191" s="305">
        <f>+VLOOKUP($E1191,Emissions!$1:$1048576,MATCH(DATE(AH$2,1,1),Emissions!$A$1:$LI$1),FALSE)</f>
        <v>8.2820965099999994E-5</v>
      </c>
      <c r="AI1191" s="305">
        <f>+VLOOKUP($E1191,Emissions!$1:$1048576,MATCH(DATE(AI$2,1,1),Emissions!$A$1:$LI$1),FALSE)</f>
        <v>8.4467949099999997E-5</v>
      </c>
      <c r="AJ1191" s="305">
        <f>+VLOOKUP($E1191,Emissions!$1:$1048576,MATCH(DATE(AJ$2,1,1),Emissions!$A$1:$LI$1),FALSE)</f>
        <v>8.6164504699999997E-5</v>
      </c>
      <c r="AK1191" s="305">
        <f>+VLOOKUP($E1191,Emissions!$1:$1048576,MATCH(DATE(AK$2,1,1),Emissions!$A$1:$LI$1),FALSE)</f>
        <v>8.7894003400000004E-5</v>
      </c>
      <c r="AL1191" s="305">
        <f>+VLOOKUP($E1191,Emissions!$1:$1048576,MATCH(DATE(AL$2,1,1),Emissions!$A$1:$LI$1),FALSE)</f>
        <v>8.9643392499999999E-5</v>
      </c>
      <c r="AM1191" s="305">
        <f>+VLOOKUP($E1191,Emissions!$1:$1048576,MATCH(DATE(AM$2,1,1),Emissions!$A$1:$LI$1),FALSE)</f>
        <v>9.1401974100000004E-5</v>
      </c>
      <c r="AN1191" s="305">
        <f>+VLOOKUP($E1191,Emissions!$1:$1048576,MATCH(DATE(AN$2,1,1),Emissions!$A$1:$LI$1),FALSE)</f>
        <v>9.3160371699999999E-5</v>
      </c>
      <c r="AO1191" s="305">
        <f>+VLOOKUP($E1191,Emissions!$1:$1048576,MATCH(DATE(AO$2,1,1),Emissions!$A$1:$LI$1),FALSE)</f>
        <v>9.4909665700000003E-5</v>
      </c>
    </row>
    <row r="1192" spans="1:41" s="85" customFormat="1" ht="15" customHeight="1" x14ac:dyDescent="0.35">
      <c r="A1192" s="359"/>
      <c r="B1192" s="158"/>
      <c r="C1192" s="129" t="s">
        <v>3337</v>
      </c>
      <c r="D1192" s="137" t="s">
        <v>2746</v>
      </c>
      <c r="E1192" s="129" t="s">
        <v>3619</v>
      </c>
      <c r="F1192" s="306">
        <f>+VLOOKUP($E1192,Emissions!$1:$1048576,MATCH(DATE(F$2,1,1),Emissions!$A$1:$LI$1),FALSE)</f>
        <v>0.75905613750000001</v>
      </c>
      <c r="G1192" s="306">
        <f>+VLOOKUP($E1192,Emissions!$1:$1048576,MATCH(DATE(G$2,1,1),Emissions!$A$1:$LI$1),FALSE)</f>
        <v>0.56211152659999997</v>
      </c>
      <c r="H1192" s="306">
        <f>+VLOOKUP($E1192,Emissions!$1:$1048576,MATCH(DATE(H$2,1,1),Emissions!$A$1:$LI$1),FALSE)</f>
        <v>0.45016190659999999</v>
      </c>
      <c r="I1192" s="306">
        <f>+VLOOKUP($E1192,Emissions!$1:$1048576,MATCH(DATE(I$2,1,1),Emissions!$A$1:$LI$1),FALSE)</f>
        <v>0.3804724746</v>
      </c>
      <c r="J1192" s="306">
        <f>+VLOOKUP($E1192,Emissions!$1:$1048576,MATCH(DATE(J$2,1,1),Emissions!$A$1:$LI$1),FALSE)</f>
        <v>0.33968369120000003</v>
      </c>
      <c r="K1192" s="306">
        <f>+VLOOKUP($E1192,Emissions!$1:$1048576,MATCH(DATE(K$2,1,1),Emissions!$A$1:$LI$1),FALSE)</f>
        <v>0.31535191769999998</v>
      </c>
      <c r="L1192" s="306">
        <f>+VLOOKUP($E1192,Emissions!$1:$1048576,MATCH(DATE(L$2,1,1),Emissions!$A$1:$LI$1),FALSE)</f>
        <v>0.30136694609999998</v>
      </c>
      <c r="M1192" s="306">
        <f>+VLOOKUP($E1192,Emissions!$1:$1048576,MATCH(DATE(M$2,1,1),Emissions!$A$1:$LI$1),FALSE)</f>
        <v>0.29401020589999999</v>
      </c>
      <c r="N1192" s="306">
        <f>+VLOOKUP($E1192,Emissions!$1:$1048576,MATCH(DATE(N$2,1,1),Emissions!$A$1:$LI$1),FALSE)</f>
        <v>0.29099571200000002</v>
      </c>
      <c r="O1192" s="306">
        <f>+VLOOKUP($E1192,Emissions!$1:$1048576,MATCH(DATE(O$2,1,1),Emissions!$A$1:$LI$1),FALSE)</f>
        <v>0.29111289439999999</v>
      </c>
      <c r="P1192" s="306">
        <f>+VLOOKUP($E1192,Emissions!$1:$1048576,MATCH(DATE(P$2,1,1),Emissions!$A$1:$LI$1),FALSE)</f>
        <v>0.29360699489999997</v>
      </c>
      <c r="Q1192" s="306">
        <f>+VLOOKUP($E1192,Emissions!$1:$1048576,MATCH(DATE(Q$2,1,1),Emissions!$A$1:$LI$1),FALSE)</f>
        <v>0.29794070709999998</v>
      </c>
      <c r="R1192" s="306">
        <f>+VLOOKUP($E1192,Emissions!$1:$1048576,MATCH(DATE(R$2,1,1),Emissions!$A$1:$LI$1),FALSE)</f>
        <v>0.3036105167</v>
      </c>
      <c r="S1192" s="306">
        <f>+VLOOKUP($E1192,Emissions!$1:$1048576,MATCH(DATE(S$2,1,1),Emissions!$A$1:$LI$1),FALSE)</f>
        <v>0.31007003779999998</v>
      </c>
      <c r="T1192" s="306">
        <f>+VLOOKUP($E1192,Emissions!$1:$1048576,MATCH(DATE(T$2,1,1),Emissions!$A$1:$LI$1),FALSE)</f>
        <v>0.31707500519999998</v>
      </c>
      <c r="U1192" s="306">
        <f>+VLOOKUP($E1192,Emissions!$1:$1048576,MATCH(DATE(U$2,1,1),Emissions!$A$1:$LI$1),FALSE)</f>
        <v>0.32447034759999999</v>
      </c>
      <c r="V1192" s="306">
        <f>+VLOOKUP($E1192,Emissions!$1:$1048576,MATCH(DATE(V$2,1,1),Emissions!$A$1:$LI$1),FALSE)</f>
        <v>0.33186787410000002</v>
      </c>
      <c r="W1192" s="306">
        <f>+VLOOKUP($E1192,Emissions!$1:$1048576,MATCH(DATE(W$2,1,1),Emissions!$A$1:$LI$1),FALSE)</f>
        <v>0.33934034229999999</v>
      </c>
      <c r="X1192" s="306">
        <f>+VLOOKUP($E1192,Emissions!$1:$1048576,MATCH(DATE(X$2,1,1),Emissions!$A$1:$LI$1),FALSE)</f>
        <v>0.34692802960000002</v>
      </c>
      <c r="Y1192" s="306">
        <f>+VLOOKUP($E1192,Emissions!$1:$1048576,MATCH(DATE(Y$2,1,1),Emissions!$A$1:$LI$1),FALSE)</f>
        <v>0.35464142659999998</v>
      </c>
      <c r="Z1192" s="306">
        <f>+VLOOKUP($E1192,Emissions!$1:$1048576,MATCH(DATE(Z$2,1,1),Emissions!$A$1:$LI$1),FALSE)</f>
        <v>0.36249695910000002</v>
      </c>
      <c r="AA1192" s="306">
        <f>+VLOOKUP($E1192,Emissions!$1:$1048576,MATCH(DATE(AA$2,1,1),Emissions!$A$1:$LI$1),FALSE)</f>
        <v>0.37051476100000003</v>
      </c>
      <c r="AB1192" s="306">
        <f>+VLOOKUP($E1192,Emissions!$1:$1048576,MATCH(DATE(AB$2,1,1),Emissions!$A$1:$LI$1),FALSE)</f>
        <v>0.37873833000000001</v>
      </c>
      <c r="AC1192" s="306">
        <f>+VLOOKUP($E1192,Emissions!$1:$1048576,MATCH(DATE(AC$2,1,1),Emissions!$A$1:$LI$1),FALSE)</f>
        <v>0.38720369869999999</v>
      </c>
      <c r="AD1192" s="306">
        <f>+VLOOKUP($E1192,Emissions!$1:$1048576,MATCH(DATE(AD$2,1,1),Emissions!$A$1:$LI$1),FALSE)</f>
        <v>0.39592778039999998</v>
      </c>
      <c r="AE1192" s="306">
        <f>+VLOOKUP($E1192,Emissions!$1:$1048576,MATCH(DATE(AE$2,1,1),Emissions!$A$1:$LI$1),FALSE)</f>
        <v>0.40492783319999998</v>
      </c>
      <c r="AF1192" s="306">
        <f>+VLOOKUP($E1192,Emissions!$1:$1048576,MATCH(DATE(AF$2,1,1),Emissions!$A$1:$LI$1),FALSE)</f>
        <v>0.41422411529999997</v>
      </c>
      <c r="AG1192" s="306">
        <f>+VLOOKUP($E1192,Emissions!$1:$1048576,MATCH(DATE(AG$2,1,1),Emissions!$A$1:$LI$1),FALSE)</f>
        <v>0.42385406599999997</v>
      </c>
      <c r="AH1192" s="306">
        <f>+VLOOKUP($E1192,Emissions!$1:$1048576,MATCH(DATE(AH$2,1,1),Emissions!$A$1:$LI$1),FALSE)</f>
        <v>0.43382673129999999</v>
      </c>
      <c r="AI1192" s="306">
        <f>+VLOOKUP($E1192,Emissions!$1:$1048576,MATCH(DATE(AI$2,1,1),Emissions!$A$1:$LI$1),FALSE)</f>
        <v>0.44407330379999999</v>
      </c>
      <c r="AJ1192" s="306">
        <f>+VLOOKUP($E1192,Emissions!$1:$1048576,MATCH(DATE(AJ$2,1,1),Emissions!$A$1:$LI$1),FALSE)</f>
        <v>0.45448957089999997</v>
      </c>
      <c r="AK1192" s="306">
        <f>+VLOOKUP($E1192,Emissions!$1:$1048576,MATCH(DATE(AK$2,1,1),Emissions!$A$1:$LI$1),FALSE)</f>
        <v>0.46498387369999999</v>
      </c>
      <c r="AL1192" s="306">
        <f>+VLOOKUP($E1192,Emissions!$1:$1048576,MATCH(DATE(AL$2,1,1),Emissions!$A$1:$LI$1),FALSE)</f>
        <v>0.47548887239999998</v>
      </c>
      <c r="AM1192" s="306">
        <f>+VLOOKUP($E1192,Emissions!$1:$1048576,MATCH(DATE(AM$2,1,1),Emissions!$A$1:$LI$1),FALSE)</f>
        <v>0.48595128539999999</v>
      </c>
      <c r="AN1192" s="306">
        <f>+VLOOKUP($E1192,Emissions!$1:$1048576,MATCH(DATE(AN$2,1,1),Emissions!$A$1:$LI$1),FALSE)</f>
        <v>0.49632533600000001</v>
      </c>
      <c r="AO1192" s="306">
        <f>+VLOOKUP($E1192,Emissions!$1:$1048576,MATCH(DATE(AO$2,1,1),Emissions!$A$1:$LI$1),FALSE)</f>
        <v>0.50656912529999998</v>
      </c>
    </row>
    <row r="1193" spans="1:41" ht="15" customHeight="1" x14ac:dyDescent="0.35">
      <c r="A1193" s="359"/>
      <c r="B1193" s="158"/>
      <c r="C1193" s="48" t="s">
        <v>463</v>
      </c>
      <c r="D1193" s="107" t="s">
        <v>2746</v>
      </c>
      <c r="E1193" s="48" t="s">
        <v>3620</v>
      </c>
      <c r="F1193" s="305">
        <f>+VLOOKUP($E1193,Emissions!$1:$1048576,MATCH(DATE(F$2,1,1),Emissions!$A$1:$LI$1),FALSE)</f>
        <v>2.3748786200000001E-4</v>
      </c>
      <c r="G1193" s="305">
        <f>+VLOOKUP($E1193,Emissions!$1:$1048576,MATCH(DATE(G$2,1,1),Emissions!$A$1:$LI$1),FALSE)</f>
        <v>2.4029018299999999E-4</v>
      </c>
      <c r="H1193" s="305">
        <f>+VLOOKUP($E1193,Emissions!$1:$1048576,MATCH(DATE(H$2,1,1),Emissions!$A$1:$LI$1),FALSE)</f>
        <v>2.42863144E-4</v>
      </c>
      <c r="I1193" s="305">
        <f>+VLOOKUP($E1193,Emissions!$1:$1048576,MATCH(DATE(I$2,1,1),Emissions!$A$1:$LI$1),FALSE)</f>
        <v>2.4577544899999999E-4</v>
      </c>
      <c r="J1193" s="305">
        <f>+VLOOKUP($E1193,Emissions!$1:$1048576,MATCH(DATE(J$2,1,1),Emissions!$A$1:$LI$1),FALSE)</f>
        <v>2.4865869100000002E-4</v>
      </c>
      <c r="K1193" s="305">
        <f>+VLOOKUP($E1193,Emissions!$1:$1048576,MATCH(DATE(K$2,1,1),Emissions!$A$1:$LI$1),FALSE)</f>
        <v>2.51776841E-4</v>
      </c>
      <c r="L1193" s="305">
        <f>+VLOOKUP($E1193,Emissions!$1:$1048576,MATCH(DATE(L$2,1,1),Emissions!$A$1:$LI$1),FALSE)</f>
        <v>2.5563412700000001E-4</v>
      </c>
      <c r="M1193" s="305">
        <f>+VLOOKUP($E1193,Emissions!$1:$1048576,MATCH(DATE(M$2,1,1),Emissions!$A$1:$LI$1),FALSE)</f>
        <v>2.6021136799999999E-4</v>
      </c>
      <c r="N1193" s="305">
        <f>+VLOOKUP($E1193,Emissions!$1:$1048576,MATCH(DATE(N$2,1,1),Emissions!$A$1:$LI$1),FALSE)</f>
        <v>2.65526388E-4</v>
      </c>
      <c r="O1193" s="305">
        <f>+VLOOKUP($E1193,Emissions!$1:$1048576,MATCH(DATE(O$2,1,1),Emissions!$A$1:$LI$1),FALSE)</f>
        <v>2.7161818700000001E-4</v>
      </c>
      <c r="P1193" s="305">
        <f>+VLOOKUP($E1193,Emissions!$1:$1048576,MATCH(DATE(P$2,1,1),Emissions!$A$1:$LI$1),FALSE)</f>
        <v>2.78529627E-4</v>
      </c>
      <c r="Q1193" s="305">
        <f>+VLOOKUP($E1193,Emissions!$1:$1048576,MATCH(DATE(Q$2,1,1),Emissions!$A$1:$LI$1),FALSE)</f>
        <v>2.8624429400000002E-4</v>
      </c>
      <c r="R1193" s="305">
        <f>+VLOOKUP($E1193,Emissions!$1:$1048576,MATCH(DATE(R$2,1,1),Emissions!$A$1:$LI$1),FALSE)</f>
        <v>2.9459566E-4</v>
      </c>
      <c r="S1193" s="305">
        <f>+VLOOKUP($E1193,Emissions!$1:$1048576,MATCH(DATE(S$2,1,1),Emissions!$A$1:$LI$1),FALSE)</f>
        <v>3.03249668E-4</v>
      </c>
      <c r="T1193" s="305">
        <f>+VLOOKUP($E1193,Emissions!$1:$1048576,MATCH(DATE(T$2,1,1),Emissions!$A$1:$LI$1),FALSE)</f>
        <v>3.1209716899999998E-4</v>
      </c>
      <c r="U1193" s="305">
        <f>+VLOOKUP($E1193,Emissions!$1:$1048576,MATCH(DATE(U$2,1,1),Emissions!$A$1:$LI$1),FALSE)</f>
        <v>3.2106830899999999E-4</v>
      </c>
      <c r="V1193" s="305">
        <f>+VLOOKUP($E1193,Emissions!$1:$1048576,MATCH(DATE(V$2,1,1),Emissions!$A$1:$LI$1),FALSE)</f>
        <v>3.2981976799999999E-4</v>
      </c>
      <c r="W1193" s="305">
        <f>+VLOOKUP($E1193,Emissions!$1:$1048576,MATCH(DATE(W$2,1,1),Emissions!$A$1:$LI$1),FALSE)</f>
        <v>3.3849017699999999E-4</v>
      </c>
      <c r="X1193" s="305">
        <f>+VLOOKUP($E1193,Emissions!$1:$1048576,MATCH(DATE(X$2,1,1),Emissions!$A$1:$LI$1),FALSE)</f>
        <v>3.4716518899999998E-4</v>
      </c>
      <c r="Y1193" s="305">
        <f>+VLOOKUP($E1193,Emissions!$1:$1048576,MATCH(DATE(Y$2,1,1),Emissions!$A$1:$LI$1),FALSE)</f>
        <v>3.5588183299999998E-4</v>
      </c>
      <c r="Z1193" s="305">
        <f>+VLOOKUP($E1193,Emissions!$1:$1048576,MATCH(DATE(Z$2,1,1),Emissions!$A$1:$LI$1),FALSE)</f>
        <v>3.6467294599999998E-4</v>
      </c>
      <c r="AA1193" s="305">
        <f>+VLOOKUP($E1193,Emissions!$1:$1048576,MATCH(DATE(AA$2,1,1),Emissions!$A$1:$LI$1),FALSE)</f>
        <v>3.73568139E-4</v>
      </c>
      <c r="AB1193" s="305">
        <f>+VLOOKUP($E1193,Emissions!$1:$1048576,MATCH(DATE(AB$2,1,1),Emissions!$A$1:$LI$1),FALSE)</f>
        <v>3.8261829999999998E-4</v>
      </c>
      <c r="AC1193" s="305">
        <f>+VLOOKUP($E1193,Emissions!$1:$1048576,MATCH(DATE(AC$2,1,1),Emissions!$A$1:$LI$1),FALSE)</f>
        <v>3.9186523500000001E-4</v>
      </c>
      <c r="AD1193" s="305">
        <f>+VLOOKUP($E1193,Emissions!$1:$1048576,MATCH(DATE(AD$2,1,1),Emissions!$A$1:$LI$1),FALSE)</f>
        <v>4.0132978900000001E-4</v>
      </c>
      <c r="AE1193" s="305">
        <f>+VLOOKUP($E1193,Emissions!$1:$1048576,MATCH(DATE(AE$2,1,1),Emissions!$A$1:$LI$1),FALSE)</f>
        <v>4.1103489999999999E-4</v>
      </c>
      <c r="AF1193" s="305">
        <f>+VLOOKUP($E1193,Emissions!$1:$1048576,MATCH(DATE(AF$2,1,1),Emissions!$A$1:$LI$1),FALSE)</f>
        <v>4.2100712099999999E-4</v>
      </c>
      <c r="AG1193" s="305">
        <f>+VLOOKUP($E1193,Emissions!$1:$1048576,MATCH(DATE(AG$2,1,1),Emissions!$A$1:$LI$1),FALSE)</f>
        <v>4.31291404E-4</v>
      </c>
      <c r="AH1193" s="305">
        <f>+VLOOKUP($E1193,Emissions!$1:$1048576,MATCH(DATE(AH$2,1,1),Emissions!$A$1:$LI$1),FALSE)</f>
        <v>4.4190284500000002E-4</v>
      </c>
      <c r="AI1193" s="305">
        <f>+VLOOKUP($E1193,Emissions!$1:$1048576,MATCH(DATE(AI$2,1,1),Emissions!$A$1:$LI$1),FALSE)</f>
        <v>4.5277736700000002E-4</v>
      </c>
      <c r="AJ1193" s="305">
        <f>+VLOOKUP($E1193,Emissions!$1:$1048576,MATCH(DATE(AJ$2,1,1),Emissions!$A$1:$LI$1),FALSE)</f>
        <v>4.6381388199999999E-4</v>
      </c>
      <c r="AK1193" s="305">
        <f>+VLOOKUP($E1193,Emissions!$1:$1048576,MATCH(DATE(AK$2,1,1),Emissions!$A$1:$LI$1),FALSE)</f>
        <v>4.7492440400000001E-4</v>
      </c>
      <c r="AL1193" s="305">
        <f>+VLOOKUP($E1193,Emissions!$1:$1048576,MATCH(DATE(AL$2,1,1),Emissions!$A$1:$LI$1),FALSE)</f>
        <v>4.8604551100000002E-4</v>
      </c>
      <c r="AM1193" s="305">
        <f>+VLOOKUP($E1193,Emissions!$1:$1048576,MATCH(DATE(AM$2,1,1),Emissions!$A$1:$LI$1),FALSE)</f>
        <v>4.9712716799999996E-4</v>
      </c>
      <c r="AN1193" s="305">
        <f>+VLOOKUP($E1193,Emissions!$1:$1048576,MATCH(DATE(AN$2,1,1),Emissions!$A$1:$LI$1),FALSE)</f>
        <v>5.0812592899999998E-4</v>
      </c>
      <c r="AO1193" s="305">
        <f>+VLOOKUP($E1193,Emissions!$1:$1048576,MATCH(DATE(AO$2,1,1),Emissions!$A$1:$LI$1),FALSE)</f>
        <v>5.1900122900000001E-4</v>
      </c>
    </row>
    <row r="1194" spans="1:41" ht="15" customHeight="1" x14ac:dyDescent="0.35">
      <c r="A1194" s="359"/>
      <c r="B1194" s="158"/>
      <c r="C1194" s="48" t="s">
        <v>464</v>
      </c>
      <c r="D1194" s="107" t="s">
        <v>2746</v>
      </c>
      <c r="E1194" s="48" t="s">
        <v>3621</v>
      </c>
      <c r="F1194" s="305">
        <f>+VLOOKUP($E1194,Emissions!$1:$1048576,MATCH(DATE(F$2,1,1),Emissions!$A$1:$LI$1),FALSE)</f>
        <v>3.1723854999999998E-6</v>
      </c>
      <c r="G1194" s="305">
        <f>+VLOOKUP($E1194,Emissions!$1:$1048576,MATCH(DATE(G$2,1,1),Emissions!$A$1:$LI$1),FALSE)</f>
        <v>3.20922296E-6</v>
      </c>
      <c r="H1194" s="305">
        <f>+VLOOKUP($E1194,Emissions!$1:$1048576,MATCH(DATE(H$2,1,1),Emissions!$A$1:$LI$1),FALSE)</f>
        <v>3.2430866700000001E-6</v>
      </c>
      <c r="I1194" s="305">
        <f>+VLOOKUP($E1194,Emissions!$1:$1048576,MATCH(DATE(I$2,1,1),Emissions!$A$1:$LI$1),FALSE)</f>
        <v>3.2812979199999999E-6</v>
      </c>
      <c r="J1194" s="305">
        <f>+VLOOKUP($E1194,Emissions!$1:$1048576,MATCH(DATE(J$2,1,1),Emissions!$A$1:$LI$1),FALSE)</f>
        <v>3.3196565400000001E-6</v>
      </c>
      <c r="K1194" s="305">
        <f>+VLOOKUP($E1194,Emissions!$1:$1048576,MATCH(DATE(K$2,1,1),Emissions!$A$1:$LI$1),FALSE)</f>
        <v>3.3615628600000001E-6</v>
      </c>
      <c r="L1194" s="305">
        <f>+VLOOKUP($E1194,Emissions!$1:$1048576,MATCH(DATE(L$2,1,1),Emissions!$A$1:$LI$1),FALSE)</f>
        <v>3.4163457200000001E-6</v>
      </c>
      <c r="M1194" s="305">
        <f>+VLOOKUP($E1194,Emissions!$1:$1048576,MATCH(DATE(M$2,1,1),Emissions!$A$1:$LI$1),FALSE)</f>
        <v>3.4825494300000001E-6</v>
      </c>
      <c r="N1194" s="305">
        <f>+VLOOKUP($E1194,Emissions!$1:$1048576,MATCH(DATE(N$2,1,1),Emissions!$A$1:$LI$1),FALSE)</f>
        <v>3.5596684399999999E-6</v>
      </c>
      <c r="O1194" s="305">
        <f>+VLOOKUP($E1194,Emissions!$1:$1048576,MATCH(DATE(O$2,1,1),Emissions!$A$1:$LI$1),FALSE)</f>
        <v>3.64781972E-6</v>
      </c>
      <c r="P1194" s="305">
        <f>+VLOOKUP($E1194,Emissions!$1:$1048576,MATCH(DATE(P$2,1,1),Emissions!$A$1:$LI$1),FALSE)</f>
        <v>3.74735783E-6</v>
      </c>
      <c r="Q1194" s="305">
        <f>+VLOOKUP($E1194,Emissions!$1:$1048576,MATCH(DATE(Q$2,1,1),Emissions!$A$1:$LI$1),FALSE)</f>
        <v>3.8579383100000002E-6</v>
      </c>
      <c r="R1194" s="305">
        <f>+VLOOKUP($E1194,Emissions!$1:$1048576,MATCH(DATE(R$2,1,1),Emissions!$A$1:$LI$1),FALSE)</f>
        <v>3.9772506399999997E-6</v>
      </c>
      <c r="S1194" s="305">
        <f>+VLOOKUP($E1194,Emissions!$1:$1048576,MATCH(DATE(S$2,1,1),Emissions!$A$1:$LI$1),FALSE)</f>
        <v>4.1007479000000001E-6</v>
      </c>
      <c r="T1194" s="305">
        <f>+VLOOKUP($E1194,Emissions!$1:$1048576,MATCH(DATE(T$2,1,1),Emissions!$A$1:$LI$1),FALSE)</f>
        <v>4.2269327499999997E-6</v>
      </c>
      <c r="U1194" s="305">
        <f>+VLOOKUP($E1194,Emissions!$1:$1048576,MATCH(DATE(U$2,1,1),Emissions!$A$1:$LI$1),FALSE)</f>
        <v>4.3548486899999996E-6</v>
      </c>
      <c r="V1194" s="305">
        <f>+VLOOKUP($E1194,Emissions!$1:$1048576,MATCH(DATE(V$2,1,1),Emissions!$A$1:$LI$1),FALSE)</f>
        <v>4.4779433700000003E-6</v>
      </c>
      <c r="W1194" s="305">
        <f>+VLOOKUP($E1194,Emissions!$1:$1048576,MATCH(DATE(W$2,1,1),Emissions!$A$1:$LI$1),FALSE)</f>
        <v>4.5989057800000003E-6</v>
      </c>
      <c r="X1194" s="305">
        <f>+VLOOKUP($E1194,Emissions!$1:$1048576,MATCH(DATE(X$2,1,1),Emissions!$A$1:$LI$1),FALSE)</f>
        <v>4.7193461800000001E-6</v>
      </c>
      <c r="Y1194" s="305">
        <f>+VLOOKUP($E1194,Emissions!$1:$1048576,MATCH(DATE(Y$2,1,1),Emissions!$A$1:$LI$1),FALSE)</f>
        <v>4.8400115800000003E-6</v>
      </c>
      <c r="Z1194" s="305">
        <f>+VLOOKUP($E1194,Emissions!$1:$1048576,MATCH(DATE(Z$2,1,1),Emissions!$A$1:$LI$1),FALSE)</f>
        <v>4.9614803099999998E-6</v>
      </c>
      <c r="AA1194" s="305">
        <f>+VLOOKUP($E1194,Emissions!$1:$1048576,MATCH(DATE(AA$2,1,1),Emissions!$A$1:$LI$1),FALSE)</f>
        <v>5.0842267199999999E-6</v>
      </c>
      <c r="AB1194" s="305">
        <f>+VLOOKUP($E1194,Emissions!$1:$1048576,MATCH(DATE(AB$2,1,1),Emissions!$A$1:$LI$1),FALSE)</f>
        <v>5.2089852599999999E-6</v>
      </c>
      <c r="AC1194" s="305">
        <f>+VLOOKUP($E1194,Emissions!$1:$1048576,MATCH(DATE(AC$2,1,1),Emissions!$A$1:$LI$1),FALSE)</f>
        <v>5.33635281E-6</v>
      </c>
      <c r="AD1194" s="305">
        <f>+VLOOKUP($E1194,Emissions!$1:$1048576,MATCH(DATE(AD$2,1,1),Emissions!$A$1:$LI$1),FALSE)</f>
        <v>5.4666377500000002E-6</v>
      </c>
      <c r="AE1194" s="305">
        <f>+VLOOKUP($E1194,Emissions!$1:$1048576,MATCH(DATE(AE$2,1,1),Emissions!$A$1:$LI$1),FALSE)</f>
        <v>5.6001685099999997E-6</v>
      </c>
      <c r="AF1194" s="305">
        <f>+VLOOKUP($E1194,Emissions!$1:$1048576,MATCH(DATE(AF$2,1,1),Emissions!$A$1:$LI$1),FALSE)</f>
        <v>5.7373174100000004E-6</v>
      </c>
      <c r="AG1194" s="305">
        <f>+VLOOKUP($E1194,Emissions!$1:$1048576,MATCH(DATE(AG$2,1,1),Emissions!$A$1:$LI$1),FALSE)</f>
        <v>5.8787012600000001E-6</v>
      </c>
      <c r="AH1194" s="305">
        <f>+VLOOKUP($E1194,Emissions!$1:$1048576,MATCH(DATE(AH$2,1,1),Emissions!$A$1:$LI$1),FALSE)</f>
        <v>6.0245257699999998E-6</v>
      </c>
      <c r="AI1194" s="305">
        <f>+VLOOKUP($E1194,Emissions!$1:$1048576,MATCH(DATE(AI$2,1,1),Emissions!$A$1:$LI$1),FALSE)</f>
        <v>6.1739062300000002E-6</v>
      </c>
      <c r="AJ1194" s="305">
        <f>+VLOOKUP($E1194,Emissions!$1:$1048576,MATCH(DATE(AJ$2,1,1),Emissions!$A$1:$LI$1),FALSE)</f>
        <v>6.3254563199999998E-6</v>
      </c>
      <c r="AK1194" s="305">
        <f>+VLOOKUP($E1194,Emissions!$1:$1048576,MATCH(DATE(AK$2,1,1),Emissions!$A$1:$LI$1),FALSE)</f>
        <v>6.4779726699999998E-6</v>
      </c>
      <c r="AL1194" s="305">
        <f>+VLOOKUP($E1194,Emissions!$1:$1048576,MATCH(DATE(AL$2,1,1),Emissions!$A$1:$LI$1),FALSE)</f>
        <v>6.63059076E-6</v>
      </c>
      <c r="AM1194" s="305">
        <f>+VLOOKUP($E1194,Emissions!$1:$1048576,MATCH(DATE(AM$2,1,1),Emissions!$A$1:$LI$1),FALSE)</f>
        <v>6.7826315799999999E-6</v>
      </c>
      <c r="AN1194" s="305">
        <f>+VLOOKUP($E1194,Emissions!$1:$1048576,MATCH(DATE(AN$2,1,1),Emissions!$A$1:$LI$1),FALSE)</f>
        <v>6.9335079099999999E-6</v>
      </c>
      <c r="AO1194" s="305">
        <f>+VLOOKUP($E1194,Emissions!$1:$1048576,MATCH(DATE(AO$2,1,1),Emissions!$A$1:$LI$1),FALSE)</f>
        <v>7.0826733300000004E-6</v>
      </c>
    </row>
    <row r="1195" spans="1:41" ht="15" customHeight="1" x14ac:dyDescent="0.35">
      <c r="A1195" s="359"/>
      <c r="B1195" s="158"/>
      <c r="C1195" s="48" t="s">
        <v>465</v>
      </c>
      <c r="D1195" s="107" t="s">
        <v>2746</v>
      </c>
      <c r="E1195" s="48" t="s">
        <v>3622</v>
      </c>
      <c r="F1195" s="305">
        <f>+VLOOKUP($E1195,Emissions!$1:$1048576,MATCH(DATE(F$2,1,1),Emissions!$A$1:$LI$1),FALSE)</f>
        <v>1.21284059E-5</v>
      </c>
      <c r="G1195" s="305">
        <f>+VLOOKUP($E1195,Emissions!$1:$1048576,MATCH(DATE(G$2,1,1),Emissions!$A$1:$LI$1),FALSE)</f>
        <v>1.2276922600000001E-5</v>
      </c>
      <c r="H1195" s="305">
        <f>+VLOOKUP($E1195,Emissions!$1:$1048576,MATCH(DATE(H$2,1,1),Emissions!$A$1:$LI$1),FALSE)</f>
        <v>1.2414578099999999E-5</v>
      </c>
      <c r="I1195" s="305">
        <f>+VLOOKUP($E1195,Emissions!$1:$1048576,MATCH(DATE(I$2,1,1),Emissions!$A$1:$LI$1),FALSE)</f>
        <v>1.2571213499999999E-5</v>
      </c>
      <c r="J1195" s="305">
        <f>+VLOOKUP($E1195,Emissions!$1:$1048576,MATCH(DATE(J$2,1,1),Emissions!$A$1:$LI$1),FALSE)</f>
        <v>1.2723012800000001E-5</v>
      </c>
      <c r="K1195" s="305">
        <f>+VLOOKUP($E1195,Emissions!$1:$1048576,MATCH(DATE(K$2,1,1),Emissions!$A$1:$LI$1),FALSE)</f>
        <v>1.2884991899999999E-5</v>
      </c>
      <c r="L1195" s="305">
        <f>+VLOOKUP($E1195,Emissions!$1:$1048576,MATCH(DATE(L$2,1,1),Emissions!$A$1:$LI$1),FALSE)</f>
        <v>1.3079429899999999E-5</v>
      </c>
      <c r="M1195" s="305">
        <f>+VLOOKUP($E1195,Emissions!$1:$1048576,MATCH(DATE(M$2,1,1),Emissions!$A$1:$LI$1),FALSE)</f>
        <v>1.3306056300000001E-5</v>
      </c>
      <c r="N1195" s="305">
        <f>+VLOOKUP($E1195,Emissions!$1:$1048576,MATCH(DATE(N$2,1,1),Emissions!$A$1:$LI$1),FALSE)</f>
        <v>1.35667413E-5</v>
      </c>
      <c r="O1195" s="305">
        <f>+VLOOKUP($E1195,Emissions!$1:$1048576,MATCH(DATE(O$2,1,1),Emissions!$A$1:$LI$1),FALSE)</f>
        <v>1.3864195699999999E-5</v>
      </c>
      <c r="P1195" s="305">
        <f>+VLOOKUP($E1195,Emissions!$1:$1048576,MATCH(DATE(P$2,1,1),Emissions!$A$1:$LI$1),FALSE)</f>
        <v>1.42012762E-5</v>
      </c>
      <c r="Q1195" s="305">
        <f>+VLOOKUP($E1195,Emissions!$1:$1048576,MATCH(DATE(Q$2,1,1),Emissions!$A$1:$LI$1),FALSE)</f>
        <v>1.4577771E-5</v>
      </c>
      <c r="R1195" s="305">
        <f>+VLOOKUP($E1195,Emissions!$1:$1048576,MATCH(DATE(R$2,1,1),Emissions!$A$1:$LI$1),FALSE)</f>
        <v>1.4985714700000001E-5</v>
      </c>
      <c r="S1195" s="305">
        <f>+VLOOKUP($E1195,Emissions!$1:$1048576,MATCH(DATE(S$2,1,1),Emissions!$A$1:$LI$1),FALSE)</f>
        <v>1.5408487699999999E-5</v>
      </c>
      <c r="T1195" s="305">
        <f>+VLOOKUP($E1195,Emissions!$1:$1048576,MATCH(DATE(T$2,1,1),Emissions!$A$1:$LI$1),FALSE)</f>
        <v>1.5840758299999999E-5</v>
      </c>
      <c r="U1195" s="305">
        <f>+VLOOKUP($E1195,Emissions!$1:$1048576,MATCH(DATE(U$2,1,1),Emissions!$A$1:$LI$1),FALSE)</f>
        <v>1.6279073200000001E-5</v>
      </c>
      <c r="V1195" s="305">
        <f>+VLOOKUP($E1195,Emissions!$1:$1048576,MATCH(DATE(V$2,1,1),Emissions!$A$1:$LI$1),FALSE)</f>
        <v>1.6708292800000002E-5</v>
      </c>
      <c r="W1195" s="305">
        <f>+VLOOKUP($E1195,Emissions!$1:$1048576,MATCH(DATE(W$2,1,1),Emissions!$A$1:$LI$1),FALSE)</f>
        <v>1.7135467800000001E-5</v>
      </c>
      <c r="X1195" s="305">
        <f>+VLOOKUP($E1195,Emissions!$1:$1048576,MATCH(DATE(X$2,1,1),Emissions!$A$1:$LI$1),FALSE)</f>
        <v>1.75646941E-5</v>
      </c>
      <c r="Y1195" s="305">
        <f>+VLOOKUP($E1195,Emissions!$1:$1048576,MATCH(DATE(Y$2,1,1),Emissions!$A$1:$LI$1),FALSE)</f>
        <v>1.7997472400000002E-5</v>
      </c>
      <c r="Z1195" s="305">
        <f>+VLOOKUP($E1195,Emissions!$1:$1048576,MATCH(DATE(Z$2,1,1),Emissions!$A$1:$LI$1),FALSE)</f>
        <v>1.8435064099999999E-5</v>
      </c>
      <c r="AA1195" s="305">
        <f>+VLOOKUP($E1195,Emissions!$1:$1048576,MATCH(DATE(AA$2,1,1),Emissions!$A$1:$LI$1),FALSE)</f>
        <v>1.8878606199999999E-5</v>
      </c>
      <c r="AB1195" s="305">
        <f>+VLOOKUP($E1195,Emissions!$1:$1048576,MATCH(DATE(AB$2,1,1),Emissions!$A$1:$LI$1),FALSE)</f>
        <v>1.93303751E-5</v>
      </c>
      <c r="AC1195" s="305">
        <f>+VLOOKUP($E1195,Emissions!$1:$1048576,MATCH(DATE(AC$2,1,1),Emissions!$A$1:$LI$1),FALSE)</f>
        <v>1.97922608E-5</v>
      </c>
      <c r="AD1195" s="305">
        <f>+VLOOKUP($E1195,Emissions!$1:$1048576,MATCH(DATE(AD$2,1,1),Emissions!$A$1:$LI$1),FALSE)</f>
        <v>2.0265143000000001E-5</v>
      </c>
      <c r="AE1195" s="305">
        <f>+VLOOKUP($E1195,Emissions!$1:$1048576,MATCH(DATE(AE$2,1,1),Emissions!$A$1:$LI$1),FALSE)</f>
        <v>2.0750076000000001E-5</v>
      </c>
      <c r="AF1195" s="305">
        <f>+VLOOKUP($E1195,Emissions!$1:$1048576,MATCH(DATE(AF$2,1,1),Emissions!$A$1:$LI$1),FALSE)</f>
        <v>2.1248350899999999E-5</v>
      </c>
      <c r="AG1195" s="305">
        <f>+VLOOKUP($E1195,Emissions!$1:$1048576,MATCH(DATE(AG$2,1,1),Emissions!$A$1:$LI$1),FALSE)</f>
        <v>2.1762243499999999E-5</v>
      </c>
      <c r="AH1195" s="305">
        <f>+VLOOKUP($E1195,Emissions!$1:$1048576,MATCH(DATE(AH$2,1,1),Emissions!$A$1:$LI$1),FALSE)</f>
        <v>2.2292565699999999E-5</v>
      </c>
      <c r="AI1195" s="305">
        <f>+VLOOKUP($E1195,Emissions!$1:$1048576,MATCH(DATE(AI$2,1,1),Emissions!$A$1:$LI$1),FALSE)</f>
        <v>2.2836196799999999E-5</v>
      </c>
      <c r="AJ1195" s="305">
        <f>+VLOOKUP($E1195,Emissions!$1:$1048576,MATCH(DATE(AJ$2,1,1),Emissions!$A$1:$LI$1),FALSE)</f>
        <v>2.33881408E-5</v>
      </c>
      <c r="AK1195" s="305">
        <f>+VLOOKUP($E1195,Emissions!$1:$1048576,MATCH(DATE(AK$2,1,1),Emissions!$A$1:$LI$1),FALSE)</f>
        <v>2.3944028799999999E-5</v>
      </c>
      <c r="AL1195" s="305">
        <f>+VLOOKUP($E1195,Emissions!$1:$1048576,MATCH(DATE(AL$2,1,1),Emissions!$A$1:$LI$1),FALSE)</f>
        <v>2.4500688600000001E-5</v>
      </c>
      <c r="AM1195" s="305">
        <f>+VLOOKUP($E1195,Emissions!$1:$1048576,MATCH(DATE(AM$2,1,1),Emissions!$A$1:$LI$1),FALSE)</f>
        <v>2.5055583299999999E-5</v>
      </c>
      <c r="AN1195" s="305">
        <f>+VLOOKUP($E1195,Emissions!$1:$1048576,MATCH(DATE(AN$2,1,1),Emissions!$A$1:$LI$1),FALSE)</f>
        <v>2.5606476899999998E-5</v>
      </c>
      <c r="AO1195" s="305">
        <f>+VLOOKUP($E1195,Emissions!$1:$1048576,MATCH(DATE(AO$2,1,1),Emissions!$A$1:$LI$1),FALSE)</f>
        <v>2.6151254100000001E-5</v>
      </c>
    </row>
    <row r="1196" spans="1:41" ht="15" customHeight="1" x14ac:dyDescent="0.35">
      <c r="A1196" s="359"/>
      <c r="B1196" s="158"/>
      <c r="C1196" s="48" t="s">
        <v>466</v>
      </c>
      <c r="D1196" s="107" t="s">
        <v>2746</v>
      </c>
      <c r="E1196" s="48" t="s">
        <v>3623</v>
      </c>
      <c r="F1196" s="305">
        <f>+VLOOKUP($E1196,Emissions!$1:$1048576,MATCH(DATE(F$2,1,1),Emissions!$A$1:$LI$1),FALSE)</f>
        <v>5.7848568199999999E-6</v>
      </c>
      <c r="G1196" s="305">
        <f>+VLOOKUP($E1196,Emissions!$1:$1048576,MATCH(DATE(G$2,1,1),Emissions!$A$1:$LI$1),FALSE)</f>
        <v>5.8761065300000001E-6</v>
      </c>
      <c r="H1196" s="305">
        <f>+VLOOKUP($E1196,Emissions!$1:$1048576,MATCH(DATE(H$2,1,1),Emissions!$A$1:$LI$1),FALSE)</f>
        <v>5.9651295499999997E-6</v>
      </c>
      <c r="I1196" s="305">
        <f>+VLOOKUP($E1196,Emissions!$1:$1048576,MATCH(DATE(I$2,1,1),Emissions!$A$1:$LI$1),FALSE)</f>
        <v>6.06988683E-6</v>
      </c>
      <c r="J1196" s="305">
        <f>+VLOOKUP($E1196,Emissions!$1:$1048576,MATCH(DATE(J$2,1,1),Emissions!$A$1:$LI$1),FALSE)</f>
        <v>6.1643761800000002E-6</v>
      </c>
      <c r="K1196" s="305">
        <f>+VLOOKUP($E1196,Emissions!$1:$1048576,MATCH(DATE(K$2,1,1),Emissions!$A$1:$LI$1),FALSE)</f>
        <v>6.25828305E-6</v>
      </c>
      <c r="L1196" s="305">
        <f>+VLOOKUP($E1196,Emissions!$1:$1048576,MATCH(DATE(L$2,1,1),Emissions!$A$1:$LI$1),FALSE)</f>
        <v>6.3634126999999998E-6</v>
      </c>
      <c r="M1196" s="305">
        <f>+VLOOKUP($E1196,Emissions!$1:$1048576,MATCH(DATE(M$2,1,1),Emissions!$A$1:$LI$1),FALSE)</f>
        <v>6.4792724399999999E-6</v>
      </c>
      <c r="N1196" s="305">
        <f>+VLOOKUP($E1196,Emissions!$1:$1048576,MATCH(DATE(N$2,1,1),Emissions!$A$1:$LI$1),FALSE)</f>
        <v>6.6078839399999996E-6</v>
      </c>
      <c r="O1196" s="305">
        <f>+VLOOKUP($E1196,Emissions!$1:$1048576,MATCH(DATE(O$2,1,1),Emissions!$A$1:$LI$1),FALSE)</f>
        <v>6.7514053100000003E-6</v>
      </c>
      <c r="P1196" s="305">
        <f>+VLOOKUP($E1196,Emissions!$1:$1048576,MATCH(DATE(P$2,1,1),Emissions!$A$1:$LI$1),FALSE)</f>
        <v>6.9120632999999997E-6</v>
      </c>
      <c r="Q1196" s="305">
        <f>+VLOOKUP($E1196,Emissions!$1:$1048576,MATCH(DATE(Q$2,1,1),Emissions!$A$1:$LI$1),FALSE)</f>
        <v>7.0903520000000003E-6</v>
      </c>
      <c r="R1196" s="305">
        <f>+VLOOKUP($E1196,Emissions!$1:$1048576,MATCH(DATE(R$2,1,1),Emissions!$A$1:$LI$1),FALSE)</f>
        <v>7.28282312E-6</v>
      </c>
      <c r="S1196" s="305">
        <f>+VLOOKUP($E1196,Emissions!$1:$1048576,MATCH(DATE(S$2,1,1),Emissions!$A$1:$LI$1),FALSE)</f>
        <v>7.4817537600000001E-6</v>
      </c>
      <c r="T1196" s="305">
        <f>+VLOOKUP($E1196,Emissions!$1:$1048576,MATCH(DATE(T$2,1,1),Emissions!$A$1:$LI$1),FALSE)</f>
        <v>7.6848835500000006E-6</v>
      </c>
      <c r="U1196" s="305">
        <f>+VLOOKUP($E1196,Emissions!$1:$1048576,MATCH(DATE(U$2,1,1),Emissions!$A$1:$LI$1),FALSE)</f>
        <v>7.8907982900000003E-6</v>
      </c>
      <c r="V1196" s="305">
        <f>+VLOOKUP($E1196,Emissions!$1:$1048576,MATCH(DATE(V$2,1,1),Emissions!$A$1:$LI$1),FALSE)</f>
        <v>8.0885928700000005E-6</v>
      </c>
      <c r="W1196" s="305">
        <f>+VLOOKUP($E1196,Emissions!$1:$1048576,MATCH(DATE(W$2,1,1),Emissions!$A$1:$LI$1),FALSE)</f>
        <v>8.2845934300000004E-6</v>
      </c>
      <c r="X1196" s="305">
        <f>+VLOOKUP($E1196,Emissions!$1:$1048576,MATCH(DATE(X$2,1,1),Emissions!$A$1:$LI$1),FALSE)</f>
        <v>8.4818729399999997E-6</v>
      </c>
      <c r="Y1196" s="305">
        <f>+VLOOKUP($E1196,Emissions!$1:$1048576,MATCH(DATE(Y$2,1,1),Emissions!$A$1:$LI$1),FALSE)</f>
        <v>8.6813700599999998E-6</v>
      </c>
      <c r="Z1196" s="305">
        <f>+VLOOKUP($E1196,Emissions!$1:$1048576,MATCH(DATE(Z$2,1,1),Emissions!$A$1:$LI$1),FALSE)</f>
        <v>8.8835458199999995E-6</v>
      </c>
      <c r="AA1196" s="305">
        <f>+VLOOKUP($E1196,Emissions!$1:$1048576,MATCH(DATE(AA$2,1,1),Emissions!$A$1:$LI$1),FALSE)</f>
        <v>9.0886889299999993E-6</v>
      </c>
      <c r="AB1196" s="305">
        <f>+VLOOKUP($E1196,Emissions!$1:$1048576,MATCH(DATE(AB$2,1,1),Emissions!$A$1:$LI$1),FALSE)</f>
        <v>9.2976466099999992E-6</v>
      </c>
      <c r="AC1196" s="305">
        <f>+VLOOKUP($E1196,Emissions!$1:$1048576,MATCH(DATE(AC$2,1,1),Emissions!$A$1:$LI$1),FALSE)</f>
        <v>9.5111296600000007E-6</v>
      </c>
      <c r="AD1196" s="305">
        <f>+VLOOKUP($E1196,Emissions!$1:$1048576,MATCH(DATE(AD$2,1,1),Emissions!$A$1:$LI$1),FALSE)</f>
        <v>9.7294417599999994E-6</v>
      </c>
      <c r="AE1196" s="305">
        <f>+VLOOKUP($E1196,Emissions!$1:$1048576,MATCH(DATE(AE$2,1,1),Emissions!$A$1:$LI$1),FALSE)</f>
        <v>9.9529906700000005E-6</v>
      </c>
      <c r="AF1196" s="305">
        <f>+VLOOKUP($E1196,Emissions!$1:$1048576,MATCH(DATE(AF$2,1,1),Emissions!$A$1:$LI$1),FALSE)</f>
        <v>1.0182313299999999E-5</v>
      </c>
      <c r="AG1196" s="305">
        <f>+VLOOKUP($E1196,Emissions!$1:$1048576,MATCH(DATE(AG$2,1,1),Emissions!$A$1:$LI$1),FALSE)</f>
        <v>1.04184115E-5</v>
      </c>
      <c r="AH1196" s="305">
        <f>+VLOOKUP($E1196,Emissions!$1:$1048576,MATCH(DATE(AH$2,1,1),Emissions!$A$1:$LI$1),FALSE)</f>
        <v>1.0661581199999999E-5</v>
      </c>
      <c r="AI1196" s="305">
        <f>+VLOOKUP($E1196,Emissions!$1:$1048576,MATCH(DATE(AI$2,1,1),Emissions!$A$1:$LI$1),FALSE)</f>
        <v>1.0910197800000001E-5</v>
      </c>
      <c r="AJ1196" s="305">
        <f>+VLOOKUP($E1196,Emissions!$1:$1048576,MATCH(DATE(AJ$2,1,1),Emissions!$A$1:$LI$1),FALSE)</f>
        <v>1.1161791000000001E-5</v>
      </c>
      <c r="AK1196" s="305">
        <f>+VLOOKUP($E1196,Emissions!$1:$1048576,MATCH(DATE(AK$2,1,1),Emissions!$A$1:$LI$1),FALSE)</f>
        <v>1.14142493E-5</v>
      </c>
      <c r="AL1196" s="305">
        <f>+VLOOKUP($E1196,Emissions!$1:$1048576,MATCH(DATE(AL$2,1,1),Emissions!$A$1:$LI$1),FALSE)</f>
        <v>1.16660811E-5</v>
      </c>
      <c r="AM1196" s="305">
        <f>+VLOOKUP($E1196,Emissions!$1:$1048576,MATCH(DATE(AM$2,1,1),Emissions!$A$1:$LI$1),FALSE)</f>
        <v>1.19161318E-5</v>
      </c>
      <c r="AN1196" s="305">
        <f>+VLOOKUP($E1196,Emissions!$1:$1048576,MATCH(DATE(AN$2,1,1),Emissions!$A$1:$LI$1),FALSE)</f>
        <v>1.21634129E-5</v>
      </c>
      <c r="AO1196" s="305">
        <f>+VLOOKUP($E1196,Emissions!$1:$1048576,MATCH(DATE(AO$2,1,1),Emissions!$A$1:$LI$1),FALSE)</f>
        <v>1.2407009199999999E-5</v>
      </c>
    </row>
    <row r="1197" spans="1:41" ht="15" customHeight="1" x14ac:dyDescent="0.35">
      <c r="A1197" s="359"/>
      <c r="B1197" s="158"/>
      <c r="C1197" s="48" t="s">
        <v>467</v>
      </c>
      <c r="D1197" s="107" t="s">
        <v>2746</v>
      </c>
      <c r="E1197" s="48" t="s">
        <v>3624</v>
      </c>
      <c r="F1197" s="305">
        <f>+VLOOKUP($E1197,Emissions!$1:$1048576,MATCH(DATE(F$2,1,1),Emissions!$A$1:$LI$1),FALSE)</f>
        <v>1.1279392000000001E-5</v>
      </c>
      <c r="G1197" s="305">
        <f>+VLOOKUP($E1197,Emissions!$1:$1048576,MATCH(DATE(G$2,1,1),Emissions!$A$1:$LI$1),FALSE)</f>
        <v>1.13858732E-5</v>
      </c>
      <c r="H1197" s="305">
        <f>+VLOOKUP($E1197,Emissions!$1:$1048576,MATCH(DATE(H$2,1,1),Emissions!$A$1:$LI$1),FALSE)</f>
        <v>1.1475566199999999E-5</v>
      </c>
      <c r="I1197" s="305">
        <f>+VLOOKUP($E1197,Emissions!$1:$1048576,MATCH(DATE(I$2,1,1),Emissions!$A$1:$LI$1),FALSE)</f>
        <v>1.1569977699999999E-5</v>
      </c>
      <c r="J1197" s="305">
        <f>+VLOOKUP($E1197,Emissions!$1:$1048576,MATCH(DATE(J$2,1,1),Emissions!$A$1:$LI$1),FALSE)</f>
        <v>1.16733851E-5</v>
      </c>
      <c r="K1197" s="305">
        <f>+VLOOKUP($E1197,Emissions!$1:$1048576,MATCH(DATE(K$2,1,1),Emissions!$A$1:$LI$1),FALSE)</f>
        <v>1.1795445E-5</v>
      </c>
      <c r="L1197" s="305">
        <f>+VLOOKUP($E1197,Emissions!$1:$1048576,MATCH(DATE(L$2,1,1),Emissions!$A$1:$LI$1),FALSE)</f>
        <v>1.1942199099999999E-5</v>
      </c>
      <c r="M1197" s="305">
        <f>+VLOOKUP($E1197,Emissions!$1:$1048576,MATCH(DATE(M$2,1,1),Emissions!$A$1:$LI$1),FALSE)</f>
        <v>1.21118383E-5</v>
      </c>
      <c r="N1197" s="305">
        <f>+VLOOKUP($E1197,Emissions!$1:$1048576,MATCH(DATE(N$2,1,1),Emissions!$A$1:$LI$1),FALSE)</f>
        <v>1.2306040699999999E-5</v>
      </c>
      <c r="O1197" s="305">
        <f>+VLOOKUP($E1197,Emissions!$1:$1048576,MATCH(DATE(O$2,1,1),Emissions!$A$1:$LI$1),FALSE)</f>
        <v>1.2528819900000001E-5</v>
      </c>
      <c r="P1197" s="305">
        <f>+VLOOKUP($E1197,Emissions!$1:$1048576,MATCH(DATE(P$2,1,1),Emissions!$A$1:$LI$1),FALSE)</f>
        <v>1.27840727E-5</v>
      </c>
      <c r="Q1197" s="305">
        <f>+VLOOKUP($E1197,Emissions!$1:$1048576,MATCH(DATE(Q$2,1,1),Emissions!$A$1:$LI$1),FALSE)</f>
        <v>1.30726041E-5</v>
      </c>
      <c r="R1197" s="305">
        <f>+VLOOKUP($E1197,Emissions!$1:$1048576,MATCH(DATE(R$2,1,1),Emissions!$A$1:$LI$1),FALSE)</f>
        <v>1.33879469E-5</v>
      </c>
      <c r="S1197" s="305">
        <f>+VLOOKUP($E1197,Emissions!$1:$1048576,MATCH(DATE(S$2,1,1),Emissions!$A$1:$LI$1),FALSE)</f>
        <v>1.37156462E-5</v>
      </c>
      <c r="T1197" s="305">
        <f>+VLOOKUP($E1197,Emissions!$1:$1048576,MATCH(DATE(T$2,1,1),Emissions!$A$1:$LI$1),FALSE)</f>
        <v>1.4051112299999999E-5</v>
      </c>
      <c r="U1197" s="305">
        <f>+VLOOKUP($E1197,Emissions!$1:$1048576,MATCH(DATE(U$2,1,1),Emissions!$A$1:$LI$1),FALSE)</f>
        <v>1.43912256E-5</v>
      </c>
      <c r="V1197" s="305">
        <f>+VLOOKUP($E1197,Emissions!$1:$1048576,MATCH(DATE(V$2,1,1),Emissions!$A$1:$LI$1),FALSE)</f>
        <v>1.47338653E-5</v>
      </c>
      <c r="W1197" s="305">
        <f>+VLOOKUP($E1197,Emissions!$1:$1048576,MATCH(DATE(W$2,1,1),Emissions!$A$1:$LI$1),FALSE)</f>
        <v>1.5084968E-5</v>
      </c>
      <c r="X1197" s="305">
        <f>+VLOOKUP($E1197,Emissions!$1:$1048576,MATCH(DATE(X$2,1,1),Emissions!$A$1:$LI$1),FALSE)</f>
        <v>1.5446238600000002E-5</v>
      </c>
      <c r="Y1197" s="305">
        <f>+VLOOKUP($E1197,Emissions!$1:$1048576,MATCH(DATE(Y$2,1,1),Emissions!$A$1:$LI$1),FALSE)</f>
        <v>1.5816799899999999E-5</v>
      </c>
      <c r="Z1197" s="305">
        <f>+VLOOKUP($E1197,Emissions!$1:$1048576,MATCH(DATE(Z$2,1,1),Emissions!$A$1:$LI$1),FALSE)</f>
        <v>1.61958061E-5</v>
      </c>
      <c r="AA1197" s="305">
        <f>+VLOOKUP($E1197,Emissions!$1:$1048576,MATCH(DATE(AA$2,1,1),Emissions!$A$1:$LI$1),FALSE)</f>
        <v>1.65827195E-5</v>
      </c>
      <c r="AB1197" s="305">
        <f>+VLOOKUP($E1197,Emissions!$1:$1048576,MATCH(DATE(AB$2,1,1),Emissions!$A$1:$LI$1),FALSE)</f>
        <v>1.6978421699999999E-5</v>
      </c>
      <c r="AC1197" s="305">
        <f>+VLOOKUP($E1197,Emissions!$1:$1048576,MATCH(DATE(AC$2,1,1),Emissions!$A$1:$LI$1),FALSE)</f>
        <v>1.7383808399999999E-5</v>
      </c>
      <c r="AD1197" s="305">
        <f>+VLOOKUP($E1197,Emissions!$1:$1048576,MATCH(DATE(AD$2,1,1),Emissions!$A$1:$LI$1),FALSE)</f>
        <v>1.7799132699999999E-5</v>
      </c>
      <c r="AE1197" s="305">
        <f>+VLOOKUP($E1197,Emissions!$1:$1048576,MATCH(DATE(AE$2,1,1),Emissions!$A$1:$LI$1),FALSE)</f>
        <v>1.82250125E-5</v>
      </c>
      <c r="AF1197" s="305">
        <f>+VLOOKUP($E1197,Emissions!$1:$1048576,MATCH(DATE(AF$2,1,1),Emissions!$A$1:$LI$1),FALSE)</f>
        <v>1.8662433500000001E-5</v>
      </c>
      <c r="AG1197" s="305">
        <f>+VLOOKUP($E1197,Emissions!$1:$1048576,MATCH(DATE(AG$2,1,1),Emissions!$A$1:$LI$1),FALSE)</f>
        <v>1.9113382599999999E-5</v>
      </c>
      <c r="AH1197" s="305">
        <f>+VLOOKUP($E1197,Emissions!$1:$1048576,MATCH(DATE(AH$2,1,1),Emissions!$A$1:$LI$1),FALSE)</f>
        <v>1.95786598E-5</v>
      </c>
      <c r="AI1197" s="305">
        <f>+VLOOKUP($E1197,Emissions!$1:$1048576,MATCH(DATE(AI$2,1,1),Emissions!$A$1:$LI$1),FALSE)</f>
        <v>2.00557163E-5</v>
      </c>
      <c r="AJ1197" s="305">
        <f>+VLOOKUP($E1197,Emissions!$1:$1048576,MATCH(DATE(AJ$2,1,1),Emissions!$A$1:$LI$1),FALSE)</f>
        <v>2.0540358599999999E-5</v>
      </c>
      <c r="AK1197" s="305">
        <f>+VLOOKUP($E1197,Emissions!$1:$1048576,MATCH(DATE(AK$2,1,1),Emissions!$A$1:$LI$1),FALSE)</f>
        <v>2.1028892199999999E-5</v>
      </c>
      <c r="AL1197" s="305">
        <f>+VLOOKUP($E1197,Emissions!$1:$1048576,MATCH(DATE(AL$2,1,1),Emissions!$A$1:$LI$1),FALSE)</f>
        <v>2.15186037E-5</v>
      </c>
      <c r="AM1197" s="305">
        <f>+VLOOKUP($E1197,Emissions!$1:$1048576,MATCH(DATE(AM$2,1,1),Emissions!$A$1:$LI$1),FALSE)</f>
        <v>2.2007269900000002E-5</v>
      </c>
      <c r="AN1197" s="305">
        <f>+VLOOKUP($E1197,Emissions!$1:$1048576,MATCH(DATE(AN$2,1,1),Emissions!$A$1:$LI$1),FALSE)</f>
        <v>2.2492875000000001E-5</v>
      </c>
      <c r="AO1197" s="305">
        <f>+VLOOKUP($E1197,Emissions!$1:$1048576,MATCH(DATE(AO$2,1,1),Emissions!$A$1:$LI$1),FALSE)</f>
        <v>2.2973463899999999E-5</v>
      </c>
    </row>
    <row r="1198" spans="1:41" ht="15" customHeight="1" x14ac:dyDescent="0.35">
      <c r="A1198" s="359"/>
      <c r="B1198" s="158"/>
      <c r="C1198" s="48" t="s">
        <v>468</v>
      </c>
      <c r="D1198" s="107" t="s">
        <v>2746</v>
      </c>
      <c r="E1198" s="48" t="s">
        <v>3625</v>
      </c>
      <c r="F1198" s="305">
        <f>+VLOOKUP($E1198,Emissions!$1:$1048576,MATCH(DATE(F$2,1,1),Emissions!$A$1:$LI$1),FALSE)</f>
        <v>3.2086551900000002E-6</v>
      </c>
      <c r="G1198" s="305">
        <f>+VLOOKUP($E1198,Emissions!$1:$1048576,MATCH(DATE(G$2,1,1),Emissions!$A$1:$LI$1),FALSE)</f>
        <v>3.2389459599999999E-6</v>
      </c>
      <c r="H1198" s="305">
        <f>+VLOOKUP($E1198,Emissions!$1:$1048576,MATCH(DATE(H$2,1,1),Emissions!$A$1:$LI$1),FALSE)</f>
        <v>3.2644609999999998E-6</v>
      </c>
      <c r="I1198" s="305">
        <f>+VLOOKUP($E1198,Emissions!$1:$1048576,MATCH(DATE(I$2,1,1),Emissions!$A$1:$LI$1),FALSE)</f>
        <v>3.2913182899999998E-6</v>
      </c>
      <c r="J1198" s="305">
        <f>+VLOOKUP($E1198,Emissions!$1:$1048576,MATCH(DATE(J$2,1,1),Emissions!$A$1:$LI$1),FALSE)</f>
        <v>3.3207346400000001E-6</v>
      </c>
      <c r="K1198" s="305">
        <f>+VLOOKUP($E1198,Emissions!$1:$1048576,MATCH(DATE(K$2,1,1),Emissions!$A$1:$LI$1),FALSE)</f>
        <v>3.3554570899999999E-6</v>
      </c>
      <c r="L1198" s="305">
        <f>+VLOOKUP($E1198,Emissions!$1:$1048576,MATCH(DATE(L$2,1,1),Emissions!$A$1:$LI$1),FALSE)</f>
        <v>3.3972043199999998E-6</v>
      </c>
      <c r="M1198" s="305">
        <f>+VLOOKUP($E1198,Emissions!$1:$1048576,MATCH(DATE(M$2,1,1),Emissions!$A$1:$LI$1),FALSE)</f>
        <v>3.4454616800000002E-6</v>
      </c>
      <c r="N1198" s="305">
        <f>+VLOOKUP($E1198,Emissions!$1:$1048576,MATCH(DATE(N$2,1,1),Emissions!$A$1:$LI$1),FALSE)</f>
        <v>3.5007065700000001E-6</v>
      </c>
      <c r="O1198" s="305">
        <f>+VLOOKUP($E1198,Emissions!$1:$1048576,MATCH(DATE(O$2,1,1),Emissions!$A$1:$LI$1),FALSE)</f>
        <v>3.5640807000000002E-6</v>
      </c>
      <c r="P1198" s="305">
        <f>+VLOOKUP($E1198,Emissions!$1:$1048576,MATCH(DATE(P$2,1,1),Emissions!$A$1:$LI$1),FALSE)</f>
        <v>3.6366926000000001E-6</v>
      </c>
      <c r="Q1198" s="305">
        <f>+VLOOKUP($E1198,Emissions!$1:$1048576,MATCH(DATE(Q$2,1,1),Emissions!$A$1:$LI$1),FALSE)</f>
        <v>3.7187712900000001E-6</v>
      </c>
      <c r="R1198" s="305">
        <f>+VLOOKUP($E1198,Emissions!$1:$1048576,MATCH(DATE(R$2,1,1),Emissions!$A$1:$LI$1),FALSE)</f>
        <v>3.8084770299999999E-6</v>
      </c>
      <c r="S1198" s="305">
        <f>+VLOOKUP($E1198,Emissions!$1:$1048576,MATCH(DATE(S$2,1,1),Emissions!$A$1:$LI$1),FALSE)</f>
        <v>3.9016978400000001E-6</v>
      </c>
      <c r="T1198" s="305">
        <f>+VLOOKUP($E1198,Emissions!$1:$1048576,MATCH(DATE(T$2,1,1),Emissions!$A$1:$LI$1),FALSE)</f>
        <v>3.9971280900000003E-6</v>
      </c>
      <c r="U1198" s="305">
        <f>+VLOOKUP($E1198,Emissions!$1:$1048576,MATCH(DATE(U$2,1,1),Emissions!$A$1:$LI$1),FALSE)</f>
        <v>4.0938803300000003E-6</v>
      </c>
      <c r="V1198" s="305">
        <f>+VLOOKUP($E1198,Emissions!$1:$1048576,MATCH(DATE(V$2,1,1),Emissions!$A$1:$LI$1),FALSE)</f>
        <v>4.1913512299999997E-6</v>
      </c>
      <c r="W1198" s="305">
        <f>+VLOOKUP($E1198,Emissions!$1:$1048576,MATCH(DATE(W$2,1,1),Emissions!$A$1:$LI$1),FALSE)</f>
        <v>4.29122962E-6</v>
      </c>
      <c r="X1198" s="305">
        <f>+VLOOKUP($E1198,Emissions!$1:$1048576,MATCH(DATE(X$2,1,1),Emissions!$A$1:$LI$1),FALSE)</f>
        <v>4.39400047E-6</v>
      </c>
      <c r="Y1198" s="305">
        <f>+VLOOKUP($E1198,Emissions!$1:$1048576,MATCH(DATE(Y$2,1,1),Emissions!$A$1:$LI$1),FALSE)</f>
        <v>4.49941427E-6</v>
      </c>
      <c r="Z1198" s="305">
        <f>+VLOOKUP($E1198,Emissions!$1:$1048576,MATCH(DATE(Z$2,1,1),Emissions!$A$1:$LI$1),FALSE)</f>
        <v>4.6072303700000004E-6</v>
      </c>
      <c r="AA1198" s="305">
        <f>+VLOOKUP($E1198,Emissions!$1:$1048576,MATCH(DATE(AA$2,1,1),Emissions!$A$1:$LI$1),FALSE)</f>
        <v>4.71729588E-6</v>
      </c>
      <c r="AB1198" s="305">
        <f>+VLOOKUP($E1198,Emissions!$1:$1048576,MATCH(DATE(AB$2,1,1),Emissions!$A$1:$LI$1),FALSE)</f>
        <v>4.8298615099999996E-6</v>
      </c>
      <c r="AC1198" s="305">
        <f>+VLOOKUP($E1198,Emissions!$1:$1048576,MATCH(DATE(AC$2,1,1),Emissions!$A$1:$LI$1),FALSE)</f>
        <v>4.9451820700000001E-6</v>
      </c>
      <c r="AD1198" s="305">
        <f>+VLOOKUP($E1198,Emissions!$1:$1048576,MATCH(DATE(AD$2,1,1),Emissions!$A$1:$LI$1),FALSE)</f>
        <v>5.0633296400000002E-6</v>
      </c>
      <c r="AE1198" s="305">
        <f>+VLOOKUP($E1198,Emissions!$1:$1048576,MATCH(DATE(AE$2,1,1),Emissions!$A$1:$LI$1),FALSE)</f>
        <v>5.1844798999999996E-6</v>
      </c>
      <c r="AF1198" s="305">
        <f>+VLOOKUP($E1198,Emissions!$1:$1048576,MATCH(DATE(AF$2,1,1),Emissions!$A$1:$LI$1),FALSE)</f>
        <v>5.30891333E-6</v>
      </c>
      <c r="AG1198" s="305">
        <f>+VLOOKUP($E1198,Emissions!$1:$1048576,MATCH(DATE(AG$2,1,1),Emissions!$A$1:$LI$1),FALSE)</f>
        <v>5.4371950599999997E-6</v>
      </c>
      <c r="AH1198" s="305">
        <f>+VLOOKUP($E1198,Emissions!$1:$1048576,MATCH(DATE(AH$2,1,1),Emissions!$A$1:$LI$1),FALSE)</f>
        <v>5.5695527499999999E-6</v>
      </c>
      <c r="AI1198" s="305">
        <f>+VLOOKUP($E1198,Emissions!$1:$1048576,MATCH(DATE(AI$2,1,1),Emissions!$A$1:$LI$1),FALSE)</f>
        <v>5.7052612800000004E-6</v>
      </c>
      <c r="AJ1198" s="305">
        <f>+VLOOKUP($E1198,Emissions!$1:$1048576,MATCH(DATE(AJ$2,1,1),Emissions!$A$1:$LI$1),FALSE)</f>
        <v>5.8431277599999999E-6</v>
      </c>
      <c r="AK1198" s="305">
        <f>+VLOOKUP($E1198,Emissions!$1:$1048576,MATCH(DATE(AK$2,1,1),Emissions!$A$1:$LI$1),FALSE)</f>
        <v>5.9821011900000002E-6</v>
      </c>
      <c r="AL1198" s="305">
        <f>+VLOOKUP($E1198,Emissions!$1:$1048576,MATCH(DATE(AL$2,1,1),Emissions!$A$1:$LI$1),FALSE)</f>
        <v>6.1214097200000001E-6</v>
      </c>
      <c r="AM1198" s="305">
        <f>+VLOOKUP($E1198,Emissions!$1:$1048576,MATCH(DATE(AM$2,1,1),Emissions!$A$1:$LI$1),FALSE)</f>
        <v>6.2604208799999997E-6</v>
      </c>
      <c r="AN1198" s="305">
        <f>+VLOOKUP($E1198,Emissions!$1:$1048576,MATCH(DATE(AN$2,1,1),Emissions!$A$1:$LI$1),FALSE)</f>
        <v>6.3985612499999999E-6</v>
      </c>
      <c r="AO1198" s="305">
        <f>+VLOOKUP($E1198,Emissions!$1:$1048576,MATCH(DATE(AO$2,1,1),Emissions!$A$1:$LI$1),FALSE)</f>
        <v>6.5352746400000003E-6</v>
      </c>
    </row>
    <row r="1199" spans="1:41" ht="15" customHeight="1" x14ac:dyDescent="0.35">
      <c r="A1199" s="359"/>
      <c r="B1199" s="158"/>
      <c r="C1199" s="48" t="s">
        <v>469</v>
      </c>
      <c r="D1199" s="107" t="s">
        <v>2746</v>
      </c>
      <c r="E1199" s="48" t="s">
        <v>3626</v>
      </c>
      <c r="F1199" s="305">
        <f>+VLOOKUP($E1199,Emissions!$1:$1048576,MATCH(DATE(F$2,1,1),Emissions!$A$1:$LI$1),FALSE)</f>
        <v>3.2501785E-5</v>
      </c>
      <c r="G1199" s="305">
        <f>+VLOOKUP($E1199,Emissions!$1:$1048576,MATCH(DATE(G$2,1,1),Emissions!$A$1:$LI$1),FALSE)</f>
        <v>3.2808612699999997E-5</v>
      </c>
      <c r="H1199" s="305">
        <f>+VLOOKUP($E1199,Emissions!$1:$1048576,MATCH(DATE(H$2,1,1),Emissions!$A$1:$LI$1),FALSE)</f>
        <v>3.3067064999999998E-5</v>
      </c>
      <c r="I1199" s="305">
        <f>+VLOOKUP($E1199,Emissions!$1:$1048576,MATCH(DATE(I$2,1,1),Emissions!$A$1:$LI$1),FALSE)</f>
        <v>3.3339113400000003E-5</v>
      </c>
      <c r="J1199" s="305">
        <f>+VLOOKUP($E1199,Emissions!$1:$1048576,MATCH(DATE(J$2,1,1),Emissions!$A$1:$LI$1),FALSE)</f>
        <v>3.3637083800000003E-5</v>
      </c>
      <c r="K1199" s="305">
        <f>+VLOOKUP($E1199,Emissions!$1:$1048576,MATCH(DATE(K$2,1,1),Emissions!$A$1:$LI$1),FALSE)</f>
        <v>3.39888017E-5</v>
      </c>
      <c r="L1199" s="305">
        <f>+VLOOKUP($E1199,Emissions!$1:$1048576,MATCH(DATE(L$2,1,1),Emissions!$A$1:$LI$1),FALSE)</f>
        <v>3.44116765E-5</v>
      </c>
      <c r="M1199" s="305">
        <f>+VLOOKUP($E1199,Emissions!$1:$1048576,MATCH(DATE(M$2,1,1),Emissions!$A$1:$LI$1),FALSE)</f>
        <v>3.4900495199999999E-5</v>
      </c>
      <c r="N1199" s="305">
        <f>+VLOOKUP($E1199,Emissions!$1:$1048576,MATCH(DATE(N$2,1,1),Emissions!$A$1:$LI$1),FALSE)</f>
        <v>3.5460093299999999E-5</v>
      </c>
      <c r="O1199" s="305">
        <f>+VLOOKUP($E1199,Emissions!$1:$1048576,MATCH(DATE(O$2,1,1),Emissions!$A$1:$LI$1),FALSE)</f>
        <v>3.6102035800000003E-5</v>
      </c>
      <c r="P1199" s="305">
        <f>+VLOOKUP($E1199,Emissions!$1:$1048576,MATCH(DATE(P$2,1,1),Emissions!$A$1:$LI$1),FALSE)</f>
        <v>3.6837551599999997E-5</v>
      </c>
      <c r="Q1199" s="305">
        <f>+VLOOKUP($E1199,Emissions!$1:$1048576,MATCH(DATE(Q$2,1,1),Emissions!$A$1:$LI$1),FALSE)</f>
        <v>3.76689603E-5</v>
      </c>
      <c r="R1199" s="305">
        <f>+VLOOKUP($E1199,Emissions!$1:$1048576,MATCH(DATE(R$2,1,1),Emissions!$A$1:$LI$1),FALSE)</f>
        <v>3.8577626600000002E-5</v>
      </c>
      <c r="S1199" s="305">
        <f>+VLOOKUP($E1199,Emissions!$1:$1048576,MATCH(DATE(S$2,1,1),Emissions!$A$1:$LI$1),FALSE)</f>
        <v>3.9521898399999999E-5</v>
      </c>
      <c r="T1199" s="305">
        <f>+VLOOKUP($E1199,Emissions!$1:$1048576,MATCH(DATE(T$2,1,1),Emissions!$A$1:$LI$1),FALSE)</f>
        <v>4.0488550599999997E-5</v>
      </c>
      <c r="U1199" s="305">
        <f>+VLOOKUP($E1199,Emissions!$1:$1048576,MATCH(DATE(U$2,1,1),Emissions!$A$1:$LI$1),FALSE)</f>
        <v>4.14685937E-5</v>
      </c>
      <c r="V1199" s="305">
        <f>+VLOOKUP($E1199,Emissions!$1:$1048576,MATCH(DATE(V$2,1,1),Emissions!$A$1:$LI$1),FALSE)</f>
        <v>4.2455916399999998E-5</v>
      </c>
      <c r="W1199" s="305">
        <f>+VLOOKUP($E1199,Emissions!$1:$1048576,MATCH(DATE(W$2,1,1),Emissions!$A$1:$LI$1),FALSE)</f>
        <v>4.34676257E-5</v>
      </c>
      <c r="X1199" s="305">
        <f>+VLOOKUP($E1199,Emissions!$1:$1048576,MATCH(DATE(X$2,1,1),Emissions!$A$1:$LI$1),FALSE)</f>
        <v>4.4508633700000001E-5</v>
      </c>
      <c r="Y1199" s="305">
        <f>+VLOOKUP($E1199,Emissions!$1:$1048576,MATCH(DATE(Y$2,1,1),Emissions!$A$1:$LI$1),FALSE)</f>
        <v>4.5576413400000002E-5</v>
      </c>
      <c r="Z1199" s="305">
        <f>+VLOOKUP($E1199,Emissions!$1:$1048576,MATCH(DATE(Z$2,1,1),Emissions!$A$1:$LI$1),FALSE)</f>
        <v>4.6668526899999998E-5</v>
      </c>
      <c r="AA1199" s="305">
        <f>+VLOOKUP($E1199,Emissions!$1:$1048576,MATCH(DATE(AA$2,1,1),Emissions!$A$1:$LI$1),FALSE)</f>
        <v>4.7783425599999999E-5</v>
      </c>
      <c r="AB1199" s="305">
        <f>+VLOOKUP($E1199,Emissions!$1:$1048576,MATCH(DATE(AB$2,1,1),Emissions!$A$1:$LI$1),FALSE)</f>
        <v>4.8923649000000001E-5</v>
      </c>
      <c r="AC1199" s="305">
        <f>+VLOOKUP($E1199,Emissions!$1:$1048576,MATCH(DATE(AC$2,1,1),Emissions!$A$1:$LI$1),FALSE)</f>
        <v>5.00917784E-5</v>
      </c>
      <c r="AD1199" s="305">
        <f>+VLOOKUP($E1199,Emissions!$1:$1048576,MATCH(DATE(AD$2,1,1),Emissions!$A$1:$LI$1),FALSE)</f>
        <v>5.1288543600000003E-5</v>
      </c>
      <c r="AE1199" s="305">
        <f>+VLOOKUP($E1199,Emissions!$1:$1048576,MATCH(DATE(AE$2,1,1),Emissions!$A$1:$LI$1),FALSE)</f>
        <v>5.2515724300000003E-5</v>
      </c>
      <c r="AF1199" s="305">
        <f>+VLOOKUP($E1199,Emissions!$1:$1048576,MATCH(DATE(AF$2,1,1),Emissions!$A$1:$LI$1),FALSE)</f>
        <v>5.37761615E-5</v>
      </c>
      <c r="AG1199" s="305">
        <f>+VLOOKUP($E1199,Emissions!$1:$1048576,MATCH(DATE(AG$2,1,1),Emissions!$A$1:$LI$1),FALSE)</f>
        <v>5.5075579899999999E-5</v>
      </c>
      <c r="AH1199" s="305">
        <f>+VLOOKUP($E1199,Emissions!$1:$1048576,MATCH(DATE(AH$2,1,1),Emissions!$A$1:$LI$1),FALSE)</f>
        <v>5.6416285199999999E-5</v>
      </c>
      <c r="AI1199" s="305">
        <f>+VLOOKUP($E1199,Emissions!$1:$1048576,MATCH(DATE(AI$2,1,1),Emissions!$A$1:$LI$1),FALSE)</f>
        <v>5.77909326E-5</v>
      </c>
      <c r="AJ1199" s="305">
        <f>+VLOOKUP($E1199,Emissions!$1:$1048576,MATCH(DATE(AJ$2,1,1),Emissions!$A$1:$LI$1),FALSE)</f>
        <v>5.9187438600000002E-5</v>
      </c>
      <c r="AK1199" s="305">
        <f>+VLOOKUP($E1199,Emissions!$1:$1048576,MATCH(DATE(AK$2,1,1),Emissions!$A$1:$LI$1),FALSE)</f>
        <v>6.0595157599999997E-5</v>
      </c>
      <c r="AL1199" s="305">
        <f>+VLOOKUP($E1199,Emissions!$1:$1048576,MATCH(DATE(AL$2,1,1),Emissions!$A$1:$LI$1),FALSE)</f>
        <v>6.2006270899999999E-5</v>
      </c>
      <c r="AM1199" s="305">
        <f>+VLOOKUP($E1199,Emissions!$1:$1048576,MATCH(DATE(AM$2,1,1),Emissions!$A$1:$LI$1),FALSE)</f>
        <v>6.3414371899999999E-5</v>
      </c>
      <c r="AN1199" s="305">
        <f>+VLOOKUP($E1199,Emissions!$1:$1048576,MATCH(DATE(AN$2,1,1),Emissions!$A$1:$LI$1),FALSE)</f>
        <v>6.4813652399999994E-5</v>
      </c>
      <c r="AO1199" s="305">
        <f>+VLOOKUP($E1199,Emissions!$1:$1048576,MATCH(DATE(AO$2,1,1),Emissions!$A$1:$LI$1),FALSE)</f>
        <v>6.6198478500000004E-5</v>
      </c>
    </row>
    <row r="1200" spans="1:41" ht="15" customHeight="1" x14ac:dyDescent="0.35">
      <c r="A1200" s="359"/>
      <c r="B1200" s="158"/>
      <c r="C1200" s="48" t="s">
        <v>470</v>
      </c>
      <c r="D1200" s="107" t="s">
        <v>2746</v>
      </c>
      <c r="E1200" s="48" t="s">
        <v>3627</v>
      </c>
      <c r="F1200" s="305">
        <f>+VLOOKUP($E1200,Emissions!$1:$1048576,MATCH(DATE(F$2,1,1),Emissions!$A$1:$LI$1),FALSE)</f>
        <v>0.1730622054</v>
      </c>
      <c r="G1200" s="305">
        <f>+VLOOKUP($E1200,Emissions!$1:$1048576,MATCH(DATE(G$2,1,1),Emissions!$A$1:$LI$1),FALSE)</f>
        <v>0.13939577650000001</v>
      </c>
      <c r="H1200" s="305">
        <f>+VLOOKUP($E1200,Emissions!$1:$1048576,MATCH(DATE(H$2,1,1),Emissions!$A$1:$LI$1),FALSE)</f>
        <v>0.1183806454</v>
      </c>
      <c r="I1200" s="305">
        <f>+VLOOKUP($E1200,Emissions!$1:$1048576,MATCH(DATE(I$2,1,1),Emissions!$A$1:$LI$1),FALSE)</f>
        <v>0.10414843629999999</v>
      </c>
      <c r="J1200" s="305">
        <f>+VLOOKUP($E1200,Emissions!$1:$1048576,MATCH(DATE(J$2,1,1),Emissions!$A$1:$LI$1),FALSE)</f>
        <v>9.5583787399999995E-2</v>
      </c>
      <c r="K1200" s="305">
        <f>+VLOOKUP($E1200,Emissions!$1:$1048576,MATCH(DATE(K$2,1,1),Emissions!$A$1:$LI$1),FALSE)</f>
        <v>9.0423307800000005E-2</v>
      </c>
      <c r="L1200" s="305">
        <f>+VLOOKUP($E1200,Emissions!$1:$1048576,MATCH(DATE(L$2,1,1),Emissions!$A$1:$LI$1),FALSE)</f>
        <v>8.7484388799999993E-2</v>
      </c>
      <c r="M1200" s="305">
        <f>+VLOOKUP($E1200,Emissions!$1:$1048576,MATCH(DATE(M$2,1,1),Emissions!$A$1:$LI$1),FALSE)</f>
        <v>8.5978439500000003E-2</v>
      </c>
      <c r="N1200" s="305">
        <f>+VLOOKUP($E1200,Emissions!$1:$1048576,MATCH(DATE(N$2,1,1),Emissions!$A$1:$LI$1),FALSE)</f>
        <v>8.5395644699999995E-2</v>
      </c>
      <c r="O1200" s="305">
        <f>+VLOOKUP($E1200,Emissions!$1:$1048576,MATCH(DATE(O$2,1,1),Emissions!$A$1:$LI$1),FALSE)</f>
        <v>8.5471839199999997E-2</v>
      </c>
      <c r="P1200" s="305">
        <f>+VLOOKUP($E1200,Emissions!$1:$1048576,MATCH(DATE(P$2,1,1),Emissions!$A$1:$LI$1),FALSE)</f>
        <v>8.6041277400000005E-2</v>
      </c>
      <c r="Q1200" s="305">
        <f>+VLOOKUP($E1200,Emissions!$1:$1048576,MATCH(DATE(Q$2,1,1),Emissions!$A$1:$LI$1),FALSE)</f>
        <v>8.6986847800000003E-2</v>
      </c>
      <c r="R1200" s="305">
        <f>+VLOOKUP($E1200,Emissions!$1:$1048576,MATCH(DATE(R$2,1,1),Emissions!$A$1:$LI$1),FALSE)</f>
        <v>8.8198864000000002E-2</v>
      </c>
      <c r="S1200" s="305">
        <f>+VLOOKUP($E1200,Emissions!$1:$1048576,MATCH(DATE(S$2,1,1),Emissions!$A$1:$LI$1),FALSE)</f>
        <v>8.9556711999999997E-2</v>
      </c>
      <c r="T1200" s="305">
        <f>+VLOOKUP($E1200,Emissions!$1:$1048576,MATCH(DATE(T$2,1,1),Emissions!$A$1:$LI$1),FALSE)</f>
        <v>9.1016908899999999E-2</v>
      </c>
      <c r="U1200" s="305">
        <f>+VLOOKUP($E1200,Emissions!$1:$1048576,MATCH(DATE(U$2,1,1),Emissions!$A$1:$LI$1),FALSE)</f>
        <v>9.2558378699999999E-2</v>
      </c>
      <c r="V1200" s="305">
        <f>+VLOOKUP($E1200,Emissions!$1:$1048576,MATCH(DATE(V$2,1,1),Emissions!$A$1:$LI$1),FALSE)</f>
        <v>9.40879201E-2</v>
      </c>
      <c r="W1200" s="305">
        <f>+VLOOKUP($E1200,Emissions!$1:$1048576,MATCH(DATE(W$2,1,1),Emissions!$A$1:$LI$1),FALSE)</f>
        <v>9.5657659300000003E-2</v>
      </c>
      <c r="X1200" s="305">
        <f>+VLOOKUP($E1200,Emissions!$1:$1048576,MATCH(DATE(X$2,1,1),Emissions!$A$1:$LI$1),FALSE)</f>
        <v>9.7287163699999998E-2</v>
      </c>
      <c r="Y1200" s="305">
        <f>+VLOOKUP($E1200,Emissions!$1:$1048576,MATCH(DATE(Y$2,1,1),Emissions!$A$1:$LI$1),FALSE)</f>
        <v>9.8977831599999996E-2</v>
      </c>
      <c r="Z1200" s="305">
        <f>+VLOOKUP($E1200,Emissions!$1:$1048576,MATCH(DATE(Z$2,1,1),Emissions!$A$1:$LI$1),FALSE)</f>
        <v>0.1007293539</v>
      </c>
      <c r="AA1200" s="305">
        <f>+VLOOKUP($E1200,Emissions!$1:$1048576,MATCH(DATE(AA$2,1,1),Emissions!$A$1:$LI$1),FALSE)</f>
        <v>0.10254329700000001</v>
      </c>
      <c r="AB1200" s="305">
        <f>+VLOOKUP($E1200,Emissions!$1:$1048576,MATCH(DATE(AB$2,1,1),Emissions!$A$1:$LI$1),FALSE)</f>
        <v>0.1044277052</v>
      </c>
      <c r="AC1200" s="305">
        <f>+VLOOKUP($E1200,Emissions!$1:$1048576,MATCH(DATE(AC$2,1,1),Emissions!$A$1:$LI$1),FALSE)</f>
        <v>0.1063893544</v>
      </c>
      <c r="AD1200" s="305">
        <f>+VLOOKUP($E1200,Emissions!$1:$1048576,MATCH(DATE(AD$2,1,1),Emissions!$A$1:$LI$1),FALSE)</f>
        <v>0.1084306047</v>
      </c>
      <c r="AE1200" s="305">
        <f>+VLOOKUP($E1200,Emissions!$1:$1048576,MATCH(DATE(AE$2,1,1),Emissions!$A$1:$LI$1),FALSE)</f>
        <v>0.1105536376</v>
      </c>
      <c r="AF1200" s="305">
        <f>+VLOOKUP($E1200,Emissions!$1:$1048576,MATCH(DATE(AF$2,1,1),Emissions!$A$1:$LI$1),FALSE)</f>
        <v>0.112761553</v>
      </c>
      <c r="AG1200" s="305">
        <f>+VLOOKUP($E1200,Emissions!$1:$1048576,MATCH(DATE(AG$2,1,1),Emissions!$A$1:$LI$1),FALSE)</f>
        <v>0.1150620898</v>
      </c>
      <c r="AH1200" s="305">
        <f>+VLOOKUP($E1200,Emissions!$1:$1048576,MATCH(DATE(AH$2,1,1),Emissions!$A$1:$LI$1),FALSE)</f>
        <v>0.1174565093</v>
      </c>
      <c r="AI1200" s="305">
        <f>+VLOOKUP($E1200,Emissions!$1:$1048576,MATCH(DATE(AI$2,1,1),Emissions!$A$1:$LI$1),FALSE)</f>
        <v>0.11992699850000001</v>
      </c>
      <c r="AJ1200" s="305">
        <f>+VLOOKUP($E1200,Emissions!$1:$1048576,MATCH(DATE(AJ$2,1,1),Emissions!$A$1:$LI$1),FALSE)</f>
        <v>0.12244699069999999</v>
      </c>
      <c r="AK1200" s="305">
        <f>+VLOOKUP($E1200,Emissions!$1:$1048576,MATCH(DATE(AK$2,1,1),Emissions!$A$1:$LI$1),FALSE)</f>
        <v>0.12499301409999999</v>
      </c>
      <c r="AL1200" s="305">
        <f>+VLOOKUP($E1200,Emissions!$1:$1048576,MATCH(DATE(AL$2,1,1),Emissions!$A$1:$LI$1),FALSE)</f>
        <v>0.1275477535</v>
      </c>
      <c r="AM1200" s="305">
        <f>+VLOOKUP($E1200,Emissions!$1:$1048576,MATCH(DATE(AM$2,1,1),Emissions!$A$1:$LI$1),FALSE)</f>
        <v>0.13009756189999999</v>
      </c>
      <c r="AN1200" s="305">
        <f>+VLOOKUP($E1200,Emissions!$1:$1048576,MATCH(DATE(AN$2,1,1),Emissions!$A$1:$LI$1),FALSE)</f>
        <v>0.13263075660000001</v>
      </c>
      <c r="AO1200" s="305">
        <f>+VLOOKUP($E1200,Emissions!$1:$1048576,MATCH(DATE(AO$2,1,1),Emissions!$A$1:$LI$1),FALSE)</f>
        <v>0.1351366681</v>
      </c>
    </row>
    <row r="1201" spans="1:41" ht="15" customHeight="1" x14ac:dyDescent="0.35">
      <c r="A1201" s="359"/>
      <c r="B1201" s="158"/>
      <c r="C1201" s="156" t="s">
        <v>471</v>
      </c>
      <c r="D1201" s="107" t="s">
        <v>2746</v>
      </c>
      <c r="E1201" s="48" t="s">
        <v>3628</v>
      </c>
      <c r="F1201" s="305">
        <f>+VLOOKUP($E1201,Emissions!$1:$1048576,MATCH(DATE(F$2,1,1),Emissions!$A$1:$LI$1),FALSE)</f>
        <v>0.58568836869999996</v>
      </c>
      <c r="G1201" s="305">
        <f>+VLOOKUP($E1201,Emissions!$1:$1048576,MATCH(DATE(G$2,1,1),Emissions!$A$1:$LI$1),FALSE)</f>
        <v>0.4224066642</v>
      </c>
      <c r="H1201" s="305">
        <f>+VLOOKUP($E1201,Emissions!$1:$1048576,MATCH(DATE(H$2,1,1),Emissions!$A$1:$LI$1),FALSE)</f>
        <v>0.33146896819999999</v>
      </c>
      <c r="I1201" s="305">
        <f>+VLOOKUP($E1201,Emissions!$1:$1048576,MATCH(DATE(I$2,1,1),Emissions!$A$1:$LI$1),FALSE)</f>
        <v>0.27600814000000001</v>
      </c>
      <c r="J1201" s="305">
        <f>+VLOOKUP($E1201,Emissions!$1:$1048576,MATCH(DATE(J$2,1,1),Emissions!$A$1:$LI$1),FALSE)</f>
        <v>0.2437804069</v>
      </c>
      <c r="K1201" s="305">
        <f>+VLOOKUP($E1201,Emissions!$1:$1048576,MATCH(DATE(K$2,1,1),Emissions!$A$1:$LI$1),FALSE)</f>
        <v>0.2246051885</v>
      </c>
      <c r="L1201" s="305">
        <f>+VLOOKUP($E1201,Emissions!$1:$1048576,MATCH(DATE(L$2,1,1),Emissions!$A$1:$LI$1),FALSE)</f>
        <v>0.213554313</v>
      </c>
      <c r="M1201" s="305">
        <f>+VLOOKUP($E1201,Emissions!$1:$1048576,MATCH(DATE(M$2,1,1),Emissions!$A$1:$LI$1),FALSE)</f>
        <v>0.2076978293</v>
      </c>
      <c r="N1201" s="305">
        <f>+VLOOKUP($E1201,Emissions!$1:$1048576,MATCH(DATE(N$2,1,1),Emissions!$A$1:$LI$1),FALSE)</f>
        <v>0.2052595398</v>
      </c>
      <c r="O1201" s="305">
        <f>+VLOOKUP($E1201,Emissions!$1:$1048576,MATCH(DATE(O$2,1,1),Emissions!$A$1:$LI$1),FALSE)</f>
        <v>0.20529297869999999</v>
      </c>
      <c r="P1201" s="305">
        <f>+VLOOKUP($E1201,Emissions!$1:$1048576,MATCH(DATE(P$2,1,1),Emissions!$A$1:$LI$1),FALSE)</f>
        <v>0.20720906880000001</v>
      </c>
      <c r="Q1201" s="305">
        <f>+VLOOKUP($E1201,Emissions!$1:$1048576,MATCH(DATE(Q$2,1,1),Emissions!$A$1:$LI$1),FALSE)</f>
        <v>0.21058762859999999</v>
      </c>
      <c r="R1201" s="305">
        <f>+VLOOKUP($E1201,Emissions!$1:$1048576,MATCH(DATE(R$2,1,1),Emissions!$A$1:$LI$1),FALSE)</f>
        <v>0.2150350372</v>
      </c>
      <c r="S1201" s="305">
        <f>+VLOOKUP($E1201,Emissions!$1:$1048576,MATCH(DATE(S$2,1,1),Emissions!$A$1:$LI$1),FALSE)</f>
        <v>0.22012594590000001</v>
      </c>
      <c r="T1201" s="305">
        <f>+VLOOKUP($E1201,Emissions!$1:$1048576,MATCH(DATE(T$2,1,1),Emissions!$A$1:$LI$1),FALSE)</f>
        <v>0.22565970969999999</v>
      </c>
      <c r="U1201" s="305">
        <f>+VLOOKUP($E1201,Emissions!$1:$1048576,MATCH(DATE(U$2,1,1),Emissions!$A$1:$LI$1),FALSE)</f>
        <v>0.2315024222</v>
      </c>
      <c r="V1201" s="305">
        <f>+VLOOKUP($E1201,Emissions!$1:$1048576,MATCH(DATE(V$2,1,1),Emissions!$A$1:$LI$1),FALSE)</f>
        <v>0.23735947830000001</v>
      </c>
      <c r="W1201" s="305">
        <f>+VLOOKUP($E1201,Emissions!$1:$1048576,MATCH(DATE(W$2,1,1),Emissions!$A$1:$LI$1),FALSE)</f>
        <v>0.24325132999999999</v>
      </c>
      <c r="X1201" s="305">
        <f>+VLOOKUP($E1201,Emissions!$1:$1048576,MATCH(DATE(X$2,1,1),Emissions!$A$1:$LI$1),FALSE)</f>
        <v>0.24919858589999999</v>
      </c>
      <c r="Y1201" s="305">
        <f>+VLOOKUP($E1201,Emissions!$1:$1048576,MATCH(DATE(Y$2,1,1),Emissions!$A$1:$LI$1),FALSE)</f>
        <v>0.25521030169999998</v>
      </c>
      <c r="Z1201" s="305">
        <f>+VLOOKUP($E1201,Emissions!$1:$1048576,MATCH(DATE(Z$2,1,1),Emissions!$A$1:$LI$1),FALSE)</f>
        <v>0.26130318060000002</v>
      </c>
      <c r="AA1201" s="305">
        <f>+VLOOKUP($E1201,Emissions!$1:$1048576,MATCH(DATE(AA$2,1,1),Emissions!$A$1:$LI$1),FALSE)</f>
        <v>0.267495761</v>
      </c>
      <c r="AB1201" s="305">
        <f>+VLOOKUP($E1201,Emissions!$1:$1048576,MATCH(DATE(AB$2,1,1),Emissions!$A$1:$LI$1),FALSE)</f>
        <v>0.27382343749999999</v>
      </c>
      <c r="AC1201" s="305">
        <f>+VLOOKUP($E1201,Emissions!$1:$1048576,MATCH(DATE(AC$2,1,1),Emissions!$A$1:$LI$1),FALSE)</f>
        <v>0.28031541850000002</v>
      </c>
      <c r="AD1201" s="305">
        <f>+VLOOKUP($E1201,Emissions!$1:$1048576,MATCH(DATE(AD$2,1,1),Emissions!$A$1:$LI$1),FALSE)</f>
        <v>0.28698623369999998</v>
      </c>
      <c r="AE1201" s="305">
        <f>+VLOOKUP($E1201,Emissions!$1:$1048576,MATCH(DATE(AE$2,1,1),Emissions!$A$1:$LI$1),FALSE)</f>
        <v>0.29385093220000003</v>
      </c>
      <c r="AF1201" s="305">
        <f>+VLOOKUP($E1201,Emissions!$1:$1048576,MATCH(DATE(AF$2,1,1),Emissions!$A$1:$LI$1),FALSE)</f>
        <v>0.30092663980000001</v>
      </c>
      <c r="AG1201" s="305">
        <f>+VLOOKUP($E1201,Emissions!$1:$1048576,MATCH(DATE(AG$2,1,1),Emissions!$A$1:$LI$1),FALSE)</f>
        <v>0.30824299919999998</v>
      </c>
      <c r="AH1201" s="305">
        <f>+VLOOKUP($E1201,Emissions!$1:$1048576,MATCH(DATE(AH$2,1,1),Emissions!$A$1:$LI$1),FALSE)</f>
        <v>0.31580777599999998</v>
      </c>
      <c r="AI1201" s="305">
        <f>+VLOOKUP($E1201,Emissions!$1:$1048576,MATCH(DATE(AI$2,1,1),Emissions!$A$1:$LI$1),FALSE)</f>
        <v>0.32357005570000003</v>
      </c>
      <c r="AJ1201" s="305">
        <f>+VLOOKUP($E1201,Emissions!$1:$1048576,MATCH(DATE(AJ$2,1,1),Emissions!$A$1:$LI$1),FALSE)</f>
        <v>0.33145232000000002</v>
      </c>
      <c r="AK1201" s="305">
        <f>+VLOOKUP($E1201,Emissions!$1:$1048576,MATCH(DATE(AK$2,1,1),Emissions!$A$1:$LI$1),FALSE)</f>
        <v>0.3393864929</v>
      </c>
      <c r="AL1201" s="305">
        <f>+VLOOKUP($E1201,Emissions!$1:$1048576,MATCH(DATE(AL$2,1,1),Emissions!$A$1:$LI$1),FALSE)</f>
        <v>0.3473226298</v>
      </c>
      <c r="AM1201" s="305">
        <f>+VLOOKUP($E1201,Emissions!$1:$1048576,MATCH(DATE(AM$2,1,1),Emissions!$A$1:$LI$1),FALSE)</f>
        <v>0.35522115990000003</v>
      </c>
      <c r="AN1201" s="305">
        <f>+VLOOKUP($E1201,Emissions!$1:$1048576,MATCH(DATE(AN$2,1,1),Emissions!$A$1:$LI$1),FALSE)</f>
        <v>0.36304804499999999</v>
      </c>
      <c r="AO1201" s="305">
        <f>+VLOOKUP($E1201,Emissions!$1:$1048576,MATCH(DATE(AO$2,1,1),Emissions!$A$1:$LI$1),FALSE)</f>
        <v>0.37077210779999997</v>
      </c>
    </row>
    <row r="1202" spans="1:41" ht="15" customHeight="1" x14ac:dyDescent="0.35">
      <c r="A1202" s="359"/>
      <c r="B1202" s="158"/>
      <c r="C1202" s="156"/>
      <c r="D1202" s="107"/>
      <c r="E1202" s="48"/>
      <c r="F1202" s="305"/>
      <c r="G1202" s="305"/>
      <c r="H1202" s="305"/>
      <c r="I1202" s="305"/>
      <c r="J1202" s="305"/>
      <c r="K1202" s="305"/>
      <c r="L1202" s="305"/>
      <c r="M1202" s="305"/>
      <c r="N1202" s="305"/>
      <c r="O1202" s="305"/>
      <c r="P1202" s="305"/>
      <c r="Q1202" s="305"/>
      <c r="R1202" s="305"/>
      <c r="S1202" s="305"/>
      <c r="T1202" s="305"/>
      <c r="U1202" s="305"/>
      <c r="V1202" s="305"/>
      <c r="W1202" s="305"/>
      <c r="X1202" s="305"/>
      <c r="Y1202" s="305"/>
      <c r="Z1202" s="305"/>
      <c r="AA1202" s="305"/>
      <c r="AB1202" s="305"/>
      <c r="AC1202" s="305"/>
      <c r="AD1202" s="305"/>
      <c r="AE1202" s="305"/>
      <c r="AF1202" s="305"/>
      <c r="AG1202" s="305"/>
      <c r="AH1202" s="305"/>
      <c r="AI1202" s="305"/>
      <c r="AJ1202" s="305"/>
      <c r="AK1202" s="305"/>
      <c r="AL1202" s="305"/>
      <c r="AM1202" s="305"/>
      <c r="AN1202" s="305"/>
      <c r="AO1202" s="305"/>
    </row>
    <row r="1203" spans="1:41" s="85" customFormat="1" ht="15" customHeight="1" x14ac:dyDescent="0.35">
      <c r="A1203" s="359"/>
      <c r="B1203" s="158"/>
      <c r="C1203" s="137" t="s">
        <v>3338</v>
      </c>
      <c r="D1203" s="137"/>
      <c r="E1203" s="129" t="s">
        <v>3629</v>
      </c>
      <c r="F1203" s="306">
        <f>+VLOOKUP($E1203,Emissions!$1:$1048576,MATCH(DATE(F$2,1,1),Emissions!$A$1:$LI$1),FALSE)</f>
        <v>66.856019959999998</v>
      </c>
      <c r="G1203" s="306">
        <f>+VLOOKUP($E1203,Emissions!$1:$1048576,MATCH(DATE(G$2,1,1),Emissions!$A$1:$LI$1),FALSE)</f>
        <v>68.03240443</v>
      </c>
      <c r="H1203" s="306">
        <f>+VLOOKUP($E1203,Emissions!$1:$1048576,MATCH(DATE(H$2,1,1),Emissions!$A$1:$LI$1),FALSE)</f>
        <v>69.317102360000007</v>
      </c>
      <c r="I1203" s="306">
        <f>+VLOOKUP($E1203,Emissions!$1:$1048576,MATCH(DATE(I$2,1,1),Emissions!$A$1:$LI$1),FALSE)</f>
        <v>70.473869719999996</v>
      </c>
      <c r="J1203" s="306">
        <f>+VLOOKUP($E1203,Emissions!$1:$1048576,MATCH(DATE(J$2,1,1),Emissions!$A$1:$LI$1),FALSE)</f>
        <v>71.527947449999999</v>
      </c>
      <c r="K1203" s="306">
        <f>+VLOOKUP($E1203,Emissions!$1:$1048576,MATCH(DATE(K$2,1,1),Emissions!$A$1:$LI$1),FALSE)</f>
        <v>72.560557959999997</v>
      </c>
      <c r="L1203" s="306">
        <f>+VLOOKUP($E1203,Emissions!$1:$1048576,MATCH(DATE(L$2,1,1),Emissions!$A$1:$LI$1),FALSE)</f>
        <v>73.591196019999998</v>
      </c>
      <c r="M1203" s="306">
        <f>+VLOOKUP($E1203,Emissions!$1:$1048576,MATCH(DATE(M$2,1,1),Emissions!$A$1:$LI$1),FALSE)</f>
        <v>74.627797229999999</v>
      </c>
      <c r="N1203" s="306">
        <f>+VLOOKUP($E1203,Emissions!$1:$1048576,MATCH(DATE(N$2,1,1),Emissions!$A$1:$LI$1),FALSE)</f>
        <v>75.672626820000005</v>
      </c>
      <c r="O1203" s="306">
        <f>+VLOOKUP($E1203,Emissions!$1:$1048576,MATCH(DATE(O$2,1,1),Emissions!$A$1:$LI$1),FALSE)</f>
        <v>76.727485290000004</v>
      </c>
      <c r="P1203" s="306">
        <f>+VLOOKUP($E1203,Emissions!$1:$1048576,MATCH(DATE(P$2,1,1),Emissions!$A$1:$LI$1),FALSE)</f>
        <v>77.795314590000004</v>
      </c>
      <c r="Q1203" s="306">
        <f>+VLOOKUP($E1203,Emissions!$1:$1048576,MATCH(DATE(Q$2,1,1),Emissions!$A$1:$LI$1),FALSE)</f>
        <v>78.878470129999997</v>
      </c>
      <c r="R1203" s="306">
        <f>+VLOOKUP($E1203,Emissions!$1:$1048576,MATCH(DATE(R$2,1,1),Emissions!$A$1:$LI$1),FALSE)</f>
        <v>79.951999040000004</v>
      </c>
      <c r="S1203" s="306">
        <f>+VLOOKUP($E1203,Emissions!$1:$1048576,MATCH(DATE(S$2,1,1),Emissions!$A$1:$LI$1),FALSE)</f>
        <v>80.95519831</v>
      </c>
      <c r="T1203" s="306">
        <f>+VLOOKUP($E1203,Emissions!$1:$1048576,MATCH(DATE(T$2,1,1),Emissions!$A$1:$LI$1),FALSE)</f>
        <v>81.923067900000007</v>
      </c>
      <c r="U1203" s="306">
        <f>+VLOOKUP($E1203,Emissions!$1:$1048576,MATCH(DATE(U$2,1,1),Emissions!$A$1:$LI$1),FALSE)</f>
        <v>82.897589670000002</v>
      </c>
      <c r="V1203" s="306">
        <f>+VLOOKUP($E1203,Emissions!$1:$1048576,MATCH(DATE(V$2,1,1),Emissions!$A$1:$LI$1),FALSE)</f>
        <v>83.862816809999998</v>
      </c>
      <c r="W1203" s="306">
        <f>+VLOOKUP($E1203,Emissions!$1:$1048576,MATCH(DATE(W$2,1,1),Emissions!$A$1:$LI$1),FALSE)</f>
        <v>84.915012259999997</v>
      </c>
      <c r="X1203" s="306">
        <f>+VLOOKUP($E1203,Emissions!$1:$1048576,MATCH(DATE(X$2,1,1),Emissions!$A$1:$LI$1),FALSE)</f>
        <v>86.077707399999994</v>
      </c>
      <c r="Y1203" s="306">
        <f>+VLOOKUP($E1203,Emissions!$1:$1048576,MATCH(DATE(Y$2,1,1),Emissions!$A$1:$LI$1),FALSE)</f>
        <v>87.354013910000006</v>
      </c>
      <c r="Z1203" s="306">
        <f>+VLOOKUP($E1203,Emissions!$1:$1048576,MATCH(DATE(Z$2,1,1),Emissions!$A$1:$LI$1),FALSE)</f>
        <v>88.745861790000006</v>
      </c>
      <c r="AA1203" s="306">
        <f>+VLOOKUP($E1203,Emissions!$1:$1048576,MATCH(DATE(AA$2,1,1),Emissions!$A$1:$LI$1),FALSE)</f>
        <v>90.254408740000002</v>
      </c>
      <c r="AB1203" s="306">
        <f>+VLOOKUP($E1203,Emissions!$1:$1048576,MATCH(DATE(AB$2,1,1),Emissions!$A$1:$LI$1),FALSE)</f>
        <v>91.886657900000003</v>
      </c>
      <c r="AC1203" s="306">
        <f>+VLOOKUP($E1203,Emissions!$1:$1048576,MATCH(DATE(AC$2,1,1),Emissions!$A$1:$LI$1),FALSE)</f>
        <v>93.645724849999993</v>
      </c>
      <c r="AD1203" s="306">
        <f>+VLOOKUP($E1203,Emissions!$1:$1048576,MATCH(DATE(AD$2,1,1),Emissions!$A$1:$LI$1),FALSE)</f>
        <v>95.527689179999996</v>
      </c>
      <c r="AE1203" s="306">
        <f>+VLOOKUP($E1203,Emissions!$1:$1048576,MATCH(DATE(AE$2,1,1),Emissions!$A$1:$LI$1),FALSE)</f>
        <v>97.53154773</v>
      </c>
      <c r="AF1203" s="306">
        <f>+VLOOKUP($E1203,Emissions!$1:$1048576,MATCH(DATE(AF$2,1,1),Emissions!$A$1:$LI$1),FALSE)</f>
        <v>99.659508410000001</v>
      </c>
      <c r="AG1203" s="306">
        <f>+VLOOKUP($E1203,Emissions!$1:$1048576,MATCH(DATE(AG$2,1,1),Emissions!$A$1:$LI$1),FALSE)</f>
        <v>101.9209675</v>
      </c>
      <c r="AH1203" s="306">
        <f>+VLOOKUP($E1203,Emissions!$1:$1048576,MATCH(DATE(AH$2,1,1),Emissions!$A$1:$LI$1),FALSE)</f>
        <v>104.3179536</v>
      </c>
      <c r="AI1203" s="306">
        <f>+VLOOKUP($E1203,Emissions!$1:$1048576,MATCH(DATE(AI$2,1,1),Emissions!$A$1:$LI$1),FALSE)</f>
        <v>106.8319249</v>
      </c>
      <c r="AJ1203" s="306">
        <f>+VLOOKUP($E1203,Emissions!$1:$1048576,MATCH(DATE(AJ$2,1,1),Emissions!$A$1:$LI$1),FALSE)</f>
        <v>109.43599330000001</v>
      </c>
      <c r="AK1203" s="306">
        <f>+VLOOKUP($E1203,Emissions!$1:$1048576,MATCH(DATE(AK$2,1,1),Emissions!$A$1:$LI$1),FALSE)</f>
        <v>112.1087261</v>
      </c>
      <c r="AL1203" s="306">
        <f>+VLOOKUP($E1203,Emissions!$1:$1048576,MATCH(DATE(AL$2,1,1),Emissions!$A$1:$LI$1),FALSE)</f>
        <v>114.8356472</v>
      </c>
      <c r="AM1203" s="306">
        <f>+VLOOKUP($E1203,Emissions!$1:$1048576,MATCH(DATE(AM$2,1,1),Emissions!$A$1:$LI$1),FALSE)</f>
        <v>117.60538080000001</v>
      </c>
      <c r="AN1203" s="306">
        <f>+VLOOKUP($E1203,Emissions!$1:$1048576,MATCH(DATE(AN$2,1,1),Emissions!$A$1:$LI$1),FALSE)</f>
        <v>120.40765399999999</v>
      </c>
      <c r="AO1203" s="306">
        <f>+VLOOKUP($E1203,Emissions!$1:$1048576,MATCH(DATE(AO$2,1,1),Emissions!$A$1:$LI$1),FALSE)</f>
        <v>123.2322202</v>
      </c>
    </row>
    <row r="1204" spans="1:41" s="85" customFormat="1" ht="15" customHeight="1" x14ac:dyDescent="0.35">
      <c r="A1204" s="359"/>
      <c r="B1204" s="158"/>
      <c r="C1204" s="129" t="s">
        <v>3332</v>
      </c>
      <c r="D1204" s="137"/>
      <c r="E1204" s="129" t="s">
        <v>3630</v>
      </c>
      <c r="F1204" s="306">
        <f>+VLOOKUP($E1204,Emissions!$1:$1048576,MATCH(DATE(F$2,1,1),Emissions!$A$1:$LI$1),FALSE)</f>
        <v>0</v>
      </c>
      <c r="G1204" s="306">
        <f>+VLOOKUP($E1204,Emissions!$1:$1048576,MATCH(DATE(G$2,1,1),Emissions!$A$1:$LI$1),FALSE)</f>
        <v>0</v>
      </c>
      <c r="H1204" s="306">
        <f>+VLOOKUP($E1204,Emissions!$1:$1048576,MATCH(DATE(H$2,1,1),Emissions!$A$1:$LI$1),FALSE)</f>
        <v>0</v>
      </c>
      <c r="I1204" s="306">
        <f>+VLOOKUP($E1204,Emissions!$1:$1048576,MATCH(DATE(I$2,1,1),Emissions!$A$1:$LI$1),FALSE)</f>
        <v>0</v>
      </c>
      <c r="J1204" s="306">
        <f>+VLOOKUP($E1204,Emissions!$1:$1048576,MATCH(DATE(J$2,1,1),Emissions!$A$1:$LI$1),FALSE)</f>
        <v>0</v>
      </c>
      <c r="K1204" s="306">
        <f>+VLOOKUP($E1204,Emissions!$1:$1048576,MATCH(DATE(K$2,1,1),Emissions!$A$1:$LI$1),FALSE)</f>
        <v>0</v>
      </c>
      <c r="L1204" s="306">
        <f>+VLOOKUP($E1204,Emissions!$1:$1048576,MATCH(DATE(L$2,1,1),Emissions!$A$1:$LI$1),FALSE)</f>
        <v>0</v>
      </c>
      <c r="M1204" s="306">
        <f>+VLOOKUP($E1204,Emissions!$1:$1048576,MATCH(DATE(M$2,1,1),Emissions!$A$1:$LI$1),FALSE)</f>
        <v>0</v>
      </c>
      <c r="N1204" s="306">
        <f>+VLOOKUP($E1204,Emissions!$1:$1048576,MATCH(DATE(N$2,1,1),Emissions!$A$1:$LI$1),FALSE)</f>
        <v>0</v>
      </c>
      <c r="O1204" s="306">
        <f>+VLOOKUP($E1204,Emissions!$1:$1048576,MATCH(DATE(O$2,1,1),Emissions!$A$1:$LI$1),FALSE)</f>
        <v>0</v>
      </c>
      <c r="P1204" s="306">
        <f>+VLOOKUP($E1204,Emissions!$1:$1048576,MATCH(DATE(P$2,1,1),Emissions!$A$1:$LI$1),FALSE)</f>
        <v>0</v>
      </c>
      <c r="Q1204" s="306">
        <f>+VLOOKUP($E1204,Emissions!$1:$1048576,MATCH(DATE(Q$2,1,1),Emissions!$A$1:$LI$1),FALSE)</f>
        <v>0</v>
      </c>
      <c r="R1204" s="306">
        <f>+VLOOKUP($E1204,Emissions!$1:$1048576,MATCH(DATE(R$2,1,1),Emissions!$A$1:$LI$1),FALSE)</f>
        <v>0</v>
      </c>
      <c r="S1204" s="306">
        <f>+VLOOKUP($E1204,Emissions!$1:$1048576,MATCH(DATE(S$2,1,1),Emissions!$A$1:$LI$1),FALSE)</f>
        <v>0</v>
      </c>
      <c r="T1204" s="306">
        <f>+VLOOKUP($E1204,Emissions!$1:$1048576,MATCH(DATE(T$2,1,1),Emissions!$A$1:$LI$1),FALSE)</f>
        <v>0</v>
      </c>
      <c r="U1204" s="306">
        <f>+VLOOKUP($E1204,Emissions!$1:$1048576,MATCH(DATE(U$2,1,1),Emissions!$A$1:$LI$1),FALSE)</f>
        <v>0</v>
      </c>
      <c r="V1204" s="306">
        <f>+VLOOKUP($E1204,Emissions!$1:$1048576,MATCH(DATE(V$2,1,1),Emissions!$A$1:$LI$1),FALSE)</f>
        <v>0</v>
      </c>
      <c r="W1204" s="306">
        <f>+VLOOKUP($E1204,Emissions!$1:$1048576,MATCH(DATE(W$2,1,1),Emissions!$A$1:$LI$1),FALSE)</f>
        <v>0</v>
      </c>
      <c r="X1204" s="306">
        <f>+VLOOKUP($E1204,Emissions!$1:$1048576,MATCH(DATE(X$2,1,1),Emissions!$A$1:$LI$1),FALSE)</f>
        <v>0</v>
      </c>
      <c r="Y1204" s="306">
        <f>+VLOOKUP($E1204,Emissions!$1:$1048576,MATCH(DATE(Y$2,1,1),Emissions!$A$1:$LI$1),FALSE)</f>
        <v>0</v>
      </c>
      <c r="Z1204" s="306">
        <f>+VLOOKUP($E1204,Emissions!$1:$1048576,MATCH(DATE(Z$2,1,1),Emissions!$A$1:$LI$1),FALSE)</f>
        <v>0</v>
      </c>
      <c r="AA1204" s="306">
        <f>+VLOOKUP($E1204,Emissions!$1:$1048576,MATCH(DATE(AA$2,1,1),Emissions!$A$1:$LI$1),FALSE)</f>
        <v>0</v>
      </c>
      <c r="AB1204" s="306">
        <f>+VLOOKUP($E1204,Emissions!$1:$1048576,MATCH(DATE(AB$2,1,1),Emissions!$A$1:$LI$1),FALSE)</f>
        <v>0</v>
      </c>
      <c r="AC1204" s="306">
        <f>+VLOOKUP($E1204,Emissions!$1:$1048576,MATCH(DATE(AC$2,1,1),Emissions!$A$1:$LI$1),FALSE)</f>
        <v>0</v>
      </c>
      <c r="AD1204" s="306">
        <f>+VLOOKUP($E1204,Emissions!$1:$1048576,MATCH(DATE(AD$2,1,1),Emissions!$A$1:$LI$1),FALSE)</f>
        <v>0</v>
      </c>
      <c r="AE1204" s="306">
        <f>+VLOOKUP($E1204,Emissions!$1:$1048576,MATCH(DATE(AE$2,1,1),Emissions!$A$1:$LI$1),FALSE)</f>
        <v>0</v>
      </c>
      <c r="AF1204" s="306">
        <f>+VLOOKUP($E1204,Emissions!$1:$1048576,MATCH(DATE(AF$2,1,1),Emissions!$A$1:$LI$1),FALSE)</f>
        <v>0</v>
      </c>
      <c r="AG1204" s="306">
        <f>+VLOOKUP($E1204,Emissions!$1:$1048576,MATCH(DATE(AG$2,1,1),Emissions!$A$1:$LI$1),FALSE)</f>
        <v>0</v>
      </c>
      <c r="AH1204" s="306">
        <f>+VLOOKUP($E1204,Emissions!$1:$1048576,MATCH(DATE(AH$2,1,1),Emissions!$A$1:$LI$1),FALSE)</f>
        <v>0</v>
      </c>
      <c r="AI1204" s="306">
        <f>+VLOOKUP($E1204,Emissions!$1:$1048576,MATCH(DATE(AI$2,1,1),Emissions!$A$1:$LI$1),FALSE)</f>
        <v>0</v>
      </c>
      <c r="AJ1204" s="306">
        <f>+VLOOKUP($E1204,Emissions!$1:$1048576,MATCH(DATE(AJ$2,1,1),Emissions!$A$1:$LI$1),FALSE)</f>
        <v>0</v>
      </c>
      <c r="AK1204" s="306">
        <f>+VLOOKUP($E1204,Emissions!$1:$1048576,MATCH(DATE(AK$2,1,1),Emissions!$A$1:$LI$1),FALSE)</f>
        <v>0</v>
      </c>
      <c r="AL1204" s="306">
        <f>+VLOOKUP($E1204,Emissions!$1:$1048576,MATCH(DATE(AL$2,1,1),Emissions!$A$1:$LI$1),FALSE)</f>
        <v>0</v>
      </c>
      <c r="AM1204" s="306">
        <f>+VLOOKUP($E1204,Emissions!$1:$1048576,MATCH(DATE(AM$2,1,1),Emissions!$A$1:$LI$1),FALSE)</f>
        <v>0</v>
      </c>
      <c r="AN1204" s="306">
        <f>+VLOOKUP($E1204,Emissions!$1:$1048576,MATCH(DATE(AN$2,1,1),Emissions!$A$1:$LI$1),FALSE)</f>
        <v>0</v>
      </c>
      <c r="AO1204" s="306">
        <f>+VLOOKUP($E1204,Emissions!$1:$1048576,MATCH(DATE(AO$2,1,1),Emissions!$A$1:$LI$1),FALSE)</f>
        <v>0</v>
      </c>
    </row>
    <row r="1205" spans="1:41" ht="15" customHeight="1" x14ac:dyDescent="0.35">
      <c r="A1205" s="359"/>
      <c r="B1205" s="158"/>
      <c r="C1205" s="48" t="s">
        <v>724</v>
      </c>
      <c r="D1205" s="107"/>
      <c r="E1205" s="48" t="s">
        <v>3631</v>
      </c>
      <c r="F1205" s="305">
        <f>+VLOOKUP($E1205,Emissions!$1:$1048576,MATCH(DATE(F$2,1,1),Emissions!$A$1:$LI$1),FALSE)</f>
        <v>0</v>
      </c>
      <c r="G1205" s="305">
        <f>+VLOOKUP($E1205,Emissions!$1:$1048576,MATCH(DATE(G$2,1,1),Emissions!$A$1:$LI$1),FALSE)</f>
        <v>0</v>
      </c>
      <c r="H1205" s="305">
        <f>+VLOOKUP($E1205,Emissions!$1:$1048576,MATCH(DATE(H$2,1,1),Emissions!$A$1:$LI$1),FALSE)</f>
        <v>0</v>
      </c>
      <c r="I1205" s="305">
        <f>+VLOOKUP($E1205,Emissions!$1:$1048576,MATCH(DATE(I$2,1,1),Emissions!$A$1:$LI$1),FALSE)</f>
        <v>0</v>
      </c>
      <c r="J1205" s="305">
        <f>+VLOOKUP($E1205,Emissions!$1:$1048576,MATCH(DATE(J$2,1,1),Emissions!$A$1:$LI$1),FALSE)</f>
        <v>0</v>
      </c>
      <c r="K1205" s="305">
        <f>+VLOOKUP($E1205,Emissions!$1:$1048576,MATCH(DATE(K$2,1,1),Emissions!$A$1:$LI$1),FALSE)</f>
        <v>0</v>
      </c>
      <c r="L1205" s="305">
        <f>+VLOOKUP($E1205,Emissions!$1:$1048576,MATCH(DATE(L$2,1,1),Emissions!$A$1:$LI$1),FALSE)</f>
        <v>0</v>
      </c>
      <c r="M1205" s="305">
        <f>+VLOOKUP($E1205,Emissions!$1:$1048576,MATCH(DATE(M$2,1,1),Emissions!$A$1:$LI$1),FALSE)</f>
        <v>0</v>
      </c>
      <c r="N1205" s="305">
        <f>+VLOOKUP($E1205,Emissions!$1:$1048576,MATCH(DATE(N$2,1,1),Emissions!$A$1:$LI$1),FALSE)</f>
        <v>0</v>
      </c>
      <c r="O1205" s="305">
        <f>+VLOOKUP($E1205,Emissions!$1:$1048576,MATCH(DATE(O$2,1,1),Emissions!$A$1:$LI$1),FALSE)</f>
        <v>0</v>
      </c>
      <c r="P1205" s="305">
        <f>+VLOOKUP($E1205,Emissions!$1:$1048576,MATCH(DATE(P$2,1,1),Emissions!$A$1:$LI$1),FALSE)</f>
        <v>0</v>
      </c>
      <c r="Q1205" s="305">
        <f>+VLOOKUP($E1205,Emissions!$1:$1048576,MATCH(DATE(Q$2,1,1),Emissions!$A$1:$LI$1),FALSE)</f>
        <v>0</v>
      </c>
      <c r="R1205" s="305">
        <f>+VLOOKUP($E1205,Emissions!$1:$1048576,MATCH(DATE(R$2,1,1),Emissions!$A$1:$LI$1),FALSE)</f>
        <v>0</v>
      </c>
      <c r="S1205" s="305">
        <f>+VLOOKUP($E1205,Emissions!$1:$1048576,MATCH(DATE(S$2,1,1),Emissions!$A$1:$LI$1),FALSE)</f>
        <v>0</v>
      </c>
      <c r="T1205" s="305">
        <f>+VLOOKUP($E1205,Emissions!$1:$1048576,MATCH(DATE(T$2,1,1),Emissions!$A$1:$LI$1),FALSE)</f>
        <v>0</v>
      </c>
      <c r="U1205" s="305">
        <f>+VLOOKUP($E1205,Emissions!$1:$1048576,MATCH(DATE(U$2,1,1),Emissions!$A$1:$LI$1),FALSE)</f>
        <v>0</v>
      </c>
      <c r="V1205" s="305">
        <f>+VLOOKUP($E1205,Emissions!$1:$1048576,MATCH(DATE(V$2,1,1),Emissions!$A$1:$LI$1),FALSE)</f>
        <v>0</v>
      </c>
      <c r="W1205" s="305">
        <f>+VLOOKUP($E1205,Emissions!$1:$1048576,MATCH(DATE(W$2,1,1),Emissions!$A$1:$LI$1),FALSE)</f>
        <v>0</v>
      </c>
      <c r="X1205" s="305">
        <f>+VLOOKUP($E1205,Emissions!$1:$1048576,MATCH(DATE(X$2,1,1),Emissions!$A$1:$LI$1),FALSE)</f>
        <v>0</v>
      </c>
      <c r="Y1205" s="305">
        <f>+VLOOKUP($E1205,Emissions!$1:$1048576,MATCH(DATE(Y$2,1,1),Emissions!$A$1:$LI$1),FALSE)</f>
        <v>0</v>
      </c>
      <c r="Z1205" s="305">
        <f>+VLOOKUP($E1205,Emissions!$1:$1048576,MATCH(DATE(Z$2,1,1),Emissions!$A$1:$LI$1),FALSE)</f>
        <v>0</v>
      </c>
      <c r="AA1205" s="305">
        <f>+VLOOKUP($E1205,Emissions!$1:$1048576,MATCH(DATE(AA$2,1,1),Emissions!$A$1:$LI$1),FALSE)</f>
        <v>0</v>
      </c>
      <c r="AB1205" s="305">
        <f>+VLOOKUP($E1205,Emissions!$1:$1048576,MATCH(DATE(AB$2,1,1),Emissions!$A$1:$LI$1),FALSE)</f>
        <v>0</v>
      </c>
      <c r="AC1205" s="305">
        <f>+VLOOKUP($E1205,Emissions!$1:$1048576,MATCH(DATE(AC$2,1,1),Emissions!$A$1:$LI$1),FALSE)</f>
        <v>0</v>
      </c>
      <c r="AD1205" s="305">
        <f>+VLOOKUP($E1205,Emissions!$1:$1048576,MATCH(DATE(AD$2,1,1),Emissions!$A$1:$LI$1),FALSE)</f>
        <v>0</v>
      </c>
      <c r="AE1205" s="305">
        <f>+VLOOKUP($E1205,Emissions!$1:$1048576,MATCH(DATE(AE$2,1,1),Emissions!$A$1:$LI$1),FALSE)</f>
        <v>0</v>
      </c>
      <c r="AF1205" s="305">
        <f>+VLOOKUP($E1205,Emissions!$1:$1048576,MATCH(DATE(AF$2,1,1),Emissions!$A$1:$LI$1),FALSE)</f>
        <v>0</v>
      </c>
      <c r="AG1205" s="305">
        <f>+VLOOKUP($E1205,Emissions!$1:$1048576,MATCH(DATE(AG$2,1,1),Emissions!$A$1:$LI$1),FALSE)</f>
        <v>0</v>
      </c>
      <c r="AH1205" s="305">
        <f>+VLOOKUP($E1205,Emissions!$1:$1048576,MATCH(DATE(AH$2,1,1),Emissions!$A$1:$LI$1),FALSE)</f>
        <v>0</v>
      </c>
      <c r="AI1205" s="305">
        <f>+VLOOKUP($E1205,Emissions!$1:$1048576,MATCH(DATE(AI$2,1,1),Emissions!$A$1:$LI$1),FALSE)</f>
        <v>0</v>
      </c>
      <c r="AJ1205" s="305">
        <f>+VLOOKUP($E1205,Emissions!$1:$1048576,MATCH(DATE(AJ$2,1,1),Emissions!$A$1:$LI$1),FALSE)</f>
        <v>0</v>
      </c>
      <c r="AK1205" s="305">
        <f>+VLOOKUP($E1205,Emissions!$1:$1048576,MATCH(DATE(AK$2,1,1),Emissions!$A$1:$LI$1),FALSE)</f>
        <v>0</v>
      </c>
      <c r="AL1205" s="305">
        <f>+VLOOKUP($E1205,Emissions!$1:$1048576,MATCH(DATE(AL$2,1,1),Emissions!$A$1:$LI$1),FALSE)</f>
        <v>0</v>
      </c>
      <c r="AM1205" s="305">
        <f>+VLOOKUP($E1205,Emissions!$1:$1048576,MATCH(DATE(AM$2,1,1),Emissions!$A$1:$LI$1),FALSE)</f>
        <v>0</v>
      </c>
      <c r="AN1205" s="305">
        <f>+VLOOKUP($E1205,Emissions!$1:$1048576,MATCH(DATE(AN$2,1,1),Emissions!$A$1:$LI$1),FALSE)</f>
        <v>0</v>
      </c>
      <c r="AO1205" s="305">
        <f>+VLOOKUP($E1205,Emissions!$1:$1048576,MATCH(DATE(AO$2,1,1),Emissions!$A$1:$LI$1),FALSE)</f>
        <v>0</v>
      </c>
    </row>
    <row r="1206" spans="1:41" ht="15" customHeight="1" x14ac:dyDescent="0.35">
      <c r="A1206" s="359"/>
      <c r="B1206" s="158"/>
      <c r="C1206" s="48" t="s">
        <v>725</v>
      </c>
      <c r="D1206" s="107"/>
      <c r="E1206" s="48" t="s">
        <v>3632</v>
      </c>
      <c r="F1206" s="305">
        <f>+VLOOKUP($E1206,Emissions!$1:$1048576,MATCH(DATE(F$2,1,1),Emissions!$A$1:$LI$1),FALSE)</f>
        <v>0</v>
      </c>
      <c r="G1206" s="305">
        <f>+VLOOKUP($E1206,Emissions!$1:$1048576,MATCH(DATE(G$2,1,1),Emissions!$A$1:$LI$1),FALSE)</f>
        <v>0</v>
      </c>
      <c r="H1206" s="305">
        <f>+VLOOKUP($E1206,Emissions!$1:$1048576,MATCH(DATE(H$2,1,1),Emissions!$A$1:$LI$1),FALSE)</f>
        <v>0</v>
      </c>
      <c r="I1206" s="305">
        <f>+VLOOKUP($E1206,Emissions!$1:$1048576,MATCH(DATE(I$2,1,1),Emissions!$A$1:$LI$1),FALSE)</f>
        <v>0</v>
      </c>
      <c r="J1206" s="305">
        <f>+VLOOKUP($E1206,Emissions!$1:$1048576,MATCH(DATE(J$2,1,1),Emissions!$A$1:$LI$1),FALSE)</f>
        <v>0</v>
      </c>
      <c r="K1206" s="305">
        <f>+VLOOKUP($E1206,Emissions!$1:$1048576,MATCH(DATE(K$2,1,1),Emissions!$A$1:$LI$1),FALSE)</f>
        <v>0</v>
      </c>
      <c r="L1206" s="305">
        <f>+VLOOKUP($E1206,Emissions!$1:$1048576,MATCH(DATE(L$2,1,1),Emissions!$A$1:$LI$1),FALSE)</f>
        <v>0</v>
      </c>
      <c r="M1206" s="305">
        <f>+VLOOKUP($E1206,Emissions!$1:$1048576,MATCH(DATE(M$2,1,1),Emissions!$A$1:$LI$1),FALSE)</f>
        <v>0</v>
      </c>
      <c r="N1206" s="305">
        <f>+VLOOKUP($E1206,Emissions!$1:$1048576,MATCH(DATE(N$2,1,1),Emissions!$A$1:$LI$1),FALSE)</f>
        <v>0</v>
      </c>
      <c r="O1206" s="305">
        <f>+VLOOKUP($E1206,Emissions!$1:$1048576,MATCH(DATE(O$2,1,1),Emissions!$A$1:$LI$1),FALSE)</f>
        <v>0</v>
      </c>
      <c r="P1206" s="305">
        <f>+VLOOKUP($E1206,Emissions!$1:$1048576,MATCH(DATE(P$2,1,1),Emissions!$A$1:$LI$1),FALSE)</f>
        <v>0</v>
      </c>
      <c r="Q1206" s="305">
        <f>+VLOOKUP($E1206,Emissions!$1:$1048576,MATCH(DATE(Q$2,1,1),Emissions!$A$1:$LI$1),FALSE)</f>
        <v>0</v>
      </c>
      <c r="R1206" s="305">
        <f>+VLOOKUP($E1206,Emissions!$1:$1048576,MATCH(DATE(R$2,1,1),Emissions!$A$1:$LI$1),FALSE)</f>
        <v>0</v>
      </c>
      <c r="S1206" s="305">
        <f>+VLOOKUP($E1206,Emissions!$1:$1048576,MATCH(DATE(S$2,1,1),Emissions!$A$1:$LI$1),FALSE)</f>
        <v>0</v>
      </c>
      <c r="T1206" s="305">
        <f>+VLOOKUP($E1206,Emissions!$1:$1048576,MATCH(DATE(T$2,1,1),Emissions!$A$1:$LI$1),FALSE)</f>
        <v>0</v>
      </c>
      <c r="U1206" s="305">
        <f>+VLOOKUP($E1206,Emissions!$1:$1048576,MATCH(DATE(U$2,1,1),Emissions!$A$1:$LI$1),FALSE)</f>
        <v>0</v>
      </c>
      <c r="V1206" s="305">
        <f>+VLOOKUP($E1206,Emissions!$1:$1048576,MATCH(DATE(V$2,1,1),Emissions!$A$1:$LI$1),FALSE)</f>
        <v>0</v>
      </c>
      <c r="W1206" s="305">
        <f>+VLOOKUP($E1206,Emissions!$1:$1048576,MATCH(DATE(W$2,1,1),Emissions!$A$1:$LI$1),FALSE)</f>
        <v>0</v>
      </c>
      <c r="X1206" s="305">
        <f>+VLOOKUP($E1206,Emissions!$1:$1048576,MATCH(DATE(X$2,1,1),Emissions!$A$1:$LI$1),FALSE)</f>
        <v>0</v>
      </c>
      <c r="Y1206" s="305">
        <f>+VLOOKUP($E1206,Emissions!$1:$1048576,MATCH(DATE(Y$2,1,1),Emissions!$A$1:$LI$1),FALSE)</f>
        <v>0</v>
      </c>
      <c r="Z1206" s="305">
        <f>+VLOOKUP($E1206,Emissions!$1:$1048576,MATCH(DATE(Z$2,1,1),Emissions!$A$1:$LI$1),FALSE)</f>
        <v>0</v>
      </c>
      <c r="AA1206" s="305">
        <f>+VLOOKUP($E1206,Emissions!$1:$1048576,MATCH(DATE(AA$2,1,1),Emissions!$A$1:$LI$1),FALSE)</f>
        <v>0</v>
      </c>
      <c r="AB1206" s="305">
        <f>+VLOOKUP($E1206,Emissions!$1:$1048576,MATCH(DATE(AB$2,1,1),Emissions!$A$1:$LI$1),FALSE)</f>
        <v>0</v>
      </c>
      <c r="AC1206" s="305">
        <f>+VLOOKUP($E1206,Emissions!$1:$1048576,MATCH(DATE(AC$2,1,1),Emissions!$A$1:$LI$1),FALSE)</f>
        <v>0</v>
      </c>
      <c r="AD1206" s="305">
        <f>+VLOOKUP($E1206,Emissions!$1:$1048576,MATCH(DATE(AD$2,1,1),Emissions!$A$1:$LI$1),FALSE)</f>
        <v>0</v>
      </c>
      <c r="AE1206" s="305">
        <f>+VLOOKUP($E1206,Emissions!$1:$1048576,MATCH(DATE(AE$2,1,1),Emissions!$A$1:$LI$1),FALSE)</f>
        <v>0</v>
      </c>
      <c r="AF1206" s="305">
        <f>+VLOOKUP($E1206,Emissions!$1:$1048576,MATCH(DATE(AF$2,1,1),Emissions!$A$1:$LI$1),FALSE)</f>
        <v>0</v>
      </c>
      <c r="AG1206" s="305">
        <f>+VLOOKUP($E1206,Emissions!$1:$1048576,MATCH(DATE(AG$2,1,1),Emissions!$A$1:$LI$1),FALSE)</f>
        <v>0</v>
      </c>
      <c r="AH1206" s="305">
        <f>+VLOOKUP($E1206,Emissions!$1:$1048576,MATCH(DATE(AH$2,1,1),Emissions!$A$1:$LI$1),FALSE)</f>
        <v>0</v>
      </c>
      <c r="AI1206" s="305">
        <f>+VLOOKUP($E1206,Emissions!$1:$1048576,MATCH(DATE(AI$2,1,1),Emissions!$A$1:$LI$1),FALSE)</f>
        <v>0</v>
      </c>
      <c r="AJ1206" s="305">
        <f>+VLOOKUP($E1206,Emissions!$1:$1048576,MATCH(DATE(AJ$2,1,1),Emissions!$A$1:$LI$1),FALSE)</f>
        <v>0</v>
      </c>
      <c r="AK1206" s="305">
        <f>+VLOOKUP($E1206,Emissions!$1:$1048576,MATCH(DATE(AK$2,1,1),Emissions!$A$1:$LI$1),FALSE)</f>
        <v>0</v>
      </c>
      <c r="AL1206" s="305">
        <f>+VLOOKUP($E1206,Emissions!$1:$1048576,MATCH(DATE(AL$2,1,1),Emissions!$A$1:$LI$1),FALSE)</f>
        <v>0</v>
      </c>
      <c r="AM1206" s="305">
        <f>+VLOOKUP($E1206,Emissions!$1:$1048576,MATCH(DATE(AM$2,1,1),Emissions!$A$1:$LI$1),FALSE)</f>
        <v>0</v>
      </c>
      <c r="AN1206" s="305">
        <f>+VLOOKUP($E1206,Emissions!$1:$1048576,MATCH(DATE(AN$2,1,1),Emissions!$A$1:$LI$1),FALSE)</f>
        <v>0</v>
      </c>
      <c r="AO1206" s="305">
        <f>+VLOOKUP($E1206,Emissions!$1:$1048576,MATCH(DATE(AO$2,1,1),Emissions!$A$1:$LI$1),FALSE)</f>
        <v>0</v>
      </c>
    </row>
    <row r="1207" spans="1:41" s="85" customFormat="1" ht="15" customHeight="1" x14ac:dyDescent="0.35">
      <c r="A1207" s="359"/>
      <c r="B1207" s="158"/>
      <c r="C1207" s="129" t="s">
        <v>3333</v>
      </c>
      <c r="D1207" s="137"/>
      <c r="E1207" s="129" t="s">
        <v>3633</v>
      </c>
      <c r="F1207" s="306">
        <f>+VLOOKUP($E1207,Emissions!$1:$1048576,MATCH(DATE(F$2,1,1),Emissions!$A$1:$LI$1),FALSE)</f>
        <v>31.604697779999999</v>
      </c>
      <c r="G1207" s="306">
        <f>+VLOOKUP($E1207,Emissions!$1:$1048576,MATCH(DATE(G$2,1,1),Emissions!$A$1:$LI$1),FALSE)</f>
        <v>32.328149240000002</v>
      </c>
      <c r="H1207" s="306">
        <f>+VLOOKUP($E1207,Emissions!$1:$1048576,MATCH(DATE(H$2,1,1),Emissions!$A$1:$LI$1),FALSE)</f>
        <v>33.127616940000003</v>
      </c>
      <c r="I1207" s="306">
        <f>+VLOOKUP($E1207,Emissions!$1:$1048576,MATCH(DATE(I$2,1,1),Emissions!$A$1:$LI$1),FALSE)</f>
        <v>33.761647029999999</v>
      </c>
      <c r="J1207" s="306">
        <f>+VLOOKUP($E1207,Emissions!$1:$1048576,MATCH(DATE(J$2,1,1),Emissions!$A$1:$LI$1),FALSE)</f>
        <v>34.268639149999998</v>
      </c>
      <c r="K1207" s="306">
        <f>+VLOOKUP($E1207,Emissions!$1:$1048576,MATCH(DATE(K$2,1,1),Emissions!$A$1:$LI$1),FALSE)</f>
        <v>34.737088370000002</v>
      </c>
      <c r="L1207" s="306">
        <f>+VLOOKUP($E1207,Emissions!$1:$1048576,MATCH(DATE(L$2,1,1),Emissions!$A$1:$LI$1),FALSE)</f>
        <v>35.204519550000001</v>
      </c>
      <c r="M1207" s="306">
        <f>+VLOOKUP($E1207,Emissions!$1:$1048576,MATCH(DATE(M$2,1,1),Emissions!$A$1:$LI$1),FALSE)</f>
        <v>35.686623390000001</v>
      </c>
      <c r="N1207" s="306">
        <f>+VLOOKUP($E1207,Emissions!$1:$1048576,MATCH(DATE(N$2,1,1),Emissions!$A$1:$LI$1),FALSE)</f>
        <v>36.188027210000001</v>
      </c>
      <c r="O1207" s="306">
        <f>+VLOOKUP($E1207,Emissions!$1:$1048576,MATCH(DATE(O$2,1,1),Emissions!$A$1:$LI$1),FALSE)</f>
        <v>36.710307739999998</v>
      </c>
      <c r="P1207" s="306">
        <f>+VLOOKUP($E1207,Emissions!$1:$1048576,MATCH(DATE(P$2,1,1),Emissions!$A$1:$LI$1),FALSE)</f>
        <v>37.254546949999998</v>
      </c>
      <c r="Q1207" s="306">
        <f>+VLOOKUP($E1207,Emissions!$1:$1048576,MATCH(DATE(Q$2,1,1),Emissions!$A$1:$LI$1),FALSE)</f>
        <v>37.81959208</v>
      </c>
      <c r="R1207" s="306">
        <f>+VLOOKUP($E1207,Emissions!$1:$1048576,MATCH(DATE(R$2,1,1),Emissions!$A$1:$LI$1),FALSE)</f>
        <v>38.383299909999998</v>
      </c>
      <c r="S1207" s="306">
        <f>+VLOOKUP($E1207,Emissions!$1:$1048576,MATCH(DATE(S$2,1,1),Emissions!$A$1:$LI$1),FALSE)</f>
        <v>38.897775860000003</v>
      </c>
      <c r="T1207" s="306">
        <f>+VLOOKUP($E1207,Emissions!$1:$1048576,MATCH(DATE(T$2,1,1),Emissions!$A$1:$LI$1),FALSE)</f>
        <v>39.384610930000001</v>
      </c>
      <c r="U1207" s="306">
        <f>+VLOOKUP($E1207,Emissions!$1:$1048576,MATCH(DATE(U$2,1,1),Emissions!$A$1:$LI$1),FALSE)</f>
        <v>39.870990650000003</v>
      </c>
      <c r="V1207" s="306">
        <f>+VLOOKUP($E1207,Emissions!$1:$1048576,MATCH(DATE(V$2,1,1),Emissions!$A$1:$LI$1),FALSE)</f>
        <v>40.394570049999999</v>
      </c>
      <c r="W1207" s="306">
        <f>+VLOOKUP($E1207,Emissions!$1:$1048576,MATCH(DATE(W$2,1,1),Emissions!$A$1:$LI$1),FALSE)</f>
        <v>40.980694370000002</v>
      </c>
      <c r="X1207" s="306">
        <f>+VLOOKUP($E1207,Emissions!$1:$1048576,MATCH(DATE(X$2,1,1),Emissions!$A$1:$LI$1),FALSE)</f>
        <v>41.642242670000002</v>
      </c>
      <c r="Y1207" s="306">
        <f>+VLOOKUP($E1207,Emissions!$1:$1048576,MATCH(DATE(Y$2,1,1),Emissions!$A$1:$LI$1),FALSE)</f>
        <v>42.381669930000001</v>
      </c>
      <c r="Z1207" s="306">
        <f>+VLOOKUP($E1207,Emissions!$1:$1048576,MATCH(DATE(Z$2,1,1),Emissions!$A$1:$LI$1),FALSE)</f>
        <v>43.201420050000003</v>
      </c>
      <c r="AA1207" s="306">
        <f>+VLOOKUP($E1207,Emissions!$1:$1048576,MATCH(DATE(AA$2,1,1),Emissions!$A$1:$LI$1),FALSE)</f>
        <v>44.10314975</v>
      </c>
      <c r="AB1207" s="306">
        <f>+VLOOKUP($E1207,Emissions!$1:$1048576,MATCH(DATE(AB$2,1,1),Emissions!$A$1:$LI$1),FALSE)</f>
        <v>45.093127000000003</v>
      </c>
      <c r="AC1207" s="306">
        <f>+VLOOKUP($E1207,Emissions!$1:$1048576,MATCH(DATE(AC$2,1,1),Emissions!$A$1:$LI$1),FALSE)</f>
        <v>46.173930200000001</v>
      </c>
      <c r="AD1207" s="306">
        <f>+VLOOKUP($E1207,Emissions!$1:$1048576,MATCH(DATE(AD$2,1,1),Emissions!$A$1:$LI$1),FALSE)</f>
        <v>47.342130959999999</v>
      </c>
      <c r="AE1207" s="306">
        <f>+VLOOKUP($E1207,Emissions!$1:$1048576,MATCH(DATE(AE$2,1,1),Emissions!$A$1:$LI$1),FALSE)</f>
        <v>48.596995659999997</v>
      </c>
      <c r="AF1207" s="306">
        <f>+VLOOKUP($E1207,Emissions!$1:$1048576,MATCH(DATE(AF$2,1,1),Emissions!$A$1:$LI$1),FALSE)</f>
        <v>49.940490019999999</v>
      </c>
      <c r="AG1207" s="306">
        <f>+VLOOKUP($E1207,Emissions!$1:$1048576,MATCH(DATE(AG$2,1,1),Emissions!$A$1:$LI$1),FALSE)</f>
        <v>51.380398980000002</v>
      </c>
      <c r="AH1207" s="306">
        <f>+VLOOKUP($E1207,Emissions!$1:$1048576,MATCH(DATE(AH$2,1,1),Emissions!$A$1:$LI$1),FALSE)</f>
        <v>52.918043699999998</v>
      </c>
      <c r="AI1207" s="306">
        <f>+VLOOKUP($E1207,Emissions!$1:$1048576,MATCH(DATE(AI$2,1,1),Emissions!$A$1:$LI$1),FALSE)</f>
        <v>54.537060740000001</v>
      </c>
      <c r="AJ1207" s="306">
        <f>+VLOOKUP($E1207,Emissions!$1:$1048576,MATCH(DATE(AJ$2,1,1),Emissions!$A$1:$LI$1),FALSE)</f>
        <v>56.214464329999998</v>
      </c>
      <c r="AK1207" s="306">
        <f>+VLOOKUP($E1207,Emissions!$1:$1048576,MATCH(DATE(AK$2,1,1),Emissions!$A$1:$LI$1),FALSE)</f>
        <v>57.932445270000002</v>
      </c>
      <c r="AL1207" s="306">
        <f>+VLOOKUP($E1207,Emissions!$1:$1048576,MATCH(DATE(AL$2,1,1),Emissions!$A$1:$LI$1),FALSE)</f>
        <v>59.67934193</v>
      </c>
      <c r="AM1207" s="306">
        <f>+VLOOKUP($E1207,Emissions!$1:$1048576,MATCH(DATE(AM$2,1,1),Emissions!$A$1:$LI$1),FALSE)</f>
        <v>61.446183150000003</v>
      </c>
      <c r="AN1207" s="306">
        <f>+VLOOKUP($E1207,Emissions!$1:$1048576,MATCH(DATE(AN$2,1,1),Emissions!$A$1:$LI$1),FALSE)</f>
        <v>63.224926019999998</v>
      </c>
      <c r="AO1207" s="306">
        <f>+VLOOKUP($E1207,Emissions!$1:$1048576,MATCH(DATE(AO$2,1,1),Emissions!$A$1:$LI$1),FALSE)</f>
        <v>65.007577979999994</v>
      </c>
    </row>
    <row r="1208" spans="1:41" ht="15" customHeight="1" x14ac:dyDescent="0.35">
      <c r="A1208" s="359"/>
      <c r="B1208" s="158"/>
      <c r="C1208" s="48" t="s">
        <v>726</v>
      </c>
      <c r="D1208" s="107"/>
      <c r="E1208" s="48" t="s">
        <v>3634</v>
      </c>
      <c r="F1208" s="305">
        <f>+VLOOKUP($E1208,Emissions!$1:$1048576,MATCH(DATE(F$2,1,1),Emissions!$A$1:$LI$1),FALSE)</f>
        <v>0</v>
      </c>
      <c r="G1208" s="305">
        <f>+VLOOKUP($E1208,Emissions!$1:$1048576,MATCH(DATE(G$2,1,1),Emissions!$A$1:$LI$1),FALSE)</f>
        <v>0</v>
      </c>
      <c r="H1208" s="305">
        <f>+VLOOKUP($E1208,Emissions!$1:$1048576,MATCH(DATE(H$2,1,1),Emissions!$A$1:$LI$1),FALSE)</f>
        <v>0</v>
      </c>
      <c r="I1208" s="305">
        <f>+VLOOKUP($E1208,Emissions!$1:$1048576,MATCH(DATE(I$2,1,1),Emissions!$A$1:$LI$1),FALSE)</f>
        <v>0</v>
      </c>
      <c r="J1208" s="305">
        <f>+VLOOKUP($E1208,Emissions!$1:$1048576,MATCH(DATE(J$2,1,1),Emissions!$A$1:$LI$1),FALSE)</f>
        <v>0</v>
      </c>
      <c r="K1208" s="305">
        <f>+VLOOKUP($E1208,Emissions!$1:$1048576,MATCH(DATE(K$2,1,1),Emissions!$A$1:$LI$1),FALSE)</f>
        <v>0</v>
      </c>
      <c r="L1208" s="305">
        <f>+VLOOKUP($E1208,Emissions!$1:$1048576,MATCH(DATE(L$2,1,1),Emissions!$A$1:$LI$1),FALSE)</f>
        <v>0</v>
      </c>
      <c r="M1208" s="305">
        <f>+VLOOKUP($E1208,Emissions!$1:$1048576,MATCH(DATE(M$2,1,1),Emissions!$A$1:$LI$1),FALSE)</f>
        <v>0</v>
      </c>
      <c r="N1208" s="305">
        <f>+VLOOKUP($E1208,Emissions!$1:$1048576,MATCH(DATE(N$2,1,1),Emissions!$A$1:$LI$1),FALSE)</f>
        <v>0</v>
      </c>
      <c r="O1208" s="305">
        <f>+VLOOKUP($E1208,Emissions!$1:$1048576,MATCH(DATE(O$2,1,1),Emissions!$A$1:$LI$1),FALSE)</f>
        <v>0</v>
      </c>
      <c r="P1208" s="305">
        <f>+VLOOKUP($E1208,Emissions!$1:$1048576,MATCH(DATE(P$2,1,1),Emissions!$A$1:$LI$1),FALSE)</f>
        <v>0</v>
      </c>
      <c r="Q1208" s="305">
        <f>+VLOOKUP($E1208,Emissions!$1:$1048576,MATCH(DATE(Q$2,1,1),Emissions!$A$1:$LI$1),FALSE)</f>
        <v>0</v>
      </c>
      <c r="R1208" s="305">
        <f>+VLOOKUP($E1208,Emissions!$1:$1048576,MATCH(DATE(R$2,1,1),Emissions!$A$1:$LI$1),FALSE)</f>
        <v>0</v>
      </c>
      <c r="S1208" s="305">
        <f>+VLOOKUP($E1208,Emissions!$1:$1048576,MATCH(DATE(S$2,1,1),Emissions!$A$1:$LI$1),FALSE)</f>
        <v>0</v>
      </c>
      <c r="T1208" s="305">
        <f>+VLOOKUP($E1208,Emissions!$1:$1048576,MATCH(DATE(T$2,1,1),Emissions!$A$1:$LI$1),FALSE)</f>
        <v>0</v>
      </c>
      <c r="U1208" s="305">
        <f>+VLOOKUP($E1208,Emissions!$1:$1048576,MATCH(DATE(U$2,1,1),Emissions!$A$1:$LI$1),FALSE)</f>
        <v>0</v>
      </c>
      <c r="V1208" s="305">
        <f>+VLOOKUP($E1208,Emissions!$1:$1048576,MATCH(DATE(V$2,1,1),Emissions!$A$1:$LI$1),FALSE)</f>
        <v>0</v>
      </c>
      <c r="W1208" s="305">
        <f>+VLOOKUP($E1208,Emissions!$1:$1048576,MATCH(DATE(W$2,1,1),Emissions!$A$1:$LI$1),FALSE)</f>
        <v>0</v>
      </c>
      <c r="X1208" s="305">
        <f>+VLOOKUP($E1208,Emissions!$1:$1048576,MATCH(DATE(X$2,1,1),Emissions!$A$1:$LI$1),FALSE)</f>
        <v>0</v>
      </c>
      <c r="Y1208" s="305">
        <f>+VLOOKUP($E1208,Emissions!$1:$1048576,MATCH(DATE(Y$2,1,1),Emissions!$A$1:$LI$1),FALSE)</f>
        <v>0</v>
      </c>
      <c r="Z1208" s="305">
        <f>+VLOOKUP($E1208,Emissions!$1:$1048576,MATCH(DATE(Z$2,1,1),Emissions!$A$1:$LI$1),FALSE)</f>
        <v>0</v>
      </c>
      <c r="AA1208" s="305">
        <f>+VLOOKUP($E1208,Emissions!$1:$1048576,MATCH(DATE(AA$2,1,1),Emissions!$A$1:$LI$1),FALSE)</f>
        <v>0</v>
      </c>
      <c r="AB1208" s="305">
        <f>+VLOOKUP($E1208,Emissions!$1:$1048576,MATCH(DATE(AB$2,1,1),Emissions!$A$1:$LI$1),FALSE)</f>
        <v>0</v>
      </c>
      <c r="AC1208" s="305">
        <f>+VLOOKUP($E1208,Emissions!$1:$1048576,MATCH(DATE(AC$2,1,1),Emissions!$A$1:$LI$1),FALSE)</f>
        <v>0</v>
      </c>
      <c r="AD1208" s="305">
        <f>+VLOOKUP($E1208,Emissions!$1:$1048576,MATCH(DATE(AD$2,1,1),Emissions!$A$1:$LI$1),FALSE)</f>
        <v>0</v>
      </c>
      <c r="AE1208" s="305">
        <f>+VLOOKUP($E1208,Emissions!$1:$1048576,MATCH(DATE(AE$2,1,1),Emissions!$A$1:$LI$1),FALSE)</f>
        <v>0</v>
      </c>
      <c r="AF1208" s="305">
        <f>+VLOOKUP($E1208,Emissions!$1:$1048576,MATCH(DATE(AF$2,1,1),Emissions!$A$1:$LI$1),FALSE)</f>
        <v>0</v>
      </c>
      <c r="AG1208" s="305">
        <f>+VLOOKUP($E1208,Emissions!$1:$1048576,MATCH(DATE(AG$2,1,1),Emissions!$A$1:$LI$1),FALSE)</f>
        <v>0</v>
      </c>
      <c r="AH1208" s="305">
        <f>+VLOOKUP($E1208,Emissions!$1:$1048576,MATCH(DATE(AH$2,1,1),Emissions!$A$1:$LI$1),FALSE)</f>
        <v>0</v>
      </c>
      <c r="AI1208" s="305">
        <f>+VLOOKUP($E1208,Emissions!$1:$1048576,MATCH(DATE(AI$2,1,1),Emissions!$A$1:$LI$1),FALSE)</f>
        <v>0</v>
      </c>
      <c r="AJ1208" s="305">
        <f>+VLOOKUP($E1208,Emissions!$1:$1048576,MATCH(DATE(AJ$2,1,1),Emissions!$A$1:$LI$1),FALSE)</f>
        <v>0</v>
      </c>
      <c r="AK1208" s="305">
        <f>+VLOOKUP($E1208,Emissions!$1:$1048576,MATCH(DATE(AK$2,1,1),Emissions!$A$1:$LI$1),FALSE)</f>
        <v>0</v>
      </c>
      <c r="AL1208" s="305">
        <f>+VLOOKUP($E1208,Emissions!$1:$1048576,MATCH(DATE(AL$2,1,1),Emissions!$A$1:$LI$1),FALSE)</f>
        <v>0</v>
      </c>
      <c r="AM1208" s="305">
        <f>+VLOOKUP($E1208,Emissions!$1:$1048576,MATCH(DATE(AM$2,1,1),Emissions!$A$1:$LI$1),FALSE)</f>
        <v>0</v>
      </c>
      <c r="AN1208" s="305">
        <f>+VLOOKUP($E1208,Emissions!$1:$1048576,MATCH(DATE(AN$2,1,1),Emissions!$A$1:$LI$1),FALSE)</f>
        <v>0</v>
      </c>
      <c r="AO1208" s="305">
        <f>+VLOOKUP($E1208,Emissions!$1:$1048576,MATCH(DATE(AO$2,1,1),Emissions!$A$1:$LI$1),FALSE)</f>
        <v>0</v>
      </c>
    </row>
    <row r="1209" spans="1:41" ht="15" customHeight="1" x14ac:dyDescent="0.35">
      <c r="A1209" s="359"/>
      <c r="B1209" s="158"/>
      <c r="C1209" s="48" t="s">
        <v>727</v>
      </c>
      <c r="D1209" s="107"/>
      <c r="E1209" s="48" t="s">
        <v>3635</v>
      </c>
      <c r="F1209" s="305">
        <f>+VLOOKUP($E1209,Emissions!$1:$1048576,MATCH(DATE(F$2,1,1),Emissions!$A$1:$LI$1),FALSE)</f>
        <v>0</v>
      </c>
      <c r="G1209" s="305">
        <f>+VLOOKUP($E1209,Emissions!$1:$1048576,MATCH(DATE(G$2,1,1),Emissions!$A$1:$LI$1),FALSE)</f>
        <v>0</v>
      </c>
      <c r="H1209" s="305">
        <f>+VLOOKUP($E1209,Emissions!$1:$1048576,MATCH(DATE(H$2,1,1),Emissions!$A$1:$LI$1),FALSE)</f>
        <v>0</v>
      </c>
      <c r="I1209" s="305">
        <f>+VLOOKUP($E1209,Emissions!$1:$1048576,MATCH(DATE(I$2,1,1),Emissions!$A$1:$LI$1),FALSE)</f>
        <v>0</v>
      </c>
      <c r="J1209" s="305">
        <f>+VLOOKUP($E1209,Emissions!$1:$1048576,MATCH(DATE(J$2,1,1),Emissions!$A$1:$LI$1),FALSE)</f>
        <v>0</v>
      </c>
      <c r="K1209" s="305">
        <f>+VLOOKUP($E1209,Emissions!$1:$1048576,MATCH(DATE(K$2,1,1),Emissions!$A$1:$LI$1),FALSE)</f>
        <v>0</v>
      </c>
      <c r="L1209" s="305">
        <f>+VLOOKUP($E1209,Emissions!$1:$1048576,MATCH(DATE(L$2,1,1),Emissions!$A$1:$LI$1),FALSE)</f>
        <v>0</v>
      </c>
      <c r="M1209" s="305">
        <f>+VLOOKUP($E1209,Emissions!$1:$1048576,MATCH(DATE(M$2,1,1),Emissions!$A$1:$LI$1),FALSE)</f>
        <v>0</v>
      </c>
      <c r="N1209" s="305">
        <f>+VLOOKUP($E1209,Emissions!$1:$1048576,MATCH(DATE(N$2,1,1),Emissions!$A$1:$LI$1),FALSE)</f>
        <v>0</v>
      </c>
      <c r="O1209" s="305">
        <f>+VLOOKUP($E1209,Emissions!$1:$1048576,MATCH(DATE(O$2,1,1),Emissions!$A$1:$LI$1),FALSE)</f>
        <v>0</v>
      </c>
      <c r="P1209" s="305">
        <f>+VLOOKUP($E1209,Emissions!$1:$1048576,MATCH(DATE(P$2,1,1),Emissions!$A$1:$LI$1),FALSE)</f>
        <v>0</v>
      </c>
      <c r="Q1209" s="305">
        <f>+VLOOKUP($E1209,Emissions!$1:$1048576,MATCH(DATE(Q$2,1,1),Emissions!$A$1:$LI$1),FALSE)</f>
        <v>0</v>
      </c>
      <c r="R1209" s="305">
        <f>+VLOOKUP($E1209,Emissions!$1:$1048576,MATCH(DATE(R$2,1,1),Emissions!$A$1:$LI$1),FALSE)</f>
        <v>0</v>
      </c>
      <c r="S1209" s="305">
        <f>+VLOOKUP($E1209,Emissions!$1:$1048576,MATCH(DATE(S$2,1,1),Emissions!$A$1:$LI$1),FALSE)</f>
        <v>0</v>
      </c>
      <c r="T1209" s="305">
        <f>+VLOOKUP($E1209,Emissions!$1:$1048576,MATCH(DATE(T$2,1,1),Emissions!$A$1:$LI$1),FALSE)</f>
        <v>0</v>
      </c>
      <c r="U1209" s="305">
        <f>+VLOOKUP($E1209,Emissions!$1:$1048576,MATCH(DATE(U$2,1,1),Emissions!$A$1:$LI$1),FALSE)</f>
        <v>0</v>
      </c>
      <c r="V1209" s="305">
        <f>+VLOOKUP($E1209,Emissions!$1:$1048576,MATCH(DATE(V$2,1,1),Emissions!$A$1:$LI$1),FALSE)</f>
        <v>0</v>
      </c>
      <c r="W1209" s="305">
        <f>+VLOOKUP($E1209,Emissions!$1:$1048576,MATCH(DATE(W$2,1,1),Emissions!$A$1:$LI$1),FALSE)</f>
        <v>0</v>
      </c>
      <c r="X1209" s="305">
        <f>+VLOOKUP($E1209,Emissions!$1:$1048576,MATCH(DATE(X$2,1,1),Emissions!$A$1:$LI$1),FALSE)</f>
        <v>0</v>
      </c>
      <c r="Y1209" s="305">
        <f>+VLOOKUP($E1209,Emissions!$1:$1048576,MATCH(DATE(Y$2,1,1),Emissions!$A$1:$LI$1),FALSE)</f>
        <v>0</v>
      </c>
      <c r="Z1209" s="305">
        <f>+VLOOKUP($E1209,Emissions!$1:$1048576,MATCH(DATE(Z$2,1,1),Emissions!$A$1:$LI$1),FALSE)</f>
        <v>0</v>
      </c>
      <c r="AA1209" s="305">
        <f>+VLOOKUP($E1209,Emissions!$1:$1048576,MATCH(DATE(AA$2,1,1),Emissions!$A$1:$LI$1),FALSE)</f>
        <v>0</v>
      </c>
      <c r="AB1209" s="305">
        <f>+VLOOKUP($E1209,Emissions!$1:$1048576,MATCH(DATE(AB$2,1,1),Emissions!$A$1:$LI$1),FALSE)</f>
        <v>0</v>
      </c>
      <c r="AC1209" s="305">
        <f>+VLOOKUP($E1209,Emissions!$1:$1048576,MATCH(DATE(AC$2,1,1),Emissions!$A$1:$LI$1),FALSE)</f>
        <v>0</v>
      </c>
      <c r="AD1209" s="305">
        <f>+VLOOKUP($E1209,Emissions!$1:$1048576,MATCH(DATE(AD$2,1,1),Emissions!$A$1:$LI$1),FALSE)</f>
        <v>0</v>
      </c>
      <c r="AE1209" s="305">
        <f>+VLOOKUP($E1209,Emissions!$1:$1048576,MATCH(DATE(AE$2,1,1),Emissions!$A$1:$LI$1),FALSE)</f>
        <v>0</v>
      </c>
      <c r="AF1209" s="305">
        <f>+VLOOKUP($E1209,Emissions!$1:$1048576,MATCH(DATE(AF$2,1,1),Emissions!$A$1:$LI$1),FALSE)</f>
        <v>0</v>
      </c>
      <c r="AG1209" s="305">
        <f>+VLOOKUP($E1209,Emissions!$1:$1048576,MATCH(DATE(AG$2,1,1),Emissions!$A$1:$LI$1),FALSE)</f>
        <v>0</v>
      </c>
      <c r="AH1209" s="305">
        <f>+VLOOKUP($E1209,Emissions!$1:$1048576,MATCH(DATE(AH$2,1,1),Emissions!$A$1:$LI$1),FALSE)</f>
        <v>0</v>
      </c>
      <c r="AI1209" s="305">
        <f>+VLOOKUP($E1209,Emissions!$1:$1048576,MATCH(DATE(AI$2,1,1),Emissions!$A$1:$LI$1),FALSE)</f>
        <v>0</v>
      </c>
      <c r="AJ1209" s="305">
        <f>+VLOOKUP($E1209,Emissions!$1:$1048576,MATCH(DATE(AJ$2,1,1),Emissions!$A$1:$LI$1),FALSE)</f>
        <v>0</v>
      </c>
      <c r="AK1209" s="305">
        <f>+VLOOKUP($E1209,Emissions!$1:$1048576,MATCH(DATE(AK$2,1,1),Emissions!$A$1:$LI$1),FALSE)</f>
        <v>0</v>
      </c>
      <c r="AL1209" s="305">
        <f>+VLOOKUP($E1209,Emissions!$1:$1048576,MATCH(DATE(AL$2,1,1),Emissions!$A$1:$LI$1),FALSE)</f>
        <v>0</v>
      </c>
      <c r="AM1209" s="305">
        <f>+VLOOKUP($E1209,Emissions!$1:$1048576,MATCH(DATE(AM$2,1,1),Emissions!$A$1:$LI$1),FALSE)</f>
        <v>0</v>
      </c>
      <c r="AN1209" s="305">
        <f>+VLOOKUP($E1209,Emissions!$1:$1048576,MATCH(DATE(AN$2,1,1),Emissions!$A$1:$LI$1),FALSE)</f>
        <v>0</v>
      </c>
      <c r="AO1209" s="305">
        <f>+VLOOKUP($E1209,Emissions!$1:$1048576,MATCH(DATE(AO$2,1,1),Emissions!$A$1:$LI$1),FALSE)</f>
        <v>0</v>
      </c>
    </row>
    <row r="1210" spans="1:41" ht="15" customHeight="1" x14ac:dyDescent="0.35">
      <c r="A1210" s="359"/>
      <c r="B1210" s="158"/>
      <c r="C1210" s="48" t="s">
        <v>728</v>
      </c>
      <c r="D1210" s="107"/>
      <c r="E1210" s="48" t="s">
        <v>3636</v>
      </c>
      <c r="F1210" s="305">
        <f>+VLOOKUP($E1210,Emissions!$1:$1048576,MATCH(DATE(F$2,1,1),Emissions!$A$1:$LI$1),FALSE)</f>
        <v>13.76792696</v>
      </c>
      <c r="G1210" s="305">
        <f>+VLOOKUP($E1210,Emissions!$1:$1048576,MATCH(DATE(G$2,1,1),Emissions!$A$1:$LI$1),FALSE)</f>
        <v>14.228154760000001</v>
      </c>
      <c r="H1210" s="305">
        <f>+VLOOKUP($E1210,Emissions!$1:$1048576,MATCH(DATE(H$2,1,1),Emissions!$A$1:$LI$1),FALSE)</f>
        <v>14.741321790000001</v>
      </c>
      <c r="I1210" s="305">
        <f>+VLOOKUP($E1210,Emissions!$1:$1048576,MATCH(DATE(I$2,1,1),Emissions!$A$1:$LI$1),FALSE)</f>
        <v>15.10461282</v>
      </c>
      <c r="J1210" s="305">
        <f>+VLOOKUP($E1210,Emissions!$1:$1048576,MATCH(DATE(J$2,1,1),Emissions!$A$1:$LI$1),FALSE)</f>
        <v>15.34318831</v>
      </c>
      <c r="K1210" s="305">
        <f>+VLOOKUP($E1210,Emissions!$1:$1048576,MATCH(DATE(K$2,1,1),Emissions!$A$1:$LI$1),FALSE)</f>
        <v>15.52945697</v>
      </c>
      <c r="L1210" s="305">
        <f>+VLOOKUP($E1210,Emissions!$1:$1048576,MATCH(DATE(L$2,1,1),Emissions!$A$1:$LI$1),FALSE)</f>
        <v>15.70288959</v>
      </c>
      <c r="M1210" s="305">
        <f>+VLOOKUP($E1210,Emissions!$1:$1048576,MATCH(DATE(M$2,1,1),Emissions!$A$1:$LI$1),FALSE)</f>
        <v>15.88126164</v>
      </c>
      <c r="N1210" s="305">
        <f>+VLOOKUP($E1210,Emissions!$1:$1048576,MATCH(DATE(N$2,1,1),Emissions!$A$1:$LI$1),FALSE)</f>
        <v>16.070996319999999</v>
      </c>
      <c r="O1210" s="305">
        <f>+VLOOKUP($E1210,Emissions!$1:$1048576,MATCH(DATE(O$2,1,1),Emissions!$A$1:$LI$1),FALSE)</f>
        <v>16.27435784</v>
      </c>
      <c r="P1210" s="305">
        <f>+VLOOKUP($E1210,Emissions!$1:$1048576,MATCH(DATE(P$2,1,1),Emissions!$A$1:$LI$1),FALSE)</f>
        <v>16.49238815</v>
      </c>
      <c r="Q1210" s="305">
        <f>+VLOOKUP($E1210,Emissions!$1:$1048576,MATCH(DATE(Q$2,1,1),Emissions!$A$1:$LI$1),FALSE)</f>
        <v>16.725284859999999</v>
      </c>
      <c r="R1210" s="305">
        <f>+VLOOKUP($E1210,Emissions!$1:$1048576,MATCH(DATE(R$2,1,1),Emissions!$A$1:$LI$1),FALSE)</f>
        <v>16.967241219999998</v>
      </c>
      <c r="S1210" s="305">
        <f>+VLOOKUP($E1210,Emissions!$1:$1048576,MATCH(DATE(S$2,1,1),Emissions!$A$1:$LI$1),FALSE)</f>
        <v>17.204367359999999</v>
      </c>
      <c r="T1210" s="305">
        <f>+VLOOKUP($E1210,Emissions!$1:$1048576,MATCH(DATE(T$2,1,1),Emissions!$A$1:$LI$1),FALSE)</f>
        <v>17.43920984</v>
      </c>
      <c r="U1210" s="305">
        <f>+VLOOKUP($E1210,Emissions!$1:$1048576,MATCH(DATE(U$2,1,1),Emissions!$A$1:$LI$1),FALSE)</f>
        <v>17.677478650000001</v>
      </c>
      <c r="V1210" s="305">
        <f>+VLOOKUP($E1210,Emissions!$1:$1048576,MATCH(DATE(V$2,1,1),Emissions!$A$1:$LI$1),FALSE)</f>
        <v>17.930760859999999</v>
      </c>
      <c r="W1210" s="305">
        <f>+VLOOKUP($E1210,Emissions!$1:$1048576,MATCH(DATE(W$2,1,1),Emissions!$A$1:$LI$1),FALSE)</f>
        <v>18.206547199999999</v>
      </c>
      <c r="X1210" s="305">
        <f>+VLOOKUP($E1210,Emissions!$1:$1048576,MATCH(DATE(X$2,1,1),Emissions!$A$1:$LI$1),FALSE)</f>
        <v>18.507939879999999</v>
      </c>
      <c r="Y1210" s="305">
        <f>+VLOOKUP($E1210,Emissions!$1:$1048576,MATCH(DATE(Y$2,1,1),Emissions!$A$1:$LI$1),FALSE)</f>
        <v>18.834881110000001</v>
      </c>
      <c r="Z1210" s="305">
        <f>+VLOOKUP($E1210,Emissions!$1:$1048576,MATCH(DATE(Z$2,1,1),Emissions!$A$1:$LI$1),FALSE)</f>
        <v>19.187489800000002</v>
      </c>
      <c r="AA1210" s="305">
        <f>+VLOOKUP($E1210,Emissions!$1:$1048576,MATCH(DATE(AA$2,1,1),Emissions!$A$1:$LI$1),FALSE)</f>
        <v>19.56625532</v>
      </c>
      <c r="AB1210" s="305">
        <f>+VLOOKUP($E1210,Emissions!$1:$1048576,MATCH(DATE(AB$2,1,1),Emissions!$A$1:$LI$1),FALSE)</f>
        <v>19.972919149999999</v>
      </c>
      <c r="AC1210" s="305">
        <f>+VLOOKUP($E1210,Emissions!$1:$1048576,MATCH(DATE(AC$2,1,1),Emissions!$A$1:$LI$1),FALSE)</f>
        <v>20.40840549</v>
      </c>
      <c r="AD1210" s="305">
        <f>+VLOOKUP($E1210,Emissions!$1:$1048576,MATCH(DATE(AD$2,1,1),Emissions!$A$1:$LI$1),FALSE)</f>
        <v>20.872054089999999</v>
      </c>
      <c r="AE1210" s="305">
        <f>+VLOOKUP($E1210,Emissions!$1:$1048576,MATCH(DATE(AE$2,1,1),Emissions!$A$1:$LI$1),FALSE)</f>
        <v>21.36406611</v>
      </c>
      <c r="AF1210" s="305">
        <f>+VLOOKUP($E1210,Emissions!$1:$1048576,MATCH(DATE(AF$2,1,1),Emissions!$A$1:$LI$1),FALSE)</f>
        <v>21.885550949999999</v>
      </c>
      <c r="AG1210" s="305">
        <f>+VLOOKUP($E1210,Emissions!$1:$1048576,MATCH(DATE(AG$2,1,1),Emissions!$A$1:$LI$1),FALSE)</f>
        <v>22.43898647</v>
      </c>
      <c r="AH1210" s="305">
        <f>+VLOOKUP($E1210,Emissions!$1:$1048576,MATCH(DATE(AH$2,1,1),Emissions!$A$1:$LI$1),FALSE)</f>
        <v>23.02591644</v>
      </c>
      <c r="AI1210" s="305">
        <f>+VLOOKUP($E1210,Emissions!$1:$1048576,MATCH(DATE(AI$2,1,1),Emissions!$A$1:$LI$1),FALSE)</f>
        <v>23.64360065</v>
      </c>
      <c r="AJ1210" s="305">
        <f>+VLOOKUP($E1210,Emissions!$1:$1048576,MATCH(DATE(AJ$2,1,1),Emissions!$A$1:$LI$1),FALSE)</f>
        <v>24.287172739999999</v>
      </c>
      <c r="AK1210" s="305">
        <f>+VLOOKUP($E1210,Emissions!$1:$1048576,MATCH(DATE(AK$2,1,1),Emissions!$A$1:$LI$1),FALSE)</f>
        <v>24.952318290000001</v>
      </c>
      <c r="AL1210" s="305">
        <f>+VLOOKUP($E1210,Emissions!$1:$1048576,MATCH(DATE(AL$2,1,1),Emissions!$A$1:$LI$1),FALSE)</f>
        <v>25.635543699999999</v>
      </c>
      <c r="AM1210" s="305">
        <f>+VLOOKUP($E1210,Emissions!$1:$1048576,MATCH(DATE(AM$2,1,1),Emissions!$A$1:$LI$1),FALSE)</f>
        <v>26.333823509999998</v>
      </c>
      <c r="AN1210" s="305">
        <f>+VLOOKUP($E1210,Emissions!$1:$1048576,MATCH(DATE(AN$2,1,1),Emissions!$A$1:$LI$1),FALSE)</f>
        <v>27.044349369999999</v>
      </c>
      <c r="AO1210" s="305">
        <f>+VLOOKUP($E1210,Emissions!$1:$1048576,MATCH(DATE(AO$2,1,1),Emissions!$A$1:$LI$1),FALSE)</f>
        <v>27.764349249999999</v>
      </c>
    </row>
    <row r="1211" spans="1:41" ht="15" customHeight="1" x14ac:dyDescent="0.35">
      <c r="A1211" s="359"/>
      <c r="B1211" s="158"/>
      <c r="C1211" s="48" t="s">
        <v>729</v>
      </c>
      <c r="D1211" s="107"/>
      <c r="E1211" s="48" t="s">
        <v>3637</v>
      </c>
      <c r="F1211" s="305">
        <f>+VLOOKUP($E1211,Emissions!$1:$1048576,MATCH(DATE(F$2,1,1),Emissions!$A$1:$LI$1),FALSE)</f>
        <v>0</v>
      </c>
      <c r="G1211" s="305">
        <f>+VLOOKUP($E1211,Emissions!$1:$1048576,MATCH(DATE(G$2,1,1),Emissions!$A$1:$LI$1),FALSE)</f>
        <v>0</v>
      </c>
      <c r="H1211" s="305">
        <f>+VLOOKUP($E1211,Emissions!$1:$1048576,MATCH(DATE(H$2,1,1),Emissions!$A$1:$LI$1),FALSE)</f>
        <v>0</v>
      </c>
      <c r="I1211" s="305">
        <f>+VLOOKUP($E1211,Emissions!$1:$1048576,MATCH(DATE(I$2,1,1),Emissions!$A$1:$LI$1),FALSE)</f>
        <v>0</v>
      </c>
      <c r="J1211" s="305">
        <f>+VLOOKUP($E1211,Emissions!$1:$1048576,MATCH(DATE(J$2,1,1),Emissions!$A$1:$LI$1),FALSE)</f>
        <v>0</v>
      </c>
      <c r="K1211" s="305">
        <f>+VLOOKUP($E1211,Emissions!$1:$1048576,MATCH(DATE(K$2,1,1),Emissions!$A$1:$LI$1),FALSE)</f>
        <v>0</v>
      </c>
      <c r="L1211" s="305">
        <f>+VLOOKUP($E1211,Emissions!$1:$1048576,MATCH(DATE(L$2,1,1),Emissions!$A$1:$LI$1),FALSE)</f>
        <v>0</v>
      </c>
      <c r="M1211" s="305">
        <f>+VLOOKUP($E1211,Emissions!$1:$1048576,MATCH(DATE(M$2,1,1),Emissions!$A$1:$LI$1),FALSE)</f>
        <v>0</v>
      </c>
      <c r="N1211" s="305">
        <f>+VLOOKUP($E1211,Emissions!$1:$1048576,MATCH(DATE(N$2,1,1),Emissions!$A$1:$LI$1),FALSE)</f>
        <v>0</v>
      </c>
      <c r="O1211" s="305">
        <f>+VLOOKUP($E1211,Emissions!$1:$1048576,MATCH(DATE(O$2,1,1),Emissions!$A$1:$LI$1),FALSE)</f>
        <v>0</v>
      </c>
      <c r="P1211" s="305">
        <f>+VLOOKUP($E1211,Emissions!$1:$1048576,MATCH(DATE(P$2,1,1),Emissions!$A$1:$LI$1),FALSE)</f>
        <v>0</v>
      </c>
      <c r="Q1211" s="305">
        <f>+VLOOKUP($E1211,Emissions!$1:$1048576,MATCH(DATE(Q$2,1,1),Emissions!$A$1:$LI$1),FALSE)</f>
        <v>0</v>
      </c>
      <c r="R1211" s="305">
        <f>+VLOOKUP($E1211,Emissions!$1:$1048576,MATCH(DATE(R$2,1,1),Emissions!$A$1:$LI$1),FALSE)</f>
        <v>0</v>
      </c>
      <c r="S1211" s="305">
        <f>+VLOOKUP($E1211,Emissions!$1:$1048576,MATCH(DATE(S$2,1,1),Emissions!$A$1:$LI$1),FALSE)</f>
        <v>0</v>
      </c>
      <c r="T1211" s="305">
        <f>+VLOOKUP($E1211,Emissions!$1:$1048576,MATCH(DATE(T$2,1,1),Emissions!$A$1:$LI$1),FALSE)</f>
        <v>0</v>
      </c>
      <c r="U1211" s="305">
        <f>+VLOOKUP($E1211,Emissions!$1:$1048576,MATCH(DATE(U$2,1,1),Emissions!$A$1:$LI$1),FALSE)</f>
        <v>0</v>
      </c>
      <c r="V1211" s="305">
        <f>+VLOOKUP($E1211,Emissions!$1:$1048576,MATCH(DATE(V$2,1,1),Emissions!$A$1:$LI$1),FALSE)</f>
        <v>0</v>
      </c>
      <c r="W1211" s="305">
        <f>+VLOOKUP($E1211,Emissions!$1:$1048576,MATCH(DATE(W$2,1,1),Emissions!$A$1:$LI$1),FALSE)</f>
        <v>0</v>
      </c>
      <c r="X1211" s="305">
        <f>+VLOOKUP($E1211,Emissions!$1:$1048576,MATCH(DATE(X$2,1,1),Emissions!$A$1:$LI$1),FALSE)</f>
        <v>0</v>
      </c>
      <c r="Y1211" s="305">
        <f>+VLOOKUP($E1211,Emissions!$1:$1048576,MATCH(DATE(Y$2,1,1),Emissions!$A$1:$LI$1),FALSE)</f>
        <v>0</v>
      </c>
      <c r="Z1211" s="305">
        <f>+VLOOKUP($E1211,Emissions!$1:$1048576,MATCH(DATE(Z$2,1,1),Emissions!$A$1:$LI$1),FALSE)</f>
        <v>0</v>
      </c>
      <c r="AA1211" s="305">
        <f>+VLOOKUP($E1211,Emissions!$1:$1048576,MATCH(DATE(AA$2,1,1),Emissions!$A$1:$LI$1),FALSE)</f>
        <v>0</v>
      </c>
      <c r="AB1211" s="305">
        <f>+VLOOKUP($E1211,Emissions!$1:$1048576,MATCH(DATE(AB$2,1,1),Emissions!$A$1:$LI$1),FALSE)</f>
        <v>0</v>
      </c>
      <c r="AC1211" s="305">
        <f>+VLOOKUP($E1211,Emissions!$1:$1048576,MATCH(DATE(AC$2,1,1),Emissions!$A$1:$LI$1),FALSE)</f>
        <v>0</v>
      </c>
      <c r="AD1211" s="305">
        <f>+VLOOKUP($E1211,Emissions!$1:$1048576,MATCH(DATE(AD$2,1,1),Emissions!$A$1:$LI$1),FALSE)</f>
        <v>0</v>
      </c>
      <c r="AE1211" s="305">
        <f>+VLOOKUP($E1211,Emissions!$1:$1048576,MATCH(DATE(AE$2,1,1),Emissions!$A$1:$LI$1),FALSE)</f>
        <v>0</v>
      </c>
      <c r="AF1211" s="305">
        <f>+VLOOKUP($E1211,Emissions!$1:$1048576,MATCH(DATE(AF$2,1,1),Emissions!$A$1:$LI$1),FALSE)</f>
        <v>0</v>
      </c>
      <c r="AG1211" s="305">
        <f>+VLOOKUP($E1211,Emissions!$1:$1048576,MATCH(DATE(AG$2,1,1),Emissions!$A$1:$LI$1),FALSE)</f>
        <v>0</v>
      </c>
      <c r="AH1211" s="305">
        <f>+VLOOKUP($E1211,Emissions!$1:$1048576,MATCH(DATE(AH$2,1,1),Emissions!$A$1:$LI$1),FALSE)</f>
        <v>0</v>
      </c>
      <c r="AI1211" s="305">
        <f>+VLOOKUP($E1211,Emissions!$1:$1048576,MATCH(DATE(AI$2,1,1),Emissions!$A$1:$LI$1),FALSE)</f>
        <v>0</v>
      </c>
      <c r="AJ1211" s="305">
        <f>+VLOOKUP($E1211,Emissions!$1:$1048576,MATCH(DATE(AJ$2,1,1),Emissions!$A$1:$LI$1),FALSE)</f>
        <v>0</v>
      </c>
      <c r="AK1211" s="305">
        <f>+VLOOKUP($E1211,Emissions!$1:$1048576,MATCH(DATE(AK$2,1,1),Emissions!$A$1:$LI$1),FALSE)</f>
        <v>0</v>
      </c>
      <c r="AL1211" s="305">
        <f>+VLOOKUP($E1211,Emissions!$1:$1048576,MATCH(DATE(AL$2,1,1),Emissions!$A$1:$LI$1),FALSE)</f>
        <v>0</v>
      </c>
      <c r="AM1211" s="305">
        <f>+VLOOKUP($E1211,Emissions!$1:$1048576,MATCH(DATE(AM$2,1,1),Emissions!$A$1:$LI$1),FALSE)</f>
        <v>0</v>
      </c>
      <c r="AN1211" s="305">
        <f>+VLOOKUP($E1211,Emissions!$1:$1048576,MATCH(DATE(AN$2,1,1),Emissions!$A$1:$LI$1),FALSE)</f>
        <v>0</v>
      </c>
      <c r="AO1211" s="305">
        <f>+VLOOKUP($E1211,Emissions!$1:$1048576,MATCH(DATE(AO$2,1,1),Emissions!$A$1:$LI$1),FALSE)</f>
        <v>0</v>
      </c>
    </row>
    <row r="1212" spans="1:41" ht="15" customHeight="1" x14ac:dyDescent="0.35">
      <c r="A1212" s="359"/>
      <c r="B1212" s="158"/>
      <c r="C1212" s="48" t="s">
        <v>730</v>
      </c>
      <c r="D1212" s="107"/>
      <c r="E1212" s="48" t="s">
        <v>3638</v>
      </c>
      <c r="F1212" s="305">
        <f>+VLOOKUP($E1212,Emissions!$1:$1048576,MATCH(DATE(F$2,1,1),Emissions!$A$1:$LI$1),FALSE)</f>
        <v>3.9500803879999999</v>
      </c>
      <c r="G1212" s="305">
        <f>+VLOOKUP($E1212,Emissions!$1:$1048576,MATCH(DATE(G$2,1,1),Emissions!$A$1:$LI$1),FALSE)</f>
        <v>3.9650502040000002</v>
      </c>
      <c r="H1212" s="305">
        <f>+VLOOKUP($E1212,Emissions!$1:$1048576,MATCH(DATE(H$2,1,1),Emissions!$A$1:$LI$1),FALSE)</f>
        <v>3.9912137859999999</v>
      </c>
      <c r="I1212" s="305">
        <f>+VLOOKUP($E1212,Emissions!$1:$1048576,MATCH(DATE(I$2,1,1),Emissions!$A$1:$LI$1),FALSE)</f>
        <v>4.0273368349999998</v>
      </c>
      <c r="J1212" s="305">
        <f>+VLOOKUP($E1212,Emissions!$1:$1048576,MATCH(DATE(J$2,1,1),Emissions!$A$1:$LI$1),FALSE)</f>
        <v>4.0709031490000003</v>
      </c>
      <c r="K1212" s="305">
        <f>+VLOOKUP($E1212,Emissions!$1:$1048576,MATCH(DATE(K$2,1,1),Emissions!$A$1:$LI$1),FALSE)</f>
        <v>4.1213081159999998</v>
      </c>
      <c r="L1212" s="305">
        <f>+VLOOKUP($E1212,Emissions!$1:$1048576,MATCH(DATE(L$2,1,1),Emissions!$A$1:$LI$1),FALSE)</f>
        <v>4.176832321</v>
      </c>
      <c r="M1212" s="305">
        <f>+VLOOKUP($E1212,Emissions!$1:$1048576,MATCH(DATE(M$2,1,1),Emissions!$A$1:$LI$1),FALSE)</f>
        <v>4.2364676259999996</v>
      </c>
      <c r="N1212" s="305">
        <f>+VLOOKUP($E1212,Emissions!$1:$1048576,MATCH(DATE(N$2,1,1),Emissions!$A$1:$LI$1),FALSE)</f>
        <v>4.2997199579999998</v>
      </c>
      <c r="O1212" s="305">
        <f>+VLOOKUP($E1212,Emissions!$1:$1048576,MATCH(DATE(O$2,1,1),Emissions!$A$1:$LI$1),FALSE)</f>
        <v>4.3663536479999996</v>
      </c>
      <c r="P1212" s="305">
        <f>+VLOOKUP($E1212,Emissions!$1:$1048576,MATCH(DATE(P$2,1,1),Emissions!$A$1:$LI$1),FALSE)</f>
        <v>4.4362328120000001</v>
      </c>
      <c r="Q1212" s="305">
        <f>+VLOOKUP($E1212,Emissions!$1:$1048576,MATCH(DATE(Q$2,1,1),Emissions!$A$1:$LI$1),FALSE)</f>
        <v>4.5089534650000003</v>
      </c>
      <c r="R1212" s="305">
        <f>+VLOOKUP($E1212,Emissions!$1:$1048576,MATCH(DATE(R$2,1,1),Emissions!$A$1:$LI$1),FALSE)</f>
        <v>4.5812713580000004</v>
      </c>
      <c r="S1212" s="305">
        <f>+VLOOKUP($E1212,Emissions!$1:$1048576,MATCH(DATE(S$2,1,1),Emissions!$A$1:$LI$1),FALSE)</f>
        <v>4.6465566880000004</v>
      </c>
      <c r="T1212" s="305">
        <f>+VLOOKUP($E1212,Emissions!$1:$1048576,MATCH(DATE(T$2,1,1),Emissions!$A$1:$LI$1),FALSE)</f>
        <v>4.7080989879999997</v>
      </c>
      <c r="U1212" s="305">
        <f>+VLOOKUP($E1212,Emissions!$1:$1048576,MATCH(DATE(U$2,1,1),Emissions!$A$1:$LI$1),FALSE)</f>
        <v>4.7696703730000003</v>
      </c>
      <c r="V1212" s="305">
        <f>+VLOOKUP($E1212,Emissions!$1:$1048576,MATCH(DATE(V$2,1,1),Emissions!$A$1:$LI$1),FALSE)</f>
        <v>4.8351803860000002</v>
      </c>
      <c r="W1212" s="305">
        <f>+VLOOKUP($E1212,Emissions!$1:$1048576,MATCH(DATE(W$2,1,1),Emissions!$A$1:$LI$1),FALSE)</f>
        <v>4.9076539549999998</v>
      </c>
      <c r="X1212" s="305">
        <f>+VLOOKUP($E1212,Emissions!$1:$1048576,MATCH(DATE(X$2,1,1),Emissions!$A$1:$LI$1),FALSE)</f>
        <v>4.9888787020000001</v>
      </c>
      <c r="Y1212" s="305">
        <f>+VLOOKUP($E1212,Emissions!$1:$1048576,MATCH(DATE(Y$2,1,1),Emissions!$A$1:$LI$1),FALSE)</f>
        <v>5.0794171940000004</v>
      </c>
      <c r="Z1212" s="305">
        <f>+VLOOKUP($E1212,Emissions!$1:$1048576,MATCH(DATE(Z$2,1,1),Emissions!$A$1:$LI$1),FALSE)</f>
        <v>5.179871329</v>
      </c>
      <c r="AA1212" s="305">
        <f>+VLOOKUP($E1212,Emissions!$1:$1048576,MATCH(DATE(AA$2,1,1),Emissions!$A$1:$LI$1),FALSE)</f>
        <v>5.2906518939999998</v>
      </c>
      <c r="AB1212" s="305">
        <f>+VLOOKUP($E1212,Emissions!$1:$1048576,MATCH(DATE(AB$2,1,1),Emissions!$A$1:$LI$1),FALSE)</f>
        <v>5.4128071860000002</v>
      </c>
      <c r="AC1212" s="305">
        <f>+VLOOKUP($E1212,Emissions!$1:$1048576,MATCH(DATE(AC$2,1,1),Emissions!$A$1:$LI$1),FALSE)</f>
        <v>5.5468197860000004</v>
      </c>
      <c r="AD1212" s="305">
        <f>+VLOOKUP($E1212,Emissions!$1:$1048576,MATCH(DATE(AD$2,1,1),Emissions!$A$1:$LI$1),FALSE)</f>
        <v>5.6922929389999997</v>
      </c>
      <c r="AE1212" s="305">
        <f>+VLOOKUP($E1212,Emissions!$1:$1048576,MATCH(DATE(AE$2,1,1),Emissions!$A$1:$LI$1),FALSE)</f>
        <v>5.8491459590000003</v>
      </c>
      <c r="AF1212" s="305">
        <f>+VLOOKUP($E1212,Emissions!$1:$1048576,MATCH(DATE(AF$2,1,1),Emissions!$A$1:$LI$1),FALSE)</f>
        <v>6.017615471</v>
      </c>
      <c r="AG1212" s="305">
        <f>+VLOOKUP($E1212,Emissions!$1:$1048576,MATCH(DATE(AG$2,1,1),Emissions!$A$1:$LI$1),FALSE)</f>
        <v>6.1987821089999997</v>
      </c>
      <c r="AH1212" s="305">
        <f>+VLOOKUP($E1212,Emissions!$1:$1048576,MATCH(DATE(AH$2,1,1),Emissions!$A$1:$LI$1),FALSE)</f>
        <v>6.3926693349999999</v>
      </c>
      <c r="AI1212" s="305">
        <f>+VLOOKUP($E1212,Emissions!$1:$1048576,MATCH(DATE(AI$2,1,1),Emissions!$A$1:$LI$1),FALSE)</f>
        <v>6.5967783320000004</v>
      </c>
      <c r="AJ1212" s="305">
        <f>+VLOOKUP($E1212,Emissions!$1:$1048576,MATCH(DATE(AJ$2,1,1),Emissions!$A$1:$LI$1),FALSE)</f>
        <v>6.8077288710000001</v>
      </c>
      <c r="AK1212" s="305">
        <f>+VLOOKUP($E1212,Emissions!$1:$1048576,MATCH(DATE(AK$2,1,1),Emissions!$A$1:$LI$1),FALSE)</f>
        <v>7.0229740789999999</v>
      </c>
      <c r="AL1212" s="305">
        <f>+VLOOKUP($E1212,Emissions!$1:$1048576,MATCH(DATE(AL$2,1,1),Emissions!$A$1:$LI$1),FALSE)</f>
        <v>7.2409465930000003</v>
      </c>
      <c r="AM1212" s="305">
        <f>+VLOOKUP($E1212,Emissions!$1:$1048576,MATCH(DATE(AM$2,1,1),Emissions!$A$1:$LI$1),FALSE)</f>
        <v>7.4604818159999997</v>
      </c>
      <c r="AN1212" s="305">
        <f>+VLOOKUP($E1212,Emissions!$1:$1048576,MATCH(DATE(AN$2,1,1),Emissions!$A$1:$LI$1),FALSE)</f>
        <v>7.6805416309999996</v>
      </c>
      <c r="AO1212" s="305">
        <f>+VLOOKUP($E1212,Emissions!$1:$1048576,MATCH(DATE(AO$2,1,1),Emissions!$A$1:$LI$1),FALSE)</f>
        <v>7.9000858020000004</v>
      </c>
    </row>
    <row r="1213" spans="1:41" ht="15" customHeight="1" x14ac:dyDescent="0.35">
      <c r="A1213" s="359"/>
      <c r="B1213" s="158"/>
      <c r="C1213" s="48" t="s">
        <v>731</v>
      </c>
      <c r="D1213" s="107"/>
      <c r="E1213" s="48" t="s">
        <v>3639</v>
      </c>
      <c r="F1213" s="305">
        <f>+VLOOKUP($E1213,Emissions!$1:$1048576,MATCH(DATE(F$2,1,1),Emissions!$A$1:$LI$1),FALSE)</f>
        <v>0</v>
      </c>
      <c r="G1213" s="305">
        <f>+VLOOKUP($E1213,Emissions!$1:$1048576,MATCH(DATE(G$2,1,1),Emissions!$A$1:$LI$1),FALSE)</f>
        <v>0</v>
      </c>
      <c r="H1213" s="305">
        <f>+VLOOKUP($E1213,Emissions!$1:$1048576,MATCH(DATE(H$2,1,1),Emissions!$A$1:$LI$1),FALSE)</f>
        <v>0</v>
      </c>
      <c r="I1213" s="305">
        <f>+VLOOKUP($E1213,Emissions!$1:$1048576,MATCH(DATE(I$2,1,1),Emissions!$A$1:$LI$1),FALSE)</f>
        <v>0</v>
      </c>
      <c r="J1213" s="305">
        <f>+VLOOKUP($E1213,Emissions!$1:$1048576,MATCH(DATE(J$2,1,1),Emissions!$A$1:$LI$1),FALSE)</f>
        <v>0</v>
      </c>
      <c r="K1213" s="305">
        <f>+VLOOKUP($E1213,Emissions!$1:$1048576,MATCH(DATE(K$2,1,1),Emissions!$A$1:$LI$1),FALSE)</f>
        <v>0</v>
      </c>
      <c r="L1213" s="305">
        <f>+VLOOKUP($E1213,Emissions!$1:$1048576,MATCH(DATE(L$2,1,1),Emissions!$A$1:$LI$1),FALSE)</f>
        <v>0</v>
      </c>
      <c r="M1213" s="305">
        <f>+VLOOKUP($E1213,Emissions!$1:$1048576,MATCH(DATE(M$2,1,1),Emissions!$A$1:$LI$1),FALSE)</f>
        <v>0</v>
      </c>
      <c r="N1213" s="305">
        <f>+VLOOKUP($E1213,Emissions!$1:$1048576,MATCH(DATE(N$2,1,1),Emissions!$A$1:$LI$1),FALSE)</f>
        <v>0</v>
      </c>
      <c r="O1213" s="305">
        <f>+VLOOKUP($E1213,Emissions!$1:$1048576,MATCH(DATE(O$2,1,1),Emissions!$A$1:$LI$1),FALSE)</f>
        <v>0</v>
      </c>
      <c r="P1213" s="305">
        <f>+VLOOKUP($E1213,Emissions!$1:$1048576,MATCH(DATE(P$2,1,1),Emissions!$A$1:$LI$1),FALSE)</f>
        <v>0</v>
      </c>
      <c r="Q1213" s="305">
        <f>+VLOOKUP($E1213,Emissions!$1:$1048576,MATCH(DATE(Q$2,1,1),Emissions!$A$1:$LI$1),FALSE)</f>
        <v>0</v>
      </c>
      <c r="R1213" s="305">
        <f>+VLOOKUP($E1213,Emissions!$1:$1048576,MATCH(DATE(R$2,1,1),Emissions!$A$1:$LI$1),FALSE)</f>
        <v>0</v>
      </c>
      <c r="S1213" s="305">
        <f>+VLOOKUP($E1213,Emissions!$1:$1048576,MATCH(DATE(S$2,1,1),Emissions!$A$1:$LI$1),FALSE)</f>
        <v>0</v>
      </c>
      <c r="T1213" s="305">
        <f>+VLOOKUP($E1213,Emissions!$1:$1048576,MATCH(DATE(T$2,1,1),Emissions!$A$1:$LI$1),FALSE)</f>
        <v>0</v>
      </c>
      <c r="U1213" s="305">
        <f>+VLOOKUP($E1213,Emissions!$1:$1048576,MATCH(DATE(U$2,1,1),Emissions!$A$1:$LI$1),FALSE)</f>
        <v>0</v>
      </c>
      <c r="V1213" s="305">
        <f>+VLOOKUP($E1213,Emissions!$1:$1048576,MATCH(DATE(V$2,1,1),Emissions!$A$1:$LI$1),FALSE)</f>
        <v>0</v>
      </c>
      <c r="W1213" s="305">
        <f>+VLOOKUP($E1213,Emissions!$1:$1048576,MATCH(DATE(W$2,1,1),Emissions!$A$1:$LI$1),FALSE)</f>
        <v>0</v>
      </c>
      <c r="X1213" s="305">
        <f>+VLOOKUP($E1213,Emissions!$1:$1048576,MATCH(DATE(X$2,1,1),Emissions!$A$1:$LI$1),FALSE)</f>
        <v>0</v>
      </c>
      <c r="Y1213" s="305">
        <f>+VLOOKUP($E1213,Emissions!$1:$1048576,MATCH(DATE(Y$2,1,1),Emissions!$A$1:$LI$1),FALSE)</f>
        <v>0</v>
      </c>
      <c r="Z1213" s="305">
        <f>+VLOOKUP($E1213,Emissions!$1:$1048576,MATCH(DATE(Z$2,1,1),Emissions!$A$1:$LI$1),FALSE)</f>
        <v>0</v>
      </c>
      <c r="AA1213" s="305">
        <f>+VLOOKUP($E1213,Emissions!$1:$1048576,MATCH(DATE(AA$2,1,1),Emissions!$A$1:$LI$1),FALSE)</f>
        <v>0</v>
      </c>
      <c r="AB1213" s="305">
        <f>+VLOOKUP($E1213,Emissions!$1:$1048576,MATCH(DATE(AB$2,1,1),Emissions!$A$1:$LI$1),FALSE)</f>
        <v>0</v>
      </c>
      <c r="AC1213" s="305">
        <f>+VLOOKUP($E1213,Emissions!$1:$1048576,MATCH(DATE(AC$2,1,1),Emissions!$A$1:$LI$1),FALSE)</f>
        <v>0</v>
      </c>
      <c r="AD1213" s="305">
        <f>+VLOOKUP($E1213,Emissions!$1:$1048576,MATCH(DATE(AD$2,1,1),Emissions!$A$1:$LI$1),FALSE)</f>
        <v>0</v>
      </c>
      <c r="AE1213" s="305">
        <f>+VLOOKUP($E1213,Emissions!$1:$1048576,MATCH(DATE(AE$2,1,1),Emissions!$A$1:$LI$1),FALSE)</f>
        <v>0</v>
      </c>
      <c r="AF1213" s="305">
        <f>+VLOOKUP($E1213,Emissions!$1:$1048576,MATCH(DATE(AF$2,1,1),Emissions!$A$1:$LI$1),FALSE)</f>
        <v>0</v>
      </c>
      <c r="AG1213" s="305">
        <f>+VLOOKUP($E1213,Emissions!$1:$1048576,MATCH(DATE(AG$2,1,1),Emissions!$A$1:$LI$1),FALSE)</f>
        <v>0</v>
      </c>
      <c r="AH1213" s="305">
        <f>+VLOOKUP($E1213,Emissions!$1:$1048576,MATCH(DATE(AH$2,1,1),Emissions!$A$1:$LI$1),FALSE)</f>
        <v>0</v>
      </c>
      <c r="AI1213" s="305">
        <f>+VLOOKUP($E1213,Emissions!$1:$1048576,MATCH(DATE(AI$2,1,1),Emissions!$A$1:$LI$1),FALSE)</f>
        <v>0</v>
      </c>
      <c r="AJ1213" s="305">
        <f>+VLOOKUP($E1213,Emissions!$1:$1048576,MATCH(DATE(AJ$2,1,1),Emissions!$A$1:$LI$1),FALSE)</f>
        <v>0</v>
      </c>
      <c r="AK1213" s="305">
        <f>+VLOOKUP($E1213,Emissions!$1:$1048576,MATCH(DATE(AK$2,1,1),Emissions!$A$1:$LI$1),FALSE)</f>
        <v>0</v>
      </c>
      <c r="AL1213" s="305">
        <f>+VLOOKUP($E1213,Emissions!$1:$1048576,MATCH(DATE(AL$2,1,1),Emissions!$A$1:$LI$1),FALSE)</f>
        <v>0</v>
      </c>
      <c r="AM1213" s="305">
        <f>+VLOOKUP($E1213,Emissions!$1:$1048576,MATCH(DATE(AM$2,1,1),Emissions!$A$1:$LI$1),FALSE)</f>
        <v>0</v>
      </c>
      <c r="AN1213" s="305">
        <f>+VLOOKUP($E1213,Emissions!$1:$1048576,MATCH(DATE(AN$2,1,1),Emissions!$A$1:$LI$1),FALSE)</f>
        <v>0</v>
      </c>
      <c r="AO1213" s="305">
        <f>+VLOOKUP($E1213,Emissions!$1:$1048576,MATCH(DATE(AO$2,1,1),Emissions!$A$1:$LI$1),FALSE)</f>
        <v>0</v>
      </c>
    </row>
    <row r="1214" spans="1:41" ht="15" customHeight="1" x14ac:dyDescent="0.35">
      <c r="A1214" s="359"/>
      <c r="B1214" s="158"/>
      <c r="C1214" s="48" t="s">
        <v>732</v>
      </c>
      <c r="D1214" s="107"/>
      <c r="E1214" s="48" t="s">
        <v>3640</v>
      </c>
      <c r="F1214" s="305">
        <f>+VLOOKUP($E1214,Emissions!$1:$1048576,MATCH(DATE(F$2,1,1),Emissions!$A$1:$LI$1),FALSE)</f>
        <v>12.92374184</v>
      </c>
      <c r="G1214" s="305">
        <f>+VLOOKUP($E1214,Emissions!$1:$1048576,MATCH(DATE(G$2,1,1),Emissions!$A$1:$LI$1),FALSE)</f>
        <v>13.146029970000001</v>
      </c>
      <c r="H1214" s="305">
        <f>+VLOOKUP($E1214,Emissions!$1:$1048576,MATCH(DATE(H$2,1,1),Emissions!$A$1:$LI$1),FALSE)</f>
        <v>13.3789961</v>
      </c>
      <c r="I1214" s="305">
        <f>+VLOOKUP($E1214,Emissions!$1:$1048576,MATCH(DATE(I$2,1,1),Emissions!$A$1:$LI$1),FALSE)</f>
        <v>13.588837120000001</v>
      </c>
      <c r="J1214" s="305">
        <f>+VLOOKUP($E1214,Emissions!$1:$1048576,MATCH(DATE(J$2,1,1),Emissions!$A$1:$LI$1),FALSE)</f>
        <v>13.79101942</v>
      </c>
      <c r="K1214" s="305">
        <f>+VLOOKUP($E1214,Emissions!$1:$1048576,MATCH(DATE(K$2,1,1),Emissions!$A$1:$LI$1),FALSE)</f>
        <v>14.001162000000001</v>
      </c>
      <c r="L1214" s="305">
        <f>+VLOOKUP($E1214,Emissions!$1:$1048576,MATCH(DATE(L$2,1,1),Emissions!$A$1:$LI$1),FALSE)</f>
        <v>14.21873059</v>
      </c>
      <c r="M1214" s="305">
        <f>+VLOOKUP($E1214,Emissions!$1:$1048576,MATCH(DATE(M$2,1,1),Emissions!$A$1:$LI$1),FALSE)</f>
        <v>14.442394439999999</v>
      </c>
      <c r="N1214" s="305">
        <f>+VLOOKUP($E1214,Emissions!$1:$1048576,MATCH(DATE(N$2,1,1),Emissions!$A$1:$LI$1),FALSE)</f>
        <v>14.670606769999999</v>
      </c>
      <c r="O1214" s="305">
        <f>+VLOOKUP($E1214,Emissions!$1:$1048576,MATCH(DATE(O$2,1,1),Emissions!$A$1:$LI$1),FALSE)</f>
        <v>14.9026844</v>
      </c>
      <c r="P1214" s="305">
        <f>+VLOOKUP($E1214,Emissions!$1:$1048576,MATCH(DATE(P$2,1,1),Emissions!$A$1:$LI$1),FALSE)</f>
        <v>15.138607289999999</v>
      </c>
      <c r="Q1214" s="305">
        <f>+VLOOKUP($E1214,Emissions!$1:$1048576,MATCH(DATE(Q$2,1,1),Emissions!$A$1:$LI$1),FALSE)</f>
        <v>15.377348209999999</v>
      </c>
      <c r="R1214" s="305">
        <f>+VLOOKUP($E1214,Emissions!$1:$1048576,MATCH(DATE(R$2,1,1),Emissions!$A$1:$LI$1),FALSE)</f>
        <v>15.60647653</v>
      </c>
      <c r="S1214" s="305">
        <f>+VLOOKUP($E1214,Emissions!$1:$1048576,MATCH(DATE(S$2,1,1),Emissions!$A$1:$LI$1),FALSE)</f>
        <v>15.80016855</v>
      </c>
      <c r="T1214" s="305">
        <f>+VLOOKUP($E1214,Emissions!$1:$1048576,MATCH(DATE(T$2,1,1),Emissions!$A$1:$LI$1),FALSE)</f>
        <v>15.973374400000001</v>
      </c>
      <c r="U1214" s="305">
        <f>+VLOOKUP($E1214,Emissions!$1:$1048576,MATCH(DATE(U$2,1,1),Emissions!$A$1:$LI$1),FALSE)</f>
        <v>16.14283498</v>
      </c>
      <c r="V1214" s="305">
        <f>+VLOOKUP($E1214,Emissions!$1:$1048576,MATCH(DATE(V$2,1,1),Emissions!$A$1:$LI$1),FALSE)</f>
        <v>16.32960834</v>
      </c>
      <c r="W1214" s="305">
        <f>+VLOOKUP($E1214,Emissions!$1:$1048576,MATCH(DATE(W$2,1,1),Emissions!$A$1:$LI$1),FALSE)</f>
        <v>16.54763736</v>
      </c>
      <c r="X1214" s="305">
        <f>+VLOOKUP($E1214,Emissions!$1:$1048576,MATCH(DATE(X$2,1,1),Emissions!$A$1:$LI$1),FALSE)</f>
        <v>16.804448860000001</v>
      </c>
      <c r="Y1214" s="305">
        <f>+VLOOKUP($E1214,Emissions!$1:$1048576,MATCH(DATE(Y$2,1,1),Emissions!$A$1:$LI$1),FALSE)</f>
        <v>17.101874559999999</v>
      </c>
      <c r="Z1214" s="305">
        <f>+VLOOKUP($E1214,Emissions!$1:$1048576,MATCH(DATE(Z$2,1,1),Emissions!$A$1:$LI$1),FALSE)</f>
        <v>17.441519589999999</v>
      </c>
      <c r="AA1214" s="305">
        <f>+VLOOKUP($E1214,Emissions!$1:$1048576,MATCH(DATE(AA$2,1,1),Emissions!$A$1:$LI$1),FALSE)</f>
        <v>17.82405782</v>
      </c>
      <c r="AB1214" s="305">
        <f>+VLOOKUP($E1214,Emissions!$1:$1048576,MATCH(DATE(AB$2,1,1),Emissions!$A$1:$LI$1),FALSE)</f>
        <v>18.252723469999999</v>
      </c>
      <c r="AC1214" s="305">
        <f>+VLOOKUP($E1214,Emissions!$1:$1048576,MATCH(DATE(AC$2,1,1),Emissions!$A$1:$LI$1),FALSE)</f>
        <v>18.728569409999999</v>
      </c>
      <c r="AD1214" s="305">
        <f>+VLOOKUP($E1214,Emissions!$1:$1048576,MATCH(DATE(AD$2,1,1),Emissions!$A$1:$LI$1),FALSE)</f>
        <v>19.249315899999999</v>
      </c>
      <c r="AE1214" s="305">
        <f>+VLOOKUP($E1214,Emissions!$1:$1048576,MATCH(DATE(AE$2,1,1),Emissions!$A$1:$LI$1),FALSE)</f>
        <v>19.8141243</v>
      </c>
      <c r="AF1214" s="305">
        <f>+VLOOKUP($E1214,Emissions!$1:$1048576,MATCH(DATE(AF$2,1,1),Emissions!$A$1:$LI$1),FALSE)</f>
        <v>20.423548100000001</v>
      </c>
      <c r="AG1214" s="305">
        <f>+VLOOKUP($E1214,Emissions!$1:$1048576,MATCH(DATE(AG$2,1,1),Emissions!$A$1:$LI$1),FALSE)</f>
        <v>21.08154184</v>
      </c>
      <c r="AH1214" s="305">
        <f>+VLOOKUP($E1214,Emissions!$1:$1048576,MATCH(DATE(AH$2,1,1),Emissions!$A$1:$LI$1),FALSE)</f>
        <v>21.787828659999999</v>
      </c>
      <c r="AI1214" s="305">
        <f>+VLOOKUP($E1214,Emissions!$1:$1048576,MATCH(DATE(AI$2,1,1),Emissions!$A$1:$LI$1),FALSE)</f>
        <v>22.531863340000001</v>
      </c>
      <c r="AJ1214" s="305">
        <f>+VLOOKUP($E1214,Emissions!$1:$1048576,MATCH(DATE(AJ$2,1,1),Emissions!$A$1:$LI$1),FALSE)</f>
        <v>23.299716289999999</v>
      </c>
      <c r="AK1214" s="305">
        <f>+VLOOKUP($E1214,Emissions!$1:$1048576,MATCH(DATE(AK$2,1,1),Emissions!$A$1:$LI$1),FALSE)</f>
        <v>24.081064099999999</v>
      </c>
      <c r="AL1214" s="305">
        <f>+VLOOKUP($E1214,Emissions!$1:$1048576,MATCH(DATE(AL$2,1,1),Emissions!$A$1:$LI$1),FALSE)</f>
        <v>24.869701389999999</v>
      </c>
      <c r="AM1214" s="305">
        <f>+VLOOKUP($E1214,Emissions!$1:$1048576,MATCH(DATE(AM$2,1,1),Emissions!$A$1:$LI$1),FALSE)</f>
        <v>25.6611443</v>
      </c>
      <c r="AN1214" s="305">
        <f>+VLOOKUP($E1214,Emissions!$1:$1048576,MATCH(DATE(AN$2,1,1),Emissions!$A$1:$LI$1),FALSE)</f>
        <v>26.45146231</v>
      </c>
      <c r="AO1214" s="305">
        <f>+VLOOKUP($E1214,Emissions!$1:$1048576,MATCH(DATE(AO$2,1,1),Emissions!$A$1:$LI$1),FALSE)</f>
        <v>27.236741850000001</v>
      </c>
    </row>
    <row r="1215" spans="1:41" ht="15" customHeight="1" x14ac:dyDescent="0.35">
      <c r="A1215" s="359"/>
      <c r="B1215" s="158"/>
      <c r="C1215" s="48" t="s">
        <v>733</v>
      </c>
      <c r="D1215" s="107"/>
      <c r="E1215" s="48" t="s">
        <v>3641</v>
      </c>
      <c r="F1215" s="305">
        <f>+VLOOKUP($E1215,Emissions!$1:$1048576,MATCH(DATE(F$2,1,1),Emissions!$A$1:$LI$1),FALSE)</f>
        <v>0.77438439309999996</v>
      </c>
      <c r="G1215" s="305">
        <f>+VLOOKUP($E1215,Emissions!$1:$1048576,MATCH(DATE(G$2,1,1),Emissions!$A$1:$LI$1),FALSE)</f>
        <v>0.77889162160000003</v>
      </c>
      <c r="H1215" s="305">
        <f>+VLOOKUP($E1215,Emissions!$1:$1048576,MATCH(DATE(H$2,1,1),Emissions!$A$1:$LI$1),FALSE)</f>
        <v>0.78553561849999998</v>
      </c>
      <c r="I1215" s="305">
        <f>+VLOOKUP($E1215,Emissions!$1:$1048576,MATCH(DATE(I$2,1,1),Emissions!$A$1:$LI$1),FALSE)</f>
        <v>0.79362129800000003</v>
      </c>
      <c r="J1215" s="305">
        <f>+VLOOKUP($E1215,Emissions!$1:$1048576,MATCH(DATE(J$2,1,1),Emissions!$A$1:$LI$1),FALSE)</f>
        <v>0.80272334810000001</v>
      </c>
      <c r="K1215" s="305">
        <f>+VLOOKUP($E1215,Emissions!$1:$1048576,MATCH(DATE(K$2,1,1),Emissions!$A$1:$LI$1),FALSE)</f>
        <v>0.81287783570000005</v>
      </c>
      <c r="L1215" s="305">
        <f>+VLOOKUP($E1215,Emissions!$1:$1048576,MATCH(DATE(L$2,1,1),Emissions!$A$1:$LI$1),FALSE)</f>
        <v>0.82384566079999999</v>
      </c>
      <c r="M1215" s="305">
        <f>+VLOOKUP($E1215,Emissions!$1:$1048576,MATCH(DATE(M$2,1,1),Emissions!$A$1:$LI$1),FALSE)</f>
        <v>0.83551045400000001</v>
      </c>
      <c r="N1215" s="305">
        <f>+VLOOKUP($E1215,Emissions!$1:$1048576,MATCH(DATE(N$2,1,1),Emissions!$A$1:$LI$1),FALSE)</f>
        <v>0.84783144020000001</v>
      </c>
      <c r="O1215" s="305">
        <f>+VLOOKUP($E1215,Emissions!$1:$1048576,MATCH(DATE(O$2,1,1),Emissions!$A$1:$LI$1),FALSE)</f>
        <v>0.86079756539999996</v>
      </c>
      <c r="P1215" s="305">
        <f>+VLOOKUP($E1215,Emissions!$1:$1048576,MATCH(DATE(P$2,1,1),Emissions!$A$1:$LI$1),FALSE)</f>
        <v>0.87440338699999998</v>
      </c>
      <c r="Q1215" s="305">
        <f>+VLOOKUP($E1215,Emissions!$1:$1048576,MATCH(DATE(Q$2,1,1),Emissions!$A$1:$LI$1),FALSE)</f>
        <v>0.88858433049999996</v>
      </c>
      <c r="R1215" s="305">
        <f>+VLOOKUP($E1215,Emissions!$1:$1048576,MATCH(DATE(R$2,1,1),Emissions!$A$1:$LI$1),FALSE)</f>
        <v>0.90275044680000005</v>
      </c>
      <c r="S1215" s="305">
        <f>+VLOOKUP($E1215,Emissions!$1:$1048576,MATCH(DATE(S$2,1,1),Emissions!$A$1:$LI$1),FALSE)</f>
        <v>0.91567745759999997</v>
      </c>
      <c r="T1215" s="305">
        <f>+VLOOKUP($E1215,Emissions!$1:$1048576,MATCH(DATE(T$2,1,1),Emissions!$A$1:$LI$1),FALSE)</f>
        <v>0.9279232154</v>
      </c>
      <c r="U1215" s="305">
        <f>+VLOOKUP($E1215,Emissions!$1:$1048576,MATCH(DATE(U$2,1,1),Emissions!$A$1:$LI$1),FALSE)</f>
        <v>0.94017012680000001</v>
      </c>
      <c r="V1215" s="305">
        <f>+VLOOKUP($E1215,Emissions!$1:$1048576,MATCH(DATE(V$2,1,1),Emissions!$A$1:$LI$1),FALSE)</f>
        <v>0.95315226129999997</v>
      </c>
      <c r="W1215" s="305">
        <f>+VLOOKUP($E1215,Emissions!$1:$1048576,MATCH(DATE(W$2,1,1),Emissions!$A$1:$LI$1),FALSE)</f>
        <v>0.96744295550000003</v>
      </c>
      <c r="X1215" s="305">
        <f>+VLOOKUP($E1215,Emissions!$1:$1048576,MATCH(DATE(X$2,1,1),Emissions!$A$1:$LI$1),FALSE)</f>
        <v>0.98337698610000002</v>
      </c>
      <c r="Y1215" s="305">
        <f>+VLOOKUP($E1215,Emissions!$1:$1048576,MATCH(DATE(Y$2,1,1),Emissions!$A$1:$LI$1),FALSE)</f>
        <v>1.0010632530000001</v>
      </c>
      <c r="Z1215" s="305">
        <f>+VLOOKUP($E1215,Emissions!$1:$1048576,MATCH(DATE(Z$2,1,1),Emissions!$A$1:$LI$1),FALSE)</f>
        <v>1.020617066</v>
      </c>
      <c r="AA1215" s="305">
        <f>+VLOOKUP($E1215,Emissions!$1:$1048576,MATCH(DATE(AA$2,1,1),Emissions!$A$1:$LI$1),FALSE)</f>
        <v>1.042122223</v>
      </c>
      <c r="AB1215" s="305">
        <f>+VLOOKUP($E1215,Emissions!$1:$1048576,MATCH(DATE(AB$2,1,1),Emissions!$A$1:$LI$1),FALSE)</f>
        <v>1.0657782689999999</v>
      </c>
      <c r="AC1215" s="305">
        <f>+VLOOKUP($E1215,Emissions!$1:$1048576,MATCH(DATE(AC$2,1,1),Emissions!$A$1:$LI$1),FALSE)</f>
        <v>1.091684359</v>
      </c>
      <c r="AD1215" s="305">
        <f>+VLOOKUP($E1215,Emissions!$1:$1048576,MATCH(DATE(AD$2,1,1),Emissions!$A$1:$LI$1),FALSE)</f>
        <v>1.1197782199999999</v>
      </c>
      <c r="AE1215" s="305">
        <f>+VLOOKUP($E1215,Emissions!$1:$1048576,MATCH(DATE(AE$2,1,1),Emissions!$A$1:$LI$1),FALSE)</f>
        <v>1.1500502379999999</v>
      </c>
      <c r="AF1215" s="305">
        <f>+VLOOKUP($E1215,Emissions!$1:$1048576,MATCH(DATE(AF$2,1,1),Emissions!$A$1:$LI$1),FALSE)</f>
        <v>1.1825477609999999</v>
      </c>
      <c r="AG1215" s="305">
        <f>+VLOOKUP($E1215,Emissions!$1:$1048576,MATCH(DATE(AG$2,1,1),Emissions!$A$1:$LI$1),FALSE)</f>
        <v>1.2174705649999999</v>
      </c>
      <c r="AH1215" s="305">
        <f>+VLOOKUP($E1215,Emissions!$1:$1048576,MATCH(DATE(AH$2,1,1),Emissions!$A$1:$LI$1),FALSE)</f>
        <v>1.2548314110000001</v>
      </c>
      <c r="AI1215" s="305">
        <f>+VLOOKUP($E1215,Emissions!$1:$1048576,MATCH(DATE(AI$2,1,1),Emissions!$A$1:$LI$1),FALSE)</f>
        <v>1.2941814869999999</v>
      </c>
      <c r="AJ1215" s="305">
        <f>+VLOOKUP($E1215,Emissions!$1:$1048576,MATCH(DATE(AJ$2,1,1),Emissions!$A$1:$LI$1),FALSE)</f>
        <v>1.3348998219999999</v>
      </c>
      <c r="AK1215" s="305">
        <f>+VLOOKUP($E1215,Emissions!$1:$1048576,MATCH(DATE(AK$2,1,1),Emissions!$A$1:$LI$1),FALSE)</f>
        <v>1.3765066239999999</v>
      </c>
      <c r="AL1215" s="305">
        <f>+VLOOKUP($E1215,Emissions!$1:$1048576,MATCH(DATE(AL$2,1,1),Emissions!$A$1:$LI$1),FALSE)</f>
        <v>1.418696929</v>
      </c>
      <c r="AM1215" s="305">
        <f>+VLOOKUP($E1215,Emissions!$1:$1048576,MATCH(DATE(AM$2,1,1),Emissions!$A$1:$LI$1),FALSE)</f>
        <v>1.4612406170000001</v>
      </c>
      <c r="AN1215" s="305">
        <f>+VLOOKUP($E1215,Emissions!$1:$1048576,MATCH(DATE(AN$2,1,1),Emissions!$A$1:$LI$1),FALSE)</f>
        <v>1.5039324439999999</v>
      </c>
      <c r="AO1215" s="305">
        <f>+VLOOKUP($E1215,Emissions!$1:$1048576,MATCH(DATE(AO$2,1,1),Emissions!$A$1:$LI$1),FALSE)</f>
        <v>1.5465684470000001</v>
      </c>
    </row>
    <row r="1216" spans="1:41" ht="15" customHeight="1" x14ac:dyDescent="0.35">
      <c r="A1216" s="359"/>
      <c r="B1216" s="158"/>
      <c r="C1216" s="48" t="s">
        <v>734</v>
      </c>
      <c r="D1216" s="107"/>
      <c r="E1216" s="48" t="s">
        <v>3642</v>
      </c>
      <c r="F1216" s="305">
        <f>+VLOOKUP($E1216,Emissions!$1:$1048576,MATCH(DATE(F$2,1,1),Emissions!$A$1:$LI$1),FALSE)</f>
        <v>0</v>
      </c>
      <c r="G1216" s="305">
        <f>+VLOOKUP($E1216,Emissions!$1:$1048576,MATCH(DATE(G$2,1,1),Emissions!$A$1:$LI$1),FALSE)</f>
        <v>0</v>
      </c>
      <c r="H1216" s="305">
        <f>+VLOOKUP($E1216,Emissions!$1:$1048576,MATCH(DATE(H$2,1,1),Emissions!$A$1:$LI$1),FALSE)</f>
        <v>0</v>
      </c>
      <c r="I1216" s="305">
        <f>+VLOOKUP($E1216,Emissions!$1:$1048576,MATCH(DATE(I$2,1,1),Emissions!$A$1:$LI$1),FALSE)</f>
        <v>0</v>
      </c>
      <c r="J1216" s="305">
        <f>+VLOOKUP($E1216,Emissions!$1:$1048576,MATCH(DATE(J$2,1,1),Emissions!$A$1:$LI$1),FALSE)</f>
        <v>0</v>
      </c>
      <c r="K1216" s="305">
        <f>+VLOOKUP($E1216,Emissions!$1:$1048576,MATCH(DATE(K$2,1,1),Emissions!$A$1:$LI$1),FALSE)</f>
        <v>0</v>
      </c>
      <c r="L1216" s="305">
        <f>+VLOOKUP($E1216,Emissions!$1:$1048576,MATCH(DATE(L$2,1,1),Emissions!$A$1:$LI$1),FALSE)</f>
        <v>0</v>
      </c>
      <c r="M1216" s="305">
        <f>+VLOOKUP($E1216,Emissions!$1:$1048576,MATCH(DATE(M$2,1,1),Emissions!$A$1:$LI$1),FALSE)</f>
        <v>0</v>
      </c>
      <c r="N1216" s="305">
        <f>+VLOOKUP($E1216,Emissions!$1:$1048576,MATCH(DATE(N$2,1,1),Emissions!$A$1:$LI$1),FALSE)</f>
        <v>0</v>
      </c>
      <c r="O1216" s="305">
        <f>+VLOOKUP($E1216,Emissions!$1:$1048576,MATCH(DATE(O$2,1,1),Emissions!$A$1:$LI$1),FALSE)</f>
        <v>0</v>
      </c>
      <c r="P1216" s="305">
        <f>+VLOOKUP($E1216,Emissions!$1:$1048576,MATCH(DATE(P$2,1,1),Emissions!$A$1:$LI$1),FALSE)</f>
        <v>0</v>
      </c>
      <c r="Q1216" s="305">
        <f>+VLOOKUP($E1216,Emissions!$1:$1048576,MATCH(DATE(Q$2,1,1),Emissions!$A$1:$LI$1),FALSE)</f>
        <v>0</v>
      </c>
      <c r="R1216" s="305">
        <f>+VLOOKUP($E1216,Emissions!$1:$1048576,MATCH(DATE(R$2,1,1),Emissions!$A$1:$LI$1),FALSE)</f>
        <v>0</v>
      </c>
      <c r="S1216" s="305">
        <f>+VLOOKUP($E1216,Emissions!$1:$1048576,MATCH(DATE(S$2,1,1),Emissions!$A$1:$LI$1),FALSE)</f>
        <v>0</v>
      </c>
      <c r="T1216" s="305">
        <f>+VLOOKUP($E1216,Emissions!$1:$1048576,MATCH(DATE(T$2,1,1),Emissions!$A$1:$LI$1),FALSE)</f>
        <v>0</v>
      </c>
      <c r="U1216" s="305">
        <f>+VLOOKUP($E1216,Emissions!$1:$1048576,MATCH(DATE(U$2,1,1),Emissions!$A$1:$LI$1),FALSE)</f>
        <v>0</v>
      </c>
      <c r="V1216" s="305">
        <f>+VLOOKUP($E1216,Emissions!$1:$1048576,MATCH(DATE(V$2,1,1),Emissions!$A$1:$LI$1),FALSE)</f>
        <v>0</v>
      </c>
      <c r="W1216" s="305">
        <f>+VLOOKUP($E1216,Emissions!$1:$1048576,MATCH(DATE(W$2,1,1),Emissions!$A$1:$LI$1),FALSE)</f>
        <v>0</v>
      </c>
      <c r="X1216" s="305">
        <f>+VLOOKUP($E1216,Emissions!$1:$1048576,MATCH(DATE(X$2,1,1),Emissions!$A$1:$LI$1),FALSE)</f>
        <v>0</v>
      </c>
      <c r="Y1216" s="305">
        <f>+VLOOKUP($E1216,Emissions!$1:$1048576,MATCH(DATE(Y$2,1,1),Emissions!$A$1:$LI$1),FALSE)</f>
        <v>0</v>
      </c>
      <c r="Z1216" s="305">
        <f>+VLOOKUP($E1216,Emissions!$1:$1048576,MATCH(DATE(Z$2,1,1),Emissions!$A$1:$LI$1),FALSE)</f>
        <v>0</v>
      </c>
      <c r="AA1216" s="305">
        <f>+VLOOKUP($E1216,Emissions!$1:$1048576,MATCH(DATE(AA$2,1,1),Emissions!$A$1:$LI$1),FALSE)</f>
        <v>0</v>
      </c>
      <c r="AB1216" s="305">
        <f>+VLOOKUP($E1216,Emissions!$1:$1048576,MATCH(DATE(AB$2,1,1),Emissions!$A$1:$LI$1),FALSE)</f>
        <v>0</v>
      </c>
      <c r="AC1216" s="305">
        <f>+VLOOKUP($E1216,Emissions!$1:$1048576,MATCH(DATE(AC$2,1,1),Emissions!$A$1:$LI$1),FALSE)</f>
        <v>0</v>
      </c>
      <c r="AD1216" s="305">
        <f>+VLOOKUP($E1216,Emissions!$1:$1048576,MATCH(DATE(AD$2,1,1),Emissions!$A$1:$LI$1),FALSE)</f>
        <v>0</v>
      </c>
      <c r="AE1216" s="305">
        <f>+VLOOKUP($E1216,Emissions!$1:$1048576,MATCH(DATE(AE$2,1,1),Emissions!$A$1:$LI$1),FALSE)</f>
        <v>0</v>
      </c>
      <c r="AF1216" s="305">
        <f>+VLOOKUP($E1216,Emissions!$1:$1048576,MATCH(DATE(AF$2,1,1),Emissions!$A$1:$LI$1),FALSE)</f>
        <v>0</v>
      </c>
      <c r="AG1216" s="305">
        <f>+VLOOKUP($E1216,Emissions!$1:$1048576,MATCH(DATE(AG$2,1,1),Emissions!$A$1:$LI$1),FALSE)</f>
        <v>0</v>
      </c>
      <c r="AH1216" s="305">
        <f>+VLOOKUP($E1216,Emissions!$1:$1048576,MATCH(DATE(AH$2,1,1),Emissions!$A$1:$LI$1),FALSE)</f>
        <v>0</v>
      </c>
      <c r="AI1216" s="305">
        <f>+VLOOKUP($E1216,Emissions!$1:$1048576,MATCH(DATE(AI$2,1,1),Emissions!$A$1:$LI$1),FALSE)</f>
        <v>0</v>
      </c>
      <c r="AJ1216" s="305">
        <f>+VLOOKUP($E1216,Emissions!$1:$1048576,MATCH(DATE(AJ$2,1,1),Emissions!$A$1:$LI$1),FALSE)</f>
        <v>0</v>
      </c>
      <c r="AK1216" s="305">
        <f>+VLOOKUP($E1216,Emissions!$1:$1048576,MATCH(DATE(AK$2,1,1),Emissions!$A$1:$LI$1),FALSE)</f>
        <v>0</v>
      </c>
      <c r="AL1216" s="305">
        <f>+VLOOKUP($E1216,Emissions!$1:$1048576,MATCH(DATE(AL$2,1,1),Emissions!$A$1:$LI$1),FALSE)</f>
        <v>0</v>
      </c>
      <c r="AM1216" s="305">
        <f>+VLOOKUP($E1216,Emissions!$1:$1048576,MATCH(DATE(AM$2,1,1),Emissions!$A$1:$LI$1),FALSE)</f>
        <v>0</v>
      </c>
      <c r="AN1216" s="305">
        <f>+VLOOKUP($E1216,Emissions!$1:$1048576,MATCH(DATE(AN$2,1,1),Emissions!$A$1:$LI$1),FALSE)</f>
        <v>0</v>
      </c>
      <c r="AO1216" s="305">
        <f>+VLOOKUP($E1216,Emissions!$1:$1048576,MATCH(DATE(AO$2,1,1),Emissions!$A$1:$LI$1),FALSE)</f>
        <v>0</v>
      </c>
    </row>
    <row r="1217" spans="1:41" ht="15" customHeight="1" x14ac:dyDescent="0.35">
      <c r="A1217" s="359"/>
      <c r="B1217" s="158"/>
      <c r="C1217" s="48" t="s">
        <v>735</v>
      </c>
      <c r="D1217" s="107"/>
      <c r="E1217" s="48" t="s">
        <v>3643</v>
      </c>
      <c r="F1217" s="305">
        <f>+VLOOKUP($E1217,Emissions!$1:$1048576,MATCH(DATE(F$2,1,1),Emissions!$A$1:$LI$1),FALSE)</f>
        <v>0</v>
      </c>
      <c r="G1217" s="305">
        <f>+VLOOKUP($E1217,Emissions!$1:$1048576,MATCH(DATE(G$2,1,1),Emissions!$A$1:$LI$1),FALSE)</f>
        <v>0</v>
      </c>
      <c r="H1217" s="305">
        <f>+VLOOKUP($E1217,Emissions!$1:$1048576,MATCH(DATE(H$2,1,1),Emissions!$A$1:$LI$1),FALSE)</f>
        <v>0</v>
      </c>
      <c r="I1217" s="305">
        <f>+VLOOKUP($E1217,Emissions!$1:$1048576,MATCH(DATE(I$2,1,1),Emissions!$A$1:$LI$1),FALSE)</f>
        <v>0</v>
      </c>
      <c r="J1217" s="305">
        <f>+VLOOKUP($E1217,Emissions!$1:$1048576,MATCH(DATE(J$2,1,1),Emissions!$A$1:$LI$1),FALSE)</f>
        <v>0</v>
      </c>
      <c r="K1217" s="305">
        <f>+VLOOKUP($E1217,Emissions!$1:$1048576,MATCH(DATE(K$2,1,1),Emissions!$A$1:$LI$1),FALSE)</f>
        <v>0</v>
      </c>
      <c r="L1217" s="305">
        <f>+VLOOKUP($E1217,Emissions!$1:$1048576,MATCH(DATE(L$2,1,1),Emissions!$A$1:$LI$1),FALSE)</f>
        <v>0</v>
      </c>
      <c r="M1217" s="305">
        <f>+VLOOKUP($E1217,Emissions!$1:$1048576,MATCH(DATE(M$2,1,1),Emissions!$A$1:$LI$1),FALSE)</f>
        <v>0</v>
      </c>
      <c r="N1217" s="305">
        <f>+VLOOKUP($E1217,Emissions!$1:$1048576,MATCH(DATE(N$2,1,1),Emissions!$A$1:$LI$1),FALSE)</f>
        <v>0</v>
      </c>
      <c r="O1217" s="305">
        <f>+VLOOKUP($E1217,Emissions!$1:$1048576,MATCH(DATE(O$2,1,1),Emissions!$A$1:$LI$1),FALSE)</f>
        <v>0</v>
      </c>
      <c r="P1217" s="305">
        <f>+VLOOKUP($E1217,Emissions!$1:$1048576,MATCH(DATE(P$2,1,1),Emissions!$A$1:$LI$1),FALSE)</f>
        <v>0</v>
      </c>
      <c r="Q1217" s="305">
        <f>+VLOOKUP($E1217,Emissions!$1:$1048576,MATCH(DATE(Q$2,1,1),Emissions!$A$1:$LI$1),FALSE)</f>
        <v>0</v>
      </c>
      <c r="R1217" s="305">
        <f>+VLOOKUP($E1217,Emissions!$1:$1048576,MATCH(DATE(R$2,1,1),Emissions!$A$1:$LI$1),FALSE)</f>
        <v>0</v>
      </c>
      <c r="S1217" s="305">
        <f>+VLOOKUP($E1217,Emissions!$1:$1048576,MATCH(DATE(S$2,1,1),Emissions!$A$1:$LI$1),FALSE)</f>
        <v>0</v>
      </c>
      <c r="T1217" s="305">
        <f>+VLOOKUP($E1217,Emissions!$1:$1048576,MATCH(DATE(T$2,1,1),Emissions!$A$1:$LI$1),FALSE)</f>
        <v>0</v>
      </c>
      <c r="U1217" s="305">
        <f>+VLOOKUP($E1217,Emissions!$1:$1048576,MATCH(DATE(U$2,1,1),Emissions!$A$1:$LI$1),FALSE)</f>
        <v>0</v>
      </c>
      <c r="V1217" s="305">
        <f>+VLOOKUP($E1217,Emissions!$1:$1048576,MATCH(DATE(V$2,1,1),Emissions!$A$1:$LI$1),FALSE)</f>
        <v>0</v>
      </c>
      <c r="W1217" s="305">
        <f>+VLOOKUP($E1217,Emissions!$1:$1048576,MATCH(DATE(W$2,1,1),Emissions!$A$1:$LI$1),FALSE)</f>
        <v>0</v>
      </c>
      <c r="X1217" s="305">
        <f>+VLOOKUP($E1217,Emissions!$1:$1048576,MATCH(DATE(X$2,1,1),Emissions!$A$1:$LI$1),FALSE)</f>
        <v>0</v>
      </c>
      <c r="Y1217" s="305">
        <f>+VLOOKUP($E1217,Emissions!$1:$1048576,MATCH(DATE(Y$2,1,1),Emissions!$A$1:$LI$1),FALSE)</f>
        <v>0</v>
      </c>
      <c r="Z1217" s="305">
        <f>+VLOOKUP($E1217,Emissions!$1:$1048576,MATCH(DATE(Z$2,1,1),Emissions!$A$1:$LI$1),FALSE)</f>
        <v>0</v>
      </c>
      <c r="AA1217" s="305">
        <f>+VLOOKUP($E1217,Emissions!$1:$1048576,MATCH(DATE(AA$2,1,1),Emissions!$A$1:$LI$1),FALSE)</f>
        <v>0</v>
      </c>
      <c r="AB1217" s="305">
        <f>+VLOOKUP($E1217,Emissions!$1:$1048576,MATCH(DATE(AB$2,1,1),Emissions!$A$1:$LI$1),FALSE)</f>
        <v>0</v>
      </c>
      <c r="AC1217" s="305">
        <f>+VLOOKUP($E1217,Emissions!$1:$1048576,MATCH(DATE(AC$2,1,1),Emissions!$A$1:$LI$1),FALSE)</f>
        <v>0</v>
      </c>
      <c r="AD1217" s="305">
        <f>+VLOOKUP($E1217,Emissions!$1:$1048576,MATCH(DATE(AD$2,1,1),Emissions!$A$1:$LI$1),FALSE)</f>
        <v>0</v>
      </c>
      <c r="AE1217" s="305">
        <f>+VLOOKUP($E1217,Emissions!$1:$1048576,MATCH(DATE(AE$2,1,1),Emissions!$A$1:$LI$1),FALSE)</f>
        <v>0</v>
      </c>
      <c r="AF1217" s="305">
        <f>+VLOOKUP($E1217,Emissions!$1:$1048576,MATCH(DATE(AF$2,1,1),Emissions!$A$1:$LI$1),FALSE)</f>
        <v>0</v>
      </c>
      <c r="AG1217" s="305">
        <f>+VLOOKUP($E1217,Emissions!$1:$1048576,MATCH(DATE(AG$2,1,1),Emissions!$A$1:$LI$1),FALSE)</f>
        <v>0</v>
      </c>
      <c r="AH1217" s="305">
        <f>+VLOOKUP($E1217,Emissions!$1:$1048576,MATCH(DATE(AH$2,1,1),Emissions!$A$1:$LI$1),FALSE)</f>
        <v>0</v>
      </c>
      <c r="AI1217" s="305">
        <f>+VLOOKUP($E1217,Emissions!$1:$1048576,MATCH(DATE(AI$2,1,1),Emissions!$A$1:$LI$1),FALSE)</f>
        <v>0</v>
      </c>
      <c r="AJ1217" s="305">
        <f>+VLOOKUP($E1217,Emissions!$1:$1048576,MATCH(DATE(AJ$2,1,1),Emissions!$A$1:$LI$1),FALSE)</f>
        <v>0</v>
      </c>
      <c r="AK1217" s="305">
        <f>+VLOOKUP($E1217,Emissions!$1:$1048576,MATCH(DATE(AK$2,1,1),Emissions!$A$1:$LI$1),FALSE)</f>
        <v>0</v>
      </c>
      <c r="AL1217" s="305">
        <f>+VLOOKUP($E1217,Emissions!$1:$1048576,MATCH(DATE(AL$2,1,1),Emissions!$A$1:$LI$1),FALSE)</f>
        <v>0</v>
      </c>
      <c r="AM1217" s="305">
        <f>+VLOOKUP($E1217,Emissions!$1:$1048576,MATCH(DATE(AM$2,1,1),Emissions!$A$1:$LI$1),FALSE)</f>
        <v>0</v>
      </c>
      <c r="AN1217" s="305">
        <f>+VLOOKUP($E1217,Emissions!$1:$1048576,MATCH(DATE(AN$2,1,1),Emissions!$A$1:$LI$1),FALSE)</f>
        <v>0</v>
      </c>
      <c r="AO1217" s="305">
        <f>+VLOOKUP($E1217,Emissions!$1:$1048576,MATCH(DATE(AO$2,1,1),Emissions!$A$1:$LI$1),FALSE)</f>
        <v>0</v>
      </c>
    </row>
    <row r="1218" spans="1:41" ht="15" customHeight="1" x14ac:dyDescent="0.35">
      <c r="A1218" s="359"/>
      <c r="B1218" s="158"/>
      <c r="C1218" s="48" t="s">
        <v>736</v>
      </c>
      <c r="D1218" s="107"/>
      <c r="E1218" s="48" t="s">
        <v>3644</v>
      </c>
      <c r="F1218" s="305">
        <f>+VLOOKUP($E1218,Emissions!$1:$1048576,MATCH(DATE(F$2,1,1),Emissions!$A$1:$LI$1),FALSE)</f>
        <v>0.1885641992</v>
      </c>
      <c r="G1218" s="305">
        <f>+VLOOKUP($E1218,Emissions!$1:$1048576,MATCH(DATE(G$2,1,1),Emissions!$A$1:$LI$1),FALSE)</f>
        <v>0.2100226888</v>
      </c>
      <c r="H1218" s="305">
        <f>+VLOOKUP($E1218,Emissions!$1:$1048576,MATCH(DATE(H$2,1,1),Emissions!$A$1:$LI$1),FALSE)</f>
        <v>0.230549649</v>
      </c>
      <c r="I1218" s="305">
        <f>+VLOOKUP($E1218,Emissions!$1:$1048576,MATCH(DATE(I$2,1,1),Emissions!$A$1:$LI$1),FALSE)</f>
        <v>0.2472389565</v>
      </c>
      <c r="J1218" s="305">
        <f>+VLOOKUP($E1218,Emissions!$1:$1048576,MATCH(DATE(J$2,1,1),Emissions!$A$1:$LI$1),FALSE)</f>
        <v>0.26080492779999997</v>
      </c>
      <c r="K1218" s="305">
        <f>+VLOOKUP($E1218,Emissions!$1:$1048576,MATCH(DATE(K$2,1,1),Emissions!$A$1:$LI$1),FALSE)</f>
        <v>0.27228344319999997</v>
      </c>
      <c r="L1218" s="305">
        <f>+VLOOKUP($E1218,Emissions!$1:$1048576,MATCH(DATE(L$2,1,1),Emissions!$A$1:$LI$1),FALSE)</f>
        <v>0.28222139190000001</v>
      </c>
      <c r="M1218" s="305">
        <f>+VLOOKUP($E1218,Emissions!$1:$1048576,MATCH(DATE(M$2,1,1),Emissions!$A$1:$LI$1),FALSE)</f>
        <v>0.29098922579999997</v>
      </c>
      <c r="N1218" s="305">
        <f>+VLOOKUP($E1218,Emissions!$1:$1048576,MATCH(DATE(N$2,1,1),Emissions!$A$1:$LI$1),FALSE)</f>
        <v>0.2988727283</v>
      </c>
      <c r="O1218" s="305">
        <f>+VLOOKUP($E1218,Emissions!$1:$1048576,MATCH(DATE(O$2,1,1),Emissions!$A$1:$LI$1),FALSE)</f>
        <v>0.30611428619999997</v>
      </c>
      <c r="P1218" s="305">
        <f>+VLOOKUP($E1218,Emissions!$1:$1048576,MATCH(DATE(P$2,1,1),Emissions!$A$1:$LI$1),FALSE)</f>
        <v>0.31291530969999998</v>
      </c>
      <c r="Q1218" s="305">
        <f>+VLOOKUP($E1218,Emissions!$1:$1048576,MATCH(DATE(Q$2,1,1),Emissions!$A$1:$LI$1),FALSE)</f>
        <v>0.3194212126</v>
      </c>
      <c r="R1218" s="305">
        <f>+VLOOKUP($E1218,Emissions!$1:$1048576,MATCH(DATE(R$2,1,1),Emissions!$A$1:$LI$1),FALSE)</f>
        <v>0.3255603567</v>
      </c>
      <c r="S1218" s="305">
        <f>+VLOOKUP($E1218,Emissions!$1:$1048576,MATCH(DATE(S$2,1,1),Emissions!$A$1:$LI$1),FALSE)</f>
        <v>0.33100580810000002</v>
      </c>
      <c r="T1218" s="305">
        <f>+VLOOKUP($E1218,Emissions!$1:$1048576,MATCH(DATE(T$2,1,1),Emissions!$A$1:$LI$1),FALSE)</f>
        <v>0.33600449119999998</v>
      </c>
      <c r="U1218" s="305">
        <f>+VLOOKUP($E1218,Emissions!$1:$1048576,MATCH(DATE(U$2,1,1),Emissions!$A$1:$LI$1),FALSE)</f>
        <v>0.3408365136</v>
      </c>
      <c r="V1218" s="305">
        <f>+VLOOKUP($E1218,Emissions!$1:$1048576,MATCH(DATE(V$2,1,1),Emissions!$A$1:$LI$1),FALSE)</f>
        <v>0.34586820870000001</v>
      </c>
      <c r="W1218" s="305">
        <f>+VLOOKUP($E1218,Emissions!$1:$1048576,MATCH(DATE(W$2,1,1),Emissions!$A$1:$LI$1),FALSE)</f>
        <v>0.35141290409999998</v>
      </c>
      <c r="X1218" s="305">
        <f>+VLOOKUP($E1218,Emissions!$1:$1048576,MATCH(DATE(X$2,1,1),Emissions!$A$1:$LI$1),FALSE)</f>
        <v>0.35759824179999999</v>
      </c>
      <c r="Y1218" s="305">
        <f>+VLOOKUP($E1218,Emissions!$1:$1048576,MATCH(DATE(Y$2,1,1),Emissions!$A$1:$LI$1),FALSE)</f>
        <v>0.3644338077</v>
      </c>
      <c r="Z1218" s="305">
        <f>+VLOOKUP($E1218,Emissions!$1:$1048576,MATCH(DATE(Z$2,1,1),Emissions!$A$1:$LI$1),FALSE)</f>
        <v>0.37192226490000002</v>
      </c>
      <c r="AA1218" s="305">
        <f>+VLOOKUP($E1218,Emissions!$1:$1048576,MATCH(DATE(AA$2,1,1),Emissions!$A$1:$LI$1),FALSE)</f>
        <v>0.38006250159999999</v>
      </c>
      <c r="AB1218" s="305">
        <f>+VLOOKUP($E1218,Emissions!$1:$1048576,MATCH(DATE(AB$2,1,1),Emissions!$A$1:$LI$1),FALSE)</f>
        <v>0.38889891840000002</v>
      </c>
      <c r="AC1218" s="305">
        <f>+VLOOKUP($E1218,Emissions!$1:$1048576,MATCH(DATE(AC$2,1,1),Emissions!$A$1:$LI$1),FALSE)</f>
        <v>0.39845115539999998</v>
      </c>
      <c r="AD1218" s="305">
        <f>+VLOOKUP($E1218,Emissions!$1:$1048576,MATCH(DATE(AD$2,1,1),Emissions!$A$1:$LI$1),FALSE)</f>
        <v>0.40868981259999998</v>
      </c>
      <c r="AE1218" s="305">
        <f>+VLOOKUP($E1218,Emissions!$1:$1048576,MATCH(DATE(AE$2,1,1),Emissions!$A$1:$LI$1),FALSE)</f>
        <v>0.41960905840000001</v>
      </c>
      <c r="AF1218" s="305">
        <f>+VLOOKUP($E1218,Emissions!$1:$1048576,MATCH(DATE(AF$2,1,1),Emissions!$A$1:$LI$1),FALSE)</f>
        <v>0.4312277403</v>
      </c>
      <c r="AG1218" s="305">
        <f>+VLOOKUP($E1218,Emissions!$1:$1048576,MATCH(DATE(AG$2,1,1),Emissions!$A$1:$LI$1),FALSE)</f>
        <v>0.4436179938</v>
      </c>
      <c r="AH1218" s="305">
        <f>+VLOOKUP($E1218,Emissions!$1:$1048576,MATCH(DATE(AH$2,1,1),Emissions!$A$1:$LI$1),FALSE)</f>
        <v>0.45679784709999999</v>
      </c>
      <c r="AI1218" s="305">
        <f>+VLOOKUP($E1218,Emissions!$1:$1048576,MATCH(DATE(AI$2,1,1),Emissions!$A$1:$LI$1),FALSE)</f>
        <v>0.47063691990000001</v>
      </c>
      <c r="AJ1218" s="305">
        <f>+VLOOKUP($E1218,Emissions!$1:$1048576,MATCH(DATE(AJ$2,1,1),Emissions!$A$1:$LI$1),FALSE)</f>
        <v>0.4849466086</v>
      </c>
      <c r="AK1218" s="305">
        <f>+VLOOKUP($E1218,Emissions!$1:$1048576,MATCH(DATE(AK$2,1,1),Emissions!$A$1:$LI$1),FALSE)</f>
        <v>0.49958217370000002</v>
      </c>
      <c r="AL1218" s="305">
        <f>+VLOOKUP($E1218,Emissions!$1:$1048576,MATCH(DATE(AL$2,1,1),Emissions!$A$1:$LI$1),FALSE)</f>
        <v>0.5144533121</v>
      </c>
      <c r="AM1218" s="305">
        <f>+VLOOKUP($E1218,Emissions!$1:$1048576,MATCH(DATE(AM$2,1,1),Emissions!$A$1:$LI$1),FALSE)</f>
        <v>0.52949291389999997</v>
      </c>
      <c r="AN1218" s="305">
        <f>+VLOOKUP($E1218,Emissions!$1:$1048576,MATCH(DATE(AN$2,1,1),Emissions!$A$1:$LI$1),FALSE)</f>
        <v>0.54464026259999998</v>
      </c>
      <c r="AO1218" s="305">
        <f>+VLOOKUP($E1218,Emissions!$1:$1048576,MATCH(DATE(AO$2,1,1),Emissions!$A$1:$LI$1),FALSE)</f>
        <v>0.55983262970000003</v>
      </c>
    </row>
    <row r="1219" spans="1:41" s="85" customFormat="1" ht="15" customHeight="1" x14ac:dyDescent="0.35">
      <c r="A1219" s="359"/>
      <c r="B1219" s="158"/>
      <c r="C1219" s="129" t="s">
        <v>3334</v>
      </c>
      <c r="D1219" s="137"/>
      <c r="E1219" s="129" t="s">
        <v>3645</v>
      </c>
      <c r="F1219" s="306">
        <f>+VLOOKUP($E1219,Emissions!$1:$1048576,MATCH(DATE(F$2,1,1),Emissions!$A$1:$LI$1),FALSE)</f>
        <v>0</v>
      </c>
      <c r="G1219" s="306">
        <f>+VLOOKUP($E1219,Emissions!$1:$1048576,MATCH(DATE(G$2,1,1),Emissions!$A$1:$LI$1),FALSE)</f>
        <v>0</v>
      </c>
      <c r="H1219" s="306">
        <f>+VLOOKUP($E1219,Emissions!$1:$1048576,MATCH(DATE(H$2,1,1),Emissions!$A$1:$LI$1),FALSE)</f>
        <v>0</v>
      </c>
      <c r="I1219" s="306">
        <f>+VLOOKUP($E1219,Emissions!$1:$1048576,MATCH(DATE(I$2,1,1),Emissions!$A$1:$LI$1),FALSE)</f>
        <v>0</v>
      </c>
      <c r="J1219" s="306">
        <f>+VLOOKUP($E1219,Emissions!$1:$1048576,MATCH(DATE(J$2,1,1),Emissions!$A$1:$LI$1),FALSE)</f>
        <v>0</v>
      </c>
      <c r="K1219" s="306">
        <f>+VLOOKUP($E1219,Emissions!$1:$1048576,MATCH(DATE(K$2,1,1),Emissions!$A$1:$LI$1),FALSE)</f>
        <v>0</v>
      </c>
      <c r="L1219" s="306">
        <f>+VLOOKUP($E1219,Emissions!$1:$1048576,MATCH(DATE(L$2,1,1),Emissions!$A$1:$LI$1),FALSE)</f>
        <v>0</v>
      </c>
      <c r="M1219" s="306">
        <f>+VLOOKUP($E1219,Emissions!$1:$1048576,MATCH(DATE(M$2,1,1),Emissions!$A$1:$LI$1),FALSE)</f>
        <v>0</v>
      </c>
      <c r="N1219" s="306">
        <f>+VLOOKUP($E1219,Emissions!$1:$1048576,MATCH(DATE(N$2,1,1),Emissions!$A$1:$LI$1),FALSE)</f>
        <v>0</v>
      </c>
      <c r="O1219" s="306">
        <f>+VLOOKUP($E1219,Emissions!$1:$1048576,MATCH(DATE(O$2,1,1),Emissions!$A$1:$LI$1),FALSE)</f>
        <v>0</v>
      </c>
      <c r="P1219" s="306">
        <f>+VLOOKUP($E1219,Emissions!$1:$1048576,MATCH(DATE(P$2,1,1),Emissions!$A$1:$LI$1),FALSE)</f>
        <v>0</v>
      </c>
      <c r="Q1219" s="306">
        <f>+VLOOKUP($E1219,Emissions!$1:$1048576,MATCH(DATE(Q$2,1,1),Emissions!$A$1:$LI$1),FALSE)</f>
        <v>0</v>
      </c>
      <c r="R1219" s="306">
        <f>+VLOOKUP($E1219,Emissions!$1:$1048576,MATCH(DATE(R$2,1,1),Emissions!$A$1:$LI$1),FALSE)</f>
        <v>0</v>
      </c>
      <c r="S1219" s="306">
        <f>+VLOOKUP($E1219,Emissions!$1:$1048576,MATCH(DATE(S$2,1,1),Emissions!$A$1:$LI$1),FALSE)</f>
        <v>0</v>
      </c>
      <c r="T1219" s="306">
        <f>+VLOOKUP($E1219,Emissions!$1:$1048576,MATCH(DATE(T$2,1,1),Emissions!$A$1:$LI$1),FALSE)</f>
        <v>0</v>
      </c>
      <c r="U1219" s="306">
        <f>+VLOOKUP($E1219,Emissions!$1:$1048576,MATCH(DATE(U$2,1,1),Emissions!$A$1:$LI$1),FALSE)</f>
        <v>0</v>
      </c>
      <c r="V1219" s="306">
        <f>+VLOOKUP($E1219,Emissions!$1:$1048576,MATCH(DATE(V$2,1,1),Emissions!$A$1:$LI$1),FALSE)</f>
        <v>0</v>
      </c>
      <c r="W1219" s="306">
        <f>+VLOOKUP($E1219,Emissions!$1:$1048576,MATCH(DATE(W$2,1,1),Emissions!$A$1:$LI$1),FALSE)</f>
        <v>0</v>
      </c>
      <c r="X1219" s="306">
        <f>+VLOOKUP($E1219,Emissions!$1:$1048576,MATCH(DATE(X$2,1,1),Emissions!$A$1:$LI$1),FALSE)</f>
        <v>0</v>
      </c>
      <c r="Y1219" s="306">
        <f>+VLOOKUP($E1219,Emissions!$1:$1048576,MATCH(DATE(Y$2,1,1),Emissions!$A$1:$LI$1),FALSE)</f>
        <v>0</v>
      </c>
      <c r="Z1219" s="306">
        <f>+VLOOKUP($E1219,Emissions!$1:$1048576,MATCH(DATE(Z$2,1,1),Emissions!$A$1:$LI$1),FALSE)</f>
        <v>0</v>
      </c>
      <c r="AA1219" s="306">
        <f>+VLOOKUP($E1219,Emissions!$1:$1048576,MATCH(DATE(AA$2,1,1),Emissions!$A$1:$LI$1),FALSE)</f>
        <v>0</v>
      </c>
      <c r="AB1219" s="306">
        <f>+VLOOKUP($E1219,Emissions!$1:$1048576,MATCH(DATE(AB$2,1,1),Emissions!$A$1:$LI$1),FALSE)</f>
        <v>0</v>
      </c>
      <c r="AC1219" s="306">
        <f>+VLOOKUP($E1219,Emissions!$1:$1048576,MATCH(DATE(AC$2,1,1),Emissions!$A$1:$LI$1),FALSE)</f>
        <v>0</v>
      </c>
      <c r="AD1219" s="306">
        <f>+VLOOKUP($E1219,Emissions!$1:$1048576,MATCH(DATE(AD$2,1,1),Emissions!$A$1:$LI$1),FALSE)</f>
        <v>0</v>
      </c>
      <c r="AE1219" s="306">
        <f>+VLOOKUP($E1219,Emissions!$1:$1048576,MATCH(DATE(AE$2,1,1),Emissions!$A$1:$LI$1),FALSE)</f>
        <v>0</v>
      </c>
      <c r="AF1219" s="306">
        <f>+VLOOKUP($E1219,Emissions!$1:$1048576,MATCH(DATE(AF$2,1,1),Emissions!$A$1:$LI$1),FALSE)</f>
        <v>0</v>
      </c>
      <c r="AG1219" s="306">
        <f>+VLOOKUP($E1219,Emissions!$1:$1048576,MATCH(DATE(AG$2,1,1),Emissions!$A$1:$LI$1),FALSE)</f>
        <v>0</v>
      </c>
      <c r="AH1219" s="306">
        <f>+VLOOKUP($E1219,Emissions!$1:$1048576,MATCH(DATE(AH$2,1,1),Emissions!$A$1:$LI$1),FALSE)</f>
        <v>0</v>
      </c>
      <c r="AI1219" s="306">
        <f>+VLOOKUP($E1219,Emissions!$1:$1048576,MATCH(DATE(AI$2,1,1),Emissions!$A$1:$LI$1),FALSE)</f>
        <v>0</v>
      </c>
      <c r="AJ1219" s="306">
        <f>+VLOOKUP($E1219,Emissions!$1:$1048576,MATCH(DATE(AJ$2,1,1),Emissions!$A$1:$LI$1),FALSE)</f>
        <v>0</v>
      </c>
      <c r="AK1219" s="306">
        <f>+VLOOKUP($E1219,Emissions!$1:$1048576,MATCH(DATE(AK$2,1,1),Emissions!$A$1:$LI$1),FALSE)</f>
        <v>0</v>
      </c>
      <c r="AL1219" s="306">
        <f>+VLOOKUP($E1219,Emissions!$1:$1048576,MATCH(DATE(AL$2,1,1),Emissions!$A$1:$LI$1),FALSE)</f>
        <v>0</v>
      </c>
      <c r="AM1219" s="306">
        <f>+VLOOKUP($E1219,Emissions!$1:$1048576,MATCH(DATE(AM$2,1,1),Emissions!$A$1:$LI$1),FALSE)</f>
        <v>0</v>
      </c>
      <c r="AN1219" s="306">
        <f>+VLOOKUP($E1219,Emissions!$1:$1048576,MATCH(DATE(AN$2,1,1),Emissions!$A$1:$LI$1),FALSE)</f>
        <v>0</v>
      </c>
      <c r="AO1219" s="306">
        <f>+VLOOKUP($E1219,Emissions!$1:$1048576,MATCH(DATE(AO$2,1,1),Emissions!$A$1:$LI$1),FALSE)</f>
        <v>0</v>
      </c>
    </row>
    <row r="1220" spans="1:41" ht="15" customHeight="1" x14ac:dyDescent="0.35">
      <c r="A1220" s="359"/>
      <c r="B1220" s="158"/>
      <c r="C1220" s="48" t="s">
        <v>602</v>
      </c>
      <c r="D1220" s="107"/>
      <c r="E1220" s="48" t="s">
        <v>3646</v>
      </c>
      <c r="F1220" s="305">
        <f>+VLOOKUP($E1220,Emissions!$1:$1048576,MATCH(DATE(F$2,1,1),Emissions!$A$1:$LI$1),FALSE)</f>
        <v>0</v>
      </c>
      <c r="G1220" s="305">
        <f>+VLOOKUP($E1220,Emissions!$1:$1048576,MATCH(DATE(G$2,1,1),Emissions!$A$1:$LI$1),FALSE)</f>
        <v>0</v>
      </c>
      <c r="H1220" s="305">
        <f>+VLOOKUP($E1220,Emissions!$1:$1048576,MATCH(DATE(H$2,1,1),Emissions!$A$1:$LI$1),FALSE)</f>
        <v>0</v>
      </c>
      <c r="I1220" s="305">
        <f>+VLOOKUP($E1220,Emissions!$1:$1048576,MATCH(DATE(I$2,1,1),Emissions!$A$1:$LI$1),FALSE)</f>
        <v>0</v>
      </c>
      <c r="J1220" s="305">
        <f>+VLOOKUP($E1220,Emissions!$1:$1048576,MATCH(DATE(J$2,1,1),Emissions!$A$1:$LI$1),FALSE)</f>
        <v>0</v>
      </c>
      <c r="K1220" s="305">
        <f>+VLOOKUP($E1220,Emissions!$1:$1048576,MATCH(DATE(K$2,1,1),Emissions!$A$1:$LI$1),FALSE)</f>
        <v>0</v>
      </c>
      <c r="L1220" s="305">
        <f>+VLOOKUP($E1220,Emissions!$1:$1048576,MATCH(DATE(L$2,1,1),Emissions!$A$1:$LI$1),FALSE)</f>
        <v>0</v>
      </c>
      <c r="M1220" s="305">
        <f>+VLOOKUP($E1220,Emissions!$1:$1048576,MATCH(DATE(M$2,1,1),Emissions!$A$1:$LI$1),FALSE)</f>
        <v>0</v>
      </c>
      <c r="N1220" s="305">
        <f>+VLOOKUP($E1220,Emissions!$1:$1048576,MATCH(DATE(N$2,1,1),Emissions!$A$1:$LI$1),FALSE)</f>
        <v>0</v>
      </c>
      <c r="O1220" s="305">
        <f>+VLOOKUP($E1220,Emissions!$1:$1048576,MATCH(DATE(O$2,1,1),Emissions!$A$1:$LI$1),FALSE)</f>
        <v>0</v>
      </c>
      <c r="P1220" s="305">
        <f>+VLOOKUP($E1220,Emissions!$1:$1048576,MATCH(DATE(P$2,1,1),Emissions!$A$1:$LI$1),FALSE)</f>
        <v>0</v>
      </c>
      <c r="Q1220" s="305">
        <f>+VLOOKUP($E1220,Emissions!$1:$1048576,MATCH(DATE(Q$2,1,1),Emissions!$A$1:$LI$1),FALSE)</f>
        <v>0</v>
      </c>
      <c r="R1220" s="305">
        <f>+VLOOKUP($E1220,Emissions!$1:$1048576,MATCH(DATE(R$2,1,1),Emissions!$A$1:$LI$1),FALSE)</f>
        <v>0</v>
      </c>
      <c r="S1220" s="305">
        <f>+VLOOKUP($E1220,Emissions!$1:$1048576,MATCH(DATE(S$2,1,1),Emissions!$A$1:$LI$1),FALSE)</f>
        <v>0</v>
      </c>
      <c r="T1220" s="305">
        <f>+VLOOKUP($E1220,Emissions!$1:$1048576,MATCH(DATE(T$2,1,1),Emissions!$A$1:$LI$1),FALSE)</f>
        <v>0</v>
      </c>
      <c r="U1220" s="305">
        <f>+VLOOKUP($E1220,Emissions!$1:$1048576,MATCH(DATE(U$2,1,1),Emissions!$A$1:$LI$1),FALSE)</f>
        <v>0</v>
      </c>
      <c r="V1220" s="305">
        <f>+VLOOKUP($E1220,Emissions!$1:$1048576,MATCH(DATE(V$2,1,1),Emissions!$A$1:$LI$1),FALSE)</f>
        <v>0</v>
      </c>
      <c r="W1220" s="305">
        <f>+VLOOKUP($E1220,Emissions!$1:$1048576,MATCH(DATE(W$2,1,1),Emissions!$A$1:$LI$1),FALSE)</f>
        <v>0</v>
      </c>
      <c r="X1220" s="305">
        <f>+VLOOKUP($E1220,Emissions!$1:$1048576,MATCH(DATE(X$2,1,1),Emissions!$A$1:$LI$1),FALSE)</f>
        <v>0</v>
      </c>
      <c r="Y1220" s="305">
        <f>+VLOOKUP($E1220,Emissions!$1:$1048576,MATCH(DATE(Y$2,1,1),Emissions!$A$1:$LI$1),FALSE)</f>
        <v>0</v>
      </c>
      <c r="Z1220" s="305">
        <f>+VLOOKUP($E1220,Emissions!$1:$1048576,MATCH(DATE(Z$2,1,1),Emissions!$A$1:$LI$1),FALSE)</f>
        <v>0</v>
      </c>
      <c r="AA1220" s="305">
        <f>+VLOOKUP($E1220,Emissions!$1:$1048576,MATCH(DATE(AA$2,1,1),Emissions!$A$1:$LI$1),FALSE)</f>
        <v>0</v>
      </c>
      <c r="AB1220" s="305">
        <f>+VLOOKUP($E1220,Emissions!$1:$1048576,MATCH(DATE(AB$2,1,1),Emissions!$A$1:$LI$1),FALSE)</f>
        <v>0</v>
      </c>
      <c r="AC1220" s="305">
        <f>+VLOOKUP($E1220,Emissions!$1:$1048576,MATCH(DATE(AC$2,1,1),Emissions!$A$1:$LI$1),FALSE)</f>
        <v>0</v>
      </c>
      <c r="AD1220" s="305">
        <f>+VLOOKUP($E1220,Emissions!$1:$1048576,MATCH(DATE(AD$2,1,1),Emissions!$A$1:$LI$1),FALSE)</f>
        <v>0</v>
      </c>
      <c r="AE1220" s="305">
        <f>+VLOOKUP($E1220,Emissions!$1:$1048576,MATCH(DATE(AE$2,1,1),Emissions!$A$1:$LI$1),FALSE)</f>
        <v>0</v>
      </c>
      <c r="AF1220" s="305">
        <f>+VLOOKUP($E1220,Emissions!$1:$1048576,MATCH(DATE(AF$2,1,1),Emissions!$A$1:$LI$1),FALSE)</f>
        <v>0</v>
      </c>
      <c r="AG1220" s="305">
        <f>+VLOOKUP($E1220,Emissions!$1:$1048576,MATCH(DATE(AG$2,1,1),Emissions!$A$1:$LI$1),FALSE)</f>
        <v>0</v>
      </c>
      <c r="AH1220" s="305">
        <f>+VLOOKUP($E1220,Emissions!$1:$1048576,MATCH(DATE(AH$2,1,1),Emissions!$A$1:$LI$1),FALSE)</f>
        <v>0</v>
      </c>
      <c r="AI1220" s="305">
        <f>+VLOOKUP($E1220,Emissions!$1:$1048576,MATCH(DATE(AI$2,1,1),Emissions!$A$1:$LI$1),FALSE)</f>
        <v>0</v>
      </c>
      <c r="AJ1220" s="305">
        <f>+VLOOKUP($E1220,Emissions!$1:$1048576,MATCH(DATE(AJ$2,1,1),Emissions!$A$1:$LI$1),FALSE)</f>
        <v>0</v>
      </c>
      <c r="AK1220" s="305">
        <f>+VLOOKUP($E1220,Emissions!$1:$1048576,MATCH(DATE(AK$2,1,1),Emissions!$A$1:$LI$1),FALSE)</f>
        <v>0</v>
      </c>
      <c r="AL1220" s="305">
        <f>+VLOOKUP($E1220,Emissions!$1:$1048576,MATCH(DATE(AL$2,1,1),Emissions!$A$1:$LI$1),FALSE)</f>
        <v>0</v>
      </c>
      <c r="AM1220" s="305">
        <f>+VLOOKUP($E1220,Emissions!$1:$1048576,MATCH(DATE(AM$2,1,1),Emissions!$A$1:$LI$1),FALSE)</f>
        <v>0</v>
      </c>
      <c r="AN1220" s="305">
        <f>+VLOOKUP($E1220,Emissions!$1:$1048576,MATCH(DATE(AN$2,1,1),Emissions!$A$1:$LI$1),FALSE)</f>
        <v>0</v>
      </c>
      <c r="AO1220" s="305">
        <f>+VLOOKUP($E1220,Emissions!$1:$1048576,MATCH(DATE(AO$2,1,1),Emissions!$A$1:$LI$1),FALSE)</f>
        <v>0</v>
      </c>
    </row>
    <row r="1221" spans="1:41" ht="15" customHeight="1" x14ac:dyDescent="0.35">
      <c r="A1221" s="359"/>
      <c r="B1221" s="158"/>
      <c r="C1221" s="48" t="s">
        <v>603</v>
      </c>
      <c r="D1221" s="107"/>
      <c r="E1221" s="48" t="s">
        <v>3647</v>
      </c>
      <c r="F1221" s="305">
        <f>+VLOOKUP($E1221,Emissions!$1:$1048576,MATCH(DATE(F$2,1,1),Emissions!$A$1:$LI$1),FALSE)</f>
        <v>0</v>
      </c>
      <c r="G1221" s="305">
        <f>+VLOOKUP($E1221,Emissions!$1:$1048576,MATCH(DATE(G$2,1,1),Emissions!$A$1:$LI$1),FALSE)</f>
        <v>0</v>
      </c>
      <c r="H1221" s="305">
        <f>+VLOOKUP($E1221,Emissions!$1:$1048576,MATCH(DATE(H$2,1,1),Emissions!$A$1:$LI$1),FALSE)</f>
        <v>0</v>
      </c>
      <c r="I1221" s="305">
        <f>+VLOOKUP($E1221,Emissions!$1:$1048576,MATCH(DATE(I$2,1,1),Emissions!$A$1:$LI$1),FALSE)</f>
        <v>0</v>
      </c>
      <c r="J1221" s="305">
        <f>+VLOOKUP($E1221,Emissions!$1:$1048576,MATCH(DATE(J$2,1,1),Emissions!$A$1:$LI$1),FALSE)</f>
        <v>0</v>
      </c>
      <c r="K1221" s="305">
        <f>+VLOOKUP($E1221,Emissions!$1:$1048576,MATCH(DATE(K$2,1,1),Emissions!$A$1:$LI$1),FALSE)</f>
        <v>0</v>
      </c>
      <c r="L1221" s="305">
        <f>+VLOOKUP($E1221,Emissions!$1:$1048576,MATCH(DATE(L$2,1,1),Emissions!$A$1:$LI$1),FALSE)</f>
        <v>0</v>
      </c>
      <c r="M1221" s="305">
        <f>+VLOOKUP($E1221,Emissions!$1:$1048576,MATCH(DATE(M$2,1,1),Emissions!$A$1:$LI$1),FALSE)</f>
        <v>0</v>
      </c>
      <c r="N1221" s="305">
        <f>+VLOOKUP($E1221,Emissions!$1:$1048576,MATCH(DATE(N$2,1,1),Emissions!$A$1:$LI$1),FALSE)</f>
        <v>0</v>
      </c>
      <c r="O1221" s="305">
        <f>+VLOOKUP($E1221,Emissions!$1:$1048576,MATCH(DATE(O$2,1,1),Emissions!$A$1:$LI$1),FALSE)</f>
        <v>0</v>
      </c>
      <c r="P1221" s="305">
        <f>+VLOOKUP($E1221,Emissions!$1:$1048576,MATCH(DATE(P$2,1,1),Emissions!$A$1:$LI$1),FALSE)</f>
        <v>0</v>
      </c>
      <c r="Q1221" s="305">
        <f>+VLOOKUP($E1221,Emissions!$1:$1048576,MATCH(DATE(Q$2,1,1),Emissions!$A$1:$LI$1),FALSE)</f>
        <v>0</v>
      </c>
      <c r="R1221" s="305">
        <f>+VLOOKUP($E1221,Emissions!$1:$1048576,MATCH(DATE(R$2,1,1),Emissions!$A$1:$LI$1),FALSE)</f>
        <v>0</v>
      </c>
      <c r="S1221" s="305">
        <f>+VLOOKUP($E1221,Emissions!$1:$1048576,MATCH(DATE(S$2,1,1),Emissions!$A$1:$LI$1),FALSE)</f>
        <v>0</v>
      </c>
      <c r="T1221" s="305">
        <f>+VLOOKUP($E1221,Emissions!$1:$1048576,MATCH(DATE(T$2,1,1),Emissions!$A$1:$LI$1),FALSE)</f>
        <v>0</v>
      </c>
      <c r="U1221" s="305">
        <f>+VLOOKUP($E1221,Emissions!$1:$1048576,MATCH(DATE(U$2,1,1),Emissions!$A$1:$LI$1),FALSE)</f>
        <v>0</v>
      </c>
      <c r="V1221" s="305">
        <f>+VLOOKUP($E1221,Emissions!$1:$1048576,MATCH(DATE(V$2,1,1),Emissions!$A$1:$LI$1),FALSE)</f>
        <v>0</v>
      </c>
      <c r="W1221" s="305">
        <f>+VLOOKUP($E1221,Emissions!$1:$1048576,MATCH(DATE(W$2,1,1),Emissions!$A$1:$LI$1),FALSE)</f>
        <v>0</v>
      </c>
      <c r="X1221" s="305">
        <f>+VLOOKUP($E1221,Emissions!$1:$1048576,MATCH(DATE(X$2,1,1),Emissions!$A$1:$LI$1),FALSE)</f>
        <v>0</v>
      </c>
      <c r="Y1221" s="305">
        <f>+VLOOKUP($E1221,Emissions!$1:$1048576,MATCH(DATE(Y$2,1,1),Emissions!$A$1:$LI$1),FALSE)</f>
        <v>0</v>
      </c>
      <c r="Z1221" s="305">
        <f>+VLOOKUP($E1221,Emissions!$1:$1048576,MATCH(DATE(Z$2,1,1),Emissions!$A$1:$LI$1),FALSE)</f>
        <v>0</v>
      </c>
      <c r="AA1221" s="305">
        <f>+VLOOKUP($E1221,Emissions!$1:$1048576,MATCH(DATE(AA$2,1,1),Emissions!$A$1:$LI$1),FALSE)</f>
        <v>0</v>
      </c>
      <c r="AB1221" s="305">
        <f>+VLOOKUP($E1221,Emissions!$1:$1048576,MATCH(DATE(AB$2,1,1),Emissions!$A$1:$LI$1),FALSE)</f>
        <v>0</v>
      </c>
      <c r="AC1221" s="305">
        <f>+VLOOKUP($E1221,Emissions!$1:$1048576,MATCH(DATE(AC$2,1,1),Emissions!$A$1:$LI$1),FALSE)</f>
        <v>0</v>
      </c>
      <c r="AD1221" s="305">
        <f>+VLOOKUP($E1221,Emissions!$1:$1048576,MATCH(DATE(AD$2,1,1),Emissions!$A$1:$LI$1),FALSE)</f>
        <v>0</v>
      </c>
      <c r="AE1221" s="305">
        <f>+VLOOKUP($E1221,Emissions!$1:$1048576,MATCH(DATE(AE$2,1,1),Emissions!$A$1:$LI$1),FALSE)</f>
        <v>0</v>
      </c>
      <c r="AF1221" s="305">
        <f>+VLOOKUP($E1221,Emissions!$1:$1048576,MATCH(DATE(AF$2,1,1),Emissions!$A$1:$LI$1),FALSE)</f>
        <v>0</v>
      </c>
      <c r="AG1221" s="305">
        <f>+VLOOKUP($E1221,Emissions!$1:$1048576,MATCH(DATE(AG$2,1,1),Emissions!$A$1:$LI$1),FALSE)</f>
        <v>0</v>
      </c>
      <c r="AH1221" s="305">
        <f>+VLOOKUP($E1221,Emissions!$1:$1048576,MATCH(DATE(AH$2,1,1),Emissions!$A$1:$LI$1),FALSE)</f>
        <v>0</v>
      </c>
      <c r="AI1221" s="305">
        <f>+VLOOKUP($E1221,Emissions!$1:$1048576,MATCH(DATE(AI$2,1,1),Emissions!$A$1:$LI$1),FALSE)</f>
        <v>0</v>
      </c>
      <c r="AJ1221" s="305">
        <f>+VLOOKUP($E1221,Emissions!$1:$1048576,MATCH(DATE(AJ$2,1,1),Emissions!$A$1:$LI$1),FALSE)</f>
        <v>0</v>
      </c>
      <c r="AK1221" s="305">
        <f>+VLOOKUP($E1221,Emissions!$1:$1048576,MATCH(DATE(AK$2,1,1),Emissions!$A$1:$LI$1),FALSE)</f>
        <v>0</v>
      </c>
      <c r="AL1221" s="305">
        <f>+VLOOKUP($E1221,Emissions!$1:$1048576,MATCH(DATE(AL$2,1,1),Emissions!$A$1:$LI$1),FALSE)</f>
        <v>0</v>
      </c>
      <c r="AM1221" s="305">
        <f>+VLOOKUP($E1221,Emissions!$1:$1048576,MATCH(DATE(AM$2,1,1),Emissions!$A$1:$LI$1),FALSE)</f>
        <v>0</v>
      </c>
      <c r="AN1221" s="305">
        <f>+VLOOKUP($E1221,Emissions!$1:$1048576,MATCH(DATE(AN$2,1,1),Emissions!$A$1:$LI$1),FALSE)</f>
        <v>0</v>
      </c>
      <c r="AO1221" s="305">
        <f>+VLOOKUP($E1221,Emissions!$1:$1048576,MATCH(DATE(AO$2,1,1),Emissions!$A$1:$LI$1),FALSE)</f>
        <v>0</v>
      </c>
    </row>
    <row r="1222" spans="1:41" ht="15" customHeight="1" x14ac:dyDescent="0.35">
      <c r="A1222" s="359"/>
      <c r="B1222" s="158"/>
      <c r="C1222" s="48" t="s">
        <v>604</v>
      </c>
      <c r="D1222" s="107"/>
      <c r="E1222" s="48" t="s">
        <v>3648</v>
      </c>
      <c r="F1222" s="305">
        <f>+VLOOKUP($E1222,Emissions!$1:$1048576,MATCH(DATE(F$2,1,1),Emissions!$A$1:$LI$1),FALSE)</f>
        <v>0</v>
      </c>
      <c r="G1222" s="305">
        <f>+VLOOKUP($E1222,Emissions!$1:$1048576,MATCH(DATE(G$2,1,1),Emissions!$A$1:$LI$1),FALSE)</f>
        <v>0</v>
      </c>
      <c r="H1222" s="305">
        <f>+VLOOKUP($E1222,Emissions!$1:$1048576,MATCH(DATE(H$2,1,1),Emissions!$A$1:$LI$1),FALSE)</f>
        <v>0</v>
      </c>
      <c r="I1222" s="305">
        <f>+VLOOKUP($E1222,Emissions!$1:$1048576,MATCH(DATE(I$2,1,1),Emissions!$A$1:$LI$1),FALSE)</f>
        <v>0</v>
      </c>
      <c r="J1222" s="305">
        <f>+VLOOKUP($E1222,Emissions!$1:$1048576,MATCH(DATE(J$2,1,1),Emissions!$A$1:$LI$1),FALSE)</f>
        <v>0</v>
      </c>
      <c r="K1222" s="305">
        <f>+VLOOKUP($E1222,Emissions!$1:$1048576,MATCH(DATE(K$2,1,1),Emissions!$A$1:$LI$1),FALSE)</f>
        <v>0</v>
      </c>
      <c r="L1222" s="305">
        <f>+VLOOKUP($E1222,Emissions!$1:$1048576,MATCH(DATE(L$2,1,1),Emissions!$A$1:$LI$1),FALSE)</f>
        <v>0</v>
      </c>
      <c r="M1222" s="305">
        <f>+VLOOKUP($E1222,Emissions!$1:$1048576,MATCH(DATE(M$2,1,1),Emissions!$A$1:$LI$1),FALSE)</f>
        <v>0</v>
      </c>
      <c r="N1222" s="305">
        <f>+VLOOKUP($E1222,Emissions!$1:$1048576,MATCH(DATE(N$2,1,1),Emissions!$A$1:$LI$1),FALSE)</f>
        <v>0</v>
      </c>
      <c r="O1222" s="305">
        <f>+VLOOKUP($E1222,Emissions!$1:$1048576,MATCH(DATE(O$2,1,1),Emissions!$A$1:$LI$1),FALSE)</f>
        <v>0</v>
      </c>
      <c r="P1222" s="305">
        <f>+VLOOKUP($E1222,Emissions!$1:$1048576,MATCH(DATE(P$2,1,1),Emissions!$A$1:$LI$1),FALSE)</f>
        <v>0</v>
      </c>
      <c r="Q1222" s="305">
        <f>+VLOOKUP($E1222,Emissions!$1:$1048576,MATCH(DATE(Q$2,1,1),Emissions!$A$1:$LI$1),FALSE)</f>
        <v>0</v>
      </c>
      <c r="R1222" s="305">
        <f>+VLOOKUP($E1222,Emissions!$1:$1048576,MATCH(DATE(R$2,1,1),Emissions!$A$1:$LI$1),FALSE)</f>
        <v>0</v>
      </c>
      <c r="S1222" s="305">
        <f>+VLOOKUP($E1222,Emissions!$1:$1048576,MATCH(DATE(S$2,1,1),Emissions!$A$1:$LI$1),FALSE)</f>
        <v>0</v>
      </c>
      <c r="T1222" s="305">
        <f>+VLOOKUP($E1222,Emissions!$1:$1048576,MATCH(DATE(T$2,1,1),Emissions!$A$1:$LI$1),FALSE)</f>
        <v>0</v>
      </c>
      <c r="U1222" s="305">
        <f>+VLOOKUP($E1222,Emissions!$1:$1048576,MATCH(DATE(U$2,1,1),Emissions!$A$1:$LI$1),FALSE)</f>
        <v>0</v>
      </c>
      <c r="V1222" s="305">
        <f>+VLOOKUP($E1222,Emissions!$1:$1048576,MATCH(DATE(V$2,1,1),Emissions!$A$1:$LI$1),FALSE)</f>
        <v>0</v>
      </c>
      <c r="W1222" s="305">
        <f>+VLOOKUP($E1222,Emissions!$1:$1048576,MATCH(DATE(W$2,1,1),Emissions!$A$1:$LI$1),FALSE)</f>
        <v>0</v>
      </c>
      <c r="X1222" s="305">
        <f>+VLOOKUP($E1222,Emissions!$1:$1048576,MATCH(DATE(X$2,1,1),Emissions!$A$1:$LI$1),FALSE)</f>
        <v>0</v>
      </c>
      <c r="Y1222" s="305">
        <f>+VLOOKUP($E1222,Emissions!$1:$1048576,MATCH(DATE(Y$2,1,1),Emissions!$A$1:$LI$1),FALSE)</f>
        <v>0</v>
      </c>
      <c r="Z1222" s="305">
        <f>+VLOOKUP($E1222,Emissions!$1:$1048576,MATCH(DATE(Z$2,1,1),Emissions!$A$1:$LI$1),FALSE)</f>
        <v>0</v>
      </c>
      <c r="AA1222" s="305">
        <f>+VLOOKUP($E1222,Emissions!$1:$1048576,MATCH(DATE(AA$2,1,1),Emissions!$A$1:$LI$1),FALSE)</f>
        <v>0</v>
      </c>
      <c r="AB1222" s="305">
        <f>+VLOOKUP($E1222,Emissions!$1:$1048576,MATCH(DATE(AB$2,1,1),Emissions!$A$1:$LI$1),FALSE)</f>
        <v>0</v>
      </c>
      <c r="AC1222" s="305">
        <f>+VLOOKUP($E1222,Emissions!$1:$1048576,MATCH(DATE(AC$2,1,1),Emissions!$A$1:$LI$1),FALSE)</f>
        <v>0</v>
      </c>
      <c r="AD1222" s="305">
        <f>+VLOOKUP($E1222,Emissions!$1:$1048576,MATCH(DATE(AD$2,1,1),Emissions!$A$1:$LI$1),FALSE)</f>
        <v>0</v>
      </c>
      <c r="AE1222" s="305">
        <f>+VLOOKUP($E1222,Emissions!$1:$1048576,MATCH(DATE(AE$2,1,1),Emissions!$A$1:$LI$1),FALSE)</f>
        <v>0</v>
      </c>
      <c r="AF1222" s="305">
        <f>+VLOOKUP($E1222,Emissions!$1:$1048576,MATCH(DATE(AF$2,1,1),Emissions!$A$1:$LI$1),FALSE)</f>
        <v>0</v>
      </c>
      <c r="AG1222" s="305">
        <f>+VLOOKUP($E1222,Emissions!$1:$1048576,MATCH(DATE(AG$2,1,1),Emissions!$A$1:$LI$1),FALSE)</f>
        <v>0</v>
      </c>
      <c r="AH1222" s="305">
        <f>+VLOOKUP($E1222,Emissions!$1:$1048576,MATCH(DATE(AH$2,1,1),Emissions!$A$1:$LI$1),FALSE)</f>
        <v>0</v>
      </c>
      <c r="AI1222" s="305">
        <f>+VLOOKUP($E1222,Emissions!$1:$1048576,MATCH(DATE(AI$2,1,1),Emissions!$A$1:$LI$1),FALSE)</f>
        <v>0</v>
      </c>
      <c r="AJ1222" s="305">
        <f>+VLOOKUP($E1222,Emissions!$1:$1048576,MATCH(DATE(AJ$2,1,1),Emissions!$A$1:$LI$1),FALSE)</f>
        <v>0</v>
      </c>
      <c r="AK1222" s="305">
        <f>+VLOOKUP($E1222,Emissions!$1:$1048576,MATCH(DATE(AK$2,1,1),Emissions!$A$1:$LI$1),FALSE)</f>
        <v>0</v>
      </c>
      <c r="AL1222" s="305">
        <f>+VLOOKUP($E1222,Emissions!$1:$1048576,MATCH(DATE(AL$2,1,1),Emissions!$A$1:$LI$1),FALSE)</f>
        <v>0</v>
      </c>
      <c r="AM1222" s="305">
        <f>+VLOOKUP($E1222,Emissions!$1:$1048576,MATCH(DATE(AM$2,1,1),Emissions!$A$1:$LI$1),FALSE)</f>
        <v>0</v>
      </c>
      <c r="AN1222" s="305">
        <f>+VLOOKUP($E1222,Emissions!$1:$1048576,MATCH(DATE(AN$2,1,1),Emissions!$A$1:$LI$1),FALSE)</f>
        <v>0</v>
      </c>
      <c r="AO1222" s="305">
        <f>+VLOOKUP($E1222,Emissions!$1:$1048576,MATCH(DATE(AO$2,1,1),Emissions!$A$1:$LI$1),FALSE)</f>
        <v>0</v>
      </c>
    </row>
    <row r="1223" spans="1:41" ht="15" customHeight="1" x14ac:dyDescent="0.35">
      <c r="A1223" s="359"/>
      <c r="B1223" s="158"/>
      <c r="C1223" s="48" t="s">
        <v>605</v>
      </c>
      <c r="D1223" s="107"/>
      <c r="E1223" s="48" t="s">
        <v>3649</v>
      </c>
      <c r="F1223" s="305">
        <f>+VLOOKUP($E1223,Emissions!$1:$1048576,MATCH(DATE(F$2,1,1),Emissions!$A$1:$LI$1),FALSE)</f>
        <v>0</v>
      </c>
      <c r="G1223" s="305">
        <f>+VLOOKUP($E1223,Emissions!$1:$1048576,MATCH(DATE(G$2,1,1),Emissions!$A$1:$LI$1),FALSE)</f>
        <v>0</v>
      </c>
      <c r="H1223" s="305">
        <f>+VLOOKUP($E1223,Emissions!$1:$1048576,MATCH(DATE(H$2,1,1),Emissions!$A$1:$LI$1),FALSE)</f>
        <v>0</v>
      </c>
      <c r="I1223" s="305">
        <f>+VLOOKUP($E1223,Emissions!$1:$1048576,MATCH(DATE(I$2,1,1),Emissions!$A$1:$LI$1),FALSE)</f>
        <v>0</v>
      </c>
      <c r="J1223" s="305">
        <f>+VLOOKUP($E1223,Emissions!$1:$1048576,MATCH(DATE(J$2,1,1),Emissions!$A$1:$LI$1),FALSE)</f>
        <v>0</v>
      </c>
      <c r="K1223" s="305">
        <f>+VLOOKUP($E1223,Emissions!$1:$1048576,MATCH(DATE(K$2,1,1),Emissions!$A$1:$LI$1),FALSE)</f>
        <v>0</v>
      </c>
      <c r="L1223" s="305">
        <f>+VLOOKUP($E1223,Emissions!$1:$1048576,MATCH(DATE(L$2,1,1),Emissions!$A$1:$LI$1),FALSE)</f>
        <v>0</v>
      </c>
      <c r="M1223" s="305">
        <f>+VLOOKUP($E1223,Emissions!$1:$1048576,MATCH(DATE(M$2,1,1),Emissions!$A$1:$LI$1),FALSE)</f>
        <v>0</v>
      </c>
      <c r="N1223" s="305">
        <f>+VLOOKUP($E1223,Emissions!$1:$1048576,MATCH(DATE(N$2,1,1),Emissions!$A$1:$LI$1),FALSE)</f>
        <v>0</v>
      </c>
      <c r="O1223" s="305">
        <f>+VLOOKUP($E1223,Emissions!$1:$1048576,MATCH(DATE(O$2,1,1),Emissions!$A$1:$LI$1),FALSE)</f>
        <v>0</v>
      </c>
      <c r="P1223" s="305">
        <f>+VLOOKUP($E1223,Emissions!$1:$1048576,MATCH(DATE(P$2,1,1),Emissions!$A$1:$LI$1),FALSE)</f>
        <v>0</v>
      </c>
      <c r="Q1223" s="305">
        <f>+VLOOKUP($E1223,Emissions!$1:$1048576,MATCH(DATE(Q$2,1,1),Emissions!$A$1:$LI$1),FALSE)</f>
        <v>0</v>
      </c>
      <c r="R1223" s="305">
        <f>+VLOOKUP($E1223,Emissions!$1:$1048576,MATCH(DATE(R$2,1,1),Emissions!$A$1:$LI$1),FALSE)</f>
        <v>0</v>
      </c>
      <c r="S1223" s="305">
        <f>+VLOOKUP($E1223,Emissions!$1:$1048576,MATCH(DATE(S$2,1,1),Emissions!$A$1:$LI$1),FALSE)</f>
        <v>0</v>
      </c>
      <c r="T1223" s="305">
        <f>+VLOOKUP($E1223,Emissions!$1:$1048576,MATCH(DATE(T$2,1,1),Emissions!$A$1:$LI$1),FALSE)</f>
        <v>0</v>
      </c>
      <c r="U1223" s="305">
        <f>+VLOOKUP($E1223,Emissions!$1:$1048576,MATCH(DATE(U$2,1,1),Emissions!$A$1:$LI$1),FALSE)</f>
        <v>0</v>
      </c>
      <c r="V1223" s="305">
        <f>+VLOOKUP($E1223,Emissions!$1:$1048576,MATCH(DATE(V$2,1,1),Emissions!$A$1:$LI$1),FALSE)</f>
        <v>0</v>
      </c>
      <c r="W1223" s="305">
        <f>+VLOOKUP($E1223,Emissions!$1:$1048576,MATCH(DATE(W$2,1,1),Emissions!$A$1:$LI$1),FALSE)</f>
        <v>0</v>
      </c>
      <c r="X1223" s="305">
        <f>+VLOOKUP($E1223,Emissions!$1:$1048576,MATCH(DATE(X$2,1,1),Emissions!$A$1:$LI$1),FALSE)</f>
        <v>0</v>
      </c>
      <c r="Y1223" s="305">
        <f>+VLOOKUP($E1223,Emissions!$1:$1048576,MATCH(DATE(Y$2,1,1),Emissions!$A$1:$LI$1),FALSE)</f>
        <v>0</v>
      </c>
      <c r="Z1223" s="305">
        <f>+VLOOKUP($E1223,Emissions!$1:$1048576,MATCH(DATE(Z$2,1,1),Emissions!$A$1:$LI$1),FALSE)</f>
        <v>0</v>
      </c>
      <c r="AA1223" s="305">
        <f>+VLOOKUP($E1223,Emissions!$1:$1048576,MATCH(DATE(AA$2,1,1),Emissions!$A$1:$LI$1),FALSE)</f>
        <v>0</v>
      </c>
      <c r="AB1223" s="305">
        <f>+VLOOKUP($E1223,Emissions!$1:$1048576,MATCH(DATE(AB$2,1,1),Emissions!$A$1:$LI$1),FALSE)</f>
        <v>0</v>
      </c>
      <c r="AC1223" s="305">
        <f>+VLOOKUP($E1223,Emissions!$1:$1048576,MATCH(DATE(AC$2,1,1),Emissions!$A$1:$LI$1),FALSE)</f>
        <v>0</v>
      </c>
      <c r="AD1223" s="305">
        <f>+VLOOKUP($E1223,Emissions!$1:$1048576,MATCH(DATE(AD$2,1,1),Emissions!$A$1:$LI$1),FALSE)</f>
        <v>0</v>
      </c>
      <c r="AE1223" s="305">
        <f>+VLOOKUP($E1223,Emissions!$1:$1048576,MATCH(DATE(AE$2,1,1),Emissions!$A$1:$LI$1),FALSE)</f>
        <v>0</v>
      </c>
      <c r="AF1223" s="305">
        <f>+VLOOKUP($E1223,Emissions!$1:$1048576,MATCH(DATE(AF$2,1,1),Emissions!$A$1:$LI$1),FALSE)</f>
        <v>0</v>
      </c>
      <c r="AG1223" s="305">
        <f>+VLOOKUP($E1223,Emissions!$1:$1048576,MATCH(DATE(AG$2,1,1),Emissions!$A$1:$LI$1),FALSE)</f>
        <v>0</v>
      </c>
      <c r="AH1223" s="305">
        <f>+VLOOKUP($E1223,Emissions!$1:$1048576,MATCH(DATE(AH$2,1,1),Emissions!$A$1:$LI$1),FALSE)</f>
        <v>0</v>
      </c>
      <c r="AI1223" s="305">
        <f>+VLOOKUP($E1223,Emissions!$1:$1048576,MATCH(DATE(AI$2,1,1),Emissions!$A$1:$LI$1),FALSE)</f>
        <v>0</v>
      </c>
      <c r="AJ1223" s="305">
        <f>+VLOOKUP($E1223,Emissions!$1:$1048576,MATCH(DATE(AJ$2,1,1),Emissions!$A$1:$LI$1),FALSE)</f>
        <v>0</v>
      </c>
      <c r="AK1223" s="305">
        <f>+VLOOKUP($E1223,Emissions!$1:$1048576,MATCH(DATE(AK$2,1,1),Emissions!$A$1:$LI$1),FALSE)</f>
        <v>0</v>
      </c>
      <c r="AL1223" s="305">
        <f>+VLOOKUP($E1223,Emissions!$1:$1048576,MATCH(DATE(AL$2,1,1),Emissions!$A$1:$LI$1),FALSE)</f>
        <v>0</v>
      </c>
      <c r="AM1223" s="305">
        <f>+VLOOKUP($E1223,Emissions!$1:$1048576,MATCH(DATE(AM$2,1,1),Emissions!$A$1:$LI$1),FALSE)</f>
        <v>0</v>
      </c>
      <c r="AN1223" s="305">
        <f>+VLOOKUP($E1223,Emissions!$1:$1048576,MATCH(DATE(AN$2,1,1),Emissions!$A$1:$LI$1),FALSE)</f>
        <v>0</v>
      </c>
      <c r="AO1223" s="305">
        <f>+VLOOKUP($E1223,Emissions!$1:$1048576,MATCH(DATE(AO$2,1,1),Emissions!$A$1:$LI$1),FALSE)</f>
        <v>0</v>
      </c>
    </row>
    <row r="1224" spans="1:41" s="85" customFormat="1" ht="15" customHeight="1" x14ac:dyDescent="0.35">
      <c r="A1224" s="359"/>
      <c r="B1224" s="158"/>
      <c r="C1224" s="129" t="s">
        <v>3335</v>
      </c>
      <c r="D1224" s="137"/>
      <c r="E1224" s="129" t="s">
        <v>3650</v>
      </c>
      <c r="F1224" s="306">
        <f>+VLOOKUP($E1224,Emissions!$1:$1048576,MATCH(DATE(F$2,1,1),Emissions!$A$1:$LI$1),FALSE)</f>
        <v>24.57213174</v>
      </c>
      <c r="G1224" s="306">
        <f>+VLOOKUP($E1224,Emissions!$1:$1048576,MATCH(DATE(G$2,1,1),Emissions!$A$1:$LI$1),FALSE)</f>
        <v>24.825084220000001</v>
      </c>
      <c r="H1224" s="306">
        <f>+VLOOKUP($E1224,Emissions!$1:$1048576,MATCH(DATE(H$2,1,1),Emissions!$A$1:$LI$1),FALSE)</f>
        <v>25.130630660000001</v>
      </c>
      <c r="I1224" s="306">
        <f>+VLOOKUP($E1224,Emissions!$1:$1048576,MATCH(DATE(I$2,1,1),Emissions!$A$1:$LI$1),FALSE)</f>
        <v>25.489375299999999</v>
      </c>
      <c r="J1224" s="306">
        <f>+VLOOKUP($E1224,Emissions!$1:$1048576,MATCH(DATE(J$2,1,1),Emissions!$A$1:$LI$1),FALSE)</f>
        <v>25.87541354</v>
      </c>
      <c r="K1224" s="306">
        <f>+VLOOKUP($E1224,Emissions!$1:$1048576,MATCH(DATE(K$2,1,1),Emissions!$A$1:$LI$1),FALSE)</f>
        <v>26.277540170000002</v>
      </c>
      <c r="L1224" s="306">
        <f>+VLOOKUP($E1224,Emissions!$1:$1048576,MATCH(DATE(L$2,1,1),Emissions!$A$1:$LI$1),FALSE)</f>
        <v>26.68800311</v>
      </c>
      <c r="M1224" s="306">
        <f>+VLOOKUP($E1224,Emissions!$1:$1048576,MATCH(DATE(M$2,1,1),Emissions!$A$1:$LI$1),FALSE)</f>
        <v>27.10428362</v>
      </c>
      <c r="N1224" s="306">
        <f>+VLOOKUP($E1224,Emissions!$1:$1048576,MATCH(DATE(N$2,1,1),Emissions!$A$1:$LI$1),FALSE)</f>
        <v>27.527386920000001</v>
      </c>
      <c r="O1224" s="306">
        <f>+VLOOKUP($E1224,Emissions!$1:$1048576,MATCH(DATE(O$2,1,1),Emissions!$A$1:$LI$1),FALSE)</f>
        <v>27.959230389999998</v>
      </c>
      <c r="P1224" s="306">
        <f>+VLOOKUP($E1224,Emissions!$1:$1048576,MATCH(DATE(P$2,1,1),Emissions!$A$1:$LI$1),FALSE)</f>
        <v>28.401559030000001</v>
      </c>
      <c r="Q1224" s="306">
        <f>+VLOOKUP($E1224,Emissions!$1:$1048576,MATCH(DATE(Q$2,1,1),Emissions!$A$1:$LI$1),FALSE)</f>
        <v>28.855773620000001</v>
      </c>
      <c r="R1224" s="306">
        <f>+VLOOKUP($E1224,Emissions!$1:$1048576,MATCH(DATE(R$2,1,1),Emissions!$A$1:$LI$1),FALSE)</f>
        <v>29.320861229999998</v>
      </c>
      <c r="S1224" s="306">
        <f>+VLOOKUP($E1224,Emissions!$1:$1048576,MATCH(DATE(S$2,1,1),Emissions!$A$1:$LI$1),FALSE)</f>
        <v>29.792140310000001</v>
      </c>
      <c r="T1224" s="306">
        <f>+VLOOKUP($E1224,Emissions!$1:$1048576,MATCH(DATE(T$2,1,1),Emissions!$A$1:$LI$1),FALSE)</f>
        <v>30.270307819999999</v>
      </c>
      <c r="U1224" s="306">
        <f>+VLOOKUP($E1224,Emissions!$1:$1048576,MATCH(DATE(U$2,1,1),Emissions!$A$1:$LI$1),FALSE)</f>
        <v>30.75726281</v>
      </c>
      <c r="V1224" s="306">
        <f>+VLOOKUP($E1224,Emissions!$1:$1048576,MATCH(DATE(V$2,1,1),Emissions!$A$1:$LI$1),FALSE)</f>
        <v>31.257964810000001</v>
      </c>
      <c r="W1224" s="306">
        <f>+VLOOKUP($E1224,Emissions!$1:$1048576,MATCH(DATE(W$2,1,1),Emissions!$A$1:$LI$1),FALSE)</f>
        <v>31.77625243</v>
      </c>
      <c r="X1224" s="306">
        <f>+VLOOKUP($E1224,Emissions!$1:$1048576,MATCH(DATE(X$2,1,1),Emissions!$A$1:$LI$1),FALSE)</f>
        <v>32.31326018</v>
      </c>
      <c r="Y1224" s="306">
        <f>+VLOOKUP($E1224,Emissions!$1:$1048576,MATCH(DATE(Y$2,1,1),Emissions!$A$1:$LI$1),FALSE)</f>
        <v>32.868764910000003</v>
      </c>
      <c r="Z1224" s="306">
        <f>+VLOOKUP($E1224,Emissions!$1:$1048576,MATCH(DATE(Z$2,1,1),Emissions!$A$1:$LI$1),FALSE)</f>
        <v>33.44277889</v>
      </c>
      <c r="AA1224" s="306">
        <f>+VLOOKUP($E1224,Emissions!$1:$1048576,MATCH(DATE(AA$2,1,1),Emissions!$A$1:$LI$1),FALSE)</f>
        <v>34.035642039999999</v>
      </c>
      <c r="AB1224" s="306">
        <f>+VLOOKUP($E1224,Emissions!$1:$1048576,MATCH(DATE(AB$2,1,1),Emissions!$A$1:$LI$1),FALSE)</f>
        <v>34.648518969999998</v>
      </c>
      <c r="AC1224" s="306">
        <f>+VLOOKUP($E1224,Emissions!$1:$1048576,MATCH(DATE(AC$2,1,1),Emissions!$A$1:$LI$1),FALSE)</f>
        <v>35.282448879999997</v>
      </c>
      <c r="AD1224" s="306">
        <f>+VLOOKUP($E1224,Emissions!$1:$1048576,MATCH(DATE(AD$2,1,1),Emissions!$A$1:$LI$1),FALSE)</f>
        <v>35.937739440000001</v>
      </c>
      <c r="AE1224" s="306">
        <f>+VLOOKUP($E1224,Emissions!$1:$1048576,MATCH(DATE(AE$2,1,1),Emissions!$A$1:$LI$1),FALSE)</f>
        <v>36.61470242</v>
      </c>
      <c r="AF1224" s="306">
        <f>+VLOOKUP($E1224,Emissions!$1:$1048576,MATCH(DATE(AF$2,1,1),Emissions!$A$1:$LI$1),FALSE)</f>
        <v>37.313923189999997</v>
      </c>
      <c r="AG1224" s="306">
        <f>+VLOOKUP($E1224,Emissions!$1:$1048576,MATCH(DATE(AG$2,1,1),Emissions!$A$1:$LI$1),FALSE)</f>
        <v>38.03684149</v>
      </c>
      <c r="AH1224" s="306">
        <f>+VLOOKUP($E1224,Emissions!$1:$1048576,MATCH(DATE(AH$2,1,1),Emissions!$A$1:$LI$1),FALSE)</f>
        <v>38.784420310000002</v>
      </c>
      <c r="AI1224" s="306">
        <f>+VLOOKUP($E1224,Emissions!$1:$1048576,MATCH(DATE(AI$2,1,1),Emissions!$A$1:$LI$1),FALSE)</f>
        <v>39.556051590000003</v>
      </c>
      <c r="AJ1224" s="306">
        <f>+VLOOKUP($E1224,Emissions!$1:$1048576,MATCH(DATE(AJ$2,1,1),Emissions!$A$1:$LI$1),FALSE)</f>
        <v>40.350034119999997</v>
      </c>
      <c r="AK1224" s="306">
        <f>+VLOOKUP($E1224,Emissions!$1:$1048576,MATCH(DATE(AK$2,1,1),Emissions!$A$1:$LI$1),FALSE)</f>
        <v>41.164675359999997</v>
      </c>
      <c r="AL1224" s="306">
        <f>+VLOOKUP($E1224,Emissions!$1:$1048576,MATCH(DATE(AL$2,1,1),Emissions!$A$1:$LI$1),FALSE)</f>
        <v>41.998630339999998</v>
      </c>
      <c r="AM1224" s="306">
        <f>+VLOOKUP($E1224,Emissions!$1:$1048576,MATCH(DATE(AM$2,1,1),Emissions!$A$1:$LI$1),FALSE)</f>
        <v>42.850725560000001</v>
      </c>
      <c r="AN1224" s="306">
        <f>+VLOOKUP($E1224,Emissions!$1:$1048576,MATCH(DATE(AN$2,1,1),Emissions!$A$1:$LI$1),FALSE)</f>
        <v>43.71985402</v>
      </c>
      <c r="AO1224" s="306">
        <f>+VLOOKUP($E1224,Emissions!$1:$1048576,MATCH(DATE(AO$2,1,1),Emissions!$A$1:$LI$1),FALSE)</f>
        <v>44.604846999999999</v>
      </c>
    </row>
    <row r="1225" spans="1:41" ht="15" customHeight="1" x14ac:dyDescent="0.35">
      <c r="A1225" s="359"/>
      <c r="B1225" s="158"/>
      <c r="C1225" s="48" t="s">
        <v>606</v>
      </c>
      <c r="D1225" s="107"/>
      <c r="E1225" s="48" t="s">
        <v>3651</v>
      </c>
      <c r="F1225" s="305">
        <f>+VLOOKUP($E1225,Emissions!$1:$1048576,MATCH(DATE(F$2,1,1),Emissions!$A$1:$LI$1),FALSE)</f>
        <v>0.63230657440000004</v>
      </c>
      <c r="G1225" s="305">
        <f>+VLOOKUP($E1225,Emissions!$1:$1048576,MATCH(DATE(G$2,1,1),Emissions!$A$1:$LI$1),FALSE)</f>
        <v>0.6366005683</v>
      </c>
      <c r="H1225" s="305">
        <f>+VLOOKUP($E1225,Emissions!$1:$1048576,MATCH(DATE(H$2,1,1),Emissions!$A$1:$LI$1),FALSE)</f>
        <v>0.643069852</v>
      </c>
      <c r="I1225" s="305">
        <f>+VLOOKUP($E1225,Emissions!$1:$1048576,MATCH(DATE(I$2,1,1),Emissions!$A$1:$LI$1),FALSE)</f>
        <v>0.65220372689999995</v>
      </c>
      <c r="J1225" s="305">
        <f>+VLOOKUP($E1225,Emissions!$1:$1048576,MATCH(DATE(J$2,1,1),Emissions!$A$1:$LI$1),FALSE)</f>
        <v>0.66263315909999998</v>
      </c>
      <c r="K1225" s="305">
        <f>+VLOOKUP($E1225,Emissions!$1:$1048576,MATCH(DATE(K$2,1,1),Emissions!$A$1:$LI$1),FALSE)</f>
        <v>0.67376785610000001</v>
      </c>
      <c r="L1225" s="305">
        <f>+VLOOKUP($E1225,Emissions!$1:$1048576,MATCH(DATE(L$2,1,1),Emissions!$A$1:$LI$1),FALSE)</f>
        <v>0.68501972919999998</v>
      </c>
      <c r="M1225" s="305">
        <f>+VLOOKUP($E1225,Emissions!$1:$1048576,MATCH(DATE(M$2,1,1),Emissions!$A$1:$LI$1),FALSE)</f>
        <v>0.69625704129999999</v>
      </c>
      <c r="N1225" s="305">
        <f>+VLOOKUP($E1225,Emissions!$1:$1048576,MATCH(DATE(N$2,1,1),Emissions!$A$1:$LI$1),FALSE)</f>
        <v>0.70759937510000004</v>
      </c>
      <c r="O1225" s="305">
        <f>+VLOOKUP($E1225,Emissions!$1:$1048576,MATCH(DATE(O$2,1,1),Emissions!$A$1:$LI$1),FALSE)</f>
        <v>0.71921599830000005</v>
      </c>
      <c r="P1225" s="305">
        <f>+VLOOKUP($E1225,Emissions!$1:$1048576,MATCH(DATE(P$2,1,1),Emissions!$A$1:$LI$1),FALSE)</f>
        <v>0.73124140599999998</v>
      </c>
      <c r="Q1225" s="305">
        <f>+VLOOKUP($E1225,Emissions!$1:$1048576,MATCH(DATE(Q$2,1,1),Emissions!$A$1:$LI$1),FALSE)</f>
        <v>0.74375410050000001</v>
      </c>
      <c r="R1225" s="305">
        <f>+VLOOKUP($E1225,Emissions!$1:$1048576,MATCH(DATE(R$2,1,1),Emissions!$A$1:$LI$1),FALSE)</f>
        <v>0.75658422820000004</v>
      </c>
      <c r="S1225" s="305">
        <f>+VLOOKUP($E1225,Emissions!$1:$1048576,MATCH(DATE(S$2,1,1),Emissions!$A$1:$LI$1),FALSE)</f>
        <v>0.76922808669999998</v>
      </c>
      <c r="T1225" s="305">
        <f>+VLOOKUP($E1225,Emissions!$1:$1048576,MATCH(DATE(T$2,1,1),Emissions!$A$1:$LI$1),FALSE)</f>
        <v>0.78178134050000003</v>
      </c>
      <c r="U1225" s="305">
        <f>+VLOOKUP($E1225,Emissions!$1:$1048576,MATCH(DATE(U$2,1,1),Emissions!$A$1:$LI$1),FALSE)</f>
        <v>0.79444557969999996</v>
      </c>
      <c r="V1225" s="305">
        <f>+VLOOKUP($E1225,Emissions!$1:$1048576,MATCH(DATE(V$2,1,1),Emissions!$A$1:$LI$1),FALSE)</f>
        <v>0.80763767730000002</v>
      </c>
      <c r="W1225" s="305">
        <f>+VLOOKUP($E1225,Emissions!$1:$1048576,MATCH(DATE(W$2,1,1),Emissions!$A$1:$LI$1),FALSE)</f>
        <v>0.82165695829999996</v>
      </c>
      <c r="X1225" s="305">
        <f>+VLOOKUP($E1225,Emissions!$1:$1048576,MATCH(DATE(X$2,1,1),Emissions!$A$1:$LI$1),FALSE)</f>
        <v>0.83659740520000003</v>
      </c>
      <c r="Y1225" s="305">
        <f>+VLOOKUP($E1225,Emissions!$1:$1048576,MATCH(DATE(Y$2,1,1),Emissions!$A$1:$LI$1),FALSE)</f>
        <v>0.85244260780000003</v>
      </c>
      <c r="Z1225" s="305">
        <f>+VLOOKUP($E1225,Emissions!$1:$1048576,MATCH(DATE(Z$2,1,1),Emissions!$A$1:$LI$1),FALSE)</f>
        <v>0.86919415929999999</v>
      </c>
      <c r="AA1225" s="305">
        <f>+VLOOKUP($E1225,Emissions!$1:$1048576,MATCH(DATE(AA$2,1,1),Emissions!$A$1:$LI$1),FALSE)</f>
        <v>0.88687581559999995</v>
      </c>
      <c r="AB1225" s="305">
        <f>+VLOOKUP($E1225,Emissions!$1:$1048576,MATCH(DATE(AB$2,1,1),Emissions!$A$1:$LI$1),FALSE)</f>
        <v>0.90558694090000003</v>
      </c>
      <c r="AC1225" s="305">
        <f>+VLOOKUP($E1225,Emissions!$1:$1048576,MATCH(DATE(AC$2,1,1),Emissions!$A$1:$LI$1),FALSE)</f>
        <v>0.92541108620000001</v>
      </c>
      <c r="AD1225" s="305">
        <f>+VLOOKUP($E1225,Emissions!$1:$1048576,MATCH(DATE(AD$2,1,1),Emissions!$A$1:$LI$1),FALSE)</f>
        <v>0.94636241340000005</v>
      </c>
      <c r="AE1225" s="305">
        <f>+VLOOKUP($E1225,Emissions!$1:$1048576,MATCH(DATE(AE$2,1,1),Emissions!$A$1:$LI$1),FALSE)</f>
        <v>0.96846196610000002</v>
      </c>
      <c r="AF1225" s="305">
        <f>+VLOOKUP($E1225,Emissions!$1:$1048576,MATCH(DATE(AF$2,1,1),Emissions!$A$1:$LI$1),FALSE)</f>
        <v>0.99175441419999999</v>
      </c>
      <c r="AG1225" s="305">
        <f>+VLOOKUP($E1225,Emissions!$1:$1048576,MATCH(DATE(AG$2,1,1),Emissions!$A$1:$LI$1),FALSE)</f>
        <v>1.016361026</v>
      </c>
      <c r="AH1225" s="305">
        <f>+VLOOKUP($E1225,Emissions!$1:$1048576,MATCH(DATE(AH$2,1,1),Emissions!$A$1:$LI$1),FALSE)</f>
        <v>1.0423429500000001</v>
      </c>
      <c r="AI1225" s="305">
        <f>+VLOOKUP($E1225,Emissions!$1:$1048576,MATCH(DATE(AI$2,1,1),Emissions!$A$1:$LI$1),FALSE)</f>
        <v>1.0695880950000001</v>
      </c>
      <c r="AJ1225" s="305">
        <f>+VLOOKUP($E1225,Emissions!$1:$1048576,MATCH(DATE(AJ$2,1,1),Emissions!$A$1:$LI$1),FALSE)</f>
        <v>1.0978795589999999</v>
      </c>
      <c r="AK1225" s="305">
        <f>+VLOOKUP($E1225,Emissions!$1:$1048576,MATCH(DATE(AK$2,1,1),Emissions!$A$1:$LI$1),FALSE)</f>
        <v>1.127017087</v>
      </c>
      <c r="AL1225" s="305">
        <f>+VLOOKUP($E1225,Emissions!$1:$1048576,MATCH(DATE(AL$2,1,1),Emissions!$A$1:$LI$1),FALSE)</f>
        <v>1.1568526610000001</v>
      </c>
      <c r="AM1225" s="305">
        <f>+VLOOKUP($E1225,Emissions!$1:$1048576,MATCH(DATE(AM$2,1,1),Emissions!$A$1:$LI$1),FALSE)</f>
        <v>1.1872606160000001</v>
      </c>
      <c r="AN1225" s="305">
        <f>+VLOOKUP($E1225,Emissions!$1:$1048576,MATCH(DATE(AN$2,1,1),Emissions!$A$1:$LI$1),FALSE)</f>
        <v>1.218120265</v>
      </c>
      <c r="AO1225" s="305">
        <f>+VLOOKUP($E1225,Emissions!$1:$1048576,MATCH(DATE(AO$2,1,1),Emissions!$A$1:$LI$1),FALSE)</f>
        <v>1.249306974</v>
      </c>
    </row>
    <row r="1226" spans="1:41" ht="15" customHeight="1" x14ac:dyDescent="0.35">
      <c r="A1226" s="359"/>
      <c r="B1226" s="158"/>
      <c r="C1226" s="48" t="s">
        <v>607</v>
      </c>
      <c r="D1226" s="107"/>
      <c r="E1226" s="48" t="s">
        <v>3652</v>
      </c>
      <c r="F1226" s="305">
        <f>+VLOOKUP($E1226,Emissions!$1:$1048576,MATCH(DATE(F$2,1,1),Emissions!$A$1:$LI$1),FALSE)</f>
        <v>23.939825169999999</v>
      </c>
      <c r="G1226" s="305">
        <f>+VLOOKUP($E1226,Emissions!$1:$1048576,MATCH(DATE(G$2,1,1),Emissions!$A$1:$LI$1),FALSE)</f>
        <v>24.188483649999998</v>
      </c>
      <c r="H1226" s="305">
        <f>+VLOOKUP($E1226,Emissions!$1:$1048576,MATCH(DATE(H$2,1,1),Emissions!$A$1:$LI$1),FALSE)</f>
        <v>24.487560810000002</v>
      </c>
      <c r="I1226" s="305">
        <f>+VLOOKUP($E1226,Emissions!$1:$1048576,MATCH(DATE(I$2,1,1),Emissions!$A$1:$LI$1),FALSE)</f>
        <v>24.837171569999999</v>
      </c>
      <c r="J1226" s="305">
        <f>+VLOOKUP($E1226,Emissions!$1:$1048576,MATCH(DATE(J$2,1,1),Emissions!$A$1:$LI$1),FALSE)</f>
        <v>25.212780380000002</v>
      </c>
      <c r="K1226" s="305">
        <f>+VLOOKUP($E1226,Emissions!$1:$1048576,MATCH(DATE(K$2,1,1),Emissions!$A$1:$LI$1),FALSE)</f>
        <v>25.603772320000001</v>
      </c>
      <c r="L1226" s="305">
        <f>+VLOOKUP($E1226,Emissions!$1:$1048576,MATCH(DATE(L$2,1,1),Emissions!$A$1:$LI$1),FALSE)</f>
        <v>26.00298338</v>
      </c>
      <c r="M1226" s="305">
        <f>+VLOOKUP($E1226,Emissions!$1:$1048576,MATCH(DATE(M$2,1,1),Emissions!$A$1:$LI$1),FALSE)</f>
        <v>26.408026580000001</v>
      </c>
      <c r="N1226" s="305">
        <f>+VLOOKUP($E1226,Emissions!$1:$1048576,MATCH(DATE(N$2,1,1),Emissions!$A$1:$LI$1),FALSE)</f>
        <v>26.81978754</v>
      </c>
      <c r="O1226" s="305">
        <f>+VLOOKUP($E1226,Emissions!$1:$1048576,MATCH(DATE(O$2,1,1),Emissions!$A$1:$LI$1),FALSE)</f>
        <v>27.240014389999999</v>
      </c>
      <c r="P1226" s="305">
        <f>+VLOOKUP($E1226,Emissions!$1:$1048576,MATCH(DATE(P$2,1,1),Emissions!$A$1:$LI$1),FALSE)</f>
        <v>27.670317619999999</v>
      </c>
      <c r="Q1226" s="305">
        <f>+VLOOKUP($E1226,Emissions!$1:$1048576,MATCH(DATE(Q$2,1,1),Emissions!$A$1:$LI$1),FALSE)</f>
        <v>28.11201952</v>
      </c>
      <c r="R1226" s="305">
        <f>+VLOOKUP($E1226,Emissions!$1:$1048576,MATCH(DATE(R$2,1,1),Emissions!$A$1:$LI$1),FALSE)</f>
        <v>28.564277000000001</v>
      </c>
      <c r="S1226" s="305">
        <f>+VLOOKUP($E1226,Emissions!$1:$1048576,MATCH(DATE(S$2,1,1),Emissions!$A$1:$LI$1),FALSE)</f>
        <v>29.022912219999998</v>
      </c>
      <c r="T1226" s="305">
        <f>+VLOOKUP($E1226,Emissions!$1:$1048576,MATCH(DATE(T$2,1,1),Emissions!$A$1:$LI$1),FALSE)</f>
        <v>29.488526480000001</v>
      </c>
      <c r="U1226" s="305">
        <f>+VLOOKUP($E1226,Emissions!$1:$1048576,MATCH(DATE(U$2,1,1),Emissions!$A$1:$LI$1),FALSE)</f>
        <v>29.96281724</v>
      </c>
      <c r="V1226" s="305">
        <f>+VLOOKUP($E1226,Emissions!$1:$1048576,MATCH(DATE(V$2,1,1),Emissions!$A$1:$LI$1),FALSE)</f>
        <v>30.450327130000002</v>
      </c>
      <c r="W1226" s="305">
        <f>+VLOOKUP($E1226,Emissions!$1:$1048576,MATCH(DATE(W$2,1,1),Emissions!$A$1:$LI$1),FALSE)</f>
        <v>30.954595470000001</v>
      </c>
      <c r="X1226" s="305">
        <f>+VLOOKUP($E1226,Emissions!$1:$1048576,MATCH(DATE(X$2,1,1),Emissions!$A$1:$LI$1),FALSE)</f>
        <v>31.476662780000002</v>
      </c>
      <c r="Y1226" s="305">
        <f>+VLOOKUP($E1226,Emissions!$1:$1048576,MATCH(DATE(Y$2,1,1),Emissions!$A$1:$LI$1),FALSE)</f>
        <v>32.016322299999999</v>
      </c>
      <c r="Z1226" s="305">
        <f>+VLOOKUP($E1226,Emissions!$1:$1048576,MATCH(DATE(Z$2,1,1),Emissions!$A$1:$LI$1),FALSE)</f>
        <v>32.57358473</v>
      </c>
      <c r="AA1226" s="305">
        <f>+VLOOKUP($E1226,Emissions!$1:$1048576,MATCH(DATE(AA$2,1,1),Emissions!$A$1:$LI$1),FALSE)</f>
        <v>33.14876623</v>
      </c>
      <c r="AB1226" s="305">
        <f>+VLOOKUP($E1226,Emissions!$1:$1048576,MATCH(DATE(AB$2,1,1),Emissions!$A$1:$LI$1),FALSE)</f>
        <v>33.742932029999999</v>
      </c>
      <c r="AC1226" s="305">
        <f>+VLOOKUP($E1226,Emissions!$1:$1048576,MATCH(DATE(AC$2,1,1),Emissions!$A$1:$LI$1),FALSE)</f>
        <v>34.357037800000001</v>
      </c>
      <c r="AD1226" s="305">
        <f>+VLOOKUP($E1226,Emissions!$1:$1048576,MATCH(DATE(AD$2,1,1),Emissions!$A$1:$LI$1),FALSE)</f>
        <v>34.991377020000002</v>
      </c>
      <c r="AE1226" s="305">
        <f>+VLOOKUP($E1226,Emissions!$1:$1048576,MATCH(DATE(AE$2,1,1),Emissions!$A$1:$LI$1),FALSE)</f>
        <v>35.646240450000001</v>
      </c>
      <c r="AF1226" s="305">
        <f>+VLOOKUP($E1226,Emissions!$1:$1048576,MATCH(DATE(AF$2,1,1),Emissions!$A$1:$LI$1),FALSE)</f>
        <v>36.322168779999998</v>
      </c>
      <c r="AG1226" s="305">
        <f>+VLOOKUP($E1226,Emissions!$1:$1048576,MATCH(DATE(AG$2,1,1),Emissions!$A$1:$LI$1),FALSE)</f>
        <v>37.020480460000002</v>
      </c>
      <c r="AH1226" s="305">
        <f>+VLOOKUP($E1226,Emissions!$1:$1048576,MATCH(DATE(AH$2,1,1),Emissions!$A$1:$LI$1),FALSE)</f>
        <v>37.742077360000003</v>
      </c>
      <c r="AI1226" s="305">
        <f>+VLOOKUP($E1226,Emissions!$1:$1048576,MATCH(DATE(AI$2,1,1),Emissions!$A$1:$LI$1),FALSE)</f>
        <v>38.486463489999998</v>
      </c>
      <c r="AJ1226" s="305">
        <f>+VLOOKUP($E1226,Emissions!$1:$1048576,MATCH(DATE(AJ$2,1,1),Emissions!$A$1:$LI$1),FALSE)</f>
        <v>39.252154560000001</v>
      </c>
      <c r="AK1226" s="305">
        <f>+VLOOKUP($E1226,Emissions!$1:$1048576,MATCH(DATE(AK$2,1,1),Emissions!$A$1:$LI$1),FALSE)</f>
        <v>40.037658280000002</v>
      </c>
      <c r="AL1226" s="305">
        <f>+VLOOKUP($E1226,Emissions!$1:$1048576,MATCH(DATE(AL$2,1,1),Emissions!$A$1:$LI$1),FALSE)</f>
        <v>40.84177768</v>
      </c>
      <c r="AM1226" s="305">
        <f>+VLOOKUP($E1226,Emissions!$1:$1048576,MATCH(DATE(AM$2,1,1),Emissions!$A$1:$LI$1),FALSE)</f>
        <v>41.663464939999997</v>
      </c>
      <c r="AN1226" s="305">
        <f>+VLOOKUP($E1226,Emissions!$1:$1048576,MATCH(DATE(AN$2,1,1),Emissions!$A$1:$LI$1),FALSE)</f>
        <v>42.50173376</v>
      </c>
      <c r="AO1226" s="305">
        <f>+VLOOKUP($E1226,Emissions!$1:$1048576,MATCH(DATE(AO$2,1,1),Emissions!$A$1:$LI$1),FALSE)</f>
        <v>43.355540019999999</v>
      </c>
    </row>
    <row r="1227" spans="1:41" s="85" customFormat="1" ht="15" customHeight="1" x14ac:dyDescent="0.35">
      <c r="A1227" s="359"/>
      <c r="B1227" s="158"/>
      <c r="C1227" s="129" t="s">
        <v>3336</v>
      </c>
      <c r="D1227" s="137"/>
      <c r="E1227" s="129" t="s">
        <v>3653</v>
      </c>
      <c r="F1227" s="306">
        <f>+VLOOKUP($E1227,Emissions!$1:$1048576,MATCH(DATE(F$2,1,1),Emissions!$A$1:$LI$1),FALSE)</f>
        <v>9.1378765289999997</v>
      </c>
      <c r="G1227" s="306">
        <f>+VLOOKUP($E1227,Emissions!$1:$1048576,MATCH(DATE(G$2,1,1),Emissions!$A$1:$LI$1),FALSE)</f>
        <v>9.3203668299999993</v>
      </c>
      <c r="H1227" s="306">
        <f>+VLOOKUP($E1227,Emissions!$1:$1048576,MATCH(DATE(H$2,1,1),Emissions!$A$1:$LI$1),FALSE)</f>
        <v>9.4842551289999992</v>
      </c>
      <c r="I1227" s="306">
        <f>+VLOOKUP($E1227,Emissions!$1:$1048576,MATCH(DATE(I$2,1,1),Emissions!$A$1:$LI$1),FALSE)</f>
        <v>9.6308413470000005</v>
      </c>
      <c r="J1227" s="306">
        <f>+VLOOKUP($E1227,Emissions!$1:$1048576,MATCH(DATE(J$2,1,1),Emissions!$A$1:$LI$1),FALSE)</f>
        <v>9.7746616270000004</v>
      </c>
      <c r="K1227" s="306">
        <f>+VLOOKUP($E1227,Emissions!$1:$1048576,MATCH(DATE(K$2,1,1),Emissions!$A$1:$LI$1),FALSE)</f>
        <v>9.9179777550000008</v>
      </c>
      <c r="L1227" s="306">
        <f>+VLOOKUP($E1227,Emissions!$1:$1048576,MATCH(DATE(L$2,1,1),Emissions!$A$1:$LI$1),FALSE)</f>
        <v>10.04895368</v>
      </c>
      <c r="M1227" s="306">
        <f>+VLOOKUP($E1227,Emissions!$1:$1048576,MATCH(DATE(M$2,1,1),Emissions!$A$1:$LI$1),FALSE)</f>
        <v>10.162319070000001</v>
      </c>
      <c r="N1227" s="306">
        <f>+VLOOKUP($E1227,Emissions!$1:$1048576,MATCH(DATE(N$2,1,1),Emissions!$A$1:$LI$1),FALSE)</f>
        <v>10.254388710000001</v>
      </c>
      <c r="O1227" s="306">
        <f>+VLOOKUP($E1227,Emissions!$1:$1048576,MATCH(DATE(O$2,1,1),Emissions!$A$1:$LI$1),FALSE)</f>
        <v>10.32302125</v>
      </c>
      <c r="P1227" s="306">
        <f>+VLOOKUP($E1227,Emissions!$1:$1048576,MATCH(DATE(P$2,1,1),Emissions!$A$1:$LI$1),FALSE)</f>
        <v>10.36789718</v>
      </c>
      <c r="Q1227" s="306">
        <f>+VLOOKUP($E1227,Emissions!$1:$1048576,MATCH(DATE(Q$2,1,1),Emissions!$A$1:$LI$1),FALSE)</f>
        <v>10.39108695</v>
      </c>
      <c r="R1227" s="306">
        <f>+VLOOKUP($E1227,Emissions!$1:$1048576,MATCH(DATE(R$2,1,1),Emissions!$A$1:$LI$1),FALSE)</f>
        <v>10.391693399999999</v>
      </c>
      <c r="S1227" s="306">
        <f>+VLOOKUP($E1227,Emissions!$1:$1048576,MATCH(DATE(S$2,1,1),Emissions!$A$1:$LI$1),FALSE)</f>
        <v>10.3635158</v>
      </c>
      <c r="T1227" s="306">
        <f>+VLOOKUP($E1227,Emissions!$1:$1048576,MATCH(DATE(T$2,1,1),Emissions!$A$1:$LI$1),FALSE)</f>
        <v>10.31981393</v>
      </c>
      <c r="U1227" s="306">
        <f>+VLOOKUP($E1227,Emissions!$1:$1048576,MATCH(DATE(U$2,1,1),Emissions!$A$1:$LI$1),FALSE)</f>
        <v>10.273804370000001</v>
      </c>
      <c r="V1227" s="306">
        <f>+VLOOKUP($E1227,Emissions!$1:$1048576,MATCH(DATE(V$2,1,1),Emissions!$A$1:$LI$1),FALSE)</f>
        <v>10.16777005</v>
      </c>
      <c r="W1227" s="306">
        <f>+VLOOKUP($E1227,Emissions!$1:$1048576,MATCH(DATE(W$2,1,1),Emissions!$A$1:$LI$1),FALSE)</f>
        <v>10.068031639999999</v>
      </c>
      <c r="X1227" s="306">
        <f>+VLOOKUP($E1227,Emissions!$1:$1048576,MATCH(DATE(X$2,1,1),Emissions!$A$1:$LI$1),FALSE)</f>
        <v>9.9837675909999994</v>
      </c>
      <c r="Y1227" s="306">
        <f>+VLOOKUP($E1227,Emissions!$1:$1048576,MATCH(DATE(Y$2,1,1),Emissions!$A$1:$LI$1),FALSE)</f>
        <v>9.9158295059999997</v>
      </c>
      <c r="Z1227" s="306">
        <f>+VLOOKUP($E1227,Emissions!$1:$1048576,MATCH(DATE(Z$2,1,1),Emissions!$A$1:$LI$1),FALSE)</f>
        <v>9.8636664629999995</v>
      </c>
      <c r="AA1227" s="306">
        <f>+VLOOKUP($E1227,Emissions!$1:$1048576,MATCH(DATE(AA$2,1,1),Emissions!$A$1:$LI$1),FALSE)</f>
        <v>9.8263953560000008</v>
      </c>
      <c r="AB1227" s="306">
        <f>+VLOOKUP($E1227,Emissions!$1:$1048576,MATCH(DATE(AB$2,1,1),Emissions!$A$1:$LI$1),FALSE)</f>
        <v>9.8033822009999998</v>
      </c>
      <c r="AC1227" s="306">
        <f>+VLOOKUP($E1227,Emissions!$1:$1048576,MATCH(DATE(AC$2,1,1),Emissions!$A$1:$LI$1),FALSE)</f>
        <v>9.7939481199999996</v>
      </c>
      <c r="AD1227" s="306">
        <f>+VLOOKUP($E1227,Emissions!$1:$1048576,MATCH(DATE(AD$2,1,1),Emissions!$A$1:$LI$1),FALSE)</f>
        <v>9.7972225260000005</v>
      </c>
      <c r="AE1227" s="306">
        <f>+VLOOKUP($E1227,Emissions!$1:$1048576,MATCH(DATE(AE$2,1,1),Emissions!$A$1:$LI$1),FALSE)</f>
        <v>9.8125277830000002</v>
      </c>
      <c r="AF1227" s="306">
        <f>+VLOOKUP($E1227,Emissions!$1:$1048576,MATCH(DATE(AF$2,1,1),Emissions!$A$1:$LI$1),FALSE)</f>
        <v>9.8393916610000005</v>
      </c>
      <c r="AG1227" s="306">
        <f>+VLOOKUP($E1227,Emissions!$1:$1048576,MATCH(DATE(AG$2,1,1),Emissions!$A$1:$LI$1),FALSE)</f>
        <v>9.8777370999999992</v>
      </c>
      <c r="AH1227" s="306">
        <f>+VLOOKUP($E1227,Emissions!$1:$1048576,MATCH(DATE(AH$2,1,1),Emissions!$A$1:$LI$1),FALSE)</f>
        <v>9.9272303130000008</v>
      </c>
      <c r="AI1227" s="306">
        <f>+VLOOKUP($E1227,Emissions!$1:$1048576,MATCH(DATE(AI$2,1,1),Emissions!$A$1:$LI$1),FALSE)</f>
        <v>9.9866905429999999</v>
      </c>
      <c r="AJ1227" s="306">
        <f>+VLOOKUP($E1227,Emissions!$1:$1048576,MATCH(DATE(AJ$2,1,1),Emissions!$A$1:$LI$1),FALSE)</f>
        <v>10.05452449</v>
      </c>
      <c r="AK1227" s="306">
        <f>+VLOOKUP($E1227,Emissions!$1:$1048576,MATCH(DATE(AK$2,1,1),Emissions!$A$1:$LI$1),FALSE)</f>
        <v>10.129329589999999</v>
      </c>
      <c r="AL1227" s="306">
        <f>+VLOOKUP($E1227,Emissions!$1:$1048576,MATCH(DATE(AL$2,1,1),Emissions!$A$1:$LI$1),FALSE)</f>
        <v>10.210017130000001</v>
      </c>
      <c r="AM1227" s="306">
        <f>+VLOOKUP($E1227,Emissions!$1:$1048576,MATCH(DATE(AM$2,1,1),Emissions!$A$1:$LI$1),FALSE)</f>
        <v>10.29565648</v>
      </c>
      <c r="AN1227" s="306">
        <f>+VLOOKUP($E1227,Emissions!$1:$1048576,MATCH(DATE(AN$2,1,1),Emissions!$A$1:$LI$1),FALSE)</f>
        <v>10.38538585</v>
      </c>
      <c r="AO1227" s="306">
        <f>+VLOOKUP($E1227,Emissions!$1:$1048576,MATCH(DATE(AO$2,1,1),Emissions!$A$1:$LI$1),FALSE)</f>
        <v>10.47836452</v>
      </c>
    </row>
    <row r="1228" spans="1:41" ht="15" customHeight="1" x14ac:dyDescent="0.35">
      <c r="A1228" s="359"/>
      <c r="B1228" s="158"/>
      <c r="C1228" s="48" t="s">
        <v>455</v>
      </c>
      <c r="D1228" s="107"/>
      <c r="E1228" s="48" t="s">
        <v>3654</v>
      </c>
      <c r="F1228" s="305">
        <f>+VLOOKUP($E1228,Emissions!$1:$1048576,MATCH(DATE(F$2,1,1),Emissions!$A$1:$LI$1),FALSE)</f>
        <v>5.3251397489999999</v>
      </c>
      <c r="G1228" s="305">
        <f>+VLOOKUP($E1228,Emissions!$1:$1048576,MATCH(DATE(G$2,1,1),Emissions!$A$1:$LI$1),FALSE)</f>
        <v>5.4095671349999996</v>
      </c>
      <c r="H1228" s="305">
        <f>+VLOOKUP($E1228,Emissions!$1:$1048576,MATCH(DATE(H$2,1,1),Emissions!$A$1:$LI$1),FALSE)</f>
        <v>5.4851505139999999</v>
      </c>
      <c r="I1228" s="305">
        <f>+VLOOKUP($E1228,Emissions!$1:$1048576,MATCH(DATE(I$2,1,1),Emissions!$A$1:$LI$1),FALSE)</f>
        <v>5.5540508339999999</v>
      </c>
      <c r="J1228" s="305">
        <f>+VLOOKUP($E1228,Emissions!$1:$1048576,MATCH(DATE(J$2,1,1),Emissions!$A$1:$LI$1),FALSE)</f>
        <v>5.6245093180000003</v>
      </c>
      <c r="K1228" s="305">
        <f>+VLOOKUP($E1228,Emissions!$1:$1048576,MATCH(DATE(K$2,1,1),Emissions!$A$1:$LI$1),FALSE)</f>
        <v>5.6973249539999999</v>
      </c>
      <c r="L1228" s="305">
        <f>+VLOOKUP($E1228,Emissions!$1:$1048576,MATCH(DATE(L$2,1,1),Emissions!$A$1:$LI$1),FALSE)</f>
        <v>5.7647187439999996</v>
      </c>
      <c r="M1228" s="305">
        <f>+VLOOKUP($E1228,Emissions!$1:$1048576,MATCH(DATE(M$2,1,1),Emissions!$A$1:$LI$1),FALSE)</f>
        <v>5.8238074360000001</v>
      </c>
      <c r="N1228" s="305">
        <f>+VLOOKUP($E1228,Emissions!$1:$1048576,MATCH(DATE(N$2,1,1),Emissions!$A$1:$LI$1),FALSE)</f>
        <v>5.8726052539999998</v>
      </c>
      <c r="O1228" s="305">
        <f>+VLOOKUP($E1228,Emissions!$1:$1048576,MATCH(DATE(O$2,1,1),Emissions!$A$1:$LI$1),FALSE)</f>
        <v>5.9099307640000003</v>
      </c>
      <c r="P1228" s="305">
        <f>+VLOOKUP($E1228,Emissions!$1:$1048576,MATCH(DATE(P$2,1,1),Emissions!$A$1:$LI$1),FALSE)</f>
        <v>5.9355426150000001</v>
      </c>
      <c r="Q1228" s="305">
        <f>+VLOOKUP($E1228,Emissions!$1:$1048576,MATCH(DATE(Q$2,1,1),Emissions!$A$1:$LI$1),FALSE)</f>
        <v>5.9504465360000003</v>
      </c>
      <c r="R1228" s="305">
        <f>+VLOOKUP($E1228,Emissions!$1:$1048576,MATCH(DATE(R$2,1,1),Emissions!$A$1:$LI$1),FALSE)</f>
        <v>5.9538583840000001</v>
      </c>
      <c r="S1228" s="305">
        <f>+VLOOKUP($E1228,Emissions!$1:$1048576,MATCH(DATE(S$2,1,1),Emissions!$A$1:$LI$1),FALSE)</f>
        <v>5.9419049700000004</v>
      </c>
      <c r="T1228" s="305">
        <f>+VLOOKUP($E1228,Emissions!$1:$1048576,MATCH(DATE(T$2,1,1),Emissions!$A$1:$LI$1),FALSE)</f>
        <v>5.921746035</v>
      </c>
      <c r="U1228" s="305">
        <f>+VLOOKUP($E1228,Emissions!$1:$1048576,MATCH(DATE(U$2,1,1),Emissions!$A$1:$LI$1),FALSE)</f>
        <v>5.9005824010000003</v>
      </c>
      <c r="V1228" s="305">
        <f>+VLOOKUP($E1228,Emissions!$1:$1048576,MATCH(DATE(V$2,1,1),Emissions!$A$1:$LI$1),FALSE)</f>
        <v>5.8489065910000004</v>
      </c>
      <c r="W1228" s="305">
        <f>+VLOOKUP($E1228,Emissions!$1:$1048576,MATCH(DATE(W$2,1,1),Emissions!$A$1:$LI$1),FALSE)</f>
        <v>5.8016147389999997</v>
      </c>
      <c r="X1228" s="305">
        <f>+VLOOKUP($E1228,Emissions!$1:$1048576,MATCH(DATE(X$2,1,1),Emissions!$A$1:$LI$1),FALSE)</f>
        <v>5.7635666309999998</v>
      </c>
      <c r="Y1228" s="305">
        <f>+VLOOKUP($E1228,Emissions!$1:$1048576,MATCH(DATE(Y$2,1,1),Emissions!$A$1:$LI$1),FALSE)</f>
        <v>5.7351529250000004</v>
      </c>
      <c r="Z1228" s="305">
        <f>+VLOOKUP($E1228,Emissions!$1:$1048576,MATCH(DATE(Z$2,1,1),Emissions!$A$1:$LI$1),FALSE)</f>
        <v>5.7160545689999998</v>
      </c>
      <c r="AA1228" s="305">
        <f>+VLOOKUP($E1228,Emissions!$1:$1048576,MATCH(DATE(AA$2,1,1),Emissions!$A$1:$LI$1),FALSE)</f>
        <v>5.7057869029999999</v>
      </c>
      <c r="AB1228" s="305">
        <f>+VLOOKUP($E1228,Emissions!$1:$1048576,MATCH(DATE(AB$2,1,1),Emissions!$A$1:$LI$1),FALSE)</f>
        <v>5.7040727899999997</v>
      </c>
      <c r="AC1228" s="305">
        <f>+VLOOKUP($E1228,Emissions!$1:$1048576,MATCH(DATE(AC$2,1,1),Emissions!$A$1:$LI$1),FALSE)</f>
        <v>5.7105805869999999</v>
      </c>
      <c r="AD1228" s="305">
        <f>+VLOOKUP($E1228,Emissions!$1:$1048576,MATCH(DATE(AD$2,1,1),Emissions!$A$1:$LI$1),FALSE)</f>
        <v>5.7248080349999997</v>
      </c>
      <c r="AE1228" s="305">
        <f>+VLOOKUP($E1228,Emissions!$1:$1048576,MATCH(DATE(AE$2,1,1),Emissions!$A$1:$LI$1),FALSE)</f>
        <v>5.7463921559999998</v>
      </c>
      <c r="AF1228" s="305">
        <f>+VLOOKUP($E1228,Emissions!$1:$1048576,MATCH(DATE(AF$2,1,1),Emissions!$A$1:$LI$1),FALSE)</f>
        <v>5.7751133149999996</v>
      </c>
      <c r="AG1228" s="305">
        <f>+VLOOKUP($E1228,Emissions!$1:$1048576,MATCH(DATE(AG$2,1,1),Emissions!$A$1:$LI$1),FALSE)</f>
        <v>5.8110444890000004</v>
      </c>
      <c r="AH1228" s="305">
        <f>+VLOOKUP($E1228,Emissions!$1:$1048576,MATCH(DATE(AH$2,1,1),Emissions!$A$1:$LI$1),FALSE)</f>
        <v>5.8540395749999998</v>
      </c>
      <c r="AI1228" s="305">
        <f>+VLOOKUP($E1228,Emissions!$1:$1048576,MATCH(DATE(AI$2,1,1),Emissions!$A$1:$LI$1),FALSE)</f>
        <v>5.9032987769999998</v>
      </c>
      <c r="AJ1228" s="305">
        <f>+VLOOKUP($E1228,Emissions!$1:$1048576,MATCH(DATE(AJ$2,1,1),Emissions!$A$1:$LI$1),FALSE)</f>
        <v>5.9577172650000003</v>
      </c>
      <c r="AK1228" s="305">
        <f>+VLOOKUP($E1228,Emissions!$1:$1048576,MATCH(DATE(AK$2,1,1),Emissions!$A$1:$LI$1),FALSE)</f>
        <v>6.0163471939999997</v>
      </c>
      <c r="AL1228" s="305">
        <f>+VLOOKUP($E1228,Emissions!$1:$1048576,MATCH(DATE(AL$2,1,1),Emissions!$A$1:$LI$1),FALSE)</f>
        <v>6.0784780029999999</v>
      </c>
      <c r="AM1228" s="305">
        <f>+VLOOKUP($E1228,Emissions!$1:$1048576,MATCH(DATE(AM$2,1,1),Emissions!$A$1:$LI$1),FALSE)</f>
        <v>6.1435072919999998</v>
      </c>
      <c r="AN1228" s="305">
        <f>+VLOOKUP($E1228,Emissions!$1:$1048576,MATCH(DATE(AN$2,1,1),Emissions!$A$1:$LI$1),FALSE)</f>
        <v>6.2108724139999998</v>
      </c>
      <c r="AO1228" s="305">
        <f>+VLOOKUP($E1228,Emissions!$1:$1048576,MATCH(DATE(AO$2,1,1),Emissions!$A$1:$LI$1),FALSE)</f>
        <v>6.2800151270000004</v>
      </c>
    </row>
    <row r="1229" spans="1:41" ht="15" customHeight="1" x14ac:dyDescent="0.35">
      <c r="A1229" s="359"/>
      <c r="B1229" s="158"/>
      <c r="C1229" s="48" t="s">
        <v>456</v>
      </c>
      <c r="D1229" s="107"/>
      <c r="E1229" s="48" t="s">
        <v>3655</v>
      </c>
      <c r="F1229" s="305">
        <f>+VLOOKUP($E1229,Emissions!$1:$1048576,MATCH(DATE(F$2,1,1),Emissions!$A$1:$LI$1),FALSE)</f>
        <v>3.8032346669999999</v>
      </c>
      <c r="G1229" s="305">
        <f>+VLOOKUP($E1229,Emissions!$1:$1048576,MATCH(DATE(G$2,1,1),Emissions!$A$1:$LI$1),FALSE)</f>
        <v>3.9008733860000002</v>
      </c>
      <c r="H1229" s="305">
        <f>+VLOOKUP($E1229,Emissions!$1:$1048576,MATCH(DATE(H$2,1,1),Emissions!$A$1:$LI$1),FALSE)</f>
        <v>3.988801429</v>
      </c>
      <c r="I1229" s="305">
        <f>+VLOOKUP($E1229,Emissions!$1:$1048576,MATCH(DATE(I$2,1,1),Emissions!$A$1:$LI$1),FALSE)</f>
        <v>4.0661877110000004</v>
      </c>
      <c r="J1229" s="305">
        <f>+VLOOKUP($E1229,Emissions!$1:$1048576,MATCH(DATE(J$2,1,1),Emissions!$A$1:$LI$1),FALSE)</f>
        <v>4.1392832909999999</v>
      </c>
      <c r="K1229" s="305">
        <f>+VLOOKUP($E1229,Emissions!$1:$1048576,MATCH(DATE(K$2,1,1),Emissions!$A$1:$LI$1),FALSE)</f>
        <v>4.2095385820000004</v>
      </c>
      <c r="L1229" s="305">
        <f>+VLOOKUP($E1229,Emissions!$1:$1048576,MATCH(DATE(L$2,1,1),Emissions!$A$1:$LI$1),FALSE)</f>
        <v>4.2729065740000003</v>
      </c>
      <c r="M1229" s="305">
        <f>+VLOOKUP($E1229,Emissions!$1:$1048576,MATCH(DATE(M$2,1,1),Emissions!$A$1:$LI$1),FALSE)</f>
        <v>4.3270021940000003</v>
      </c>
      <c r="N1229" s="305">
        <f>+VLOOKUP($E1229,Emissions!$1:$1048576,MATCH(DATE(N$2,1,1),Emissions!$A$1:$LI$1),FALSE)</f>
        <v>4.3701217530000003</v>
      </c>
      <c r="O1229" s="305">
        <f>+VLOOKUP($E1229,Emissions!$1:$1048576,MATCH(DATE(O$2,1,1),Emissions!$A$1:$LI$1),FALSE)</f>
        <v>4.4012975619999999</v>
      </c>
      <c r="P1229" s="305">
        <f>+VLOOKUP($E1229,Emissions!$1:$1048576,MATCH(DATE(P$2,1,1),Emissions!$A$1:$LI$1),FALSE)</f>
        <v>4.4204439710000001</v>
      </c>
      <c r="Q1229" s="305">
        <f>+VLOOKUP($E1229,Emissions!$1:$1048576,MATCH(DATE(Q$2,1,1),Emissions!$A$1:$LI$1),FALSE)</f>
        <v>4.4286202450000003</v>
      </c>
      <c r="R1229" s="305">
        <f>+VLOOKUP($E1229,Emissions!$1:$1048576,MATCH(DATE(R$2,1,1),Emissions!$A$1:$LI$1),FALSE)</f>
        <v>4.4257124709999998</v>
      </c>
      <c r="S1229" s="305">
        <f>+VLOOKUP($E1229,Emissions!$1:$1048576,MATCH(DATE(S$2,1,1),Emissions!$A$1:$LI$1),FALSE)</f>
        <v>4.4093975519999997</v>
      </c>
      <c r="T1229" s="305">
        <f>+VLOOKUP($E1229,Emissions!$1:$1048576,MATCH(DATE(T$2,1,1),Emissions!$A$1:$LI$1),FALSE)</f>
        <v>4.3857720259999997</v>
      </c>
      <c r="U1229" s="305">
        <f>+VLOOKUP($E1229,Emissions!$1:$1048576,MATCH(DATE(U$2,1,1),Emissions!$A$1:$LI$1),FALSE)</f>
        <v>4.3608470920000002</v>
      </c>
      <c r="V1229" s="305">
        <f>+VLOOKUP($E1229,Emissions!$1:$1048576,MATCH(DATE(V$2,1,1),Emissions!$A$1:$LI$1),FALSE)</f>
        <v>4.3064000340000002</v>
      </c>
      <c r="W1229" s="305">
        <f>+VLOOKUP($E1229,Emissions!$1:$1048576,MATCH(DATE(W$2,1,1),Emissions!$A$1:$LI$1),FALSE)</f>
        <v>4.2538436060000002</v>
      </c>
      <c r="X1229" s="305">
        <f>+VLOOKUP($E1229,Emissions!$1:$1048576,MATCH(DATE(X$2,1,1),Emissions!$A$1:$LI$1),FALSE)</f>
        <v>4.2074955559999996</v>
      </c>
      <c r="Y1229" s="305">
        <f>+VLOOKUP($E1229,Emissions!$1:$1048576,MATCH(DATE(Y$2,1,1),Emissions!$A$1:$LI$1),FALSE)</f>
        <v>4.1678194460000002</v>
      </c>
      <c r="Z1229" s="305">
        <f>+VLOOKUP($E1229,Emissions!$1:$1048576,MATCH(DATE(Z$2,1,1),Emissions!$A$1:$LI$1),FALSE)</f>
        <v>4.1345858179999997</v>
      </c>
      <c r="AA1229" s="305">
        <f>+VLOOKUP($E1229,Emissions!$1:$1048576,MATCH(DATE(AA$2,1,1),Emissions!$A$1:$LI$1),FALSE)</f>
        <v>4.107398087</v>
      </c>
      <c r="AB1229" s="305">
        <f>+VLOOKUP($E1229,Emissions!$1:$1048576,MATCH(DATE(AB$2,1,1),Emissions!$A$1:$LI$1),FALSE)</f>
        <v>4.0859001109999999</v>
      </c>
      <c r="AC1229" s="305">
        <f>+VLOOKUP($E1229,Emissions!$1:$1048576,MATCH(DATE(AC$2,1,1),Emissions!$A$1:$LI$1),FALSE)</f>
        <v>4.0697450479999997</v>
      </c>
      <c r="AD1229" s="305">
        <f>+VLOOKUP($E1229,Emissions!$1:$1048576,MATCH(DATE(AD$2,1,1),Emissions!$A$1:$LI$1),FALSE)</f>
        <v>4.0585652879999996</v>
      </c>
      <c r="AE1229" s="305">
        <f>+VLOOKUP($E1229,Emissions!$1:$1048576,MATCH(DATE(AE$2,1,1),Emissions!$A$1:$LI$1),FALSE)</f>
        <v>4.0520465400000001</v>
      </c>
      <c r="AF1229" s="305">
        <f>+VLOOKUP($E1229,Emissions!$1:$1048576,MATCH(DATE(AF$2,1,1),Emissions!$A$1:$LI$1),FALSE)</f>
        <v>4.0499361990000002</v>
      </c>
      <c r="AG1229" s="305">
        <f>+VLOOKUP($E1229,Emissions!$1:$1048576,MATCH(DATE(AG$2,1,1),Emissions!$A$1:$LI$1),FALSE)</f>
        <v>4.0520835030000004</v>
      </c>
      <c r="AH1229" s="305">
        <f>+VLOOKUP($E1229,Emissions!$1:$1048576,MATCH(DATE(AH$2,1,1),Emissions!$A$1:$LI$1),FALSE)</f>
        <v>4.0583006179999996</v>
      </c>
      <c r="AI1229" s="305">
        <f>+VLOOKUP($E1229,Emissions!$1:$1048576,MATCH(DATE(AI$2,1,1),Emissions!$A$1:$LI$1),FALSE)</f>
        <v>4.068208555</v>
      </c>
      <c r="AJ1229" s="305">
        <f>+VLOOKUP($E1229,Emissions!$1:$1048576,MATCH(DATE(AJ$2,1,1),Emissions!$A$1:$LI$1),FALSE)</f>
        <v>4.0813220189999999</v>
      </c>
      <c r="AK1229" s="305">
        <f>+VLOOKUP($E1229,Emissions!$1:$1048576,MATCH(DATE(AK$2,1,1),Emissions!$A$1:$LI$1),FALSE)</f>
        <v>4.0971892710000004</v>
      </c>
      <c r="AL1229" s="305">
        <f>+VLOOKUP($E1229,Emissions!$1:$1048576,MATCH(DATE(AL$2,1,1),Emissions!$A$1:$LI$1),FALSE)</f>
        <v>4.1154345250000004</v>
      </c>
      <c r="AM1229" s="305">
        <f>+VLOOKUP($E1229,Emissions!$1:$1048576,MATCH(DATE(AM$2,1,1),Emissions!$A$1:$LI$1),FALSE)</f>
        <v>4.1357314580000004</v>
      </c>
      <c r="AN1229" s="305">
        <f>+VLOOKUP($E1229,Emissions!$1:$1048576,MATCH(DATE(AN$2,1,1),Emissions!$A$1:$LI$1),FALSE)</f>
        <v>4.1577826260000004</v>
      </c>
      <c r="AO1229" s="305">
        <f>+VLOOKUP($E1229,Emissions!$1:$1048576,MATCH(DATE(AO$2,1,1),Emissions!$A$1:$LI$1),FALSE)</f>
        <v>4.1813071490000002</v>
      </c>
    </row>
    <row r="1230" spans="1:41" ht="15" customHeight="1" x14ac:dyDescent="0.35">
      <c r="A1230" s="359"/>
      <c r="B1230" s="158"/>
      <c r="C1230" s="48" t="s">
        <v>459</v>
      </c>
      <c r="D1230" s="107"/>
      <c r="E1230" s="48" t="s">
        <v>3656</v>
      </c>
      <c r="F1230" s="305">
        <f>+VLOOKUP($E1230,Emissions!$1:$1048576,MATCH(DATE(F$2,1,1),Emissions!$A$1:$LI$1),FALSE)</f>
        <v>9.4953364200000001E-3</v>
      </c>
      <c r="G1230" s="305">
        <f>+VLOOKUP($E1230,Emissions!$1:$1048576,MATCH(DATE(G$2,1,1),Emissions!$A$1:$LI$1),FALSE)</f>
        <v>9.9192299500000004E-3</v>
      </c>
      <c r="H1230" s="305">
        <f>+VLOOKUP($E1230,Emissions!$1:$1048576,MATCH(DATE(H$2,1,1),Emissions!$A$1:$LI$1),FALSE)</f>
        <v>1.0295837400000001E-2</v>
      </c>
      <c r="I1230" s="305">
        <f>+VLOOKUP($E1230,Emissions!$1:$1048576,MATCH(DATE(I$2,1,1),Emissions!$A$1:$LI$1),FALSE)</f>
        <v>1.05952411E-2</v>
      </c>
      <c r="J1230" s="305">
        <f>+VLOOKUP($E1230,Emissions!$1:$1048576,MATCH(DATE(J$2,1,1),Emissions!$A$1:$LI$1),FALSE)</f>
        <v>1.0861265300000001E-2</v>
      </c>
      <c r="K1230" s="305">
        <f>+VLOOKUP($E1230,Emissions!$1:$1048576,MATCH(DATE(K$2,1,1),Emissions!$A$1:$LI$1),FALSE)</f>
        <v>1.1106292800000001E-2</v>
      </c>
      <c r="L1230" s="305">
        <f>+VLOOKUP($E1230,Emissions!$1:$1048576,MATCH(DATE(L$2,1,1),Emissions!$A$1:$LI$1),FALSE)</f>
        <v>1.13202836E-2</v>
      </c>
      <c r="M1230" s="305">
        <f>+VLOOKUP($E1230,Emissions!$1:$1048576,MATCH(DATE(M$2,1,1),Emissions!$A$1:$LI$1),FALSE)</f>
        <v>1.15012359E-2</v>
      </c>
      <c r="N1230" s="305">
        <f>+VLOOKUP($E1230,Emissions!$1:$1048576,MATCH(DATE(N$2,1,1),Emissions!$A$1:$LI$1),FALSE)</f>
        <v>1.1653386E-2</v>
      </c>
      <c r="O1230" s="305">
        <f>+VLOOKUP($E1230,Emissions!$1:$1048576,MATCH(DATE(O$2,1,1),Emissions!$A$1:$LI$1),FALSE)</f>
        <v>1.1784514899999999E-2</v>
      </c>
      <c r="P1230" s="305">
        <f>+VLOOKUP($E1230,Emissions!$1:$1048576,MATCH(DATE(P$2,1,1),Emissions!$A$1:$LI$1),FALSE)</f>
        <v>1.19020949E-2</v>
      </c>
      <c r="Q1230" s="305">
        <f>+VLOOKUP($E1230,Emissions!$1:$1048576,MATCH(DATE(Q$2,1,1),Emissions!$A$1:$LI$1),FALSE)</f>
        <v>1.2011594800000001E-2</v>
      </c>
      <c r="R1230" s="305">
        <f>+VLOOKUP($E1230,Emissions!$1:$1048576,MATCH(DATE(R$2,1,1),Emissions!$A$1:$LI$1),FALSE)</f>
        <v>1.2113897E-2</v>
      </c>
      <c r="S1230" s="305">
        <f>+VLOOKUP($E1230,Emissions!$1:$1048576,MATCH(DATE(S$2,1,1),Emissions!$A$1:$LI$1),FALSE)</f>
        <v>1.220457E-2</v>
      </c>
      <c r="T1230" s="305">
        <f>+VLOOKUP($E1230,Emissions!$1:$1048576,MATCH(DATE(T$2,1,1),Emissions!$A$1:$LI$1),FALSE)</f>
        <v>1.2287097E-2</v>
      </c>
      <c r="U1230" s="305">
        <f>+VLOOKUP($E1230,Emissions!$1:$1048576,MATCH(DATE(U$2,1,1),Emissions!$A$1:$LI$1),FALSE)</f>
        <v>1.2366054600000001E-2</v>
      </c>
      <c r="V1230" s="305">
        <f>+VLOOKUP($E1230,Emissions!$1:$1048576,MATCH(DATE(V$2,1,1),Emissions!$A$1:$LI$1),FALSE)</f>
        <v>1.2454537700000001E-2</v>
      </c>
      <c r="W1230" s="305">
        <f>+VLOOKUP($E1230,Emissions!$1:$1048576,MATCH(DATE(W$2,1,1),Emissions!$A$1:$LI$1),FALSE)</f>
        <v>1.2564331099999999E-2</v>
      </c>
      <c r="X1230" s="305">
        <f>+VLOOKUP($E1230,Emissions!$1:$1048576,MATCH(DATE(X$2,1,1),Emissions!$A$1:$LI$1),FALSE)</f>
        <v>1.2696344E-2</v>
      </c>
      <c r="Y1230" s="305">
        <f>+VLOOKUP($E1230,Emissions!$1:$1048576,MATCH(DATE(Y$2,1,1),Emissions!$A$1:$LI$1),FALSE)</f>
        <v>1.28479665E-2</v>
      </c>
      <c r="Z1230" s="305">
        <f>+VLOOKUP($E1230,Emissions!$1:$1048576,MATCH(DATE(Z$2,1,1),Emissions!$A$1:$LI$1),FALSE)</f>
        <v>1.30167866E-2</v>
      </c>
      <c r="AA1230" s="305">
        <f>+VLOOKUP($E1230,Emissions!$1:$1048576,MATCH(DATE(AA$2,1,1),Emissions!$A$1:$LI$1),FALSE)</f>
        <v>1.3200944500000001E-2</v>
      </c>
      <c r="AB1230" s="305">
        <f>+VLOOKUP($E1230,Emissions!$1:$1048576,MATCH(DATE(AB$2,1,1),Emissions!$A$1:$LI$1),FALSE)</f>
        <v>1.3399737E-2</v>
      </c>
      <c r="AC1230" s="305">
        <f>+VLOOKUP($E1230,Emissions!$1:$1048576,MATCH(DATE(AC$2,1,1),Emissions!$A$1:$LI$1),FALSE)</f>
        <v>1.3612770499999999E-2</v>
      </c>
      <c r="AD1230" s="305">
        <f>+VLOOKUP($E1230,Emissions!$1:$1048576,MATCH(DATE(AD$2,1,1),Emissions!$A$1:$LI$1),FALSE)</f>
        <v>1.38393258E-2</v>
      </c>
      <c r="AE1230" s="305">
        <f>+VLOOKUP($E1230,Emissions!$1:$1048576,MATCH(DATE(AE$2,1,1),Emissions!$A$1:$LI$1),FALSE)</f>
        <v>1.4079038699999999E-2</v>
      </c>
      <c r="AF1230" s="305">
        <f>+VLOOKUP($E1230,Emissions!$1:$1048576,MATCH(DATE(AF$2,1,1),Emissions!$A$1:$LI$1),FALSE)</f>
        <v>1.43319186E-2</v>
      </c>
      <c r="AG1230" s="305">
        <f>+VLOOKUP($E1230,Emissions!$1:$1048576,MATCH(DATE(AG$2,1,1),Emissions!$A$1:$LI$1),FALSE)</f>
        <v>1.4598689999999999E-2</v>
      </c>
      <c r="AH1230" s="305">
        <f>+VLOOKUP($E1230,Emissions!$1:$1048576,MATCH(DATE(AH$2,1,1),Emissions!$A$1:$LI$1),FALSE)</f>
        <v>1.4879501599999999E-2</v>
      </c>
      <c r="AI1230" s="305">
        <f>+VLOOKUP($E1230,Emissions!$1:$1048576,MATCH(DATE(AI$2,1,1),Emissions!$A$1:$LI$1),FALSE)</f>
        <v>1.5172382999999999E-2</v>
      </c>
      <c r="AJ1230" s="305">
        <f>+VLOOKUP($E1230,Emissions!$1:$1048576,MATCH(DATE(AJ$2,1,1),Emissions!$A$1:$LI$1),FALSE)</f>
        <v>1.54741646E-2</v>
      </c>
      <c r="AK1230" s="305">
        <f>+VLOOKUP($E1230,Emissions!$1:$1048576,MATCH(DATE(AK$2,1,1),Emissions!$A$1:$LI$1),FALSE)</f>
        <v>1.57818583E-2</v>
      </c>
      <c r="AL1230" s="305">
        <f>+VLOOKUP($E1230,Emissions!$1:$1048576,MATCH(DATE(AL$2,1,1),Emissions!$A$1:$LI$1),FALSE)</f>
        <v>1.6093118600000001E-2</v>
      </c>
      <c r="AM1230" s="305">
        <f>+VLOOKUP($E1230,Emissions!$1:$1048576,MATCH(DATE(AM$2,1,1),Emissions!$A$1:$LI$1),FALSE)</f>
        <v>1.6406022100000001E-2</v>
      </c>
      <c r="AN1230" s="305">
        <f>+VLOOKUP($E1230,Emissions!$1:$1048576,MATCH(DATE(AN$2,1,1),Emissions!$A$1:$LI$1),FALSE)</f>
        <v>1.6718881500000001E-2</v>
      </c>
      <c r="AO1230" s="305">
        <f>+VLOOKUP($E1230,Emissions!$1:$1048576,MATCH(DATE(AO$2,1,1),Emissions!$A$1:$LI$1),FALSE)</f>
        <v>1.7030090500000001E-2</v>
      </c>
    </row>
    <row r="1231" spans="1:41" ht="15" customHeight="1" x14ac:dyDescent="0.35">
      <c r="A1231" s="359"/>
      <c r="B1231" s="158"/>
      <c r="C1231" s="48" t="s">
        <v>460</v>
      </c>
      <c r="D1231" s="107"/>
      <c r="E1231" s="48" t="s">
        <v>3657</v>
      </c>
      <c r="F1231" s="305">
        <f>+VLOOKUP($E1231,Emissions!$1:$1048576,MATCH(DATE(F$2,1,1),Emissions!$A$1:$LI$1),FALSE)</f>
        <v>6.7764839499999998E-6</v>
      </c>
      <c r="G1231" s="305">
        <f>+VLOOKUP($E1231,Emissions!$1:$1048576,MATCH(DATE(G$2,1,1),Emissions!$A$1:$LI$1),FALSE)</f>
        <v>7.0790016900000003E-6</v>
      </c>
      <c r="H1231" s="305">
        <f>+VLOOKUP($E1231,Emissions!$1:$1048576,MATCH(DATE(H$2,1,1),Emissions!$A$1:$LI$1),FALSE)</f>
        <v>7.3477730399999998E-6</v>
      </c>
      <c r="I1231" s="305">
        <f>+VLOOKUP($E1231,Emissions!$1:$1048576,MATCH(DATE(I$2,1,1),Emissions!$A$1:$LI$1),FALSE)</f>
        <v>7.5614467899999998E-6</v>
      </c>
      <c r="J1231" s="305">
        <f>+VLOOKUP($E1231,Emissions!$1:$1048576,MATCH(DATE(J$2,1,1),Emissions!$A$1:$LI$1),FALSE)</f>
        <v>7.7512988399999998E-6</v>
      </c>
      <c r="K1231" s="305">
        <f>+VLOOKUP($E1231,Emissions!$1:$1048576,MATCH(DATE(K$2,1,1),Emissions!$A$1:$LI$1),FALSE)</f>
        <v>7.9261662000000007E-6</v>
      </c>
      <c r="L1231" s="305">
        <f>+VLOOKUP($E1231,Emissions!$1:$1048576,MATCH(DATE(L$2,1,1),Emissions!$A$1:$LI$1),FALSE)</f>
        <v>8.0788838300000007E-6</v>
      </c>
      <c r="M1231" s="305">
        <f>+VLOOKUP($E1231,Emissions!$1:$1048576,MATCH(DATE(M$2,1,1),Emissions!$A$1:$LI$1),FALSE)</f>
        <v>8.2080230999999995E-6</v>
      </c>
      <c r="N1231" s="305">
        <f>+VLOOKUP($E1231,Emissions!$1:$1048576,MATCH(DATE(N$2,1,1),Emissions!$A$1:$LI$1),FALSE)</f>
        <v>8.3166071600000007E-6</v>
      </c>
      <c r="O1231" s="305">
        <f>+VLOOKUP($E1231,Emissions!$1:$1048576,MATCH(DATE(O$2,1,1),Emissions!$A$1:$LI$1),FALSE)</f>
        <v>8.4101892400000003E-6</v>
      </c>
      <c r="P1231" s="305">
        <f>+VLOOKUP($E1231,Emissions!$1:$1048576,MATCH(DATE(P$2,1,1),Emissions!$A$1:$LI$1),FALSE)</f>
        <v>8.4941018600000001E-6</v>
      </c>
      <c r="Q1231" s="305">
        <f>+VLOOKUP($E1231,Emissions!$1:$1048576,MATCH(DATE(Q$2,1,1),Emissions!$A$1:$LI$1),FALSE)</f>
        <v>8.5722480599999993E-6</v>
      </c>
      <c r="R1231" s="305">
        <f>+VLOOKUP($E1231,Emissions!$1:$1048576,MATCH(DATE(R$2,1,1),Emissions!$A$1:$LI$1),FALSE)</f>
        <v>8.6452575399999998E-6</v>
      </c>
      <c r="S1231" s="305">
        <f>+VLOOKUP($E1231,Emissions!$1:$1048576,MATCH(DATE(S$2,1,1),Emissions!$A$1:$LI$1),FALSE)</f>
        <v>8.7099676300000001E-6</v>
      </c>
      <c r="T1231" s="305">
        <f>+VLOOKUP($E1231,Emissions!$1:$1048576,MATCH(DATE(T$2,1,1),Emissions!$A$1:$LI$1),FALSE)</f>
        <v>8.7688641999999997E-6</v>
      </c>
      <c r="U1231" s="305">
        <f>+VLOOKUP($E1231,Emissions!$1:$1048576,MATCH(DATE(U$2,1,1),Emissions!$A$1:$LI$1),FALSE)</f>
        <v>8.8252134199999998E-6</v>
      </c>
      <c r="V1231" s="305">
        <f>+VLOOKUP($E1231,Emissions!$1:$1048576,MATCH(DATE(V$2,1,1),Emissions!$A$1:$LI$1),FALSE)</f>
        <v>8.8883606600000003E-6</v>
      </c>
      <c r="W1231" s="305">
        <f>+VLOOKUP($E1231,Emissions!$1:$1048576,MATCH(DATE(W$2,1,1),Emissions!$A$1:$LI$1),FALSE)</f>
        <v>8.9667162800000007E-6</v>
      </c>
      <c r="X1231" s="305">
        <f>+VLOOKUP($E1231,Emissions!$1:$1048576,MATCH(DATE(X$2,1,1),Emissions!$A$1:$LI$1),FALSE)</f>
        <v>9.0609292000000008E-6</v>
      </c>
      <c r="Y1231" s="305">
        <f>+VLOOKUP($E1231,Emissions!$1:$1048576,MATCH(DATE(Y$2,1,1),Emissions!$A$1:$LI$1),FALSE)</f>
        <v>9.1691368400000007E-6</v>
      </c>
      <c r="Z1231" s="305">
        <f>+VLOOKUP($E1231,Emissions!$1:$1048576,MATCH(DATE(Z$2,1,1),Emissions!$A$1:$LI$1),FALSE)</f>
        <v>9.2896177099999992E-6</v>
      </c>
      <c r="AA1231" s="305">
        <f>+VLOOKUP($E1231,Emissions!$1:$1048576,MATCH(DATE(AA$2,1,1),Emissions!$A$1:$LI$1),FALSE)</f>
        <v>9.4210446800000004E-6</v>
      </c>
      <c r="AB1231" s="305">
        <f>+VLOOKUP($E1231,Emissions!$1:$1048576,MATCH(DATE(AB$2,1,1),Emissions!$A$1:$LI$1),FALSE)</f>
        <v>9.5629158000000001E-6</v>
      </c>
      <c r="AC1231" s="305">
        <f>+VLOOKUP($E1231,Emissions!$1:$1048576,MATCH(DATE(AC$2,1,1),Emissions!$A$1:$LI$1),FALSE)</f>
        <v>9.7149502499999999E-6</v>
      </c>
      <c r="AD1231" s="305">
        <f>+VLOOKUP($E1231,Emissions!$1:$1048576,MATCH(DATE(AD$2,1,1),Emissions!$A$1:$LI$1),FALSE)</f>
        <v>9.87663473E-6</v>
      </c>
      <c r="AE1231" s="305">
        <f>+VLOOKUP($E1231,Emissions!$1:$1048576,MATCH(DATE(AE$2,1,1),Emissions!$A$1:$LI$1),FALSE)</f>
        <v>1.00477093E-5</v>
      </c>
      <c r="AF1231" s="305">
        <f>+VLOOKUP($E1231,Emissions!$1:$1048576,MATCH(DATE(AF$2,1,1),Emissions!$A$1:$LI$1),FALSE)</f>
        <v>1.02281807E-5</v>
      </c>
      <c r="AG1231" s="305">
        <f>+VLOOKUP($E1231,Emissions!$1:$1048576,MATCH(DATE(AG$2,1,1),Emissions!$A$1:$LI$1),FALSE)</f>
        <v>1.0418565899999999E-5</v>
      </c>
      <c r="AH1231" s="305">
        <f>+VLOOKUP($E1231,Emissions!$1:$1048576,MATCH(DATE(AH$2,1,1),Emissions!$A$1:$LI$1),FALSE)</f>
        <v>1.06189712E-5</v>
      </c>
      <c r="AI1231" s="305">
        <f>+VLOOKUP($E1231,Emissions!$1:$1048576,MATCH(DATE(AI$2,1,1),Emissions!$A$1:$LI$1),FALSE)</f>
        <v>1.08279902E-5</v>
      </c>
      <c r="AJ1231" s="305">
        <f>+VLOOKUP($E1231,Emissions!$1:$1048576,MATCH(DATE(AJ$2,1,1),Emissions!$A$1:$LI$1),FALSE)</f>
        <v>1.1043361E-5</v>
      </c>
      <c r="AK1231" s="305">
        <f>+VLOOKUP($E1231,Emissions!$1:$1048576,MATCH(DATE(AK$2,1,1),Emissions!$A$1:$LI$1),FALSE)</f>
        <v>1.12629511E-5</v>
      </c>
      <c r="AL1231" s="305">
        <f>+VLOOKUP($E1231,Emissions!$1:$1048576,MATCH(DATE(AL$2,1,1),Emissions!$A$1:$LI$1),FALSE)</f>
        <v>1.1485086499999999E-5</v>
      </c>
      <c r="AM1231" s="305">
        <f>+VLOOKUP($E1231,Emissions!$1:$1048576,MATCH(DATE(AM$2,1,1),Emissions!$A$1:$LI$1),FALSE)</f>
        <v>1.17083945E-5</v>
      </c>
      <c r="AN1231" s="305">
        <f>+VLOOKUP($E1231,Emissions!$1:$1048576,MATCH(DATE(AN$2,1,1),Emissions!$A$1:$LI$1),FALSE)</f>
        <v>1.19316712E-5</v>
      </c>
      <c r="AO1231" s="305">
        <f>+VLOOKUP($E1231,Emissions!$1:$1048576,MATCH(DATE(AO$2,1,1),Emissions!$A$1:$LI$1),FALSE)</f>
        <v>1.215377E-5</v>
      </c>
    </row>
    <row r="1232" spans="1:41" s="85" customFormat="1" ht="15" customHeight="1" x14ac:dyDescent="0.35">
      <c r="A1232" s="359"/>
      <c r="B1232" s="158"/>
      <c r="C1232" s="129" t="s">
        <v>3337</v>
      </c>
      <c r="D1232" s="137"/>
      <c r="E1232" s="129" t="s">
        <v>3658</v>
      </c>
      <c r="F1232" s="306">
        <f>+VLOOKUP($E1232,Emissions!$1:$1048576,MATCH(DATE(F$2,1,1),Emissions!$A$1:$LI$1),FALSE)</f>
        <v>1.54131391</v>
      </c>
      <c r="G1232" s="306">
        <f>+VLOOKUP($E1232,Emissions!$1:$1048576,MATCH(DATE(G$2,1,1),Emissions!$A$1:$LI$1),FALSE)</f>
        <v>1.558804138</v>
      </c>
      <c r="H1232" s="306">
        <f>+VLOOKUP($E1232,Emissions!$1:$1048576,MATCH(DATE(H$2,1,1),Emissions!$A$1:$LI$1),FALSE)</f>
        <v>1.5745996360000001</v>
      </c>
      <c r="I1232" s="306">
        <f>+VLOOKUP($E1232,Emissions!$1:$1048576,MATCH(DATE(I$2,1,1),Emissions!$A$1:$LI$1),FALSE)</f>
        <v>1.5920060439999999</v>
      </c>
      <c r="J1232" s="306">
        <f>+VLOOKUP($E1232,Emissions!$1:$1048576,MATCH(DATE(J$2,1,1),Emissions!$A$1:$LI$1),FALSE)</f>
        <v>1.609233135</v>
      </c>
      <c r="K1232" s="306">
        <f>+VLOOKUP($E1232,Emissions!$1:$1048576,MATCH(DATE(K$2,1,1),Emissions!$A$1:$LI$1),FALSE)</f>
        <v>1.627951661</v>
      </c>
      <c r="L1232" s="306">
        <f>+VLOOKUP($E1232,Emissions!$1:$1048576,MATCH(DATE(L$2,1,1),Emissions!$A$1:$LI$1),FALSE)</f>
        <v>1.6497196730000001</v>
      </c>
      <c r="M1232" s="306">
        <f>+VLOOKUP($E1232,Emissions!$1:$1048576,MATCH(DATE(M$2,1,1),Emissions!$A$1:$LI$1),FALSE)</f>
        <v>1.674571147</v>
      </c>
      <c r="N1232" s="306">
        <f>+VLOOKUP($E1232,Emissions!$1:$1048576,MATCH(DATE(N$2,1,1),Emissions!$A$1:$LI$1),FALSE)</f>
        <v>1.7028239869999999</v>
      </c>
      <c r="O1232" s="306">
        <f>+VLOOKUP($E1232,Emissions!$1:$1048576,MATCH(DATE(O$2,1,1),Emissions!$A$1:$LI$1),FALSE)</f>
        <v>1.734925906</v>
      </c>
      <c r="P1232" s="306">
        <f>+VLOOKUP($E1232,Emissions!$1:$1048576,MATCH(DATE(P$2,1,1),Emissions!$A$1:$LI$1),FALSE)</f>
        <v>1.771311442</v>
      </c>
      <c r="Q1232" s="306">
        <f>+VLOOKUP($E1232,Emissions!$1:$1048576,MATCH(DATE(Q$2,1,1),Emissions!$A$1:$LI$1),FALSE)</f>
        <v>1.8120174870000001</v>
      </c>
      <c r="R1232" s="306">
        <f>+VLOOKUP($E1232,Emissions!$1:$1048576,MATCH(DATE(R$2,1,1),Emissions!$A$1:$LI$1),FALSE)</f>
        <v>1.8561445059999999</v>
      </c>
      <c r="S1232" s="306">
        <f>+VLOOKUP($E1232,Emissions!$1:$1048576,MATCH(DATE(S$2,1,1),Emissions!$A$1:$LI$1),FALSE)</f>
        <v>1.9017663339999999</v>
      </c>
      <c r="T1232" s="306">
        <f>+VLOOKUP($E1232,Emissions!$1:$1048576,MATCH(DATE(T$2,1,1),Emissions!$A$1:$LI$1),FALSE)</f>
        <v>1.9483352229999999</v>
      </c>
      <c r="U1232" s="306">
        <f>+VLOOKUP($E1232,Emissions!$1:$1048576,MATCH(DATE(U$2,1,1),Emissions!$A$1:$LI$1),FALSE)</f>
        <v>1.995531833</v>
      </c>
      <c r="V1232" s="306">
        <f>+VLOOKUP($E1232,Emissions!$1:$1048576,MATCH(DATE(V$2,1,1),Emissions!$A$1:$LI$1),FALSE)</f>
        <v>2.0425118979999999</v>
      </c>
      <c r="W1232" s="306">
        <f>+VLOOKUP($E1232,Emissions!$1:$1048576,MATCH(DATE(W$2,1,1),Emissions!$A$1:$LI$1),FALSE)</f>
        <v>2.0900338089999999</v>
      </c>
      <c r="X1232" s="306">
        <f>+VLOOKUP($E1232,Emissions!$1:$1048576,MATCH(DATE(X$2,1,1),Emissions!$A$1:$LI$1),FALSE)</f>
        <v>2.1384369570000001</v>
      </c>
      <c r="Y1232" s="306">
        <f>+VLOOKUP($E1232,Emissions!$1:$1048576,MATCH(DATE(Y$2,1,1),Emissions!$A$1:$LI$1),FALSE)</f>
        <v>2.187749572</v>
      </c>
      <c r="Z1232" s="306">
        <f>+VLOOKUP($E1232,Emissions!$1:$1048576,MATCH(DATE(Z$2,1,1),Emissions!$A$1:$LI$1),FALSE)</f>
        <v>2.237996393</v>
      </c>
      <c r="AA1232" s="306">
        <f>+VLOOKUP($E1232,Emissions!$1:$1048576,MATCH(DATE(AA$2,1,1),Emissions!$A$1:$LI$1),FALSE)</f>
        <v>2.2892215899999999</v>
      </c>
      <c r="AB1232" s="306">
        <f>+VLOOKUP($E1232,Emissions!$1:$1048576,MATCH(DATE(AB$2,1,1),Emissions!$A$1:$LI$1),FALSE)</f>
        <v>2.3416297350000002</v>
      </c>
      <c r="AC1232" s="306">
        <f>+VLOOKUP($E1232,Emissions!$1:$1048576,MATCH(DATE(AC$2,1,1),Emissions!$A$1:$LI$1),FALSE)</f>
        <v>2.3953976479999999</v>
      </c>
      <c r="AD1232" s="306">
        <f>+VLOOKUP($E1232,Emissions!$1:$1048576,MATCH(DATE(AD$2,1,1),Emissions!$A$1:$LI$1),FALSE)</f>
        <v>2.450596258</v>
      </c>
      <c r="AE1232" s="306">
        <f>+VLOOKUP($E1232,Emissions!$1:$1048576,MATCH(DATE(AE$2,1,1),Emissions!$A$1:$LI$1),FALSE)</f>
        <v>2.5073218709999998</v>
      </c>
      <c r="AF1232" s="306">
        <f>+VLOOKUP($E1232,Emissions!$1:$1048576,MATCH(DATE(AF$2,1,1),Emissions!$A$1:$LI$1),FALSE)</f>
        <v>2.565703531</v>
      </c>
      <c r="AG1232" s="306">
        <f>+VLOOKUP($E1232,Emissions!$1:$1048576,MATCH(DATE(AG$2,1,1),Emissions!$A$1:$LI$1),FALSE)</f>
        <v>2.625989916</v>
      </c>
      <c r="AH1232" s="306">
        <f>+VLOOKUP($E1232,Emissions!$1:$1048576,MATCH(DATE(AH$2,1,1),Emissions!$A$1:$LI$1),FALSE)</f>
        <v>2.6882592380000001</v>
      </c>
      <c r="AI1232" s="306">
        <f>+VLOOKUP($E1232,Emissions!$1:$1048576,MATCH(DATE(AI$2,1,1),Emissions!$A$1:$LI$1),FALSE)</f>
        <v>2.7521220190000002</v>
      </c>
      <c r="AJ1232" s="306">
        <f>+VLOOKUP($E1232,Emissions!$1:$1048576,MATCH(DATE(AJ$2,1,1),Emissions!$A$1:$LI$1),FALSE)</f>
        <v>2.8169703579999998</v>
      </c>
      <c r="AK1232" s="306">
        <f>+VLOOKUP($E1232,Emissions!$1:$1048576,MATCH(DATE(AK$2,1,1),Emissions!$A$1:$LI$1),FALSE)</f>
        <v>2.8822758849999999</v>
      </c>
      <c r="AL1232" s="306">
        <f>+VLOOKUP($E1232,Emissions!$1:$1048576,MATCH(DATE(AL$2,1,1),Emissions!$A$1:$LI$1),FALSE)</f>
        <v>2.9476577829999999</v>
      </c>
      <c r="AM1232" s="306">
        <f>+VLOOKUP($E1232,Emissions!$1:$1048576,MATCH(DATE(AM$2,1,1),Emissions!$A$1:$LI$1),FALSE)</f>
        <v>3.0128156009999998</v>
      </c>
      <c r="AN1232" s="306">
        <f>+VLOOKUP($E1232,Emissions!$1:$1048576,MATCH(DATE(AN$2,1,1),Emissions!$A$1:$LI$1),FALSE)</f>
        <v>3.077488089</v>
      </c>
      <c r="AO1232" s="306">
        <f>+VLOOKUP($E1232,Emissions!$1:$1048576,MATCH(DATE(AO$2,1,1),Emissions!$A$1:$LI$1),FALSE)</f>
        <v>3.1414307410000002</v>
      </c>
    </row>
    <row r="1233" spans="1:41" ht="15" customHeight="1" x14ac:dyDescent="0.35">
      <c r="A1233" s="359"/>
      <c r="B1233" s="158"/>
      <c r="C1233" s="48" t="s">
        <v>463</v>
      </c>
      <c r="D1233" s="107"/>
      <c r="E1233" s="48" t="s">
        <v>3659</v>
      </c>
      <c r="F1233" s="305">
        <f>+VLOOKUP($E1233,Emissions!$1:$1048576,MATCH(DATE(F$2,1,1),Emissions!$A$1:$LI$1),FALSE)</f>
        <v>8.0736978699999997E-5</v>
      </c>
      <c r="G1233" s="305">
        <f>+VLOOKUP($E1233,Emissions!$1:$1048576,MATCH(DATE(G$2,1,1),Emissions!$A$1:$LI$1),FALSE)</f>
        <v>8.1641104099999996E-5</v>
      </c>
      <c r="H1233" s="305">
        <f>+VLOOKUP($E1233,Emissions!$1:$1048576,MATCH(DATE(H$2,1,1),Emissions!$A$1:$LI$1),FALSE)</f>
        <v>8.2449437700000006E-5</v>
      </c>
      <c r="I1233" s="305">
        <f>+VLOOKUP($E1233,Emissions!$1:$1048576,MATCH(DATE(I$2,1,1),Emissions!$A$1:$LI$1),FALSE)</f>
        <v>8.3353562099999995E-5</v>
      </c>
      <c r="J1233" s="305">
        <f>+VLOOKUP($E1233,Emissions!$1:$1048576,MATCH(DATE(J$2,1,1),Emissions!$A$1:$LI$1),FALSE)</f>
        <v>8.4253330599999993E-5</v>
      </c>
      <c r="K1233" s="305">
        <f>+VLOOKUP($E1233,Emissions!$1:$1048576,MATCH(DATE(K$2,1,1),Emissions!$A$1:$LI$1),FALSE)</f>
        <v>8.5238667500000002E-5</v>
      </c>
      <c r="L1233" s="305">
        <f>+VLOOKUP($E1233,Emissions!$1:$1048576,MATCH(DATE(L$2,1,1),Emissions!$A$1:$LI$1),FALSE)</f>
        <v>8.6403427200000004E-5</v>
      </c>
      <c r="M1233" s="305">
        <f>+VLOOKUP($E1233,Emissions!$1:$1048576,MATCH(DATE(M$2,1,1),Emissions!$A$1:$LI$1),FALSE)</f>
        <v>8.7752782399999995E-5</v>
      </c>
      <c r="N1233" s="305">
        <f>+VLOOKUP($E1233,Emissions!$1:$1048576,MATCH(DATE(N$2,1,1),Emissions!$A$1:$LI$1),FALSE)</f>
        <v>8.9305367900000001E-5</v>
      </c>
      <c r="O1233" s="305">
        <f>+VLOOKUP($E1233,Emissions!$1:$1048576,MATCH(DATE(O$2,1,1),Emissions!$A$1:$LI$1),FALSE)</f>
        <v>9.1085775399999999E-5</v>
      </c>
      <c r="P1233" s="305">
        <f>+VLOOKUP($E1233,Emissions!$1:$1048576,MATCH(DATE(P$2,1,1),Emissions!$A$1:$LI$1),FALSE)</f>
        <v>9.3117049599999993E-5</v>
      </c>
      <c r="Q1233" s="305">
        <f>+VLOOKUP($E1233,Emissions!$1:$1048576,MATCH(DATE(Q$2,1,1),Emissions!$A$1:$LI$1),FALSE)</f>
        <v>9.5399572699999998E-5</v>
      </c>
      <c r="R1233" s="305">
        <f>+VLOOKUP($E1233,Emissions!$1:$1048576,MATCH(DATE(R$2,1,1),Emissions!$A$1:$LI$1),FALSE)</f>
        <v>9.7881781999999999E-5</v>
      </c>
      <c r="S1233" s="305">
        <f>+VLOOKUP($E1233,Emissions!$1:$1048576,MATCH(DATE(S$2,1,1),Emissions!$A$1:$LI$1),FALSE)</f>
        <v>1.0045564599999999E-4</v>
      </c>
      <c r="T1233" s="305">
        <f>+VLOOKUP($E1233,Emissions!$1:$1048576,MATCH(DATE(T$2,1,1),Emissions!$A$1:$LI$1),FALSE)</f>
        <v>1.03087423E-4</v>
      </c>
      <c r="U1233" s="305">
        <f>+VLOOKUP($E1233,Emissions!$1:$1048576,MATCH(DATE(U$2,1,1),Emissions!$A$1:$LI$1),FALSE)</f>
        <v>1.05755674E-4</v>
      </c>
      <c r="V1233" s="305">
        <f>+VLOOKUP($E1233,Emissions!$1:$1048576,MATCH(DATE(V$2,1,1),Emissions!$A$1:$LI$1),FALSE)</f>
        <v>1.08407894E-4</v>
      </c>
      <c r="W1233" s="305">
        <f>+VLOOKUP($E1233,Emissions!$1:$1048576,MATCH(DATE(W$2,1,1),Emissions!$A$1:$LI$1),FALSE)</f>
        <v>1.11079587E-4</v>
      </c>
      <c r="X1233" s="305">
        <f>+VLOOKUP($E1233,Emissions!$1:$1048576,MATCH(DATE(X$2,1,1),Emissions!$A$1:$LI$1),FALSE)</f>
        <v>1.13788527E-4</v>
      </c>
      <c r="Y1233" s="305">
        <f>+VLOOKUP($E1233,Emissions!$1:$1048576,MATCH(DATE(Y$2,1,1),Emissions!$A$1:$LI$1),FALSE)</f>
        <v>1.1653762199999999E-4</v>
      </c>
      <c r="Z1233" s="305">
        <f>+VLOOKUP($E1233,Emissions!$1:$1048576,MATCH(DATE(Z$2,1,1),Emissions!$A$1:$LI$1),FALSE)</f>
        <v>1.19329993E-4</v>
      </c>
      <c r="AA1233" s="305">
        <f>+VLOOKUP($E1233,Emissions!$1:$1048576,MATCH(DATE(AA$2,1,1),Emissions!$A$1:$LI$1),FALSE)</f>
        <v>1.2216933199999999E-4</v>
      </c>
      <c r="AB1233" s="305">
        <f>+VLOOKUP($E1233,Emissions!$1:$1048576,MATCH(DATE(AB$2,1,1),Emissions!$A$1:$LI$1),FALSE)</f>
        <v>1.2506775599999999E-4</v>
      </c>
      <c r="AC1233" s="305">
        <f>+VLOOKUP($E1233,Emissions!$1:$1048576,MATCH(DATE(AC$2,1,1),Emissions!$A$1:$LI$1),FALSE)</f>
        <v>1.2803562900000001E-4</v>
      </c>
      <c r="AD1233" s="305">
        <f>+VLOOKUP($E1233,Emissions!$1:$1048576,MATCH(DATE(AD$2,1,1),Emissions!$A$1:$LI$1),FALSE)</f>
        <v>1.3107741699999999E-4</v>
      </c>
      <c r="AE1233" s="305">
        <f>+VLOOKUP($E1233,Emissions!$1:$1048576,MATCH(DATE(AE$2,1,1),Emissions!$A$1:$LI$1),FALSE)</f>
        <v>1.3419897299999999E-4</v>
      </c>
      <c r="AF1233" s="305">
        <f>+VLOOKUP($E1233,Emissions!$1:$1048576,MATCH(DATE(AF$2,1,1),Emissions!$A$1:$LI$1),FALSE)</f>
        <v>1.3740784800000001E-4</v>
      </c>
      <c r="AG1233" s="305">
        <f>+VLOOKUP($E1233,Emissions!$1:$1048576,MATCH(DATE(AG$2,1,1),Emissions!$A$1:$LI$1),FALSE)</f>
        <v>1.4071798599999999E-4</v>
      </c>
      <c r="AH1233" s="305">
        <f>+VLOOKUP($E1233,Emissions!$1:$1048576,MATCH(DATE(AH$2,1,1),Emissions!$A$1:$LI$1),FALSE)</f>
        <v>1.4413386900000001E-4</v>
      </c>
      <c r="AI1233" s="305">
        <f>+VLOOKUP($E1233,Emissions!$1:$1048576,MATCH(DATE(AI$2,1,1),Emissions!$A$1:$LI$1),FALSE)</f>
        <v>1.4763436199999999E-4</v>
      </c>
      <c r="AJ1233" s="305">
        <f>+VLOOKUP($E1233,Emissions!$1:$1048576,MATCH(DATE(AJ$2,1,1),Emissions!$A$1:$LI$1),FALSE)</f>
        <v>1.5118643199999999E-4</v>
      </c>
      <c r="AK1233" s="305">
        <f>+VLOOKUP($E1233,Emissions!$1:$1048576,MATCH(DATE(AK$2,1,1),Emissions!$A$1:$LI$1),FALSE)</f>
        <v>1.54761414E-4</v>
      </c>
      <c r="AL1233" s="305">
        <f>+VLOOKUP($E1233,Emissions!$1:$1048576,MATCH(DATE(AL$2,1,1),Emissions!$A$1:$LI$1),FALSE)</f>
        <v>1.5833868099999999E-4</v>
      </c>
      <c r="AM1233" s="305">
        <f>+VLOOKUP($E1233,Emissions!$1:$1048576,MATCH(DATE(AM$2,1,1),Emissions!$A$1:$LI$1),FALSE)</f>
        <v>1.6190196999999999E-4</v>
      </c>
      <c r="AN1233" s="305">
        <f>+VLOOKUP($E1233,Emissions!$1:$1048576,MATCH(DATE(AN$2,1,1),Emissions!$A$1:$LI$1),FALSE)</f>
        <v>1.6543714399999999E-4</v>
      </c>
      <c r="AO1233" s="305">
        <f>+VLOOKUP($E1233,Emissions!$1:$1048576,MATCH(DATE(AO$2,1,1),Emissions!$A$1:$LI$1),FALSE)</f>
        <v>1.6893098000000001E-4</v>
      </c>
    </row>
    <row r="1234" spans="1:41" ht="15" customHeight="1" x14ac:dyDescent="0.35">
      <c r="A1234" s="359"/>
      <c r="B1234" s="158"/>
      <c r="C1234" s="48" t="s">
        <v>464</v>
      </c>
      <c r="D1234" s="107"/>
      <c r="E1234" s="48" t="s">
        <v>3660</v>
      </c>
      <c r="F1234" s="305">
        <f>+VLOOKUP($E1234,Emissions!$1:$1048576,MATCH(DATE(F$2,1,1),Emissions!$A$1:$LI$1),FALSE)</f>
        <v>0.12850616640000001</v>
      </c>
      <c r="G1234" s="305">
        <f>+VLOOKUP($E1234,Emissions!$1:$1048576,MATCH(DATE(G$2,1,1),Emissions!$A$1:$LI$1),FALSE)</f>
        <v>0.12994523050000001</v>
      </c>
      <c r="H1234" s="305">
        <f>+VLOOKUP($E1234,Emissions!$1:$1048576,MATCH(DATE(H$2,1,1),Emissions!$A$1:$LI$1),FALSE)</f>
        <v>0.13123182620000001</v>
      </c>
      <c r="I1234" s="305">
        <f>+VLOOKUP($E1234,Emissions!$1:$1048576,MATCH(DATE(I$2,1,1),Emissions!$A$1:$LI$1),FALSE)</f>
        <v>0.13267088869999999</v>
      </c>
      <c r="J1234" s="305">
        <f>+VLOOKUP($E1234,Emissions!$1:$1048576,MATCH(DATE(J$2,1,1),Emissions!$A$1:$LI$1),FALSE)</f>
        <v>0.1341030181</v>
      </c>
      <c r="K1234" s="305">
        <f>+VLOOKUP($E1234,Emissions!$1:$1048576,MATCH(DATE(K$2,1,1),Emissions!$A$1:$LI$1),FALSE)</f>
        <v>0.1356713437</v>
      </c>
      <c r="L1234" s="305">
        <f>+VLOOKUP($E1234,Emissions!$1:$1048576,MATCH(DATE(L$2,1,1),Emissions!$A$1:$LI$1),FALSE)</f>
        <v>0.1375252501</v>
      </c>
      <c r="M1234" s="305">
        <f>+VLOOKUP($E1234,Emissions!$1:$1048576,MATCH(DATE(M$2,1,1),Emissions!$A$1:$LI$1),FALSE)</f>
        <v>0.13967297070000001</v>
      </c>
      <c r="N1234" s="305">
        <f>+VLOOKUP($E1234,Emissions!$1:$1048576,MATCH(DATE(N$2,1,1),Emissions!$A$1:$LI$1),FALSE)</f>
        <v>0.1421441655</v>
      </c>
      <c r="O1234" s="305">
        <f>+VLOOKUP($E1234,Emissions!$1:$1048576,MATCH(DATE(O$2,1,1),Emissions!$A$1:$LI$1),FALSE)</f>
        <v>0.1449779766</v>
      </c>
      <c r="P1234" s="305">
        <f>+VLOOKUP($E1234,Emissions!$1:$1048576,MATCH(DATE(P$2,1,1),Emissions!$A$1:$LI$1),FALSE)</f>
        <v>0.1482110831</v>
      </c>
      <c r="Q1234" s="305">
        <f>+VLOOKUP($E1234,Emissions!$1:$1048576,MATCH(DATE(Q$2,1,1),Emissions!$A$1:$LI$1),FALSE)</f>
        <v>0.15184409369999999</v>
      </c>
      <c r="R1234" s="305">
        <f>+VLOOKUP($E1234,Emissions!$1:$1048576,MATCH(DATE(R$2,1,1),Emissions!$A$1:$LI$1),FALSE)</f>
        <v>0.1557949377</v>
      </c>
      <c r="S1234" s="305">
        <f>+VLOOKUP($E1234,Emissions!$1:$1048576,MATCH(DATE(S$2,1,1),Emissions!$A$1:$LI$1),FALSE)</f>
        <v>0.15989166490000001</v>
      </c>
      <c r="T1234" s="305">
        <f>+VLOOKUP($E1234,Emissions!$1:$1048576,MATCH(DATE(T$2,1,1),Emissions!$A$1:$LI$1),FALSE)</f>
        <v>0.16408057030000001</v>
      </c>
      <c r="U1234" s="305">
        <f>+VLOOKUP($E1234,Emissions!$1:$1048576,MATCH(DATE(U$2,1,1),Emissions!$A$1:$LI$1),FALSE)</f>
        <v>0.16832752970000001</v>
      </c>
      <c r="V1234" s="305">
        <f>+VLOOKUP($E1234,Emissions!$1:$1048576,MATCH(DATE(V$2,1,1),Emissions!$A$1:$LI$1),FALSE)</f>
        <v>0.17254897420000001</v>
      </c>
      <c r="W1234" s="305">
        <f>+VLOOKUP($E1234,Emissions!$1:$1048576,MATCH(DATE(W$2,1,1),Emissions!$A$1:$LI$1),FALSE)</f>
        <v>0.17680141190000001</v>
      </c>
      <c r="X1234" s="305">
        <f>+VLOOKUP($E1234,Emissions!$1:$1048576,MATCH(DATE(X$2,1,1),Emissions!$A$1:$LI$1),FALSE)</f>
        <v>0.1811131356</v>
      </c>
      <c r="Y1234" s="305">
        <f>+VLOOKUP($E1234,Emissions!$1:$1048576,MATCH(DATE(Y$2,1,1),Emissions!$A$1:$LI$1),FALSE)</f>
        <v>0.1854887724</v>
      </c>
      <c r="Z1234" s="305">
        <f>+VLOOKUP($E1234,Emissions!$1:$1048576,MATCH(DATE(Z$2,1,1),Emissions!$A$1:$LI$1),FALSE)</f>
        <v>0.18993329</v>
      </c>
      <c r="AA1234" s="305">
        <f>+VLOOKUP($E1234,Emissions!$1:$1048576,MATCH(DATE(AA$2,1,1),Emissions!$A$1:$LI$1),FALSE)</f>
        <v>0.1944525644</v>
      </c>
      <c r="AB1234" s="305">
        <f>+VLOOKUP($E1234,Emissions!$1:$1048576,MATCH(DATE(AB$2,1,1),Emissions!$A$1:$LI$1),FALSE)</f>
        <v>0.19906588210000001</v>
      </c>
      <c r="AC1234" s="305">
        <f>+VLOOKUP($E1234,Emissions!$1:$1048576,MATCH(DATE(AC$2,1,1),Emissions!$A$1:$LI$1),FALSE)</f>
        <v>0.20378973950000001</v>
      </c>
      <c r="AD1234" s="305">
        <f>+VLOOKUP($E1234,Emissions!$1:$1048576,MATCH(DATE(AD$2,1,1),Emissions!$A$1:$LI$1),FALSE)</f>
        <v>0.20863124520000001</v>
      </c>
      <c r="AE1234" s="305">
        <f>+VLOOKUP($E1234,Emissions!$1:$1048576,MATCH(DATE(AE$2,1,1),Emissions!$A$1:$LI$1),FALSE)</f>
        <v>0.21359971329999999</v>
      </c>
      <c r="AF1234" s="305">
        <f>+VLOOKUP($E1234,Emissions!$1:$1048576,MATCH(DATE(AF$2,1,1),Emissions!$A$1:$LI$1),FALSE)</f>
        <v>0.21870716570000001</v>
      </c>
      <c r="AG1234" s="305">
        <f>+VLOOKUP($E1234,Emissions!$1:$1048576,MATCH(DATE(AG$2,1,1),Emissions!$A$1:$LI$1),FALSE)</f>
        <v>0.22397579470000001</v>
      </c>
      <c r="AH1234" s="305">
        <f>+VLOOKUP($E1234,Emissions!$1:$1048576,MATCH(DATE(AH$2,1,1),Emissions!$A$1:$LI$1),FALSE)</f>
        <v>0.2294127329</v>
      </c>
      <c r="AI1234" s="305">
        <f>+VLOOKUP($E1234,Emissions!$1:$1048576,MATCH(DATE(AI$2,1,1),Emissions!$A$1:$LI$1),FALSE)</f>
        <v>0.2349843429</v>
      </c>
      <c r="AJ1234" s="305">
        <f>+VLOOKUP($E1234,Emissions!$1:$1048576,MATCH(DATE(AJ$2,1,1),Emissions!$A$1:$LI$1),FALSE)</f>
        <v>0.24063804659999999</v>
      </c>
      <c r="AK1234" s="305">
        <f>+VLOOKUP($E1234,Emissions!$1:$1048576,MATCH(DATE(AK$2,1,1),Emissions!$A$1:$LI$1),FALSE)</f>
        <v>0.2463282168</v>
      </c>
      <c r="AL1234" s="305">
        <f>+VLOOKUP($E1234,Emissions!$1:$1048576,MATCH(DATE(AL$2,1,1),Emissions!$A$1:$LI$1),FALSE)</f>
        <v>0.25202202579999999</v>
      </c>
      <c r="AM1234" s="305">
        <f>+VLOOKUP($E1234,Emissions!$1:$1048576,MATCH(DATE(AM$2,1,1),Emissions!$A$1:$LI$1),FALSE)</f>
        <v>0.25769358549999999</v>
      </c>
      <c r="AN1234" s="305">
        <f>+VLOOKUP($E1234,Emissions!$1:$1048576,MATCH(DATE(AN$2,1,1),Emissions!$A$1:$LI$1),FALSE)</f>
        <v>0.26332039569999999</v>
      </c>
      <c r="AO1234" s="305">
        <f>+VLOOKUP($E1234,Emissions!$1:$1048576,MATCH(DATE(AO$2,1,1),Emissions!$A$1:$LI$1),FALSE)</f>
        <v>0.26888140970000002</v>
      </c>
    </row>
    <row r="1235" spans="1:41" ht="15" customHeight="1" x14ac:dyDescent="0.35">
      <c r="A1235" s="359"/>
      <c r="B1235" s="158"/>
      <c r="C1235" s="48" t="s">
        <v>465</v>
      </c>
      <c r="D1235" s="107"/>
      <c r="E1235" s="48" t="s">
        <v>3661</v>
      </c>
      <c r="F1235" s="305">
        <f>+VLOOKUP($E1235,Emissions!$1:$1048576,MATCH(DATE(F$2,1,1),Emissions!$A$1:$LI$1),FALSE)</f>
        <v>0.31689647319999997</v>
      </c>
      <c r="G1235" s="305">
        <f>+VLOOKUP($E1235,Emissions!$1:$1048576,MATCH(DATE(G$2,1,1),Emissions!$A$1:$LI$1),FALSE)</f>
        <v>0.32044520830000001</v>
      </c>
      <c r="H1235" s="305">
        <f>+VLOOKUP($E1235,Emissions!$1:$1048576,MATCH(DATE(H$2,1,1),Emissions!$A$1:$LI$1),FALSE)</f>
        <v>0.32361795599999998</v>
      </c>
      <c r="I1235" s="305">
        <f>+VLOOKUP($E1235,Emissions!$1:$1048576,MATCH(DATE(I$2,1,1),Emissions!$A$1:$LI$1),FALSE)</f>
        <v>0.32716668710000002</v>
      </c>
      <c r="J1235" s="305">
        <f>+VLOOKUP($E1235,Emissions!$1:$1048576,MATCH(DATE(J$2,1,1),Emissions!$A$1:$LI$1),FALSE)</f>
        <v>0.33069832110000003</v>
      </c>
      <c r="K1235" s="305">
        <f>+VLOOKUP($E1235,Emissions!$1:$1048576,MATCH(DATE(K$2,1,1),Emissions!$A$1:$LI$1),FALSE)</f>
        <v>0.33456581530000001</v>
      </c>
      <c r="L1235" s="305">
        <f>+VLOOKUP($E1235,Emissions!$1:$1048576,MATCH(DATE(L$2,1,1),Emissions!$A$1:$LI$1),FALSE)</f>
        <v>0.33913755229999998</v>
      </c>
      <c r="M1235" s="305">
        <f>+VLOOKUP($E1235,Emissions!$1:$1048576,MATCH(DATE(M$2,1,1),Emissions!$A$1:$LI$1),FALSE)</f>
        <v>0.34443383579999998</v>
      </c>
      <c r="N1235" s="305">
        <f>+VLOOKUP($E1235,Emissions!$1:$1048576,MATCH(DATE(N$2,1,1),Emissions!$A$1:$LI$1),FALSE)</f>
        <v>0.3505278074</v>
      </c>
      <c r="O1235" s="305">
        <f>+VLOOKUP($E1235,Emissions!$1:$1048576,MATCH(DATE(O$2,1,1),Emissions!$A$1:$LI$1),FALSE)</f>
        <v>0.35751599150000002</v>
      </c>
      <c r="P1235" s="305">
        <f>+VLOOKUP($E1235,Emissions!$1:$1048576,MATCH(DATE(P$2,1,1),Emissions!$A$1:$LI$1),FALSE)</f>
        <v>0.36548883879999999</v>
      </c>
      <c r="Q1235" s="305">
        <f>+VLOOKUP($E1235,Emissions!$1:$1048576,MATCH(DATE(Q$2,1,1),Emissions!$A$1:$LI$1),FALSE)</f>
        <v>0.37444785050000001</v>
      </c>
      <c r="R1235" s="305">
        <f>+VLOOKUP($E1235,Emissions!$1:$1048576,MATCH(DATE(R$2,1,1),Emissions!$A$1:$LI$1),FALSE)</f>
        <v>0.38419063980000001</v>
      </c>
      <c r="S1235" s="305">
        <f>+VLOOKUP($E1235,Emissions!$1:$1048576,MATCH(DATE(S$2,1,1),Emissions!$A$1:$LI$1),FALSE)</f>
        <v>0.39429317780000001</v>
      </c>
      <c r="T1235" s="305">
        <f>+VLOOKUP($E1235,Emissions!$1:$1048576,MATCH(DATE(T$2,1,1),Emissions!$A$1:$LI$1),FALSE)</f>
        <v>0.40462302719999999</v>
      </c>
      <c r="U1235" s="305">
        <f>+VLOOKUP($E1235,Emissions!$1:$1048576,MATCH(DATE(U$2,1,1),Emissions!$A$1:$LI$1),FALSE)</f>
        <v>0.41509603789999999</v>
      </c>
      <c r="V1235" s="305">
        <f>+VLOOKUP($E1235,Emissions!$1:$1048576,MATCH(DATE(V$2,1,1),Emissions!$A$1:$LI$1),FALSE)</f>
        <v>0.42550612869999999</v>
      </c>
      <c r="W1235" s="305">
        <f>+VLOOKUP($E1235,Emissions!$1:$1048576,MATCH(DATE(W$2,1,1),Emissions!$A$1:$LI$1),FALSE)</f>
        <v>0.43599264879999999</v>
      </c>
      <c r="X1235" s="305">
        <f>+VLOOKUP($E1235,Emissions!$1:$1048576,MATCH(DATE(X$2,1,1),Emissions!$A$1:$LI$1),FALSE)</f>
        <v>0.44662536860000002</v>
      </c>
      <c r="Y1235" s="305">
        <f>+VLOOKUP($E1235,Emissions!$1:$1048576,MATCH(DATE(Y$2,1,1),Emissions!$A$1:$LI$1),FALSE)</f>
        <v>0.45741569809999999</v>
      </c>
      <c r="Z1235" s="305">
        <f>+VLOOKUP($E1235,Emissions!$1:$1048576,MATCH(DATE(Z$2,1,1),Emissions!$A$1:$LI$1),FALSE)</f>
        <v>0.46837588769999999</v>
      </c>
      <c r="AA1235" s="305">
        <f>+VLOOKUP($E1235,Emissions!$1:$1048576,MATCH(DATE(AA$2,1,1),Emissions!$A$1:$LI$1),FALSE)</f>
        <v>0.47952042769999997</v>
      </c>
      <c r="AB1235" s="305">
        <f>+VLOOKUP($E1235,Emissions!$1:$1048576,MATCH(DATE(AB$2,1,1),Emissions!$A$1:$LI$1),FALSE)</f>
        <v>0.49089687879999999</v>
      </c>
      <c r="AC1235" s="305">
        <f>+VLOOKUP($E1235,Emissions!$1:$1048576,MATCH(DATE(AC$2,1,1),Emissions!$A$1:$LI$1),FALSE)</f>
        <v>0.50254592080000005</v>
      </c>
      <c r="AD1235" s="305">
        <f>+VLOOKUP($E1235,Emissions!$1:$1048576,MATCH(DATE(AD$2,1,1),Emissions!$A$1:$LI$1),FALSE)</f>
        <v>0.51448508400000004</v>
      </c>
      <c r="AE1235" s="305">
        <f>+VLOOKUP($E1235,Emissions!$1:$1048576,MATCH(DATE(AE$2,1,1),Emissions!$A$1:$LI$1),FALSE)</f>
        <v>0.5267373367</v>
      </c>
      <c r="AF1235" s="305">
        <f>+VLOOKUP($E1235,Emissions!$1:$1048576,MATCH(DATE(AF$2,1,1),Emissions!$A$1:$LI$1),FALSE)</f>
        <v>0.53933232499999995</v>
      </c>
      <c r="AG1235" s="305">
        <f>+VLOOKUP($E1235,Emissions!$1:$1048576,MATCH(DATE(AG$2,1,1),Emissions!$A$1:$LI$1),FALSE)</f>
        <v>0.55232477489999998</v>
      </c>
      <c r="AH1235" s="305">
        <f>+VLOOKUP($E1235,Emissions!$1:$1048576,MATCH(DATE(AH$2,1,1),Emissions!$A$1:$LI$1),FALSE)</f>
        <v>0.56573227589999997</v>
      </c>
      <c r="AI1235" s="305">
        <f>+VLOOKUP($E1235,Emissions!$1:$1048576,MATCH(DATE(AI$2,1,1),Emissions!$A$1:$LI$1),FALSE)</f>
        <v>0.57947187779999998</v>
      </c>
      <c r="AJ1235" s="305">
        <f>+VLOOKUP($E1235,Emissions!$1:$1048576,MATCH(DATE(AJ$2,1,1),Emissions!$A$1:$LI$1),FALSE)</f>
        <v>0.59341392270000004</v>
      </c>
      <c r="AK1235" s="305">
        <f>+VLOOKUP($E1235,Emissions!$1:$1048576,MATCH(DATE(AK$2,1,1),Emissions!$A$1:$LI$1),FALSE)</f>
        <v>0.60744589439999996</v>
      </c>
      <c r="AL1235" s="305">
        <f>+VLOOKUP($E1235,Emissions!$1:$1048576,MATCH(DATE(AL$2,1,1),Emissions!$A$1:$LI$1),FALSE)</f>
        <v>0.62148683910000002</v>
      </c>
      <c r="AM1235" s="305">
        <f>+VLOOKUP($E1235,Emissions!$1:$1048576,MATCH(DATE(AM$2,1,1),Emissions!$A$1:$LI$1),FALSE)</f>
        <v>0.63547291699999997</v>
      </c>
      <c r="AN1235" s="305">
        <f>+VLOOKUP($E1235,Emissions!$1:$1048576,MATCH(DATE(AN$2,1,1),Emissions!$A$1:$LI$1),FALSE)</f>
        <v>0.64934864260000003</v>
      </c>
      <c r="AO1235" s="305">
        <f>+VLOOKUP($E1235,Emissions!$1:$1048576,MATCH(DATE(AO$2,1,1),Emissions!$A$1:$LI$1),FALSE)</f>
        <v>0.6630621149</v>
      </c>
    </row>
    <row r="1236" spans="1:41" ht="15" customHeight="1" x14ac:dyDescent="0.35">
      <c r="A1236" s="359"/>
      <c r="B1236" s="158"/>
      <c r="C1236" s="48" t="s">
        <v>466</v>
      </c>
      <c r="D1236" s="107"/>
      <c r="E1236" s="48" t="s">
        <v>3662</v>
      </c>
      <c r="F1236" s="305">
        <f>+VLOOKUP($E1236,Emissions!$1:$1048576,MATCH(DATE(F$2,1,1),Emissions!$A$1:$LI$1),FALSE)</f>
        <v>0.59975405370000001</v>
      </c>
      <c r="G1236" s="305">
        <f>+VLOOKUP($E1236,Emissions!$1:$1048576,MATCH(DATE(G$2,1,1),Emissions!$A$1:$LI$1),FALSE)</f>
        <v>0.6064703427</v>
      </c>
      <c r="H1236" s="305">
        <f>+VLOOKUP($E1236,Emissions!$1:$1048576,MATCH(DATE(H$2,1,1),Emissions!$A$1:$LI$1),FALSE)</f>
        <v>0.61247504289999999</v>
      </c>
      <c r="I1236" s="305">
        <f>+VLOOKUP($E1236,Emissions!$1:$1048576,MATCH(DATE(I$2,1,1),Emissions!$A$1:$LI$1),FALSE)</f>
        <v>0.6191913241</v>
      </c>
      <c r="J1236" s="305">
        <f>+VLOOKUP($E1236,Emissions!$1:$1048576,MATCH(DATE(J$2,1,1),Emissions!$A$1:$LI$1),FALSE)</f>
        <v>0.62587524770000003</v>
      </c>
      <c r="K1236" s="305">
        <f>+VLOOKUP($E1236,Emissions!$1:$1048576,MATCH(DATE(K$2,1,1),Emissions!$A$1:$LI$1),FALSE)</f>
        <v>0.63319481590000004</v>
      </c>
      <c r="L1236" s="305">
        <f>+VLOOKUP($E1236,Emissions!$1:$1048576,MATCH(DATE(L$2,1,1),Emissions!$A$1:$LI$1),FALSE)</f>
        <v>0.64184722459999999</v>
      </c>
      <c r="M1236" s="305">
        <f>+VLOOKUP($E1236,Emissions!$1:$1048576,MATCH(DATE(M$2,1,1),Emissions!$A$1:$LI$1),FALSE)</f>
        <v>0.65187090020000005</v>
      </c>
      <c r="N1236" s="305">
        <f>+VLOOKUP($E1236,Emissions!$1:$1048576,MATCH(DATE(N$2,1,1),Emissions!$A$1:$LI$1),FALSE)</f>
        <v>0.66340427000000002</v>
      </c>
      <c r="O1236" s="305">
        <f>+VLOOKUP($E1236,Emissions!$1:$1048576,MATCH(DATE(O$2,1,1),Emissions!$A$1:$LI$1),FALSE)</f>
        <v>0.67663001440000003</v>
      </c>
      <c r="P1236" s="305">
        <f>+VLOOKUP($E1236,Emissions!$1:$1048576,MATCH(DATE(P$2,1,1),Emissions!$A$1:$LI$1),FALSE)</f>
        <v>0.69171931919999996</v>
      </c>
      <c r="Q1236" s="305">
        <f>+VLOOKUP($E1236,Emissions!$1:$1048576,MATCH(DATE(Q$2,1,1),Emissions!$A$1:$LI$1),FALSE)</f>
        <v>0.70867502559999995</v>
      </c>
      <c r="R1236" s="305">
        <f>+VLOOKUP($E1236,Emissions!$1:$1048576,MATCH(DATE(R$2,1,1),Emissions!$A$1:$LI$1),FALSE)</f>
        <v>0.72711409930000004</v>
      </c>
      <c r="S1236" s="305">
        <f>+VLOOKUP($E1236,Emissions!$1:$1048576,MATCH(DATE(S$2,1,1),Emissions!$A$1:$LI$1),FALSE)</f>
        <v>0.74623402829999996</v>
      </c>
      <c r="T1236" s="305">
        <f>+VLOOKUP($E1236,Emissions!$1:$1048576,MATCH(DATE(T$2,1,1),Emissions!$A$1:$LI$1),FALSE)</f>
        <v>0.76578416400000004</v>
      </c>
      <c r="U1236" s="305">
        <f>+VLOOKUP($E1236,Emissions!$1:$1048576,MATCH(DATE(U$2,1,1),Emissions!$A$1:$LI$1),FALSE)</f>
        <v>0.78560524490000005</v>
      </c>
      <c r="V1236" s="305">
        <f>+VLOOKUP($E1236,Emissions!$1:$1048576,MATCH(DATE(V$2,1,1),Emissions!$A$1:$LI$1),FALSE)</f>
        <v>0.80530724440000001</v>
      </c>
      <c r="W1236" s="305">
        <f>+VLOOKUP($E1236,Emissions!$1:$1048576,MATCH(DATE(W$2,1,1),Emissions!$A$1:$LI$1),FALSE)</f>
        <v>0.82515389309999998</v>
      </c>
      <c r="X1236" s="305">
        <f>+VLOOKUP($E1236,Emissions!$1:$1048576,MATCH(DATE(X$2,1,1),Emissions!$A$1:$LI$1),FALSE)</f>
        <v>0.84527723710000002</v>
      </c>
      <c r="Y1236" s="305">
        <f>+VLOOKUP($E1236,Emissions!$1:$1048576,MATCH(DATE(Y$2,1,1),Emissions!$A$1:$LI$1),FALSE)</f>
        <v>0.86569887140000001</v>
      </c>
      <c r="Z1236" s="305">
        <f>+VLOOKUP($E1236,Emissions!$1:$1048576,MATCH(DATE(Z$2,1,1),Emissions!$A$1:$LI$1),FALSE)</f>
        <v>0.8864419805</v>
      </c>
      <c r="AA1236" s="305">
        <f>+VLOOKUP($E1236,Emissions!$1:$1048576,MATCH(DATE(AA$2,1,1),Emissions!$A$1:$LI$1),FALSE)</f>
        <v>0.90753398900000004</v>
      </c>
      <c r="AB1236" s="305">
        <f>+VLOOKUP($E1236,Emissions!$1:$1048576,MATCH(DATE(AB$2,1,1),Emissions!$A$1:$LI$1),FALSE)</f>
        <v>0.92906490909999995</v>
      </c>
      <c r="AC1236" s="305">
        <f>+VLOOKUP($E1236,Emissions!$1:$1048576,MATCH(DATE(AC$2,1,1),Emissions!$A$1:$LI$1),FALSE)</f>
        <v>0.95111173120000003</v>
      </c>
      <c r="AD1236" s="305">
        <f>+VLOOKUP($E1236,Emissions!$1:$1048576,MATCH(DATE(AD$2,1,1),Emissions!$A$1:$LI$1),FALSE)</f>
        <v>0.97370763270000005</v>
      </c>
      <c r="AE1236" s="305">
        <f>+VLOOKUP($E1236,Emissions!$1:$1048576,MATCH(DATE(AE$2,1,1),Emissions!$A$1:$LI$1),FALSE)</f>
        <v>0.99689608340000002</v>
      </c>
      <c r="AF1236" s="305">
        <f>+VLOOKUP($E1236,Emissions!$1:$1048576,MATCH(DATE(AF$2,1,1),Emissions!$A$1:$LI$1),FALSE)</f>
        <v>1.0207331909999999</v>
      </c>
      <c r="AG1236" s="305">
        <f>+VLOOKUP($E1236,Emissions!$1:$1048576,MATCH(DATE(AG$2,1,1),Emissions!$A$1:$LI$1),FALSE)</f>
        <v>1.0453225289999999</v>
      </c>
      <c r="AH1236" s="305">
        <f>+VLOOKUP($E1236,Emissions!$1:$1048576,MATCH(DATE(AH$2,1,1),Emissions!$A$1:$LI$1),FALSE)</f>
        <v>1.0706973870000001</v>
      </c>
      <c r="AI1236" s="305">
        <f>+VLOOKUP($E1236,Emissions!$1:$1048576,MATCH(DATE(AI$2,1,1),Emissions!$A$1:$LI$1),FALSE)</f>
        <v>1.096700775</v>
      </c>
      <c r="AJ1236" s="305">
        <f>+VLOOKUP($E1236,Emissions!$1:$1048576,MATCH(DATE(AJ$2,1,1),Emissions!$A$1:$LI$1),FALSE)</f>
        <v>1.123087304</v>
      </c>
      <c r="AK1236" s="305">
        <f>+VLOOKUP($E1236,Emissions!$1:$1048576,MATCH(DATE(AK$2,1,1),Emissions!$A$1:$LI$1),FALSE)</f>
        <v>1.1496440269999999</v>
      </c>
      <c r="AL1236" s="305">
        <f>+VLOOKUP($E1236,Emissions!$1:$1048576,MATCH(DATE(AL$2,1,1),Emissions!$A$1:$LI$1),FALSE)</f>
        <v>1.176217732</v>
      </c>
      <c r="AM1236" s="305">
        <f>+VLOOKUP($E1236,Emissions!$1:$1048576,MATCH(DATE(AM$2,1,1),Emissions!$A$1:$LI$1),FALSE)</f>
        <v>1.202687598</v>
      </c>
      <c r="AN1236" s="305">
        <f>+VLOOKUP($E1236,Emissions!$1:$1048576,MATCH(DATE(AN$2,1,1),Emissions!$A$1:$LI$1),FALSE)</f>
        <v>1.2289486119999999</v>
      </c>
      <c r="AO1236" s="305">
        <f>+VLOOKUP($E1236,Emissions!$1:$1048576,MATCH(DATE(AO$2,1,1),Emissions!$A$1:$LI$1),FALSE)</f>
        <v>1.2549025469999999</v>
      </c>
    </row>
    <row r="1237" spans="1:41" ht="15" customHeight="1" x14ac:dyDescent="0.35">
      <c r="A1237" s="359"/>
      <c r="B1237" s="158"/>
      <c r="C1237" s="48" t="s">
        <v>467</v>
      </c>
      <c r="D1237" s="107"/>
      <c r="E1237" s="48" t="s">
        <v>3663</v>
      </c>
      <c r="F1237" s="305">
        <f>+VLOOKUP($E1237,Emissions!$1:$1048576,MATCH(DATE(F$2,1,1),Emissions!$A$1:$LI$1),FALSE)</f>
        <v>3.84172312E-6</v>
      </c>
      <c r="G1237" s="305">
        <f>+VLOOKUP($E1237,Emissions!$1:$1048576,MATCH(DATE(G$2,1,1),Emissions!$A$1:$LI$1),FALSE)</f>
        <v>3.8847442999999996E-6</v>
      </c>
      <c r="H1237" s="305">
        <f>+VLOOKUP($E1237,Emissions!$1:$1048576,MATCH(DATE(H$2,1,1),Emissions!$A$1:$LI$1),FALSE)</f>
        <v>3.9232073899999999E-6</v>
      </c>
      <c r="I1237" s="305">
        <f>+VLOOKUP($E1237,Emissions!$1:$1048576,MATCH(DATE(I$2,1,1),Emissions!$A$1:$LI$1),FALSE)</f>
        <v>3.9662285099999997E-6</v>
      </c>
      <c r="J1237" s="305">
        <f>+VLOOKUP($E1237,Emissions!$1:$1048576,MATCH(DATE(J$2,1,1),Emissions!$A$1:$LI$1),FALSE)</f>
        <v>4.0090423700000002E-6</v>
      </c>
      <c r="K1237" s="305">
        <f>+VLOOKUP($E1237,Emissions!$1:$1048576,MATCH(DATE(K$2,1,1),Emissions!$A$1:$LI$1),FALSE)</f>
        <v>4.0559278399999998E-6</v>
      </c>
      <c r="L1237" s="305">
        <f>+VLOOKUP($E1237,Emissions!$1:$1048576,MATCH(DATE(L$2,1,1),Emissions!$A$1:$LI$1),FALSE)</f>
        <v>4.1113508299999999E-6</v>
      </c>
      <c r="M1237" s="305">
        <f>+VLOOKUP($E1237,Emissions!$1:$1048576,MATCH(DATE(M$2,1,1),Emissions!$A$1:$LI$1),FALSE)</f>
        <v>4.1755574599999997E-6</v>
      </c>
      <c r="N1237" s="305">
        <f>+VLOOKUP($E1237,Emissions!$1:$1048576,MATCH(DATE(N$2,1,1),Emissions!$A$1:$LI$1),FALSE)</f>
        <v>4.2494344300000001E-6</v>
      </c>
      <c r="O1237" s="305">
        <f>+VLOOKUP($E1237,Emissions!$1:$1048576,MATCH(DATE(O$2,1,1),Emissions!$A$1:$LI$1),FALSE)</f>
        <v>4.3341519000000004E-6</v>
      </c>
      <c r="P1237" s="305">
        <f>+VLOOKUP($E1237,Emissions!$1:$1048576,MATCH(DATE(P$2,1,1),Emissions!$A$1:$LI$1),FALSE)</f>
        <v>4.4308064100000002E-6</v>
      </c>
      <c r="Q1237" s="305">
        <f>+VLOOKUP($E1237,Emissions!$1:$1048576,MATCH(DATE(Q$2,1,1),Emissions!$A$1:$LI$1),FALSE)</f>
        <v>4.5394161399999998E-6</v>
      </c>
      <c r="R1237" s="305">
        <f>+VLOOKUP($E1237,Emissions!$1:$1048576,MATCH(DATE(R$2,1,1),Emissions!$A$1:$LI$1),FALSE)</f>
        <v>4.6575275800000004E-6</v>
      </c>
      <c r="S1237" s="305">
        <f>+VLOOKUP($E1237,Emissions!$1:$1048576,MATCH(DATE(S$2,1,1),Emissions!$A$1:$LI$1),FALSE)</f>
        <v>4.78000024E-6</v>
      </c>
      <c r="T1237" s="305">
        <f>+VLOOKUP($E1237,Emissions!$1:$1048576,MATCH(DATE(T$2,1,1),Emissions!$A$1:$LI$1),FALSE)</f>
        <v>4.9052285899999998E-6</v>
      </c>
      <c r="U1237" s="305">
        <f>+VLOOKUP($E1237,Emissions!$1:$1048576,MATCH(DATE(U$2,1,1),Emissions!$A$1:$LI$1),FALSE)</f>
        <v>5.0321924699999999E-6</v>
      </c>
      <c r="V1237" s="305">
        <f>+VLOOKUP($E1237,Emissions!$1:$1048576,MATCH(DATE(V$2,1,1),Emissions!$A$1:$LI$1),FALSE)</f>
        <v>5.1583935799999996E-6</v>
      </c>
      <c r="W1237" s="305">
        <f>+VLOOKUP($E1237,Emissions!$1:$1048576,MATCH(DATE(W$2,1,1),Emissions!$A$1:$LI$1),FALSE)</f>
        <v>5.2855212399999996E-6</v>
      </c>
      <c r="X1237" s="305">
        <f>+VLOOKUP($E1237,Emissions!$1:$1048576,MATCH(DATE(X$2,1,1),Emissions!$A$1:$LI$1),FALSE)</f>
        <v>5.4144212699999996E-6</v>
      </c>
      <c r="Y1237" s="305">
        <f>+VLOOKUP($E1237,Emissions!$1:$1048576,MATCH(DATE(Y$2,1,1),Emissions!$A$1:$LI$1),FALSE)</f>
        <v>5.5452319999999999E-6</v>
      </c>
      <c r="Z1237" s="305">
        <f>+VLOOKUP($E1237,Emissions!$1:$1048576,MATCH(DATE(Z$2,1,1),Emissions!$A$1:$LI$1),FALSE)</f>
        <v>5.6781019399999997E-6</v>
      </c>
      <c r="AA1237" s="305">
        <f>+VLOOKUP($E1237,Emissions!$1:$1048576,MATCH(DATE(AA$2,1,1),Emissions!$A$1:$LI$1),FALSE)</f>
        <v>5.8132067499999998E-6</v>
      </c>
      <c r="AB1237" s="305">
        <f>+VLOOKUP($E1237,Emissions!$1:$1048576,MATCH(DATE(AB$2,1,1),Emissions!$A$1:$LI$1),FALSE)</f>
        <v>5.9511230000000001E-6</v>
      </c>
      <c r="AC1237" s="305">
        <f>+VLOOKUP($E1237,Emissions!$1:$1048576,MATCH(DATE(AC$2,1,1),Emissions!$A$1:$LI$1),FALSE)</f>
        <v>6.0923438700000002E-6</v>
      </c>
      <c r="AD1237" s="305">
        <f>+VLOOKUP($E1237,Emissions!$1:$1048576,MATCH(DATE(AD$2,1,1),Emissions!$A$1:$LI$1),FALSE)</f>
        <v>6.2370818599999998E-6</v>
      </c>
      <c r="AE1237" s="305">
        <f>+VLOOKUP($E1237,Emissions!$1:$1048576,MATCH(DATE(AE$2,1,1),Emissions!$A$1:$LI$1),FALSE)</f>
        <v>6.3856154199999999E-6</v>
      </c>
      <c r="AF1237" s="305">
        <f>+VLOOKUP($E1237,Emissions!$1:$1048576,MATCH(DATE(AF$2,1,1),Emissions!$A$1:$LI$1),FALSE)</f>
        <v>6.5383039599999997E-6</v>
      </c>
      <c r="AG1237" s="305">
        <f>+VLOOKUP($E1237,Emissions!$1:$1048576,MATCH(DATE(AG$2,1,1),Emissions!$A$1:$LI$1),FALSE)</f>
        <v>6.6958108999999996E-6</v>
      </c>
      <c r="AH1237" s="305">
        <f>+VLOOKUP($E1237,Emissions!$1:$1048576,MATCH(DATE(AH$2,1,1),Emissions!$A$1:$LI$1),FALSE)</f>
        <v>6.8583494899999998E-6</v>
      </c>
      <c r="AI1237" s="305">
        <f>+VLOOKUP($E1237,Emissions!$1:$1048576,MATCH(DATE(AI$2,1,1),Emissions!$A$1:$LI$1),FALSE)</f>
        <v>7.0249141299999997E-6</v>
      </c>
      <c r="AJ1237" s="305">
        <f>+VLOOKUP($E1237,Emissions!$1:$1048576,MATCH(DATE(AJ$2,1,1),Emissions!$A$1:$LI$1),FALSE)</f>
        <v>7.1939329799999996E-6</v>
      </c>
      <c r="AK1237" s="305">
        <f>+VLOOKUP($E1237,Emissions!$1:$1048576,MATCH(DATE(AK$2,1,1),Emissions!$A$1:$LI$1),FALSE)</f>
        <v>7.364042E-6</v>
      </c>
      <c r="AL1237" s="305">
        <f>+VLOOKUP($E1237,Emissions!$1:$1048576,MATCH(DATE(AL$2,1,1),Emissions!$A$1:$LI$1),FALSE)</f>
        <v>7.5342598099999997E-6</v>
      </c>
      <c r="AM1237" s="305">
        <f>+VLOOKUP($E1237,Emissions!$1:$1048576,MATCH(DATE(AM$2,1,1),Emissions!$A$1:$LI$1),FALSE)</f>
        <v>7.7038124600000006E-6</v>
      </c>
      <c r="AN1237" s="305">
        <f>+VLOOKUP($E1237,Emissions!$1:$1048576,MATCH(DATE(AN$2,1,1),Emissions!$A$1:$LI$1),FALSE)</f>
        <v>7.8720273200000002E-6</v>
      </c>
      <c r="AO1237" s="305">
        <f>+VLOOKUP($E1237,Emissions!$1:$1048576,MATCH(DATE(AO$2,1,1),Emissions!$A$1:$LI$1),FALSE)</f>
        <v>8.0382751900000006E-6</v>
      </c>
    </row>
    <row r="1238" spans="1:41" ht="15" customHeight="1" x14ac:dyDescent="0.35">
      <c r="A1238" s="359"/>
      <c r="B1238" s="158"/>
      <c r="C1238" s="48" t="s">
        <v>468</v>
      </c>
      <c r="D1238" s="107"/>
      <c r="E1238" s="48" t="s">
        <v>3664</v>
      </c>
      <c r="F1238" s="305">
        <f>+VLOOKUP($E1238,Emissions!$1:$1048576,MATCH(DATE(F$2,1,1),Emissions!$A$1:$LI$1),FALSE)</f>
        <v>1.0928572099999999E-6</v>
      </c>
      <c r="G1238" s="305">
        <f>+VLOOKUP($E1238,Emissions!$1:$1048576,MATCH(DATE(G$2,1,1),Emissions!$A$1:$LI$1),FALSE)</f>
        <v>1.1050954700000001E-6</v>
      </c>
      <c r="H1238" s="305">
        <f>+VLOOKUP($E1238,Emissions!$1:$1048576,MATCH(DATE(H$2,1,1),Emissions!$A$1:$LI$1),FALSE)</f>
        <v>1.1160370900000001E-6</v>
      </c>
      <c r="I1238" s="305">
        <f>+VLOOKUP($E1238,Emissions!$1:$1048576,MATCH(DATE(I$2,1,1),Emissions!$A$1:$LI$1),FALSE)</f>
        <v>1.1282753299999999E-6</v>
      </c>
      <c r="J1238" s="305">
        <f>+VLOOKUP($E1238,Emissions!$1:$1048576,MATCH(DATE(J$2,1,1),Emissions!$A$1:$LI$1),FALSE)</f>
        <v>1.14045461E-6</v>
      </c>
      <c r="K1238" s="305">
        <f>+VLOOKUP($E1238,Emissions!$1:$1048576,MATCH(DATE(K$2,1,1),Emissions!$A$1:$LI$1),FALSE)</f>
        <v>1.15379215E-6</v>
      </c>
      <c r="L1238" s="305">
        <f>+VLOOKUP($E1238,Emissions!$1:$1048576,MATCH(DATE(L$2,1,1),Emissions!$A$1:$LI$1),FALSE)</f>
        <v>1.1695583599999999E-6</v>
      </c>
      <c r="M1238" s="305">
        <f>+VLOOKUP($E1238,Emissions!$1:$1048576,MATCH(DATE(M$2,1,1),Emissions!$A$1:$LI$1),FALSE)</f>
        <v>1.18782326E-6</v>
      </c>
      <c r="N1238" s="305">
        <f>+VLOOKUP($E1238,Emissions!$1:$1048576,MATCH(DATE(N$2,1,1),Emissions!$A$1:$LI$1),FALSE)</f>
        <v>1.2088390800000001E-6</v>
      </c>
      <c r="O1238" s="305">
        <f>+VLOOKUP($E1238,Emissions!$1:$1048576,MATCH(DATE(O$2,1,1),Emissions!$A$1:$LI$1),FALSE)</f>
        <v>1.2329387099999999E-6</v>
      </c>
      <c r="P1238" s="305">
        <f>+VLOOKUP($E1238,Emissions!$1:$1048576,MATCH(DATE(P$2,1,1),Emissions!$A$1:$LI$1),FALSE)</f>
        <v>1.26043408E-6</v>
      </c>
      <c r="Q1238" s="305">
        <f>+VLOOKUP($E1238,Emissions!$1:$1048576,MATCH(DATE(Q$2,1,1),Emissions!$A$1:$LI$1),FALSE)</f>
        <v>1.29133035E-6</v>
      </c>
      <c r="R1238" s="305">
        <f>+VLOOKUP($E1238,Emissions!$1:$1048576,MATCH(DATE(R$2,1,1),Emissions!$A$1:$LI$1),FALSE)</f>
        <v>1.32492958E-6</v>
      </c>
      <c r="S1238" s="305">
        <f>+VLOOKUP($E1238,Emissions!$1:$1048576,MATCH(DATE(S$2,1,1),Emissions!$A$1:$LI$1),FALSE)</f>
        <v>1.35976945E-6</v>
      </c>
      <c r="T1238" s="305">
        <f>+VLOOKUP($E1238,Emissions!$1:$1048576,MATCH(DATE(T$2,1,1),Emissions!$A$1:$LI$1),FALSE)</f>
        <v>1.39539323E-6</v>
      </c>
      <c r="U1238" s="305">
        <f>+VLOOKUP($E1238,Emissions!$1:$1048576,MATCH(DATE(U$2,1,1),Emissions!$A$1:$LI$1),FALSE)</f>
        <v>1.4315107199999999E-6</v>
      </c>
      <c r="V1238" s="305">
        <f>+VLOOKUP($E1238,Emissions!$1:$1048576,MATCH(DATE(V$2,1,1),Emissions!$A$1:$LI$1),FALSE)</f>
        <v>1.46741122E-6</v>
      </c>
      <c r="W1238" s="305">
        <f>+VLOOKUP($E1238,Emissions!$1:$1048576,MATCH(DATE(W$2,1,1),Emissions!$A$1:$LI$1),FALSE)</f>
        <v>1.5035753000000001E-6</v>
      </c>
      <c r="X1238" s="305">
        <f>+VLOOKUP($E1238,Emissions!$1:$1048576,MATCH(DATE(X$2,1,1),Emissions!$A$1:$LI$1),FALSE)</f>
        <v>1.54024357E-6</v>
      </c>
      <c r="Y1238" s="305">
        <f>+VLOOKUP($E1238,Emissions!$1:$1048576,MATCH(DATE(Y$2,1,1),Emissions!$A$1:$LI$1),FALSE)</f>
        <v>1.57745537E-6</v>
      </c>
      <c r="Z1238" s="305">
        <f>+VLOOKUP($E1238,Emissions!$1:$1048576,MATCH(DATE(Z$2,1,1),Emissions!$A$1:$LI$1),FALSE)</f>
        <v>1.6152529600000001E-6</v>
      </c>
      <c r="AA1238" s="305">
        <f>+VLOOKUP($E1238,Emissions!$1:$1048576,MATCH(DATE(AA$2,1,1),Emissions!$A$1:$LI$1),FALSE)</f>
        <v>1.6536863E-6</v>
      </c>
      <c r="AB1238" s="305">
        <f>+VLOOKUP($E1238,Emissions!$1:$1048576,MATCH(DATE(AB$2,1,1),Emissions!$A$1:$LI$1),FALSE)</f>
        <v>1.6929194200000001E-6</v>
      </c>
      <c r="AC1238" s="305">
        <f>+VLOOKUP($E1238,Emissions!$1:$1048576,MATCH(DATE(AC$2,1,1),Emissions!$A$1:$LI$1),FALSE)</f>
        <v>1.7330926E-6</v>
      </c>
      <c r="AD1238" s="305">
        <f>+VLOOKUP($E1238,Emissions!$1:$1048576,MATCH(DATE(AD$2,1,1),Emissions!$A$1:$LI$1),FALSE)</f>
        <v>1.7742663E-6</v>
      </c>
      <c r="AE1238" s="305">
        <f>+VLOOKUP($E1238,Emissions!$1:$1048576,MATCH(DATE(AE$2,1,1),Emissions!$A$1:$LI$1),FALSE)</f>
        <v>1.8165197300000001E-6</v>
      </c>
      <c r="AF1238" s="305">
        <f>+VLOOKUP($E1238,Emissions!$1:$1048576,MATCH(DATE(AF$2,1,1),Emissions!$A$1:$LI$1),FALSE)</f>
        <v>1.8599551300000001E-6</v>
      </c>
      <c r="AG1238" s="305">
        <f>+VLOOKUP($E1238,Emissions!$1:$1048576,MATCH(DATE(AG$2,1,1),Emissions!$A$1:$LI$1),FALSE)</f>
        <v>1.9047612200000001E-6</v>
      </c>
      <c r="AH1238" s="305">
        <f>+VLOOKUP($E1238,Emissions!$1:$1048576,MATCH(DATE(AH$2,1,1),Emissions!$A$1:$LI$1),FALSE)</f>
        <v>1.9509986700000001E-6</v>
      </c>
      <c r="AI1238" s="305">
        <f>+VLOOKUP($E1238,Emissions!$1:$1048576,MATCH(DATE(AI$2,1,1),Emissions!$A$1:$LI$1),FALSE)</f>
        <v>1.9983814099999999E-6</v>
      </c>
      <c r="AJ1238" s="305">
        <f>+VLOOKUP($E1238,Emissions!$1:$1048576,MATCH(DATE(AJ$2,1,1),Emissions!$A$1:$LI$1),FALSE)</f>
        <v>2.0464622999999998E-6</v>
      </c>
      <c r="AK1238" s="305">
        <f>+VLOOKUP($E1238,Emissions!$1:$1048576,MATCH(DATE(AK$2,1,1),Emissions!$A$1:$LI$1),FALSE)</f>
        <v>2.0948533099999999E-6</v>
      </c>
      <c r="AL1238" s="305">
        <f>+VLOOKUP($E1238,Emissions!$1:$1048576,MATCH(DATE(AL$2,1,1),Emissions!$A$1:$LI$1),FALSE)</f>
        <v>2.1432752700000002E-6</v>
      </c>
      <c r="AM1238" s="305">
        <f>+VLOOKUP($E1238,Emissions!$1:$1048576,MATCH(DATE(AM$2,1,1),Emissions!$A$1:$LI$1),FALSE)</f>
        <v>2.1915080100000002E-6</v>
      </c>
      <c r="AN1238" s="305">
        <f>+VLOOKUP($E1238,Emissions!$1:$1048576,MATCH(DATE(AN$2,1,1),Emissions!$A$1:$LI$1),FALSE)</f>
        <v>2.2393601899999999E-6</v>
      </c>
      <c r="AO1238" s="305">
        <f>+VLOOKUP($E1238,Emissions!$1:$1048576,MATCH(DATE(AO$2,1,1),Emissions!$A$1:$LI$1),FALSE)</f>
        <v>2.28665282E-6</v>
      </c>
    </row>
    <row r="1239" spans="1:41" ht="15" customHeight="1" x14ac:dyDescent="0.35">
      <c r="A1239" s="359"/>
      <c r="B1239" s="158"/>
      <c r="C1239" s="48" t="s">
        <v>469</v>
      </c>
      <c r="D1239" s="107"/>
      <c r="E1239" s="48" t="s">
        <v>3665</v>
      </c>
      <c r="F1239" s="305">
        <f>+VLOOKUP($E1239,Emissions!$1:$1048576,MATCH(DATE(F$2,1,1),Emissions!$A$1:$LI$1),FALSE)</f>
        <v>1.10699991E-5</v>
      </c>
      <c r="G1239" s="305">
        <f>+VLOOKUP($E1239,Emissions!$1:$1048576,MATCH(DATE(G$2,1,1),Emissions!$A$1:$LI$1),FALSE)</f>
        <v>1.1193965500000001E-5</v>
      </c>
      <c r="H1239" s="305">
        <f>+VLOOKUP($E1239,Emissions!$1:$1048576,MATCH(DATE(H$2,1,1),Emissions!$A$1:$LI$1),FALSE)</f>
        <v>1.13047976E-5</v>
      </c>
      <c r="I1239" s="305">
        <f>+VLOOKUP($E1239,Emissions!$1:$1048576,MATCH(DATE(I$2,1,1),Emissions!$A$1:$LI$1),FALSE)</f>
        <v>1.14287638E-5</v>
      </c>
      <c r="J1239" s="305">
        <f>+VLOOKUP($E1239,Emissions!$1:$1048576,MATCH(DATE(J$2,1,1),Emissions!$A$1:$LI$1),FALSE)</f>
        <v>1.1552132799999999E-5</v>
      </c>
      <c r="K1239" s="305">
        <f>+VLOOKUP($E1239,Emissions!$1:$1048576,MATCH(DATE(K$2,1,1),Emissions!$A$1:$LI$1),FALSE)</f>
        <v>1.16872342E-5</v>
      </c>
      <c r="L1239" s="305">
        <f>+VLOOKUP($E1239,Emissions!$1:$1048576,MATCH(DATE(L$2,1,1),Emissions!$A$1:$LI$1),FALSE)</f>
        <v>1.18469365E-5</v>
      </c>
      <c r="M1239" s="305">
        <f>+VLOOKUP($E1239,Emissions!$1:$1048576,MATCH(DATE(M$2,1,1),Emissions!$A$1:$LI$1),FALSE)</f>
        <v>1.20319492E-5</v>
      </c>
      <c r="N1239" s="305">
        <f>+VLOOKUP($E1239,Emissions!$1:$1048576,MATCH(DATE(N$2,1,1),Emissions!$A$1:$LI$1),FALSE)</f>
        <v>1.2244827100000001E-5</v>
      </c>
      <c r="O1239" s="305">
        <f>+VLOOKUP($E1239,Emissions!$1:$1048576,MATCH(DATE(O$2,1,1),Emissions!$A$1:$LI$1),FALSE)</f>
        <v>1.24889421E-5</v>
      </c>
      <c r="P1239" s="305">
        <f>+VLOOKUP($E1239,Emissions!$1:$1048576,MATCH(DATE(P$2,1,1),Emissions!$A$1:$LI$1),FALSE)</f>
        <v>1.27674539E-5</v>
      </c>
      <c r="Q1239" s="305">
        <f>+VLOOKUP($E1239,Emissions!$1:$1048576,MATCH(DATE(Q$2,1,1),Emissions!$A$1:$LI$1),FALSE)</f>
        <v>1.3080415E-5</v>
      </c>
      <c r="R1239" s="305">
        <f>+VLOOKUP($E1239,Emissions!$1:$1048576,MATCH(DATE(R$2,1,1),Emissions!$A$1:$LI$1),FALSE)</f>
        <v>1.34207554E-5</v>
      </c>
      <c r="S1239" s="305">
        <f>+VLOOKUP($E1239,Emissions!$1:$1048576,MATCH(DATE(S$2,1,1),Emissions!$A$1:$LI$1),FALSE)</f>
        <v>1.3773662700000001E-5</v>
      </c>
      <c r="T1239" s="305">
        <f>+VLOOKUP($E1239,Emissions!$1:$1048576,MATCH(DATE(T$2,1,1),Emissions!$A$1:$LI$1),FALSE)</f>
        <v>1.41345106E-5</v>
      </c>
      <c r="U1239" s="305">
        <f>+VLOOKUP($E1239,Emissions!$1:$1048576,MATCH(DATE(U$2,1,1),Emissions!$A$1:$LI$1),FALSE)</f>
        <v>1.45003595E-5</v>
      </c>
      <c r="V1239" s="305">
        <f>+VLOOKUP($E1239,Emissions!$1:$1048576,MATCH(DATE(V$2,1,1),Emissions!$A$1:$LI$1),FALSE)</f>
        <v>1.4864010400000001E-5</v>
      </c>
      <c r="W1239" s="305">
        <f>+VLOOKUP($E1239,Emissions!$1:$1048576,MATCH(DATE(W$2,1,1),Emissions!$A$1:$LI$1),FALSE)</f>
        <v>1.52303312E-5</v>
      </c>
      <c r="X1239" s="305">
        <f>+VLOOKUP($E1239,Emissions!$1:$1048576,MATCH(DATE(X$2,1,1),Emissions!$A$1:$LI$1),FALSE)</f>
        <v>1.56017591E-5</v>
      </c>
      <c r="Y1239" s="305">
        <f>+VLOOKUP($E1239,Emissions!$1:$1048576,MATCH(DATE(Y$2,1,1),Emissions!$A$1:$LI$1),FALSE)</f>
        <v>1.5978692800000001E-5</v>
      </c>
      <c r="Z1239" s="305">
        <f>+VLOOKUP($E1239,Emissions!$1:$1048576,MATCH(DATE(Z$2,1,1),Emissions!$A$1:$LI$1),FALSE)</f>
        <v>1.636156E-5</v>
      </c>
      <c r="AA1239" s="305">
        <f>+VLOOKUP($E1239,Emissions!$1:$1048576,MATCH(DATE(AA$2,1,1),Emissions!$A$1:$LI$1),FALSE)</f>
        <v>1.6750867100000001E-5</v>
      </c>
      <c r="AB1239" s="305">
        <f>+VLOOKUP($E1239,Emissions!$1:$1048576,MATCH(DATE(AB$2,1,1),Emissions!$A$1:$LI$1),FALSE)</f>
        <v>1.7148275499999999E-5</v>
      </c>
      <c r="AC1239" s="305">
        <f>+VLOOKUP($E1239,Emissions!$1:$1048576,MATCH(DATE(AC$2,1,1),Emissions!$A$1:$LI$1),FALSE)</f>
        <v>1.7555206099999999E-5</v>
      </c>
      <c r="AD1239" s="305">
        <f>+VLOOKUP($E1239,Emissions!$1:$1048576,MATCH(DATE(AD$2,1,1),Emissions!$A$1:$LI$1),FALSE)</f>
        <v>1.7972271400000001E-5</v>
      </c>
      <c r="AE1239" s="305">
        <f>+VLOOKUP($E1239,Emissions!$1:$1048576,MATCH(DATE(AE$2,1,1),Emissions!$A$1:$LI$1),FALSE)</f>
        <v>1.84002738E-5</v>
      </c>
      <c r="AF1239" s="305">
        <f>+VLOOKUP($E1239,Emissions!$1:$1048576,MATCH(DATE(AF$2,1,1),Emissions!$A$1:$LI$1),FALSE)</f>
        <v>1.8840248699999999E-5</v>
      </c>
      <c r="AG1239" s="305">
        <f>+VLOOKUP($E1239,Emissions!$1:$1048576,MATCH(DATE(AG$2,1,1),Emissions!$A$1:$LI$1),FALSE)</f>
        <v>1.9294108000000001E-5</v>
      </c>
      <c r="AH1239" s="305">
        <f>+VLOOKUP($E1239,Emissions!$1:$1048576,MATCH(DATE(AH$2,1,1),Emissions!$A$1:$LI$1),FALSE)</f>
        <v>1.9762466100000001E-5</v>
      </c>
      <c r="AI1239" s="305">
        <f>+VLOOKUP($E1239,Emissions!$1:$1048576,MATCH(DATE(AI$2,1,1),Emissions!$A$1:$LI$1),FALSE)</f>
        <v>2.0242425300000001E-5</v>
      </c>
      <c r="AJ1239" s="305">
        <f>+VLOOKUP($E1239,Emissions!$1:$1048576,MATCH(DATE(AJ$2,1,1),Emissions!$A$1:$LI$1),FALSE)</f>
        <v>2.07294563E-5</v>
      </c>
      <c r="AK1239" s="305">
        <f>+VLOOKUP($E1239,Emissions!$1:$1048576,MATCH(DATE(AK$2,1,1),Emissions!$A$1:$LI$1),FALSE)</f>
        <v>2.1219628799999999E-5</v>
      </c>
      <c r="AL1239" s="305">
        <f>+VLOOKUP($E1239,Emissions!$1:$1048576,MATCH(DATE(AL$2,1,1),Emissions!$A$1:$LI$1),FALSE)</f>
        <v>2.17101147E-5</v>
      </c>
      <c r="AM1239" s="305">
        <f>+VLOOKUP($E1239,Emissions!$1:$1048576,MATCH(DATE(AM$2,1,1),Emissions!$A$1:$LI$1),FALSE)</f>
        <v>2.2198683899999999E-5</v>
      </c>
      <c r="AN1239" s="305">
        <f>+VLOOKUP($E1239,Emissions!$1:$1048576,MATCH(DATE(AN$2,1,1),Emissions!$A$1:$LI$1),FALSE)</f>
        <v>2.26833983E-5</v>
      </c>
      <c r="AO1239" s="305">
        <f>+VLOOKUP($E1239,Emissions!$1:$1048576,MATCH(DATE(AO$2,1,1),Emissions!$A$1:$LI$1),FALSE)</f>
        <v>2.3162444699999999E-5</v>
      </c>
    </row>
    <row r="1240" spans="1:41" ht="15" customHeight="1" x14ac:dyDescent="0.35">
      <c r="A1240" s="359"/>
      <c r="B1240" s="158"/>
      <c r="C1240" s="48" t="s">
        <v>470</v>
      </c>
      <c r="D1240" s="107"/>
      <c r="E1240" s="48" t="s">
        <v>3666</v>
      </c>
      <c r="F1240" s="305">
        <f>+VLOOKUP($E1240,Emissions!$1:$1048576,MATCH(DATE(F$2,1,1),Emissions!$A$1:$LI$1),FALSE)</f>
        <v>0.26056374300000001</v>
      </c>
      <c r="G1240" s="305">
        <f>+VLOOKUP($E1240,Emissions!$1:$1048576,MATCH(DATE(G$2,1,1),Emissions!$A$1:$LI$1),FALSE)</f>
        <v>0.26371161119999997</v>
      </c>
      <c r="H1240" s="305">
        <f>+VLOOKUP($E1240,Emissions!$1:$1048576,MATCH(DATE(H$2,1,1),Emissions!$A$1:$LI$1),FALSE)</f>
        <v>0.26668431809999998</v>
      </c>
      <c r="I1240" s="305">
        <f>+VLOOKUP($E1240,Emissions!$1:$1048576,MATCH(DATE(I$2,1,1),Emissions!$A$1:$LI$1),FALSE)</f>
        <v>0.26974838359999997</v>
      </c>
      <c r="J1240" s="305">
        <f>+VLOOKUP($E1240,Emissions!$1:$1048576,MATCH(DATE(J$2,1,1),Emissions!$A$1:$LI$1),FALSE)</f>
        <v>0.2727022295</v>
      </c>
      <c r="K1240" s="305">
        <f>+VLOOKUP($E1240,Emissions!$1:$1048576,MATCH(DATE(K$2,1,1),Emissions!$A$1:$LI$1),FALSE)</f>
        <v>0.27579011799999997</v>
      </c>
      <c r="L1240" s="305">
        <f>+VLOOKUP($E1240,Emissions!$1:$1048576,MATCH(DATE(L$2,1,1),Emissions!$A$1:$LI$1),FALSE)</f>
        <v>0.27908126659999999</v>
      </c>
      <c r="M1240" s="305">
        <f>+VLOOKUP($E1240,Emissions!$1:$1048576,MATCH(DATE(M$2,1,1),Emissions!$A$1:$LI$1),FALSE)</f>
        <v>0.28252759329999999</v>
      </c>
      <c r="N1240" s="305">
        <f>+VLOOKUP($E1240,Emissions!$1:$1048576,MATCH(DATE(N$2,1,1),Emissions!$A$1:$LI$1),FALSE)</f>
        <v>0.28615139449999999</v>
      </c>
      <c r="O1240" s="305">
        <f>+VLOOKUP($E1240,Emissions!$1:$1048576,MATCH(DATE(O$2,1,1),Emissions!$A$1:$LI$1),FALSE)</f>
        <v>0.29001028010000002</v>
      </c>
      <c r="P1240" s="305">
        <f>+VLOOKUP($E1240,Emissions!$1:$1048576,MATCH(DATE(P$2,1,1),Emissions!$A$1:$LI$1),FALSE)</f>
        <v>0.29417322489999997</v>
      </c>
      <c r="Q1240" s="305">
        <f>+VLOOKUP($E1240,Emissions!$1:$1048576,MATCH(DATE(Q$2,1,1),Emissions!$A$1:$LI$1),FALSE)</f>
        <v>0.29867105440000002</v>
      </c>
      <c r="R1240" s="305">
        <f>+VLOOKUP($E1240,Emissions!$1:$1048576,MATCH(DATE(R$2,1,1),Emissions!$A$1:$LI$1),FALSE)</f>
        <v>0.30342218859999998</v>
      </c>
      <c r="S1240" s="305">
        <f>+VLOOKUP($E1240,Emissions!$1:$1048576,MATCH(DATE(S$2,1,1),Emissions!$A$1:$LI$1),FALSE)</f>
        <v>0.30821419280000001</v>
      </c>
      <c r="T1240" s="305">
        <f>+VLOOKUP($E1240,Emissions!$1:$1048576,MATCH(DATE(T$2,1,1),Emissions!$A$1:$LI$1),FALSE)</f>
        <v>0.31303456899999998</v>
      </c>
      <c r="U1240" s="305">
        <f>+VLOOKUP($E1240,Emissions!$1:$1048576,MATCH(DATE(U$2,1,1),Emissions!$A$1:$LI$1),FALSE)</f>
        <v>0.31790407389999997</v>
      </c>
      <c r="V1240" s="305">
        <f>+VLOOKUP($E1240,Emissions!$1:$1048576,MATCH(DATE(V$2,1,1),Emissions!$A$1:$LI$1),FALSE)</f>
        <v>0.32281132779999999</v>
      </c>
      <c r="W1240" s="305">
        <f>+VLOOKUP($E1240,Emissions!$1:$1048576,MATCH(DATE(W$2,1,1),Emissions!$A$1:$LI$1),FALSE)</f>
        <v>0.32795153519999998</v>
      </c>
      <c r="X1240" s="305">
        <f>+VLOOKUP($E1240,Emissions!$1:$1048576,MATCH(DATE(X$2,1,1),Emissions!$A$1:$LI$1),FALSE)</f>
        <v>0.33338210759999998</v>
      </c>
      <c r="Y1240" s="305">
        <f>+VLOOKUP($E1240,Emissions!$1:$1048576,MATCH(DATE(Y$2,1,1),Emissions!$A$1:$LI$1),FALSE)</f>
        <v>0.33908516090000002</v>
      </c>
      <c r="Z1240" s="305">
        <f>+VLOOKUP($E1240,Emissions!$1:$1048576,MATCH(DATE(Z$2,1,1),Emissions!$A$1:$LI$1),FALSE)</f>
        <v>0.3450359241</v>
      </c>
      <c r="AA1240" s="305">
        <f>+VLOOKUP($E1240,Emissions!$1:$1048576,MATCH(DATE(AA$2,1,1),Emissions!$A$1:$LI$1),FALSE)</f>
        <v>0.35122000219999999</v>
      </c>
      <c r="AB1240" s="305">
        <f>+VLOOKUP($E1240,Emissions!$1:$1048576,MATCH(DATE(AB$2,1,1),Emissions!$A$1:$LI$1),FALSE)</f>
        <v>0.35764975129999999</v>
      </c>
      <c r="AC1240" s="305">
        <f>+VLOOKUP($E1240,Emissions!$1:$1048576,MATCH(DATE(AC$2,1,1),Emissions!$A$1:$LI$1),FALSE)</f>
        <v>0.3643375801</v>
      </c>
      <c r="AD1240" s="305">
        <f>+VLOOKUP($E1240,Emissions!$1:$1048576,MATCH(DATE(AD$2,1,1),Emissions!$A$1:$LI$1),FALSE)</f>
        <v>0.37128356950000002</v>
      </c>
      <c r="AE1240" s="305">
        <f>+VLOOKUP($E1240,Emissions!$1:$1048576,MATCH(DATE(AE$2,1,1),Emissions!$A$1:$LI$1),FALSE)</f>
        <v>0.37849119790000002</v>
      </c>
      <c r="AF1240" s="305">
        <f>+VLOOKUP($E1240,Emissions!$1:$1048576,MATCH(DATE(AF$2,1,1),Emissions!$A$1:$LI$1),FALSE)</f>
        <v>0.38596969349999999</v>
      </c>
      <c r="AG1240" s="305">
        <f>+VLOOKUP($E1240,Emissions!$1:$1048576,MATCH(DATE(AG$2,1,1),Emissions!$A$1:$LI$1),FALSE)</f>
        <v>0.39374655660000002</v>
      </c>
      <c r="AH1240" s="305">
        <f>+VLOOKUP($E1240,Emissions!$1:$1048576,MATCH(DATE(AH$2,1,1),Emissions!$A$1:$LI$1),FALSE)</f>
        <v>0.40182891059999998</v>
      </c>
      <c r="AI1240" s="305">
        <f>+VLOOKUP($E1240,Emissions!$1:$1048576,MATCH(DATE(AI$2,1,1),Emissions!$A$1:$LI$1),FALSE)</f>
        <v>0.41016252339999998</v>
      </c>
      <c r="AJ1240" s="305">
        <f>+VLOOKUP($E1240,Emissions!$1:$1048576,MATCH(DATE(AJ$2,1,1),Emissions!$A$1:$LI$1),FALSE)</f>
        <v>0.41866351210000002</v>
      </c>
      <c r="AK1240" s="305">
        <f>+VLOOKUP($E1240,Emissions!$1:$1048576,MATCH(DATE(AK$2,1,1),Emissions!$A$1:$LI$1),FALSE)</f>
        <v>0.42725824750000002</v>
      </c>
      <c r="AL1240" s="305">
        <f>+VLOOKUP($E1240,Emissions!$1:$1048576,MATCH(DATE(AL$2,1,1),Emissions!$A$1:$LI$1),FALSE)</f>
        <v>0.43589308799999998</v>
      </c>
      <c r="AM1240" s="305">
        <f>+VLOOKUP($E1240,Emissions!$1:$1048576,MATCH(DATE(AM$2,1,1),Emissions!$A$1:$LI$1),FALSE)</f>
        <v>0.4445255957</v>
      </c>
      <c r="AN1240" s="305">
        <f>+VLOOKUP($E1240,Emissions!$1:$1048576,MATCH(DATE(AN$2,1,1),Emissions!$A$1:$LI$1),FALSE)</f>
        <v>0.4531187659</v>
      </c>
      <c r="AO1240" s="305">
        <f>+VLOOKUP($E1240,Emissions!$1:$1048576,MATCH(DATE(AO$2,1,1),Emissions!$A$1:$LI$1),FALSE)</f>
        <v>0.46163785429999998</v>
      </c>
    </row>
    <row r="1241" spans="1:41" ht="15" customHeight="1" x14ac:dyDescent="0.35">
      <c r="A1241" s="359"/>
      <c r="B1241" s="158"/>
      <c r="C1241" s="156" t="s">
        <v>471</v>
      </c>
      <c r="D1241" s="107"/>
      <c r="E1241" s="48" t="s">
        <v>3667</v>
      </c>
      <c r="F1241" s="305">
        <f>+VLOOKUP($E1241,Emissions!$1:$1048576,MATCH(DATE(F$2,1,1),Emissions!$A$1:$LI$1),FALSE)</f>
        <v>0.23549673260000001</v>
      </c>
      <c r="G1241" s="305">
        <f>+VLOOKUP($E1241,Emissions!$1:$1048576,MATCH(DATE(G$2,1,1),Emissions!$A$1:$LI$1),FALSE)</f>
        <v>0.23813392050000001</v>
      </c>
      <c r="H1241" s="305">
        <f>+VLOOKUP($E1241,Emissions!$1:$1048576,MATCH(DATE(H$2,1,1),Emissions!$A$1:$LI$1),FALSE)</f>
        <v>0.24049169910000001</v>
      </c>
      <c r="I1241" s="305">
        <f>+VLOOKUP($E1241,Emissions!$1:$1048576,MATCH(DATE(I$2,1,1),Emissions!$A$1:$LI$1),FALSE)</f>
        <v>0.24312888390000001</v>
      </c>
      <c r="J1241" s="305">
        <f>+VLOOKUP($E1241,Emissions!$1:$1048576,MATCH(DATE(J$2,1,1),Emissions!$A$1:$LI$1),FALSE)</f>
        <v>0.2457533633</v>
      </c>
      <c r="K1241" s="305">
        <f>+VLOOKUP($E1241,Emissions!$1:$1048576,MATCH(DATE(K$2,1,1),Emissions!$A$1:$LI$1),FALSE)</f>
        <v>0.24862743209999999</v>
      </c>
      <c r="L1241" s="305">
        <f>+VLOOKUP($E1241,Emissions!$1:$1048576,MATCH(DATE(L$2,1,1),Emissions!$A$1:$LI$1),FALSE)</f>
        <v>0.25202484800000002</v>
      </c>
      <c r="M1241" s="305">
        <f>+VLOOKUP($E1241,Emissions!$1:$1048576,MATCH(DATE(M$2,1,1),Emissions!$A$1:$LI$1),FALSE)</f>
        <v>0.25596069939999999</v>
      </c>
      <c r="N1241" s="305">
        <f>+VLOOKUP($E1241,Emissions!$1:$1048576,MATCH(DATE(N$2,1,1),Emissions!$A$1:$LI$1),FALSE)</f>
        <v>0.26048934060000001</v>
      </c>
      <c r="O1241" s="305">
        <f>+VLOOKUP($E1241,Emissions!$1:$1048576,MATCH(DATE(O$2,1,1),Emissions!$A$1:$LI$1),FALSE)</f>
        <v>0.26568250199999999</v>
      </c>
      <c r="P1241" s="305">
        <f>+VLOOKUP($E1241,Emissions!$1:$1048576,MATCH(DATE(P$2,1,1),Emissions!$A$1:$LI$1),FALSE)</f>
        <v>0.27160740059999999</v>
      </c>
      <c r="Q1241" s="305">
        <f>+VLOOKUP($E1241,Emissions!$1:$1048576,MATCH(DATE(Q$2,1,1),Emissions!$A$1:$LI$1),FALSE)</f>
        <v>0.27826515210000002</v>
      </c>
      <c r="R1241" s="305">
        <f>+VLOOKUP($E1241,Emissions!$1:$1048576,MATCH(DATE(R$2,1,1),Emissions!$A$1:$LI$1),FALSE)</f>
        <v>0.28550535599999999</v>
      </c>
      <c r="S1241" s="305">
        <f>+VLOOKUP($E1241,Emissions!$1:$1048576,MATCH(DATE(S$2,1,1),Emissions!$A$1:$LI$1),FALSE)</f>
        <v>0.29301290149999998</v>
      </c>
      <c r="T1241" s="305">
        <f>+VLOOKUP($E1241,Emissions!$1:$1048576,MATCH(DATE(T$2,1,1),Emissions!$A$1:$LI$1),FALSE)</f>
        <v>0.3006893699</v>
      </c>
      <c r="U1241" s="305">
        <f>+VLOOKUP($E1241,Emissions!$1:$1048576,MATCH(DATE(U$2,1,1),Emissions!$A$1:$LI$1),FALSE)</f>
        <v>0.3084722265</v>
      </c>
      <c r="V1241" s="305">
        <f>+VLOOKUP($E1241,Emissions!$1:$1048576,MATCH(DATE(V$2,1,1),Emissions!$A$1:$LI$1),FALSE)</f>
        <v>0.31620832510000002</v>
      </c>
      <c r="W1241" s="305">
        <f>+VLOOKUP($E1241,Emissions!$1:$1048576,MATCH(DATE(W$2,1,1),Emissions!$A$1:$LI$1),FALSE)</f>
        <v>0.32400122100000001</v>
      </c>
      <c r="X1241" s="305">
        <f>+VLOOKUP($E1241,Emissions!$1:$1048576,MATCH(DATE(X$2,1,1),Emissions!$A$1:$LI$1),FALSE)</f>
        <v>0.33190276289999998</v>
      </c>
      <c r="Y1241" s="305">
        <f>+VLOOKUP($E1241,Emissions!$1:$1048576,MATCH(DATE(Y$2,1,1),Emissions!$A$1:$LI$1),FALSE)</f>
        <v>0.33992143009999998</v>
      </c>
      <c r="Z1241" s="305">
        <f>+VLOOKUP($E1241,Emissions!$1:$1048576,MATCH(DATE(Z$2,1,1),Emissions!$A$1:$LI$1),FALSE)</f>
        <v>0.34806632609999999</v>
      </c>
      <c r="AA1241" s="305">
        <f>+VLOOKUP($E1241,Emissions!$1:$1048576,MATCH(DATE(AA$2,1,1),Emissions!$A$1:$LI$1),FALSE)</f>
        <v>0.3563482194</v>
      </c>
      <c r="AB1241" s="305">
        <f>+VLOOKUP($E1241,Emissions!$1:$1048576,MATCH(DATE(AB$2,1,1),Emissions!$A$1:$LI$1),FALSE)</f>
        <v>0.36480245379999998</v>
      </c>
      <c r="AC1241" s="305">
        <f>+VLOOKUP($E1241,Emissions!$1:$1048576,MATCH(DATE(AC$2,1,1),Emissions!$A$1:$LI$1),FALSE)</f>
        <v>0.37345925990000001</v>
      </c>
      <c r="AD1241" s="305">
        <f>+VLOOKUP($E1241,Emissions!$1:$1048576,MATCH(DATE(AD$2,1,1),Emissions!$A$1:$LI$1),FALSE)</f>
        <v>0.3823316651</v>
      </c>
      <c r="AE1241" s="305">
        <f>+VLOOKUP($E1241,Emissions!$1:$1048576,MATCH(DATE(AE$2,1,1),Emissions!$A$1:$LI$1),FALSE)</f>
        <v>0.39143673800000001</v>
      </c>
      <c r="AF1241" s="305">
        <f>+VLOOKUP($E1241,Emissions!$1:$1048576,MATCH(DATE(AF$2,1,1),Emissions!$A$1:$LI$1),FALSE)</f>
        <v>0.40079650950000001</v>
      </c>
      <c r="AG1241" s="305">
        <f>+VLOOKUP($E1241,Emissions!$1:$1048576,MATCH(DATE(AG$2,1,1),Emissions!$A$1:$LI$1),FALSE)</f>
        <v>0.41045164849999999</v>
      </c>
      <c r="AH1241" s="305">
        <f>+VLOOKUP($E1241,Emissions!$1:$1048576,MATCH(DATE(AH$2,1,1),Emissions!$A$1:$LI$1),FALSE)</f>
        <v>0.42041522640000001</v>
      </c>
      <c r="AI1241" s="305">
        <f>+VLOOKUP($E1241,Emissions!$1:$1048576,MATCH(DATE(AI$2,1,1),Emissions!$A$1:$LI$1),FALSE)</f>
        <v>0.43062559989999999</v>
      </c>
      <c r="AJ1241" s="305">
        <f>+VLOOKUP($E1241,Emissions!$1:$1048576,MATCH(DATE(AJ$2,1,1),Emissions!$A$1:$LI$1),FALSE)</f>
        <v>0.44098641579999998</v>
      </c>
      <c r="AK1241" s="305">
        <f>+VLOOKUP($E1241,Emissions!$1:$1048576,MATCH(DATE(AK$2,1,1),Emissions!$A$1:$LI$1),FALSE)</f>
        <v>0.45141405940000001</v>
      </c>
      <c r="AL1241" s="305">
        <f>+VLOOKUP($E1241,Emissions!$1:$1048576,MATCH(DATE(AL$2,1,1),Emissions!$A$1:$LI$1),FALSE)</f>
        <v>0.4618483712</v>
      </c>
      <c r="AM1241" s="305">
        <f>+VLOOKUP($E1241,Emissions!$1:$1048576,MATCH(DATE(AM$2,1,1),Emissions!$A$1:$LI$1),FALSE)</f>
        <v>0.47224190960000001</v>
      </c>
      <c r="AN1241" s="305">
        <f>+VLOOKUP($E1241,Emissions!$1:$1048576,MATCH(DATE(AN$2,1,1),Emissions!$A$1:$LI$1),FALSE)</f>
        <v>0.4825534413</v>
      </c>
      <c r="AO1241" s="305">
        <f>+VLOOKUP($E1241,Emissions!$1:$1048576,MATCH(DATE(AO$2,1,1),Emissions!$A$1:$LI$1),FALSE)</f>
        <v>0.492744397</v>
      </c>
    </row>
    <row r="1242" spans="1:41" ht="15" customHeight="1" x14ac:dyDescent="0.35">
      <c r="A1242" s="359"/>
      <c r="B1242" s="158"/>
      <c r="C1242" s="156"/>
      <c r="D1242" s="107"/>
      <c r="E1242" s="48"/>
      <c r="F1242" s="287"/>
      <c r="G1242" s="287"/>
      <c r="H1242" s="287"/>
      <c r="I1242" s="287"/>
      <c r="J1242" s="287"/>
      <c r="K1242" s="287"/>
      <c r="L1242" s="287"/>
      <c r="M1242" s="287"/>
      <c r="N1242" s="287"/>
      <c r="O1242" s="287"/>
      <c r="P1242" s="287"/>
      <c r="Q1242" s="287"/>
      <c r="R1242" s="287"/>
      <c r="S1242" s="287"/>
      <c r="T1242" s="287"/>
      <c r="U1242" s="287"/>
      <c r="V1242" s="287"/>
      <c r="W1242" s="287"/>
      <c r="X1242" s="287"/>
      <c r="Y1242" s="287"/>
      <c r="Z1242" s="287"/>
      <c r="AA1242" s="287"/>
      <c r="AB1242" s="287"/>
      <c r="AC1242" s="287"/>
      <c r="AD1242" s="287"/>
      <c r="AE1242" s="287"/>
      <c r="AF1242" s="287"/>
      <c r="AG1242" s="287"/>
      <c r="AH1242" s="287"/>
      <c r="AI1242" s="287"/>
      <c r="AJ1242" s="287"/>
      <c r="AK1242" s="287"/>
      <c r="AL1242" s="287"/>
      <c r="AM1242" s="287"/>
      <c r="AN1242" s="287"/>
      <c r="AO1242" s="287"/>
    </row>
    <row r="1243" spans="1:41" s="85" customFormat="1" ht="15" customHeight="1" x14ac:dyDescent="0.35">
      <c r="A1243" s="359"/>
      <c r="B1243" s="158"/>
      <c r="C1243" s="137" t="s">
        <v>3339</v>
      </c>
      <c r="D1243" s="137"/>
      <c r="E1243" s="129" t="s">
        <v>3668</v>
      </c>
      <c r="F1243" s="306">
        <f>+VLOOKUP($E1243,Emissions!$1:$1048576,MATCH(DATE(F$2,1,1),Emissions!$A$1:$LI$1),FALSE)</f>
        <v>90.503237979999994</v>
      </c>
      <c r="G1243" s="306">
        <f>+VLOOKUP($E1243,Emissions!$1:$1048576,MATCH(DATE(G$2,1,1),Emissions!$A$1:$LI$1),FALSE)</f>
        <v>89.928192030000005</v>
      </c>
      <c r="H1243" s="306">
        <f>+VLOOKUP($E1243,Emissions!$1:$1048576,MATCH(DATE(H$2,1,1),Emissions!$A$1:$LI$1),FALSE)</f>
        <v>89.890272629999998</v>
      </c>
      <c r="I1243" s="306">
        <f>+VLOOKUP($E1243,Emissions!$1:$1048576,MATCH(DATE(I$2,1,1),Emissions!$A$1:$LI$1),FALSE)</f>
        <v>90.494122919999995</v>
      </c>
      <c r="J1243" s="306">
        <f>+VLOOKUP($E1243,Emissions!$1:$1048576,MATCH(DATE(J$2,1,1),Emissions!$A$1:$LI$1),FALSE)</f>
        <v>91.462082219999999</v>
      </c>
      <c r="K1243" s="306">
        <f>+VLOOKUP($E1243,Emissions!$1:$1048576,MATCH(DATE(K$2,1,1),Emissions!$A$1:$LI$1),FALSE)</f>
        <v>92.662561969999999</v>
      </c>
      <c r="L1243" s="306">
        <f>+VLOOKUP($E1243,Emissions!$1:$1048576,MATCH(DATE(L$2,1,1),Emissions!$A$1:$LI$1),FALSE)</f>
        <v>93.971092990000002</v>
      </c>
      <c r="M1243" s="306">
        <f>+VLOOKUP($E1243,Emissions!$1:$1048576,MATCH(DATE(M$2,1,1),Emissions!$A$1:$LI$1),FALSE)</f>
        <v>95.332694500000002</v>
      </c>
      <c r="N1243" s="306">
        <f>+VLOOKUP($E1243,Emissions!$1:$1048576,MATCH(DATE(N$2,1,1),Emissions!$A$1:$LI$1),FALSE)</f>
        <v>96.74128485</v>
      </c>
      <c r="O1243" s="306">
        <f>+VLOOKUP($E1243,Emissions!$1:$1048576,MATCH(DATE(O$2,1,1),Emissions!$A$1:$LI$1),FALSE)</f>
        <v>98.206905300000003</v>
      </c>
      <c r="P1243" s="306">
        <f>+VLOOKUP($E1243,Emissions!$1:$1048576,MATCH(DATE(P$2,1,1),Emissions!$A$1:$LI$1),FALSE)</f>
        <v>99.740895719999997</v>
      </c>
      <c r="Q1243" s="306">
        <f>+VLOOKUP($E1243,Emissions!$1:$1048576,MATCH(DATE(Q$2,1,1),Emissions!$A$1:$LI$1),FALSE)</f>
        <v>101.3499868</v>
      </c>
      <c r="R1243" s="306">
        <f>+VLOOKUP($E1243,Emissions!$1:$1048576,MATCH(DATE(R$2,1,1),Emissions!$A$1:$LI$1),FALSE)</f>
        <v>102.99927270000001</v>
      </c>
      <c r="S1243" s="306">
        <f>+VLOOKUP($E1243,Emissions!$1:$1048576,MATCH(DATE(S$2,1,1),Emissions!$A$1:$LI$1),FALSE)</f>
        <v>104.6016841</v>
      </c>
      <c r="T1243" s="306">
        <f>+VLOOKUP($E1243,Emissions!$1:$1048576,MATCH(DATE(T$2,1,1),Emissions!$A$1:$LI$1),FALSE)</f>
        <v>106.1928095</v>
      </c>
      <c r="U1243" s="306">
        <f>+VLOOKUP($E1243,Emissions!$1:$1048576,MATCH(DATE(U$2,1,1),Emissions!$A$1:$LI$1),FALSE)</f>
        <v>107.8078481</v>
      </c>
      <c r="V1243" s="306">
        <f>+VLOOKUP($E1243,Emissions!$1:$1048576,MATCH(DATE(V$2,1,1),Emissions!$A$1:$LI$1),FALSE)</f>
        <v>109.51681290000001</v>
      </c>
      <c r="W1243" s="306">
        <f>+VLOOKUP($E1243,Emissions!$1:$1048576,MATCH(DATE(W$2,1,1),Emissions!$A$1:$LI$1),FALSE)</f>
        <v>111.3673508</v>
      </c>
      <c r="X1243" s="306">
        <f>+VLOOKUP($E1243,Emissions!$1:$1048576,MATCH(DATE(X$2,1,1),Emissions!$A$1:$LI$1),FALSE)</f>
        <v>113.3744195</v>
      </c>
      <c r="Y1243" s="306">
        <f>+VLOOKUP($E1243,Emissions!$1:$1048576,MATCH(DATE(Y$2,1,1),Emissions!$A$1:$LI$1),FALSE)</f>
        <v>115.53342840000001</v>
      </c>
      <c r="Z1243" s="306">
        <f>+VLOOKUP($E1243,Emissions!$1:$1048576,MATCH(DATE(Z$2,1,1),Emissions!$A$1:$LI$1),FALSE)</f>
        <v>117.84285439999999</v>
      </c>
      <c r="AA1243" s="306">
        <f>+VLOOKUP($E1243,Emissions!$1:$1048576,MATCH(DATE(AA$2,1,1),Emissions!$A$1:$LI$1),FALSE)</f>
        <v>120.3029288</v>
      </c>
      <c r="AB1243" s="306">
        <f>+VLOOKUP($E1243,Emissions!$1:$1048576,MATCH(DATE(AB$2,1,1),Emissions!$A$1:$LI$1),FALSE)</f>
        <v>122.92734729999999</v>
      </c>
      <c r="AC1243" s="306">
        <f>+VLOOKUP($E1243,Emissions!$1:$1048576,MATCH(DATE(AC$2,1,1),Emissions!$A$1:$LI$1),FALSE)</f>
        <v>125.7252541</v>
      </c>
      <c r="AD1243" s="306">
        <f>+VLOOKUP($E1243,Emissions!$1:$1048576,MATCH(DATE(AD$2,1,1),Emissions!$A$1:$LI$1),FALSE)</f>
        <v>128.6943335</v>
      </c>
      <c r="AE1243" s="306">
        <f>+VLOOKUP($E1243,Emissions!$1:$1048576,MATCH(DATE(AE$2,1,1),Emissions!$A$1:$LI$1),FALSE)</f>
        <v>131.836254</v>
      </c>
      <c r="AF1243" s="306">
        <f>+VLOOKUP($E1243,Emissions!$1:$1048576,MATCH(DATE(AF$2,1,1),Emissions!$A$1:$LI$1),FALSE)</f>
        <v>135.15706370000001</v>
      </c>
      <c r="AG1243" s="306">
        <f>+VLOOKUP($E1243,Emissions!$1:$1048576,MATCH(DATE(AG$2,1,1),Emissions!$A$1:$LI$1),FALSE)</f>
        <v>138.676693</v>
      </c>
      <c r="AH1243" s="306">
        <f>+VLOOKUP($E1243,Emissions!$1:$1048576,MATCH(DATE(AH$2,1,1),Emissions!$A$1:$LI$1),FALSE)</f>
        <v>142.40120089999999</v>
      </c>
      <c r="AI1243" s="306">
        <f>+VLOOKUP($E1243,Emissions!$1:$1048576,MATCH(DATE(AI$2,1,1),Emissions!$A$1:$LI$1),FALSE)</f>
        <v>146.30584229999999</v>
      </c>
      <c r="AJ1243" s="306">
        <f>+VLOOKUP($E1243,Emissions!$1:$1048576,MATCH(DATE(AJ$2,1,1),Emissions!$A$1:$LI$1),FALSE)</f>
        <v>150.35206959999999</v>
      </c>
      <c r="AK1243" s="306">
        <f>+VLOOKUP($E1243,Emissions!$1:$1048576,MATCH(DATE(AK$2,1,1),Emissions!$A$1:$LI$1),FALSE)</f>
        <v>154.50836799999999</v>
      </c>
      <c r="AL1243" s="306">
        <f>+VLOOKUP($E1243,Emissions!$1:$1048576,MATCH(DATE(AL$2,1,1),Emissions!$A$1:$LI$1),FALSE)</f>
        <v>158.75315330000001</v>
      </c>
      <c r="AM1243" s="306">
        <f>+VLOOKUP($E1243,Emissions!$1:$1048576,MATCH(DATE(AM$2,1,1),Emissions!$A$1:$LI$1),FALSE)</f>
        <v>163.06773079999999</v>
      </c>
      <c r="AN1243" s="306">
        <f>+VLOOKUP($E1243,Emissions!$1:$1048576,MATCH(DATE(AN$2,1,1),Emissions!$A$1:$LI$1),FALSE)</f>
        <v>167.4337577</v>
      </c>
      <c r="AO1243" s="306">
        <f>+VLOOKUP($E1243,Emissions!$1:$1048576,MATCH(DATE(AO$2,1,1),Emissions!$A$1:$LI$1),FALSE)</f>
        <v>171.83206229999999</v>
      </c>
    </row>
    <row r="1244" spans="1:41" s="85" customFormat="1" ht="15" customHeight="1" x14ac:dyDescent="0.35">
      <c r="A1244" s="359"/>
      <c r="B1244" s="158"/>
      <c r="C1244" s="129" t="s">
        <v>3332</v>
      </c>
      <c r="D1244" s="137"/>
      <c r="E1244" s="129" t="s">
        <v>3669</v>
      </c>
      <c r="F1244" s="306">
        <f>+VLOOKUP($E1244,Emissions!$1:$1048576,MATCH(DATE(F$2,1,1),Emissions!$A$1:$LI$1),FALSE)</f>
        <v>76.68723396</v>
      </c>
      <c r="G1244" s="306">
        <f>+VLOOKUP($E1244,Emissions!$1:$1048576,MATCH(DATE(G$2,1,1),Emissions!$A$1:$LI$1),FALSE)</f>
        <v>76.012739809999999</v>
      </c>
      <c r="H1244" s="306">
        <f>+VLOOKUP($E1244,Emissions!$1:$1048576,MATCH(DATE(H$2,1,1),Emissions!$A$1:$LI$1),FALSE)</f>
        <v>75.821335079999997</v>
      </c>
      <c r="I1244" s="306">
        <f>+VLOOKUP($E1244,Emissions!$1:$1048576,MATCH(DATE(I$2,1,1),Emissions!$A$1:$LI$1),FALSE)</f>
        <v>76.226810569999998</v>
      </c>
      <c r="J1244" s="306">
        <f>+VLOOKUP($E1244,Emissions!$1:$1048576,MATCH(DATE(J$2,1,1),Emissions!$A$1:$LI$1),FALSE)</f>
        <v>76.976880649999998</v>
      </c>
      <c r="K1244" s="306">
        <f>+VLOOKUP($E1244,Emissions!$1:$1048576,MATCH(DATE(K$2,1,1),Emissions!$A$1:$LI$1),FALSE)</f>
        <v>77.945887749999997</v>
      </c>
      <c r="L1244" s="306">
        <f>+VLOOKUP($E1244,Emissions!$1:$1048576,MATCH(DATE(L$2,1,1),Emissions!$A$1:$LI$1),FALSE)</f>
        <v>79.019399419999999</v>
      </c>
      <c r="M1244" s="306">
        <f>+VLOOKUP($E1244,Emissions!$1:$1048576,MATCH(DATE(M$2,1,1),Emissions!$A$1:$LI$1),FALSE)</f>
        <v>80.143961050000001</v>
      </c>
      <c r="N1244" s="306">
        <f>+VLOOKUP($E1244,Emissions!$1:$1048576,MATCH(DATE(N$2,1,1),Emissions!$A$1:$LI$1),FALSE)</f>
        <v>81.311236890000004</v>
      </c>
      <c r="O1244" s="306">
        <f>+VLOOKUP($E1244,Emissions!$1:$1048576,MATCH(DATE(O$2,1,1),Emissions!$A$1:$LI$1),FALSE)</f>
        <v>82.528470290000001</v>
      </c>
      <c r="P1244" s="306">
        <f>+VLOOKUP($E1244,Emissions!$1:$1048576,MATCH(DATE(P$2,1,1),Emissions!$A$1:$LI$1),FALSE)</f>
        <v>83.804837199999994</v>
      </c>
      <c r="Q1244" s="306">
        <f>+VLOOKUP($E1244,Emissions!$1:$1048576,MATCH(DATE(Q$2,1,1),Emissions!$A$1:$LI$1),FALSE)</f>
        <v>85.145969039999997</v>
      </c>
      <c r="R1244" s="306">
        <f>+VLOOKUP($E1244,Emissions!$1:$1048576,MATCH(DATE(R$2,1,1),Emissions!$A$1:$LI$1),FALSE)</f>
        <v>86.522064349999994</v>
      </c>
      <c r="S1244" s="306">
        <f>+VLOOKUP($E1244,Emissions!$1:$1048576,MATCH(DATE(S$2,1,1),Emissions!$A$1:$LI$1),FALSE)</f>
        <v>87.858786050000006</v>
      </c>
      <c r="T1244" s="306">
        <f>+VLOOKUP($E1244,Emissions!$1:$1048576,MATCH(DATE(T$2,1,1),Emissions!$A$1:$LI$1),FALSE)</f>
        <v>89.186649579999994</v>
      </c>
      <c r="U1244" s="306">
        <f>+VLOOKUP($E1244,Emissions!$1:$1048576,MATCH(DATE(U$2,1,1),Emissions!$A$1:$LI$1),FALSE)</f>
        <v>90.535522700000001</v>
      </c>
      <c r="V1244" s="306">
        <f>+VLOOKUP($E1244,Emissions!$1:$1048576,MATCH(DATE(V$2,1,1),Emissions!$A$1:$LI$1),FALSE)</f>
        <v>91.965855399999995</v>
      </c>
      <c r="W1244" s="306">
        <f>+VLOOKUP($E1244,Emissions!$1:$1048576,MATCH(DATE(W$2,1,1),Emissions!$A$1:$LI$1),FALSE)</f>
        <v>93.518782340000001</v>
      </c>
      <c r="X1244" s="306">
        <f>+VLOOKUP($E1244,Emissions!$1:$1048576,MATCH(DATE(X$2,1,1),Emissions!$A$1:$LI$1),FALSE)</f>
        <v>95.207215309999995</v>
      </c>
      <c r="Y1244" s="306">
        <f>+VLOOKUP($E1244,Emissions!$1:$1048576,MATCH(DATE(Y$2,1,1),Emissions!$A$1:$LI$1),FALSE)</f>
        <v>97.026817100000002</v>
      </c>
      <c r="Z1244" s="306">
        <f>+VLOOKUP($E1244,Emissions!$1:$1048576,MATCH(DATE(Z$2,1,1),Emissions!$A$1:$LI$1),FALSE)</f>
        <v>98.975670160000007</v>
      </c>
      <c r="AA1244" s="306">
        <f>+VLOOKUP($E1244,Emissions!$1:$1048576,MATCH(DATE(AA$2,1,1),Emissions!$A$1:$LI$1),FALSE)</f>
        <v>101.0533623</v>
      </c>
      <c r="AB1244" s="306">
        <f>+VLOOKUP($E1244,Emissions!$1:$1048576,MATCH(DATE(AB$2,1,1),Emissions!$A$1:$LI$1),FALSE)</f>
        <v>103.27120309999999</v>
      </c>
      <c r="AC1244" s="306">
        <f>+VLOOKUP($E1244,Emissions!$1:$1048576,MATCH(DATE(AC$2,1,1),Emissions!$A$1:$LI$1),FALSE)</f>
        <v>105.63676510000001</v>
      </c>
      <c r="AD1244" s="306">
        <f>+VLOOKUP($E1244,Emissions!$1:$1048576,MATCH(DATE(AD$2,1,1),Emissions!$A$1:$LI$1),FALSE)</f>
        <v>108.1478828</v>
      </c>
      <c r="AE1244" s="306">
        <f>+VLOOKUP($E1244,Emissions!$1:$1048576,MATCH(DATE(AE$2,1,1),Emissions!$A$1:$LI$1),FALSE)</f>
        <v>110.80582510000001</v>
      </c>
      <c r="AF1244" s="306">
        <f>+VLOOKUP($E1244,Emissions!$1:$1048576,MATCH(DATE(AF$2,1,1),Emissions!$A$1:$LI$1),FALSE)</f>
        <v>113.61564420000001</v>
      </c>
      <c r="AG1244" s="306">
        <f>+VLOOKUP($E1244,Emissions!$1:$1048576,MATCH(DATE(AG$2,1,1),Emissions!$A$1:$LI$1),FALSE)</f>
        <v>116.59441820000001</v>
      </c>
      <c r="AH1244" s="306">
        <f>+VLOOKUP($E1244,Emissions!$1:$1048576,MATCH(DATE(AH$2,1,1),Emissions!$A$1:$LI$1),FALSE)</f>
        <v>119.7472714</v>
      </c>
      <c r="AI1244" s="306">
        <f>+VLOOKUP($E1244,Emissions!$1:$1048576,MATCH(DATE(AI$2,1,1),Emissions!$A$1:$LI$1),FALSE)</f>
        <v>123.0529947</v>
      </c>
      <c r="AJ1244" s="306">
        <f>+VLOOKUP($E1244,Emissions!$1:$1048576,MATCH(DATE(AJ$2,1,1),Emissions!$A$1:$LI$1),FALSE)</f>
        <v>126.4785432</v>
      </c>
      <c r="AK1244" s="306">
        <f>+VLOOKUP($E1244,Emissions!$1:$1048576,MATCH(DATE(AK$2,1,1),Emissions!$A$1:$LI$1),FALSE)</f>
        <v>129.996917</v>
      </c>
      <c r="AL1244" s="306">
        <f>+VLOOKUP($E1244,Emissions!$1:$1048576,MATCH(DATE(AL$2,1,1),Emissions!$A$1:$LI$1),FALSE)</f>
        <v>133.5896899</v>
      </c>
      <c r="AM1244" s="306">
        <f>+VLOOKUP($E1244,Emissions!$1:$1048576,MATCH(DATE(AM$2,1,1),Emissions!$A$1:$LI$1),FALSE)</f>
        <v>137.24089559999999</v>
      </c>
      <c r="AN1244" s="306">
        <f>+VLOOKUP($E1244,Emissions!$1:$1048576,MATCH(DATE(AN$2,1,1),Emissions!$A$1:$LI$1),FALSE)</f>
        <v>140.9348402</v>
      </c>
      <c r="AO1244" s="306">
        <f>+VLOOKUP($E1244,Emissions!$1:$1048576,MATCH(DATE(AO$2,1,1),Emissions!$A$1:$LI$1),FALSE)</f>
        <v>144.65509729999999</v>
      </c>
    </row>
    <row r="1245" spans="1:41" ht="15" customHeight="1" x14ac:dyDescent="0.35">
      <c r="A1245" s="359"/>
      <c r="B1245" s="158"/>
      <c r="C1245" s="48" t="s">
        <v>724</v>
      </c>
      <c r="D1245" s="107"/>
      <c r="E1245" s="48" t="s">
        <v>3670</v>
      </c>
      <c r="F1245" s="305">
        <f>+VLOOKUP($E1245,Emissions!$1:$1048576,MATCH(DATE(F$2,1,1),Emissions!$A$1:$LI$1),FALSE)</f>
        <v>76.666203319999994</v>
      </c>
      <c r="G1245" s="305">
        <f>+VLOOKUP($E1245,Emissions!$1:$1048576,MATCH(DATE(G$2,1,1),Emissions!$A$1:$LI$1),FALSE)</f>
        <v>75.992243830000007</v>
      </c>
      <c r="H1245" s="305">
        <f>+VLOOKUP($E1245,Emissions!$1:$1048576,MATCH(DATE(H$2,1,1),Emissions!$A$1:$LI$1),FALSE)</f>
        <v>75.801264669999995</v>
      </c>
      <c r="I1245" s="305">
        <f>+VLOOKUP($E1245,Emissions!$1:$1048576,MATCH(DATE(I$2,1,1),Emissions!$A$1:$LI$1),FALSE)</f>
        <v>76.207084589999994</v>
      </c>
      <c r="J1245" s="305">
        <f>+VLOOKUP($E1245,Emissions!$1:$1048576,MATCH(DATE(J$2,1,1),Emissions!$A$1:$LI$1),FALSE)</f>
        <v>76.957377550000004</v>
      </c>
      <c r="K1245" s="305">
        <f>+VLOOKUP($E1245,Emissions!$1:$1048576,MATCH(DATE(K$2,1,1),Emissions!$A$1:$LI$1),FALSE)</f>
        <v>77.926513529999994</v>
      </c>
      <c r="L1245" s="305">
        <f>+VLOOKUP($E1245,Emissions!$1:$1048576,MATCH(DATE(L$2,1,1),Emissions!$A$1:$LI$1),FALSE)</f>
        <v>79.000082419999998</v>
      </c>
      <c r="M1245" s="305">
        <f>+VLOOKUP($E1245,Emissions!$1:$1048576,MATCH(DATE(M$2,1,1),Emissions!$A$1:$LI$1),FALSE)</f>
        <v>80.124647190000005</v>
      </c>
      <c r="N1245" s="305">
        <f>+VLOOKUP($E1245,Emissions!$1:$1048576,MATCH(DATE(N$2,1,1),Emissions!$A$1:$LI$1),FALSE)</f>
        <v>81.291884370000005</v>
      </c>
      <c r="O1245" s="305">
        <f>+VLOOKUP($E1245,Emissions!$1:$1048576,MATCH(DATE(O$2,1,1),Emissions!$A$1:$LI$1),FALSE)</f>
        <v>82.509045490000005</v>
      </c>
      <c r="P1245" s="305">
        <f>+VLOOKUP($E1245,Emissions!$1:$1048576,MATCH(DATE(P$2,1,1),Emissions!$A$1:$LI$1),FALSE)</f>
        <v>83.785312149999996</v>
      </c>
      <c r="Q1245" s="305">
        <f>+VLOOKUP($E1245,Emissions!$1:$1048576,MATCH(DATE(Q$2,1,1),Emissions!$A$1:$LI$1),FALSE)</f>
        <v>85.126320649999997</v>
      </c>
      <c r="R1245" s="305">
        <f>+VLOOKUP($E1245,Emissions!$1:$1048576,MATCH(DATE(R$2,1,1),Emissions!$A$1:$LI$1),FALSE)</f>
        <v>86.502280479999996</v>
      </c>
      <c r="S1245" s="305">
        <f>+VLOOKUP($E1245,Emissions!$1:$1048576,MATCH(DATE(S$2,1,1),Emissions!$A$1:$LI$1),FALSE)</f>
        <v>87.838873370000002</v>
      </c>
      <c r="T1245" s="305">
        <f>+VLOOKUP($E1245,Emissions!$1:$1048576,MATCH(DATE(T$2,1,1),Emissions!$A$1:$LI$1),FALSE)</f>
        <v>89.166609559999998</v>
      </c>
      <c r="U1245" s="305">
        <f>+VLOOKUP($E1245,Emissions!$1:$1048576,MATCH(DATE(U$2,1,1),Emissions!$A$1:$LI$1),FALSE)</f>
        <v>90.515349529999995</v>
      </c>
      <c r="V1245" s="305">
        <f>+VLOOKUP($E1245,Emissions!$1:$1048576,MATCH(DATE(V$2,1,1),Emissions!$A$1:$LI$1),FALSE)</f>
        <v>91.945536320000002</v>
      </c>
      <c r="W1245" s="305">
        <f>+VLOOKUP($E1245,Emissions!$1:$1048576,MATCH(DATE(W$2,1,1),Emissions!$A$1:$LI$1),FALSE)</f>
        <v>93.498295459999994</v>
      </c>
      <c r="X1245" s="305">
        <f>+VLOOKUP($E1245,Emissions!$1:$1048576,MATCH(DATE(X$2,1,1),Emissions!$A$1:$LI$1),FALSE)</f>
        <v>95.186533769999997</v>
      </c>
      <c r="Y1245" s="305">
        <f>+VLOOKUP($E1245,Emissions!$1:$1048576,MATCH(DATE(Y$2,1,1),Emissions!$A$1:$LI$1),FALSE)</f>
        <v>97.00591301</v>
      </c>
      <c r="Z1245" s="305">
        <f>+VLOOKUP($E1245,Emissions!$1:$1048576,MATCH(DATE(Z$2,1,1),Emissions!$A$1:$LI$1),FALSE)</f>
        <v>98.95451491</v>
      </c>
      <c r="AA1245" s="305">
        <f>+VLOOKUP($E1245,Emissions!$1:$1048576,MATCH(DATE(AA$2,1,1),Emissions!$A$1:$LI$1),FALSE)</f>
        <v>101.031927</v>
      </c>
      <c r="AB1245" s="305">
        <f>+VLOOKUP($E1245,Emissions!$1:$1048576,MATCH(DATE(AB$2,1,1),Emissions!$A$1:$LI$1),FALSE)</f>
        <v>103.2494573</v>
      </c>
      <c r="AC1245" s="305">
        <f>+VLOOKUP($E1245,Emissions!$1:$1048576,MATCH(DATE(AC$2,1,1),Emissions!$A$1:$LI$1),FALSE)</f>
        <v>105.6146777</v>
      </c>
      <c r="AD1245" s="305">
        <f>+VLOOKUP($E1245,Emissions!$1:$1048576,MATCH(DATE(AD$2,1,1),Emissions!$A$1:$LI$1),FALSE)</f>
        <v>108.1254239</v>
      </c>
      <c r="AE1245" s="305">
        <f>+VLOOKUP($E1245,Emissions!$1:$1048576,MATCH(DATE(AE$2,1,1),Emissions!$A$1:$LI$1),FALSE)</f>
        <v>110.7829655</v>
      </c>
      <c r="AF1245" s="305">
        <f>+VLOOKUP($E1245,Emissions!$1:$1048576,MATCH(DATE(AF$2,1,1),Emissions!$A$1:$LI$1),FALSE)</f>
        <v>113.5923542</v>
      </c>
      <c r="AG1245" s="305">
        <f>+VLOOKUP($E1245,Emissions!$1:$1048576,MATCH(DATE(AG$2,1,1),Emissions!$A$1:$LI$1),FALSE)</f>
        <v>116.570666</v>
      </c>
      <c r="AH1245" s="305">
        <f>+VLOOKUP($E1245,Emissions!$1:$1048576,MATCH(DATE(AH$2,1,1),Emissions!$A$1:$LI$1),FALSE)</f>
        <v>119.72302500000001</v>
      </c>
      <c r="AI1245" s="305">
        <f>+VLOOKUP($E1245,Emissions!$1:$1048576,MATCH(DATE(AI$2,1,1),Emissions!$A$1:$LI$1),FALSE)</f>
        <v>123.02822810000001</v>
      </c>
      <c r="AJ1245" s="305">
        <f>+VLOOKUP($E1245,Emissions!$1:$1048576,MATCH(DATE(AJ$2,1,1),Emissions!$A$1:$LI$1),FALSE)</f>
        <v>126.4532387</v>
      </c>
      <c r="AK1245" s="305">
        <f>+VLOOKUP($E1245,Emissions!$1:$1048576,MATCH(DATE(AK$2,1,1),Emissions!$A$1:$LI$1),FALSE)</f>
        <v>129.97106299999999</v>
      </c>
      <c r="AL1245" s="305">
        <f>+VLOOKUP($E1245,Emissions!$1:$1048576,MATCH(DATE(AL$2,1,1),Emissions!$A$1:$LI$1),FALSE)</f>
        <v>133.5632789</v>
      </c>
      <c r="AM1245" s="305">
        <f>+VLOOKUP($E1245,Emissions!$1:$1048576,MATCH(DATE(AM$2,1,1),Emissions!$A$1:$LI$1),FALSE)</f>
        <v>137.21392320000001</v>
      </c>
      <c r="AN1245" s="305">
        <f>+VLOOKUP($E1245,Emissions!$1:$1048576,MATCH(DATE(AN$2,1,1),Emissions!$A$1:$LI$1),FALSE)</f>
        <v>140.90730450000001</v>
      </c>
      <c r="AO1245" s="305">
        <f>+VLOOKUP($E1245,Emissions!$1:$1048576,MATCH(DATE(AO$2,1,1),Emissions!$A$1:$LI$1),FALSE)</f>
        <v>144.6269992</v>
      </c>
    </row>
    <row r="1246" spans="1:41" ht="15" customHeight="1" x14ac:dyDescent="0.35">
      <c r="A1246" s="359"/>
      <c r="B1246" s="158"/>
      <c r="C1246" s="48" t="s">
        <v>725</v>
      </c>
      <c r="D1246" s="107"/>
      <c r="E1246" s="48" t="s">
        <v>3671</v>
      </c>
      <c r="F1246" s="305">
        <f>+VLOOKUP($E1246,Emissions!$1:$1048576,MATCH(DATE(F$2,1,1),Emissions!$A$1:$LI$1),FALSE)</f>
        <v>2.1030646699999999E-2</v>
      </c>
      <c r="G1246" s="305">
        <f>+VLOOKUP($E1246,Emissions!$1:$1048576,MATCH(DATE(G$2,1,1),Emissions!$A$1:$LI$1),FALSE)</f>
        <v>2.04959813E-2</v>
      </c>
      <c r="H1246" s="305">
        <f>+VLOOKUP($E1246,Emissions!$1:$1048576,MATCH(DATE(H$2,1,1),Emissions!$A$1:$LI$1),FALSE)</f>
        <v>2.0070406499999999E-2</v>
      </c>
      <c r="I1246" s="305">
        <f>+VLOOKUP($E1246,Emissions!$1:$1048576,MATCH(DATE(I$2,1,1),Emissions!$A$1:$LI$1),FALSE)</f>
        <v>1.9725984200000001E-2</v>
      </c>
      <c r="J1246" s="305">
        <f>+VLOOKUP($E1246,Emissions!$1:$1048576,MATCH(DATE(J$2,1,1),Emissions!$A$1:$LI$1),FALSE)</f>
        <v>1.95031006E-2</v>
      </c>
      <c r="K1246" s="305">
        <f>+VLOOKUP($E1246,Emissions!$1:$1048576,MATCH(DATE(K$2,1,1),Emissions!$A$1:$LI$1),FALSE)</f>
        <v>1.93742251E-2</v>
      </c>
      <c r="L1246" s="305">
        <f>+VLOOKUP($E1246,Emissions!$1:$1048576,MATCH(DATE(L$2,1,1),Emissions!$A$1:$LI$1),FALSE)</f>
        <v>1.9317001399999999E-2</v>
      </c>
      <c r="M1246" s="305">
        <f>+VLOOKUP($E1246,Emissions!$1:$1048576,MATCH(DATE(M$2,1,1),Emissions!$A$1:$LI$1),FALSE)</f>
        <v>1.9313863800000001E-2</v>
      </c>
      <c r="N1246" s="305">
        <f>+VLOOKUP($E1246,Emissions!$1:$1048576,MATCH(DATE(N$2,1,1),Emissions!$A$1:$LI$1),FALSE)</f>
        <v>1.9352518799999999E-2</v>
      </c>
      <c r="O1246" s="305">
        <f>+VLOOKUP($E1246,Emissions!$1:$1048576,MATCH(DATE(O$2,1,1),Emissions!$A$1:$LI$1),FALSE)</f>
        <v>1.9424793799999999E-2</v>
      </c>
      <c r="P1246" s="305">
        <f>+VLOOKUP($E1246,Emissions!$1:$1048576,MATCH(DATE(P$2,1,1),Emissions!$A$1:$LI$1),FALSE)</f>
        <v>1.9525049199999998E-2</v>
      </c>
      <c r="Q1246" s="305">
        <f>+VLOOKUP($E1246,Emissions!$1:$1048576,MATCH(DATE(Q$2,1,1),Emissions!$A$1:$LI$1),FALSE)</f>
        <v>1.9648394100000001E-2</v>
      </c>
      <c r="R1246" s="305">
        <f>+VLOOKUP($E1246,Emissions!$1:$1048576,MATCH(DATE(R$2,1,1),Emissions!$A$1:$LI$1),FALSE)</f>
        <v>1.9783866600000002E-2</v>
      </c>
      <c r="S1246" s="305">
        <f>+VLOOKUP($E1246,Emissions!$1:$1048576,MATCH(DATE(S$2,1,1),Emissions!$A$1:$LI$1),FALSE)</f>
        <v>1.9912683699999999E-2</v>
      </c>
      <c r="T1246" s="305">
        <f>+VLOOKUP($E1246,Emissions!$1:$1048576,MATCH(DATE(T$2,1,1),Emissions!$A$1:$LI$1),FALSE)</f>
        <v>2.00400188E-2</v>
      </c>
      <c r="U1246" s="305">
        <f>+VLOOKUP($E1246,Emissions!$1:$1048576,MATCH(DATE(U$2,1,1),Emissions!$A$1:$LI$1),FALSE)</f>
        <v>2.0173168599999999E-2</v>
      </c>
      <c r="V1246" s="305">
        <f>+VLOOKUP($E1246,Emissions!$1:$1048576,MATCH(DATE(V$2,1,1),Emissions!$A$1:$LI$1),FALSE)</f>
        <v>2.0319072399999999E-2</v>
      </c>
      <c r="W1246" s="305">
        <f>+VLOOKUP($E1246,Emissions!$1:$1048576,MATCH(DATE(W$2,1,1),Emissions!$A$1:$LI$1),FALSE)</f>
        <v>2.0486881200000001E-2</v>
      </c>
      <c r="X1246" s="305">
        <f>+VLOOKUP($E1246,Emissions!$1:$1048576,MATCH(DATE(X$2,1,1),Emissions!$A$1:$LI$1),FALSE)</f>
        <v>2.0681532200000002E-2</v>
      </c>
      <c r="Y1246" s="305">
        <f>+VLOOKUP($E1246,Emissions!$1:$1048576,MATCH(DATE(Y$2,1,1),Emissions!$A$1:$LI$1),FALSE)</f>
        <v>2.0904092199999998E-2</v>
      </c>
      <c r="Z1246" s="305">
        <f>+VLOOKUP($E1246,Emissions!$1:$1048576,MATCH(DATE(Z$2,1,1),Emissions!$A$1:$LI$1),FALSE)</f>
        <v>2.11552544E-2</v>
      </c>
      <c r="AA1246" s="305">
        <f>+VLOOKUP($E1246,Emissions!$1:$1048576,MATCH(DATE(AA$2,1,1),Emissions!$A$1:$LI$1),FALSE)</f>
        <v>2.1435215099999998E-2</v>
      </c>
      <c r="AB1246" s="305">
        <f>+VLOOKUP($E1246,Emissions!$1:$1048576,MATCH(DATE(AB$2,1,1),Emissions!$A$1:$LI$1),FALSE)</f>
        <v>2.17457369E-2</v>
      </c>
      <c r="AC1246" s="305">
        <f>+VLOOKUP($E1246,Emissions!$1:$1048576,MATCH(DATE(AC$2,1,1),Emissions!$A$1:$LI$1),FALSE)</f>
        <v>2.2087406699999999E-2</v>
      </c>
      <c r="AD1246" s="305">
        <f>+VLOOKUP($E1246,Emissions!$1:$1048576,MATCH(DATE(AD$2,1,1),Emissions!$A$1:$LI$1),FALSE)</f>
        <v>2.2458886399999999E-2</v>
      </c>
      <c r="AE1246" s="305">
        <f>+VLOOKUP($E1246,Emissions!$1:$1048576,MATCH(DATE(AE$2,1,1),Emissions!$A$1:$LI$1),FALSE)</f>
        <v>2.2859649499999999E-2</v>
      </c>
      <c r="AF1246" s="305">
        <f>+VLOOKUP($E1246,Emissions!$1:$1048576,MATCH(DATE(AF$2,1,1),Emissions!$A$1:$LI$1),FALSE)</f>
        <v>2.3290002300000001E-2</v>
      </c>
      <c r="AG1246" s="305">
        <f>+VLOOKUP($E1246,Emissions!$1:$1048576,MATCH(DATE(AG$2,1,1),Emissions!$A$1:$LI$1),FALSE)</f>
        <v>2.3752259299999998E-2</v>
      </c>
      <c r="AH1246" s="305">
        <f>+VLOOKUP($E1246,Emissions!$1:$1048576,MATCH(DATE(AH$2,1,1),Emissions!$A$1:$LI$1),FALSE)</f>
        <v>2.4246429E-2</v>
      </c>
      <c r="AI1246" s="305">
        <f>+VLOOKUP($E1246,Emissions!$1:$1048576,MATCH(DATE(AI$2,1,1),Emissions!$A$1:$LI$1),FALSE)</f>
        <v>2.4766552399999999E-2</v>
      </c>
      <c r="AJ1246" s="305">
        <f>+VLOOKUP($E1246,Emissions!$1:$1048576,MATCH(DATE(AJ$2,1,1),Emissions!$A$1:$LI$1),FALSE)</f>
        <v>2.53045041E-2</v>
      </c>
      <c r="AK1246" s="305">
        <f>+VLOOKUP($E1246,Emissions!$1:$1048576,MATCH(DATE(AK$2,1,1),Emissions!$A$1:$LI$1),FALSE)</f>
        <v>2.5853996600000002E-2</v>
      </c>
      <c r="AL1246" s="305">
        <f>+VLOOKUP($E1246,Emissions!$1:$1048576,MATCH(DATE(AL$2,1,1),Emissions!$A$1:$LI$1),FALSE)</f>
        <v>2.6410985599999999E-2</v>
      </c>
      <c r="AM1246" s="305">
        <f>+VLOOKUP($E1246,Emissions!$1:$1048576,MATCH(DATE(AM$2,1,1),Emissions!$A$1:$LI$1),FALSE)</f>
        <v>2.6972434999999999E-2</v>
      </c>
      <c r="AN1246" s="305">
        <f>+VLOOKUP($E1246,Emissions!$1:$1048576,MATCH(DATE(AN$2,1,1),Emissions!$A$1:$LI$1),FALSE)</f>
        <v>2.7535684599999999E-2</v>
      </c>
      <c r="AO1246" s="305">
        <f>+VLOOKUP($E1246,Emissions!$1:$1048576,MATCH(DATE(AO$2,1,1),Emissions!$A$1:$LI$1),FALSE)</f>
        <v>2.8098133000000001E-2</v>
      </c>
    </row>
    <row r="1247" spans="1:41" s="85" customFormat="1" ht="15" customHeight="1" x14ac:dyDescent="0.35">
      <c r="A1247" s="359"/>
      <c r="B1247" s="158"/>
      <c r="C1247" s="129" t="s">
        <v>3333</v>
      </c>
      <c r="D1247" s="137"/>
      <c r="E1247" s="129" t="s">
        <v>3672</v>
      </c>
      <c r="F1247" s="306">
        <f>+VLOOKUP($E1247,Emissions!$1:$1048576,MATCH(DATE(F$2,1,1),Emissions!$A$1:$LI$1),FALSE)</f>
        <v>3.5983059320000002</v>
      </c>
      <c r="G1247" s="306">
        <f>+VLOOKUP($E1247,Emissions!$1:$1048576,MATCH(DATE(G$2,1,1),Emissions!$A$1:$LI$1),FALSE)</f>
        <v>3.6245452220000001</v>
      </c>
      <c r="H1247" s="306">
        <f>+VLOOKUP($E1247,Emissions!$1:$1048576,MATCH(DATE(H$2,1,1),Emissions!$A$1:$LI$1),FALSE)</f>
        <v>3.666736974</v>
      </c>
      <c r="I1247" s="306">
        <f>+VLOOKUP($E1247,Emissions!$1:$1048576,MATCH(DATE(I$2,1,1),Emissions!$A$1:$LI$1),FALSE)</f>
        <v>3.7171982890000002</v>
      </c>
      <c r="J1247" s="306">
        <f>+VLOOKUP($E1247,Emissions!$1:$1048576,MATCH(DATE(J$2,1,1),Emissions!$A$1:$LI$1),FALSE)</f>
        <v>3.7706917190000002</v>
      </c>
      <c r="K1247" s="306">
        <f>+VLOOKUP($E1247,Emissions!$1:$1048576,MATCH(DATE(K$2,1,1),Emissions!$A$1:$LI$1),FALSE)</f>
        <v>3.8274605340000001</v>
      </c>
      <c r="L1247" s="306">
        <f>+VLOOKUP($E1247,Emissions!$1:$1048576,MATCH(DATE(L$2,1,1),Emissions!$A$1:$LI$1),FALSE)</f>
        <v>3.8857014940000001</v>
      </c>
      <c r="M1247" s="306">
        <f>+VLOOKUP($E1247,Emissions!$1:$1048576,MATCH(DATE(M$2,1,1),Emissions!$A$1:$LI$1),FALSE)</f>
        <v>3.9452283549999998</v>
      </c>
      <c r="N1247" s="306">
        <f>+VLOOKUP($E1247,Emissions!$1:$1048576,MATCH(DATE(N$2,1,1),Emissions!$A$1:$LI$1),FALSE)</f>
        <v>4.0065323140000002</v>
      </c>
      <c r="O1247" s="306">
        <f>+VLOOKUP($E1247,Emissions!$1:$1048576,MATCH(DATE(O$2,1,1),Emissions!$A$1:$LI$1),FALSE)</f>
        <v>4.070175463</v>
      </c>
      <c r="P1247" s="306">
        <f>+VLOOKUP($E1247,Emissions!$1:$1048576,MATCH(DATE(P$2,1,1),Emissions!$A$1:$LI$1),FALSE)</f>
        <v>4.1365896180000004</v>
      </c>
      <c r="Q1247" s="306">
        <f>+VLOOKUP($E1247,Emissions!$1:$1048576,MATCH(DATE(Q$2,1,1),Emissions!$A$1:$LI$1),FALSE)</f>
        <v>4.2059560080000002</v>
      </c>
      <c r="R1247" s="306">
        <f>+VLOOKUP($E1247,Emissions!$1:$1048576,MATCH(DATE(R$2,1,1),Emissions!$A$1:$LI$1),FALSE)</f>
        <v>4.2765780519999996</v>
      </c>
      <c r="S1247" s="306">
        <f>+VLOOKUP($E1247,Emissions!$1:$1048576,MATCH(DATE(S$2,1,1),Emissions!$A$1:$LI$1),FALSE)</f>
        <v>4.3444924509999998</v>
      </c>
      <c r="T1247" s="306">
        <f>+VLOOKUP($E1247,Emissions!$1:$1048576,MATCH(DATE(T$2,1,1),Emissions!$A$1:$LI$1),FALSE)</f>
        <v>4.4114675859999997</v>
      </c>
      <c r="U1247" s="306">
        <f>+VLOOKUP($E1247,Emissions!$1:$1048576,MATCH(DATE(U$2,1,1),Emissions!$A$1:$LI$1),FALSE)</f>
        <v>4.4791851210000004</v>
      </c>
      <c r="V1247" s="306">
        <f>+VLOOKUP($E1247,Emissions!$1:$1048576,MATCH(DATE(V$2,1,1),Emissions!$A$1:$LI$1),FALSE)</f>
        <v>4.5506217060000003</v>
      </c>
      <c r="W1247" s="306">
        <f>+VLOOKUP($E1247,Emissions!$1:$1048576,MATCH(DATE(W$2,1,1),Emissions!$A$1:$LI$1),FALSE)</f>
        <v>4.6275166649999999</v>
      </c>
      <c r="X1247" s="306">
        <f>+VLOOKUP($E1247,Emissions!$1:$1048576,MATCH(DATE(X$2,1,1),Emissions!$A$1:$LI$1),FALSE)</f>
        <v>4.7105772129999997</v>
      </c>
      <c r="Y1247" s="306">
        <f>+VLOOKUP($E1247,Emissions!$1:$1048576,MATCH(DATE(Y$2,1,1),Emissions!$A$1:$LI$1),FALSE)</f>
        <v>4.7998123420000001</v>
      </c>
      <c r="Z1247" s="306">
        <f>+VLOOKUP($E1247,Emissions!$1:$1048576,MATCH(DATE(Z$2,1,1),Emissions!$A$1:$LI$1),FALSE)</f>
        <v>4.8954088479999998</v>
      </c>
      <c r="AA1247" s="306">
        <f>+VLOOKUP($E1247,Emissions!$1:$1048576,MATCH(DATE(AA$2,1,1),Emissions!$A$1:$LI$1),FALSE)</f>
        <v>4.9975756550000003</v>
      </c>
      <c r="AB1247" s="306">
        <f>+VLOOKUP($E1247,Emissions!$1:$1048576,MATCH(DATE(AB$2,1,1),Emissions!$A$1:$LI$1),FALSE)</f>
        <v>5.1070190130000004</v>
      </c>
      <c r="AC1247" s="306">
        <f>+VLOOKUP($E1247,Emissions!$1:$1048576,MATCH(DATE(AC$2,1,1),Emissions!$A$1:$LI$1),FALSE)</f>
        <v>5.224146889</v>
      </c>
      <c r="AD1247" s="306">
        <f>+VLOOKUP($E1247,Emissions!$1:$1048576,MATCH(DATE(AD$2,1,1),Emissions!$A$1:$LI$1),FALSE)</f>
        <v>5.3488381550000001</v>
      </c>
      <c r="AE1247" s="306">
        <f>+VLOOKUP($E1247,Emissions!$1:$1048576,MATCH(DATE(AE$2,1,1),Emissions!$A$1:$LI$1),FALSE)</f>
        <v>5.481191205</v>
      </c>
      <c r="AF1247" s="306">
        <f>+VLOOKUP($E1247,Emissions!$1:$1048576,MATCH(DATE(AF$2,1,1),Emissions!$A$1:$LI$1),FALSE)</f>
        <v>5.6214943829999999</v>
      </c>
      <c r="AG1247" s="306">
        <f>+VLOOKUP($E1247,Emissions!$1:$1048576,MATCH(DATE(AG$2,1,1),Emissions!$A$1:$LI$1),FALSE)</f>
        <v>5.770593335</v>
      </c>
      <c r="AH1247" s="306">
        <f>+VLOOKUP($E1247,Emissions!$1:$1048576,MATCH(DATE(AH$2,1,1),Emissions!$A$1:$LI$1),FALSE)</f>
        <v>5.9287237920000004</v>
      </c>
      <c r="AI1247" s="306">
        <f>+VLOOKUP($E1247,Emissions!$1:$1048576,MATCH(DATE(AI$2,1,1),Emissions!$A$1:$LI$1),FALSE)</f>
        <v>6.0947183479999998</v>
      </c>
      <c r="AJ1247" s="306">
        <f>+VLOOKUP($E1247,Emissions!$1:$1048576,MATCH(DATE(AJ$2,1,1),Emissions!$A$1:$LI$1),FALSE)</f>
        <v>6.2668555140000004</v>
      </c>
      <c r="AK1247" s="306">
        <f>+VLOOKUP($E1247,Emissions!$1:$1048576,MATCH(DATE(AK$2,1,1),Emissions!$A$1:$LI$1),FALSE)</f>
        <v>6.4437634389999996</v>
      </c>
      <c r="AL1247" s="306">
        <f>+VLOOKUP($E1247,Emissions!$1:$1048576,MATCH(DATE(AL$2,1,1),Emissions!$A$1:$LI$1),FALSE)</f>
        <v>6.6244841240000003</v>
      </c>
      <c r="AM1247" s="306">
        <f>+VLOOKUP($E1247,Emissions!$1:$1048576,MATCH(DATE(AM$2,1,1),Emissions!$A$1:$LI$1),FALSE)</f>
        <v>6.8081843390000003</v>
      </c>
      <c r="AN1247" s="306">
        <f>+VLOOKUP($E1247,Emissions!$1:$1048576,MATCH(DATE(AN$2,1,1),Emissions!$A$1:$LI$1),FALSE)</f>
        <v>6.9940555399999997</v>
      </c>
      <c r="AO1247" s="306">
        <f>+VLOOKUP($E1247,Emissions!$1:$1048576,MATCH(DATE(AO$2,1,1),Emissions!$A$1:$LI$1),FALSE)</f>
        <v>7.1812646689999999</v>
      </c>
    </row>
    <row r="1248" spans="1:41" ht="15" customHeight="1" x14ac:dyDescent="0.35">
      <c r="A1248" s="359"/>
      <c r="B1248" s="158"/>
      <c r="C1248" s="48" t="s">
        <v>726</v>
      </c>
      <c r="D1248" s="107"/>
      <c r="E1248" s="48" t="s">
        <v>3673</v>
      </c>
      <c r="F1248" s="305">
        <f>+VLOOKUP($E1248,Emissions!$1:$1048576,MATCH(DATE(F$2,1,1),Emissions!$A$1:$LI$1),FALSE)</f>
        <v>2.134365335</v>
      </c>
      <c r="G1248" s="305">
        <f>+VLOOKUP($E1248,Emissions!$1:$1048576,MATCH(DATE(G$2,1,1),Emissions!$A$1:$LI$1),FALSE)</f>
        <v>2.1299991870000001</v>
      </c>
      <c r="H1248" s="305">
        <f>+VLOOKUP($E1248,Emissions!$1:$1048576,MATCH(DATE(H$2,1,1),Emissions!$A$1:$LI$1),FALSE)</f>
        <v>2.1390110779999998</v>
      </c>
      <c r="I1248" s="305">
        <f>+VLOOKUP($E1248,Emissions!$1:$1048576,MATCH(DATE(I$2,1,1),Emissions!$A$1:$LI$1),FALSE)</f>
        <v>2.1637449520000001</v>
      </c>
      <c r="J1248" s="305">
        <f>+VLOOKUP($E1248,Emissions!$1:$1048576,MATCH(DATE(J$2,1,1),Emissions!$A$1:$LI$1),FALSE)</f>
        <v>2.1957840270000002</v>
      </c>
      <c r="K1248" s="305">
        <f>+VLOOKUP($E1248,Emissions!$1:$1048576,MATCH(DATE(K$2,1,1),Emissions!$A$1:$LI$1),FALSE)</f>
        <v>2.231981105</v>
      </c>
      <c r="L1248" s="305">
        <f>+VLOOKUP($E1248,Emissions!$1:$1048576,MATCH(DATE(L$2,1,1),Emissions!$A$1:$LI$1),FALSE)</f>
        <v>2.2696358659999998</v>
      </c>
      <c r="M1248" s="305">
        <f>+VLOOKUP($E1248,Emissions!$1:$1048576,MATCH(DATE(M$2,1,1),Emissions!$A$1:$LI$1),FALSE)</f>
        <v>2.3076781880000001</v>
      </c>
      <c r="N1248" s="305">
        <f>+VLOOKUP($E1248,Emissions!$1:$1048576,MATCH(DATE(N$2,1,1),Emissions!$A$1:$LI$1),FALSE)</f>
        <v>2.3462179249999999</v>
      </c>
      <c r="O1248" s="305">
        <f>+VLOOKUP($E1248,Emissions!$1:$1048576,MATCH(DATE(O$2,1,1),Emissions!$A$1:$LI$1),FALSE)</f>
        <v>2.3856650300000002</v>
      </c>
      <c r="P1248" s="305">
        <f>+VLOOKUP($E1248,Emissions!$1:$1048576,MATCH(DATE(P$2,1,1),Emissions!$A$1:$LI$1),FALSE)</f>
        <v>2.4264077460000002</v>
      </c>
      <c r="Q1248" s="305">
        <f>+VLOOKUP($E1248,Emissions!$1:$1048576,MATCH(DATE(Q$2,1,1),Emissions!$A$1:$LI$1),FALSE)</f>
        <v>2.468721425</v>
      </c>
      <c r="R1248" s="305">
        <f>+VLOOKUP($E1248,Emissions!$1:$1048576,MATCH(DATE(R$2,1,1),Emissions!$A$1:$LI$1),FALSE)</f>
        <v>2.5120123830000001</v>
      </c>
      <c r="S1248" s="305">
        <f>+VLOOKUP($E1248,Emissions!$1:$1048576,MATCH(DATE(S$2,1,1),Emissions!$A$1:$LI$1),FALSE)</f>
        <v>2.5545616390000001</v>
      </c>
      <c r="T1248" s="305">
        <f>+VLOOKUP($E1248,Emissions!$1:$1048576,MATCH(DATE(T$2,1,1),Emissions!$A$1:$LI$1),FALSE)</f>
        <v>2.5970009279999999</v>
      </c>
      <c r="U1248" s="305">
        <f>+VLOOKUP($E1248,Emissions!$1:$1048576,MATCH(DATE(U$2,1,1),Emissions!$A$1:$LI$1),FALSE)</f>
        <v>2.63994346</v>
      </c>
      <c r="V1248" s="305">
        <f>+VLOOKUP($E1248,Emissions!$1:$1048576,MATCH(DATE(V$2,1,1),Emissions!$A$1:$LI$1),FALSE)</f>
        <v>2.684846539</v>
      </c>
      <c r="W1248" s="305">
        <f>+VLOOKUP($E1248,Emissions!$1:$1048576,MATCH(DATE(W$2,1,1),Emissions!$A$1:$LI$1),FALSE)</f>
        <v>2.7327513620000001</v>
      </c>
      <c r="X1248" s="305">
        <f>+VLOOKUP($E1248,Emissions!$1:$1048576,MATCH(DATE(X$2,1,1),Emissions!$A$1:$LI$1),FALSE)</f>
        <v>2.7839534210000001</v>
      </c>
      <c r="Y1248" s="305">
        <f>+VLOOKUP($E1248,Emissions!$1:$1048576,MATCH(DATE(Y$2,1,1),Emissions!$A$1:$LI$1),FALSE)</f>
        <v>2.8383538079999999</v>
      </c>
      <c r="Z1248" s="305">
        <f>+VLOOKUP($E1248,Emissions!$1:$1048576,MATCH(DATE(Z$2,1,1),Emissions!$A$1:$LI$1),FALSE)</f>
        <v>2.895928337</v>
      </c>
      <c r="AA1248" s="305">
        <f>+VLOOKUP($E1248,Emissions!$1:$1048576,MATCH(DATE(AA$2,1,1),Emissions!$A$1:$LI$1),FALSE)</f>
        <v>2.9567055720000002</v>
      </c>
      <c r="AB1248" s="305">
        <f>+VLOOKUP($E1248,Emissions!$1:$1048576,MATCH(DATE(AB$2,1,1),Emissions!$A$1:$LI$1),FALSE)</f>
        <v>3.0210081949999998</v>
      </c>
      <c r="AC1248" s="305">
        <f>+VLOOKUP($E1248,Emissions!$1:$1048576,MATCH(DATE(AC$2,1,1),Emissions!$A$1:$LI$1),FALSE)</f>
        <v>3.0890797480000001</v>
      </c>
      <c r="AD1248" s="305">
        <f>+VLOOKUP($E1248,Emissions!$1:$1048576,MATCH(DATE(AD$2,1,1),Emissions!$A$1:$LI$1),FALSE)</f>
        <v>3.1609220429999998</v>
      </c>
      <c r="AE1248" s="305">
        <f>+VLOOKUP($E1248,Emissions!$1:$1048576,MATCH(DATE(AE$2,1,1),Emissions!$A$1:$LI$1),FALSE)</f>
        <v>3.2366026040000002</v>
      </c>
      <c r="AF1248" s="305">
        <f>+VLOOKUP($E1248,Emissions!$1:$1048576,MATCH(DATE(AF$2,1,1),Emissions!$A$1:$LI$1),FALSE)</f>
        <v>3.3162740830000002</v>
      </c>
      <c r="AG1248" s="305">
        <f>+VLOOKUP($E1248,Emissions!$1:$1048576,MATCH(DATE(AG$2,1,1),Emissions!$A$1:$LI$1),FALSE)</f>
        <v>3.400391087</v>
      </c>
      <c r="AH1248" s="305">
        <f>+VLOOKUP($E1248,Emissions!$1:$1048576,MATCH(DATE(AH$2,1,1),Emissions!$A$1:$LI$1),FALSE)</f>
        <v>3.4891257900000001</v>
      </c>
      <c r="AI1248" s="305">
        <f>+VLOOKUP($E1248,Emissions!$1:$1048576,MATCH(DATE(AI$2,1,1),Emissions!$A$1:$LI$1),FALSE)</f>
        <v>3.5820439909999999</v>
      </c>
      <c r="AJ1248" s="305">
        <f>+VLOOKUP($E1248,Emissions!$1:$1048576,MATCH(DATE(AJ$2,1,1),Emissions!$A$1:$LI$1),FALSE)</f>
        <v>3.6783911900000001</v>
      </c>
      <c r="AK1248" s="305">
        <f>+VLOOKUP($E1248,Emissions!$1:$1048576,MATCH(DATE(AK$2,1,1),Emissions!$A$1:$LI$1),FALSE)</f>
        <v>3.7775071339999999</v>
      </c>
      <c r="AL1248" s="305">
        <f>+VLOOKUP($E1248,Emissions!$1:$1048576,MATCH(DATE(AL$2,1,1),Emissions!$A$1:$LI$1),FALSE)</f>
        <v>3.8789048890000002</v>
      </c>
      <c r="AM1248" s="305">
        <f>+VLOOKUP($E1248,Emissions!$1:$1048576,MATCH(DATE(AM$2,1,1),Emissions!$A$1:$LI$1),FALSE)</f>
        <v>3.982136208</v>
      </c>
      <c r="AN1248" s="305">
        <f>+VLOOKUP($E1248,Emissions!$1:$1048576,MATCH(DATE(AN$2,1,1),Emissions!$A$1:$LI$1),FALSE)</f>
        <v>4.0867524910000004</v>
      </c>
      <c r="AO1248" s="305">
        <f>+VLOOKUP($E1248,Emissions!$1:$1048576,MATCH(DATE(AO$2,1,1),Emissions!$A$1:$LI$1),FALSE)</f>
        <v>4.1922863860000001</v>
      </c>
    </row>
    <row r="1249" spans="1:41" ht="15" customHeight="1" x14ac:dyDescent="0.35">
      <c r="A1249" s="359"/>
      <c r="B1249" s="158"/>
      <c r="C1249" s="48" t="s">
        <v>727</v>
      </c>
      <c r="D1249" s="107"/>
      <c r="E1249" s="48" t="s">
        <v>3674</v>
      </c>
      <c r="F1249" s="305">
        <f>+VLOOKUP($E1249,Emissions!$1:$1048576,MATCH(DATE(F$2,1,1),Emissions!$A$1:$LI$1),FALSE)</f>
        <v>0.21540968220000001</v>
      </c>
      <c r="G1249" s="305">
        <f>+VLOOKUP($E1249,Emissions!$1:$1048576,MATCH(DATE(G$2,1,1),Emissions!$A$1:$LI$1),FALSE)</f>
        <v>0.2177551506</v>
      </c>
      <c r="H1249" s="305">
        <f>+VLOOKUP($E1249,Emissions!$1:$1048576,MATCH(DATE(H$2,1,1),Emissions!$A$1:$LI$1),FALSE)</f>
        <v>0.22100728729999999</v>
      </c>
      <c r="I1249" s="305">
        <f>+VLOOKUP($E1249,Emissions!$1:$1048576,MATCH(DATE(I$2,1,1),Emissions!$A$1:$LI$1),FALSE)</f>
        <v>0.22449575029999999</v>
      </c>
      <c r="J1249" s="305">
        <f>+VLOOKUP($E1249,Emissions!$1:$1048576,MATCH(DATE(J$2,1,1),Emissions!$A$1:$LI$1),FALSE)</f>
        <v>0.22818448829999999</v>
      </c>
      <c r="K1249" s="305">
        <f>+VLOOKUP($E1249,Emissions!$1:$1048576,MATCH(DATE(K$2,1,1),Emissions!$A$1:$LI$1),FALSE)</f>
        <v>0.231943447</v>
      </c>
      <c r="L1249" s="305">
        <f>+VLOOKUP($E1249,Emissions!$1:$1048576,MATCH(DATE(L$2,1,1),Emissions!$A$1:$LI$1),FALSE)</f>
        <v>0.23541056399999999</v>
      </c>
      <c r="M1249" s="305">
        <f>+VLOOKUP($E1249,Emissions!$1:$1048576,MATCH(DATE(M$2,1,1),Emissions!$A$1:$LI$1),FALSE)</f>
        <v>0.238883075</v>
      </c>
      <c r="N1249" s="305">
        <f>+VLOOKUP($E1249,Emissions!$1:$1048576,MATCH(DATE(N$2,1,1),Emissions!$A$1:$LI$1),FALSE)</f>
        <v>0.2425210156</v>
      </c>
      <c r="O1249" s="305">
        <f>+VLOOKUP($E1249,Emissions!$1:$1048576,MATCH(DATE(O$2,1,1),Emissions!$A$1:$LI$1),FALSE)</f>
        <v>0.24638484969999999</v>
      </c>
      <c r="P1249" s="305">
        <f>+VLOOKUP($E1249,Emissions!$1:$1048576,MATCH(DATE(P$2,1,1),Emissions!$A$1:$LI$1),FALSE)</f>
        <v>0.25047185399999999</v>
      </c>
      <c r="Q1249" s="305">
        <f>+VLOOKUP($E1249,Emissions!$1:$1048576,MATCH(DATE(Q$2,1,1),Emissions!$A$1:$LI$1),FALSE)</f>
        <v>0.25473594379999998</v>
      </c>
      <c r="R1249" s="305">
        <f>+VLOOKUP($E1249,Emissions!$1:$1048576,MATCH(DATE(R$2,1,1),Emissions!$A$1:$LI$1),FALSE)</f>
        <v>0.25892063659999998</v>
      </c>
      <c r="S1249" s="305">
        <f>+VLOOKUP($E1249,Emissions!$1:$1048576,MATCH(DATE(S$2,1,1),Emissions!$A$1:$LI$1),FALSE)</f>
        <v>0.26254934899999999</v>
      </c>
      <c r="T1249" s="305">
        <f>+VLOOKUP($E1249,Emissions!$1:$1048576,MATCH(DATE(T$2,1,1),Emissions!$A$1:$LI$1),FALSE)</f>
        <v>0.26588820540000002</v>
      </c>
      <c r="U1249" s="305">
        <f>+VLOOKUP($E1249,Emissions!$1:$1048576,MATCH(DATE(U$2,1,1),Emissions!$A$1:$LI$1),FALSE)</f>
        <v>0.26916669119999997</v>
      </c>
      <c r="V1249" s="305">
        <f>+VLOOKUP($E1249,Emissions!$1:$1048576,MATCH(DATE(V$2,1,1),Emissions!$A$1:$LI$1),FALSE)</f>
        <v>0.27281614780000002</v>
      </c>
      <c r="W1249" s="305">
        <f>+VLOOKUP($E1249,Emissions!$1:$1048576,MATCH(DATE(W$2,1,1),Emissions!$A$1:$LI$1),FALSE)</f>
        <v>0.27682337559999998</v>
      </c>
      <c r="X1249" s="305">
        <f>+VLOOKUP($E1249,Emissions!$1:$1048576,MATCH(DATE(X$2,1,1),Emissions!$A$1:$LI$1),FALSE)</f>
        <v>0.28123878829999999</v>
      </c>
      <c r="Y1249" s="305">
        <f>+VLOOKUP($E1249,Emissions!$1:$1048576,MATCH(DATE(Y$2,1,1),Emissions!$A$1:$LI$1),FALSE)</f>
        <v>0.28610676480000002</v>
      </c>
      <c r="Z1249" s="305">
        <f>+VLOOKUP($E1249,Emissions!$1:$1048576,MATCH(DATE(Z$2,1,1),Emissions!$A$1:$LI$1),FALSE)</f>
        <v>0.2915052393</v>
      </c>
      <c r="AA1249" s="305">
        <f>+VLOOKUP($E1249,Emissions!$1:$1048576,MATCH(DATE(AA$2,1,1),Emissions!$A$1:$LI$1),FALSE)</f>
        <v>0.29749490280000002</v>
      </c>
      <c r="AB1249" s="305">
        <f>+VLOOKUP($E1249,Emissions!$1:$1048576,MATCH(DATE(AB$2,1,1),Emissions!$A$1:$LI$1),FALSE)</f>
        <v>0.30417398280000002</v>
      </c>
      <c r="AC1249" s="305">
        <f>+VLOOKUP($E1249,Emissions!$1:$1048576,MATCH(DATE(AC$2,1,1),Emissions!$A$1:$LI$1),FALSE)</f>
        <v>0.31158441710000001</v>
      </c>
      <c r="AD1249" s="305">
        <f>+VLOOKUP($E1249,Emissions!$1:$1048576,MATCH(DATE(AD$2,1,1),Emissions!$A$1:$LI$1),FALSE)</f>
        <v>0.31970154480000001</v>
      </c>
      <c r="AE1249" s="305">
        <f>+VLOOKUP($E1249,Emissions!$1:$1048576,MATCH(DATE(AE$2,1,1),Emissions!$A$1:$LI$1),FALSE)</f>
        <v>0.32852775880000001</v>
      </c>
      <c r="AF1249" s="305">
        <f>+VLOOKUP($E1249,Emissions!$1:$1048576,MATCH(DATE(AF$2,1,1),Emissions!$A$1:$LI$1),FALSE)</f>
        <v>0.33808349370000002</v>
      </c>
      <c r="AG1249" s="305">
        <f>+VLOOKUP($E1249,Emissions!$1:$1048576,MATCH(DATE(AG$2,1,1),Emissions!$A$1:$LI$1),FALSE)</f>
        <v>0.34844719190000001</v>
      </c>
      <c r="AH1249" s="305">
        <f>+VLOOKUP($E1249,Emissions!$1:$1048576,MATCH(DATE(AH$2,1,1),Emissions!$A$1:$LI$1),FALSE)</f>
        <v>0.3596124289</v>
      </c>
      <c r="AI1249" s="305">
        <f>+VLOOKUP($E1249,Emissions!$1:$1048576,MATCH(DATE(AI$2,1,1),Emissions!$A$1:$LI$1),FALSE)</f>
        <v>0.37140130939999999</v>
      </c>
      <c r="AJ1249" s="305">
        <f>+VLOOKUP($E1249,Emissions!$1:$1048576,MATCH(DATE(AJ$2,1,1),Emissions!$A$1:$LI$1),FALSE)</f>
        <v>0.38359318910000001</v>
      </c>
      <c r="AK1249" s="305">
        <f>+VLOOKUP($E1249,Emissions!$1:$1048576,MATCH(DATE(AK$2,1,1),Emissions!$A$1:$LI$1),FALSE)</f>
        <v>0.39603396070000002</v>
      </c>
      <c r="AL1249" s="305">
        <f>+VLOOKUP($E1249,Emissions!$1:$1048576,MATCH(DATE(AL$2,1,1),Emissions!$A$1:$LI$1),FALSE)</f>
        <v>0.40863244119999997</v>
      </c>
      <c r="AM1249" s="305">
        <f>+VLOOKUP($E1249,Emissions!$1:$1048576,MATCH(DATE(AM$2,1,1),Emissions!$A$1:$LI$1),FALSE)</f>
        <v>0.42131766430000001</v>
      </c>
      <c r="AN1249" s="305">
        <f>+VLOOKUP($E1249,Emissions!$1:$1048576,MATCH(DATE(AN$2,1,1),Emissions!$A$1:$LI$1),FALSE)</f>
        <v>0.43402418459999997</v>
      </c>
      <c r="AO1249" s="305">
        <f>+VLOOKUP($E1249,Emissions!$1:$1048576,MATCH(DATE(AO$2,1,1),Emissions!$A$1:$LI$1),FALSE)</f>
        <v>0.44668506400000002</v>
      </c>
    </row>
    <row r="1250" spans="1:41" ht="15" customHeight="1" x14ac:dyDescent="0.35">
      <c r="A1250" s="359"/>
      <c r="B1250" s="158"/>
      <c r="C1250" s="48" t="s">
        <v>728</v>
      </c>
      <c r="D1250" s="107"/>
      <c r="E1250" s="48" t="s">
        <v>3675</v>
      </c>
      <c r="F1250" s="305">
        <f>+VLOOKUP($E1250,Emissions!$1:$1048576,MATCH(DATE(F$2,1,1),Emissions!$A$1:$LI$1),FALSE)</f>
        <v>8.7576031200000001E-2</v>
      </c>
      <c r="G1250" s="305">
        <f>+VLOOKUP($E1250,Emissions!$1:$1048576,MATCH(DATE(G$2,1,1),Emissions!$A$1:$LI$1),FALSE)</f>
        <v>9.0676048199999998E-2</v>
      </c>
      <c r="H1250" s="305">
        <f>+VLOOKUP($E1250,Emissions!$1:$1048576,MATCH(DATE(H$2,1,1),Emissions!$A$1:$LI$1),FALSE)</f>
        <v>9.3915678700000005E-2</v>
      </c>
      <c r="I1250" s="305">
        <f>+VLOOKUP($E1250,Emissions!$1:$1048576,MATCH(DATE(I$2,1,1),Emissions!$A$1:$LI$1),FALSE)</f>
        <v>9.6093876600000003E-2</v>
      </c>
      <c r="J1250" s="305">
        <f>+VLOOKUP($E1250,Emissions!$1:$1048576,MATCH(DATE(J$2,1,1),Emissions!$A$1:$LI$1),FALSE)</f>
        <v>9.7534422100000004E-2</v>
      </c>
      <c r="K1250" s="305">
        <f>+VLOOKUP($E1250,Emissions!$1:$1048576,MATCH(DATE(K$2,1,1),Emissions!$A$1:$LI$1),FALSE)</f>
        <v>9.8706809800000003E-2</v>
      </c>
      <c r="L1250" s="305">
        <f>+VLOOKUP($E1250,Emissions!$1:$1048576,MATCH(DATE(L$2,1,1),Emissions!$A$1:$LI$1),FALSE)</f>
        <v>9.9823753799999998E-2</v>
      </c>
      <c r="M1250" s="305">
        <f>+VLOOKUP($E1250,Emissions!$1:$1048576,MATCH(DATE(M$2,1,1),Emissions!$A$1:$LI$1),FALSE)</f>
        <v>0.1009781939</v>
      </c>
      <c r="N1250" s="305">
        <f>+VLOOKUP($E1250,Emissions!$1:$1048576,MATCH(DATE(N$2,1,1),Emissions!$A$1:$LI$1),FALSE)</f>
        <v>0.1022027484</v>
      </c>
      <c r="O1250" s="305">
        <f>+VLOOKUP($E1250,Emissions!$1:$1048576,MATCH(DATE(O$2,1,1),Emissions!$A$1:$LI$1),FALSE)</f>
        <v>0.1035100658</v>
      </c>
      <c r="P1250" s="305">
        <f>+VLOOKUP($E1250,Emissions!$1:$1048576,MATCH(DATE(P$2,1,1),Emissions!$A$1:$LI$1),FALSE)</f>
        <v>0.1049071907</v>
      </c>
      <c r="Q1250" s="305">
        <f>+VLOOKUP($E1250,Emissions!$1:$1048576,MATCH(DATE(Q$2,1,1),Emissions!$A$1:$LI$1),FALSE)</f>
        <v>0.1063958966</v>
      </c>
      <c r="R1250" s="305">
        <f>+VLOOKUP($E1250,Emissions!$1:$1048576,MATCH(DATE(R$2,1,1),Emissions!$A$1:$LI$1),FALSE)</f>
        <v>0.1079367655</v>
      </c>
      <c r="S1250" s="305">
        <f>+VLOOKUP($E1250,Emissions!$1:$1048576,MATCH(DATE(S$2,1,1),Emissions!$A$1:$LI$1),FALSE)</f>
        <v>0.10943860699999999</v>
      </c>
      <c r="T1250" s="305">
        <f>+VLOOKUP($E1250,Emissions!$1:$1048576,MATCH(DATE(T$2,1,1),Emissions!$A$1:$LI$1),FALSE)</f>
        <v>0.11092928689999999</v>
      </c>
      <c r="U1250" s="305">
        <f>+VLOOKUP($E1250,Emissions!$1:$1048576,MATCH(DATE(U$2,1,1),Emissions!$A$1:$LI$1),FALSE)</f>
        <v>0.1124458799</v>
      </c>
      <c r="V1250" s="305">
        <f>+VLOOKUP($E1250,Emissions!$1:$1048576,MATCH(DATE(V$2,1,1),Emissions!$A$1:$LI$1),FALSE)</f>
        <v>0.1140640887</v>
      </c>
      <c r="W1250" s="305">
        <f>+VLOOKUP($E1250,Emissions!$1:$1048576,MATCH(DATE(W$2,1,1),Emissions!$A$1:$LI$1),FALSE)</f>
        <v>0.115827392</v>
      </c>
      <c r="X1250" s="305">
        <f>+VLOOKUP($E1250,Emissions!$1:$1048576,MATCH(DATE(X$2,1,1),Emissions!$A$1:$LI$1),FALSE)</f>
        <v>0.1177524252</v>
      </c>
      <c r="Y1250" s="305">
        <f>+VLOOKUP($E1250,Emissions!$1:$1048576,MATCH(DATE(Y$2,1,1),Emissions!$A$1:$LI$1),FALSE)</f>
        <v>0.1198373339</v>
      </c>
      <c r="Z1250" s="305">
        <f>+VLOOKUP($E1250,Emissions!$1:$1048576,MATCH(DATE(Z$2,1,1),Emissions!$A$1:$LI$1),FALSE)</f>
        <v>0.1220837022</v>
      </c>
      <c r="AA1250" s="305">
        <f>+VLOOKUP($E1250,Emissions!$1:$1048576,MATCH(DATE(AA$2,1,1),Emissions!$A$1:$LI$1),FALSE)</f>
        <v>0.12449533979999999</v>
      </c>
      <c r="AB1250" s="305">
        <f>+VLOOKUP($E1250,Emissions!$1:$1048576,MATCH(DATE(AB$2,1,1),Emissions!$A$1:$LI$1),FALSE)</f>
        <v>0.12708430700000001</v>
      </c>
      <c r="AC1250" s="305">
        <f>+VLOOKUP($E1250,Emissions!$1:$1048576,MATCH(DATE(AC$2,1,1),Emissions!$A$1:$LI$1),FALSE)</f>
        <v>0.1298560148</v>
      </c>
      <c r="AD1250" s="305">
        <f>+VLOOKUP($E1250,Emissions!$1:$1048576,MATCH(DATE(AD$2,1,1),Emissions!$A$1:$LI$1),FALSE)</f>
        <v>0.1328055155</v>
      </c>
      <c r="AE1250" s="305">
        <f>+VLOOKUP($E1250,Emissions!$1:$1048576,MATCH(DATE(AE$2,1,1),Emissions!$A$1:$LI$1),FALSE)</f>
        <v>0.13593494249999999</v>
      </c>
      <c r="AF1250" s="305">
        <f>+VLOOKUP($E1250,Emissions!$1:$1048576,MATCH(DATE(AF$2,1,1),Emissions!$A$1:$LI$1),FALSE)</f>
        <v>0.13925197780000001</v>
      </c>
      <c r="AG1250" s="305">
        <f>+VLOOKUP($E1250,Emissions!$1:$1048576,MATCH(DATE(AG$2,1,1),Emissions!$A$1:$LI$1),FALSE)</f>
        <v>0.14277306919999999</v>
      </c>
      <c r="AH1250" s="305">
        <f>+VLOOKUP($E1250,Emissions!$1:$1048576,MATCH(DATE(AH$2,1,1),Emissions!$A$1:$LI$1),FALSE)</f>
        <v>0.14650722020000001</v>
      </c>
      <c r="AI1250" s="305">
        <f>+VLOOKUP($E1250,Emissions!$1:$1048576,MATCH(DATE(AI$2,1,1),Emissions!$A$1:$LI$1),FALSE)</f>
        <v>0.1504345735</v>
      </c>
      <c r="AJ1250" s="305">
        <f>+VLOOKUP($E1250,Emissions!$1:$1048576,MATCH(DATE(AJ$2,1,1),Emissions!$A$1:$LI$1),FALSE)</f>
        <v>0.15452373380000001</v>
      </c>
      <c r="AK1250" s="305">
        <f>+VLOOKUP($E1250,Emissions!$1:$1048576,MATCH(DATE(AK$2,1,1),Emissions!$A$1:$LI$1),FALSE)</f>
        <v>0.15874849220000001</v>
      </c>
      <c r="AL1250" s="305">
        <f>+VLOOKUP($E1250,Emissions!$1:$1048576,MATCH(DATE(AL$2,1,1),Emissions!$A$1:$LI$1),FALSE)</f>
        <v>0.16308766180000001</v>
      </c>
      <c r="AM1250" s="305">
        <f>+VLOOKUP($E1250,Emissions!$1:$1048576,MATCH(DATE(AM$2,1,1),Emissions!$A$1:$LI$1),FALSE)</f>
        <v>0.167522533</v>
      </c>
      <c r="AN1250" s="305">
        <f>+VLOOKUP($E1250,Emissions!$1:$1048576,MATCH(DATE(AN$2,1,1),Emissions!$A$1:$LI$1),FALSE)</f>
        <v>0.17203547820000001</v>
      </c>
      <c r="AO1250" s="305">
        <f>+VLOOKUP($E1250,Emissions!$1:$1048576,MATCH(DATE(AO$2,1,1),Emissions!$A$1:$LI$1),FALSE)</f>
        <v>0.17660892780000001</v>
      </c>
    </row>
    <row r="1251" spans="1:41" ht="15" customHeight="1" x14ac:dyDescent="0.35">
      <c r="A1251" s="359"/>
      <c r="B1251" s="158"/>
      <c r="C1251" s="48" t="s">
        <v>729</v>
      </c>
      <c r="D1251" s="107"/>
      <c r="E1251" s="48" t="s">
        <v>3676</v>
      </c>
      <c r="F1251" s="305">
        <f>+VLOOKUP($E1251,Emissions!$1:$1048576,MATCH(DATE(F$2,1,1),Emissions!$A$1:$LI$1),FALSE)</f>
        <v>1.5085728200000001E-2</v>
      </c>
      <c r="G1251" s="305">
        <f>+VLOOKUP($E1251,Emissions!$1:$1048576,MATCH(DATE(G$2,1,1),Emissions!$A$1:$LI$1),FALSE)</f>
        <v>1.5199048099999999E-2</v>
      </c>
      <c r="H1251" s="305">
        <f>+VLOOKUP($E1251,Emissions!$1:$1048576,MATCH(DATE(H$2,1,1),Emissions!$A$1:$LI$1),FALSE)</f>
        <v>1.53594228E-2</v>
      </c>
      <c r="I1251" s="305">
        <f>+VLOOKUP($E1251,Emissions!$1:$1048576,MATCH(DATE(I$2,1,1),Emissions!$A$1:$LI$1),FALSE)</f>
        <v>1.55710837E-2</v>
      </c>
      <c r="J1251" s="305">
        <f>+VLOOKUP($E1251,Emissions!$1:$1048576,MATCH(DATE(J$2,1,1),Emissions!$A$1:$LI$1),FALSE)</f>
        <v>1.5809072300000001E-2</v>
      </c>
      <c r="K1251" s="305">
        <f>+VLOOKUP($E1251,Emissions!$1:$1048576,MATCH(DATE(K$2,1,1),Emissions!$A$1:$LI$1),FALSE)</f>
        <v>1.6064275999999999E-2</v>
      </c>
      <c r="L1251" s="305">
        <f>+VLOOKUP($E1251,Emissions!$1:$1048576,MATCH(DATE(L$2,1,1),Emissions!$A$1:$LI$1),FALSE)</f>
        <v>1.6325805499999999E-2</v>
      </c>
      <c r="M1251" s="305">
        <f>+VLOOKUP($E1251,Emissions!$1:$1048576,MATCH(DATE(M$2,1,1),Emissions!$A$1:$LI$1),FALSE)</f>
        <v>1.6589849800000001E-2</v>
      </c>
      <c r="N1251" s="305">
        <f>+VLOOKUP($E1251,Emissions!$1:$1048576,MATCH(DATE(N$2,1,1),Emissions!$A$1:$LI$1),FALSE)</f>
        <v>1.6857164899999999E-2</v>
      </c>
      <c r="O1251" s="305">
        <f>+VLOOKUP($E1251,Emissions!$1:$1048576,MATCH(DATE(O$2,1,1),Emissions!$A$1:$LI$1),FALSE)</f>
        <v>1.71298002E-2</v>
      </c>
      <c r="P1251" s="305">
        <f>+VLOOKUP($E1251,Emissions!$1:$1048576,MATCH(DATE(P$2,1,1),Emissions!$A$1:$LI$1),FALSE)</f>
        <v>1.7409637499999998E-2</v>
      </c>
      <c r="Q1251" s="305">
        <f>+VLOOKUP($E1251,Emissions!$1:$1048576,MATCH(DATE(Q$2,1,1),Emissions!$A$1:$LI$1),FALSE)</f>
        <v>1.7697269500000001E-2</v>
      </c>
      <c r="R1251" s="305">
        <f>+VLOOKUP($E1251,Emissions!$1:$1048576,MATCH(DATE(R$2,1,1),Emissions!$A$1:$LI$1),FALSE)</f>
        <v>1.7985337099999998E-2</v>
      </c>
      <c r="S1251" s="305">
        <f>+VLOOKUP($E1251,Emissions!$1:$1048576,MATCH(DATE(S$2,1,1),Emissions!$A$1:$LI$1),FALSE)</f>
        <v>1.8257058900000001E-2</v>
      </c>
      <c r="T1251" s="305">
        <f>+VLOOKUP($E1251,Emissions!$1:$1048576,MATCH(DATE(T$2,1,1),Emissions!$A$1:$LI$1),FALSE)</f>
        <v>1.8520846699999999E-2</v>
      </c>
      <c r="U1251" s="305">
        <f>+VLOOKUP($E1251,Emissions!$1:$1048576,MATCH(DATE(U$2,1,1),Emissions!$A$1:$LI$1),FALSE)</f>
        <v>1.8785414300000001E-2</v>
      </c>
      <c r="V1251" s="305">
        <f>+VLOOKUP($E1251,Emissions!$1:$1048576,MATCH(DATE(V$2,1,1),Emissions!$A$1:$LI$1),FALSE)</f>
        <v>1.9062797699999998E-2</v>
      </c>
      <c r="W1251" s="305">
        <f>+VLOOKUP($E1251,Emissions!$1:$1048576,MATCH(DATE(W$2,1,1),Emissions!$A$1:$LI$1),FALSE)</f>
        <v>1.93623726E-2</v>
      </c>
      <c r="X1251" s="305">
        <f>+VLOOKUP($E1251,Emissions!$1:$1048576,MATCH(DATE(X$2,1,1),Emissions!$A$1:$LI$1),FALSE)</f>
        <v>1.9688540099999999E-2</v>
      </c>
      <c r="Y1251" s="305">
        <f>+VLOOKUP($E1251,Emissions!$1:$1048576,MATCH(DATE(Y$2,1,1),Emissions!$A$1:$LI$1),FALSE)</f>
        <v>2.00421413E-2</v>
      </c>
      <c r="Z1251" s="305">
        <f>+VLOOKUP($E1251,Emissions!$1:$1048576,MATCH(DATE(Z$2,1,1),Emissions!$A$1:$LI$1),FALSE)</f>
        <v>2.04243008E-2</v>
      </c>
      <c r="AA1251" s="305">
        <f>+VLOOKUP($E1251,Emissions!$1:$1048576,MATCH(DATE(AA$2,1,1),Emissions!$A$1:$LI$1),FALSE)</f>
        <v>2.0835906599999999E-2</v>
      </c>
      <c r="AB1251" s="305">
        <f>+VLOOKUP($E1251,Emissions!$1:$1048576,MATCH(DATE(AB$2,1,1),Emissions!$A$1:$LI$1),FALSE)</f>
        <v>2.1279851900000001E-2</v>
      </c>
      <c r="AC1251" s="305">
        <f>+VLOOKUP($E1251,Emissions!$1:$1048576,MATCH(DATE(AC$2,1,1),Emissions!$A$1:$LI$1),FALSE)</f>
        <v>2.1757718499999999E-2</v>
      </c>
      <c r="AD1251" s="305">
        <f>+VLOOKUP($E1251,Emissions!$1:$1048576,MATCH(DATE(AD$2,1,1),Emissions!$A$1:$LI$1),FALSE)</f>
        <v>2.2268849399999999E-2</v>
      </c>
      <c r="AE1251" s="305">
        <f>+VLOOKUP($E1251,Emissions!$1:$1048576,MATCH(DATE(AE$2,1,1),Emissions!$A$1:$LI$1),FALSE)</f>
        <v>2.2813290100000001E-2</v>
      </c>
      <c r="AF1251" s="305">
        <f>+VLOOKUP($E1251,Emissions!$1:$1048576,MATCH(DATE(AF$2,1,1),Emissions!$A$1:$LI$1),FALSE)</f>
        <v>2.3391803100000001E-2</v>
      </c>
      <c r="AG1251" s="305">
        <f>+VLOOKUP($E1251,Emissions!$1:$1048576,MATCH(DATE(AG$2,1,1),Emissions!$A$1:$LI$1),FALSE)</f>
        <v>2.4007458700000001E-2</v>
      </c>
      <c r="AH1251" s="305">
        <f>+VLOOKUP($E1251,Emissions!$1:$1048576,MATCH(DATE(AH$2,1,1),Emissions!$A$1:$LI$1),FALSE)</f>
        <v>2.4660530999999999E-2</v>
      </c>
      <c r="AI1251" s="305">
        <f>+VLOOKUP($E1251,Emissions!$1:$1048576,MATCH(DATE(AI$2,1,1),Emissions!$A$1:$LI$1),FALSE)</f>
        <v>2.5344889799999999E-2</v>
      </c>
      <c r="AJ1251" s="305">
        <f>+VLOOKUP($E1251,Emissions!$1:$1048576,MATCH(DATE(AJ$2,1,1),Emissions!$A$1:$LI$1),FALSE)</f>
        <v>2.6052018499999999E-2</v>
      </c>
      <c r="AK1251" s="305">
        <f>+VLOOKUP($E1251,Emissions!$1:$1048576,MATCH(DATE(AK$2,1,1),Emissions!$A$1:$LI$1),FALSE)</f>
        <v>2.6775188599999999E-2</v>
      </c>
      <c r="AL1251" s="305">
        <f>+VLOOKUP($E1251,Emissions!$1:$1048576,MATCH(DATE(AL$2,1,1),Emissions!$A$1:$LI$1),FALSE)</f>
        <v>2.7509891799999998E-2</v>
      </c>
      <c r="AM1251" s="305">
        <f>+VLOOKUP($E1251,Emissions!$1:$1048576,MATCH(DATE(AM$2,1,1),Emissions!$A$1:$LI$1),FALSE)</f>
        <v>2.82524779E-2</v>
      </c>
      <c r="AN1251" s="305">
        <f>+VLOOKUP($E1251,Emissions!$1:$1048576,MATCH(DATE(AN$2,1,1),Emissions!$A$1:$LI$1),FALSE)</f>
        <v>2.8999602400000001E-2</v>
      </c>
      <c r="AO1251" s="305">
        <f>+VLOOKUP($E1251,Emissions!$1:$1048576,MATCH(DATE(AO$2,1,1),Emissions!$A$1:$LI$1),FALSE)</f>
        <v>2.9747955199999999E-2</v>
      </c>
    </row>
    <row r="1252" spans="1:41" ht="15" customHeight="1" x14ac:dyDescent="0.35">
      <c r="A1252" s="359"/>
      <c r="B1252" s="158"/>
      <c r="C1252" s="48" t="s">
        <v>730</v>
      </c>
      <c r="D1252" s="107"/>
      <c r="E1252" s="48" t="s">
        <v>3677</v>
      </c>
      <c r="F1252" s="305">
        <f>+VLOOKUP($E1252,Emissions!$1:$1048576,MATCH(DATE(F$2,1,1),Emissions!$A$1:$LI$1),FALSE)</f>
        <v>0.226037406</v>
      </c>
      <c r="G1252" s="305">
        <f>+VLOOKUP($E1252,Emissions!$1:$1048576,MATCH(DATE(G$2,1,1),Emissions!$A$1:$LI$1),FALSE)</f>
        <v>0.2267395931</v>
      </c>
      <c r="H1252" s="305">
        <f>+VLOOKUP($E1252,Emissions!$1:$1048576,MATCH(DATE(H$2,1,1),Emissions!$A$1:$LI$1),FALSE)</f>
        <v>0.228336129</v>
      </c>
      <c r="I1252" s="305">
        <f>+VLOOKUP($E1252,Emissions!$1:$1048576,MATCH(DATE(I$2,1,1),Emissions!$A$1:$LI$1),FALSE)</f>
        <v>0.23046707</v>
      </c>
      <c r="J1252" s="305">
        <f>+VLOOKUP($E1252,Emissions!$1:$1048576,MATCH(DATE(J$2,1,1),Emissions!$A$1:$LI$1),FALSE)</f>
        <v>0.23299230400000001</v>
      </c>
      <c r="K1252" s="305">
        <f>+VLOOKUP($E1252,Emissions!$1:$1048576,MATCH(DATE(K$2,1,1),Emissions!$A$1:$LI$1),FALSE)</f>
        <v>0.23589596560000001</v>
      </c>
      <c r="L1252" s="305">
        <f>+VLOOKUP($E1252,Emissions!$1:$1048576,MATCH(DATE(L$2,1,1),Emissions!$A$1:$LI$1),FALSE)</f>
        <v>0.23907777499999999</v>
      </c>
      <c r="M1252" s="305">
        <f>+VLOOKUP($E1252,Emissions!$1:$1048576,MATCH(DATE(M$2,1,1),Emissions!$A$1:$LI$1),FALSE)</f>
        <v>0.24248793869999999</v>
      </c>
      <c r="N1252" s="305">
        <f>+VLOOKUP($E1252,Emissions!$1:$1048576,MATCH(DATE(N$2,1,1),Emissions!$A$1:$LI$1),FALSE)</f>
        <v>0.2461027965</v>
      </c>
      <c r="O1252" s="305">
        <f>+VLOOKUP($E1252,Emissions!$1:$1048576,MATCH(DATE(O$2,1,1),Emissions!$A$1:$LI$1),FALSE)</f>
        <v>0.24991084129999999</v>
      </c>
      <c r="P1252" s="305">
        <f>+VLOOKUP($E1252,Emissions!$1:$1048576,MATCH(DATE(P$2,1,1),Emissions!$A$1:$LI$1),FALSE)</f>
        <v>0.2539048975</v>
      </c>
      <c r="Q1252" s="305">
        <f>+VLOOKUP($E1252,Emissions!$1:$1048576,MATCH(DATE(Q$2,1,1),Emissions!$A$1:$LI$1),FALSE)</f>
        <v>0.25806043470000001</v>
      </c>
      <c r="R1252" s="305">
        <f>+VLOOKUP($E1252,Emissions!$1:$1048576,MATCH(DATE(R$2,1,1),Emissions!$A$1:$LI$1),FALSE)</f>
        <v>0.26217802200000001</v>
      </c>
      <c r="S1252" s="305">
        <f>+VLOOKUP($E1252,Emissions!$1:$1048576,MATCH(DATE(S$2,1,1),Emissions!$A$1:$LI$1),FALSE)</f>
        <v>0.26586618899999998</v>
      </c>
      <c r="T1252" s="305">
        <f>+VLOOKUP($E1252,Emissions!$1:$1048576,MATCH(DATE(T$2,1,1),Emissions!$A$1:$LI$1),FALSE)</f>
        <v>0.26937117779999997</v>
      </c>
      <c r="U1252" s="305">
        <f>+VLOOKUP($E1252,Emissions!$1:$1048576,MATCH(DATE(U$2,1,1),Emissions!$A$1:$LI$1),FALSE)</f>
        <v>0.27290189269999998</v>
      </c>
      <c r="V1252" s="305">
        <f>+VLOOKUP($E1252,Emissions!$1:$1048576,MATCH(DATE(V$2,1,1),Emissions!$A$1:$LI$1),FALSE)</f>
        <v>0.27667536910000001</v>
      </c>
      <c r="W1252" s="305">
        <f>+VLOOKUP($E1252,Emissions!$1:$1048576,MATCH(DATE(W$2,1,1),Emissions!$A$1:$LI$1),FALSE)</f>
        <v>0.28085487199999998</v>
      </c>
      <c r="X1252" s="305">
        <f>+VLOOKUP($E1252,Emissions!$1:$1048576,MATCH(DATE(X$2,1,1),Emissions!$A$1:$LI$1),FALSE)</f>
        <v>0.28553399810000002</v>
      </c>
      <c r="Y1252" s="305">
        <f>+VLOOKUP($E1252,Emissions!$1:$1048576,MATCH(DATE(Y$2,1,1),Emissions!$A$1:$LI$1),FALSE)</f>
        <v>0.2907388715</v>
      </c>
      <c r="Z1252" s="305">
        <f>+VLOOKUP($E1252,Emissions!$1:$1048576,MATCH(DATE(Z$2,1,1),Emissions!$A$1:$LI$1),FALSE)</f>
        <v>0.2965060148</v>
      </c>
      <c r="AA1252" s="305">
        <f>+VLOOKUP($E1252,Emissions!$1:$1048576,MATCH(DATE(AA$2,1,1),Emissions!$A$1:$LI$1),FALSE)</f>
        <v>0.30285924019999999</v>
      </c>
      <c r="AB1252" s="305">
        <f>+VLOOKUP($E1252,Emissions!$1:$1048576,MATCH(DATE(AB$2,1,1),Emissions!$A$1:$LI$1),FALSE)</f>
        <v>0.30986290620000001</v>
      </c>
      <c r="AC1252" s="305">
        <f>+VLOOKUP($E1252,Emissions!$1:$1048576,MATCH(DATE(AC$2,1,1),Emissions!$A$1:$LI$1),FALSE)</f>
        <v>0.31754162060000002</v>
      </c>
      <c r="AD1252" s="305">
        <f>+VLOOKUP($E1252,Emissions!$1:$1048576,MATCH(DATE(AD$2,1,1),Emissions!$A$1:$LI$1),FALSE)</f>
        <v>0.3258690286</v>
      </c>
      <c r="AE1252" s="305">
        <f>+VLOOKUP($E1252,Emissions!$1:$1048576,MATCH(DATE(AE$2,1,1),Emissions!$A$1:$LI$1),FALSE)</f>
        <v>0.33484404600000001</v>
      </c>
      <c r="AF1252" s="305">
        <f>+VLOOKUP($E1252,Emissions!$1:$1048576,MATCH(DATE(AF$2,1,1),Emissions!$A$1:$LI$1),FALSE)</f>
        <v>0.34448272229999999</v>
      </c>
      <c r="AG1252" s="305">
        <f>+VLOOKUP($E1252,Emissions!$1:$1048576,MATCH(DATE(AG$2,1,1),Emissions!$A$1:$LI$1),FALSE)</f>
        <v>0.35485128110000003</v>
      </c>
      <c r="AH1252" s="305">
        <f>+VLOOKUP($E1252,Emissions!$1:$1048576,MATCH(DATE(AH$2,1,1),Emissions!$A$1:$LI$1),FALSE)</f>
        <v>0.36594452309999997</v>
      </c>
      <c r="AI1252" s="305">
        <f>+VLOOKUP($E1252,Emissions!$1:$1048576,MATCH(DATE(AI$2,1,1),Emissions!$A$1:$LI$1),FALSE)</f>
        <v>0.3776076773</v>
      </c>
      <c r="AJ1252" s="305">
        <f>+VLOOKUP($E1252,Emissions!$1:$1048576,MATCH(DATE(AJ$2,1,1),Emissions!$A$1:$LI$1),FALSE)</f>
        <v>0.38964773120000001</v>
      </c>
      <c r="AK1252" s="305">
        <f>+VLOOKUP($E1252,Emissions!$1:$1048576,MATCH(DATE(AK$2,1,1),Emissions!$A$1:$LI$1),FALSE)</f>
        <v>0.40192814310000002</v>
      </c>
      <c r="AL1252" s="305">
        <f>+VLOOKUP($E1252,Emissions!$1:$1048576,MATCH(DATE(AL$2,1,1),Emissions!$A$1:$LI$1),FALSE)</f>
        <v>0.41436641410000002</v>
      </c>
      <c r="AM1252" s="305">
        <f>+VLOOKUP($E1252,Emissions!$1:$1048576,MATCH(DATE(AM$2,1,1),Emissions!$A$1:$LI$1),FALSE)</f>
        <v>0.42689794520000002</v>
      </c>
      <c r="AN1252" s="305">
        <f>+VLOOKUP($E1252,Emissions!$1:$1048576,MATCH(DATE(AN$2,1,1),Emissions!$A$1:$LI$1),FALSE)</f>
        <v>0.43946329420000002</v>
      </c>
      <c r="AO1252" s="305">
        <f>+VLOOKUP($E1252,Emissions!$1:$1048576,MATCH(DATE(AO$2,1,1),Emissions!$A$1:$LI$1),FALSE)</f>
        <v>0.45200220299999999</v>
      </c>
    </row>
    <row r="1253" spans="1:41" ht="15" customHeight="1" x14ac:dyDescent="0.35">
      <c r="A1253" s="359"/>
      <c r="B1253" s="158"/>
      <c r="C1253" s="48" t="s">
        <v>731</v>
      </c>
      <c r="D1253" s="107"/>
      <c r="E1253" s="48" t="s">
        <v>3678</v>
      </c>
      <c r="F1253" s="305">
        <f>+VLOOKUP($E1253,Emissions!$1:$1048576,MATCH(DATE(F$2,1,1),Emissions!$A$1:$LI$1),FALSE)</f>
        <v>6.9499569600000005E-2</v>
      </c>
      <c r="G1253" s="305">
        <f>+VLOOKUP($E1253,Emissions!$1:$1048576,MATCH(DATE(G$2,1,1),Emissions!$A$1:$LI$1),FALSE)</f>
        <v>6.99465539E-2</v>
      </c>
      <c r="H1253" s="305">
        <f>+VLOOKUP($E1253,Emissions!$1:$1048576,MATCH(DATE(H$2,1,1),Emissions!$A$1:$LI$1),FALSE)</f>
        <v>7.06580609E-2</v>
      </c>
      <c r="I1253" s="305">
        <f>+VLOOKUP($E1253,Emissions!$1:$1048576,MATCH(DATE(I$2,1,1),Emissions!$A$1:$LI$1),FALSE)</f>
        <v>7.1436813799999999E-2</v>
      </c>
      <c r="J1253" s="305">
        <f>+VLOOKUP($E1253,Emissions!$1:$1048576,MATCH(DATE(J$2,1,1),Emissions!$A$1:$LI$1),FALSE)</f>
        <v>7.2257622600000002E-2</v>
      </c>
      <c r="K1253" s="305">
        <f>+VLOOKUP($E1253,Emissions!$1:$1048576,MATCH(DATE(K$2,1,1),Emissions!$A$1:$LI$1),FALSE)</f>
        <v>7.3151867999999995E-2</v>
      </c>
      <c r="L1253" s="305">
        <f>+VLOOKUP($E1253,Emissions!$1:$1048576,MATCH(DATE(L$2,1,1),Emissions!$A$1:$LI$1),FALSE)</f>
        <v>7.4107625999999996E-2</v>
      </c>
      <c r="M1253" s="305">
        <f>+VLOOKUP($E1253,Emissions!$1:$1048576,MATCH(DATE(M$2,1,1),Emissions!$A$1:$LI$1),FALSE)</f>
        <v>7.5123953399999999E-2</v>
      </c>
      <c r="N1253" s="305">
        <f>+VLOOKUP($E1253,Emissions!$1:$1048576,MATCH(DATE(N$2,1,1),Emissions!$A$1:$LI$1),FALSE)</f>
        <v>7.62011103E-2</v>
      </c>
      <c r="O1253" s="305">
        <f>+VLOOKUP($E1253,Emissions!$1:$1048576,MATCH(DATE(O$2,1,1),Emissions!$A$1:$LI$1),FALSE)</f>
        <v>7.7338592499999997E-2</v>
      </c>
      <c r="P1253" s="305">
        <f>+VLOOKUP($E1253,Emissions!$1:$1048576,MATCH(DATE(P$2,1,1),Emissions!$A$1:$LI$1),FALSE)</f>
        <v>7.8534967299999994E-2</v>
      </c>
      <c r="Q1253" s="305">
        <f>+VLOOKUP($E1253,Emissions!$1:$1048576,MATCH(DATE(Q$2,1,1),Emissions!$A$1:$LI$1),FALSE)</f>
        <v>7.9782767199999993E-2</v>
      </c>
      <c r="R1253" s="305">
        <f>+VLOOKUP($E1253,Emissions!$1:$1048576,MATCH(DATE(R$2,1,1),Emissions!$A$1:$LI$1),FALSE)</f>
        <v>8.1025046500000003E-2</v>
      </c>
      <c r="S1253" s="305">
        <f>+VLOOKUP($E1253,Emissions!$1:$1048576,MATCH(DATE(S$2,1,1),Emissions!$A$1:$LI$1),FALSE)</f>
        <v>8.2149133400000005E-2</v>
      </c>
      <c r="T1253" s="305">
        <f>+VLOOKUP($E1253,Emissions!$1:$1048576,MATCH(DATE(T$2,1,1),Emissions!$A$1:$LI$1),FALSE)</f>
        <v>8.3218141999999995E-2</v>
      </c>
      <c r="U1253" s="305">
        <f>+VLOOKUP($E1253,Emissions!$1:$1048576,MATCH(DATE(U$2,1,1),Emissions!$A$1:$LI$1),FALSE)</f>
        <v>8.4291213500000003E-2</v>
      </c>
      <c r="V1253" s="305">
        <f>+VLOOKUP($E1253,Emissions!$1:$1048576,MATCH(DATE(V$2,1,1),Emissions!$A$1:$LI$1),FALSE)</f>
        <v>8.5427148800000005E-2</v>
      </c>
      <c r="W1253" s="305">
        <f>+VLOOKUP($E1253,Emissions!$1:$1048576,MATCH(DATE(W$2,1,1),Emissions!$A$1:$LI$1),FALSE)</f>
        <v>8.6677790699999993E-2</v>
      </c>
      <c r="X1253" s="305">
        <f>+VLOOKUP($E1253,Emissions!$1:$1048576,MATCH(DATE(X$2,1,1),Emissions!$A$1:$LI$1),FALSE)</f>
        <v>8.8070211300000006E-2</v>
      </c>
      <c r="Y1253" s="305">
        <f>+VLOOKUP($E1253,Emissions!$1:$1048576,MATCH(DATE(Y$2,1,1),Emissions!$A$1:$LI$1),FALSE)</f>
        <v>8.9612828399999997E-2</v>
      </c>
      <c r="Z1253" s="305">
        <f>+VLOOKUP($E1253,Emissions!$1:$1048576,MATCH(DATE(Z$2,1,1),Emissions!$A$1:$LI$1),FALSE)</f>
        <v>9.1317177099999994E-2</v>
      </c>
      <c r="AA1253" s="305">
        <f>+VLOOKUP($E1253,Emissions!$1:$1048576,MATCH(DATE(AA$2,1,1),Emissions!$A$1:$LI$1),FALSE)</f>
        <v>9.3191723800000001E-2</v>
      </c>
      <c r="AB1253" s="305">
        <f>+VLOOKUP($E1253,Emissions!$1:$1048576,MATCH(DATE(AB$2,1,1),Emissions!$A$1:$LI$1),FALSE)</f>
        <v>9.5255751099999994E-2</v>
      </c>
      <c r="AC1253" s="305">
        <f>+VLOOKUP($E1253,Emissions!$1:$1048576,MATCH(DATE(AC$2,1,1),Emissions!$A$1:$LI$1),FALSE)</f>
        <v>9.7517553500000007E-2</v>
      </c>
      <c r="AD1253" s="305">
        <f>+VLOOKUP($E1253,Emissions!$1:$1048576,MATCH(DATE(AD$2,1,1),Emissions!$A$1:$LI$1),FALSE)</f>
        <v>9.9970820599999996E-2</v>
      </c>
      <c r="AE1253" s="305">
        <f>+VLOOKUP($E1253,Emissions!$1:$1048576,MATCH(DATE(AE$2,1,1),Emissions!$A$1:$LI$1),FALSE)</f>
        <v>0.1026154809</v>
      </c>
      <c r="AF1253" s="305">
        <f>+VLOOKUP($E1253,Emissions!$1:$1048576,MATCH(DATE(AF$2,1,1),Emissions!$A$1:$LI$1),FALSE)</f>
        <v>0.1054561059</v>
      </c>
      <c r="AG1253" s="305">
        <f>+VLOOKUP($E1253,Emissions!$1:$1048576,MATCH(DATE(AG$2,1,1),Emissions!$A$1:$LI$1),FALSE)</f>
        <v>0.10851077939999999</v>
      </c>
      <c r="AH1253" s="305">
        <f>+VLOOKUP($E1253,Emissions!$1:$1048576,MATCH(DATE(AH$2,1,1),Emissions!$A$1:$LI$1),FALSE)</f>
        <v>0.1117785952</v>
      </c>
      <c r="AI1253" s="305">
        <f>+VLOOKUP($E1253,Emissions!$1:$1048576,MATCH(DATE(AI$2,1,1),Emissions!$A$1:$LI$1),FALSE)</f>
        <v>0.1152165585</v>
      </c>
      <c r="AJ1253" s="305">
        <f>+VLOOKUP($E1253,Emissions!$1:$1048576,MATCH(DATE(AJ$2,1,1),Emissions!$A$1:$LI$1),FALSE)</f>
        <v>0.1187695231</v>
      </c>
      <c r="AK1253" s="305">
        <f>+VLOOKUP($E1253,Emissions!$1:$1048576,MATCH(DATE(AK$2,1,1),Emissions!$A$1:$LI$1),FALSE)</f>
        <v>0.1223968191</v>
      </c>
      <c r="AL1253" s="305">
        <f>+VLOOKUP($E1253,Emissions!$1:$1048576,MATCH(DATE(AL$2,1,1),Emissions!$A$1:$LI$1),FALSE)</f>
        <v>0.12607248739999999</v>
      </c>
      <c r="AM1253" s="305">
        <f>+VLOOKUP($E1253,Emissions!$1:$1048576,MATCH(DATE(AM$2,1,1),Emissions!$A$1:$LI$1),FALSE)</f>
        <v>0.12977593949999999</v>
      </c>
      <c r="AN1253" s="305">
        <f>+VLOOKUP($E1253,Emissions!$1:$1048576,MATCH(DATE(AN$2,1,1),Emissions!$A$1:$LI$1),FALSE)</f>
        <v>0.13348842729999999</v>
      </c>
      <c r="AO1253" s="305">
        <f>+VLOOKUP($E1253,Emissions!$1:$1048576,MATCH(DATE(AO$2,1,1),Emissions!$A$1:$LI$1),FALSE)</f>
        <v>0.13719139629999999</v>
      </c>
    </row>
    <row r="1254" spans="1:41" ht="15" customHeight="1" x14ac:dyDescent="0.35">
      <c r="A1254" s="359"/>
      <c r="B1254" s="158"/>
      <c r="C1254" s="48" t="s">
        <v>732</v>
      </c>
      <c r="D1254" s="107"/>
      <c r="E1254" s="48" t="s">
        <v>3679</v>
      </c>
      <c r="F1254" s="305">
        <f>+VLOOKUP($E1254,Emissions!$1:$1048576,MATCH(DATE(F$2,1,1),Emissions!$A$1:$LI$1),FALSE)</f>
        <v>8.2698220099999997E-2</v>
      </c>
      <c r="G1254" s="305">
        <f>+VLOOKUP($E1254,Emissions!$1:$1048576,MATCH(DATE(G$2,1,1),Emissions!$A$1:$LI$1),FALSE)</f>
        <v>8.4170822399999998E-2</v>
      </c>
      <c r="H1254" s="305">
        <f>+VLOOKUP($E1254,Emissions!$1:$1048576,MATCH(DATE(H$2,1,1),Emissions!$A$1:$LI$1),FALSE)</f>
        <v>8.5653403399999994E-2</v>
      </c>
      <c r="I1254" s="305">
        <f>+VLOOKUP($E1254,Emissions!$1:$1048576,MATCH(DATE(I$2,1,1),Emissions!$A$1:$LI$1),FALSE)</f>
        <v>8.6971302400000006E-2</v>
      </c>
      <c r="J1254" s="305">
        <f>+VLOOKUP($E1254,Emissions!$1:$1048576,MATCH(DATE(J$2,1,1),Emissions!$A$1:$LI$1),FALSE)</f>
        <v>8.8256300800000007E-2</v>
      </c>
      <c r="K1254" s="305">
        <f>+VLOOKUP($E1254,Emissions!$1:$1048576,MATCH(DATE(K$2,1,1),Emissions!$A$1:$LI$1),FALSE)</f>
        <v>8.9603596699999996E-2</v>
      </c>
      <c r="L1254" s="305">
        <f>+VLOOKUP($E1254,Emissions!$1:$1048576,MATCH(DATE(L$2,1,1),Emissions!$A$1:$LI$1),FALSE)</f>
        <v>9.0997306E-2</v>
      </c>
      <c r="M1254" s="305">
        <f>+VLOOKUP($E1254,Emissions!$1:$1048576,MATCH(DATE(M$2,1,1),Emissions!$A$1:$LI$1),FALSE)</f>
        <v>9.2428791400000002E-2</v>
      </c>
      <c r="N1254" s="305">
        <f>+VLOOKUP($E1254,Emissions!$1:$1048576,MATCH(DATE(N$2,1,1),Emissions!$A$1:$LI$1),FALSE)</f>
        <v>9.38884044E-2</v>
      </c>
      <c r="O1254" s="305">
        <f>+VLOOKUP($E1254,Emissions!$1:$1048576,MATCH(DATE(O$2,1,1),Emissions!$A$1:$LI$1),FALSE)</f>
        <v>9.5372557999999996E-2</v>
      </c>
      <c r="P1254" s="305">
        <f>+VLOOKUP($E1254,Emissions!$1:$1048576,MATCH(DATE(P$2,1,1),Emissions!$A$1:$LI$1),FALSE)</f>
        <v>9.6881560500000005E-2</v>
      </c>
      <c r="Q1254" s="305">
        <f>+VLOOKUP($E1254,Emissions!$1:$1048576,MATCH(DATE(Q$2,1,1),Emissions!$A$1:$LI$1),FALSE)</f>
        <v>9.8408210499999996E-2</v>
      </c>
      <c r="R1254" s="305">
        <f>+VLOOKUP($E1254,Emissions!$1:$1048576,MATCH(DATE(R$2,1,1),Emissions!$A$1:$LI$1),FALSE)</f>
        <v>9.9866743199999997E-2</v>
      </c>
      <c r="S1254" s="305">
        <f>+VLOOKUP($E1254,Emissions!$1:$1048576,MATCH(DATE(S$2,1,1),Emissions!$A$1:$LI$1),FALSE)</f>
        <v>0.1010865634</v>
      </c>
      <c r="T1254" s="305">
        <f>+VLOOKUP($E1254,Emissions!$1:$1048576,MATCH(DATE(T$2,1,1),Emissions!$A$1:$LI$1),FALSE)</f>
        <v>0.1021897841</v>
      </c>
      <c r="U1254" s="305">
        <f>+VLOOKUP($E1254,Emissions!$1:$1048576,MATCH(DATE(U$2,1,1),Emissions!$A$1:$LI$1),FALSE)</f>
        <v>0.1032801184</v>
      </c>
      <c r="V1254" s="305">
        <f>+VLOOKUP($E1254,Emissions!$1:$1048576,MATCH(DATE(V$2,1,1),Emissions!$A$1:$LI$1),FALSE)</f>
        <v>0.1044913246</v>
      </c>
      <c r="W1254" s="305">
        <f>+VLOOKUP($E1254,Emissions!$1:$1048576,MATCH(DATE(W$2,1,1),Emissions!$A$1:$LI$1),FALSE)</f>
        <v>0.1059055558</v>
      </c>
      <c r="X1254" s="305">
        <f>+VLOOKUP($E1254,Emissions!$1:$1048576,MATCH(DATE(X$2,1,1),Emissions!$A$1:$LI$1),FALSE)</f>
        <v>0.10756638490000001</v>
      </c>
      <c r="Y1254" s="305">
        <f>+VLOOKUP($E1254,Emissions!$1:$1048576,MATCH(DATE(Y$2,1,1),Emissions!$A$1:$LI$1),FALSE)</f>
        <v>0.10948268160000001</v>
      </c>
      <c r="Z1254" s="305">
        <f>+VLOOKUP($E1254,Emissions!$1:$1048576,MATCH(DATE(Z$2,1,1),Emissions!$A$1:$LI$1),FALSE)</f>
        <v>0.111665771</v>
      </c>
      <c r="AA1254" s="305">
        <f>+VLOOKUP($E1254,Emissions!$1:$1048576,MATCH(DATE(AA$2,1,1),Emissions!$A$1:$LI$1),FALSE)</f>
        <v>0.1141203107</v>
      </c>
      <c r="AB1254" s="305">
        <f>+VLOOKUP($E1254,Emissions!$1:$1048576,MATCH(DATE(AB$2,1,1),Emissions!$A$1:$LI$1),FALSE)</f>
        <v>0.1168692065</v>
      </c>
      <c r="AC1254" s="305">
        <f>+VLOOKUP($E1254,Emissions!$1:$1048576,MATCH(DATE(AC$2,1,1),Emissions!$A$1:$LI$1),FALSE)</f>
        <v>0.1199180706</v>
      </c>
      <c r="AD1254" s="305">
        <f>+VLOOKUP($E1254,Emissions!$1:$1048576,MATCH(DATE(AD$2,1,1),Emissions!$A$1:$LI$1),FALSE)</f>
        <v>0.1232508965</v>
      </c>
      <c r="AE1254" s="305">
        <f>+VLOOKUP($E1254,Emissions!$1:$1048576,MATCH(DATE(AE$2,1,1),Emissions!$A$1:$LI$1),FALSE)</f>
        <v>0.12686405440000001</v>
      </c>
      <c r="AF1254" s="305">
        <f>+VLOOKUP($E1254,Emissions!$1:$1048576,MATCH(DATE(AF$2,1,1),Emissions!$A$1:$LI$1),FALSE)</f>
        <v>0.1307622937</v>
      </c>
      <c r="AG1254" s="305">
        <f>+VLOOKUP($E1254,Emissions!$1:$1048576,MATCH(DATE(AG$2,1,1),Emissions!$A$1:$LI$1),FALSE)</f>
        <v>0.1349728905</v>
      </c>
      <c r="AH1254" s="305">
        <f>+VLOOKUP($E1254,Emissions!$1:$1048576,MATCH(DATE(AH$2,1,1),Emissions!$A$1:$LI$1),FALSE)</f>
        <v>0.13949113099999999</v>
      </c>
      <c r="AI1254" s="305">
        <f>+VLOOKUP($E1254,Emissions!$1:$1048576,MATCH(DATE(AI$2,1,1),Emissions!$A$1:$LI$1),FALSE)</f>
        <v>0.1442441562</v>
      </c>
      <c r="AJ1254" s="305">
        <f>+VLOOKUP($E1254,Emissions!$1:$1048576,MATCH(DATE(AJ$2,1,1),Emissions!$A$1:$LI$1),FALSE)</f>
        <v>0.14914314149999999</v>
      </c>
      <c r="AK1254" s="305">
        <f>+VLOOKUP($E1254,Emissions!$1:$1048576,MATCH(DATE(AK$2,1,1),Emissions!$A$1:$LI$1),FALSE)</f>
        <v>0.15412631490000001</v>
      </c>
      <c r="AL1254" s="305">
        <f>+VLOOKUP($E1254,Emissions!$1:$1048576,MATCH(DATE(AL$2,1,1),Emissions!$A$1:$LI$1),FALSE)</f>
        <v>0.15915725580000001</v>
      </c>
      <c r="AM1254" s="305">
        <f>+VLOOKUP($E1254,Emissions!$1:$1048576,MATCH(DATE(AM$2,1,1),Emissions!$A$1:$LI$1),FALSE)</f>
        <v>0.16420817100000001</v>
      </c>
      <c r="AN1254" s="305">
        <f>+VLOOKUP($E1254,Emissions!$1:$1048576,MATCH(DATE(AN$2,1,1),Emissions!$A$1:$LI$1),FALSE)</f>
        <v>0.16925383560000001</v>
      </c>
      <c r="AO1254" s="305">
        <f>+VLOOKUP($E1254,Emissions!$1:$1048576,MATCH(DATE(AO$2,1,1),Emissions!$A$1:$LI$1),FALSE)</f>
        <v>0.17426881890000001</v>
      </c>
    </row>
    <row r="1255" spans="1:41" ht="15" customHeight="1" x14ac:dyDescent="0.35">
      <c r="A1255" s="359"/>
      <c r="B1255" s="158"/>
      <c r="C1255" s="48" t="s">
        <v>733</v>
      </c>
      <c r="D1255" s="107"/>
      <c r="E1255" s="48" t="s">
        <v>3680</v>
      </c>
      <c r="F1255" s="305">
        <f>+VLOOKUP($E1255,Emissions!$1:$1048576,MATCH(DATE(F$2,1,1),Emissions!$A$1:$LI$1),FALSE)</f>
        <v>0.47160477519999999</v>
      </c>
      <c r="G1255" s="305">
        <f>+VLOOKUP($E1255,Emissions!$1:$1048576,MATCH(DATE(G$2,1,1),Emissions!$A$1:$LI$1),FALSE)</f>
        <v>0.4741106215</v>
      </c>
      <c r="H1255" s="305">
        <f>+VLOOKUP($E1255,Emissions!$1:$1048576,MATCH(DATE(H$2,1,1),Emissions!$A$1:$LI$1),FALSE)</f>
        <v>0.47833609430000001</v>
      </c>
      <c r="I1255" s="305">
        <f>+VLOOKUP($E1255,Emissions!$1:$1048576,MATCH(DATE(I$2,1,1),Emissions!$A$1:$LI$1),FALSE)</f>
        <v>0.48334947900000003</v>
      </c>
      <c r="J1255" s="305">
        <f>+VLOOKUP($E1255,Emissions!$1:$1048576,MATCH(DATE(J$2,1,1),Emissions!$A$1:$LI$1),FALSE)</f>
        <v>0.4889323719</v>
      </c>
      <c r="K1255" s="305">
        <f>+VLOOKUP($E1255,Emissions!$1:$1048576,MATCH(DATE(K$2,1,1),Emissions!$A$1:$LI$1),FALSE)</f>
        <v>0.49514571099999999</v>
      </c>
      <c r="L1255" s="305">
        <f>+VLOOKUP($E1255,Emissions!$1:$1048576,MATCH(DATE(L$2,1,1),Emissions!$A$1:$LI$1),FALSE)</f>
        <v>0.50183215709999995</v>
      </c>
      <c r="M1255" s="305">
        <f>+VLOOKUP($E1255,Emissions!$1:$1048576,MATCH(DATE(M$2,1,1),Emissions!$A$1:$LI$1),FALSE)</f>
        <v>0.50893390599999999</v>
      </c>
      <c r="N1255" s="305">
        <f>+VLOOKUP($E1255,Emissions!$1:$1048576,MATCH(DATE(N$2,1,1),Emissions!$A$1:$LI$1),FALSE)</f>
        <v>0.51643284830000002</v>
      </c>
      <c r="O1255" s="305">
        <f>+VLOOKUP($E1255,Emissions!$1:$1048576,MATCH(DATE(O$2,1,1),Emissions!$A$1:$LI$1),FALSE)</f>
        <v>0.52432454319999999</v>
      </c>
      <c r="P1255" s="305">
        <f>+VLOOKUP($E1255,Emissions!$1:$1048576,MATCH(DATE(P$2,1,1),Emissions!$A$1:$LI$1),FALSE)</f>
        <v>0.53260600290000004</v>
      </c>
      <c r="Q1255" s="305">
        <f>+VLOOKUP($E1255,Emissions!$1:$1048576,MATCH(DATE(Q$2,1,1),Emissions!$A$1:$LI$1),FALSE)</f>
        <v>0.54123469619999998</v>
      </c>
      <c r="R1255" s="305">
        <f>+VLOOKUP($E1255,Emissions!$1:$1048576,MATCH(DATE(R$2,1,1),Emissions!$A$1:$LI$1),FALSE)</f>
        <v>0.54982442070000004</v>
      </c>
      <c r="S1255" s="305">
        <f>+VLOOKUP($E1255,Emissions!$1:$1048576,MATCH(DATE(S$2,1,1),Emissions!$A$1:$LI$1),FALSE)</f>
        <v>0.55760548889999995</v>
      </c>
      <c r="T1255" s="305">
        <f>+VLOOKUP($E1255,Emissions!$1:$1048576,MATCH(DATE(T$2,1,1),Emissions!$A$1:$LI$1),FALSE)</f>
        <v>0.5650292871</v>
      </c>
      <c r="U1255" s="305">
        <f>+VLOOKUP($E1255,Emissions!$1:$1048576,MATCH(DATE(U$2,1,1),Emissions!$A$1:$LI$1),FALSE)</f>
        <v>0.57250066060000004</v>
      </c>
      <c r="V1255" s="305">
        <f>+VLOOKUP($E1255,Emissions!$1:$1048576,MATCH(DATE(V$2,1,1),Emissions!$A$1:$LI$1),FALSE)</f>
        <v>0.58045505590000002</v>
      </c>
      <c r="W1255" s="305">
        <f>+VLOOKUP($E1255,Emissions!$1:$1048576,MATCH(DATE(W$2,1,1),Emissions!$A$1:$LI$1),FALSE)</f>
        <v>0.58922211410000003</v>
      </c>
      <c r="X1255" s="305">
        <f>+VLOOKUP($E1255,Emissions!$1:$1048576,MATCH(DATE(X$2,1,1),Emissions!$A$1:$LI$1),FALSE)</f>
        <v>0.59898780650000005</v>
      </c>
      <c r="Y1255" s="305">
        <f>+VLOOKUP($E1255,Emissions!$1:$1048576,MATCH(DATE(Y$2,1,1),Emissions!$A$1:$LI$1),FALSE)</f>
        <v>0.60980651740000003</v>
      </c>
      <c r="Z1255" s="305">
        <f>+VLOOKUP($E1255,Emissions!$1:$1048576,MATCH(DATE(Z$2,1,1),Emissions!$A$1:$LI$1),FALSE)</f>
        <v>0.62175249099999996</v>
      </c>
      <c r="AA1255" s="305">
        <f>+VLOOKUP($E1255,Emissions!$1:$1048576,MATCH(DATE(AA$2,1,1),Emissions!$A$1:$LI$1),FALSE)</f>
        <v>0.63487756029999998</v>
      </c>
      <c r="AB1255" s="305">
        <f>+VLOOKUP($E1255,Emissions!$1:$1048576,MATCH(DATE(AB$2,1,1),Emissions!$A$1:$LI$1),FALSE)</f>
        <v>0.64931167079999996</v>
      </c>
      <c r="AC1255" s="305">
        <f>+VLOOKUP($E1255,Emissions!$1:$1048576,MATCH(DATE(AC$2,1,1),Emissions!$A$1:$LI$1),FALSE)</f>
        <v>0.66510950440000005</v>
      </c>
      <c r="AD1255" s="305">
        <f>+VLOOKUP($E1255,Emissions!$1:$1048576,MATCH(DATE(AD$2,1,1),Emissions!$A$1:$LI$1),FALSE)</f>
        <v>0.68222593340000004</v>
      </c>
      <c r="AE1255" s="305">
        <f>+VLOOKUP($E1255,Emissions!$1:$1048576,MATCH(DATE(AE$2,1,1),Emissions!$A$1:$LI$1),FALSE)</f>
        <v>0.70066165790000001</v>
      </c>
      <c r="AF1255" s="305">
        <f>+VLOOKUP($E1255,Emissions!$1:$1048576,MATCH(DATE(AF$2,1,1),Emissions!$A$1:$LI$1),FALSE)</f>
        <v>0.72045039129999999</v>
      </c>
      <c r="AG1255" s="305">
        <f>+VLOOKUP($E1255,Emissions!$1:$1048576,MATCH(DATE(AG$2,1,1),Emissions!$A$1:$LI$1),FALSE)</f>
        <v>0.74172228529999995</v>
      </c>
      <c r="AH1255" s="305">
        <f>+VLOOKUP($E1255,Emissions!$1:$1048576,MATCH(DATE(AH$2,1,1),Emissions!$A$1:$LI$1),FALSE)</f>
        <v>0.76447279400000001</v>
      </c>
      <c r="AI1255" s="305">
        <f>+VLOOKUP($E1255,Emissions!$1:$1048576,MATCH(DATE(AI$2,1,1),Emissions!$A$1:$LI$1),FALSE)</f>
        <v>0.78840558390000004</v>
      </c>
      <c r="AJ1255" s="305">
        <f>+VLOOKUP($E1255,Emissions!$1:$1048576,MATCH(DATE(AJ$2,1,1),Emissions!$A$1:$LI$1),FALSE)</f>
        <v>0.81314264599999997</v>
      </c>
      <c r="AK1255" s="305">
        <f>+VLOOKUP($E1255,Emissions!$1:$1048576,MATCH(DATE(AK$2,1,1),Emissions!$A$1:$LI$1),FALSE)</f>
        <v>0.83840922839999998</v>
      </c>
      <c r="AL1255" s="305">
        <f>+VLOOKUP($E1255,Emissions!$1:$1048576,MATCH(DATE(AL$2,1,1),Emissions!$A$1:$LI$1),FALSE)</f>
        <v>0.86403368469999997</v>
      </c>
      <c r="AM1255" s="305">
        <f>+VLOOKUP($E1255,Emissions!$1:$1048576,MATCH(DATE(AM$2,1,1),Emissions!$A$1:$LI$1),FALSE)</f>
        <v>0.88988022450000004</v>
      </c>
      <c r="AN1255" s="305">
        <f>+VLOOKUP($E1255,Emissions!$1:$1048576,MATCH(DATE(AN$2,1,1),Emissions!$A$1:$LI$1),FALSE)</f>
        <v>0.91582408680000005</v>
      </c>
      <c r="AO1255" s="305">
        <f>+VLOOKUP($E1255,Emissions!$1:$1048576,MATCH(DATE(AO$2,1,1),Emissions!$A$1:$LI$1),FALSE)</f>
        <v>0.94173984619999995</v>
      </c>
    </row>
    <row r="1256" spans="1:41" ht="15" customHeight="1" x14ac:dyDescent="0.35">
      <c r="A1256" s="359"/>
      <c r="B1256" s="158"/>
      <c r="C1256" s="48" t="s">
        <v>734</v>
      </c>
      <c r="D1256" s="107"/>
      <c r="E1256" s="48" t="s">
        <v>3681</v>
      </c>
      <c r="F1256" s="305">
        <f>+VLOOKUP($E1256,Emissions!$1:$1048576,MATCH(DATE(F$2,1,1),Emissions!$A$1:$LI$1),FALSE)</f>
        <v>1.02860929E-2</v>
      </c>
      <c r="G1256" s="305">
        <f>+VLOOKUP($E1256,Emissions!$1:$1048576,MATCH(DATE(G$2,1,1),Emissions!$A$1:$LI$1),FALSE)</f>
        <v>1.0093309E-2</v>
      </c>
      <c r="H1256" s="305">
        <f>+VLOOKUP($E1256,Emissions!$1:$1048576,MATCH(DATE(H$2,1,1),Emissions!$A$1:$LI$1),FALSE)</f>
        <v>9.9917543400000006E-3</v>
      </c>
      <c r="I1256" s="305">
        <f>+VLOOKUP($E1256,Emissions!$1:$1048576,MATCH(DATE(I$2,1,1),Emissions!$A$1:$LI$1),FALSE)</f>
        <v>9.9752658800000005E-3</v>
      </c>
      <c r="J1256" s="305">
        <f>+VLOOKUP($E1256,Emissions!$1:$1048576,MATCH(DATE(J$2,1,1),Emissions!$A$1:$LI$1),FALSE)</f>
        <v>1.00097026E-2</v>
      </c>
      <c r="K1256" s="305">
        <f>+VLOOKUP($E1256,Emissions!$1:$1048576,MATCH(DATE(K$2,1,1),Emissions!$A$1:$LI$1),FALSE)</f>
        <v>1.00802444E-2</v>
      </c>
      <c r="L1256" s="305">
        <f>+VLOOKUP($E1256,Emissions!$1:$1048576,MATCH(DATE(L$2,1,1),Emissions!$A$1:$LI$1),FALSE)</f>
        <v>1.01743076E-2</v>
      </c>
      <c r="M1256" s="305">
        <f>+VLOOKUP($E1256,Emissions!$1:$1048576,MATCH(DATE(M$2,1,1),Emissions!$A$1:$LI$1),FALSE)</f>
        <v>1.02855267E-2</v>
      </c>
      <c r="N1256" s="305">
        <f>+VLOOKUP($E1256,Emissions!$1:$1048576,MATCH(DATE(N$2,1,1),Emissions!$A$1:$LI$1),FALSE)</f>
        <v>1.04116672E-2</v>
      </c>
      <c r="O1256" s="305">
        <f>+VLOOKUP($E1256,Emissions!$1:$1048576,MATCH(DATE(O$2,1,1),Emissions!$A$1:$LI$1),FALSE)</f>
        <v>1.05517318E-2</v>
      </c>
      <c r="P1256" s="305">
        <f>+VLOOKUP($E1256,Emissions!$1:$1048576,MATCH(DATE(P$2,1,1),Emissions!$A$1:$LI$1),FALSE)</f>
        <v>1.07049577E-2</v>
      </c>
      <c r="Q1256" s="305">
        <f>+VLOOKUP($E1256,Emissions!$1:$1048576,MATCH(DATE(Q$2,1,1),Emissions!$A$1:$LI$1),FALSE)</f>
        <v>1.08702787E-2</v>
      </c>
      <c r="R1256" s="305">
        <f>+VLOOKUP($E1256,Emissions!$1:$1048576,MATCH(DATE(R$2,1,1),Emissions!$A$1:$LI$1),FALSE)</f>
        <v>1.10412702E-2</v>
      </c>
      <c r="S1256" s="305">
        <f>+VLOOKUP($E1256,Emissions!$1:$1048576,MATCH(DATE(S$2,1,1),Emissions!$A$1:$LI$1),FALSE)</f>
        <v>1.1205142E-2</v>
      </c>
      <c r="T1256" s="305">
        <f>+VLOOKUP($E1256,Emissions!$1:$1048576,MATCH(DATE(T$2,1,1),Emissions!$A$1:$LI$1),FALSE)</f>
        <v>1.1367420200000001E-2</v>
      </c>
      <c r="U1256" s="305">
        <f>+VLOOKUP($E1256,Emissions!$1:$1048576,MATCH(DATE(U$2,1,1),Emissions!$A$1:$LI$1),FALSE)</f>
        <v>1.15328793E-2</v>
      </c>
      <c r="V1256" s="305">
        <f>+VLOOKUP($E1256,Emissions!$1:$1048576,MATCH(DATE(V$2,1,1),Emissions!$A$1:$LI$1),FALSE)</f>
        <v>1.17084105E-2</v>
      </c>
      <c r="W1256" s="305">
        <f>+VLOOKUP($E1256,Emissions!$1:$1048576,MATCH(DATE(W$2,1,1),Emissions!$A$1:$LI$1),FALSE)</f>
        <v>1.1899088299999999E-2</v>
      </c>
      <c r="X1256" s="305">
        <f>+VLOOKUP($E1256,Emissions!$1:$1048576,MATCH(DATE(X$2,1,1),Emissions!$A$1:$LI$1),FALSE)</f>
        <v>1.2107184700000001E-2</v>
      </c>
      <c r="Y1256" s="305">
        <f>+VLOOKUP($E1256,Emissions!$1:$1048576,MATCH(DATE(Y$2,1,1),Emissions!$A$1:$LI$1),FALSE)</f>
        <v>1.2332974599999999E-2</v>
      </c>
      <c r="Z1256" s="305">
        <f>+VLOOKUP($E1256,Emissions!$1:$1048576,MATCH(DATE(Z$2,1,1),Emissions!$A$1:$LI$1),FALSE)</f>
        <v>1.2577270200000001E-2</v>
      </c>
      <c r="AA1256" s="305">
        <f>+VLOOKUP($E1256,Emissions!$1:$1048576,MATCH(DATE(AA$2,1,1),Emissions!$A$1:$LI$1),FALSE)</f>
        <v>1.28407965E-2</v>
      </c>
      <c r="AB1256" s="305">
        <f>+VLOOKUP($E1256,Emissions!$1:$1048576,MATCH(DATE(AB$2,1,1),Emissions!$A$1:$LI$1),FALSE)</f>
        <v>1.3125775100000001E-2</v>
      </c>
      <c r="AC1256" s="305">
        <f>+VLOOKUP($E1256,Emissions!$1:$1048576,MATCH(DATE(AC$2,1,1),Emissions!$A$1:$LI$1),FALSE)</f>
        <v>1.3433390700000001E-2</v>
      </c>
      <c r="AD1256" s="305">
        <f>+VLOOKUP($E1256,Emissions!$1:$1048576,MATCH(DATE(AD$2,1,1),Emissions!$A$1:$LI$1),FALSE)</f>
        <v>1.3763154499999999E-2</v>
      </c>
      <c r="AE1256" s="305">
        <f>+VLOOKUP($E1256,Emissions!$1:$1048576,MATCH(DATE(AE$2,1,1),Emissions!$A$1:$LI$1),FALSE)</f>
        <v>1.4115222700000001E-2</v>
      </c>
      <c r="AF1256" s="305">
        <f>+VLOOKUP($E1256,Emissions!$1:$1048576,MATCH(DATE(AF$2,1,1),Emissions!$A$1:$LI$1),FALSE)</f>
        <v>1.4490265400000001E-2</v>
      </c>
      <c r="AG1256" s="305">
        <f>+VLOOKUP($E1256,Emissions!$1:$1048576,MATCH(DATE(AG$2,1,1),Emissions!$A$1:$LI$1),FALSE)</f>
        <v>1.48906848E-2</v>
      </c>
      <c r="AH1256" s="305">
        <f>+VLOOKUP($E1256,Emissions!$1:$1048576,MATCH(DATE(AH$2,1,1),Emissions!$A$1:$LI$1),FALSE)</f>
        <v>1.53167301E-2</v>
      </c>
      <c r="AI1256" s="305">
        <f>+VLOOKUP($E1256,Emissions!$1:$1048576,MATCH(DATE(AI$2,1,1),Emissions!$A$1:$LI$1),FALSE)</f>
        <v>1.5764269899999999E-2</v>
      </c>
      <c r="AJ1256" s="305">
        <f>+VLOOKUP($E1256,Emissions!$1:$1048576,MATCH(DATE(AJ$2,1,1),Emissions!$A$1:$LI$1),FALSE)</f>
        <v>1.6227563699999999E-2</v>
      </c>
      <c r="AK1256" s="305">
        <f>+VLOOKUP($E1256,Emissions!$1:$1048576,MATCH(DATE(AK$2,1,1),Emissions!$A$1:$LI$1),FALSE)</f>
        <v>1.6702142400000002E-2</v>
      </c>
      <c r="AL1256" s="305">
        <f>+VLOOKUP($E1256,Emissions!$1:$1048576,MATCH(DATE(AL$2,1,1),Emissions!$A$1:$LI$1),FALSE)</f>
        <v>1.71849806E-2</v>
      </c>
      <c r="AM1256" s="305">
        <f>+VLOOKUP($E1256,Emissions!$1:$1048576,MATCH(DATE(AM$2,1,1),Emissions!$A$1:$LI$1),FALSE)</f>
        <v>1.76734744E-2</v>
      </c>
      <c r="AN1256" s="305">
        <f>+VLOOKUP($E1256,Emissions!$1:$1048576,MATCH(DATE(AN$2,1,1),Emissions!$A$1:$LI$1),FALSE)</f>
        <v>1.81651361E-2</v>
      </c>
      <c r="AO1256" s="305">
        <f>+VLOOKUP($E1256,Emissions!$1:$1048576,MATCH(DATE(AO$2,1,1),Emissions!$A$1:$LI$1),FALSE)</f>
        <v>1.86574545E-2</v>
      </c>
    </row>
    <row r="1257" spans="1:41" ht="15" customHeight="1" x14ac:dyDescent="0.35">
      <c r="A1257" s="359"/>
      <c r="B1257" s="158"/>
      <c r="C1257" s="48" t="s">
        <v>735</v>
      </c>
      <c r="D1257" s="107"/>
      <c r="E1257" s="48" t="s">
        <v>3682</v>
      </c>
      <c r="F1257" s="305">
        <f>+VLOOKUP($E1257,Emissions!$1:$1048576,MATCH(DATE(F$2,1,1),Emissions!$A$1:$LI$1),FALSE)</f>
        <v>0.27932438840000001</v>
      </c>
      <c r="G1257" s="305">
        <f>+VLOOKUP($E1257,Emissions!$1:$1048576,MATCH(DATE(G$2,1,1),Emissions!$A$1:$LI$1),FALSE)</f>
        <v>0.29864459199999999</v>
      </c>
      <c r="H1257" s="305">
        <f>+VLOOKUP($E1257,Emissions!$1:$1048576,MATCH(DATE(H$2,1,1),Emissions!$A$1:$LI$1),FALSE)</f>
        <v>0.31658252980000001</v>
      </c>
      <c r="I1257" s="305">
        <f>+VLOOKUP($E1257,Emissions!$1:$1048576,MATCH(DATE(I$2,1,1),Emissions!$A$1:$LI$1),FALSE)</f>
        <v>0.32666506870000001</v>
      </c>
      <c r="J1257" s="305">
        <f>+VLOOKUP($E1257,Emissions!$1:$1048576,MATCH(DATE(J$2,1,1),Emissions!$A$1:$LI$1),FALSE)</f>
        <v>0.33205739909999998</v>
      </c>
      <c r="K1257" s="305">
        <f>+VLOOKUP($E1257,Emissions!$1:$1048576,MATCH(DATE(K$2,1,1),Emissions!$A$1:$LI$1),FALSE)</f>
        <v>0.33562982330000002</v>
      </c>
      <c r="L1257" s="305">
        <f>+VLOOKUP($E1257,Emissions!$1:$1048576,MATCH(DATE(L$2,1,1),Emissions!$A$1:$LI$1),FALSE)</f>
        <v>0.33872318670000001</v>
      </c>
      <c r="M1257" s="305">
        <f>+VLOOKUP($E1257,Emissions!$1:$1048576,MATCH(DATE(M$2,1,1),Emissions!$A$1:$LI$1),FALSE)</f>
        <v>0.34194783200000001</v>
      </c>
      <c r="N1257" s="305">
        <f>+VLOOKUP($E1257,Emissions!$1:$1048576,MATCH(DATE(N$2,1,1),Emissions!$A$1:$LI$1),FALSE)</f>
        <v>0.34553639089999999</v>
      </c>
      <c r="O1257" s="305">
        <f>+VLOOKUP($E1257,Emissions!$1:$1048576,MATCH(DATE(O$2,1,1),Emissions!$A$1:$LI$1),FALSE)</f>
        <v>0.34957921089999999</v>
      </c>
      <c r="P1257" s="305">
        <f>+VLOOKUP($E1257,Emissions!$1:$1048576,MATCH(DATE(P$2,1,1),Emissions!$A$1:$LI$1),FALSE)</f>
        <v>0.35411924569999997</v>
      </c>
      <c r="Q1257" s="305">
        <f>+VLOOKUP($E1257,Emissions!$1:$1048576,MATCH(DATE(Q$2,1,1),Emissions!$A$1:$LI$1),FALSE)</f>
        <v>0.35918423970000002</v>
      </c>
      <c r="R1257" s="305">
        <f>+VLOOKUP($E1257,Emissions!$1:$1048576,MATCH(DATE(R$2,1,1),Emissions!$A$1:$LI$1),FALSE)</f>
        <v>0.36471243530000003</v>
      </c>
      <c r="S1257" s="305">
        <f>+VLOOKUP($E1257,Emissions!$1:$1048576,MATCH(DATE(S$2,1,1),Emissions!$A$1:$LI$1),FALSE)</f>
        <v>0.37051298020000001</v>
      </c>
      <c r="T1257" s="305">
        <f>+VLOOKUP($E1257,Emissions!$1:$1048576,MATCH(DATE(T$2,1,1),Emissions!$A$1:$LI$1),FALSE)</f>
        <v>0.37652127000000002</v>
      </c>
      <c r="U1257" s="305">
        <f>+VLOOKUP($E1257,Emissions!$1:$1048576,MATCH(DATE(U$2,1,1),Emissions!$A$1:$LI$1),FALSE)</f>
        <v>0.38273974690000001</v>
      </c>
      <c r="V1257" s="305">
        <f>+VLOOKUP($E1257,Emissions!$1:$1048576,MATCH(DATE(V$2,1,1),Emissions!$A$1:$LI$1),FALSE)</f>
        <v>0.38930424089999999</v>
      </c>
      <c r="W1257" s="305">
        <f>+VLOOKUP($E1257,Emissions!$1:$1048576,MATCH(DATE(W$2,1,1),Emissions!$A$1:$LI$1),FALSE)</f>
        <v>0.3962309644</v>
      </c>
      <c r="X1257" s="305">
        <f>+VLOOKUP($E1257,Emissions!$1:$1048576,MATCH(DATE(X$2,1,1),Emissions!$A$1:$LI$1),FALSE)</f>
        <v>0.40350402489999998</v>
      </c>
      <c r="Y1257" s="305">
        <f>+VLOOKUP($E1257,Emissions!$1:$1048576,MATCH(DATE(Y$2,1,1),Emissions!$A$1:$LI$1),FALSE)</f>
        <v>0.41108982059999999</v>
      </c>
      <c r="Z1257" s="305">
        <f>+VLOOKUP($E1257,Emissions!$1:$1048576,MATCH(DATE(Z$2,1,1),Emissions!$A$1:$LI$1),FALSE)</f>
        <v>0.41898401079999997</v>
      </c>
      <c r="AA1257" s="305">
        <f>+VLOOKUP($E1257,Emissions!$1:$1048576,MATCH(DATE(AA$2,1,1),Emissions!$A$1:$LI$1),FALSE)</f>
        <v>0.42721199310000002</v>
      </c>
      <c r="AB1257" s="305">
        <f>+VLOOKUP($E1257,Emissions!$1:$1048576,MATCH(DATE(AB$2,1,1),Emissions!$A$1:$LI$1),FALSE)</f>
        <v>0.43580370080000003</v>
      </c>
      <c r="AC1257" s="305">
        <f>+VLOOKUP($E1257,Emissions!$1:$1048576,MATCH(DATE(AC$2,1,1),Emissions!$A$1:$LI$1),FALSE)</f>
        <v>0.44477962469999999</v>
      </c>
      <c r="AD1257" s="305">
        <f>+VLOOKUP($E1257,Emissions!$1:$1048576,MATCH(DATE(AD$2,1,1),Emissions!$A$1:$LI$1),FALSE)</f>
        <v>0.45414248680000002</v>
      </c>
      <c r="AE1257" s="305">
        <f>+VLOOKUP($E1257,Emissions!$1:$1048576,MATCH(DATE(AE$2,1,1),Emissions!$A$1:$LI$1),FALSE)</f>
        <v>0.46392256430000001</v>
      </c>
      <c r="AF1257" s="305">
        <f>+VLOOKUP($E1257,Emissions!$1:$1048576,MATCH(DATE(AF$2,1,1),Emissions!$A$1:$LI$1),FALSE)</f>
        <v>0.47416616919999999</v>
      </c>
      <c r="AG1257" s="305">
        <f>+VLOOKUP($E1257,Emissions!$1:$1048576,MATCH(DATE(AG$2,1,1),Emissions!$A$1:$LI$1),FALSE)</f>
        <v>0.48491962599999999</v>
      </c>
      <c r="AH1257" s="305">
        <f>+VLOOKUP($E1257,Emissions!$1:$1048576,MATCH(DATE(AH$2,1,1),Emissions!$A$1:$LI$1),FALSE)</f>
        <v>0.4962583538</v>
      </c>
      <c r="AI1257" s="305">
        <f>+VLOOKUP($E1257,Emissions!$1:$1048576,MATCH(DATE(AI$2,1,1),Emissions!$A$1:$LI$1),FALSE)</f>
        <v>0.5082289847</v>
      </c>
      <c r="AJ1257" s="305">
        <f>+VLOOKUP($E1257,Emissions!$1:$1048576,MATCH(DATE(AJ$2,1,1),Emissions!$A$1:$LI$1),FALSE)</f>
        <v>0.52085225420000003</v>
      </c>
      <c r="AK1257" s="305">
        <f>+VLOOKUP($E1257,Emissions!$1:$1048576,MATCH(DATE(AK$2,1,1),Emissions!$A$1:$LI$1),FALSE)</f>
        <v>0.53412643800000004</v>
      </c>
      <c r="AL1257" s="305">
        <f>+VLOOKUP($E1257,Emissions!$1:$1048576,MATCH(DATE(AL$2,1,1),Emissions!$A$1:$LI$1),FALSE)</f>
        <v>0.54801972889999995</v>
      </c>
      <c r="AM1257" s="305">
        <f>+VLOOKUP($E1257,Emissions!$1:$1048576,MATCH(DATE(AM$2,1,1),Emissions!$A$1:$LI$1),FALSE)</f>
        <v>0.56249405210000003</v>
      </c>
      <c r="AN1257" s="305">
        <f>+VLOOKUP($E1257,Emissions!$1:$1048576,MATCH(DATE(AN$2,1,1),Emissions!$A$1:$LI$1),FALSE)</f>
        <v>0.57750861330000003</v>
      </c>
      <c r="AO1257" s="305">
        <f>+VLOOKUP($E1257,Emissions!$1:$1048576,MATCH(DATE(AO$2,1,1),Emissions!$A$1:$LI$1),FALSE)</f>
        <v>0.59301986529999995</v>
      </c>
    </row>
    <row r="1258" spans="1:41" ht="15" customHeight="1" x14ac:dyDescent="0.35">
      <c r="A1258" s="359"/>
      <c r="B1258" s="158"/>
      <c r="C1258" s="48" t="s">
        <v>736</v>
      </c>
      <c r="D1258" s="107"/>
      <c r="E1258" s="48" t="s">
        <v>3683</v>
      </c>
      <c r="F1258" s="305">
        <f>+VLOOKUP($E1258,Emissions!$1:$1048576,MATCH(DATE(F$2,1,1),Emissions!$A$1:$LI$1),FALSE)</f>
        <v>6.4187032700000002E-3</v>
      </c>
      <c r="G1258" s="305">
        <f>+VLOOKUP($E1258,Emissions!$1:$1048576,MATCH(DATE(G$2,1,1),Emissions!$A$1:$LI$1),FALSE)</f>
        <v>7.2102965400000002E-3</v>
      </c>
      <c r="H1258" s="305">
        <f>+VLOOKUP($E1258,Emissions!$1:$1048576,MATCH(DATE(H$2,1,1),Emissions!$A$1:$LI$1),FALSE)</f>
        <v>7.8855352399999998E-3</v>
      </c>
      <c r="I1258" s="305">
        <f>+VLOOKUP($E1258,Emissions!$1:$1048576,MATCH(DATE(I$2,1,1),Emissions!$A$1:$LI$1),FALSE)</f>
        <v>8.4276258500000003E-3</v>
      </c>
      <c r="J1258" s="305">
        <f>+VLOOKUP($E1258,Emissions!$1:$1048576,MATCH(DATE(J$2,1,1),Emissions!$A$1:$LI$1),FALSE)</f>
        <v>8.8740084100000002E-3</v>
      </c>
      <c r="K1258" s="305">
        <f>+VLOOKUP($E1258,Emissions!$1:$1048576,MATCH(DATE(K$2,1,1),Emissions!$A$1:$LI$1),FALSE)</f>
        <v>9.2576863700000005E-3</v>
      </c>
      <c r="L1258" s="305">
        <f>+VLOOKUP($E1258,Emissions!$1:$1048576,MATCH(DATE(L$2,1,1),Emissions!$A$1:$LI$1),FALSE)</f>
        <v>9.5931461100000007E-3</v>
      </c>
      <c r="M1258" s="305">
        <f>+VLOOKUP($E1258,Emissions!$1:$1048576,MATCH(DATE(M$2,1,1),Emissions!$A$1:$LI$1),FALSE)</f>
        <v>9.89110019E-3</v>
      </c>
      <c r="N1258" s="305">
        <f>+VLOOKUP($E1258,Emissions!$1:$1048576,MATCH(DATE(N$2,1,1),Emissions!$A$1:$LI$1),FALSE)</f>
        <v>1.0160242700000001E-2</v>
      </c>
      <c r="O1258" s="305">
        <f>+VLOOKUP($E1258,Emissions!$1:$1048576,MATCH(DATE(O$2,1,1),Emissions!$A$1:$LI$1),FALSE)</f>
        <v>1.04082394E-2</v>
      </c>
      <c r="P1258" s="305">
        <f>+VLOOKUP($E1258,Emissions!$1:$1048576,MATCH(DATE(P$2,1,1),Emissions!$A$1:$LI$1),FALSE)</f>
        <v>1.06415582E-2</v>
      </c>
      <c r="Q1258" s="305">
        <f>+VLOOKUP($E1258,Emissions!$1:$1048576,MATCH(DATE(Q$2,1,1),Emissions!$A$1:$LI$1),FALSE)</f>
        <v>1.08648463E-2</v>
      </c>
      <c r="R1258" s="305">
        <f>+VLOOKUP($E1258,Emissions!$1:$1048576,MATCH(DATE(R$2,1,1),Emissions!$A$1:$LI$1),FALSE)</f>
        <v>1.1074991500000001E-2</v>
      </c>
      <c r="S1258" s="305">
        <f>+VLOOKUP($E1258,Emissions!$1:$1048576,MATCH(DATE(S$2,1,1),Emissions!$A$1:$LI$1),FALSE)</f>
        <v>1.1260300399999999E-2</v>
      </c>
      <c r="T1258" s="305">
        <f>+VLOOKUP($E1258,Emissions!$1:$1048576,MATCH(DATE(T$2,1,1),Emissions!$A$1:$LI$1),FALSE)</f>
        <v>1.14312384E-2</v>
      </c>
      <c r="U1258" s="305">
        <f>+VLOOKUP($E1258,Emissions!$1:$1048576,MATCH(DATE(U$2,1,1),Emissions!$A$1:$LI$1),FALSE)</f>
        <v>1.1597164199999999E-2</v>
      </c>
      <c r="V1258" s="305">
        <f>+VLOOKUP($E1258,Emissions!$1:$1048576,MATCH(DATE(V$2,1,1),Emissions!$A$1:$LI$1),FALSE)</f>
        <v>1.17705834E-2</v>
      </c>
      <c r="W1258" s="305">
        <f>+VLOOKUP($E1258,Emissions!$1:$1048576,MATCH(DATE(W$2,1,1),Emissions!$A$1:$LI$1),FALSE)</f>
        <v>1.1961777E-2</v>
      </c>
      <c r="X1258" s="305">
        <f>+VLOOKUP($E1258,Emissions!$1:$1048576,MATCH(DATE(X$2,1,1),Emissions!$A$1:$LI$1),FALSE)</f>
        <v>1.21744277E-2</v>
      </c>
      <c r="Y1258" s="305">
        <f>+VLOOKUP($E1258,Emissions!$1:$1048576,MATCH(DATE(Y$2,1,1),Emissions!$A$1:$LI$1),FALSE)</f>
        <v>1.2408600000000001E-2</v>
      </c>
      <c r="Z1258" s="305">
        <f>+VLOOKUP($E1258,Emissions!$1:$1048576,MATCH(DATE(Z$2,1,1),Emissions!$A$1:$LI$1),FALSE)</f>
        <v>1.2664534200000001E-2</v>
      </c>
      <c r="AA1258" s="305">
        <f>+VLOOKUP($E1258,Emissions!$1:$1048576,MATCH(DATE(AA$2,1,1),Emissions!$A$1:$LI$1),FALSE)</f>
        <v>1.2942309000000001E-2</v>
      </c>
      <c r="AB1258" s="305">
        <f>+VLOOKUP($E1258,Emissions!$1:$1048576,MATCH(DATE(AB$2,1,1),Emissions!$A$1:$LI$1),FALSE)</f>
        <v>1.32436662E-2</v>
      </c>
      <c r="AC1258" s="305">
        <f>+VLOOKUP($E1258,Emissions!$1:$1048576,MATCH(DATE(AC$2,1,1),Emissions!$A$1:$LI$1),FALSE)</f>
        <v>1.3569225799999999E-2</v>
      </c>
      <c r="AD1258" s="305">
        <f>+VLOOKUP($E1258,Emissions!$1:$1048576,MATCH(DATE(AD$2,1,1),Emissions!$A$1:$LI$1),FALSE)</f>
        <v>1.3917882100000001E-2</v>
      </c>
      <c r="AE1258" s="305">
        <f>+VLOOKUP($E1258,Emissions!$1:$1048576,MATCH(DATE(AE$2,1,1),Emissions!$A$1:$LI$1),FALSE)</f>
        <v>1.42895835E-2</v>
      </c>
      <c r="AF1258" s="305">
        <f>+VLOOKUP($E1258,Emissions!$1:$1048576,MATCH(DATE(AF$2,1,1),Emissions!$A$1:$LI$1),FALSE)</f>
        <v>1.46850782E-2</v>
      </c>
      <c r="AG1258" s="305">
        <f>+VLOOKUP($E1258,Emissions!$1:$1048576,MATCH(DATE(AG$2,1,1),Emissions!$A$1:$LI$1),FALSE)</f>
        <v>1.5106981199999999E-2</v>
      </c>
      <c r="AH1258" s="305">
        <f>+VLOOKUP($E1258,Emissions!$1:$1048576,MATCH(DATE(AH$2,1,1),Emissions!$A$1:$LI$1),FALSE)</f>
        <v>1.5555694199999999E-2</v>
      </c>
      <c r="AI1258" s="305">
        <f>+VLOOKUP($E1258,Emissions!$1:$1048576,MATCH(DATE(AI$2,1,1),Emissions!$A$1:$LI$1),FALSE)</f>
        <v>1.6026353300000001E-2</v>
      </c>
      <c r="AJ1258" s="305">
        <f>+VLOOKUP($E1258,Emissions!$1:$1048576,MATCH(DATE(AJ$2,1,1),Emissions!$A$1:$LI$1),FALSE)</f>
        <v>1.65125221E-2</v>
      </c>
      <c r="AK1258" s="305">
        <f>+VLOOKUP($E1258,Emissions!$1:$1048576,MATCH(DATE(AK$2,1,1),Emissions!$A$1:$LI$1),FALSE)</f>
        <v>1.7009576799999999E-2</v>
      </c>
      <c r="AL1258" s="305">
        <f>+VLOOKUP($E1258,Emissions!$1:$1048576,MATCH(DATE(AL$2,1,1),Emissions!$A$1:$LI$1),FALSE)</f>
        <v>1.7514688600000002E-2</v>
      </c>
      <c r="AM1258" s="305">
        <f>+VLOOKUP($E1258,Emissions!$1:$1048576,MATCH(DATE(AM$2,1,1),Emissions!$A$1:$LI$1),FALSE)</f>
        <v>1.8025648500000001E-2</v>
      </c>
      <c r="AN1258" s="305">
        <f>+VLOOKUP($E1258,Emissions!$1:$1048576,MATCH(DATE(AN$2,1,1),Emissions!$A$1:$LI$1),FALSE)</f>
        <v>1.85403902E-2</v>
      </c>
      <c r="AO1258" s="305">
        <f>+VLOOKUP($E1258,Emissions!$1:$1048576,MATCH(DATE(AO$2,1,1),Emissions!$A$1:$LI$1),FALSE)</f>
        <v>1.9056752E-2</v>
      </c>
    </row>
    <row r="1259" spans="1:41" s="85" customFormat="1" ht="15" customHeight="1" x14ac:dyDescent="0.35">
      <c r="A1259" s="359"/>
      <c r="B1259" s="158"/>
      <c r="C1259" s="129" t="s">
        <v>3334</v>
      </c>
      <c r="D1259" s="137"/>
      <c r="E1259" s="129" t="s">
        <v>3684</v>
      </c>
      <c r="F1259" s="306">
        <f>+VLOOKUP($E1259,Emissions!$1:$1048576,MATCH(DATE(F$2,1,1),Emissions!$A$1:$LI$1),FALSE)</f>
        <v>1.268359958</v>
      </c>
      <c r="G1259" s="306">
        <f>+VLOOKUP($E1259,Emissions!$1:$1048576,MATCH(DATE(G$2,1,1),Emissions!$A$1:$LI$1),FALSE)</f>
        <v>1.278552951</v>
      </c>
      <c r="H1259" s="306">
        <f>+VLOOKUP($E1259,Emissions!$1:$1048576,MATCH(DATE(H$2,1,1),Emissions!$A$1:$LI$1),FALSE)</f>
        <v>1.2913599</v>
      </c>
      <c r="I1259" s="306">
        <f>+VLOOKUP($E1259,Emissions!$1:$1048576,MATCH(DATE(I$2,1,1),Emissions!$A$1:$LI$1),FALSE)</f>
        <v>1.306578834</v>
      </c>
      <c r="J1259" s="306">
        <f>+VLOOKUP($E1259,Emissions!$1:$1048576,MATCH(DATE(J$2,1,1),Emissions!$A$1:$LI$1),FALSE)</f>
        <v>1.323815492</v>
      </c>
      <c r="K1259" s="306">
        <f>+VLOOKUP($E1259,Emissions!$1:$1048576,MATCH(DATE(K$2,1,1),Emissions!$A$1:$LI$1),FALSE)</f>
        <v>1.3428325510000001</v>
      </c>
      <c r="L1259" s="306">
        <f>+VLOOKUP($E1259,Emissions!$1:$1048576,MATCH(DATE(L$2,1,1),Emissions!$A$1:$LI$1),FALSE)</f>
        <v>1.3626823100000001</v>
      </c>
      <c r="M1259" s="306">
        <f>+VLOOKUP($E1259,Emissions!$1:$1048576,MATCH(DATE(M$2,1,1),Emissions!$A$1:$LI$1),FALSE)</f>
        <v>1.3830821950000001</v>
      </c>
      <c r="N1259" s="306">
        <f>+VLOOKUP($E1259,Emissions!$1:$1048576,MATCH(DATE(N$2,1,1),Emissions!$A$1:$LI$1),FALSE)</f>
        <v>1.4039932020000001</v>
      </c>
      <c r="O1259" s="306">
        <f>+VLOOKUP($E1259,Emissions!$1:$1048576,MATCH(DATE(O$2,1,1),Emissions!$A$1:$LI$1),FALSE)</f>
        <v>1.425482044</v>
      </c>
      <c r="P1259" s="306">
        <f>+VLOOKUP($E1259,Emissions!$1:$1048576,MATCH(DATE(P$2,1,1),Emissions!$A$1:$LI$1),FALSE)</f>
        <v>1.4476284340000001</v>
      </c>
      <c r="Q1259" s="306">
        <f>+VLOOKUP($E1259,Emissions!$1:$1048576,MATCH(DATE(Q$2,1,1),Emissions!$A$1:$LI$1),FALSE)</f>
        <v>1.4704168849999999</v>
      </c>
      <c r="R1259" s="306">
        <f>+VLOOKUP($E1259,Emissions!$1:$1048576,MATCH(DATE(R$2,1,1),Emissions!$A$1:$LI$1),FALSE)</f>
        <v>1.4929399000000001</v>
      </c>
      <c r="S1259" s="306">
        <f>+VLOOKUP($E1259,Emissions!$1:$1048576,MATCH(DATE(S$2,1,1),Emissions!$A$1:$LI$1),FALSE)</f>
        <v>1.5133021259999999</v>
      </c>
      <c r="T1259" s="306">
        <f>+VLOOKUP($E1259,Emissions!$1:$1048576,MATCH(DATE(T$2,1,1),Emissions!$A$1:$LI$1),FALSE)</f>
        <v>1.532729853</v>
      </c>
      <c r="U1259" s="306">
        <f>+VLOOKUP($E1259,Emissions!$1:$1048576,MATCH(DATE(U$2,1,1),Emissions!$A$1:$LI$1),FALSE)</f>
        <v>1.552243053</v>
      </c>
      <c r="V1259" s="306">
        <f>+VLOOKUP($E1259,Emissions!$1:$1048576,MATCH(DATE(V$2,1,1),Emissions!$A$1:$LI$1),FALSE)</f>
        <v>1.5731649050000001</v>
      </c>
      <c r="W1259" s="306">
        <f>+VLOOKUP($E1259,Emissions!$1:$1048576,MATCH(DATE(W$2,1,1),Emissions!$A$1:$LI$1),FALSE)</f>
        <v>1.596337565</v>
      </c>
      <c r="X1259" s="306">
        <f>+VLOOKUP($E1259,Emissions!$1:$1048576,MATCH(DATE(X$2,1,1),Emissions!$A$1:$LI$1),FALSE)</f>
        <v>1.62216714</v>
      </c>
      <c r="Y1259" s="306">
        <f>+VLOOKUP($E1259,Emissions!$1:$1048576,MATCH(DATE(Y$2,1,1),Emissions!$A$1:$LI$1),FALSE)</f>
        <v>1.6507124419999999</v>
      </c>
      <c r="Z1259" s="306">
        <f>+VLOOKUP($E1259,Emissions!$1:$1048576,MATCH(DATE(Z$2,1,1),Emissions!$A$1:$LI$1),FALSE)</f>
        <v>1.6820928399999999</v>
      </c>
      <c r="AA1259" s="306">
        <f>+VLOOKUP($E1259,Emissions!$1:$1048576,MATCH(DATE(AA$2,1,1),Emissions!$A$1:$LI$1),FALSE)</f>
        <v>1.716383413</v>
      </c>
      <c r="AB1259" s="306">
        <f>+VLOOKUP($E1259,Emissions!$1:$1048576,MATCH(DATE(AB$2,1,1),Emissions!$A$1:$LI$1),FALSE)</f>
        <v>1.7538810279999999</v>
      </c>
      <c r="AC1259" s="306">
        <f>+VLOOKUP($E1259,Emissions!$1:$1048576,MATCH(DATE(AC$2,1,1),Emissions!$A$1:$LI$1),FALSE)</f>
        <v>1.7947022189999999</v>
      </c>
      <c r="AD1259" s="306">
        <f>+VLOOKUP($E1259,Emissions!$1:$1048576,MATCH(DATE(AD$2,1,1),Emissions!$A$1:$LI$1),FALSE)</f>
        <v>1.8387156410000001</v>
      </c>
      <c r="AE1259" s="306">
        <f>+VLOOKUP($E1259,Emissions!$1:$1048576,MATCH(DATE(AE$2,1,1),Emissions!$A$1:$LI$1),FALSE)</f>
        <v>1.885918888</v>
      </c>
      <c r="AF1259" s="306">
        <f>+VLOOKUP($E1259,Emissions!$1:$1048576,MATCH(DATE(AF$2,1,1),Emissions!$A$1:$LI$1),FALSE)</f>
        <v>1.9363989939999999</v>
      </c>
      <c r="AG1259" s="306">
        <f>+VLOOKUP($E1259,Emissions!$1:$1048576,MATCH(DATE(AG$2,1,1),Emissions!$A$1:$LI$1),FALSE)</f>
        <v>1.990503259</v>
      </c>
      <c r="AH1259" s="306">
        <f>+VLOOKUP($E1259,Emissions!$1:$1048576,MATCH(DATE(AH$2,1,1),Emissions!$A$1:$LI$1),FALSE)</f>
        <v>2.0482289589999998</v>
      </c>
      <c r="AI1259" s="306">
        <f>+VLOOKUP($E1259,Emissions!$1:$1048576,MATCH(DATE(AI$2,1,1),Emissions!$A$1:$LI$1),FALSE)</f>
        <v>2.108845831</v>
      </c>
      <c r="AJ1259" s="306">
        <f>+VLOOKUP($E1259,Emissions!$1:$1048576,MATCH(DATE(AJ$2,1,1),Emissions!$A$1:$LI$1),FALSE)</f>
        <v>2.171427059</v>
      </c>
      <c r="AK1259" s="306">
        <f>+VLOOKUP($E1259,Emissions!$1:$1048576,MATCH(DATE(AK$2,1,1),Emissions!$A$1:$LI$1),FALSE)</f>
        <v>2.2353140219999998</v>
      </c>
      <c r="AL1259" s="306">
        <f>+VLOOKUP($E1259,Emissions!$1:$1048576,MATCH(DATE(AL$2,1,1),Emissions!$A$1:$LI$1),FALSE)</f>
        <v>2.3001086150000001</v>
      </c>
      <c r="AM1259" s="306">
        <f>+VLOOKUP($E1259,Emissions!$1:$1048576,MATCH(DATE(AM$2,1,1),Emissions!$A$1:$LI$1),FALSE)</f>
        <v>2.3654951679999998</v>
      </c>
      <c r="AN1259" s="306">
        <f>+VLOOKUP($E1259,Emissions!$1:$1048576,MATCH(DATE(AN$2,1,1),Emissions!$A$1:$LI$1),FALSE)</f>
        <v>2.4311790659999999</v>
      </c>
      <c r="AO1259" s="306">
        <f>+VLOOKUP($E1259,Emissions!$1:$1048576,MATCH(DATE(AO$2,1,1),Emissions!$A$1:$LI$1),FALSE)</f>
        <v>2.4968576219999998</v>
      </c>
    </row>
    <row r="1260" spans="1:41" ht="15" customHeight="1" x14ac:dyDescent="0.35">
      <c r="A1260" s="359"/>
      <c r="B1260" s="158"/>
      <c r="C1260" s="48" t="s">
        <v>602</v>
      </c>
      <c r="D1260" s="107"/>
      <c r="E1260" s="48" t="s">
        <v>3685</v>
      </c>
      <c r="F1260" s="305">
        <f>+VLOOKUP($E1260,Emissions!$1:$1048576,MATCH(DATE(F$2,1,1),Emissions!$A$1:$LI$1),FALSE)</f>
        <v>0.20551922959999999</v>
      </c>
      <c r="G1260" s="305">
        <f>+VLOOKUP($E1260,Emissions!$1:$1048576,MATCH(DATE(G$2,1,1),Emissions!$A$1:$LI$1),FALSE)</f>
        <v>0.2051993174</v>
      </c>
      <c r="H1260" s="305">
        <f>+VLOOKUP($E1260,Emissions!$1:$1048576,MATCH(DATE(H$2,1,1),Emissions!$A$1:$LI$1),FALSE)</f>
        <v>0.20569999259999999</v>
      </c>
      <c r="I1260" s="305">
        <f>+VLOOKUP($E1260,Emissions!$1:$1048576,MATCH(DATE(I$2,1,1),Emissions!$A$1:$LI$1),FALSE)</f>
        <v>0.20692092000000001</v>
      </c>
      <c r="J1260" s="305">
        <f>+VLOOKUP($E1260,Emissions!$1:$1048576,MATCH(DATE(J$2,1,1),Emissions!$A$1:$LI$1),FALSE)</f>
        <v>0.20859544520000001</v>
      </c>
      <c r="K1260" s="305">
        <f>+VLOOKUP($E1260,Emissions!$1:$1048576,MATCH(DATE(K$2,1,1),Emissions!$A$1:$LI$1),FALSE)</f>
        <v>0.2106160987</v>
      </c>
      <c r="L1260" s="305">
        <f>+VLOOKUP($E1260,Emissions!$1:$1048576,MATCH(DATE(L$2,1,1),Emissions!$A$1:$LI$1),FALSE)</f>
        <v>0.21281066500000001</v>
      </c>
      <c r="M1260" s="305">
        <f>+VLOOKUP($E1260,Emissions!$1:$1048576,MATCH(DATE(M$2,1,1),Emissions!$A$1:$LI$1),FALSE)</f>
        <v>0.2151425538</v>
      </c>
      <c r="N1260" s="305">
        <f>+VLOOKUP($E1260,Emissions!$1:$1048576,MATCH(DATE(N$2,1,1),Emissions!$A$1:$LI$1),FALSE)</f>
        <v>0.21761227790000001</v>
      </c>
      <c r="O1260" s="305">
        <f>+VLOOKUP($E1260,Emissions!$1:$1048576,MATCH(DATE(O$2,1,1),Emissions!$A$1:$LI$1),FALSE)</f>
        <v>0.22022626419999999</v>
      </c>
      <c r="P1260" s="305">
        <f>+VLOOKUP($E1260,Emissions!$1:$1048576,MATCH(DATE(P$2,1,1),Emissions!$A$1:$LI$1),FALSE)</f>
        <v>0.2229869105</v>
      </c>
      <c r="Q1260" s="305">
        <f>+VLOOKUP($E1260,Emissions!$1:$1048576,MATCH(DATE(Q$2,1,1),Emissions!$A$1:$LI$1),FALSE)</f>
        <v>0.2258854653</v>
      </c>
      <c r="R1260" s="305">
        <f>+VLOOKUP($E1260,Emissions!$1:$1048576,MATCH(DATE(R$2,1,1),Emissions!$A$1:$LI$1),FALSE)</f>
        <v>0.22883481689999999</v>
      </c>
      <c r="S1260" s="305">
        <f>+VLOOKUP($E1260,Emissions!$1:$1048576,MATCH(DATE(S$2,1,1),Emissions!$A$1:$LI$1),FALSE)</f>
        <v>0.2316533821</v>
      </c>
      <c r="T1260" s="305">
        <f>+VLOOKUP($E1260,Emissions!$1:$1048576,MATCH(DATE(T$2,1,1),Emissions!$A$1:$LI$1),FALSE)</f>
        <v>0.2344113645</v>
      </c>
      <c r="U1260" s="305">
        <f>+VLOOKUP($E1260,Emissions!$1:$1048576,MATCH(DATE(U$2,1,1),Emissions!$A$1:$LI$1),FALSE)</f>
        <v>0.2371885651</v>
      </c>
      <c r="V1260" s="305">
        <f>+VLOOKUP($E1260,Emissions!$1:$1048576,MATCH(DATE(V$2,1,1),Emissions!$A$1:$LI$1),FALSE)</f>
        <v>0.24013103099999999</v>
      </c>
      <c r="W1260" s="305">
        <f>+VLOOKUP($E1260,Emissions!$1:$1048576,MATCH(DATE(W$2,1,1),Emissions!$A$1:$LI$1),FALSE)</f>
        <v>0.2433289256</v>
      </c>
      <c r="X1260" s="305">
        <f>+VLOOKUP($E1260,Emissions!$1:$1048576,MATCH(DATE(X$2,1,1),Emissions!$A$1:$LI$1),FALSE)</f>
        <v>0.24681962760000001</v>
      </c>
      <c r="Y1260" s="305">
        <f>+VLOOKUP($E1260,Emissions!$1:$1048576,MATCH(DATE(Y$2,1,1),Emissions!$A$1:$LI$1),FALSE)</f>
        <v>0.25061011280000001</v>
      </c>
      <c r="Z1260" s="305">
        <f>+VLOOKUP($E1260,Emissions!$1:$1048576,MATCH(DATE(Z$2,1,1),Emissions!$A$1:$LI$1),FALSE)</f>
        <v>0.25471213009999999</v>
      </c>
      <c r="AA1260" s="305">
        <f>+VLOOKUP($E1260,Emissions!$1:$1048576,MATCH(DATE(AA$2,1,1),Emissions!$A$1:$LI$1),FALSE)</f>
        <v>0.25913548279999998</v>
      </c>
      <c r="AB1260" s="305">
        <f>+VLOOKUP($E1260,Emissions!$1:$1048576,MATCH(DATE(AB$2,1,1),Emissions!$A$1:$LI$1),FALSE)</f>
        <v>0.26390892240000002</v>
      </c>
      <c r="AC1260" s="305">
        <f>+VLOOKUP($E1260,Emissions!$1:$1048576,MATCH(DATE(AC$2,1,1),Emissions!$A$1:$LI$1),FALSE)</f>
        <v>0.26904788470000002</v>
      </c>
      <c r="AD1260" s="305">
        <f>+VLOOKUP($E1260,Emissions!$1:$1048576,MATCH(DATE(AD$2,1,1),Emissions!$A$1:$LI$1),FALSE)</f>
        <v>0.27454521440000001</v>
      </c>
      <c r="AE1260" s="305">
        <f>+VLOOKUP($E1260,Emissions!$1:$1048576,MATCH(DATE(AE$2,1,1),Emissions!$A$1:$LI$1),FALSE)</f>
        <v>0.28040056000000002</v>
      </c>
      <c r="AF1260" s="305">
        <f>+VLOOKUP($E1260,Emissions!$1:$1048576,MATCH(DATE(AF$2,1,1),Emissions!$A$1:$LI$1),FALSE)</f>
        <v>0.28662053259999998</v>
      </c>
      <c r="AG1260" s="305">
        <f>+VLOOKUP($E1260,Emissions!$1:$1048576,MATCH(DATE(AG$2,1,1),Emissions!$A$1:$LI$1),FALSE)</f>
        <v>0.29323426559999999</v>
      </c>
      <c r="AH1260" s="305">
        <f>+VLOOKUP($E1260,Emissions!$1:$1048576,MATCH(DATE(AH$2,1,1),Emissions!$A$1:$LI$1),FALSE)</f>
        <v>0.30024406710000001</v>
      </c>
      <c r="AI1260" s="305">
        <f>+VLOOKUP($E1260,Emissions!$1:$1048576,MATCH(DATE(AI$2,1,1),Emissions!$A$1:$LI$1),FALSE)</f>
        <v>0.30758913980000002</v>
      </c>
      <c r="AJ1260" s="305">
        <f>+VLOOKUP($E1260,Emissions!$1:$1048576,MATCH(DATE(AJ$2,1,1),Emissions!$A$1:$LI$1),FALSE)</f>
        <v>0.31518294429999999</v>
      </c>
      <c r="AK1260" s="305">
        <f>+VLOOKUP($E1260,Emissions!$1:$1048576,MATCH(DATE(AK$2,1,1),Emissions!$A$1:$LI$1),FALSE)</f>
        <v>0.32295414099999997</v>
      </c>
      <c r="AL1260" s="305">
        <f>+VLOOKUP($E1260,Emissions!$1:$1048576,MATCH(DATE(AL$2,1,1),Emissions!$A$1:$LI$1),FALSE)</f>
        <v>0.33085184750000002</v>
      </c>
      <c r="AM1260" s="305">
        <f>+VLOOKUP($E1260,Emissions!$1:$1048576,MATCH(DATE(AM$2,1,1),Emissions!$A$1:$LI$1),FALSE)</f>
        <v>0.33883373039999998</v>
      </c>
      <c r="AN1260" s="305">
        <f>+VLOOKUP($E1260,Emissions!$1:$1048576,MATCH(DATE(AN$2,1,1),Emissions!$A$1:$LI$1),FALSE)</f>
        <v>0.34686127999999999</v>
      </c>
      <c r="AO1260" s="305">
        <f>+VLOOKUP($E1260,Emissions!$1:$1048576,MATCH(DATE(AO$2,1,1),Emissions!$A$1:$LI$1),FALSE)</f>
        <v>0.3548973285</v>
      </c>
    </row>
    <row r="1261" spans="1:41" ht="15" customHeight="1" x14ac:dyDescent="0.35">
      <c r="A1261" s="359"/>
      <c r="B1261" s="158"/>
      <c r="C1261" s="48" t="s">
        <v>603</v>
      </c>
      <c r="D1261" s="107"/>
      <c r="E1261" s="48" t="s">
        <v>3686</v>
      </c>
      <c r="F1261" s="305">
        <f>+VLOOKUP($E1261,Emissions!$1:$1048576,MATCH(DATE(F$2,1,1),Emissions!$A$1:$LI$1),FALSE)</f>
        <v>0.4918072483</v>
      </c>
      <c r="G1261" s="305">
        <f>+VLOOKUP($E1261,Emissions!$1:$1048576,MATCH(DATE(G$2,1,1),Emissions!$A$1:$LI$1),FALSE)</f>
        <v>0.49046160970000002</v>
      </c>
      <c r="H1261" s="305">
        <f>+VLOOKUP($E1261,Emissions!$1:$1048576,MATCH(DATE(H$2,1,1),Emissions!$A$1:$LI$1),FALSE)</f>
        <v>0.49100504309999998</v>
      </c>
      <c r="I1261" s="305">
        <f>+VLOOKUP($E1261,Emissions!$1:$1048576,MATCH(DATE(I$2,1,1),Emissions!$A$1:$LI$1),FALSE)</f>
        <v>0.49333645850000002</v>
      </c>
      <c r="J1261" s="305">
        <f>+VLOOKUP($E1261,Emissions!$1:$1048576,MATCH(DATE(J$2,1,1),Emissions!$A$1:$LI$1),FALSE)</f>
        <v>0.49691037230000001</v>
      </c>
      <c r="K1261" s="305">
        <f>+VLOOKUP($E1261,Emissions!$1:$1048576,MATCH(DATE(K$2,1,1),Emissions!$A$1:$LI$1),FALSE)</f>
        <v>0.50142849690000002</v>
      </c>
      <c r="L1261" s="305">
        <f>+VLOOKUP($E1261,Emissions!$1:$1048576,MATCH(DATE(L$2,1,1),Emissions!$A$1:$LI$1),FALSE)</f>
        <v>0.5063943058</v>
      </c>
      <c r="M1261" s="305">
        <f>+VLOOKUP($E1261,Emissions!$1:$1048576,MATCH(DATE(M$2,1,1),Emissions!$A$1:$LI$1),FALSE)</f>
        <v>0.51167992039999999</v>
      </c>
      <c r="N1261" s="305">
        <f>+VLOOKUP($E1261,Emissions!$1:$1048576,MATCH(DATE(N$2,1,1),Emissions!$A$1:$LI$1),FALSE)</f>
        <v>0.51728098840000003</v>
      </c>
      <c r="O1261" s="305">
        <f>+VLOOKUP($E1261,Emissions!$1:$1048576,MATCH(DATE(O$2,1,1),Emissions!$A$1:$LI$1),FALSE)</f>
        <v>0.5232285498</v>
      </c>
      <c r="P1261" s="305">
        <f>+VLOOKUP($E1261,Emissions!$1:$1048576,MATCH(DATE(P$2,1,1),Emissions!$A$1:$LI$1),FALSE)</f>
        <v>0.52954809479999998</v>
      </c>
      <c r="Q1261" s="305">
        <f>+VLOOKUP($E1261,Emissions!$1:$1048576,MATCH(DATE(Q$2,1,1),Emissions!$A$1:$LI$1),FALSE)</f>
        <v>0.53623578500000002</v>
      </c>
      <c r="R1261" s="305">
        <f>+VLOOKUP($E1261,Emissions!$1:$1048576,MATCH(DATE(R$2,1,1),Emissions!$A$1:$LI$1),FALSE)</f>
        <v>0.54309678959999996</v>
      </c>
      <c r="S1261" s="305">
        <f>+VLOOKUP($E1261,Emissions!$1:$1048576,MATCH(DATE(S$2,1,1),Emissions!$A$1:$LI$1),FALSE)</f>
        <v>0.54970830920000002</v>
      </c>
      <c r="T1261" s="305">
        <f>+VLOOKUP($E1261,Emissions!$1:$1048576,MATCH(DATE(T$2,1,1),Emissions!$A$1:$LI$1),FALSE)</f>
        <v>0.55623853199999995</v>
      </c>
      <c r="U1261" s="305">
        <f>+VLOOKUP($E1261,Emissions!$1:$1048576,MATCH(DATE(U$2,1,1),Emissions!$A$1:$LI$1),FALSE)</f>
        <v>0.56286726200000003</v>
      </c>
      <c r="V1261" s="305">
        <f>+VLOOKUP($E1261,Emissions!$1:$1048576,MATCH(DATE(V$2,1,1),Emissions!$A$1:$LI$1),FALSE)</f>
        <v>0.56994396950000004</v>
      </c>
      <c r="W1261" s="305">
        <f>+VLOOKUP($E1261,Emissions!$1:$1048576,MATCH(DATE(W$2,1,1),Emissions!$A$1:$LI$1),FALSE)</f>
        <v>0.57766248669999998</v>
      </c>
      <c r="X1261" s="305">
        <f>+VLOOKUP($E1261,Emissions!$1:$1048576,MATCH(DATE(X$2,1,1),Emissions!$A$1:$LI$1),FALSE)</f>
        <v>0.58608090479999997</v>
      </c>
      <c r="Y1261" s="305">
        <f>+VLOOKUP($E1261,Emissions!$1:$1048576,MATCH(DATE(Y$2,1,1),Emissions!$A$1:$LI$1),FALSE)</f>
        <v>0.59518719340000004</v>
      </c>
      <c r="Z1261" s="305">
        <f>+VLOOKUP($E1261,Emissions!$1:$1048576,MATCH(DATE(Z$2,1,1),Emissions!$A$1:$LI$1),FALSE)</f>
        <v>0.60498859279999995</v>
      </c>
      <c r="AA1261" s="305">
        <f>+VLOOKUP($E1261,Emissions!$1:$1048576,MATCH(DATE(AA$2,1,1),Emissions!$A$1:$LI$1),FALSE)</f>
        <v>0.61549646889999998</v>
      </c>
      <c r="AB1261" s="305">
        <f>+VLOOKUP($E1261,Emissions!$1:$1048576,MATCH(DATE(AB$2,1,1),Emissions!$A$1:$LI$1),FALSE)</f>
        <v>0.62677413140000005</v>
      </c>
      <c r="AC1261" s="305">
        <f>+VLOOKUP($E1261,Emissions!$1:$1048576,MATCH(DATE(AC$2,1,1),Emissions!$A$1:$LI$1),FALSE)</f>
        <v>0.63885762400000001</v>
      </c>
      <c r="AD1261" s="305">
        <f>+VLOOKUP($E1261,Emissions!$1:$1048576,MATCH(DATE(AD$2,1,1),Emissions!$A$1:$LI$1),FALSE)</f>
        <v>0.65173209710000002</v>
      </c>
      <c r="AE1261" s="305">
        <f>+VLOOKUP($E1261,Emissions!$1:$1048576,MATCH(DATE(AE$2,1,1),Emissions!$A$1:$LI$1),FALSE)</f>
        <v>0.66540083110000003</v>
      </c>
      <c r="AF1261" s="305">
        <f>+VLOOKUP($E1261,Emissions!$1:$1048576,MATCH(DATE(AF$2,1,1),Emissions!$A$1:$LI$1),FALSE)</f>
        <v>0.67988476580000001</v>
      </c>
      <c r="AG1261" s="305">
        <f>+VLOOKUP($E1261,Emissions!$1:$1048576,MATCH(DATE(AG$2,1,1),Emissions!$A$1:$LI$1),FALSE)</f>
        <v>0.6952586785</v>
      </c>
      <c r="AH1261" s="305">
        <f>+VLOOKUP($E1261,Emissions!$1:$1048576,MATCH(DATE(AH$2,1,1),Emissions!$A$1:$LI$1),FALSE)</f>
        <v>0.71153370900000001</v>
      </c>
      <c r="AI1261" s="305">
        <f>+VLOOKUP($E1261,Emissions!$1:$1048576,MATCH(DATE(AI$2,1,1),Emissions!$A$1:$LI$1),FALSE)</f>
        <v>0.72857330470000004</v>
      </c>
      <c r="AJ1261" s="305">
        <f>+VLOOKUP($E1261,Emissions!$1:$1048576,MATCH(DATE(AJ$2,1,1),Emissions!$A$1:$LI$1),FALSE)</f>
        <v>0.74618331810000005</v>
      </c>
      <c r="AK1261" s="305">
        <f>+VLOOKUP($E1261,Emissions!$1:$1048576,MATCH(DATE(AK$2,1,1),Emissions!$A$1:$LI$1),FALSE)</f>
        <v>0.76420813060000004</v>
      </c>
      <c r="AL1261" s="305">
        <f>+VLOOKUP($E1261,Emissions!$1:$1048576,MATCH(DATE(AL$2,1,1),Emissions!$A$1:$LI$1),FALSE)</f>
        <v>0.78254094480000003</v>
      </c>
      <c r="AM1261" s="305">
        <f>+VLOOKUP($E1261,Emissions!$1:$1048576,MATCH(DATE(AM$2,1,1),Emissions!$A$1:$LI$1),FALSE)</f>
        <v>0.80109371110000005</v>
      </c>
      <c r="AN1261" s="305">
        <f>+VLOOKUP($E1261,Emissions!$1:$1048576,MATCH(DATE(AN$2,1,1),Emissions!$A$1:$LI$1),FALSE)</f>
        <v>0.81978502659999997</v>
      </c>
      <c r="AO1261" s="305">
        <f>+VLOOKUP($E1261,Emissions!$1:$1048576,MATCH(DATE(AO$2,1,1),Emissions!$A$1:$LI$1),FALSE)</f>
        <v>0.83853405189999997</v>
      </c>
    </row>
    <row r="1262" spans="1:41" ht="15" customHeight="1" x14ac:dyDescent="0.35">
      <c r="A1262" s="359"/>
      <c r="B1262" s="158"/>
      <c r="C1262" s="48" t="s">
        <v>604</v>
      </c>
      <c r="D1262" s="107"/>
      <c r="E1262" s="48" t="s">
        <v>3687</v>
      </c>
      <c r="F1262" s="305">
        <f>+VLOOKUP($E1262,Emissions!$1:$1048576,MATCH(DATE(F$2,1,1),Emissions!$A$1:$LI$1),FALSE)</f>
        <v>0.43180803779999999</v>
      </c>
      <c r="G1262" s="305">
        <f>+VLOOKUP($E1262,Emissions!$1:$1048576,MATCH(DATE(G$2,1,1),Emissions!$A$1:$LI$1),FALSE)</f>
        <v>0.44162596630000001</v>
      </c>
      <c r="H1262" s="305">
        <f>+VLOOKUP($E1262,Emissions!$1:$1048576,MATCH(DATE(H$2,1,1),Emissions!$A$1:$LI$1),FALSE)</f>
        <v>0.45124380739999997</v>
      </c>
      <c r="I1262" s="305">
        <f>+VLOOKUP($E1262,Emissions!$1:$1048576,MATCH(DATE(I$2,1,1),Emissions!$A$1:$LI$1),FALSE)</f>
        <v>0.4607578806</v>
      </c>
      <c r="J1262" s="305">
        <f>+VLOOKUP($E1262,Emissions!$1:$1048576,MATCH(DATE(J$2,1,1),Emissions!$A$1:$LI$1),FALSE)</f>
        <v>0.47043467420000001</v>
      </c>
      <c r="K1262" s="305">
        <f>+VLOOKUP($E1262,Emissions!$1:$1048576,MATCH(DATE(K$2,1,1),Emissions!$A$1:$LI$1),FALSE)</f>
        <v>0.48037304409999998</v>
      </c>
      <c r="L1262" s="305">
        <f>+VLOOKUP($E1262,Emissions!$1:$1048576,MATCH(DATE(L$2,1,1),Emissions!$A$1:$LI$1),FALSE)</f>
        <v>0.49043163610000001</v>
      </c>
      <c r="M1262" s="305">
        <f>+VLOOKUP($E1262,Emissions!$1:$1048576,MATCH(DATE(M$2,1,1),Emissions!$A$1:$LI$1),FALSE)</f>
        <v>0.50052496099999999</v>
      </c>
      <c r="N1262" s="305">
        <f>+VLOOKUP($E1262,Emissions!$1:$1048576,MATCH(DATE(N$2,1,1),Emissions!$A$1:$LI$1),FALSE)</f>
        <v>0.51062346319999996</v>
      </c>
      <c r="O1262" s="305">
        <f>+VLOOKUP($E1262,Emissions!$1:$1048576,MATCH(DATE(O$2,1,1),Emissions!$A$1:$LI$1),FALSE)</f>
        <v>0.52074593530000002</v>
      </c>
      <c r="P1262" s="305">
        <f>+VLOOKUP($E1262,Emissions!$1:$1048576,MATCH(DATE(P$2,1,1),Emissions!$A$1:$LI$1),FALSE)</f>
        <v>0.5309313698</v>
      </c>
      <c r="Q1262" s="305">
        <f>+VLOOKUP($E1262,Emissions!$1:$1048576,MATCH(DATE(Q$2,1,1),Emissions!$A$1:$LI$1),FALSE)</f>
        <v>0.54117112810000001</v>
      </c>
      <c r="R1262" s="305">
        <f>+VLOOKUP($E1262,Emissions!$1:$1048576,MATCH(DATE(R$2,1,1),Emissions!$A$1:$LI$1),FALSE)</f>
        <v>0.55093318219999998</v>
      </c>
      <c r="S1262" s="305">
        <f>+VLOOKUP($E1262,Emissions!$1:$1048576,MATCH(DATE(S$2,1,1),Emissions!$A$1:$LI$1),FALSE)</f>
        <v>0.55913547890000004</v>
      </c>
      <c r="T1262" s="305">
        <f>+VLOOKUP($E1262,Emissions!$1:$1048576,MATCH(DATE(T$2,1,1),Emissions!$A$1:$LI$1),FALSE)</f>
        <v>0.56664424940000002</v>
      </c>
      <c r="U1262" s="305">
        <f>+VLOOKUP($E1262,Emissions!$1:$1048576,MATCH(DATE(U$2,1,1),Emissions!$A$1:$LI$1),FALSE)</f>
        <v>0.57411734160000005</v>
      </c>
      <c r="V1262" s="305">
        <f>+VLOOKUP($E1262,Emissions!$1:$1048576,MATCH(DATE(V$2,1,1),Emissions!$A$1:$LI$1),FALSE)</f>
        <v>0.58218006150000001</v>
      </c>
      <c r="W1262" s="305">
        <f>+VLOOKUP($E1262,Emissions!$1:$1048576,MATCH(DATE(W$2,1,1),Emissions!$A$1:$LI$1),FALSE)</f>
        <v>0.59129667180000001</v>
      </c>
      <c r="X1262" s="305">
        <f>+VLOOKUP($E1262,Emissions!$1:$1048576,MATCH(DATE(X$2,1,1),Emissions!$A$1:$LI$1),FALSE)</f>
        <v>0.60174031979999998</v>
      </c>
      <c r="Y1262" s="305">
        <f>+VLOOKUP($E1262,Emissions!$1:$1048576,MATCH(DATE(Y$2,1,1),Emissions!$A$1:$LI$1),FALSE)</f>
        <v>0.61357500139999999</v>
      </c>
      <c r="Z1262" s="305">
        <f>+VLOOKUP($E1262,Emissions!$1:$1048576,MATCH(DATE(Z$2,1,1),Emissions!$A$1:$LI$1),FALSE)</f>
        <v>0.62689099429999995</v>
      </c>
      <c r="AA1262" s="305">
        <f>+VLOOKUP($E1262,Emissions!$1:$1048576,MATCH(DATE(AA$2,1,1),Emissions!$A$1:$LI$1),FALSE)</f>
        <v>0.64173237979999997</v>
      </c>
      <c r="AB1262" s="305">
        <f>+VLOOKUP($E1262,Emissions!$1:$1048576,MATCH(DATE(AB$2,1,1),Emissions!$A$1:$LI$1),FALSE)</f>
        <v>0.6582674932</v>
      </c>
      <c r="AC1262" s="305">
        <f>+VLOOKUP($E1262,Emissions!$1:$1048576,MATCH(DATE(AC$2,1,1),Emissions!$A$1:$LI$1),FALSE)</f>
        <v>0.67654267550000002</v>
      </c>
      <c r="AD1262" s="305">
        <f>+VLOOKUP($E1262,Emissions!$1:$1048576,MATCH(DATE(AD$2,1,1),Emissions!$A$1:$LI$1),FALSE)</f>
        <v>0.69645795529999999</v>
      </c>
      <c r="AE1262" s="305">
        <f>+VLOOKUP($E1262,Emissions!$1:$1048576,MATCH(DATE(AE$2,1,1),Emissions!$A$1:$LI$1),FALSE)</f>
        <v>0.71800265969999999</v>
      </c>
      <c r="AF1262" s="305">
        <f>+VLOOKUP($E1262,Emissions!$1:$1048576,MATCH(DATE(AF$2,1,1),Emissions!$A$1:$LI$1),FALSE)</f>
        <v>0.74122021439999997</v>
      </c>
      <c r="AG1262" s="305">
        <f>+VLOOKUP($E1262,Emissions!$1:$1048576,MATCH(DATE(AG$2,1,1),Emissions!$A$1:$LI$1),FALSE)</f>
        <v>0.76630766699999997</v>
      </c>
      <c r="AH1262" s="305">
        <f>+VLOOKUP($E1262,Emissions!$1:$1048576,MATCH(DATE(AH$2,1,1),Emissions!$A$1:$LI$1),FALSE)</f>
        <v>0.79323800460000005</v>
      </c>
      <c r="AI1262" s="305">
        <f>+VLOOKUP($E1262,Emissions!$1:$1048576,MATCH(DATE(AI$2,1,1),Emissions!$A$1:$LI$1),FALSE)</f>
        <v>0.82154395930000002</v>
      </c>
      <c r="AJ1262" s="305">
        <f>+VLOOKUP($E1262,Emissions!$1:$1048576,MATCH(DATE(AJ$2,1,1),Emissions!$A$1:$LI$1),FALSE)</f>
        <v>0.85067215870000001</v>
      </c>
      <c r="AK1262" s="305">
        <f>+VLOOKUP($E1262,Emissions!$1:$1048576,MATCH(DATE(AK$2,1,1),Emissions!$A$1:$LI$1),FALSE)</f>
        <v>0.88026203309999995</v>
      </c>
      <c r="AL1262" s="305">
        <f>+VLOOKUP($E1262,Emissions!$1:$1048576,MATCH(DATE(AL$2,1,1),Emissions!$A$1:$LI$1),FALSE)</f>
        <v>0.91012170889999999</v>
      </c>
      <c r="AM1262" s="305">
        <f>+VLOOKUP($E1262,Emissions!$1:$1048576,MATCH(DATE(AM$2,1,1),Emissions!$A$1:$LI$1),FALSE)</f>
        <v>0.9401088111</v>
      </c>
      <c r="AN1262" s="305">
        <f>+VLOOKUP($E1262,Emissions!$1:$1048576,MATCH(DATE(AN$2,1,1),Emissions!$A$1:$LI$1),FALSE)</f>
        <v>0.97009095509999999</v>
      </c>
      <c r="AO1262" s="305">
        <f>+VLOOKUP($E1262,Emissions!$1:$1048576,MATCH(DATE(AO$2,1,1),Emissions!$A$1:$LI$1),FALSE)</f>
        <v>0.99992747299999996</v>
      </c>
    </row>
    <row r="1263" spans="1:41" ht="15" customHeight="1" x14ac:dyDescent="0.35">
      <c r="A1263" s="359"/>
      <c r="B1263" s="158"/>
      <c r="C1263" s="48" t="s">
        <v>605</v>
      </c>
      <c r="D1263" s="107"/>
      <c r="E1263" s="48" t="s">
        <v>3688</v>
      </c>
      <c r="F1263" s="305">
        <f>+VLOOKUP($E1263,Emissions!$1:$1048576,MATCH(DATE(F$2,1,1),Emissions!$A$1:$LI$1),FALSE)</f>
        <v>0.13922544219999999</v>
      </c>
      <c r="G1263" s="305">
        <f>+VLOOKUP($E1263,Emissions!$1:$1048576,MATCH(DATE(G$2,1,1),Emissions!$A$1:$LI$1),FALSE)</f>
        <v>0.141266058</v>
      </c>
      <c r="H1263" s="305">
        <f>+VLOOKUP($E1263,Emissions!$1:$1048576,MATCH(DATE(H$2,1,1),Emissions!$A$1:$LI$1),FALSE)</f>
        <v>0.1434110569</v>
      </c>
      <c r="I1263" s="305">
        <f>+VLOOKUP($E1263,Emissions!$1:$1048576,MATCH(DATE(I$2,1,1),Emissions!$A$1:$LI$1),FALSE)</f>
        <v>0.145563575</v>
      </c>
      <c r="J1263" s="305">
        <f>+VLOOKUP($E1263,Emissions!$1:$1048576,MATCH(DATE(J$2,1,1),Emissions!$A$1:$LI$1),FALSE)</f>
        <v>0.14787500009999999</v>
      </c>
      <c r="K1263" s="305">
        <f>+VLOOKUP($E1263,Emissions!$1:$1048576,MATCH(DATE(K$2,1,1),Emissions!$A$1:$LI$1),FALSE)</f>
        <v>0.15041491109999999</v>
      </c>
      <c r="L1263" s="305">
        <f>+VLOOKUP($E1263,Emissions!$1:$1048576,MATCH(DATE(L$2,1,1),Emissions!$A$1:$LI$1),FALSE)</f>
        <v>0.15304570340000001</v>
      </c>
      <c r="M1263" s="305">
        <f>+VLOOKUP($E1263,Emissions!$1:$1048576,MATCH(DATE(M$2,1,1),Emissions!$A$1:$LI$1),FALSE)</f>
        <v>0.1557347593</v>
      </c>
      <c r="N1263" s="305">
        <f>+VLOOKUP($E1263,Emissions!$1:$1048576,MATCH(DATE(N$2,1,1),Emissions!$A$1:$LI$1),FALSE)</f>
        <v>0.1584764726</v>
      </c>
      <c r="O1263" s="305">
        <f>+VLOOKUP($E1263,Emissions!$1:$1048576,MATCH(DATE(O$2,1,1),Emissions!$A$1:$LI$1),FALSE)</f>
        <v>0.16128129490000001</v>
      </c>
      <c r="P1263" s="305">
        <f>+VLOOKUP($E1263,Emissions!$1:$1048576,MATCH(DATE(P$2,1,1),Emissions!$A$1:$LI$1),FALSE)</f>
        <v>0.164162059</v>
      </c>
      <c r="Q1263" s="305">
        <f>+VLOOKUP($E1263,Emissions!$1:$1048576,MATCH(DATE(Q$2,1,1),Emissions!$A$1:$LI$1),FALSE)</f>
        <v>0.1671245066</v>
      </c>
      <c r="R1263" s="305">
        <f>+VLOOKUP($E1263,Emissions!$1:$1048576,MATCH(DATE(R$2,1,1),Emissions!$A$1:$LI$1),FALSE)</f>
        <v>0.17007511110000001</v>
      </c>
      <c r="S1263" s="305">
        <f>+VLOOKUP($E1263,Emissions!$1:$1048576,MATCH(DATE(S$2,1,1),Emissions!$A$1:$LI$1),FALSE)</f>
        <v>0.17280495570000001</v>
      </c>
      <c r="T1263" s="305">
        <f>+VLOOKUP($E1263,Emissions!$1:$1048576,MATCH(DATE(T$2,1,1),Emissions!$A$1:$LI$1),FALSE)</f>
        <v>0.1754357074</v>
      </c>
      <c r="U1263" s="305">
        <f>+VLOOKUP($E1263,Emissions!$1:$1048576,MATCH(DATE(U$2,1,1),Emissions!$A$1:$LI$1),FALSE)</f>
        <v>0.1780698845</v>
      </c>
      <c r="V1263" s="305">
        <f>+VLOOKUP($E1263,Emissions!$1:$1048576,MATCH(DATE(V$2,1,1),Emissions!$A$1:$LI$1),FALSE)</f>
        <v>0.1809098432</v>
      </c>
      <c r="W1263" s="305">
        <f>+VLOOKUP($E1263,Emissions!$1:$1048576,MATCH(DATE(W$2,1,1),Emissions!$A$1:$LI$1),FALSE)</f>
        <v>0.18404948090000001</v>
      </c>
      <c r="X1263" s="305">
        <f>+VLOOKUP($E1263,Emissions!$1:$1048576,MATCH(DATE(X$2,1,1),Emissions!$A$1:$LI$1),FALSE)</f>
        <v>0.1875262882</v>
      </c>
      <c r="Y1263" s="305">
        <f>+VLOOKUP($E1263,Emissions!$1:$1048576,MATCH(DATE(Y$2,1,1),Emissions!$A$1:$LI$1),FALSE)</f>
        <v>0.1913401344</v>
      </c>
      <c r="Z1263" s="305">
        <f>+VLOOKUP($E1263,Emissions!$1:$1048576,MATCH(DATE(Z$2,1,1),Emissions!$A$1:$LI$1),FALSE)</f>
        <v>0.195501123</v>
      </c>
      <c r="AA1263" s="305">
        <f>+VLOOKUP($E1263,Emissions!$1:$1048576,MATCH(DATE(AA$2,1,1),Emissions!$A$1:$LI$1),FALSE)</f>
        <v>0.2000190811</v>
      </c>
      <c r="AB1263" s="305">
        <f>+VLOOKUP($E1263,Emissions!$1:$1048576,MATCH(DATE(AB$2,1,1),Emissions!$A$1:$LI$1),FALSE)</f>
        <v>0.2049304814</v>
      </c>
      <c r="AC1263" s="305">
        <f>+VLOOKUP($E1263,Emissions!$1:$1048576,MATCH(DATE(AC$2,1,1),Emissions!$A$1:$LI$1),FALSE)</f>
        <v>0.21025403519999999</v>
      </c>
      <c r="AD1263" s="305">
        <f>+VLOOKUP($E1263,Emissions!$1:$1048576,MATCH(DATE(AD$2,1,1),Emissions!$A$1:$LI$1),FALSE)</f>
        <v>0.21598037379999999</v>
      </c>
      <c r="AE1263" s="305">
        <f>+VLOOKUP($E1263,Emissions!$1:$1048576,MATCH(DATE(AE$2,1,1),Emissions!$A$1:$LI$1),FALSE)</f>
        <v>0.22211483679999999</v>
      </c>
      <c r="AF1263" s="305">
        <f>+VLOOKUP($E1263,Emissions!$1:$1048576,MATCH(DATE(AF$2,1,1),Emissions!$A$1:$LI$1),FALSE)</f>
        <v>0.22867348069999999</v>
      </c>
      <c r="AG1263" s="305">
        <f>+VLOOKUP($E1263,Emissions!$1:$1048576,MATCH(DATE(AG$2,1,1),Emissions!$A$1:$LI$1),FALSE)</f>
        <v>0.23570264799999999</v>
      </c>
      <c r="AH1263" s="305">
        <f>+VLOOKUP($E1263,Emissions!$1:$1048576,MATCH(DATE(AH$2,1,1),Emissions!$A$1:$LI$1),FALSE)</f>
        <v>0.24321317849999999</v>
      </c>
      <c r="AI1263" s="305">
        <f>+VLOOKUP($E1263,Emissions!$1:$1048576,MATCH(DATE(AI$2,1,1),Emissions!$A$1:$LI$1),FALSE)</f>
        <v>0.2511394267</v>
      </c>
      <c r="AJ1263" s="305">
        <f>+VLOOKUP($E1263,Emissions!$1:$1048576,MATCH(DATE(AJ$2,1,1),Emissions!$A$1:$LI$1),FALSE)</f>
        <v>0.25938863839999998</v>
      </c>
      <c r="AK1263" s="305">
        <f>+VLOOKUP($E1263,Emissions!$1:$1048576,MATCH(DATE(AK$2,1,1),Emissions!$A$1:$LI$1),FALSE)</f>
        <v>0.26788971719999999</v>
      </c>
      <c r="AL1263" s="305">
        <f>+VLOOKUP($E1263,Emissions!$1:$1048576,MATCH(DATE(AL$2,1,1),Emissions!$A$1:$LI$1),FALSE)</f>
        <v>0.276594114</v>
      </c>
      <c r="AM1263" s="305">
        <f>+VLOOKUP($E1263,Emissions!$1:$1048576,MATCH(DATE(AM$2,1,1),Emissions!$A$1:$LI$1),FALSE)</f>
        <v>0.28545891509999999</v>
      </c>
      <c r="AN1263" s="305">
        <f>+VLOOKUP($E1263,Emissions!$1:$1048576,MATCH(DATE(AN$2,1,1),Emissions!$A$1:$LI$1),FALSE)</f>
        <v>0.29444180469999998</v>
      </c>
      <c r="AO1263" s="305">
        <f>+VLOOKUP($E1263,Emissions!$1:$1048576,MATCH(DATE(AO$2,1,1),Emissions!$A$1:$LI$1),FALSE)</f>
        <v>0.30349876879999999</v>
      </c>
    </row>
    <row r="1264" spans="1:41" s="85" customFormat="1" ht="15" customHeight="1" x14ac:dyDescent="0.35">
      <c r="A1264" s="359"/>
      <c r="B1264" s="158"/>
      <c r="C1264" s="129" t="s">
        <v>3335</v>
      </c>
      <c r="D1264" s="137"/>
      <c r="E1264" s="129" t="s">
        <v>3689</v>
      </c>
      <c r="F1264" s="306">
        <f>+VLOOKUP($E1264,Emissions!$1:$1048576,MATCH(DATE(F$2,1,1),Emissions!$A$1:$LI$1),FALSE)</f>
        <v>8.774528729</v>
      </c>
      <c r="G1264" s="306">
        <f>+VLOOKUP($E1264,Emissions!$1:$1048576,MATCH(DATE(G$2,1,1),Emissions!$A$1:$LI$1),FALSE)</f>
        <v>8.8338353680000008</v>
      </c>
      <c r="H1264" s="306">
        <f>+VLOOKUP($E1264,Emissions!$1:$1048576,MATCH(DATE(H$2,1,1),Emissions!$A$1:$LI$1),FALSE)</f>
        <v>8.9292281379999991</v>
      </c>
      <c r="I1264" s="306">
        <f>+VLOOKUP($E1264,Emissions!$1:$1048576,MATCH(DATE(I$2,1,1),Emissions!$A$1:$LI$1),FALSE)</f>
        <v>9.0590745189999993</v>
      </c>
      <c r="J1264" s="306">
        <f>+VLOOKUP($E1264,Emissions!$1:$1048576,MATCH(DATE(J$2,1,1),Emissions!$A$1:$LI$1),FALSE)</f>
        <v>9.2035070900000004</v>
      </c>
      <c r="K1264" s="306">
        <f>+VLOOKUP($E1264,Emissions!$1:$1048576,MATCH(DATE(K$2,1,1),Emissions!$A$1:$LI$1),FALSE)</f>
        <v>9.3564235549999992</v>
      </c>
      <c r="L1264" s="306">
        <f>+VLOOKUP($E1264,Emissions!$1:$1048576,MATCH(DATE(L$2,1,1),Emissions!$A$1:$LI$1),FALSE)</f>
        <v>9.5105404930000006</v>
      </c>
      <c r="M1264" s="306">
        <f>+VLOOKUP($E1264,Emissions!$1:$1048576,MATCH(DATE(M$2,1,1),Emissions!$A$1:$LI$1),FALSE)</f>
        <v>9.6648258919999996</v>
      </c>
      <c r="N1264" s="306">
        <f>+VLOOKUP($E1264,Emissions!$1:$1048576,MATCH(DATE(N$2,1,1),Emissions!$A$1:$LI$1),FALSE)</f>
        <v>9.8210476870000001</v>
      </c>
      <c r="O1264" s="306">
        <f>+VLOOKUP($E1264,Emissions!$1:$1048576,MATCH(DATE(O$2,1,1),Emissions!$A$1:$LI$1),FALSE)</f>
        <v>9.9813159230000004</v>
      </c>
      <c r="P1264" s="306">
        <f>+VLOOKUP($E1264,Emissions!$1:$1048576,MATCH(DATE(P$2,1,1),Emissions!$A$1:$LI$1),FALSE)</f>
        <v>10.147223909999999</v>
      </c>
      <c r="Q1264" s="306">
        <f>+VLOOKUP($E1264,Emissions!$1:$1048576,MATCH(DATE(Q$2,1,1),Emissions!$A$1:$LI$1),FALSE)</f>
        <v>10.319676899999999</v>
      </c>
      <c r="R1264" s="306">
        <f>+VLOOKUP($E1264,Emissions!$1:$1048576,MATCH(DATE(R$2,1,1),Emissions!$A$1:$LI$1),FALSE)</f>
        <v>10.496245849999999</v>
      </c>
      <c r="S1264" s="306">
        <f>+VLOOKUP($E1264,Emissions!$1:$1048576,MATCH(DATE(S$2,1,1),Emissions!$A$1:$LI$1),FALSE)</f>
        <v>10.67023916</v>
      </c>
      <c r="T1264" s="306">
        <f>+VLOOKUP($E1264,Emissions!$1:$1048576,MATCH(DATE(T$2,1,1),Emissions!$A$1:$LI$1),FALSE)</f>
        <v>10.843692239999999</v>
      </c>
      <c r="U1264" s="306">
        <f>+VLOOKUP($E1264,Emissions!$1:$1048576,MATCH(DATE(U$2,1,1),Emissions!$A$1:$LI$1),FALSE)</f>
        <v>11.01919386</v>
      </c>
      <c r="V1264" s="306">
        <f>+VLOOKUP($E1264,Emissions!$1:$1048576,MATCH(DATE(V$2,1,1),Emissions!$A$1:$LI$1),FALSE)</f>
        <v>11.202218930000001</v>
      </c>
      <c r="W1264" s="306">
        <f>+VLOOKUP($E1264,Emissions!$1:$1048576,MATCH(DATE(W$2,1,1),Emissions!$A$1:$LI$1),FALSE)</f>
        <v>11.39633126</v>
      </c>
      <c r="X1264" s="306">
        <f>+VLOOKUP($E1264,Emissions!$1:$1048576,MATCH(DATE(X$2,1,1),Emissions!$A$1:$LI$1),FALSE)</f>
        <v>11.60243929</v>
      </c>
      <c r="Y1264" s="306">
        <f>+VLOOKUP($E1264,Emissions!$1:$1048576,MATCH(DATE(Y$2,1,1),Emissions!$A$1:$LI$1),FALSE)</f>
        <v>11.82023354</v>
      </c>
      <c r="Z1264" s="306">
        <f>+VLOOKUP($E1264,Emissions!$1:$1048576,MATCH(DATE(Z$2,1,1),Emissions!$A$1:$LI$1),FALSE)</f>
        <v>12.049810620000001</v>
      </c>
      <c r="AA1264" s="306">
        <f>+VLOOKUP($E1264,Emissions!$1:$1048576,MATCH(DATE(AA$2,1,1),Emissions!$A$1:$LI$1),FALSE)</f>
        <v>12.29153582</v>
      </c>
      <c r="AB1264" s="306">
        <f>+VLOOKUP($E1264,Emissions!$1:$1048576,MATCH(DATE(AB$2,1,1),Emissions!$A$1:$LI$1),FALSE)</f>
        <v>12.54678043</v>
      </c>
      <c r="AC1264" s="306">
        <f>+VLOOKUP($E1264,Emissions!$1:$1048576,MATCH(DATE(AC$2,1,1),Emissions!$A$1:$LI$1),FALSE)</f>
        <v>12.816583039999999</v>
      </c>
      <c r="AD1264" s="306">
        <f>+VLOOKUP($E1264,Emissions!$1:$1048576,MATCH(DATE(AD$2,1,1),Emissions!$A$1:$LI$1),FALSE)</f>
        <v>13.101048</v>
      </c>
      <c r="AE1264" s="306">
        <f>+VLOOKUP($E1264,Emissions!$1:$1048576,MATCH(DATE(AE$2,1,1),Emissions!$A$1:$LI$1),FALSE)</f>
        <v>13.400475050000001</v>
      </c>
      <c r="AF1264" s="306">
        <f>+VLOOKUP($E1264,Emissions!$1:$1048576,MATCH(DATE(AF$2,1,1),Emissions!$A$1:$LI$1),FALSE)</f>
        <v>13.715476750000001</v>
      </c>
      <c r="AG1264" s="306">
        <f>+VLOOKUP($E1264,Emissions!$1:$1048576,MATCH(DATE(AG$2,1,1),Emissions!$A$1:$LI$1),FALSE)</f>
        <v>14.04769046</v>
      </c>
      <c r="AH1264" s="306">
        <f>+VLOOKUP($E1264,Emissions!$1:$1048576,MATCH(DATE(AH$2,1,1),Emissions!$A$1:$LI$1),FALSE)</f>
        <v>14.39781468</v>
      </c>
      <c r="AI1264" s="306">
        <f>+VLOOKUP($E1264,Emissions!$1:$1048576,MATCH(DATE(AI$2,1,1),Emissions!$A$1:$LI$1),FALSE)</f>
        <v>14.764254490000001</v>
      </c>
      <c r="AJ1264" s="306">
        <f>+VLOOKUP($E1264,Emissions!$1:$1048576,MATCH(DATE(AJ$2,1,1),Emissions!$A$1:$LI$1),FALSE)</f>
        <v>15.14421707</v>
      </c>
      <c r="AK1264" s="306">
        <f>+VLOOKUP($E1264,Emissions!$1:$1048576,MATCH(DATE(AK$2,1,1),Emissions!$A$1:$LI$1),FALSE)</f>
        <v>15.535270280000001</v>
      </c>
      <c r="AL1264" s="306">
        <f>+VLOOKUP($E1264,Emissions!$1:$1048576,MATCH(DATE(AL$2,1,1),Emissions!$A$1:$LI$1),FALSE)</f>
        <v>15.935650069999999</v>
      </c>
      <c r="AM1264" s="306">
        <f>+VLOOKUP($E1264,Emissions!$1:$1048576,MATCH(DATE(AM$2,1,1),Emissions!$A$1:$LI$1),FALSE)</f>
        <v>16.343807999999999</v>
      </c>
      <c r="AN1264" s="306">
        <f>+VLOOKUP($E1264,Emissions!$1:$1048576,MATCH(DATE(AN$2,1,1),Emissions!$A$1:$LI$1),FALSE)</f>
        <v>16.758226570000001</v>
      </c>
      <c r="AO1264" s="306">
        <f>+VLOOKUP($E1264,Emissions!$1:$1048576,MATCH(DATE(AO$2,1,1),Emissions!$A$1:$LI$1),FALSE)</f>
        <v>17.177323040000001</v>
      </c>
    </row>
    <row r="1265" spans="1:41" ht="15" customHeight="1" x14ac:dyDescent="0.35">
      <c r="A1265" s="359"/>
      <c r="B1265" s="158"/>
      <c r="C1265" s="48" t="s">
        <v>606</v>
      </c>
      <c r="D1265" s="107"/>
      <c r="E1265" s="48" t="s">
        <v>3690</v>
      </c>
      <c r="F1265" s="305">
        <f>+VLOOKUP($E1265,Emissions!$1:$1048576,MATCH(DATE(F$2,1,1),Emissions!$A$1:$LI$1),FALSE)</f>
        <v>7.8140358110000001</v>
      </c>
      <c r="G1265" s="305">
        <f>+VLOOKUP($E1265,Emissions!$1:$1048576,MATCH(DATE(G$2,1,1),Emissions!$A$1:$LI$1),FALSE)</f>
        <v>7.8635788409999998</v>
      </c>
      <c r="H1265" s="305">
        <f>+VLOOKUP($E1265,Emissions!$1:$1048576,MATCH(DATE(H$2,1,1),Emissions!$A$1:$LI$1),FALSE)</f>
        <v>7.9467717740000001</v>
      </c>
      <c r="I1265" s="305">
        <f>+VLOOKUP($E1265,Emissions!$1:$1048576,MATCH(DATE(I$2,1,1),Emissions!$A$1:$LI$1),FALSE)</f>
        <v>8.0624518260000002</v>
      </c>
      <c r="J1265" s="305">
        <f>+VLOOKUP($E1265,Emissions!$1:$1048576,MATCH(DATE(J$2,1,1),Emissions!$A$1:$LI$1),FALSE)</f>
        <v>8.1918051250000001</v>
      </c>
      <c r="K1265" s="305">
        <f>+VLOOKUP($E1265,Emissions!$1:$1048576,MATCH(DATE(K$2,1,1),Emissions!$A$1:$LI$1),FALSE)</f>
        <v>8.3290676559999994</v>
      </c>
      <c r="L1265" s="305">
        <f>+VLOOKUP($E1265,Emissions!$1:$1048576,MATCH(DATE(L$2,1,1),Emissions!$A$1:$LI$1),FALSE)</f>
        <v>8.4672183190000005</v>
      </c>
      <c r="M1265" s="305">
        <f>+VLOOKUP($E1265,Emissions!$1:$1048576,MATCH(DATE(M$2,1,1),Emissions!$A$1:$LI$1),FALSE)</f>
        <v>8.6052985169999996</v>
      </c>
      <c r="N1265" s="305">
        <f>+VLOOKUP($E1265,Emissions!$1:$1048576,MATCH(DATE(N$2,1,1),Emissions!$A$1:$LI$1),FALSE)</f>
        <v>8.7450303710000004</v>
      </c>
      <c r="O1265" s="305">
        <f>+VLOOKUP($E1265,Emissions!$1:$1048576,MATCH(DATE(O$2,1,1),Emissions!$A$1:$LI$1),FALSE)</f>
        <v>8.8884551779999992</v>
      </c>
      <c r="P1265" s="305">
        <f>+VLOOKUP($E1265,Emissions!$1:$1048576,MATCH(DATE(P$2,1,1),Emissions!$A$1:$LI$1),FALSE)</f>
        <v>9.0371062179999999</v>
      </c>
      <c r="Q1265" s="305">
        <f>+VLOOKUP($E1265,Emissions!$1:$1048576,MATCH(DATE(Q$2,1,1),Emissions!$A$1:$LI$1),FALSE)</f>
        <v>9.1918395020000006</v>
      </c>
      <c r="R1265" s="305">
        <f>+VLOOKUP($E1265,Emissions!$1:$1048576,MATCH(DATE(R$2,1,1),Emissions!$A$1:$LI$1),FALSE)</f>
        <v>9.3502690420000008</v>
      </c>
      <c r="S1265" s="305">
        <f>+VLOOKUP($E1265,Emissions!$1:$1048576,MATCH(DATE(S$2,1,1),Emissions!$A$1:$LI$1),FALSE)</f>
        <v>9.5058813250000007</v>
      </c>
      <c r="T1265" s="305">
        <f>+VLOOKUP($E1265,Emissions!$1:$1048576,MATCH(DATE(T$2,1,1),Emissions!$A$1:$LI$1),FALSE)</f>
        <v>9.6606664749999993</v>
      </c>
      <c r="U1265" s="305">
        <f>+VLOOKUP($E1265,Emissions!$1:$1048576,MATCH(DATE(U$2,1,1),Emissions!$A$1:$LI$1),FALSE)</f>
        <v>9.8171433490000002</v>
      </c>
      <c r="V1265" s="305">
        <f>+VLOOKUP($E1265,Emissions!$1:$1048576,MATCH(DATE(V$2,1,1),Emissions!$A$1:$LI$1),FALSE)</f>
        <v>9.9805973300000002</v>
      </c>
      <c r="W1265" s="305">
        <f>+VLOOKUP($E1265,Emissions!$1:$1048576,MATCH(DATE(W$2,1,1),Emissions!$A$1:$LI$1),FALSE)</f>
        <v>10.154458780000001</v>
      </c>
      <c r="X1265" s="305">
        <f>+VLOOKUP($E1265,Emissions!$1:$1048576,MATCH(DATE(X$2,1,1),Emissions!$A$1:$LI$1),FALSE)</f>
        <v>10.339605600000001</v>
      </c>
      <c r="Y1265" s="305">
        <f>+VLOOKUP($E1265,Emissions!$1:$1048576,MATCH(DATE(Y$2,1,1),Emissions!$A$1:$LI$1),FALSE)</f>
        <v>10.535740049999999</v>
      </c>
      <c r="Z1265" s="305">
        <f>+VLOOKUP($E1265,Emissions!$1:$1048576,MATCH(DATE(Z$2,1,1),Emissions!$A$1:$LI$1),FALSE)</f>
        <v>10.742955479999999</v>
      </c>
      <c r="AA1265" s="305">
        <f>+VLOOKUP($E1265,Emissions!$1:$1048576,MATCH(DATE(AA$2,1,1),Emissions!$A$1:$LI$1),FALSE)</f>
        <v>10.96160222</v>
      </c>
      <c r="AB1265" s="305">
        <f>+VLOOKUP($E1265,Emissions!$1:$1048576,MATCH(DATE(AB$2,1,1),Emissions!$A$1:$LI$1),FALSE)</f>
        <v>11.193005680000001</v>
      </c>
      <c r="AC1265" s="305">
        <f>+VLOOKUP($E1265,Emissions!$1:$1048576,MATCH(DATE(AC$2,1,1),Emissions!$A$1:$LI$1),FALSE)</f>
        <v>11.43816691</v>
      </c>
      <c r="AD1265" s="305">
        <f>+VLOOKUP($E1265,Emissions!$1:$1048576,MATCH(DATE(AD$2,1,1),Emissions!$A$1:$LI$1),FALSE)</f>
        <v>11.69718099</v>
      </c>
      <c r="AE1265" s="305">
        <f>+VLOOKUP($E1265,Emissions!$1:$1048576,MATCH(DATE(AE$2,1,1),Emissions!$A$1:$LI$1),FALSE)</f>
        <v>11.97033543</v>
      </c>
      <c r="AF1265" s="305">
        <f>+VLOOKUP($E1265,Emissions!$1:$1048576,MATCH(DATE(AF$2,1,1),Emissions!$A$1:$LI$1),FALSE)</f>
        <v>12.25821979</v>
      </c>
      <c r="AG1265" s="305">
        <f>+VLOOKUP($E1265,Emissions!$1:$1048576,MATCH(DATE(AG$2,1,1),Emissions!$A$1:$LI$1),FALSE)</f>
        <v>12.562415769999999</v>
      </c>
      <c r="AH1265" s="305">
        <f>+VLOOKUP($E1265,Emissions!$1:$1048576,MATCH(DATE(AH$2,1,1),Emissions!$A$1:$LI$1),FALSE)</f>
        <v>12.88358801</v>
      </c>
      <c r="AI1265" s="305">
        <f>+VLOOKUP($E1265,Emissions!$1:$1048576,MATCH(DATE(AI$2,1,1),Emissions!$A$1:$LI$1),FALSE)</f>
        <v>13.22016649</v>
      </c>
      <c r="AJ1265" s="305">
        <f>+VLOOKUP($E1265,Emissions!$1:$1048576,MATCH(DATE(AJ$2,1,1),Emissions!$A$1:$LI$1),FALSE)</f>
        <v>13.56941995</v>
      </c>
      <c r="AK1265" s="305">
        <f>+VLOOKUP($E1265,Emissions!$1:$1048576,MATCH(DATE(AK$2,1,1),Emissions!$A$1:$LI$1),FALSE)</f>
        <v>13.928973989999999</v>
      </c>
      <c r="AL1265" s="305">
        <f>+VLOOKUP($E1265,Emissions!$1:$1048576,MATCH(DATE(AL$2,1,1),Emissions!$A$1:$LI$1),FALSE)</f>
        <v>14.29710998</v>
      </c>
      <c r="AM1265" s="305">
        <f>+VLOOKUP($E1265,Emissions!$1:$1048576,MATCH(DATE(AM$2,1,1),Emissions!$A$1:$LI$1),FALSE)</f>
        <v>14.672320210000001</v>
      </c>
      <c r="AN1265" s="305">
        <f>+VLOOKUP($E1265,Emissions!$1:$1048576,MATCH(DATE(AN$2,1,1),Emissions!$A$1:$LI$1),FALSE)</f>
        <v>15.05312612</v>
      </c>
      <c r="AO1265" s="305">
        <f>+VLOOKUP($E1265,Emissions!$1:$1048576,MATCH(DATE(AO$2,1,1),Emissions!$A$1:$LI$1),FALSE)</f>
        <v>15.43798681</v>
      </c>
    </row>
    <row r="1266" spans="1:41" ht="15" customHeight="1" x14ac:dyDescent="0.35">
      <c r="A1266" s="359"/>
      <c r="B1266" s="158"/>
      <c r="C1266" s="48" t="s">
        <v>607</v>
      </c>
      <c r="D1266" s="107"/>
      <c r="E1266" s="48" t="s">
        <v>3691</v>
      </c>
      <c r="F1266" s="305">
        <f>+VLOOKUP($E1266,Emissions!$1:$1048576,MATCH(DATE(F$2,1,1),Emissions!$A$1:$LI$1),FALSE)</f>
        <v>0.96049291839999995</v>
      </c>
      <c r="G1266" s="305">
        <f>+VLOOKUP($E1266,Emissions!$1:$1048576,MATCH(DATE(G$2,1,1),Emissions!$A$1:$LI$1),FALSE)</f>
        <v>0.97025652740000001</v>
      </c>
      <c r="H1266" s="305">
        <f>+VLOOKUP($E1266,Emissions!$1:$1048576,MATCH(DATE(H$2,1,1),Emissions!$A$1:$LI$1),FALSE)</f>
        <v>0.98245636469999997</v>
      </c>
      <c r="I1266" s="305">
        <f>+VLOOKUP($E1266,Emissions!$1:$1048576,MATCH(DATE(I$2,1,1),Emissions!$A$1:$LI$1),FALSE)</f>
        <v>0.99662269260000003</v>
      </c>
      <c r="J1266" s="305">
        <f>+VLOOKUP($E1266,Emissions!$1:$1048576,MATCH(DATE(J$2,1,1),Emissions!$A$1:$LI$1),FALSE)</f>
        <v>1.011701964</v>
      </c>
      <c r="K1266" s="305">
        <f>+VLOOKUP($E1266,Emissions!$1:$1048576,MATCH(DATE(K$2,1,1),Emissions!$A$1:$LI$1),FALSE)</f>
        <v>1.027355899</v>
      </c>
      <c r="L1266" s="305">
        <f>+VLOOKUP($E1266,Emissions!$1:$1048576,MATCH(DATE(L$2,1,1),Emissions!$A$1:$LI$1),FALSE)</f>
        <v>1.043322174</v>
      </c>
      <c r="M1266" s="305">
        <f>+VLOOKUP($E1266,Emissions!$1:$1048576,MATCH(DATE(M$2,1,1),Emissions!$A$1:$LI$1),FALSE)</f>
        <v>1.059527375</v>
      </c>
      <c r="N1266" s="305">
        <f>+VLOOKUP($E1266,Emissions!$1:$1048576,MATCH(DATE(N$2,1,1),Emissions!$A$1:$LI$1),FALSE)</f>
        <v>1.076017317</v>
      </c>
      <c r="O1266" s="305">
        <f>+VLOOKUP($E1266,Emissions!$1:$1048576,MATCH(DATE(O$2,1,1),Emissions!$A$1:$LI$1),FALSE)</f>
        <v>1.0928607450000001</v>
      </c>
      <c r="P1266" s="305">
        <f>+VLOOKUP($E1266,Emissions!$1:$1048576,MATCH(DATE(P$2,1,1),Emissions!$A$1:$LI$1),FALSE)</f>
        <v>1.11011769</v>
      </c>
      <c r="Q1266" s="305">
        <f>+VLOOKUP($E1266,Emissions!$1:$1048576,MATCH(DATE(Q$2,1,1),Emissions!$A$1:$LI$1),FALSE)</f>
        <v>1.1278374</v>
      </c>
      <c r="R1266" s="305">
        <f>+VLOOKUP($E1266,Emissions!$1:$1048576,MATCH(DATE(R$2,1,1),Emissions!$A$1:$LI$1),FALSE)</f>
        <v>1.1459768100000001</v>
      </c>
      <c r="S1266" s="305">
        <f>+VLOOKUP($E1266,Emissions!$1:$1048576,MATCH(DATE(S$2,1,1),Emissions!$A$1:$LI$1),FALSE)</f>
        <v>1.1643578349999999</v>
      </c>
      <c r="T1266" s="305">
        <f>+VLOOKUP($E1266,Emissions!$1:$1048576,MATCH(DATE(T$2,1,1),Emissions!$A$1:$LI$1),FALSE)</f>
        <v>1.183025768</v>
      </c>
      <c r="U1266" s="305">
        <f>+VLOOKUP($E1266,Emissions!$1:$1048576,MATCH(DATE(U$2,1,1),Emissions!$A$1:$LI$1),FALSE)</f>
        <v>1.202050515</v>
      </c>
      <c r="V1266" s="305">
        <f>+VLOOKUP($E1266,Emissions!$1:$1048576,MATCH(DATE(V$2,1,1),Emissions!$A$1:$LI$1),FALSE)</f>
        <v>1.2216215960000001</v>
      </c>
      <c r="W1266" s="305">
        <f>+VLOOKUP($E1266,Emissions!$1:$1048576,MATCH(DATE(W$2,1,1),Emissions!$A$1:$LI$1),FALSE)</f>
        <v>1.2418724809999999</v>
      </c>
      <c r="X1266" s="305">
        <f>+VLOOKUP($E1266,Emissions!$1:$1048576,MATCH(DATE(X$2,1,1),Emissions!$A$1:$LI$1),FALSE)</f>
        <v>1.262833686</v>
      </c>
      <c r="Y1266" s="305">
        <f>+VLOOKUP($E1266,Emissions!$1:$1048576,MATCH(DATE(Y$2,1,1),Emissions!$A$1:$LI$1),FALSE)</f>
        <v>1.2844934969999999</v>
      </c>
      <c r="Z1266" s="305">
        <f>+VLOOKUP($E1266,Emissions!$1:$1048576,MATCH(DATE(Z$2,1,1),Emissions!$A$1:$LI$1),FALSE)</f>
        <v>1.306855141</v>
      </c>
      <c r="AA1266" s="305">
        <f>+VLOOKUP($E1266,Emissions!$1:$1048576,MATCH(DATE(AA$2,1,1),Emissions!$A$1:$LI$1),FALSE)</f>
        <v>1.3299335940000001</v>
      </c>
      <c r="AB1266" s="305">
        <f>+VLOOKUP($E1266,Emissions!$1:$1048576,MATCH(DATE(AB$2,1,1),Emissions!$A$1:$LI$1),FALSE)</f>
        <v>1.3537747499999999</v>
      </c>
      <c r="AC1266" s="305">
        <f>+VLOOKUP($E1266,Emissions!$1:$1048576,MATCH(DATE(AC$2,1,1),Emissions!$A$1:$LI$1),FALSE)</f>
        <v>1.378416131</v>
      </c>
      <c r="AD1266" s="305">
        <f>+VLOOKUP($E1266,Emissions!$1:$1048576,MATCH(DATE(AD$2,1,1),Emissions!$A$1:$LI$1),FALSE)</f>
        <v>1.4038670049999999</v>
      </c>
      <c r="AE1266" s="305">
        <f>+VLOOKUP($E1266,Emissions!$1:$1048576,MATCH(DATE(AE$2,1,1),Emissions!$A$1:$LI$1),FALSE)</f>
        <v>1.430139619</v>
      </c>
      <c r="AF1266" s="305">
        <f>+VLOOKUP($E1266,Emissions!$1:$1048576,MATCH(DATE(AF$2,1,1),Emissions!$A$1:$LI$1),FALSE)</f>
        <v>1.4572569660000001</v>
      </c>
      <c r="AG1266" s="305">
        <f>+VLOOKUP($E1266,Emissions!$1:$1048576,MATCH(DATE(AG$2,1,1),Emissions!$A$1:$LI$1),FALSE)</f>
        <v>1.4852746880000001</v>
      </c>
      <c r="AH1266" s="305">
        <f>+VLOOKUP($E1266,Emissions!$1:$1048576,MATCH(DATE(AH$2,1,1),Emissions!$A$1:$LI$1),FALSE)</f>
        <v>1.5142266719999999</v>
      </c>
      <c r="AI1266" s="305">
        <f>+VLOOKUP($E1266,Emissions!$1:$1048576,MATCH(DATE(AI$2,1,1),Emissions!$A$1:$LI$1),FALSE)</f>
        <v>1.544087998</v>
      </c>
      <c r="AJ1266" s="305">
        <f>+VLOOKUP($E1266,Emissions!$1:$1048576,MATCH(DATE(AJ$2,1,1),Emissions!$A$1:$LI$1),FALSE)</f>
        <v>1.5747971190000001</v>
      </c>
      <c r="AK1266" s="305">
        <f>+VLOOKUP($E1266,Emissions!$1:$1048576,MATCH(DATE(AK$2,1,1),Emissions!$A$1:$LI$1),FALSE)</f>
        <v>1.60629629</v>
      </c>
      <c r="AL1266" s="305">
        <f>+VLOOKUP($E1266,Emissions!$1:$1048576,MATCH(DATE(AL$2,1,1),Emissions!$A$1:$LI$1),FALSE)</f>
        <v>1.638540084</v>
      </c>
      <c r="AM1266" s="305">
        <f>+VLOOKUP($E1266,Emissions!$1:$1048576,MATCH(DATE(AM$2,1,1),Emissions!$A$1:$LI$1),FALSE)</f>
        <v>1.6714877859999999</v>
      </c>
      <c r="AN1266" s="305">
        <f>+VLOOKUP($E1266,Emissions!$1:$1048576,MATCH(DATE(AN$2,1,1),Emissions!$A$1:$LI$1),FALSE)</f>
        <v>1.7051004540000001</v>
      </c>
      <c r="AO1266" s="305">
        <f>+VLOOKUP($E1266,Emissions!$1:$1048576,MATCH(DATE(AO$2,1,1),Emissions!$A$1:$LI$1),FALSE)</f>
        <v>1.7393362320000001</v>
      </c>
    </row>
    <row r="1267" spans="1:41" s="85" customFormat="1" ht="15" customHeight="1" x14ac:dyDescent="0.35">
      <c r="A1267" s="359"/>
      <c r="B1267" s="158"/>
      <c r="C1267" s="129" t="s">
        <v>3336</v>
      </c>
      <c r="D1267" s="137"/>
      <c r="E1267" s="129" t="s">
        <v>3692</v>
      </c>
      <c r="F1267" s="306">
        <f>+VLOOKUP($E1267,Emissions!$1:$1048576,MATCH(DATE(F$2,1,1),Emissions!$A$1:$LI$1),FALSE)</f>
        <v>7.6945409199999995E-2</v>
      </c>
      <c r="G1267" s="306">
        <f>+VLOOKUP($E1267,Emissions!$1:$1048576,MATCH(DATE(G$2,1,1),Emissions!$A$1:$LI$1),FALSE)</f>
        <v>7.9568011699999996E-2</v>
      </c>
      <c r="H1267" s="306">
        <f>+VLOOKUP($E1267,Emissions!$1:$1048576,MATCH(DATE(H$2,1,1),Emissions!$A$1:$LI$1),FALSE)</f>
        <v>8.1689804800000002E-2</v>
      </c>
      <c r="I1267" s="306">
        <f>+VLOOKUP($E1267,Emissions!$1:$1048576,MATCH(DATE(I$2,1,1),Emissions!$A$1:$LI$1),FALSE)</f>
        <v>8.3428053299999999E-2</v>
      </c>
      <c r="J1267" s="306">
        <f>+VLOOKUP($E1267,Emissions!$1:$1048576,MATCH(DATE(J$2,1,1),Emissions!$A$1:$LI$1),FALSE)</f>
        <v>8.5065000900000007E-2</v>
      </c>
      <c r="K1267" s="306">
        <f>+VLOOKUP($E1267,Emissions!$1:$1048576,MATCH(DATE(K$2,1,1),Emissions!$A$1:$LI$1),FALSE)</f>
        <v>8.6632986800000006E-2</v>
      </c>
      <c r="L1267" s="306">
        <f>+VLOOKUP($E1267,Emissions!$1:$1048576,MATCH(DATE(L$2,1,1),Emissions!$A$1:$LI$1),FALSE)</f>
        <v>8.8019929199999999E-2</v>
      </c>
      <c r="M1267" s="306">
        <f>+VLOOKUP($E1267,Emissions!$1:$1048576,MATCH(DATE(M$2,1,1),Emissions!$A$1:$LI$1),FALSE)</f>
        <v>8.9206123200000001E-2</v>
      </c>
      <c r="N1267" s="306">
        <f>+VLOOKUP($E1267,Emissions!$1:$1048576,MATCH(DATE(N$2,1,1),Emissions!$A$1:$LI$1),FALSE)</f>
        <v>9.0200571899999998E-2</v>
      </c>
      <c r="O1267" s="306">
        <f>+VLOOKUP($E1267,Emissions!$1:$1048576,MATCH(DATE(O$2,1,1),Emissions!$A$1:$LI$1),FALSE)</f>
        <v>9.1031604799999999E-2</v>
      </c>
      <c r="P1267" s="306">
        <f>+VLOOKUP($E1267,Emissions!$1:$1048576,MATCH(DATE(P$2,1,1),Emissions!$A$1:$LI$1),FALSE)</f>
        <v>9.1730502300000002E-2</v>
      </c>
      <c r="Q1267" s="306">
        <f>+VLOOKUP($E1267,Emissions!$1:$1048576,MATCH(DATE(Q$2,1,1),Emissions!$A$1:$LI$1),FALSE)</f>
        <v>9.2327199600000007E-2</v>
      </c>
      <c r="R1267" s="306">
        <f>+VLOOKUP($E1267,Emissions!$1:$1048576,MATCH(DATE(R$2,1,1),Emissions!$A$1:$LI$1),FALSE)</f>
        <v>9.2817142599999999E-2</v>
      </c>
      <c r="S1267" s="306">
        <f>+VLOOKUP($E1267,Emissions!$1:$1048576,MATCH(DATE(S$2,1,1),Emissions!$A$1:$LI$1),FALSE)</f>
        <v>9.3152116300000004E-2</v>
      </c>
      <c r="T1267" s="306">
        <f>+VLOOKUP($E1267,Emissions!$1:$1048576,MATCH(DATE(T$2,1,1),Emissions!$A$1:$LI$1),FALSE)</f>
        <v>9.3403885000000006E-2</v>
      </c>
      <c r="U1267" s="306">
        <f>+VLOOKUP($E1267,Emissions!$1:$1048576,MATCH(DATE(U$2,1,1),Emissions!$A$1:$LI$1),FALSE)</f>
        <v>9.36375983E-2</v>
      </c>
      <c r="V1267" s="306">
        <f>+VLOOKUP($E1267,Emissions!$1:$1048576,MATCH(DATE(V$2,1,1),Emissions!$A$1:$LI$1),FALSE)</f>
        <v>9.3707529600000006E-2</v>
      </c>
      <c r="W1267" s="306">
        <f>+VLOOKUP($E1267,Emissions!$1:$1048576,MATCH(DATE(W$2,1,1),Emissions!$A$1:$LI$1),FALSE)</f>
        <v>9.3927270399999999E-2</v>
      </c>
      <c r="X1267" s="306">
        <f>+VLOOKUP($E1267,Emissions!$1:$1048576,MATCH(DATE(X$2,1,1),Emissions!$A$1:$LI$1),FALSE)</f>
        <v>9.4303663800000007E-2</v>
      </c>
      <c r="Y1267" s="306">
        <f>+VLOOKUP($E1267,Emissions!$1:$1048576,MATCH(DATE(Y$2,1,1),Emissions!$A$1:$LI$1),FALSE)</f>
        <v>9.4824369500000005E-2</v>
      </c>
      <c r="Z1267" s="306">
        <f>+VLOOKUP($E1267,Emissions!$1:$1048576,MATCH(DATE(Z$2,1,1),Emissions!$A$1:$LI$1),FALSE)</f>
        <v>9.5477829099999995E-2</v>
      </c>
      <c r="AA1267" s="306">
        <f>+VLOOKUP($E1267,Emissions!$1:$1048576,MATCH(DATE(AA$2,1,1),Emissions!$A$1:$LI$1),FALSE)</f>
        <v>9.6253960599999994E-2</v>
      </c>
      <c r="AB1267" s="306">
        <f>+VLOOKUP($E1267,Emissions!$1:$1048576,MATCH(DATE(AB$2,1,1),Emissions!$A$1:$LI$1),FALSE)</f>
        <v>9.7149276199999995E-2</v>
      </c>
      <c r="AC1267" s="306">
        <f>+VLOOKUP($E1267,Emissions!$1:$1048576,MATCH(DATE(AC$2,1,1),Emissions!$A$1:$LI$1),FALSE)</f>
        <v>9.8160436300000001E-2</v>
      </c>
      <c r="AD1267" s="306">
        <f>+VLOOKUP($E1267,Emissions!$1:$1048576,MATCH(DATE(AD$2,1,1),Emissions!$A$1:$LI$1),FALSE)</f>
        <v>9.9281058000000005E-2</v>
      </c>
      <c r="AE1267" s="306">
        <f>+VLOOKUP($E1267,Emissions!$1:$1048576,MATCH(DATE(AE$2,1,1),Emissions!$A$1:$LI$1),FALSE)</f>
        <v>0.1005076802</v>
      </c>
      <c r="AF1267" s="306">
        <f>+VLOOKUP($E1267,Emissions!$1:$1048576,MATCH(DATE(AF$2,1,1),Emissions!$A$1:$LI$1),FALSE)</f>
        <v>0.10183931540000001</v>
      </c>
      <c r="AG1267" s="306">
        <f>+VLOOKUP($E1267,Emissions!$1:$1048576,MATCH(DATE(AG$2,1,1),Emissions!$A$1:$LI$1),FALSE)</f>
        <v>0.1032801941</v>
      </c>
      <c r="AH1267" s="306">
        <f>+VLOOKUP($E1267,Emissions!$1:$1048576,MATCH(DATE(AH$2,1,1),Emissions!$A$1:$LI$1),FALSE)</f>
        <v>0.1048295996</v>
      </c>
      <c r="AI1267" s="306">
        <f>+VLOOKUP($E1267,Emissions!$1:$1048576,MATCH(DATE(AI$2,1,1),Emissions!$A$1:$LI$1),FALSE)</f>
        <v>0.1064723194</v>
      </c>
      <c r="AJ1267" s="306">
        <f>+VLOOKUP($E1267,Emissions!$1:$1048576,MATCH(DATE(AJ$2,1,1),Emissions!$A$1:$LI$1),FALSE)</f>
        <v>0.1081866811</v>
      </c>
      <c r="AK1267" s="306">
        <f>+VLOOKUP($E1267,Emissions!$1:$1048576,MATCH(DATE(AK$2,1,1),Emissions!$A$1:$LI$1),FALSE)</f>
        <v>0.1099537324</v>
      </c>
      <c r="AL1267" s="306">
        <f>+VLOOKUP($E1267,Emissions!$1:$1048576,MATCH(DATE(AL$2,1,1),Emissions!$A$1:$LI$1),FALSE)</f>
        <v>0.1117589921</v>
      </c>
      <c r="AM1267" s="306">
        <f>+VLOOKUP($E1267,Emissions!$1:$1048576,MATCH(DATE(AM$2,1,1),Emissions!$A$1:$LI$1),FALSE)</f>
        <v>0.1135902221</v>
      </c>
      <c r="AN1267" s="306">
        <f>+VLOOKUP($E1267,Emissions!$1:$1048576,MATCH(DATE(AN$2,1,1),Emissions!$A$1:$LI$1),FALSE)</f>
        <v>0.11543629969999999</v>
      </c>
      <c r="AO1267" s="306">
        <f>+VLOOKUP($E1267,Emissions!$1:$1048576,MATCH(DATE(AO$2,1,1),Emissions!$A$1:$LI$1),FALSE)</f>
        <v>0.1172863792</v>
      </c>
    </row>
    <row r="1268" spans="1:41" ht="15" customHeight="1" x14ac:dyDescent="0.35">
      <c r="A1268" s="359"/>
      <c r="B1268" s="158"/>
      <c r="C1268" s="48" t="s">
        <v>455</v>
      </c>
      <c r="D1268" s="107"/>
      <c r="E1268" s="48" t="s">
        <v>3693</v>
      </c>
      <c r="F1268" s="305">
        <f>+VLOOKUP($E1268,Emissions!$1:$1048576,MATCH(DATE(F$2,1,1),Emissions!$A$1:$LI$1),FALSE)</f>
        <v>3.3772328599999998E-2</v>
      </c>
      <c r="G1268" s="305">
        <f>+VLOOKUP($E1268,Emissions!$1:$1048576,MATCH(DATE(G$2,1,1),Emissions!$A$1:$LI$1),FALSE)</f>
        <v>3.4325042200000003E-2</v>
      </c>
      <c r="H1268" s="305">
        <f>+VLOOKUP($E1268,Emissions!$1:$1048576,MATCH(DATE(H$2,1,1),Emissions!$A$1:$LI$1),FALSE)</f>
        <v>3.4794924800000002E-2</v>
      </c>
      <c r="I1268" s="305">
        <f>+VLOOKUP($E1268,Emissions!$1:$1048576,MATCH(DATE(I$2,1,1),Emissions!$A$1:$LI$1),FALSE)</f>
        <v>3.5226461399999999E-2</v>
      </c>
      <c r="J1268" s="305">
        <f>+VLOOKUP($E1268,Emissions!$1:$1048576,MATCH(DATE(J$2,1,1),Emissions!$A$1:$LI$1),FALSE)</f>
        <v>3.56740875E-2</v>
      </c>
      <c r="K1268" s="305">
        <f>+VLOOKUP($E1268,Emissions!$1:$1048576,MATCH(DATE(K$2,1,1),Emissions!$A$1:$LI$1),FALSE)</f>
        <v>3.6136881900000001E-2</v>
      </c>
      <c r="L1268" s="305">
        <f>+VLOOKUP($E1268,Emissions!$1:$1048576,MATCH(DATE(L$2,1,1),Emissions!$A$1:$LI$1),FALSE)</f>
        <v>3.6560702299999998E-2</v>
      </c>
      <c r="M1268" s="305">
        <f>+VLOOKUP($E1268,Emissions!$1:$1048576,MATCH(DATE(M$2,1,1),Emissions!$A$1:$LI$1),FALSE)</f>
        <v>3.6931379200000003E-2</v>
      </c>
      <c r="N1268" s="305">
        <f>+VLOOKUP($E1268,Emissions!$1:$1048576,MATCH(DATE(N$2,1,1),Emissions!$A$1:$LI$1),FALSE)</f>
        <v>3.7236981500000002E-2</v>
      </c>
      <c r="O1268" s="305">
        <f>+VLOOKUP($E1268,Emissions!$1:$1048576,MATCH(DATE(O$2,1,1),Emissions!$A$1:$LI$1),FALSE)</f>
        <v>3.7470416399999998E-2</v>
      </c>
      <c r="P1268" s="305">
        <f>+VLOOKUP($E1268,Emissions!$1:$1048576,MATCH(DATE(P$2,1,1),Emissions!$A$1:$LI$1),FALSE)</f>
        <v>3.7630494E-2</v>
      </c>
      <c r="Q1268" s="305">
        <f>+VLOOKUP($E1268,Emissions!$1:$1048576,MATCH(DATE(Q$2,1,1),Emissions!$A$1:$LI$1),FALSE)</f>
        <v>3.7723987600000002E-2</v>
      </c>
      <c r="R1268" s="305">
        <f>+VLOOKUP($E1268,Emissions!$1:$1048576,MATCH(DATE(R$2,1,1),Emissions!$A$1:$LI$1),FALSE)</f>
        <v>3.7744526600000002E-2</v>
      </c>
      <c r="S1268" s="305">
        <f>+VLOOKUP($E1268,Emissions!$1:$1048576,MATCH(DATE(S$2,1,1),Emissions!$A$1:$LI$1),FALSE)</f>
        <v>3.7665855099999999E-2</v>
      </c>
      <c r="T1268" s="305">
        <f>+VLOOKUP($E1268,Emissions!$1:$1048576,MATCH(DATE(T$2,1,1),Emissions!$A$1:$LI$1),FALSE)</f>
        <v>3.7539928399999999E-2</v>
      </c>
      <c r="U1268" s="305">
        <f>+VLOOKUP($E1268,Emissions!$1:$1048576,MATCH(DATE(U$2,1,1),Emissions!$A$1:$LI$1),FALSE)</f>
        <v>3.7411001399999998E-2</v>
      </c>
      <c r="V1268" s="305">
        <f>+VLOOKUP($E1268,Emissions!$1:$1048576,MATCH(DATE(V$2,1,1),Emissions!$A$1:$LI$1),FALSE)</f>
        <v>3.7070801399999999E-2</v>
      </c>
      <c r="W1268" s="305">
        <f>+VLOOKUP($E1268,Emissions!$1:$1048576,MATCH(DATE(W$2,1,1),Emissions!$A$1:$LI$1),FALSE)</f>
        <v>3.6781105799999998E-2</v>
      </c>
      <c r="X1268" s="305">
        <f>+VLOOKUP($E1268,Emissions!$1:$1048576,MATCH(DATE(X$2,1,1),Emissions!$A$1:$LI$1),FALSE)</f>
        <v>3.6549675099999998E-2</v>
      </c>
      <c r="Y1268" s="305">
        <f>+VLOOKUP($E1268,Emissions!$1:$1048576,MATCH(DATE(Y$2,1,1),Emissions!$A$1:$LI$1),FALSE)</f>
        <v>3.6376684899999998E-2</v>
      </c>
      <c r="Z1268" s="305">
        <f>+VLOOKUP($E1268,Emissions!$1:$1048576,MATCH(DATE(Z$2,1,1),Emissions!$A$1:$LI$1),FALSE)</f>
        <v>3.6260517800000003E-2</v>
      </c>
      <c r="AA1268" s="305">
        <f>+VLOOKUP($E1268,Emissions!$1:$1048576,MATCH(DATE(AA$2,1,1),Emissions!$A$1:$LI$1),FALSE)</f>
        <v>3.6198672000000001E-2</v>
      </c>
      <c r="AB1268" s="305">
        <f>+VLOOKUP($E1268,Emissions!$1:$1048576,MATCH(DATE(AB$2,1,1),Emissions!$A$1:$LI$1),FALSE)</f>
        <v>3.6189993500000003E-2</v>
      </c>
      <c r="AC1268" s="305">
        <f>+VLOOKUP($E1268,Emissions!$1:$1048576,MATCH(DATE(AC$2,1,1),Emissions!$A$1:$LI$1),FALSE)</f>
        <v>3.6232657500000001E-2</v>
      </c>
      <c r="AD1268" s="305">
        <f>+VLOOKUP($E1268,Emissions!$1:$1048576,MATCH(DATE(AD$2,1,1),Emissions!$A$1:$LI$1),FALSE)</f>
        <v>3.6323609399999998E-2</v>
      </c>
      <c r="AE1268" s="305">
        <f>+VLOOKUP($E1268,Emissions!$1:$1048576,MATCH(DATE(AE$2,1,1),Emissions!$A$1:$LI$1),FALSE)</f>
        <v>3.6460810400000002E-2</v>
      </c>
      <c r="AF1268" s="305">
        <f>+VLOOKUP($E1268,Emissions!$1:$1048576,MATCH(DATE(AF$2,1,1),Emissions!$A$1:$LI$1),FALSE)</f>
        <v>3.6643057200000002E-2</v>
      </c>
      <c r="AG1268" s="305">
        <f>+VLOOKUP($E1268,Emissions!$1:$1048576,MATCH(DATE(AG$2,1,1),Emissions!$A$1:$LI$1),FALSE)</f>
        <v>3.6871029999999999E-2</v>
      </c>
      <c r="AH1268" s="305">
        <f>+VLOOKUP($E1268,Emissions!$1:$1048576,MATCH(DATE(AH$2,1,1),Emissions!$A$1:$LI$1),FALSE)</f>
        <v>3.7143672400000001E-2</v>
      </c>
      <c r="AI1268" s="305">
        <f>+VLOOKUP($E1268,Emissions!$1:$1048576,MATCH(DATE(AI$2,1,1),Emissions!$A$1:$LI$1),FALSE)</f>
        <v>3.7455579699999998E-2</v>
      </c>
      <c r="AJ1268" s="305">
        <f>+VLOOKUP($E1268,Emissions!$1:$1048576,MATCH(DATE(AJ$2,1,1),Emissions!$A$1:$LI$1),FALSE)</f>
        <v>3.77997069E-2</v>
      </c>
      <c r="AK1268" s="305">
        <f>+VLOOKUP($E1268,Emissions!$1:$1048576,MATCH(DATE(AK$2,1,1),Emissions!$A$1:$LI$1),FALSE)</f>
        <v>3.8170276099999997E-2</v>
      </c>
      <c r="AL1268" s="305">
        <f>+VLOOKUP($E1268,Emissions!$1:$1048576,MATCH(DATE(AL$2,1,1),Emissions!$A$1:$LI$1),FALSE)</f>
        <v>3.8562993499999997E-2</v>
      </c>
      <c r="AM1268" s="305">
        <f>+VLOOKUP($E1268,Emissions!$1:$1048576,MATCH(DATE(AM$2,1,1),Emissions!$A$1:$LI$1),FALSE)</f>
        <v>3.8974118500000002E-2</v>
      </c>
      <c r="AN1268" s="305">
        <f>+VLOOKUP($E1268,Emissions!$1:$1048576,MATCH(DATE(AN$2,1,1),Emissions!$A$1:$LI$1),FALSE)</f>
        <v>3.9400102200000002E-2</v>
      </c>
      <c r="AO1268" s="305">
        <f>+VLOOKUP($E1268,Emissions!$1:$1048576,MATCH(DATE(AO$2,1,1),Emissions!$A$1:$LI$1),FALSE)</f>
        <v>3.9837399099999997E-2</v>
      </c>
    </row>
    <row r="1269" spans="1:41" ht="15" customHeight="1" x14ac:dyDescent="0.35">
      <c r="A1269" s="359"/>
      <c r="B1269" s="158"/>
      <c r="C1269" s="48" t="s">
        <v>456</v>
      </c>
      <c r="D1269" s="107"/>
      <c r="E1269" s="48" t="s">
        <v>3694</v>
      </c>
      <c r="F1269" s="305">
        <f>+VLOOKUP($E1269,Emissions!$1:$1048576,MATCH(DATE(F$2,1,1),Emissions!$A$1:$LI$1),FALSE)</f>
        <v>0</v>
      </c>
      <c r="G1269" s="305">
        <f>+VLOOKUP($E1269,Emissions!$1:$1048576,MATCH(DATE(G$2,1,1),Emissions!$A$1:$LI$1),FALSE)</f>
        <v>0</v>
      </c>
      <c r="H1269" s="305">
        <f>+VLOOKUP($E1269,Emissions!$1:$1048576,MATCH(DATE(H$2,1,1),Emissions!$A$1:$LI$1),FALSE)</f>
        <v>0</v>
      </c>
      <c r="I1269" s="305">
        <f>+VLOOKUP($E1269,Emissions!$1:$1048576,MATCH(DATE(I$2,1,1),Emissions!$A$1:$LI$1),FALSE)</f>
        <v>0</v>
      </c>
      <c r="J1269" s="305">
        <f>+VLOOKUP($E1269,Emissions!$1:$1048576,MATCH(DATE(J$2,1,1),Emissions!$A$1:$LI$1),FALSE)</f>
        <v>0</v>
      </c>
      <c r="K1269" s="305">
        <f>+VLOOKUP($E1269,Emissions!$1:$1048576,MATCH(DATE(K$2,1,1),Emissions!$A$1:$LI$1),FALSE)</f>
        <v>0</v>
      </c>
      <c r="L1269" s="305">
        <f>+VLOOKUP($E1269,Emissions!$1:$1048576,MATCH(DATE(L$2,1,1),Emissions!$A$1:$LI$1),FALSE)</f>
        <v>0</v>
      </c>
      <c r="M1269" s="305">
        <f>+VLOOKUP($E1269,Emissions!$1:$1048576,MATCH(DATE(M$2,1,1),Emissions!$A$1:$LI$1),FALSE)</f>
        <v>0</v>
      </c>
      <c r="N1269" s="305">
        <f>+VLOOKUP($E1269,Emissions!$1:$1048576,MATCH(DATE(N$2,1,1),Emissions!$A$1:$LI$1),FALSE)</f>
        <v>0</v>
      </c>
      <c r="O1269" s="305">
        <f>+VLOOKUP($E1269,Emissions!$1:$1048576,MATCH(DATE(O$2,1,1),Emissions!$A$1:$LI$1),FALSE)</f>
        <v>0</v>
      </c>
      <c r="P1269" s="305">
        <f>+VLOOKUP($E1269,Emissions!$1:$1048576,MATCH(DATE(P$2,1,1),Emissions!$A$1:$LI$1),FALSE)</f>
        <v>0</v>
      </c>
      <c r="Q1269" s="305">
        <f>+VLOOKUP($E1269,Emissions!$1:$1048576,MATCH(DATE(Q$2,1,1),Emissions!$A$1:$LI$1),FALSE)</f>
        <v>0</v>
      </c>
      <c r="R1269" s="305">
        <f>+VLOOKUP($E1269,Emissions!$1:$1048576,MATCH(DATE(R$2,1,1),Emissions!$A$1:$LI$1),FALSE)</f>
        <v>0</v>
      </c>
      <c r="S1269" s="305">
        <f>+VLOOKUP($E1269,Emissions!$1:$1048576,MATCH(DATE(S$2,1,1),Emissions!$A$1:$LI$1),FALSE)</f>
        <v>0</v>
      </c>
      <c r="T1269" s="305">
        <f>+VLOOKUP($E1269,Emissions!$1:$1048576,MATCH(DATE(T$2,1,1),Emissions!$A$1:$LI$1),FALSE)</f>
        <v>0</v>
      </c>
      <c r="U1269" s="305">
        <f>+VLOOKUP($E1269,Emissions!$1:$1048576,MATCH(DATE(U$2,1,1),Emissions!$A$1:$LI$1),FALSE)</f>
        <v>0</v>
      </c>
      <c r="V1269" s="305">
        <f>+VLOOKUP($E1269,Emissions!$1:$1048576,MATCH(DATE(V$2,1,1),Emissions!$A$1:$LI$1),FALSE)</f>
        <v>0</v>
      </c>
      <c r="W1269" s="305">
        <f>+VLOOKUP($E1269,Emissions!$1:$1048576,MATCH(DATE(W$2,1,1),Emissions!$A$1:$LI$1),FALSE)</f>
        <v>0</v>
      </c>
      <c r="X1269" s="305">
        <f>+VLOOKUP($E1269,Emissions!$1:$1048576,MATCH(DATE(X$2,1,1),Emissions!$A$1:$LI$1),FALSE)</f>
        <v>0</v>
      </c>
      <c r="Y1269" s="305">
        <f>+VLOOKUP($E1269,Emissions!$1:$1048576,MATCH(DATE(Y$2,1,1),Emissions!$A$1:$LI$1),FALSE)</f>
        <v>0</v>
      </c>
      <c r="Z1269" s="305">
        <f>+VLOOKUP($E1269,Emissions!$1:$1048576,MATCH(DATE(Z$2,1,1),Emissions!$A$1:$LI$1),FALSE)</f>
        <v>0</v>
      </c>
      <c r="AA1269" s="305">
        <f>+VLOOKUP($E1269,Emissions!$1:$1048576,MATCH(DATE(AA$2,1,1),Emissions!$A$1:$LI$1),FALSE)</f>
        <v>0</v>
      </c>
      <c r="AB1269" s="305">
        <f>+VLOOKUP($E1269,Emissions!$1:$1048576,MATCH(DATE(AB$2,1,1),Emissions!$A$1:$LI$1),FALSE)</f>
        <v>0</v>
      </c>
      <c r="AC1269" s="305">
        <f>+VLOOKUP($E1269,Emissions!$1:$1048576,MATCH(DATE(AC$2,1,1),Emissions!$A$1:$LI$1),FALSE)</f>
        <v>0</v>
      </c>
      <c r="AD1269" s="305">
        <f>+VLOOKUP($E1269,Emissions!$1:$1048576,MATCH(DATE(AD$2,1,1),Emissions!$A$1:$LI$1),FALSE)</f>
        <v>0</v>
      </c>
      <c r="AE1269" s="305">
        <f>+VLOOKUP($E1269,Emissions!$1:$1048576,MATCH(DATE(AE$2,1,1),Emissions!$A$1:$LI$1),FALSE)</f>
        <v>0</v>
      </c>
      <c r="AF1269" s="305">
        <f>+VLOOKUP($E1269,Emissions!$1:$1048576,MATCH(DATE(AF$2,1,1),Emissions!$A$1:$LI$1),FALSE)</f>
        <v>0</v>
      </c>
      <c r="AG1269" s="305">
        <f>+VLOOKUP($E1269,Emissions!$1:$1048576,MATCH(DATE(AG$2,1,1),Emissions!$A$1:$LI$1),FALSE)</f>
        <v>0</v>
      </c>
      <c r="AH1269" s="305">
        <f>+VLOOKUP($E1269,Emissions!$1:$1048576,MATCH(DATE(AH$2,1,1),Emissions!$A$1:$LI$1),FALSE)</f>
        <v>0</v>
      </c>
      <c r="AI1269" s="305">
        <f>+VLOOKUP($E1269,Emissions!$1:$1048576,MATCH(DATE(AI$2,1,1),Emissions!$A$1:$LI$1),FALSE)</f>
        <v>0</v>
      </c>
      <c r="AJ1269" s="305">
        <f>+VLOOKUP($E1269,Emissions!$1:$1048576,MATCH(DATE(AJ$2,1,1),Emissions!$A$1:$LI$1),FALSE)</f>
        <v>0</v>
      </c>
      <c r="AK1269" s="305">
        <f>+VLOOKUP($E1269,Emissions!$1:$1048576,MATCH(DATE(AK$2,1,1),Emissions!$A$1:$LI$1),FALSE)</f>
        <v>0</v>
      </c>
      <c r="AL1269" s="305">
        <f>+VLOOKUP($E1269,Emissions!$1:$1048576,MATCH(DATE(AL$2,1,1),Emissions!$A$1:$LI$1),FALSE)</f>
        <v>0</v>
      </c>
      <c r="AM1269" s="305">
        <f>+VLOOKUP($E1269,Emissions!$1:$1048576,MATCH(DATE(AM$2,1,1),Emissions!$A$1:$LI$1),FALSE)</f>
        <v>0</v>
      </c>
      <c r="AN1269" s="305">
        <f>+VLOOKUP($E1269,Emissions!$1:$1048576,MATCH(DATE(AN$2,1,1),Emissions!$A$1:$LI$1),FALSE)</f>
        <v>0</v>
      </c>
      <c r="AO1269" s="305">
        <f>+VLOOKUP($E1269,Emissions!$1:$1048576,MATCH(DATE(AO$2,1,1),Emissions!$A$1:$LI$1),FALSE)</f>
        <v>0</v>
      </c>
    </row>
    <row r="1270" spans="1:41" ht="15" customHeight="1" x14ac:dyDescent="0.35">
      <c r="A1270" s="359"/>
      <c r="B1270" s="158"/>
      <c r="C1270" s="48" t="s">
        <v>459</v>
      </c>
      <c r="D1270" s="107"/>
      <c r="E1270" s="48" t="s">
        <v>3695</v>
      </c>
      <c r="F1270" s="305">
        <f>+VLOOKUP($E1270,Emissions!$1:$1048576,MATCH(DATE(F$2,1,1),Emissions!$A$1:$LI$1),FALSE)</f>
        <v>4.2453503699999999E-2</v>
      </c>
      <c r="G1270" s="305">
        <f>+VLOOKUP($E1270,Emissions!$1:$1048576,MATCH(DATE(G$2,1,1),Emissions!$A$1:$LI$1),FALSE)</f>
        <v>4.4488893199999997E-2</v>
      </c>
      <c r="H1270" s="305">
        <f>+VLOOKUP($E1270,Emissions!$1:$1048576,MATCH(DATE(H$2,1,1),Emissions!$A$1:$LI$1),FALSE)</f>
        <v>4.6113270900000003E-2</v>
      </c>
      <c r="I1270" s="305">
        <f>+VLOOKUP($E1270,Emissions!$1:$1048576,MATCH(DATE(I$2,1,1),Emissions!$A$1:$LI$1),FALSE)</f>
        <v>4.73982035E-2</v>
      </c>
      <c r="J1270" s="305">
        <f>+VLOOKUP($E1270,Emissions!$1:$1048576,MATCH(DATE(J$2,1,1),Emissions!$A$1:$LI$1),FALSE)</f>
        <v>4.85677022E-2</v>
      </c>
      <c r="K1270" s="305">
        <f>+VLOOKUP($E1270,Emissions!$1:$1048576,MATCH(DATE(K$2,1,1),Emissions!$A$1:$LI$1),FALSE)</f>
        <v>4.96544732E-2</v>
      </c>
      <c r="L1270" s="305">
        <f>+VLOOKUP($E1270,Emissions!$1:$1048576,MATCH(DATE(L$2,1,1),Emissions!$A$1:$LI$1),FALSE)</f>
        <v>5.06015426E-2</v>
      </c>
      <c r="M1270" s="305">
        <f>+VLOOKUP($E1270,Emissions!$1:$1048576,MATCH(DATE(M$2,1,1),Emissions!$A$1:$LI$1),FALSE)</f>
        <v>5.1403467299999998E-2</v>
      </c>
      <c r="N1270" s="305">
        <f>+VLOOKUP($E1270,Emissions!$1:$1048576,MATCH(DATE(N$2,1,1),Emissions!$A$1:$LI$1),FALSE)</f>
        <v>5.20808325E-2</v>
      </c>
      <c r="O1270" s="305">
        <f>+VLOOKUP($E1270,Emissions!$1:$1048576,MATCH(DATE(O$2,1,1),Emissions!$A$1:$LI$1),FALSE)</f>
        <v>5.2668470100000003E-2</v>
      </c>
      <c r="P1270" s="305">
        <f>+VLOOKUP($E1270,Emissions!$1:$1048576,MATCH(DATE(P$2,1,1),Emissions!$A$1:$LI$1),FALSE)</f>
        <v>5.3198309399999998E-2</v>
      </c>
      <c r="Q1270" s="305">
        <f>+VLOOKUP($E1270,Emissions!$1:$1048576,MATCH(DATE(Q$2,1,1),Emissions!$A$1:$LI$1),FALSE)</f>
        <v>5.3693126100000002E-2</v>
      </c>
      <c r="R1270" s="305">
        <f>+VLOOKUP($E1270,Emissions!$1:$1048576,MATCH(DATE(R$2,1,1),Emissions!$A$1:$LI$1),FALSE)</f>
        <v>5.4154706400000002E-2</v>
      </c>
      <c r="S1270" s="305">
        <f>+VLOOKUP($E1270,Emissions!$1:$1048576,MATCH(DATE(S$2,1,1),Emissions!$A$1:$LI$1),FALSE)</f>
        <v>5.4561457299999998E-2</v>
      </c>
      <c r="T1270" s="305">
        <f>+VLOOKUP($E1270,Emissions!$1:$1048576,MATCH(DATE(T$2,1,1),Emissions!$A$1:$LI$1),FALSE)</f>
        <v>5.4932857500000001E-2</v>
      </c>
      <c r="U1270" s="305">
        <f>+VLOOKUP($E1270,Emissions!$1:$1048576,MATCH(DATE(U$2,1,1),Emissions!$A$1:$LI$1),FALSE)</f>
        <v>5.5289453699999998E-2</v>
      </c>
      <c r="V1270" s="305">
        <f>+VLOOKUP($E1270,Emissions!$1:$1048576,MATCH(DATE(V$2,1,1),Emissions!$A$1:$LI$1),FALSE)</f>
        <v>5.5692749200000002E-2</v>
      </c>
      <c r="W1270" s="305">
        <f>+VLOOKUP($E1270,Emissions!$1:$1048576,MATCH(DATE(W$2,1,1),Emissions!$A$1:$LI$1),FALSE)</f>
        <v>5.6193694699999998E-2</v>
      </c>
      <c r="X1270" s="305">
        <f>+VLOOKUP($E1270,Emissions!$1:$1048576,MATCH(DATE(X$2,1,1),Emissions!$A$1:$LI$1),FALSE)</f>
        <v>5.6791387999999998E-2</v>
      </c>
      <c r="Y1270" s="305">
        <f>+VLOOKUP($E1270,Emissions!$1:$1048576,MATCH(DATE(Y$2,1,1),Emissions!$A$1:$LI$1),FALSE)</f>
        <v>5.7473521800000003E-2</v>
      </c>
      <c r="Z1270" s="305">
        <f>+VLOOKUP($E1270,Emissions!$1:$1048576,MATCH(DATE(Z$2,1,1),Emissions!$A$1:$LI$1),FALSE)</f>
        <v>5.8230321000000002E-2</v>
      </c>
      <c r="AA1270" s="305">
        <f>+VLOOKUP($E1270,Emissions!$1:$1048576,MATCH(DATE(AA$2,1,1),Emissions!$A$1:$LI$1),FALSE)</f>
        <v>5.9054331500000001E-2</v>
      </c>
      <c r="AB1270" s="305">
        <f>+VLOOKUP($E1270,Emissions!$1:$1048576,MATCH(DATE(AB$2,1,1),Emissions!$A$1:$LI$1),FALSE)</f>
        <v>5.9943258499999999E-2</v>
      </c>
      <c r="AC1270" s="305">
        <f>+VLOOKUP($E1270,Emissions!$1:$1048576,MATCH(DATE(AC$2,1,1),Emissions!$A$1:$LI$1),FALSE)</f>
        <v>6.08956124E-2</v>
      </c>
      <c r="AD1270" s="305">
        <f>+VLOOKUP($E1270,Emissions!$1:$1048576,MATCH(DATE(AD$2,1,1),Emissions!$A$1:$LI$1),FALSE)</f>
        <v>6.1908120499999997E-2</v>
      </c>
      <c r="AE1270" s="305">
        <f>+VLOOKUP($E1270,Emissions!$1:$1048576,MATCH(DATE(AE$2,1,1),Emissions!$A$1:$LI$1),FALSE)</f>
        <v>6.2979383900000005E-2</v>
      </c>
      <c r="AF1270" s="305">
        <f>+VLOOKUP($E1270,Emissions!$1:$1048576,MATCH(DATE(AF$2,1,1),Emissions!$A$1:$LI$1),FALSE)</f>
        <v>6.4109615199999997E-2</v>
      </c>
      <c r="AG1270" s="305">
        <f>+VLOOKUP($E1270,Emissions!$1:$1048576,MATCH(DATE(AG$2,1,1),Emissions!$A$1:$LI$1),FALSE)</f>
        <v>6.5302305300000002E-2</v>
      </c>
      <c r="AH1270" s="305">
        <f>+VLOOKUP($E1270,Emissions!$1:$1048576,MATCH(DATE(AH$2,1,1),Emissions!$A$1:$LI$1),FALSE)</f>
        <v>6.6557788300000004E-2</v>
      </c>
      <c r="AI1270" s="305">
        <f>+VLOOKUP($E1270,Emissions!$1:$1048576,MATCH(DATE(AI$2,1,1),Emissions!$A$1:$LI$1),FALSE)</f>
        <v>6.7866419799999994E-2</v>
      </c>
      <c r="AJ1270" s="305">
        <f>+VLOOKUP($E1270,Emissions!$1:$1048576,MATCH(DATE(AJ$2,1,1),Emissions!$A$1:$LI$1),FALSE)</f>
        <v>6.9213816299999995E-2</v>
      </c>
      <c r="AK1270" s="305">
        <f>+VLOOKUP($E1270,Emissions!$1:$1048576,MATCH(DATE(AK$2,1,1),Emissions!$A$1:$LI$1),FALSE)</f>
        <v>7.0587022700000002E-2</v>
      </c>
      <c r="AL1270" s="305">
        <f>+VLOOKUP($E1270,Emissions!$1:$1048576,MATCH(DATE(AL$2,1,1),Emissions!$A$1:$LI$1),FALSE)</f>
        <v>7.1976021900000006E-2</v>
      </c>
      <c r="AM1270" s="305">
        <f>+VLOOKUP($E1270,Emissions!$1:$1048576,MATCH(DATE(AM$2,1,1),Emissions!$A$1:$LI$1),FALSE)</f>
        <v>7.3372457700000004E-2</v>
      </c>
      <c r="AN1270" s="305">
        <f>+VLOOKUP($E1270,Emissions!$1:$1048576,MATCH(DATE(AN$2,1,1),Emissions!$A$1:$LI$1),FALSE)</f>
        <v>7.4768882499999995E-2</v>
      </c>
      <c r="AO1270" s="305">
        <f>+VLOOKUP($E1270,Emissions!$1:$1048576,MATCH(DATE(AO$2,1,1),Emissions!$A$1:$LI$1),FALSE)</f>
        <v>7.6158117799999994E-2</v>
      </c>
    </row>
    <row r="1271" spans="1:41" ht="15" customHeight="1" x14ac:dyDescent="0.35">
      <c r="A1271" s="359"/>
      <c r="B1271" s="158"/>
      <c r="C1271" s="48" t="s">
        <v>460</v>
      </c>
      <c r="D1271" s="107"/>
      <c r="E1271" s="48" t="s">
        <v>3696</v>
      </c>
      <c r="F1271" s="305">
        <f>+VLOOKUP($E1271,Emissions!$1:$1048576,MATCH(DATE(F$2,1,1),Emissions!$A$1:$LI$1),FALSE)</f>
        <v>7.19576946E-4</v>
      </c>
      <c r="G1271" s="305">
        <f>+VLOOKUP($E1271,Emissions!$1:$1048576,MATCH(DATE(G$2,1,1),Emissions!$A$1:$LI$1),FALSE)</f>
        <v>7.5407632200000002E-4</v>
      </c>
      <c r="H1271" s="305">
        <f>+VLOOKUP($E1271,Emissions!$1:$1048576,MATCH(DATE(H$2,1,1),Emissions!$A$1:$LI$1),FALSE)</f>
        <v>7.8160914300000003E-4</v>
      </c>
      <c r="I1271" s="305">
        <f>+VLOOKUP($E1271,Emissions!$1:$1048576,MATCH(DATE(I$2,1,1),Emissions!$A$1:$LI$1),FALSE)</f>
        <v>8.0338844999999998E-4</v>
      </c>
      <c r="J1271" s="305">
        <f>+VLOOKUP($E1271,Emissions!$1:$1048576,MATCH(DATE(J$2,1,1),Emissions!$A$1:$LI$1),FALSE)</f>
        <v>8.2321117999999995E-4</v>
      </c>
      <c r="K1271" s="305">
        <f>+VLOOKUP($E1271,Emissions!$1:$1048576,MATCH(DATE(K$2,1,1),Emissions!$A$1:$LI$1),FALSE)</f>
        <v>8.4163169299999996E-4</v>
      </c>
      <c r="L1271" s="305">
        <f>+VLOOKUP($E1271,Emissions!$1:$1048576,MATCH(DATE(L$2,1,1),Emissions!$A$1:$LI$1),FALSE)</f>
        <v>8.5768429800000005E-4</v>
      </c>
      <c r="M1271" s="305">
        <f>+VLOOKUP($E1271,Emissions!$1:$1048576,MATCH(DATE(M$2,1,1),Emissions!$A$1:$LI$1),FALSE)</f>
        <v>8.7127673300000004E-4</v>
      </c>
      <c r="N1271" s="305">
        <f>+VLOOKUP($E1271,Emissions!$1:$1048576,MATCH(DATE(N$2,1,1),Emissions!$A$1:$LI$1),FALSE)</f>
        <v>8.8275791499999999E-4</v>
      </c>
      <c r="O1271" s="305">
        <f>+VLOOKUP($E1271,Emissions!$1:$1048576,MATCH(DATE(O$2,1,1),Emissions!$A$1:$LI$1),FALSE)</f>
        <v>8.9271823599999995E-4</v>
      </c>
      <c r="P1271" s="305">
        <f>+VLOOKUP($E1271,Emissions!$1:$1048576,MATCH(DATE(P$2,1,1),Emissions!$A$1:$LI$1),FALSE)</f>
        <v>9.0169888699999996E-4</v>
      </c>
      <c r="Q1271" s="305">
        <f>+VLOOKUP($E1271,Emissions!$1:$1048576,MATCH(DATE(Q$2,1,1),Emissions!$A$1:$LI$1),FALSE)</f>
        <v>9.1008591399999996E-4</v>
      </c>
      <c r="R1271" s="305">
        <f>+VLOOKUP($E1271,Emissions!$1:$1048576,MATCH(DATE(R$2,1,1),Emissions!$A$1:$LI$1),FALSE)</f>
        <v>9.1790959199999998E-4</v>
      </c>
      <c r="S1271" s="305">
        <f>+VLOOKUP($E1271,Emissions!$1:$1048576,MATCH(DATE(S$2,1,1),Emissions!$A$1:$LI$1),FALSE)</f>
        <v>9.2480392499999997E-4</v>
      </c>
      <c r="T1271" s="305">
        <f>+VLOOKUP($E1271,Emissions!$1:$1048576,MATCH(DATE(T$2,1,1),Emissions!$A$1:$LI$1),FALSE)</f>
        <v>9.3109907200000005E-4</v>
      </c>
      <c r="U1271" s="305">
        <f>+VLOOKUP($E1271,Emissions!$1:$1048576,MATCH(DATE(U$2,1,1),Emissions!$A$1:$LI$1),FALSE)</f>
        <v>9.37143293E-4</v>
      </c>
      <c r="V1271" s="305">
        <f>+VLOOKUP($E1271,Emissions!$1:$1048576,MATCH(DATE(V$2,1,1),Emissions!$A$1:$LI$1),FALSE)</f>
        <v>9.4397905700000005E-4</v>
      </c>
      <c r="W1271" s="305">
        <f>+VLOOKUP($E1271,Emissions!$1:$1048576,MATCH(DATE(W$2,1,1),Emissions!$A$1:$LI$1),FALSE)</f>
        <v>9.5246996599999999E-4</v>
      </c>
      <c r="X1271" s="305">
        <f>+VLOOKUP($E1271,Emissions!$1:$1048576,MATCH(DATE(X$2,1,1),Emissions!$A$1:$LI$1),FALSE)</f>
        <v>9.62600728E-4</v>
      </c>
      <c r="Y1271" s="305">
        <f>+VLOOKUP($E1271,Emissions!$1:$1048576,MATCH(DATE(Y$2,1,1),Emissions!$A$1:$LI$1),FALSE)</f>
        <v>9.7416273599999997E-4</v>
      </c>
      <c r="Z1271" s="305">
        <f>+VLOOKUP($E1271,Emissions!$1:$1048576,MATCH(DATE(Z$2,1,1),Emissions!$A$1:$LI$1),FALSE)</f>
        <v>9.8699030499999995E-4</v>
      </c>
      <c r="AA1271" s="305">
        <f>+VLOOKUP($E1271,Emissions!$1:$1048576,MATCH(DATE(AA$2,1,1),Emissions!$A$1:$LI$1),FALSE)</f>
        <v>1.0009570900000001E-3</v>
      </c>
      <c r="AB1271" s="305">
        <f>+VLOOKUP($E1271,Emissions!$1:$1048576,MATCH(DATE(AB$2,1,1),Emissions!$A$1:$LI$1),FALSE)</f>
        <v>1.01602419E-3</v>
      </c>
      <c r="AC1271" s="305">
        <f>+VLOOKUP($E1271,Emissions!$1:$1048576,MATCH(DATE(AC$2,1,1),Emissions!$A$1:$LI$1),FALSE)</f>
        <v>1.03216637E-3</v>
      </c>
      <c r="AD1271" s="305">
        <f>+VLOOKUP($E1271,Emissions!$1:$1048576,MATCH(DATE(AD$2,1,1),Emissions!$A$1:$LI$1),FALSE)</f>
        <v>1.04932815E-3</v>
      </c>
      <c r="AE1271" s="305">
        <f>+VLOOKUP($E1271,Emissions!$1:$1048576,MATCH(DATE(AE$2,1,1),Emissions!$A$1:$LI$1),FALSE)</f>
        <v>1.06748581E-3</v>
      </c>
      <c r="AF1271" s="305">
        <f>+VLOOKUP($E1271,Emissions!$1:$1048576,MATCH(DATE(AF$2,1,1),Emissions!$A$1:$LI$1),FALSE)</f>
        <v>1.0866429599999999E-3</v>
      </c>
      <c r="AG1271" s="305">
        <f>+VLOOKUP($E1271,Emissions!$1:$1048576,MATCH(DATE(AG$2,1,1),Emissions!$A$1:$LI$1),FALSE)</f>
        <v>1.10685878E-3</v>
      </c>
      <c r="AH1271" s="305">
        <f>+VLOOKUP($E1271,Emissions!$1:$1048576,MATCH(DATE(AH$2,1,1),Emissions!$A$1:$LI$1),FALSE)</f>
        <v>1.1281389300000001E-3</v>
      </c>
      <c r="AI1271" s="305">
        <f>+VLOOKUP($E1271,Emissions!$1:$1048576,MATCH(DATE(AI$2,1,1),Emissions!$A$1:$LI$1),FALSE)</f>
        <v>1.1503199199999999E-3</v>
      </c>
      <c r="AJ1271" s="305">
        <f>+VLOOKUP($E1271,Emissions!$1:$1048576,MATCH(DATE(AJ$2,1,1),Emissions!$A$1:$LI$1),FALSE)</f>
        <v>1.17315798E-3</v>
      </c>
      <c r="AK1271" s="305">
        <f>+VLOOKUP($E1271,Emissions!$1:$1048576,MATCH(DATE(AK$2,1,1),Emissions!$A$1:$LI$1),FALSE)</f>
        <v>1.1964335099999999E-3</v>
      </c>
      <c r="AL1271" s="305">
        <f>+VLOOKUP($E1271,Emissions!$1:$1048576,MATCH(DATE(AL$2,1,1),Emissions!$A$1:$LI$1),FALSE)</f>
        <v>1.2199767199999999E-3</v>
      </c>
      <c r="AM1271" s="305">
        <f>+VLOOKUP($E1271,Emissions!$1:$1048576,MATCH(DATE(AM$2,1,1),Emissions!$A$1:$LI$1),FALSE)</f>
        <v>1.24364598E-3</v>
      </c>
      <c r="AN1271" s="305">
        <f>+VLOOKUP($E1271,Emissions!$1:$1048576,MATCH(DATE(AN$2,1,1),Emissions!$A$1:$LI$1),FALSE)</f>
        <v>1.26731505E-3</v>
      </c>
      <c r="AO1271" s="305">
        <f>+VLOOKUP($E1271,Emissions!$1:$1048576,MATCH(DATE(AO$2,1,1),Emissions!$A$1:$LI$1),FALSE)</f>
        <v>1.2908622600000001E-3</v>
      </c>
    </row>
    <row r="1272" spans="1:41" s="85" customFormat="1" ht="15" customHeight="1" x14ac:dyDescent="0.35">
      <c r="A1272" s="359"/>
      <c r="B1272" s="158"/>
      <c r="C1272" s="129" t="s">
        <v>3337</v>
      </c>
      <c r="D1272" s="137"/>
      <c r="E1272" s="129" t="s">
        <v>3697</v>
      </c>
      <c r="F1272" s="306">
        <f>+VLOOKUP($E1272,Emissions!$1:$1048576,MATCH(DATE(F$2,1,1),Emissions!$A$1:$LI$1),FALSE)</f>
        <v>9.7863990200000001E-2</v>
      </c>
      <c r="G1272" s="306">
        <f>+VLOOKUP($E1272,Emissions!$1:$1048576,MATCH(DATE(G$2,1,1),Emissions!$A$1:$LI$1),FALSE)</f>
        <v>9.8950665800000004E-2</v>
      </c>
      <c r="H1272" s="306">
        <f>+VLOOKUP($E1272,Emissions!$1:$1048576,MATCH(DATE(H$2,1,1),Emissions!$A$1:$LI$1),FALSE)</f>
        <v>9.9922730700000004E-2</v>
      </c>
      <c r="I1272" s="306">
        <f>+VLOOKUP($E1272,Emissions!$1:$1048576,MATCH(DATE(I$2,1,1),Emissions!$A$1:$LI$1),FALSE)</f>
        <v>0.1010326552</v>
      </c>
      <c r="J1272" s="306">
        <f>+VLOOKUP($E1272,Emissions!$1:$1048576,MATCH(DATE(J$2,1,1),Emissions!$A$1:$LI$1),FALSE)</f>
        <v>0.1021222641</v>
      </c>
      <c r="K1272" s="306">
        <f>+VLOOKUP($E1272,Emissions!$1:$1048576,MATCH(DATE(K$2,1,1),Emissions!$A$1:$LI$1),FALSE)</f>
        <v>0.10332459149999999</v>
      </c>
      <c r="L1272" s="306">
        <f>+VLOOKUP($E1272,Emissions!$1:$1048576,MATCH(DATE(L$2,1,1),Emissions!$A$1:$LI$1),FALSE)</f>
        <v>0.1047493467</v>
      </c>
      <c r="M1272" s="306">
        <f>+VLOOKUP($E1272,Emissions!$1:$1048576,MATCH(DATE(M$2,1,1),Emissions!$A$1:$LI$1),FALSE)</f>
        <v>0.10639087730000001</v>
      </c>
      <c r="N1272" s="306">
        <f>+VLOOKUP($E1272,Emissions!$1:$1048576,MATCH(DATE(N$2,1,1),Emissions!$A$1:$LI$1),FALSE)</f>
        <v>0.1082741819</v>
      </c>
      <c r="O1272" s="306">
        <f>+VLOOKUP($E1272,Emissions!$1:$1048576,MATCH(DATE(O$2,1,1),Emissions!$A$1:$LI$1),FALSE)</f>
        <v>0.110429975</v>
      </c>
      <c r="P1272" s="306">
        <f>+VLOOKUP($E1272,Emissions!$1:$1048576,MATCH(DATE(P$2,1,1),Emissions!$A$1:$LI$1),FALSE)</f>
        <v>0.1128860637</v>
      </c>
      <c r="Q1272" s="306">
        <f>+VLOOKUP($E1272,Emissions!$1:$1048576,MATCH(DATE(Q$2,1,1),Emissions!$A$1:$LI$1),FALSE)</f>
        <v>0.1156407666</v>
      </c>
      <c r="R1272" s="306">
        <f>+VLOOKUP($E1272,Emissions!$1:$1048576,MATCH(DATE(R$2,1,1),Emissions!$A$1:$LI$1),FALSE)</f>
        <v>0.11862738690000001</v>
      </c>
      <c r="S1272" s="306">
        <f>+VLOOKUP($E1272,Emissions!$1:$1048576,MATCH(DATE(S$2,1,1),Emissions!$A$1:$LI$1),FALSE)</f>
        <v>0.1217121675</v>
      </c>
      <c r="T1272" s="306">
        <f>+VLOOKUP($E1272,Emissions!$1:$1048576,MATCH(DATE(T$2,1,1),Emissions!$A$1:$LI$1),FALSE)</f>
        <v>0.12486630899999999</v>
      </c>
      <c r="U1272" s="306">
        <f>+VLOOKUP($E1272,Emissions!$1:$1048576,MATCH(DATE(U$2,1,1),Emissions!$A$1:$LI$1),FALSE)</f>
        <v>0.12806580789999999</v>
      </c>
      <c r="V1272" s="306">
        <f>+VLOOKUP($E1272,Emissions!$1:$1048576,MATCH(DATE(V$2,1,1),Emissions!$A$1:$LI$1),FALSE)</f>
        <v>0.13124440649999999</v>
      </c>
      <c r="W1272" s="306">
        <f>+VLOOKUP($E1272,Emissions!$1:$1048576,MATCH(DATE(W$2,1,1),Emissions!$A$1:$LI$1),FALSE)</f>
        <v>0.1344556838</v>
      </c>
      <c r="X1272" s="306">
        <f>+VLOOKUP($E1272,Emissions!$1:$1048576,MATCH(DATE(X$2,1,1),Emissions!$A$1:$LI$1),FALSE)</f>
        <v>0.13771685389999999</v>
      </c>
      <c r="Y1272" s="306">
        <f>+VLOOKUP($E1272,Emissions!$1:$1048576,MATCH(DATE(Y$2,1,1),Emissions!$A$1:$LI$1),FALSE)</f>
        <v>0.1410285724</v>
      </c>
      <c r="Z1272" s="306">
        <f>+VLOOKUP($E1272,Emissions!$1:$1048576,MATCH(DATE(Z$2,1,1),Emissions!$A$1:$LI$1),FALSE)</f>
        <v>0.1443941363</v>
      </c>
      <c r="AA1272" s="306">
        <f>+VLOOKUP($E1272,Emissions!$1:$1048576,MATCH(DATE(AA$2,1,1),Emissions!$A$1:$LI$1),FALSE)</f>
        <v>0.1478177071</v>
      </c>
      <c r="AB1272" s="306">
        <f>+VLOOKUP($E1272,Emissions!$1:$1048576,MATCH(DATE(AB$2,1,1),Emissions!$A$1:$LI$1),FALSE)</f>
        <v>0.15131451970000001</v>
      </c>
      <c r="AC1272" s="306">
        <f>+VLOOKUP($E1272,Emissions!$1:$1048576,MATCH(DATE(AC$2,1,1),Emissions!$A$1:$LI$1),FALSE)</f>
        <v>0.1548964119</v>
      </c>
      <c r="AD1272" s="306">
        <f>+VLOOKUP($E1272,Emissions!$1:$1048576,MATCH(DATE(AD$2,1,1),Emissions!$A$1:$LI$1),FALSE)</f>
        <v>0.15856785209999999</v>
      </c>
      <c r="AE1272" s="306">
        <f>+VLOOKUP($E1272,Emissions!$1:$1048576,MATCH(DATE(AE$2,1,1),Emissions!$A$1:$LI$1),FALSE)</f>
        <v>0.16233601349999999</v>
      </c>
      <c r="AF1272" s="306">
        <f>+VLOOKUP($E1272,Emissions!$1:$1048576,MATCH(DATE(AF$2,1,1),Emissions!$A$1:$LI$1),FALSE)</f>
        <v>0.16621011299999999</v>
      </c>
      <c r="AG1272" s="306">
        <f>+VLOOKUP($E1272,Emissions!$1:$1048576,MATCH(DATE(AG$2,1,1),Emissions!$A$1:$LI$1),FALSE)</f>
        <v>0.1702075415</v>
      </c>
      <c r="AH1272" s="306">
        <f>+VLOOKUP($E1272,Emissions!$1:$1048576,MATCH(DATE(AH$2,1,1),Emissions!$A$1:$LI$1),FALSE)</f>
        <v>0.17433242090000001</v>
      </c>
      <c r="AI1272" s="306">
        <f>+VLOOKUP($E1272,Emissions!$1:$1048576,MATCH(DATE(AI$2,1,1),Emissions!$A$1:$LI$1),FALSE)</f>
        <v>0.1785566515</v>
      </c>
      <c r="AJ1272" s="306">
        <f>+VLOOKUP($E1272,Emissions!$1:$1048576,MATCH(DATE(AJ$2,1,1),Emissions!$A$1:$LI$1),FALSE)</f>
        <v>0.18284004149999999</v>
      </c>
      <c r="AK1272" s="306">
        <f>+VLOOKUP($E1272,Emissions!$1:$1048576,MATCH(DATE(AK$2,1,1),Emissions!$A$1:$LI$1),FALSE)</f>
        <v>0.18714951839999999</v>
      </c>
      <c r="AL1272" s="306">
        <f>+VLOOKUP($E1272,Emissions!$1:$1048576,MATCH(DATE(AL$2,1,1),Emissions!$A$1:$LI$1),FALSE)</f>
        <v>0.19146165000000001</v>
      </c>
      <c r="AM1272" s="306">
        <f>+VLOOKUP($E1272,Emissions!$1:$1048576,MATCH(DATE(AM$2,1,1),Emissions!$A$1:$LI$1),FALSE)</f>
        <v>0.1957574268</v>
      </c>
      <c r="AN1272" s="306">
        <f>+VLOOKUP($E1272,Emissions!$1:$1048576,MATCH(DATE(AN$2,1,1),Emissions!$A$1:$LI$1),FALSE)</f>
        <v>0.2000199701</v>
      </c>
      <c r="AO1272" s="306">
        <f>+VLOOKUP($E1272,Emissions!$1:$1048576,MATCH(DATE(AO$2,1,1),Emissions!$A$1:$LI$1),FALSE)</f>
        <v>0.20423330340000001</v>
      </c>
    </row>
    <row r="1273" spans="1:41" ht="15" customHeight="1" x14ac:dyDescent="0.35">
      <c r="A1273" s="359"/>
      <c r="B1273" s="158"/>
      <c r="C1273" s="48" t="s">
        <v>463</v>
      </c>
      <c r="D1273" s="107"/>
      <c r="E1273" s="48" t="s">
        <v>3698</v>
      </c>
      <c r="F1273" s="305">
        <f>+VLOOKUP($E1273,Emissions!$1:$1048576,MATCH(DATE(F$2,1,1),Emissions!$A$1:$LI$1),FALSE)</f>
        <v>7.4760535700000005E-2</v>
      </c>
      <c r="G1273" s="305">
        <f>+VLOOKUP($E1273,Emissions!$1:$1048576,MATCH(DATE(G$2,1,1),Emissions!$A$1:$LI$1),FALSE)</f>
        <v>7.5589424200000005E-2</v>
      </c>
      <c r="H1273" s="305">
        <f>+VLOOKUP($E1273,Emissions!$1:$1048576,MATCH(DATE(H$2,1,1),Emissions!$A$1:$LI$1),FALSE)</f>
        <v>7.6330359599999995E-2</v>
      </c>
      <c r="I1273" s="305">
        <f>+VLOOKUP($E1273,Emissions!$1:$1048576,MATCH(DATE(I$2,1,1),Emissions!$A$1:$LI$1),FALSE)</f>
        <v>7.7177726899999993E-2</v>
      </c>
      <c r="J1273" s="305">
        <f>+VLOOKUP($E1273,Emissions!$1:$1048576,MATCH(DATE(J$2,1,1),Emissions!$A$1:$LI$1),FALSE)</f>
        <v>7.8009919999999996E-2</v>
      </c>
      <c r="K1273" s="305">
        <f>+VLOOKUP($E1273,Emissions!$1:$1048576,MATCH(DATE(K$2,1,1),Emissions!$A$1:$LI$1),FALSE)</f>
        <v>7.8928863099999996E-2</v>
      </c>
      <c r="L1273" s="305">
        <f>+VLOOKUP($E1273,Emissions!$1:$1048576,MATCH(DATE(L$2,1,1),Emissions!$A$1:$LI$1),FALSE)</f>
        <v>8.0019483500000002E-2</v>
      </c>
      <c r="M1273" s="305">
        <f>+VLOOKUP($E1273,Emissions!$1:$1048576,MATCH(DATE(M$2,1,1),Emissions!$A$1:$LI$1),FALSE)</f>
        <v>8.1277663299999997E-2</v>
      </c>
      <c r="N1273" s="305">
        <f>+VLOOKUP($E1273,Emissions!$1:$1048576,MATCH(DATE(N$2,1,1),Emissions!$A$1:$LI$1),FALSE)</f>
        <v>8.27226613E-2</v>
      </c>
      <c r="O1273" s="305">
        <f>+VLOOKUP($E1273,Emissions!$1:$1048576,MATCH(DATE(O$2,1,1),Emissions!$A$1:$LI$1),FALSE)</f>
        <v>8.4378037099999997E-2</v>
      </c>
      <c r="P1273" s="305">
        <f>+VLOOKUP($E1273,Emissions!$1:$1048576,MATCH(DATE(P$2,1,1),Emissions!$A$1:$LI$1),FALSE)</f>
        <v>8.6265056100000001E-2</v>
      </c>
      <c r="Q1273" s="305">
        <f>+VLOOKUP($E1273,Emissions!$1:$1048576,MATCH(DATE(Q$2,1,1),Emissions!$A$1:$LI$1),FALSE)</f>
        <v>8.8382293099999995E-2</v>
      </c>
      <c r="R1273" s="305">
        <f>+VLOOKUP($E1273,Emissions!$1:$1048576,MATCH(DATE(R$2,1,1),Emissions!$A$1:$LI$1),FALSE)</f>
        <v>9.0678403199999993E-2</v>
      </c>
      <c r="S1273" s="305">
        <f>+VLOOKUP($E1273,Emissions!$1:$1048576,MATCH(DATE(S$2,1,1),Emissions!$A$1:$LI$1),FALSE)</f>
        <v>9.30505898E-2</v>
      </c>
      <c r="T1273" s="305">
        <f>+VLOOKUP($E1273,Emissions!$1:$1048576,MATCH(DATE(T$2,1,1),Emissions!$A$1:$LI$1),FALSE)</f>
        <v>9.5476454099999997E-2</v>
      </c>
      <c r="U1273" s="305">
        <f>+VLOOKUP($E1273,Emissions!$1:$1048576,MATCH(DATE(U$2,1,1),Emissions!$A$1:$LI$1),FALSE)</f>
        <v>9.7937266499999995E-2</v>
      </c>
      <c r="V1273" s="305">
        <f>+VLOOKUP($E1273,Emissions!$1:$1048576,MATCH(DATE(V$2,1,1),Emissions!$A$1:$LI$1),FALSE)</f>
        <v>0.10038168090000001</v>
      </c>
      <c r="W1273" s="305">
        <f>+VLOOKUP($E1273,Emissions!$1:$1048576,MATCH(DATE(W$2,1,1),Emissions!$A$1:$LI$1),FALSE)</f>
        <v>0.1028503086</v>
      </c>
      <c r="X1273" s="305">
        <f>+VLOOKUP($E1273,Emissions!$1:$1048576,MATCH(DATE(X$2,1,1),Emissions!$A$1:$LI$1),FALSE)</f>
        <v>0.1053563284</v>
      </c>
      <c r="Y1273" s="305">
        <f>+VLOOKUP($E1273,Emissions!$1:$1048576,MATCH(DATE(Y$2,1,1),Emissions!$A$1:$LI$1),FALSE)</f>
        <v>0.1079003627</v>
      </c>
      <c r="Z1273" s="305">
        <f>+VLOOKUP($E1273,Emissions!$1:$1048576,MATCH(DATE(Z$2,1,1),Emissions!$A$1:$LI$1),FALSE)</f>
        <v>0.1104850777</v>
      </c>
      <c r="AA1273" s="305">
        <f>+VLOOKUP($E1273,Emissions!$1:$1048576,MATCH(DATE(AA$2,1,1),Emissions!$A$1:$LI$1),FALSE)</f>
        <v>0.1131137577</v>
      </c>
      <c r="AB1273" s="305">
        <f>+VLOOKUP($E1273,Emissions!$1:$1048576,MATCH(DATE(AB$2,1,1),Emissions!$A$1:$LI$1),FALSE)</f>
        <v>0.1157981557</v>
      </c>
      <c r="AC1273" s="305">
        <f>+VLOOKUP($E1273,Emissions!$1:$1048576,MATCH(DATE(AC$2,1,1),Emissions!$A$1:$LI$1),FALSE)</f>
        <v>0.1185474026</v>
      </c>
      <c r="AD1273" s="305">
        <f>+VLOOKUP($E1273,Emissions!$1:$1048576,MATCH(DATE(AD$2,1,1),Emissions!$A$1:$LI$1),FALSE)</f>
        <v>0.1213649711</v>
      </c>
      <c r="AE1273" s="305">
        <f>+VLOOKUP($E1273,Emissions!$1:$1048576,MATCH(DATE(AE$2,1,1),Emissions!$A$1:$LI$1),FALSE)</f>
        <v>0.1242564098</v>
      </c>
      <c r="AF1273" s="305">
        <f>+VLOOKUP($E1273,Emissions!$1:$1048576,MATCH(DATE(AF$2,1,1),Emissions!$A$1:$LI$1),FALSE)</f>
        <v>0.12722882669999999</v>
      </c>
      <c r="AG1273" s="305">
        <f>+VLOOKUP($E1273,Emissions!$1:$1048576,MATCH(DATE(AG$2,1,1),Emissions!$A$1:$LI$1),FALSE)</f>
        <v>0.13029558590000001</v>
      </c>
      <c r="AH1273" s="305">
        <f>+VLOOKUP($E1273,Emissions!$1:$1048576,MATCH(DATE(AH$2,1,1),Emissions!$A$1:$LI$1),FALSE)</f>
        <v>0.13345986439999999</v>
      </c>
      <c r="AI1273" s="305">
        <f>+VLOOKUP($E1273,Emissions!$1:$1048576,MATCH(DATE(AI$2,1,1),Emissions!$A$1:$LI$1),FALSE)</f>
        <v>0.1367001263</v>
      </c>
      <c r="AJ1273" s="305">
        <f>+VLOOKUP($E1273,Emissions!$1:$1048576,MATCH(DATE(AJ$2,1,1),Emissions!$A$1:$LI$1),FALSE)</f>
        <v>0.13998556640000001</v>
      </c>
      <c r="AK1273" s="305">
        <f>+VLOOKUP($E1273,Emissions!$1:$1048576,MATCH(DATE(AK$2,1,1),Emissions!$A$1:$LI$1),FALSE)</f>
        <v>0.14329084049999999</v>
      </c>
      <c r="AL1273" s="305">
        <f>+VLOOKUP($E1273,Emissions!$1:$1048576,MATCH(DATE(AL$2,1,1),Emissions!$A$1:$LI$1),FALSE)</f>
        <v>0.14659799470000001</v>
      </c>
      <c r="AM1273" s="305">
        <f>+VLOOKUP($E1273,Emissions!$1:$1048576,MATCH(DATE(AM$2,1,1),Emissions!$A$1:$LI$1),FALSE)</f>
        <v>0.14989246410000001</v>
      </c>
      <c r="AN1273" s="305">
        <f>+VLOOKUP($E1273,Emissions!$1:$1048576,MATCH(DATE(AN$2,1,1),Emissions!$A$1:$LI$1),FALSE)</f>
        <v>0.15316131660000001</v>
      </c>
      <c r="AO1273" s="305">
        <f>+VLOOKUP($E1273,Emissions!$1:$1048576,MATCH(DATE(AO$2,1,1),Emissions!$A$1:$LI$1),FALSE)</f>
        <v>0.15639231210000001</v>
      </c>
    </row>
    <row r="1274" spans="1:41" ht="15" customHeight="1" x14ac:dyDescent="0.35">
      <c r="A1274" s="359"/>
      <c r="B1274" s="158"/>
      <c r="C1274" s="48" t="s">
        <v>464</v>
      </c>
      <c r="D1274" s="107"/>
      <c r="E1274" s="48" t="s">
        <v>3699</v>
      </c>
      <c r="F1274" s="305">
        <f>+VLOOKUP($E1274,Emissions!$1:$1048576,MATCH(DATE(F$2,1,1),Emissions!$A$1:$LI$1),FALSE)</f>
        <v>9.98900934E-4</v>
      </c>
      <c r="G1274" s="305">
        <f>+VLOOKUP($E1274,Emissions!$1:$1048576,MATCH(DATE(G$2,1,1),Emissions!$A$1:$LI$1),FALSE)</f>
        <v>1.0099760000000001E-3</v>
      </c>
      <c r="H1274" s="305">
        <f>+VLOOKUP($E1274,Emissions!$1:$1048576,MATCH(DATE(H$2,1,1),Emissions!$A$1:$LI$1),FALSE)</f>
        <v>1.0198758900000001E-3</v>
      </c>
      <c r="I1274" s="305">
        <f>+VLOOKUP($E1274,Emissions!$1:$1048576,MATCH(DATE(I$2,1,1),Emissions!$A$1:$LI$1),FALSE)</f>
        <v>1.03119785E-3</v>
      </c>
      <c r="J1274" s="305">
        <f>+VLOOKUP($E1274,Emissions!$1:$1048576,MATCH(DATE(J$2,1,1),Emissions!$A$1:$LI$1),FALSE)</f>
        <v>1.04231706E-3</v>
      </c>
      <c r="K1274" s="305">
        <f>+VLOOKUP($E1274,Emissions!$1:$1048576,MATCH(DATE(K$2,1,1),Emissions!$A$1:$LI$1),FALSE)</f>
        <v>1.05459537E-3</v>
      </c>
      <c r="L1274" s="305">
        <f>+VLOOKUP($E1274,Emissions!$1:$1048576,MATCH(DATE(L$2,1,1),Emissions!$A$1:$LI$1),FALSE)</f>
        <v>1.0691675200000001E-3</v>
      </c>
      <c r="M1274" s="305">
        <f>+VLOOKUP($E1274,Emissions!$1:$1048576,MATCH(DATE(M$2,1,1),Emissions!$A$1:$LI$1),FALSE)</f>
        <v>1.08597849E-3</v>
      </c>
      <c r="N1274" s="305">
        <f>+VLOOKUP($E1274,Emissions!$1:$1048576,MATCH(DATE(N$2,1,1),Emissions!$A$1:$LI$1),FALSE)</f>
        <v>1.1052855999999999E-3</v>
      </c>
      <c r="O1274" s="305">
        <f>+VLOOKUP($E1274,Emissions!$1:$1048576,MATCH(DATE(O$2,1,1),Emissions!$A$1:$LI$1),FALSE)</f>
        <v>1.12740364E-3</v>
      </c>
      <c r="P1274" s="305">
        <f>+VLOOKUP($E1274,Emissions!$1:$1048576,MATCH(DATE(P$2,1,1),Emissions!$A$1:$LI$1),FALSE)</f>
        <v>1.15261674E-3</v>
      </c>
      <c r="Q1274" s="305">
        <f>+VLOOKUP($E1274,Emissions!$1:$1048576,MATCH(DATE(Q$2,1,1),Emissions!$A$1:$LI$1),FALSE)</f>
        <v>1.1809058700000001E-3</v>
      </c>
      <c r="R1274" s="305">
        <f>+VLOOKUP($E1274,Emissions!$1:$1048576,MATCH(DATE(R$2,1,1),Emissions!$A$1:$LI$1),FALSE)</f>
        <v>1.21158497E-3</v>
      </c>
      <c r="S1274" s="305">
        <f>+VLOOKUP($E1274,Emissions!$1:$1048576,MATCH(DATE(S$2,1,1),Emissions!$A$1:$LI$1),FALSE)</f>
        <v>1.2432805699999999E-3</v>
      </c>
      <c r="T1274" s="305">
        <f>+VLOOKUP($E1274,Emissions!$1:$1048576,MATCH(DATE(T$2,1,1),Emissions!$A$1:$LI$1),FALSE)</f>
        <v>1.2756933599999999E-3</v>
      </c>
      <c r="U1274" s="305">
        <f>+VLOOKUP($E1274,Emissions!$1:$1048576,MATCH(DATE(U$2,1,1),Emissions!$A$1:$LI$1),FALSE)</f>
        <v>1.3085731099999999E-3</v>
      </c>
      <c r="V1274" s="305">
        <f>+VLOOKUP($E1274,Emissions!$1:$1048576,MATCH(DATE(V$2,1,1),Emissions!$A$1:$LI$1),FALSE)</f>
        <v>1.34123377E-3</v>
      </c>
      <c r="W1274" s="305">
        <f>+VLOOKUP($E1274,Emissions!$1:$1048576,MATCH(DATE(W$2,1,1),Emissions!$A$1:$LI$1),FALSE)</f>
        <v>1.37421794E-3</v>
      </c>
      <c r="X1274" s="305">
        <f>+VLOOKUP($E1274,Emissions!$1:$1048576,MATCH(DATE(X$2,1,1),Emissions!$A$1:$LI$1),FALSE)</f>
        <v>1.4077017200000001E-3</v>
      </c>
      <c r="Y1274" s="305">
        <f>+VLOOKUP($E1274,Emissions!$1:$1048576,MATCH(DATE(Y$2,1,1),Emissions!$A$1:$LI$1),FALSE)</f>
        <v>1.44169343E-3</v>
      </c>
      <c r="Z1274" s="305">
        <f>+VLOOKUP($E1274,Emissions!$1:$1048576,MATCH(DATE(Z$2,1,1),Emissions!$A$1:$LI$1),FALSE)</f>
        <v>1.4762286900000001E-3</v>
      </c>
      <c r="AA1274" s="305">
        <f>+VLOOKUP($E1274,Emissions!$1:$1048576,MATCH(DATE(AA$2,1,1),Emissions!$A$1:$LI$1),FALSE)</f>
        <v>1.51135137E-3</v>
      </c>
      <c r="AB1274" s="305">
        <f>+VLOOKUP($E1274,Emissions!$1:$1048576,MATCH(DATE(AB$2,1,1),Emissions!$A$1:$LI$1),FALSE)</f>
        <v>1.54721853E-3</v>
      </c>
      <c r="AC1274" s="305">
        <f>+VLOOKUP($E1274,Emissions!$1:$1048576,MATCH(DATE(AC$2,1,1),Emissions!$A$1:$LI$1),FALSE)</f>
        <v>1.5839521500000001E-3</v>
      </c>
      <c r="AD1274" s="305">
        <f>+VLOOKUP($E1274,Emissions!$1:$1048576,MATCH(DATE(AD$2,1,1),Emissions!$A$1:$LI$1),FALSE)</f>
        <v>1.62159864E-3</v>
      </c>
      <c r="AE1274" s="305">
        <f>+VLOOKUP($E1274,Emissions!$1:$1048576,MATCH(DATE(AE$2,1,1),Emissions!$A$1:$LI$1),FALSE)</f>
        <v>1.6602321400000001E-3</v>
      </c>
      <c r="AF1274" s="305">
        <f>+VLOOKUP($E1274,Emissions!$1:$1048576,MATCH(DATE(AF$2,1,1),Emissions!$A$1:$LI$1),FALSE)</f>
        <v>1.69994761E-3</v>
      </c>
      <c r="AG1274" s="305">
        <f>+VLOOKUP($E1274,Emissions!$1:$1048576,MATCH(DATE(AG$2,1,1),Emissions!$A$1:$LI$1),FALSE)</f>
        <v>1.74092362E-3</v>
      </c>
      <c r="AH1274" s="305">
        <f>+VLOOKUP($E1274,Emissions!$1:$1048576,MATCH(DATE(AH$2,1,1),Emissions!$A$1:$LI$1),FALSE)</f>
        <v>1.7832026199999999E-3</v>
      </c>
      <c r="AI1274" s="305">
        <f>+VLOOKUP($E1274,Emissions!$1:$1048576,MATCH(DATE(AI$2,1,1),Emissions!$A$1:$LI$1),FALSE)</f>
        <v>1.82649686E-3</v>
      </c>
      <c r="AJ1274" s="305">
        <f>+VLOOKUP($E1274,Emissions!$1:$1048576,MATCH(DATE(AJ$2,1,1),Emissions!$A$1:$LI$1),FALSE)</f>
        <v>1.8703947500000001E-3</v>
      </c>
      <c r="AK1274" s="305">
        <f>+VLOOKUP($E1274,Emissions!$1:$1048576,MATCH(DATE(AK$2,1,1),Emissions!$A$1:$LI$1),FALSE)</f>
        <v>1.9145576399999999E-3</v>
      </c>
      <c r="AL1274" s="305">
        <f>+VLOOKUP($E1274,Emissions!$1:$1048576,MATCH(DATE(AL$2,1,1),Emissions!$A$1:$LI$1),FALSE)</f>
        <v>1.95874565E-3</v>
      </c>
      <c r="AM1274" s="305">
        <f>+VLOOKUP($E1274,Emissions!$1:$1048576,MATCH(DATE(AM$2,1,1),Emissions!$A$1:$LI$1),FALSE)</f>
        <v>2.0027641699999999E-3</v>
      </c>
      <c r="AN1274" s="305">
        <f>+VLOOKUP($E1274,Emissions!$1:$1048576,MATCH(DATE(AN$2,1,1),Emissions!$A$1:$LI$1),FALSE)</f>
        <v>2.0464404200000001E-3</v>
      </c>
      <c r="AO1274" s="305">
        <f>+VLOOKUP($E1274,Emissions!$1:$1048576,MATCH(DATE(AO$2,1,1),Emissions!$A$1:$LI$1),FALSE)</f>
        <v>2.0896108500000001E-3</v>
      </c>
    </row>
    <row r="1275" spans="1:41" ht="15" customHeight="1" x14ac:dyDescent="0.35">
      <c r="A1275" s="359"/>
      <c r="B1275" s="158"/>
      <c r="C1275" s="48" t="s">
        <v>465</v>
      </c>
      <c r="D1275" s="107"/>
      <c r="E1275" s="48" t="s">
        <v>3700</v>
      </c>
      <c r="F1275" s="305">
        <f>+VLOOKUP($E1275,Emissions!$1:$1048576,MATCH(DATE(F$2,1,1),Emissions!$A$1:$LI$1),FALSE)</f>
        <v>3.8165756899999998E-3</v>
      </c>
      <c r="G1275" s="305">
        <f>+VLOOKUP($E1275,Emissions!$1:$1048576,MATCH(DATE(G$2,1,1),Emissions!$A$1:$LI$1),FALSE)</f>
        <v>3.8588910100000001E-3</v>
      </c>
      <c r="H1275" s="305">
        <f>+VLOOKUP($E1275,Emissions!$1:$1048576,MATCH(DATE(H$2,1,1),Emissions!$A$1:$LI$1),FALSE)</f>
        <v>3.89671626E-3</v>
      </c>
      <c r="I1275" s="305">
        <f>+VLOOKUP($E1275,Emissions!$1:$1048576,MATCH(DATE(I$2,1,1),Emissions!$A$1:$LI$1),FALSE)</f>
        <v>3.9399749300000004E-3</v>
      </c>
      <c r="J1275" s="305">
        <f>+VLOOKUP($E1275,Emissions!$1:$1048576,MATCH(DATE(J$2,1,1),Emissions!$A$1:$LI$1),FALSE)</f>
        <v>3.98245895E-3</v>
      </c>
      <c r="K1275" s="305">
        <f>+VLOOKUP($E1275,Emissions!$1:$1048576,MATCH(DATE(K$2,1,1),Emissions!$A$1:$LI$1),FALSE)</f>
        <v>4.0293716099999996E-3</v>
      </c>
      <c r="L1275" s="305">
        <f>+VLOOKUP($E1275,Emissions!$1:$1048576,MATCH(DATE(L$2,1,1),Emissions!$A$1:$LI$1),FALSE)</f>
        <v>4.0850485199999996E-3</v>
      </c>
      <c r="M1275" s="305">
        <f>+VLOOKUP($E1275,Emissions!$1:$1048576,MATCH(DATE(M$2,1,1),Emissions!$A$1:$LI$1),FALSE)</f>
        <v>4.1492794399999996E-3</v>
      </c>
      <c r="N1275" s="305">
        <f>+VLOOKUP($E1275,Emissions!$1:$1048576,MATCH(DATE(N$2,1,1),Emissions!$A$1:$LI$1),FALSE)</f>
        <v>4.2230475700000001E-3</v>
      </c>
      <c r="O1275" s="305">
        <f>+VLOOKUP($E1275,Emissions!$1:$1048576,MATCH(DATE(O$2,1,1),Emissions!$A$1:$LI$1),FALSE)</f>
        <v>4.3075556100000004E-3</v>
      </c>
      <c r="P1275" s="305">
        <f>+VLOOKUP($E1275,Emissions!$1:$1048576,MATCH(DATE(P$2,1,1),Emissions!$A$1:$LI$1),FALSE)</f>
        <v>4.4038892000000003E-3</v>
      </c>
      <c r="Q1275" s="305">
        <f>+VLOOKUP($E1275,Emissions!$1:$1048576,MATCH(DATE(Q$2,1,1),Emissions!$A$1:$LI$1),FALSE)</f>
        <v>4.51197558E-3</v>
      </c>
      <c r="R1275" s="305">
        <f>+VLOOKUP($E1275,Emissions!$1:$1048576,MATCH(DATE(R$2,1,1),Emissions!$A$1:$LI$1),FALSE)</f>
        <v>4.6291935399999998E-3</v>
      </c>
      <c r="S1275" s="305">
        <f>+VLOOKUP($E1275,Emissions!$1:$1048576,MATCH(DATE(S$2,1,1),Emissions!$A$1:$LI$1),FALSE)</f>
        <v>4.7502952699999997E-3</v>
      </c>
      <c r="T1275" s="305">
        <f>+VLOOKUP($E1275,Emissions!$1:$1048576,MATCH(DATE(T$2,1,1),Emissions!$A$1:$LI$1),FALSE)</f>
        <v>4.8741372800000004E-3</v>
      </c>
      <c r="U1275" s="305">
        <f>+VLOOKUP($E1275,Emissions!$1:$1048576,MATCH(DATE(U$2,1,1),Emissions!$A$1:$LI$1),FALSE)</f>
        <v>4.9997634000000001E-3</v>
      </c>
      <c r="V1275" s="305">
        <f>+VLOOKUP($E1275,Emissions!$1:$1048576,MATCH(DATE(V$2,1,1),Emissions!$A$1:$LI$1),FALSE)</f>
        <v>5.1245524100000002E-3</v>
      </c>
      <c r="W1275" s="305">
        <f>+VLOOKUP($E1275,Emissions!$1:$1048576,MATCH(DATE(W$2,1,1),Emissions!$A$1:$LI$1),FALSE)</f>
        <v>5.2505775099999999E-3</v>
      </c>
      <c r="X1275" s="305">
        <f>+VLOOKUP($E1275,Emissions!$1:$1048576,MATCH(DATE(X$2,1,1),Emissions!$A$1:$LI$1),FALSE)</f>
        <v>5.3785115099999996E-3</v>
      </c>
      <c r="Y1275" s="305">
        <f>+VLOOKUP($E1275,Emissions!$1:$1048576,MATCH(DATE(Y$2,1,1),Emissions!$A$1:$LI$1),FALSE)</f>
        <v>5.5083861799999998E-3</v>
      </c>
      <c r="Z1275" s="305">
        <f>+VLOOKUP($E1275,Emissions!$1:$1048576,MATCH(DATE(Z$2,1,1),Emissions!$A$1:$LI$1),FALSE)</f>
        <v>5.6403376199999997E-3</v>
      </c>
      <c r="AA1275" s="305">
        <f>+VLOOKUP($E1275,Emissions!$1:$1048576,MATCH(DATE(AA$2,1,1),Emissions!$A$1:$LI$1),FALSE)</f>
        <v>5.7745334999999998E-3</v>
      </c>
      <c r="AB1275" s="305">
        <f>+VLOOKUP($E1275,Emissions!$1:$1048576,MATCH(DATE(AB$2,1,1),Emissions!$A$1:$LI$1),FALSE)</f>
        <v>5.91157383E-3</v>
      </c>
      <c r="AC1275" s="305">
        <f>+VLOOKUP($E1275,Emissions!$1:$1048576,MATCH(DATE(AC$2,1,1),Emissions!$A$1:$LI$1),FALSE)</f>
        <v>6.0519247299999999E-3</v>
      </c>
      <c r="AD1275" s="305">
        <f>+VLOOKUP($E1275,Emissions!$1:$1048576,MATCH(DATE(AD$2,1,1),Emissions!$A$1:$LI$1),FALSE)</f>
        <v>6.1957634999999997E-3</v>
      </c>
      <c r="AE1275" s="305">
        <f>+VLOOKUP($E1275,Emissions!$1:$1048576,MATCH(DATE(AE$2,1,1),Emissions!$A$1:$LI$1),FALSE)</f>
        <v>6.3433733900000004E-3</v>
      </c>
      <c r="AF1275" s="305">
        <f>+VLOOKUP($E1275,Emissions!$1:$1048576,MATCH(DATE(AF$2,1,1),Emissions!$A$1:$LI$1),FALSE)</f>
        <v>6.4951172799999997E-3</v>
      </c>
      <c r="AG1275" s="305">
        <f>+VLOOKUP($E1275,Emissions!$1:$1048576,MATCH(DATE(AG$2,1,1),Emissions!$A$1:$LI$1),FALSE)</f>
        <v>6.6516774000000001E-3</v>
      </c>
      <c r="AH1275" s="305">
        <f>+VLOOKUP($E1275,Emissions!$1:$1048576,MATCH(DATE(AH$2,1,1),Emissions!$A$1:$LI$1),FALSE)</f>
        <v>6.8132159499999997E-3</v>
      </c>
      <c r="AI1275" s="305">
        <f>+VLOOKUP($E1275,Emissions!$1:$1048576,MATCH(DATE(AI$2,1,1),Emissions!$A$1:$LI$1),FALSE)</f>
        <v>6.9786335000000003E-3</v>
      </c>
      <c r="AJ1275" s="305">
        <f>+VLOOKUP($E1275,Emissions!$1:$1048576,MATCH(DATE(AJ$2,1,1),Emissions!$A$1:$LI$1),FALSE)</f>
        <v>7.1463574299999999E-3</v>
      </c>
      <c r="AK1275" s="305">
        <f>+VLOOKUP($E1275,Emissions!$1:$1048576,MATCH(DATE(AK$2,1,1),Emissions!$A$1:$LI$1),FALSE)</f>
        <v>7.3150938999999998E-3</v>
      </c>
      <c r="AL1275" s="305">
        <f>+VLOOKUP($E1275,Emissions!$1:$1048576,MATCH(DATE(AL$2,1,1),Emissions!$A$1:$LI$1),FALSE)</f>
        <v>7.4839263499999996E-3</v>
      </c>
      <c r="AM1275" s="305">
        <f>+VLOOKUP($E1275,Emissions!$1:$1048576,MATCH(DATE(AM$2,1,1),Emissions!$A$1:$LI$1),FALSE)</f>
        <v>7.6521112299999996E-3</v>
      </c>
      <c r="AN1275" s="305">
        <f>+VLOOKUP($E1275,Emissions!$1:$1048576,MATCH(DATE(AN$2,1,1),Emissions!$A$1:$LI$1),FALSE)</f>
        <v>7.8189883500000001E-3</v>
      </c>
      <c r="AO1275" s="305">
        <f>+VLOOKUP($E1275,Emissions!$1:$1048576,MATCH(DATE(AO$2,1,1),Emissions!$A$1:$LI$1),FALSE)</f>
        <v>7.9839328500000001E-3</v>
      </c>
    </row>
    <row r="1276" spans="1:41" ht="15" customHeight="1" x14ac:dyDescent="0.35">
      <c r="A1276" s="359"/>
      <c r="B1276" s="158"/>
      <c r="C1276" s="48" t="s">
        <v>466</v>
      </c>
      <c r="D1276" s="107"/>
      <c r="E1276" s="48" t="s">
        <v>3701</v>
      </c>
      <c r="F1276" s="305">
        <f>+VLOOKUP($E1276,Emissions!$1:$1048576,MATCH(DATE(F$2,1,1),Emissions!$A$1:$LI$1),FALSE)</f>
        <v>1.81502506E-3</v>
      </c>
      <c r="G1276" s="305">
        <f>+VLOOKUP($E1276,Emissions!$1:$1048576,MATCH(DATE(G$2,1,1),Emissions!$A$1:$LI$1),FALSE)</f>
        <v>1.83514869E-3</v>
      </c>
      <c r="H1276" s="305">
        <f>+VLOOKUP($E1276,Emissions!$1:$1048576,MATCH(DATE(H$2,1,1),Emissions!$A$1:$LI$1),FALSE)</f>
        <v>1.8531370100000001E-3</v>
      </c>
      <c r="I1276" s="305">
        <f>+VLOOKUP($E1276,Emissions!$1:$1048576,MATCH(DATE(I$2,1,1),Emissions!$A$1:$LI$1),FALSE)</f>
        <v>1.8737092700000001E-3</v>
      </c>
      <c r="J1276" s="305">
        <f>+VLOOKUP($E1276,Emissions!$1:$1048576,MATCH(DATE(J$2,1,1),Emissions!$A$1:$LI$1),FALSE)</f>
        <v>1.89391313E-3</v>
      </c>
      <c r="K1276" s="305">
        <f>+VLOOKUP($E1276,Emissions!$1:$1048576,MATCH(DATE(K$2,1,1),Emissions!$A$1:$LI$1),FALSE)</f>
        <v>1.91622309E-3</v>
      </c>
      <c r="L1276" s="305">
        <f>+VLOOKUP($E1276,Emissions!$1:$1048576,MATCH(DATE(L$2,1,1),Emissions!$A$1:$LI$1),FALSE)</f>
        <v>1.94270101E-3</v>
      </c>
      <c r="M1276" s="305">
        <f>+VLOOKUP($E1276,Emissions!$1:$1048576,MATCH(DATE(M$2,1,1),Emissions!$A$1:$LI$1),FALSE)</f>
        <v>1.9732469099999999E-3</v>
      </c>
      <c r="N1276" s="305">
        <f>+VLOOKUP($E1276,Emissions!$1:$1048576,MATCH(DATE(N$2,1,1),Emissions!$A$1:$LI$1),FALSE)</f>
        <v>2.0083283500000001E-3</v>
      </c>
      <c r="O1276" s="305">
        <f>+VLOOKUP($E1276,Emissions!$1:$1048576,MATCH(DATE(O$2,1,1),Emissions!$A$1:$LI$1),FALSE)</f>
        <v>2.0485173200000002E-3</v>
      </c>
      <c r="P1276" s="305">
        <f>+VLOOKUP($E1276,Emissions!$1:$1048576,MATCH(DATE(P$2,1,1),Emissions!$A$1:$LI$1),FALSE)</f>
        <v>2.0943300799999998E-3</v>
      </c>
      <c r="Q1276" s="305">
        <f>+VLOOKUP($E1276,Emissions!$1:$1048576,MATCH(DATE(Q$2,1,1),Emissions!$A$1:$LI$1),FALSE)</f>
        <v>2.1457320399999999E-3</v>
      </c>
      <c r="R1276" s="305">
        <f>+VLOOKUP($E1276,Emissions!$1:$1048576,MATCH(DATE(R$2,1,1),Emissions!$A$1:$LI$1),FALSE)</f>
        <v>2.2014766599999999E-3</v>
      </c>
      <c r="S1276" s="305">
        <f>+VLOOKUP($E1276,Emissions!$1:$1048576,MATCH(DATE(S$2,1,1),Emissions!$A$1:$LI$1),FALSE)</f>
        <v>2.2590682499999998E-3</v>
      </c>
      <c r="T1276" s="305">
        <f>+VLOOKUP($E1276,Emissions!$1:$1048576,MATCH(DATE(T$2,1,1),Emissions!$A$1:$LI$1),FALSE)</f>
        <v>2.3179630200000001E-3</v>
      </c>
      <c r="U1276" s="305">
        <f>+VLOOKUP($E1276,Emissions!$1:$1048576,MATCH(DATE(U$2,1,1),Emissions!$A$1:$LI$1),FALSE)</f>
        <v>2.3777062500000001E-3</v>
      </c>
      <c r="V1276" s="305">
        <f>+VLOOKUP($E1276,Emissions!$1:$1048576,MATCH(DATE(V$2,1,1),Emissions!$A$1:$LI$1),FALSE)</f>
        <v>2.4370513800000002E-3</v>
      </c>
      <c r="W1276" s="305">
        <f>+VLOOKUP($E1276,Emissions!$1:$1048576,MATCH(DATE(W$2,1,1),Emissions!$A$1:$LI$1),FALSE)</f>
        <v>2.4969843500000002E-3</v>
      </c>
      <c r="X1276" s="305">
        <f>+VLOOKUP($E1276,Emissions!$1:$1048576,MATCH(DATE(X$2,1,1),Emissions!$A$1:$LI$1),FALSE)</f>
        <v>2.55782513E-3</v>
      </c>
      <c r="Y1276" s="305">
        <f>+VLOOKUP($E1276,Emissions!$1:$1048576,MATCH(DATE(Y$2,1,1),Emissions!$A$1:$LI$1),FALSE)</f>
        <v>2.6195888100000002E-3</v>
      </c>
      <c r="Z1276" s="305">
        <f>+VLOOKUP($E1276,Emissions!$1:$1048576,MATCH(DATE(Z$2,1,1),Emissions!$A$1:$LI$1),FALSE)</f>
        <v>2.68234013E-3</v>
      </c>
      <c r="AA1276" s="305">
        <f>+VLOOKUP($E1276,Emissions!$1:$1048576,MATCH(DATE(AA$2,1,1),Emissions!$A$1:$LI$1),FALSE)</f>
        <v>2.74615883E-3</v>
      </c>
      <c r="AB1276" s="305">
        <f>+VLOOKUP($E1276,Emissions!$1:$1048576,MATCH(DATE(AB$2,1,1),Emissions!$A$1:$LI$1),FALSE)</f>
        <v>2.8113302399999998E-3</v>
      </c>
      <c r="AC1276" s="305">
        <f>+VLOOKUP($E1276,Emissions!$1:$1048576,MATCH(DATE(AC$2,1,1),Emissions!$A$1:$LI$1),FALSE)</f>
        <v>2.8780760400000001E-3</v>
      </c>
      <c r="AD1276" s="305">
        <f>+VLOOKUP($E1276,Emissions!$1:$1048576,MATCH(DATE(AD$2,1,1),Emissions!$A$1:$LI$1),FALSE)</f>
        <v>2.94648055E-3</v>
      </c>
      <c r="AE1276" s="305">
        <f>+VLOOKUP($E1276,Emissions!$1:$1048576,MATCH(DATE(AE$2,1,1),Emissions!$A$1:$LI$1),FALSE)</f>
        <v>3.0166784699999999E-3</v>
      </c>
      <c r="AF1276" s="305">
        <f>+VLOOKUP($E1276,Emissions!$1:$1048576,MATCH(DATE(AF$2,1,1),Emissions!$A$1:$LI$1),FALSE)</f>
        <v>3.0888423599999999E-3</v>
      </c>
      <c r="AG1276" s="305">
        <f>+VLOOKUP($E1276,Emissions!$1:$1048576,MATCH(DATE(AG$2,1,1),Emissions!$A$1:$LI$1),FALSE)</f>
        <v>3.1632966799999998E-3</v>
      </c>
      <c r="AH1276" s="305">
        <f>+VLOOKUP($E1276,Emissions!$1:$1048576,MATCH(DATE(AH$2,1,1),Emissions!$A$1:$LI$1),FALSE)</f>
        <v>3.2401185500000001E-3</v>
      </c>
      <c r="AI1276" s="305">
        <f>+VLOOKUP($E1276,Emissions!$1:$1048576,MATCH(DATE(AI$2,1,1),Emissions!$A$1:$LI$1),FALSE)</f>
        <v>3.3187851500000001E-3</v>
      </c>
      <c r="AJ1276" s="305">
        <f>+VLOOKUP($E1276,Emissions!$1:$1048576,MATCH(DATE(AJ$2,1,1),Emissions!$A$1:$LI$1),FALSE)</f>
        <v>3.3985485699999998E-3</v>
      </c>
      <c r="AK1276" s="305">
        <f>+VLOOKUP($E1276,Emissions!$1:$1048576,MATCH(DATE(AK$2,1,1),Emissions!$A$1:$LI$1),FALSE)</f>
        <v>3.4787935200000001E-3</v>
      </c>
      <c r="AL1276" s="305">
        <f>+VLOOKUP($E1276,Emissions!$1:$1048576,MATCH(DATE(AL$2,1,1),Emissions!$A$1:$LI$1),FALSE)</f>
        <v>3.5590841100000001E-3</v>
      </c>
      <c r="AM1276" s="305">
        <f>+VLOOKUP($E1276,Emissions!$1:$1048576,MATCH(DATE(AM$2,1,1),Emissions!$A$1:$LI$1),FALSE)</f>
        <v>3.6390667399999999E-3</v>
      </c>
      <c r="AN1276" s="305">
        <f>+VLOOKUP($E1276,Emissions!$1:$1048576,MATCH(DATE(AN$2,1,1),Emissions!$A$1:$LI$1),FALSE)</f>
        <v>3.7184274500000002E-3</v>
      </c>
      <c r="AO1276" s="305">
        <f>+VLOOKUP($E1276,Emissions!$1:$1048576,MATCH(DATE(AO$2,1,1),Emissions!$A$1:$LI$1),FALSE)</f>
        <v>3.7968690800000001E-3</v>
      </c>
    </row>
    <row r="1277" spans="1:41" ht="15" customHeight="1" x14ac:dyDescent="0.35">
      <c r="A1277" s="359"/>
      <c r="B1277" s="158"/>
      <c r="C1277" s="48" t="s">
        <v>467</v>
      </c>
      <c r="D1277" s="107"/>
      <c r="E1277" s="48" t="s">
        <v>3702</v>
      </c>
      <c r="F1277" s="305">
        <f>+VLOOKUP($E1277,Emissions!$1:$1048576,MATCH(DATE(F$2,1,1),Emissions!$A$1:$LI$1),FALSE)</f>
        <v>3.55734489E-3</v>
      </c>
      <c r="G1277" s="305">
        <f>+VLOOKUP($E1277,Emissions!$1:$1048576,MATCH(DATE(G$2,1,1),Emissions!$A$1:$LI$1),FALSE)</f>
        <v>3.5967860500000001E-3</v>
      </c>
      <c r="H1277" s="305">
        <f>+VLOOKUP($E1277,Emissions!$1:$1048576,MATCH(DATE(H$2,1,1),Emissions!$A$1:$LI$1),FALSE)</f>
        <v>3.6320421200000002E-3</v>
      </c>
      <c r="I1277" s="305">
        <f>+VLOOKUP($E1277,Emissions!$1:$1048576,MATCH(DATE(I$2,1,1),Emissions!$A$1:$LI$1),FALSE)</f>
        <v>3.6723625600000001E-3</v>
      </c>
      <c r="J1277" s="305">
        <f>+VLOOKUP($E1277,Emissions!$1:$1048576,MATCH(DATE(J$2,1,1),Emissions!$A$1:$LI$1),FALSE)</f>
        <v>3.7119609699999999E-3</v>
      </c>
      <c r="K1277" s="305">
        <f>+VLOOKUP($E1277,Emissions!$1:$1048576,MATCH(DATE(K$2,1,1),Emissions!$A$1:$LI$1),FALSE)</f>
        <v>3.7556872100000002E-3</v>
      </c>
      <c r="L1277" s="305">
        <f>+VLOOKUP($E1277,Emissions!$1:$1048576,MATCH(DATE(L$2,1,1),Emissions!$A$1:$LI$1),FALSE)</f>
        <v>3.80758241E-3</v>
      </c>
      <c r="M1277" s="305">
        <f>+VLOOKUP($E1277,Emissions!$1:$1048576,MATCH(DATE(M$2,1,1),Emissions!$A$1:$LI$1),FALSE)</f>
        <v>3.8674506199999998E-3</v>
      </c>
      <c r="N1277" s="305">
        <f>+VLOOKUP($E1277,Emissions!$1:$1048576,MATCH(DATE(N$2,1,1),Emissions!$A$1:$LI$1),FALSE)</f>
        <v>3.93620824E-3</v>
      </c>
      <c r="O1277" s="305">
        <f>+VLOOKUP($E1277,Emissions!$1:$1048576,MATCH(DATE(O$2,1,1),Emissions!$A$1:$LI$1),FALSE)</f>
        <v>4.0149762999999996E-3</v>
      </c>
      <c r="P1277" s="305">
        <f>+VLOOKUP($E1277,Emissions!$1:$1048576,MATCH(DATE(P$2,1,1),Emissions!$A$1:$LI$1),FALSE)</f>
        <v>4.10476669E-3</v>
      </c>
      <c r="Q1277" s="305">
        <f>+VLOOKUP($E1277,Emissions!$1:$1048576,MATCH(DATE(Q$2,1,1),Emissions!$A$1:$LI$1),FALSE)</f>
        <v>4.2055115799999997E-3</v>
      </c>
      <c r="R1277" s="305">
        <f>+VLOOKUP($E1277,Emissions!$1:$1048576,MATCH(DATE(R$2,1,1),Emissions!$A$1:$LI$1),FALSE)</f>
        <v>4.3147678299999999E-3</v>
      </c>
      <c r="S1277" s="305">
        <f>+VLOOKUP($E1277,Emissions!$1:$1048576,MATCH(DATE(S$2,1,1),Emissions!$A$1:$LI$1),FALSE)</f>
        <v>4.4276440400000004E-3</v>
      </c>
      <c r="T1277" s="305">
        <f>+VLOOKUP($E1277,Emissions!$1:$1048576,MATCH(DATE(T$2,1,1),Emissions!$A$1:$LI$1),FALSE)</f>
        <v>4.5430744000000004E-3</v>
      </c>
      <c r="U1277" s="305">
        <f>+VLOOKUP($E1277,Emissions!$1:$1048576,MATCH(DATE(U$2,1,1),Emissions!$A$1:$LI$1),FALSE)</f>
        <v>4.6601677100000004E-3</v>
      </c>
      <c r="V1277" s="305">
        <f>+VLOOKUP($E1277,Emissions!$1:$1048576,MATCH(DATE(V$2,1,1),Emissions!$A$1:$LI$1),FALSE)</f>
        <v>4.7764807500000001E-3</v>
      </c>
      <c r="W1277" s="305">
        <f>+VLOOKUP($E1277,Emissions!$1:$1048576,MATCH(DATE(W$2,1,1),Emissions!$A$1:$LI$1),FALSE)</f>
        <v>4.89394594E-3</v>
      </c>
      <c r="X1277" s="305">
        <f>+VLOOKUP($E1277,Emissions!$1:$1048576,MATCH(DATE(X$2,1,1),Emissions!$A$1:$LI$1),FALSE)</f>
        <v>5.0131903600000001E-3</v>
      </c>
      <c r="Y1277" s="305">
        <f>+VLOOKUP($E1277,Emissions!$1:$1048576,MATCH(DATE(Y$2,1,1),Emissions!$A$1:$LI$1),FALSE)</f>
        <v>5.1342436300000002E-3</v>
      </c>
      <c r="Z1277" s="305">
        <f>+VLOOKUP($E1277,Emissions!$1:$1048576,MATCH(DATE(Z$2,1,1),Emissions!$A$1:$LI$1),FALSE)</f>
        <v>5.2572326199999998E-3</v>
      </c>
      <c r="AA1277" s="305">
        <f>+VLOOKUP($E1277,Emissions!$1:$1048576,MATCH(DATE(AA$2,1,1),Emissions!$A$1:$LI$1),FALSE)</f>
        <v>5.3823135999999999E-3</v>
      </c>
      <c r="AB1277" s="305">
        <f>+VLOOKUP($E1277,Emissions!$1:$1048576,MATCH(DATE(AB$2,1,1),Emissions!$A$1:$LI$1),FALSE)</f>
        <v>5.51004583E-3</v>
      </c>
      <c r="AC1277" s="305">
        <f>+VLOOKUP($E1277,Emissions!$1:$1048576,MATCH(DATE(AC$2,1,1),Emissions!$A$1:$LI$1),FALSE)</f>
        <v>5.6408637599999999E-3</v>
      </c>
      <c r="AD1277" s="305">
        <f>+VLOOKUP($E1277,Emissions!$1:$1048576,MATCH(DATE(AD$2,1,1),Emissions!$A$1:$LI$1),FALSE)</f>
        <v>5.7749326699999999E-3</v>
      </c>
      <c r="AE1277" s="305">
        <f>+VLOOKUP($E1277,Emissions!$1:$1048576,MATCH(DATE(AE$2,1,1),Emissions!$A$1:$LI$1),FALSE)</f>
        <v>5.91251655E-3</v>
      </c>
      <c r="AF1277" s="305">
        <f>+VLOOKUP($E1277,Emissions!$1:$1048576,MATCH(DATE(AF$2,1,1),Emissions!$A$1:$LI$1),FALSE)</f>
        <v>6.05395363E-3</v>
      </c>
      <c r="AG1277" s="305">
        <f>+VLOOKUP($E1277,Emissions!$1:$1048576,MATCH(DATE(AG$2,1,1),Emissions!$A$1:$LI$1),FALSE)</f>
        <v>6.1998798200000003E-3</v>
      </c>
      <c r="AH1277" s="305">
        <f>+VLOOKUP($E1277,Emissions!$1:$1048576,MATCH(DATE(AH$2,1,1),Emissions!$A$1:$LI$1),FALSE)</f>
        <v>6.3504462899999998E-3</v>
      </c>
      <c r="AI1277" s="305">
        <f>+VLOOKUP($E1277,Emissions!$1:$1048576,MATCH(DATE(AI$2,1,1),Emissions!$A$1:$LI$1),FALSE)</f>
        <v>6.5046282999999998E-3</v>
      </c>
      <c r="AJ1277" s="305">
        <f>+VLOOKUP($E1277,Emissions!$1:$1048576,MATCH(DATE(AJ$2,1,1),Emissions!$A$1:$LI$1),FALSE)</f>
        <v>6.6609600200000004E-3</v>
      </c>
      <c r="AK1277" s="305">
        <f>+VLOOKUP($E1277,Emissions!$1:$1048576,MATCH(DATE(AK$2,1,1),Emissions!$A$1:$LI$1),FALSE)</f>
        <v>6.8182355100000003E-3</v>
      </c>
      <c r="AL1277" s="305">
        <f>+VLOOKUP($E1277,Emissions!$1:$1048576,MATCH(DATE(AL$2,1,1),Emissions!$A$1:$LI$1),FALSE)</f>
        <v>6.9756004700000001E-3</v>
      </c>
      <c r="AM1277" s="305">
        <f>+VLOOKUP($E1277,Emissions!$1:$1048576,MATCH(DATE(AM$2,1,1),Emissions!$A$1:$LI$1),FALSE)</f>
        <v>7.1323618300000004E-3</v>
      </c>
      <c r="AN1277" s="305">
        <f>+VLOOKUP($E1277,Emissions!$1:$1048576,MATCH(DATE(AN$2,1,1),Emissions!$A$1:$LI$1),FALSE)</f>
        <v>7.2879042700000002E-3</v>
      </c>
      <c r="AO1277" s="305">
        <f>+VLOOKUP($E1277,Emissions!$1:$1048576,MATCH(DATE(AO$2,1,1),Emissions!$A$1:$LI$1),FALSE)</f>
        <v>7.4416453399999997E-3</v>
      </c>
    </row>
    <row r="1278" spans="1:41" ht="15" customHeight="1" x14ac:dyDescent="0.35">
      <c r="A1278" s="359"/>
      <c r="B1278" s="158"/>
      <c r="C1278" s="48" t="s">
        <v>468</v>
      </c>
      <c r="D1278" s="107"/>
      <c r="E1278" s="48" t="s">
        <v>3703</v>
      </c>
      <c r="F1278" s="305">
        <f>+VLOOKUP($E1278,Emissions!$1:$1048576,MATCH(DATE(F$2,1,1),Emissions!$A$1:$LI$1),FALSE)</f>
        <v>1.01195997E-3</v>
      </c>
      <c r="G1278" s="305">
        <f>+VLOOKUP($E1278,Emissions!$1:$1048576,MATCH(DATE(G$2,1,1),Emissions!$A$1:$LI$1),FALSE)</f>
        <v>1.0231798199999999E-3</v>
      </c>
      <c r="H1278" s="305">
        <f>+VLOOKUP($E1278,Emissions!$1:$1048576,MATCH(DATE(H$2,1,1),Emissions!$A$1:$LI$1),FALSE)</f>
        <v>1.0332091400000001E-3</v>
      </c>
      <c r="I1278" s="305">
        <f>+VLOOKUP($E1278,Emissions!$1:$1048576,MATCH(DATE(I$2,1,1),Emissions!$A$1:$LI$1),FALSE)</f>
        <v>1.04467911E-3</v>
      </c>
      <c r="J1278" s="305">
        <f>+VLOOKUP($E1278,Emissions!$1:$1048576,MATCH(DATE(J$2,1,1),Emissions!$A$1:$LI$1),FALSE)</f>
        <v>1.0559437E-3</v>
      </c>
      <c r="K1278" s="305">
        <f>+VLOOKUP($E1278,Emissions!$1:$1048576,MATCH(DATE(K$2,1,1),Emissions!$A$1:$LI$1),FALSE)</f>
        <v>1.0683825299999999E-3</v>
      </c>
      <c r="L1278" s="305">
        <f>+VLOOKUP($E1278,Emissions!$1:$1048576,MATCH(DATE(L$2,1,1),Emissions!$A$1:$LI$1),FALSE)</f>
        <v>1.0831451799999999E-3</v>
      </c>
      <c r="M1278" s="305">
        <f>+VLOOKUP($E1278,Emissions!$1:$1048576,MATCH(DATE(M$2,1,1),Emissions!$A$1:$LI$1),FALSE)</f>
        <v>1.1001759300000001E-3</v>
      </c>
      <c r="N1278" s="305">
        <f>+VLOOKUP($E1278,Emissions!$1:$1048576,MATCH(DATE(N$2,1,1),Emissions!$A$1:$LI$1),FALSE)</f>
        <v>1.1197354499999999E-3</v>
      </c>
      <c r="O1278" s="305">
        <f>+VLOOKUP($E1278,Emissions!$1:$1048576,MATCH(DATE(O$2,1,1),Emissions!$A$1:$LI$1),FALSE)</f>
        <v>1.1421426399999999E-3</v>
      </c>
      <c r="P1278" s="305">
        <f>+VLOOKUP($E1278,Emissions!$1:$1048576,MATCH(DATE(P$2,1,1),Emissions!$A$1:$LI$1),FALSE)</f>
        <v>1.1676853699999999E-3</v>
      </c>
      <c r="Q1278" s="305">
        <f>+VLOOKUP($E1278,Emissions!$1:$1048576,MATCH(DATE(Q$2,1,1),Emissions!$A$1:$LI$1),FALSE)</f>
        <v>1.19634433E-3</v>
      </c>
      <c r="R1278" s="305">
        <f>+VLOOKUP($E1278,Emissions!$1:$1048576,MATCH(DATE(R$2,1,1),Emissions!$A$1:$LI$1),FALSE)</f>
        <v>1.2274245100000001E-3</v>
      </c>
      <c r="S1278" s="305">
        <f>+VLOOKUP($E1278,Emissions!$1:$1048576,MATCH(DATE(S$2,1,1),Emissions!$A$1:$LI$1),FALSE)</f>
        <v>1.2595344699999999E-3</v>
      </c>
      <c r="T1278" s="305">
        <f>+VLOOKUP($E1278,Emissions!$1:$1048576,MATCH(DATE(T$2,1,1),Emissions!$A$1:$LI$1),FALSE)</f>
        <v>1.29237102E-3</v>
      </c>
      <c r="U1278" s="305">
        <f>+VLOOKUP($E1278,Emissions!$1:$1048576,MATCH(DATE(U$2,1,1),Emissions!$A$1:$LI$1),FALSE)</f>
        <v>1.32568062E-3</v>
      </c>
      <c r="V1278" s="305">
        <f>+VLOOKUP($E1278,Emissions!$1:$1048576,MATCH(DATE(V$2,1,1),Emissions!$A$1:$LI$1),FALSE)</f>
        <v>1.35876826E-3</v>
      </c>
      <c r="W1278" s="305">
        <f>+VLOOKUP($E1278,Emissions!$1:$1048576,MATCH(DATE(W$2,1,1),Emissions!$A$1:$LI$1),FALSE)</f>
        <v>1.39218365E-3</v>
      </c>
      <c r="X1278" s="305">
        <f>+VLOOKUP($E1278,Emissions!$1:$1048576,MATCH(DATE(X$2,1,1),Emissions!$A$1:$LI$1),FALSE)</f>
        <v>1.4261051799999999E-3</v>
      </c>
      <c r="Y1278" s="305">
        <f>+VLOOKUP($E1278,Emissions!$1:$1048576,MATCH(DATE(Y$2,1,1),Emissions!$A$1:$LI$1),FALSE)</f>
        <v>1.4605412700000001E-3</v>
      </c>
      <c r="Z1278" s="305">
        <f>+VLOOKUP($E1278,Emissions!$1:$1048576,MATCH(DATE(Z$2,1,1),Emissions!$A$1:$LI$1),FALSE)</f>
        <v>1.49552802E-3</v>
      </c>
      <c r="AA1278" s="305">
        <f>+VLOOKUP($E1278,Emissions!$1:$1048576,MATCH(DATE(AA$2,1,1),Emissions!$A$1:$LI$1),FALSE)</f>
        <v>1.5311098800000001E-3</v>
      </c>
      <c r="AB1278" s="305">
        <f>+VLOOKUP($E1278,Emissions!$1:$1048576,MATCH(DATE(AB$2,1,1),Emissions!$A$1:$LI$1),FALSE)</f>
        <v>1.5674459399999999E-3</v>
      </c>
      <c r="AC1278" s="305">
        <f>+VLOOKUP($E1278,Emissions!$1:$1048576,MATCH(DATE(AC$2,1,1),Emissions!$A$1:$LI$1),FALSE)</f>
        <v>1.6046598000000001E-3</v>
      </c>
      <c r="AD1278" s="305">
        <f>+VLOOKUP($E1278,Emissions!$1:$1048576,MATCH(DATE(AD$2,1,1),Emissions!$A$1:$LI$1),FALSE)</f>
        <v>1.6427984499999999E-3</v>
      </c>
      <c r="AE1278" s="305">
        <f>+VLOOKUP($E1278,Emissions!$1:$1048576,MATCH(DATE(AE$2,1,1),Emissions!$A$1:$LI$1),FALSE)</f>
        <v>1.68193702E-3</v>
      </c>
      <c r="AF1278" s="305">
        <f>+VLOOKUP($E1278,Emissions!$1:$1048576,MATCH(DATE(AF$2,1,1),Emissions!$A$1:$LI$1),FALSE)</f>
        <v>1.72217171E-3</v>
      </c>
      <c r="AG1278" s="305">
        <f>+VLOOKUP($E1278,Emissions!$1:$1048576,MATCH(DATE(AG$2,1,1),Emissions!$A$1:$LI$1),FALSE)</f>
        <v>1.7636834200000001E-3</v>
      </c>
      <c r="AH1278" s="305">
        <f>+VLOOKUP($E1278,Emissions!$1:$1048576,MATCH(DATE(AH$2,1,1),Emissions!$A$1:$LI$1),FALSE)</f>
        <v>1.8065151499999999E-3</v>
      </c>
      <c r="AI1278" s="305">
        <f>+VLOOKUP($E1278,Emissions!$1:$1048576,MATCH(DATE(AI$2,1,1),Emissions!$A$1:$LI$1),FALSE)</f>
        <v>1.85037539E-3</v>
      </c>
      <c r="AJ1278" s="305">
        <f>+VLOOKUP($E1278,Emissions!$1:$1048576,MATCH(DATE(AJ$2,1,1),Emissions!$A$1:$LI$1),FALSE)</f>
        <v>1.89484717E-3</v>
      </c>
      <c r="AK1278" s="305">
        <f>+VLOOKUP($E1278,Emissions!$1:$1048576,MATCH(DATE(AK$2,1,1),Emissions!$A$1:$LI$1),FALSE)</f>
        <v>1.9395874200000001E-3</v>
      </c>
      <c r="AL1278" s="305">
        <f>+VLOOKUP($E1278,Emissions!$1:$1048576,MATCH(DATE(AL$2,1,1),Emissions!$A$1:$LI$1),FALSE)</f>
        <v>1.9843531199999999E-3</v>
      </c>
      <c r="AM1278" s="305">
        <f>+VLOOKUP($E1278,Emissions!$1:$1048576,MATCH(DATE(AM$2,1,1),Emissions!$A$1:$LI$1),FALSE)</f>
        <v>2.0289471200000001E-3</v>
      </c>
      <c r="AN1278" s="305">
        <f>+VLOOKUP($E1278,Emissions!$1:$1048576,MATCH(DATE(AN$2,1,1),Emissions!$A$1:$LI$1),FALSE)</f>
        <v>2.0731943699999998E-3</v>
      </c>
      <c r="AO1278" s="305">
        <f>+VLOOKUP($E1278,Emissions!$1:$1048576,MATCH(DATE(AO$2,1,1),Emissions!$A$1:$LI$1),FALSE)</f>
        <v>2.1169291800000002E-3</v>
      </c>
    </row>
    <row r="1279" spans="1:41" ht="15" customHeight="1" x14ac:dyDescent="0.35">
      <c r="A1279" s="359"/>
      <c r="B1279" s="158"/>
      <c r="C1279" s="48" t="s">
        <v>469</v>
      </c>
      <c r="D1279" s="107"/>
      <c r="E1279" s="48" t="s">
        <v>3704</v>
      </c>
      <c r="F1279" s="305">
        <f>+VLOOKUP($E1279,Emissions!$1:$1048576,MATCH(DATE(F$2,1,1),Emissions!$A$1:$LI$1),FALSE)</f>
        <v>1.0250557800000001E-2</v>
      </c>
      <c r="G1279" s="305">
        <f>+VLOOKUP($E1279,Emissions!$1:$1048576,MATCH(DATE(G$2,1,1),Emissions!$A$1:$LI$1),FALSE)</f>
        <v>1.0364208200000001E-2</v>
      </c>
      <c r="H1279" s="305">
        <f>+VLOOKUP($E1279,Emissions!$1:$1048576,MATCH(DATE(H$2,1,1),Emissions!$A$1:$LI$1),FALSE)</f>
        <v>1.04657993E-2</v>
      </c>
      <c r="I1279" s="305">
        <f>+VLOOKUP($E1279,Emissions!$1:$1048576,MATCH(DATE(I$2,1,1),Emissions!$A$1:$LI$1),FALSE)</f>
        <v>1.05819834E-2</v>
      </c>
      <c r="J1279" s="305">
        <f>+VLOOKUP($E1279,Emissions!$1:$1048576,MATCH(DATE(J$2,1,1),Emissions!$A$1:$LI$1),FALSE)</f>
        <v>1.0696087E-2</v>
      </c>
      <c r="K1279" s="305">
        <f>+VLOOKUP($E1279,Emissions!$1:$1048576,MATCH(DATE(K$2,1,1),Emissions!$A$1:$LI$1),FALSE)</f>
        <v>1.0822085E-2</v>
      </c>
      <c r="L1279" s="305">
        <f>+VLOOKUP($E1279,Emissions!$1:$1048576,MATCH(DATE(L$2,1,1),Emissions!$A$1:$LI$1),FALSE)</f>
        <v>1.0971622E-2</v>
      </c>
      <c r="M1279" s="305">
        <f>+VLOOKUP($E1279,Emissions!$1:$1048576,MATCH(DATE(M$2,1,1),Emissions!$A$1:$LI$1),FALSE)</f>
        <v>1.1144133400000001E-2</v>
      </c>
      <c r="N1279" s="305">
        <f>+VLOOKUP($E1279,Emissions!$1:$1048576,MATCH(DATE(N$2,1,1),Emissions!$A$1:$LI$1),FALSE)</f>
        <v>1.1342259800000001E-2</v>
      </c>
      <c r="O1279" s="305">
        <f>+VLOOKUP($E1279,Emissions!$1:$1048576,MATCH(DATE(O$2,1,1),Emissions!$A$1:$LI$1),FALSE)</f>
        <v>1.1569231500000001E-2</v>
      </c>
      <c r="P1279" s="305">
        <f>+VLOOKUP($E1279,Emissions!$1:$1048576,MATCH(DATE(P$2,1,1),Emissions!$A$1:$LI$1),FALSE)</f>
        <v>1.1827964200000001E-2</v>
      </c>
      <c r="Q1279" s="305">
        <f>+VLOOKUP($E1279,Emissions!$1:$1048576,MATCH(DATE(Q$2,1,1),Emissions!$A$1:$LI$1),FALSE)</f>
        <v>1.2118262600000001E-2</v>
      </c>
      <c r="R1279" s="305">
        <f>+VLOOKUP($E1279,Emissions!$1:$1048576,MATCH(DATE(R$2,1,1),Emissions!$A$1:$LI$1),FALSE)</f>
        <v>1.2433086600000001E-2</v>
      </c>
      <c r="S1279" s="305">
        <f>+VLOOKUP($E1279,Emissions!$1:$1048576,MATCH(DATE(S$2,1,1),Emissions!$A$1:$LI$1),FALSE)</f>
        <v>1.2758341499999999E-2</v>
      </c>
      <c r="T1279" s="305">
        <f>+VLOOKUP($E1279,Emissions!$1:$1048576,MATCH(DATE(T$2,1,1),Emissions!$A$1:$LI$1),FALSE)</f>
        <v>1.30909563E-2</v>
      </c>
      <c r="U1279" s="305">
        <f>+VLOOKUP($E1279,Emissions!$1:$1048576,MATCH(DATE(U$2,1,1),Emissions!$A$1:$LI$1),FALSE)</f>
        <v>1.3428363E-2</v>
      </c>
      <c r="V1279" s="305">
        <f>+VLOOKUP($E1279,Emissions!$1:$1048576,MATCH(DATE(V$2,1,1),Emissions!$A$1:$LI$1),FALSE)</f>
        <v>1.37635212E-2</v>
      </c>
      <c r="W1279" s="305">
        <f>+VLOOKUP($E1279,Emissions!$1:$1048576,MATCH(DATE(W$2,1,1),Emissions!$A$1:$LI$1),FALSE)</f>
        <v>1.4101999400000001E-2</v>
      </c>
      <c r="X1279" s="305">
        <f>+VLOOKUP($E1279,Emissions!$1:$1048576,MATCH(DATE(X$2,1,1),Emissions!$A$1:$LI$1),FALSE)</f>
        <v>1.4445604500000001E-2</v>
      </c>
      <c r="Y1279" s="305">
        <f>+VLOOKUP($E1279,Emissions!$1:$1048576,MATCH(DATE(Y$2,1,1),Emissions!$A$1:$LI$1),FALSE)</f>
        <v>1.4794421800000001E-2</v>
      </c>
      <c r="Z1279" s="305">
        <f>+VLOOKUP($E1279,Emissions!$1:$1048576,MATCH(DATE(Z$2,1,1),Emissions!$A$1:$LI$1),FALSE)</f>
        <v>1.5148817E-2</v>
      </c>
      <c r="AA1279" s="305">
        <f>+VLOOKUP($E1279,Emissions!$1:$1048576,MATCH(DATE(AA$2,1,1),Emissions!$A$1:$LI$1),FALSE)</f>
        <v>1.55092402E-2</v>
      </c>
      <c r="AB1279" s="305">
        <f>+VLOOKUP($E1279,Emissions!$1:$1048576,MATCH(DATE(AB$2,1,1),Emissions!$A$1:$LI$1),FALSE)</f>
        <v>1.58773031E-2</v>
      </c>
      <c r="AC1279" s="305">
        <f>+VLOOKUP($E1279,Emissions!$1:$1048576,MATCH(DATE(AC$2,1,1),Emissions!$A$1:$LI$1),FALSE)</f>
        <v>1.6254257500000001E-2</v>
      </c>
      <c r="AD1279" s="305">
        <f>+VLOOKUP($E1279,Emissions!$1:$1048576,MATCH(DATE(AD$2,1,1),Emissions!$A$1:$LI$1),FALSE)</f>
        <v>1.66405796E-2</v>
      </c>
      <c r="AE1279" s="305">
        <f>+VLOOKUP($E1279,Emissions!$1:$1048576,MATCH(DATE(AE$2,1,1),Emissions!$A$1:$LI$1),FALSE)</f>
        <v>1.7037030200000001E-2</v>
      </c>
      <c r="AF1279" s="305">
        <f>+VLOOKUP($E1279,Emissions!$1:$1048576,MATCH(DATE(AF$2,1,1),Emissions!$A$1:$LI$1),FALSE)</f>
        <v>1.7444583900000001E-2</v>
      </c>
      <c r="AG1279" s="305">
        <f>+VLOOKUP($E1279,Emissions!$1:$1048576,MATCH(DATE(AG$2,1,1),Emissions!$A$1:$LI$1),FALSE)</f>
        <v>1.7865072999999999E-2</v>
      </c>
      <c r="AH1279" s="305">
        <f>+VLOOKUP($E1279,Emissions!$1:$1048576,MATCH(DATE(AH$2,1,1),Emissions!$A$1:$LI$1),FALSE)</f>
        <v>1.8298933199999999E-2</v>
      </c>
      <c r="AI1279" s="305">
        <f>+VLOOKUP($E1279,Emissions!$1:$1048576,MATCH(DATE(AI$2,1,1),Emissions!$A$1:$LI$1),FALSE)</f>
        <v>1.87432116E-2</v>
      </c>
      <c r="AJ1279" s="305">
        <f>+VLOOKUP($E1279,Emissions!$1:$1048576,MATCH(DATE(AJ$2,1,1),Emissions!$A$1:$LI$1),FALSE)</f>
        <v>1.9193684499999999E-2</v>
      </c>
      <c r="AK1279" s="305">
        <f>+VLOOKUP($E1279,Emissions!$1:$1048576,MATCH(DATE(AK$2,1,1),Emissions!$A$1:$LI$1),FALSE)</f>
        <v>1.9646876899999999E-2</v>
      </c>
      <c r="AL1279" s="305">
        <f>+VLOOKUP($E1279,Emissions!$1:$1048576,MATCH(DATE(AL$2,1,1),Emissions!$A$1:$LI$1),FALSE)</f>
        <v>2.0100327000000001E-2</v>
      </c>
      <c r="AM1279" s="305">
        <f>+VLOOKUP($E1279,Emissions!$1:$1048576,MATCH(DATE(AM$2,1,1),Emissions!$A$1:$LI$1),FALSE)</f>
        <v>2.05520379E-2</v>
      </c>
      <c r="AN1279" s="305">
        <f>+VLOOKUP($E1279,Emissions!$1:$1048576,MATCH(DATE(AN$2,1,1),Emissions!$A$1:$LI$1),FALSE)</f>
        <v>2.10002364E-2</v>
      </c>
      <c r="AO1279" s="305">
        <f>+VLOOKUP($E1279,Emissions!$1:$1048576,MATCH(DATE(AO$2,1,1),Emissions!$A$1:$LI$1),FALSE)</f>
        <v>2.1443244300000001E-2</v>
      </c>
    </row>
    <row r="1280" spans="1:41" ht="15" customHeight="1" x14ac:dyDescent="0.35">
      <c r="A1280" s="359"/>
      <c r="B1280" s="158"/>
      <c r="C1280" s="48" t="s">
        <v>470</v>
      </c>
      <c r="D1280" s="107"/>
      <c r="E1280" s="48" t="s">
        <v>3705</v>
      </c>
      <c r="F1280" s="305">
        <f>+VLOOKUP($E1280,Emissions!$1:$1048576,MATCH(DATE(F$2,1,1),Emissions!$A$1:$LI$1),FALSE)</f>
        <v>1.52756848E-3</v>
      </c>
      <c r="G1280" s="305">
        <f>+VLOOKUP($E1280,Emissions!$1:$1048576,MATCH(DATE(G$2,1,1),Emissions!$A$1:$LI$1),FALSE)</f>
        <v>1.5461383599999999E-3</v>
      </c>
      <c r="H1280" s="305">
        <f>+VLOOKUP($E1280,Emissions!$1:$1048576,MATCH(DATE(H$2,1,1),Emissions!$A$1:$LI$1),FALSE)</f>
        <v>1.5634338800000001E-3</v>
      </c>
      <c r="I1280" s="305">
        <f>+VLOOKUP($E1280,Emissions!$1:$1048576,MATCH(DATE(I$2,1,1),Emissions!$A$1:$LI$1),FALSE)</f>
        <v>1.58144095E-3</v>
      </c>
      <c r="J1280" s="305">
        <f>+VLOOKUP($E1280,Emissions!$1:$1048576,MATCH(DATE(J$2,1,1),Emissions!$A$1:$LI$1),FALSE)</f>
        <v>1.59868583E-3</v>
      </c>
      <c r="K1280" s="305">
        <f>+VLOOKUP($E1280,Emissions!$1:$1048576,MATCH(DATE(K$2,1,1),Emissions!$A$1:$LI$1),FALSE)</f>
        <v>1.61686324E-3</v>
      </c>
      <c r="L1280" s="305">
        <f>+VLOOKUP($E1280,Emissions!$1:$1048576,MATCH(DATE(L$2,1,1),Emissions!$A$1:$LI$1),FALSE)</f>
        <v>1.6362451099999999E-3</v>
      </c>
      <c r="M1280" s="305">
        <f>+VLOOKUP($E1280,Emissions!$1:$1048576,MATCH(DATE(M$2,1,1),Emissions!$A$1:$LI$1),FALSE)</f>
        <v>1.6564852499999999E-3</v>
      </c>
      <c r="N1280" s="305">
        <f>+VLOOKUP($E1280,Emissions!$1:$1048576,MATCH(DATE(N$2,1,1),Emissions!$A$1:$LI$1),FALSE)</f>
        <v>1.67776551E-3</v>
      </c>
      <c r="O1280" s="305">
        <f>+VLOOKUP($E1280,Emissions!$1:$1048576,MATCH(DATE(O$2,1,1),Emissions!$A$1:$LI$1),FALSE)</f>
        <v>1.7004414700000001E-3</v>
      </c>
      <c r="P1280" s="305">
        <f>+VLOOKUP($E1280,Emissions!$1:$1048576,MATCH(DATE(P$2,1,1),Emissions!$A$1:$LI$1),FALSE)</f>
        <v>1.7249175900000001E-3</v>
      </c>
      <c r="Q1280" s="305">
        <f>+VLOOKUP($E1280,Emissions!$1:$1048576,MATCH(DATE(Q$2,1,1),Emissions!$A$1:$LI$1),FALSE)</f>
        <v>1.7513491200000001E-3</v>
      </c>
      <c r="R1280" s="305">
        <f>+VLOOKUP($E1280,Emissions!$1:$1048576,MATCH(DATE(R$2,1,1),Emissions!$A$1:$LI$1),FALSE)</f>
        <v>1.77920203E-3</v>
      </c>
      <c r="S1280" s="305">
        <f>+VLOOKUP($E1280,Emissions!$1:$1048576,MATCH(DATE(S$2,1,1),Emissions!$A$1:$LI$1),FALSE)</f>
        <v>1.80718311E-3</v>
      </c>
      <c r="T1280" s="305">
        <f>+VLOOKUP($E1280,Emissions!$1:$1048576,MATCH(DATE(T$2,1,1),Emissions!$A$1:$LI$1),FALSE)</f>
        <v>1.83535595E-3</v>
      </c>
      <c r="U1280" s="305">
        <f>+VLOOKUP($E1280,Emissions!$1:$1048576,MATCH(DATE(U$2,1,1),Emissions!$A$1:$LI$1),FALSE)</f>
        <v>1.86385223E-3</v>
      </c>
      <c r="V1280" s="305">
        <f>+VLOOKUP($E1280,Emissions!$1:$1048576,MATCH(DATE(V$2,1,1),Emissions!$A$1:$LI$1),FALSE)</f>
        <v>1.8925785300000001E-3</v>
      </c>
      <c r="W1280" s="305">
        <f>+VLOOKUP($E1280,Emissions!$1:$1048576,MATCH(DATE(W$2,1,1),Emissions!$A$1:$LI$1),FALSE)</f>
        <v>1.9227823599999999E-3</v>
      </c>
      <c r="X1280" s="305">
        <f>+VLOOKUP($E1280,Emissions!$1:$1048576,MATCH(DATE(X$2,1,1),Emissions!$A$1:$LI$1),FALSE)</f>
        <v>1.9546953999999999E-3</v>
      </c>
      <c r="Y1280" s="305">
        <f>+VLOOKUP($E1280,Emissions!$1:$1048576,MATCH(DATE(Y$2,1,1),Emissions!$A$1:$LI$1),FALSE)</f>
        <v>1.9881715000000001E-3</v>
      </c>
      <c r="Z1280" s="305">
        <f>+VLOOKUP($E1280,Emissions!$1:$1048576,MATCH(DATE(Z$2,1,1),Emissions!$A$1:$LI$1),FALSE)</f>
        <v>2.0230718500000001E-3</v>
      </c>
      <c r="AA1280" s="305">
        <f>+VLOOKUP($E1280,Emissions!$1:$1048576,MATCH(DATE(AA$2,1,1),Emissions!$A$1:$LI$1),FALSE)</f>
        <v>2.05932562E-3</v>
      </c>
      <c r="AB1280" s="305">
        <f>+VLOOKUP($E1280,Emissions!$1:$1048576,MATCH(DATE(AB$2,1,1),Emissions!$A$1:$LI$1),FALSE)</f>
        <v>2.0970231800000001E-3</v>
      </c>
      <c r="AC1280" s="305">
        <f>+VLOOKUP($E1280,Emissions!$1:$1048576,MATCH(DATE(AC$2,1,1),Emissions!$A$1:$LI$1),FALSE)</f>
        <v>2.1362361000000002E-3</v>
      </c>
      <c r="AD1280" s="305">
        <f>+VLOOKUP($E1280,Emissions!$1:$1048576,MATCH(DATE(AD$2,1,1),Emissions!$A$1:$LI$1),FALSE)</f>
        <v>2.1769576600000002E-3</v>
      </c>
      <c r="AE1280" s="305">
        <f>+VLOOKUP($E1280,Emissions!$1:$1048576,MATCH(DATE(AE$2,1,1),Emissions!$A$1:$LI$1),FALSE)</f>
        <v>2.21921134E-3</v>
      </c>
      <c r="AF1280" s="305">
        <f>+VLOOKUP($E1280,Emissions!$1:$1048576,MATCH(DATE(AF$2,1,1),Emissions!$A$1:$LI$1),FALSE)</f>
        <v>2.2630546100000002E-3</v>
      </c>
      <c r="AG1280" s="305">
        <f>+VLOOKUP($E1280,Emissions!$1:$1048576,MATCH(DATE(AG$2,1,1),Emissions!$A$1:$LI$1),FALSE)</f>
        <v>2.3086574000000001E-3</v>
      </c>
      <c r="AH1280" s="305">
        <f>+VLOOKUP($E1280,Emissions!$1:$1048576,MATCH(DATE(AH$2,1,1),Emissions!$A$1:$LI$1),FALSE)</f>
        <v>2.35604764E-3</v>
      </c>
      <c r="AI1280" s="305">
        <f>+VLOOKUP($E1280,Emissions!$1:$1048576,MATCH(DATE(AI$2,1,1),Emissions!$A$1:$LI$1),FALSE)</f>
        <v>2.4048769399999999E-3</v>
      </c>
      <c r="AJ1280" s="305">
        <f>+VLOOKUP($E1280,Emissions!$1:$1048576,MATCH(DATE(AJ$2,1,1),Emissions!$A$1:$LI$1),FALSE)</f>
        <v>2.4546489900000002E-3</v>
      </c>
      <c r="AK1280" s="305">
        <f>+VLOOKUP($E1280,Emissions!$1:$1048576,MATCH(DATE(AK$2,1,1),Emissions!$A$1:$LI$1),FALSE)</f>
        <v>2.5049499100000001E-3</v>
      </c>
      <c r="AL1280" s="305">
        <f>+VLOOKUP($E1280,Emissions!$1:$1048576,MATCH(DATE(AL$2,1,1),Emissions!$A$1:$LI$1),FALSE)</f>
        <v>2.5554827899999999E-3</v>
      </c>
      <c r="AM1280" s="305">
        <f>+VLOOKUP($E1280,Emissions!$1:$1048576,MATCH(DATE(AM$2,1,1),Emissions!$A$1:$LI$1),FALSE)</f>
        <v>2.6060065999999999E-3</v>
      </c>
      <c r="AN1280" s="305">
        <f>+VLOOKUP($E1280,Emissions!$1:$1048576,MATCH(DATE(AN$2,1,1),Emissions!$A$1:$LI$1),FALSE)</f>
        <v>2.6563067299999999E-3</v>
      </c>
      <c r="AO1280" s="305">
        <f>+VLOOKUP($E1280,Emissions!$1:$1048576,MATCH(DATE(AO$2,1,1),Emissions!$A$1:$LI$1),FALSE)</f>
        <v>2.7061794399999999E-3</v>
      </c>
    </row>
    <row r="1281" spans="1:41" ht="15" customHeight="1" x14ac:dyDescent="0.35">
      <c r="A1281" s="359"/>
      <c r="B1281" s="158"/>
      <c r="C1281" s="156" t="s">
        <v>471</v>
      </c>
      <c r="D1281" s="107"/>
      <c r="E1281" s="48" t="s">
        <v>3706</v>
      </c>
      <c r="F1281" s="305">
        <f>+VLOOKUP($E1281,Emissions!$1:$1048576,MATCH(DATE(F$2,1,1),Emissions!$A$1:$LI$1),FALSE)</f>
        <v>1.2552177999999999E-4</v>
      </c>
      <c r="G1281" s="305">
        <f>+VLOOKUP($E1281,Emissions!$1:$1048576,MATCH(DATE(G$2,1,1),Emissions!$A$1:$LI$1),FALSE)</f>
        <v>1.26913471E-4</v>
      </c>
      <c r="H1281" s="305">
        <f>+VLOOKUP($E1281,Emissions!$1:$1048576,MATCH(DATE(H$2,1,1),Emissions!$A$1:$LI$1),FALSE)</f>
        <v>1.2815748999999999E-4</v>
      </c>
      <c r="I1281" s="305">
        <f>+VLOOKUP($E1281,Emissions!$1:$1048576,MATCH(DATE(I$2,1,1),Emissions!$A$1:$LI$1),FALSE)</f>
        <v>1.29580207E-4</v>
      </c>
      <c r="J1281" s="305">
        <f>+VLOOKUP($E1281,Emissions!$1:$1048576,MATCH(DATE(J$2,1,1),Emissions!$A$1:$LI$1),FALSE)</f>
        <v>1.3097744600000001E-4</v>
      </c>
      <c r="K1281" s="305">
        <f>+VLOOKUP($E1281,Emissions!$1:$1048576,MATCH(DATE(K$2,1,1),Emissions!$A$1:$LI$1),FALSE)</f>
        <v>1.3252033699999999E-4</v>
      </c>
      <c r="L1281" s="305">
        <f>+VLOOKUP($E1281,Emissions!$1:$1048576,MATCH(DATE(L$2,1,1),Emissions!$A$1:$LI$1),FALSE)</f>
        <v>1.3435147200000001E-4</v>
      </c>
      <c r="M1281" s="305">
        <f>+VLOOKUP($E1281,Emissions!$1:$1048576,MATCH(DATE(M$2,1,1),Emissions!$A$1:$LI$1),FALSE)</f>
        <v>1.36463936E-4</v>
      </c>
      <c r="N1281" s="305">
        <f>+VLOOKUP($E1281,Emissions!$1:$1048576,MATCH(DATE(N$2,1,1),Emissions!$A$1:$LI$1),FALSE)</f>
        <v>1.38890066E-4</v>
      </c>
      <c r="O1281" s="305">
        <f>+VLOOKUP($E1281,Emissions!$1:$1048576,MATCH(DATE(O$2,1,1),Emissions!$A$1:$LI$1),FALSE)</f>
        <v>1.4166941599999999E-4</v>
      </c>
      <c r="P1281" s="305">
        <f>+VLOOKUP($E1281,Emissions!$1:$1048576,MATCH(DATE(P$2,1,1),Emissions!$A$1:$LI$1),FALSE)</f>
        <v>1.4483769100000001E-4</v>
      </c>
      <c r="Q1281" s="305">
        <f>+VLOOKUP($E1281,Emissions!$1:$1048576,MATCH(DATE(Q$2,1,1),Emissions!$A$1:$LI$1),FALSE)</f>
        <v>1.48392499E-4</v>
      </c>
      <c r="R1281" s="305">
        <f>+VLOOKUP($E1281,Emissions!$1:$1048576,MATCH(DATE(R$2,1,1),Emissions!$A$1:$LI$1),FALSE)</f>
        <v>1.5224763300000001E-4</v>
      </c>
      <c r="S1281" s="305">
        <f>+VLOOKUP($E1281,Emissions!$1:$1048576,MATCH(DATE(S$2,1,1),Emissions!$A$1:$LI$1),FALSE)</f>
        <v>1.5623049700000001E-4</v>
      </c>
      <c r="T1281" s="305">
        <f>+VLOOKUP($E1281,Emissions!$1:$1048576,MATCH(DATE(T$2,1,1),Emissions!$A$1:$LI$1),FALSE)</f>
        <v>1.60303486E-4</v>
      </c>
      <c r="U1281" s="305">
        <f>+VLOOKUP($E1281,Emissions!$1:$1048576,MATCH(DATE(U$2,1,1),Emissions!$A$1:$LI$1),FALSE)</f>
        <v>1.6443515200000001E-4</v>
      </c>
      <c r="V1281" s="305">
        <f>+VLOOKUP($E1281,Emissions!$1:$1048576,MATCH(DATE(V$2,1,1),Emissions!$A$1:$LI$1),FALSE)</f>
        <v>1.6853928599999999E-4</v>
      </c>
      <c r="W1281" s="305">
        <f>+VLOOKUP($E1281,Emissions!$1:$1048576,MATCH(DATE(W$2,1,1),Emissions!$A$1:$LI$1),FALSE)</f>
        <v>1.72684073E-4</v>
      </c>
      <c r="X1281" s="305">
        <f>+VLOOKUP($E1281,Emissions!$1:$1048576,MATCH(DATE(X$2,1,1),Emissions!$A$1:$LI$1),FALSE)</f>
        <v>1.7689164199999999E-4</v>
      </c>
      <c r="Y1281" s="305">
        <f>+VLOOKUP($E1281,Emissions!$1:$1048576,MATCH(DATE(Y$2,1,1),Emissions!$A$1:$LI$1),FALSE)</f>
        <v>1.8116303599999999E-4</v>
      </c>
      <c r="Z1281" s="305">
        <f>+VLOOKUP($E1281,Emissions!$1:$1048576,MATCH(DATE(Z$2,1,1),Emissions!$A$1:$LI$1),FALSE)</f>
        <v>1.8550273199999999E-4</v>
      </c>
      <c r="AA1281" s="305">
        <f>+VLOOKUP($E1281,Emissions!$1:$1048576,MATCH(DATE(AA$2,1,1),Emissions!$A$1:$LI$1),FALSE)</f>
        <v>1.8991624500000001E-4</v>
      </c>
      <c r="AB1281" s="305">
        <f>+VLOOKUP($E1281,Emissions!$1:$1048576,MATCH(DATE(AB$2,1,1),Emissions!$A$1:$LI$1),FALSE)</f>
        <v>1.9442330800000001E-4</v>
      </c>
      <c r="AC1281" s="305">
        <f>+VLOOKUP($E1281,Emissions!$1:$1048576,MATCH(DATE(AC$2,1,1),Emissions!$A$1:$LI$1),FALSE)</f>
        <v>1.99039251E-4</v>
      </c>
      <c r="AD1281" s="305">
        <f>+VLOOKUP($E1281,Emissions!$1:$1048576,MATCH(DATE(AD$2,1,1),Emissions!$A$1:$LI$1),FALSE)</f>
        <v>2.0376990400000001E-4</v>
      </c>
      <c r="AE1281" s="305">
        <f>+VLOOKUP($E1281,Emissions!$1:$1048576,MATCH(DATE(AE$2,1,1),Emissions!$A$1:$LI$1),FALSE)</f>
        <v>2.0862458499999999E-4</v>
      </c>
      <c r="AF1281" s="305">
        <f>+VLOOKUP($E1281,Emissions!$1:$1048576,MATCH(DATE(AF$2,1,1),Emissions!$A$1:$LI$1),FALSE)</f>
        <v>2.1361522699999999E-4</v>
      </c>
      <c r="AG1281" s="305">
        <f>+VLOOKUP($E1281,Emissions!$1:$1048576,MATCH(DATE(AG$2,1,1),Emissions!$A$1:$LI$1),FALSE)</f>
        <v>2.1876426799999999E-4</v>
      </c>
      <c r="AH1281" s="305">
        <f>+VLOOKUP($E1281,Emissions!$1:$1048576,MATCH(DATE(AH$2,1,1),Emissions!$A$1:$LI$1),FALSE)</f>
        <v>2.2407704300000001E-4</v>
      </c>
      <c r="AI1281" s="305">
        <f>+VLOOKUP($E1281,Emissions!$1:$1048576,MATCH(DATE(AI$2,1,1),Emissions!$A$1:$LI$1),FALSE)</f>
        <v>2.29517392E-4</v>
      </c>
      <c r="AJ1281" s="305">
        <f>+VLOOKUP($E1281,Emissions!$1:$1048576,MATCH(DATE(AJ$2,1,1),Emissions!$A$1:$LI$1),FALSE)</f>
        <v>2.3503359500000001E-4</v>
      </c>
      <c r="AK1281" s="305">
        <f>+VLOOKUP($E1281,Emissions!$1:$1048576,MATCH(DATE(AK$2,1,1),Emissions!$A$1:$LI$1),FALSE)</f>
        <v>2.4058309900000001E-4</v>
      </c>
      <c r="AL1281" s="305">
        <f>+VLOOKUP($E1281,Emissions!$1:$1048576,MATCH(DATE(AL$2,1,1),Emissions!$A$1:$LI$1),FALSE)</f>
        <v>2.4613576000000003E-4</v>
      </c>
      <c r="AM1281" s="305">
        <f>+VLOOKUP($E1281,Emissions!$1:$1048576,MATCH(DATE(AM$2,1,1),Emissions!$A$1:$LI$1),FALSE)</f>
        <v>2.5166712300000001E-4</v>
      </c>
      <c r="AN1281" s="305">
        <f>+VLOOKUP($E1281,Emissions!$1:$1048576,MATCH(DATE(AN$2,1,1),Emissions!$A$1:$LI$1),FALSE)</f>
        <v>2.5715547600000001E-4</v>
      </c>
      <c r="AO1281" s="305">
        <f>+VLOOKUP($E1281,Emissions!$1:$1048576,MATCH(DATE(AO$2,1,1),Emissions!$A$1:$LI$1),FALSE)</f>
        <v>2.6258026700000001E-4</v>
      </c>
    </row>
    <row r="1282" spans="1:41" ht="15" customHeight="1" x14ac:dyDescent="0.35">
      <c r="A1282" s="359"/>
      <c r="B1282" s="158"/>
      <c r="C1282" s="48"/>
      <c r="D1282" s="107"/>
      <c r="E1282" s="48"/>
      <c r="F1282" s="287"/>
      <c r="G1282" s="287"/>
      <c r="H1282" s="287"/>
      <c r="I1282" s="287"/>
      <c r="J1282" s="287"/>
      <c r="K1282" s="287"/>
      <c r="L1282" s="287"/>
      <c r="M1282" s="287"/>
      <c r="N1282" s="287"/>
      <c r="O1282" s="287"/>
      <c r="P1282" s="287"/>
      <c r="Q1282" s="287"/>
      <c r="R1282" s="287"/>
      <c r="S1282" s="287"/>
      <c r="T1282" s="287"/>
      <c r="U1282" s="287"/>
      <c r="V1282" s="287"/>
      <c r="W1282" s="287"/>
      <c r="X1282" s="287"/>
      <c r="Y1282" s="287"/>
      <c r="Z1282" s="287"/>
      <c r="AA1282" s="287"/>
      <c r="AB1282" s="287"/>
      <c r="AC1282" s="287"/>
      <c r="AD1282" s="287"/>
      <c r="AE1282" s="287"/>
      <c r="AF1282" s="287"/>
      <c r="AG1282" s="287"/>
      <c r="AH1282" s="287"/>
      <c r="AI1282" s="287"/>
      <c r="AJ1282" s="287"/>
      <c r="AK1282" s="287"/>
      <c r="AL1282" s="287"/>
      <c r="AM1282" s="287"/>
      <c r="AN1282" s="287"/>
      <c r="AO1282" s="287"/>
    </row>
    <row r="1283" spans="1:41" s="85" customFormat="1" ht="15" customHeight="1" x14ac:dyDescent="0.35">
      <c r="A1283" s="359"/>
      <c r="B1283" s="158"/>
      <c r="C1283" s="137" t="s">
        <v>3340</v>
      </c>
      <c r="D1283" s="137"/>
      <c r="E1283" s="129" t="s">
        <v>3707</v>
      </c>
      <c r="F1283" s="306">
        <f>+VLOOKUP($E1283,Emissions!$1:$1048576,MATCH(DATE(F$2,1,1),Emissions!$A$1:$LI$1),FALSE)</f>
        <v>344.315473</v>
      </c>
      <c r="G1283" s="306">
        <f>+VLOOKUP($E1283,Emissions!$1:$1048576,MATCH(DATE(G$2,1,1),Emissions!$A$1:$LI$1),FALSE)</f>
        <v>345.2894215</v>
      </c>
      <c r="H1283" s="306">
        <f>+VLOOKUP($E1283,Emissions!$1:$1048576,MATCH(DATE(H$2,1,1),Emissions!$A$1:$LI$1),FALSE)</f>
        <v>347.0025086</v>
      </c>
      <c r="I1283" s="306">
        <f>+VLOOKUP($E1283,Emissions!$1:$1048576,MATCH(DATE(I$2,1,1),Emissions!$A$1:$LI$1),FALSE)</f>
        <v>348.9332278</v>
      </c>
      <c r="J1283" s="306">
        <f>+VLOOKUP($E1283,Emissions!$1:$1048576,MATCH(DATE(J$2,1,1),Emissions!$A$1:$LI$1),FALSE)</f>
        <v>351.75123280000003</v>
      </c>
      <c r="K1283" s="306">
        <f>+VLOOKUP($E1283,Emissions!$1:$1048576,MATCH(DATE(K$2,1,1),Emissions!$A$1:$LI$1),FALSE)</f>
        <v>355.38713430000001</v>
      </c>
      <c r="L1283" s="306">
        <f>+VLOOKUP($E1283,Emissions!$1:$1048576,MATCH(DATE(L$2,1,1),Emissions!$A$1:$LI$1),FALSE)</f>
        <v>359.28766030000003</v>
      </c>
      <c r="M1283" s="306">
        <f>+VLOOKUP($E1283,Emissions!$1:$1048576,MATCH(DATE(M$2,1,1),Emissions!$A$1:$LI$1),FALSE)</f>
        <v>363.24841249999997</v>
      </c>
      <c r="N1283" s="306">
        <f>+VLOOKUP($E1283,Emissions!$1:$1048576,MATCH(DATE(N$2,1,1),Emissions!$A$1:$LI$1),FALSE)</f>
        <v>367.1887701</v>
      </c>
      <c r="O1283" s="306">
        <f>+VLOOKUP($E1283,Emissions!$1:$1048576,MATCH(DATE(O$2,1,1),Emissions!$A$1:$LI$1),FALSE)</f>
        <v>371.13586099999998</v>
      </c>
      <c r="P1283" s="306">
        <f>+VLOOKUP($E1283,Emissions!$1:$1048576,MATCH(DATE(P$2,1,1),Emissions!$A$1:$LI$1),FALSE)</f>
        <v>375.14409000000001</v>
      </c>
      <c r="Q1283" s="306">
        <f>+VLOOKUP($E1283,Emissions!$1:$1048576,MATCH(DATE(Q$2,1,1),Emissions!$A$1:$LI$1),FALSE)</f>
        <v>379.25731519999999</v>
      </c>
      <c r="R1283" s="306">
        <f>+VLOOKUP($E1283,Emissions!$1:$1048576,MATCH(DATE(R$2,1,1),Emissions!$A$1:$LI$1),FALSE)</f>
        <v>383.36874929999999</v>
      </c>
      <c r="S1283" s="306">
        <f>+VLOOKUP($E1283,Emissions!$1:$1048576,MATCH(DATE(S$2,1,1),Emissions!$A$1:$LI$1),FALSE)</f>
        <v>387.17716710000002</v>
      </c>
      <c r="T1283" s="306">
        <f>+VLOOKUP($E1283,Emissions!$1:$1048576,MATCH(DATE(T$2,1,1),Emissions!$A$1:$LI$1),FALSE)</f>
        <v>390.84421420000001</v>
      </c>
      <c r="U1283" s="306">
        <f>+VLOOKUP($E1283,Emissions!$1:$1048576,MATCH(DATE(U$2,1,1),Emissions!$A$1:$LI$1),FALSE)</f>
        <v>394.55706500000002</v>
      </c>
      <c r="V1283" s="306">
        <f>+VLOOKUP($E1283,Emissions!$1:$1048576,MATCH(DATE(V$2,1,1),Emissions!$A$1:$LI$1),FALSE)</f>
        <v>398.57900899999999</v>
      </c>
      <c r="W1283" s="306">
        <f>+VLOOKUP($E1283,Emissions!$1:$1048576,MATCH(DATE(W$2,1,1),Emissions!$A$1:$LI$1),FALSE)</f>
        <v>403.30743669999998</v>
      </c>
      <c r="X1283" s="306">
        <f>+VLOOKUP($E1283,Emissions!$1:$1048576,MATCH(DATE(X$2,1,1),Emissions!$A$1:$LI$1),FALSE)</f>
        <v>408.82468410000001</v>
      </c>
      <c r="Y1283" s="306">
        <f>+VLOOKUP($E1283,Emissions!$1:$1048576,MATCH(DATE(Y$2,1,1),Emissions!$A$1:$LI$1),FALSE)</f>
        <v>415.10583709999997</v>
      </c>
      <c r="Z1283" s="306">
        <f>+VLOOKUP($E1283,Emissions!$1:$1048576,MATCH(DATE(Z$2,1,1),Emissions!$A$1:$LI$1),FALSE)</f>
        <v>422.1206937</v>
      </c>
      <c r="AA1283" s="306">
        <f>+VLOOKUP($E1283,Emissions!$1:$1048576,MATCH(DATE(AA$2,1,1),Emissions!$A$1:$LI$1),FALSE)</f>
        <v>429.84046319999999</v>
      </c>
      <c r="AB1283" s="306">
        <f>+VLOOKUP($E1283,Emissions!$1:$1048576,MATCH(DATE(AB$2,1,1),Emissions!$A$1:$LI$1),FALSE)</f>
        <v>438.27878249999998</v>
      </c>
      <c r="AC1283" s="306">
        <f>+VLOOKUP($E1283,Emissions!$1:$1048576,MATCH(DATE(AC$2,1,1),Emissions!$A$1:$LI$1),FALSE)</f>
        <v>447.43964260000001</v>
      </c>
      <c r="AD1283" s="306">
        <f>+VLOOKUP($E1283,Emissions!$1:$1048576,MATCH(DATE(AD$2,1,1),Emissions!$A$1:$LI$1),FALSE)</f>
        <v>457.2970636</v>
      </c>
      <c r="AE1283" s="306">
        <f>+VLOOKUP($E1283,Emissions!$1:$1048576,MATCH(DATE(AE$2,1,1),Emissions!$A$1:$LI$1),FALSE)</f>
        <v>467.84118599999999</v>
      </c>
      <c r="AF1283" s="306">
        <f>+VLOOKUP($E1283,Emissions!$1:$1048576,MATCH(DATE(AF$2,1,1),Emissions!$A$1:$LI$1),FALSE)</f>
        <v>479.07912679999998</v>
      </c>
      <c r="AG1283" s="306">
        <f>+VLOOKUP($E1283,Emissions!$1:$1048576,MATCH(DATE(AG$2,1,1),Emissions!$A$1:$LI$1),FALSE)</f>
        <v>491.06013159999998</v>
      </c>
      <c r="AH1283" s="306">
        <f>+VLOOKUP($E1283,Emissions!$1:$1048576,MATCH(DATE(AH$2,1,1),Emissions!$A$1:$LI$1),FALSE)</f>
        <v>503.79301429999998</v>
      </c>
      <c r="AI1283" s="306">
        <f>+VLOOKUP($E1283,Emissions!$1:$1048576,MATCH(DATE(AI$2,1,1),Emissions!$A$1:$LI$1),FALSE)</f>
        <v>517.17635140000004</v>
      </c>
      <c r="AJ1283" s="306">
        <f>+VLOOKUP($E1283,Emissions!$1:$1048576,MATCH(DATE(AJ$2,1,1),Emissions!$A$1:$LI$1),FALSE)</f>
        <v>531.05868429999998</v>
      </c>
      <c r="AK1283" s="306">
        <f>+VLOOKUP($E1283,Emissions!$1:$1048576,MATCH(DATE(AK$2,1,1),Emissions!$A$1:$LI$1),FALSE)</f>
        <v>545.3110226</v>
      </c>
      <c r="AL1283" s="306">
        <f>+VLOOKUP($E1283,Emissions!$1:$1048576,MATCH(DATE(AL$2,1,1),Emissions!$A$1:$LI$1),FALSE)</f>
        <v>559.8392063</v>
      </c>
      <c r="AM1283" s="306">
        <f>+VLOOKUP($E1283,Emissions!$1:$1048576,MATCH(DATE(AM$2,1,1),Emissions!$A$1:$LI$1),FALSE)</f>
        <v>574.56443709999996</v>
      </c>
      <c r="AN1283" s="306">
        <f>+VLOOKUP($E1283,Emissions!$1:$1048576,MATCH(DATE(AN$2,1,1),Emissions!$A$1:$LI$1),FALSE)</f>
        <v>589.41401229999997</v>
      </c>
      <c r="AO1283" s="306">
        <f>+VLOOKUP($E1283,Emissions!$1:$1048576,MATCH(DATE(AO$2,1,1),Emissions!$A$1:$LI$1),FALSE)</f>
        <v>604.31641260000004</v>
      </c>
    </row>
    <row r="1284" spans="1:41" s="85" customFormat="1" ht="15" customHeight="1" x14ac:dyDescent="0.35">
      <c r="A1284" s="359"/>
      <c r="B1284" s="158"/>
      <c r="C1284" s="129" t="s">
        <v>3332</v>
      </c>
      <c r="D1284" s="137"/>
      <c r="E1284" s="129" t="s">
        <v>3708</v>
      </c>
      <c r="F1284" s="306">
        <f>+VLOOKUP($E1284,Emissions!$1:$1048576,MATCH(DATE(F$2,1,1),Emissions!$A$1:$LI$1),FALSE)</f>
        <v>90.034877190000003</v>
      </c>
      <c r="G1284" s="306">
        <f>+VLOOKUP($E1284,Emissions!$1:$1048576,MATCH(DATE(G$2,1,1),Emissions!$A$1:$LI$1),FALSE)</f>
        <v>89.081781000000007</v>
      </c>
      <c r="H1284" s="306">
        <f>+VLOOKUP($E1284,Emissions!$1:$1048576,MATCH(DATE(H$2,1,1),Emissions!$A$1:$LI$1),FALSE)</f>
        <v>88.629060749999994</v>
      </c>
      <c r="I1284" s="306">
        <f>+VLOOKUP($E1284,Emissions!$1:$1048576,MATCH(DATE(I$2,1,1),Emissions!$A$1:$LI$1),FALSE)</f>
        <v>88.824812429999994</v>
      </c>
      <c r="J1284" s="306">
        <f>+VLOOKUP($E1284,Emissions!$1:$1048576,MATCH(DATE(J$2,1,1),Emissions!$A$1:$LI$1),FALSE)</f>
        <v>89.485684239999998</v>
      </c>
      <c r="K1284" s="306">
        <f>+VLOOKUP($E1284,Emissions!$1:$1048576,MATCH(DATE(K$2,1,1),Emissions!$A$1:$LI$1),FALSE)</f>
        <v>90.455880399999998</v>
      </c>
      <c r="L1284" s="306">
        <f>+VLOOKUP($E1284,Emissions!$1:$1048576,MATCH(DATE(L$2,1,1),Emissions!$A$1:$LI$1),FALSE)</f>
        <v>91.54168104</v>
      </c>
      <c r="M1284" s="306">
        <f>+VLOOKUP($E1284,Emissions!$1:$1048576,MATCH(DATE(M$2,1,1),Emissions!$A$1:$LI$1),FALSE)</f>
        <v>92.668713010000005</v>
      </c>
      <c r="N1284" s="306">
        <f>+VLOOKUP($E1284,Emissions!$1:$1048576,MATCH(DATE(N$2,1,1),Emissions!$A$1:$LI$1),FALSE)</f>
        <v>93.822433470000007</v>
      </c>
      <c r="O1284" s="306">
        <f>+VLOOKUP($E1284,Emissions!$1:$1048576,MATCH(DATE(O$2,1,1),Emissions!$A$1:$LI$1),FALSE)</f>
        <v>95.014438279999993</v>
      </c>
      <c r="P1284" s="306">
        <f>+VLOOKUP($E1284,Emissions!$1:$1048576,MATCH(DATE(P$2,1,1),Emissions!$A$1:$LI$1),FALSE)</f>
        <v>96.260384970000004</v>
      </c>
      <c r="Q1284" s="306">
        <f>+VLOOKUP($E1284,Emissions!$1:$1048576,MATCH(DATE(Q$2,1,1),Emissions!$A$1:$LI$1),FALSE)</f>
        <v>97.571286439999994</v>
      </c>
      <c r="R1284" s="306">
        <f>+VLOOKUP($E1284,Emissions!$1:$1048576,MATCH(DATE(R$2,1,1),Emissions!$A$1:$LI$1),FALSE)</f>
        <v>98.917012929999999</v>
      </c>
      <c r="S1284" s="306">
        <f>+VLOOKUP($E1284,Emissions!$1:$1048576,MATCH(DATE(S$2,1,1),Emissions!$A$1:$LI$1),FALSE)</f>
        <v>100.2157119</v>
      </c>
      <c r="T1284" s="306">
        <f>+VLOOKUP($E1284,Emissions!$1:$1048576,MATCH(DATE(T$2,1,1),Emissions!$A$1:$LI$1),FALSE)</f>
        <v>101.5033708</v>
      </c>
      <c r="U1284" s="306">
        <f>+VLOOKUP($E1284,Emissions!$1:$1048576,MATCH(DATE(U$2,1,1),Emissions!$A$1:$LI$1),FALSE)</f>
        <v>102.81619379999999</v>
      </c>
      <c r="V1284" s="306">
        <f>+VLOOKUP($E1284,Emissions!$1:$1048576,MATCH(DATE(V$2,1,1),Emissions!$A$1:$LI$1),FALSE)</f>
        <v>104.2559711</v>
      </c>
      <c r="W1284" s="306">
        <f>+VLOOKUP($E1284,Emissions!$1:$1048576,MATCH(DATE(W$2,1,1),Emissions!$A$1:$LI$1),FALSE)</f>
        <v>105.87067570000001</v>
      </c>
      <c r="X1284" s="306">
        <f>+VLOOKUP($E1284,Emissions!$1:$1048576,MATCH(DATE(X$2,1,1),Emissions!$A$1:$LI$1),FALSE)</f>
        <v>107.6717733</v>
      </c>
      <c r="Y1284" s="306">
        <f>+VLOOKUP($E1284,Emissions!$1:$1048576,MATCH(DATE(Y$2,1,1),Emissions!$A$1:$LI$1),FALSE)</f>
        <v>109.64983239999999</v>
      </c>
      <c r="Z1284" s="306">
        <f>+VLOOKUP($E1284,Emissions!$1:$1048576,MATCH(DATE(Z$2,1,1),Emissions!$A$1:$LI$1),FALSE)</f>
        <v>111.7977288</v>
      </c>
      <c r="AA1284" s="306">
        <f>+VLOOKUP($E1284,Emissions!$1:$1048576,MATCH(DATE(AA$2,1,1),Emissions!$A$1:$LI$1),FALSE)</f>
        <v>114.1103847</v>
      </c>
      <c r="AB1284" s="306">
        <f>+VLOOKUP($E1284,Emissions!$1:$1048576,MATCH(DATE(AB$2,1,1),Emissions!$A$1:$LI$1),FALSE)</f>
        <v>116.59664549999999</v>
      </c>
      <c r="AC1284" s="306">
        <f>+VLOOKUP($E1284,Emissions!$1:$1048576,MATCH(DATE(AC$2,1,1),Emissions!$A$1:$LI$1),FALSE)</f>
        <v>119.26224310000001</v>
      </c>
      <c r="AD1284" s="306">
        <f>+VLOOKUP($E1284,Emissions!$1:$1048576,MATCH(DATE(AD$2,1,1),Emissions!$A$1:$LI$1),FALSE)</f>
        <v>122.10287409999999</v>
      </c>
      <c r="AE1284" s="306">
        <f>+VLOOKUP($E1284,Emissions!$1:$1048576,MATCH(DATE(AE$2,1,1),Emissions!$A$1:$LI$1),FALSE)</f>
        <v>125.11834690000001</v>
      </c>
      <c r="AF1284" s="306">
        <f>+VLOOKUP($E1284,Emissions!$1:$1048576,MATCH(DATE(AF$2,1,1),Emissions!$A$1:$LI$1),FALSE)</f>
        <v>128.31297480000001</v>
      </c>
      <c r="AG1284" s="306">
        <f>+VLOOKUP($E1284,Emissions!$1:$1048576,MATCH(DATE(AG$2,1,1),Emissions!$A$1:$LI$1),FALSE)</f>
        <v>131.70473290000001</v>
      </c>
      <c r="AH1284" s="306">
        <f>+VLOOKUP($E1284,Emissions!$1:$1048576,MATCH(DATE(AH$2,1,1),Emissions!$A$1:$LI$1),FALSE)</f>
        <v>135.29848000000001</v>
      </c>
      <c r="AI1284" s="306">
        <f>+VLOOKUP($E1284,Emissions!$1:$1048576,MATCH(DATE(AI$2,1,1),Emissions!$A$1:$LI$1),FALSE)</f>
        <v>139.06897699999999</v>
      </c>
      <c r="AJ1284" s="306">
        <f>+VLOOKUP($E1284,Emissions!$1:$1048576,MATCH(DATE(AJ$2,1,1),Emissions!$A$1:$LI$1),FALSE)</f>
        <v>142.977091</v>
      </c>
      <c r="AK1284" s="306">
        <f>+VLOOKUP($E1284,Emissions!$1:$1048576,MATCH(DATE(AK$2,1,1),Emissions!$A$1:$LI$1),FALSE)</f>
        <v>146.9901337</v>
      </c>
      <c r="AL1284" s="306">
        <f>+VLOOKUP($E1284,Emissions!$1:$1048576,MATCH(DATE(AL$2,1,1),Emissions!$A$1:$LI$1),FALSE)</f>
        <v>151.0851547</v>
      </c>
      <c r="AM1284" s="306">
        <f>+VLOOKUP($E1284,Emissions!$1:$1048576,MATCH(DATE(AM$2,1,1),Emissions!$A$1:$LI$1),FALSE)</f>
        <v>155.24230009999999</v>
      </c>
      <c r="AN1284" s="306">
        <f>+VLOOKUP($E1284,Emissions!$1:$1048576,MATCH(DATE(AN$2,1,1),Emissions!$A$1:$LI$1),FALSE)</f>
        <v>159.44232830000001</v>
      </c>
      <c r="AO1284" s="306">
        <f>+VLOOKUP($E1284,Emissions!$1:$1048576,MATCH(DATE(AO$2,1,1),Emissions!$A$1:$LI$1),FALSE)</f>
        <v>163.6654388</v>
      </c>
    </row>
    <row r="1285" spans="1:41" ht="15" customHeight="1" x14ac:dyDescent="0.35">
      <c r="A1285" s="359"/>
      <c r="B1285" s="158"/>
      <c r="C1285" s="48" t="s">
        <v>724</v>
      </c>
      <c r="D1285" s="107"/>
      <c r="E1285" s="48" t="s">
        <v>3709</v>
      </c>
      <c r="F1285" s="305">
        <f>+VLOOKUP($E1285,Emissions!$1:$1048576,MATCH(DATE(F$2,1,1),Emissions!$A$1:$LI$1),FALSE)</f>
        <v>89.447632999999996</v>
      </c>
      <c r="G1285" s="305">
        <f>+VLOOKUP($E1285,Emissions!$1:$1048576,MATCH(DATE(G$2,1,1),Emissions!$A$1:$LI$1),FALSE)</f>
        <v>88.523169190000004</v>
      </c>
      <c r="H1285" s="305">
        <f>+VLOOKUP($E1285,Emissions!$1:$1048576,MATCH(DATE(H$2,1,1),Emissions!$A$1:$LI$1),FALSE)</f>
        <v>88.099282360000004</v>
      </c>
      <c r="I1285" s="305">
        <f>+VLOOKUP($E1285,Emissions!$1:$1048576,MATCH(DATE(I$2,1,1),Emissions!$A$1:$LI$1),FALSE)</f>
        <v>88.32407499</v>
      </c>
      <c r="J1285" s="305">
        <f>+VLOOKUP($E1285,Emissions!$1:$1048576,MATCH(DATE(J$2,1,1),Emissions!$A$1:$LI$1),FALSE)</f>
        <v>89.004849030000003</v>
      </c>
      <c r="K1285" s="305">
        <f>+VLOOKUP($E1285,Emissions!$1:$1048576,MATCH(DATE(K$2,1,1),Emissions!$A$1:$LI$1),FALSE)</f>
        <v>89.987984260000005</v>
      </c>
      <c r="L1285" s="305">
        <f>+VLOOKUP($E1285,Emissions!$1:$1048576,MATCH(DATE(L$2,1,1),Emissions!$A$1:$LI$1),FALSE)</f>
        <v>91.083383029999993</v>
      </c>
      <c r="M1285" s="305">
        <f>+VLOOKUP($E1285,Emissions!$1:$1048576,MATCH(DATE(M$2,1,1),Emissions!$A$1:$LI$1),FALSE)</f>
        <v>92.218122309999998</v>
      </c>
      <c r="N1285" s="305">
        <f>+VLOOKUP($E1285,Emissions!$1:$1048576,MATCH(DATE(N$2,1,1),Emissions!$A$1:$LI$1),FALSE)</f>
        <v>93.378617599999998</v>
      </c>
      <c r="O1285" s="305">
        <f>+VLOOKUP($E1285,Emissions!$1:$1048576,MATCH(DATE(O$2,1,1),Emissions!$A$1:$LI$1),FALSE)</f>
        <v>94.576761809999994</v>
      </c>
      <c r="P1285" s="305">
        <f>+VLOOKUP($E1285,Emissions!$1:$1048576,MATCH(DATE(P$2,1,1),Emissions!$A$1:$LI$1),FALSE)</f>
        <v>95.828310770000002</v>
      </c>
      <c r="Q1285" s="305">
        <f>+VLOOKUP($E1285,Emissions!$1:$1048576,MATCH(DATE(Q$2,1,1),Emissions!$A$1:$LI$1),FALSE)</f>
        <v>97.144328950000002</v>
      </c>
      <c r="R1285" s="305">
        <f>+VLOOKUP($E1285,Emissions!$1:$1048576,MATCH(DATE(R$2,1,1),Emissions!$A$1:$LI$1),FALSE)</f>
        <v>98.494855119999997</v>
      </c>
      <c r="S1285" s="305">
        <f>+VLOOKUP($E1285,Emissions!$1:$1048576,MATCH(DATE(S$2,1,1),Emissions!$A$1:$LI$1),FALSE)</f>
        <v>99.798376910000002</v>
      </c>
      <c r="T1285" s="305">
        <f>+VLOOKUP($E1285,Emissions!$1:$1048576,MATCH(DATE(T$2,1,1),Emissions!$A$1:$LI$1),FALSE)</f>
        <v>101.0907563</v>
      </c>
      <c r="U1285" s="305">
        <f>+VLOOKUP($E1285,Emissions!$1:$1048576,MATCH(DATE(U$2,1,1),Emissions!$A$1:$LI$1),FALSE)</f>
        <v>102.4079945</v>
      </c>
      <c r="V1285" s="305">
        <f>+VLOOKUP($E1285,Emissions!$1:$1048576,MATCH(DATE(V$2,1,1),Emissions!$A$1:$LI$1),FALSE)</f>
        <v>103.85072940000001</v>
      </c>
      <c r="W1285" s="305">
        <f>+VLOOKUP($E1285,Emissions!$1:$1048576,MATCH(DATE(W$2,1,1),Emissions!$A$1:$LI$1),FALSE)</f>
        <v>105.46676069999999</v>
      </c>
      <c r="X1285" s="305">
        <f>+VLOOKUP($E1285,Emissions!$1:$1048576,MATCH(DATE(X$2,1,1),Emissions!$A$1:$LI$1),FALSE)</f>
        <v>107.2675797</v>
      </c>
      <c r="Y1285" s="305">
        <f>+VLOOKUP($E1285,Emissions!$1:$1048576,MATCH(DATE(Y$2,1,1),Emissions!$A$1:$LI$1),FALSE)</f>
        <v>109.2438909</v>
      </c>
      <c r="Z1285" s="305">
        <f>+VLOOKUP($E1285,Emissions!$1:$1048576,MATCH(DATE(Z$2,1,1),Emissions!$A$1:$LI$1),FALSE)</f>
        <v>111.38872189999999</v>
      </c>
      <c r="AA1285" s="305">
        <f>+VLOOKUP($E1285,Emissions!$1:$1048576,MATCH(DATE(AA$2,1,1),Emissions!$A$1:$LI$1),FALSE)</f>
        <v>113.6971422</v>
      </c>
      <c r="AB1285" s="305">
        <f>+VLOOKUP($E1285,Emissions!$1:$1048576,MATCH(DATE(AB$2,1,1),Emissions!$A$1:$LI$1),FALSE)</f>
        <v>116.17808960000001</v>
      </c>
      <c r="AC1285" s="305">
        <f>+VLOOKUP($E1285,Emissions!$1:$1048576,MATCH(DATE(AC$2,1,1),Emissions!$A$1:$LI$1),FALSE)</f>
        <v>118.8373757</v>
      </c>
      <c r="AD1285" s="305">
        <f>+VLOOKUP($E1285,Emissions!$1:$1048576,MATCH(DATE(AD$2,1,1),Emissions!$A$1:$LI$1),FALSE)</f>
        <v>121.67078410000001</v>
      </c>
      <c r="AE1285" s="305">
        <f>+VLOOKUP($E1285,Emissions!$1:$1048576,MATCH(DATE(AE$2,1,1),Emissions!$A$1:$LI$1),FALSE)</f>
        <v>124.6781867</v>
      </c>
      <c r="AF1285" s="305">
        <f>+VLOOKUP($E1285,Emissions!$1:$1048576,MATCH(DATE(AF$2,1,1),Emissions!$A$1:$LI$1),FALSE)</f>
        <v>127.86393630000001</v>
      </c>
      <c r="AG1285" s="305">
        <f>+VLOOKUP($E1285,Emissions!$1:$1048576,MATCH(DATE(AG$2,1,1),Emissions!$A$1:$LI$1),FALSE)</f>
        <v>131.2460049</v>
      </c>
      <c r="AH1285" s="305">
        <f>+VLOOKUP($E1285,Emissions!$1:$1048576,MATCH(DATE(AH$2,1,1),Emissions!$A$1:$LI$1),FALSE)</f>
        <v>134.8292821</v>
      </c>
      <c r="AI1285" s="305">
        <f>+VLOOKUP($E1285,Emissions!$1:$1048576,MATCH(DATE(AI$2,1,1),Emissions!$A$1:$LI$1),FALSE)</f>
        <v>138.588683</v>
      </c>
      <c r="AJ1285" s="305">
        <f>+VLOOKUP($E1285,Emissions!$1:$1048576,MATCH(DATE(AJ$2,1,1),Emissions!$A$1:$LI$1),FALSE)</f>
        <v>142.48528640000001</v>
      </c>
      <c r="AK1285" s="305">
        <f>+VLOOKUP($E1285,Emissions!$1:$1048576,MATCH(DATE(AK$2,1,1),Emissions!$A$1:$LI$1),FALSE)</f>
        <v>146.48658990000001</v>
      </c>
      <c r="AL1285" s="305">
        <f>+VLOOKUP($E1285,Emissions!$1:$1048576,MATCH(DATE(AL$2,1,1),Emissions!$A$1:$LI$1),FALSE)</f>
        <v>150.56978219999999</v>
      </c>
      <c r="AM1285" s="305">
        <f>+VLOOKUP($E1285,Emissions!$1:$1048576,MATCH(DATE(AM$2,1,1),Emissions!$A$1:$LI$1),FALSE)</f>
        <v>154.7151183</v>
      </c>
      <c r="AN1285" s="305">
        <f>+VLOOKUP($E1285,Emissions!$1:$1048576,MATCH(DATE(AN$2,1,1),Emissions!$A$1:$LI$1),FALSE)</f>
        <v>158.90344730000001</v>
      </c>
      <c r="AO1285" s="305">
        <f>+VLOOKUP($E1285,Emissions!$1:$1048576,MATCH(DATE(AO$2,1,1),Emissions!$A$1:$LI$1),FALSE)</f>
        <v>163.11504969999999</v>
      </c>
    </row>
    <row r="1286" spans="1:41" ht="15" customHeight="1" x14ac:dyDescent="0.35">
      <c r="A1286" s="359"/>
      <c r="B1286" s="158"/>
      <c r="C1286" s="48" t="s">
        <v>725</v>
      </c>
      <c r="D1286" s="107"/>
      <c r="E1286" s="48" t="s">
        <v>3710</v>
      </c>
      <c r="F1286" s="305">
        <f>+VLOOKUP($E1286,Emissions!$1:$1048576,MATCH(DATE(F$2,1,1),Emissions!$A$1:$LI$1),FALSE)</f>
        <v>0.58724419679999995</v>
      </c>
      <c r="G1286" s="305">
        <f>+VLOOKUP($E1286,Emissions!$1:$1048576,MATCH(DATE(G$2,1,1),Emissions!$A$1:$LI$1),FALSE)</f>
        <v>0.55861181179999997</v>
      </c>
      <c r="H1286" s="305">
        <f>+VLOOKUP($E1286,Emissions!$1:$1048576,MATCH(DATE(H$2,1,1),Emissions!$A$1:$LI$1),FALSE)</f>
        <v>0.52977838420000001</v>
      </c>
      <c r="I1286" s="305">
        <f>+VLOOKUP($E1286,Emissions!$1:$1048576,MATCH(DATE(I$2,1,1),Emissions!$A$1:$LI$1),FALSE)</f>
        <v>0.50073744809999998</v>
      </c>
      <c r="J1286" s="305">
        <f>+VLOOKUP($E1286,Emissions!$1:$1048576,MATCH(DATE(J$2,1,1),Emissions!$A$1:$LI$1),FALSE)</f>
        <v>0.48083521260000001</v>
      </c>
      <c r="K1286" s="305">
        <f>+VLOOKUP($E1286,Emissions!$1:$1048576,MATCH(DATE(K$2,1,1),Emissions!$A$1:$LI$1),FALSE)</f>
        <v>0.46789614709999999</v>
      </c>
      <c r="L1286" s="305">
        <f>+VLOOKUP($E1286,Emissions!$1:$1048576,MATCH(DATE(L$2,1,1),Emissions!$A$1:$LI$1),FALSE)</f>
        <v>0.4582980082</v>
      </c>
      <c r="M1286" s="305">
        <f>+VLOOKUP($E1286,Emissions!$1:$1048576,MATCH(DATE(M$2,1,1),Emissions!$A$1:$LI$1),FALSE)</f>
        <v>0.45059069610000002</v>
      </c>
      <c r="N1286" s="305">
        <f>+VLOOKUP($E1286,Emissions!$1:$1048576,MATCH(DATE(N$2,1,1),Emissions!$A$1:$LI$1),FALSE)</f>
        <v>0.44381587150000001</v>
      </c>
      <c r="O1286" s="305">
        <f>+VLOOKUP($E1286,Emissions!$1:$1048576,MATCH(DATE(O$2,1,1),Emissions!$A$1:$LI$1),FALSE)</f>
        <v>0.43767647380000002</v>
      </c>
      <c r="P1286" s="305">
        <f>+VLOOKUP($E1286,Emissions!$1:$1048576,MATCH(DATE(P$2,1,1),Emissions!$A$1:$LI$1),FALSE)</f>
        <v>0.43207420130000002</v>
      </c>
      <c r="Q1286" s="305">
        <f>+VLOOKUP($E1286,Emissions!$1:$1048576,MATCH(DATE(Q$2,1,1),Emissions!$A$1:$LI$1),FALSE)</f>
        <v>0.42695749360000002</v>
      </c>
      <c r="R1286" s="305">
        <f>+VLOOKUP($E1286,Emissions!$1:$1048576,MATCH(DATE(R$2,1,1),Emissions!$A$1:$LI$1),FALSE)</f>
        <v>0.42215780479999998</v>
      </c>
      <c r="S1286" s="305">
        <f>+VLOOKUP($E1286,Emissions!$1:$1048576,MATCH(DATE(S$2,1,1),Emissions!$A$1:$LI$1),FALSE)</f>
        <v>0.4173350093</v>
      </c>
      <c r="T1286" s="305">
        <f>+VLOOKUP($E1286,Emissions!$1:$1048576,MATCH(DATE(T$2,1,1),Emissions!$A$1:$LI$1),FALSE)</f>
        <v>0.41261452510000002</v>
      </c>
      <c r="U1286" s="305">
        <f>+VLOOKUP($E1286,Emissions!$1:$1048576,MATCH(DATE(U$2,1,1),Emissions!$A$1:$LI$1),FALSE)</f>
        <v>0.40819938509999998</v>
      </c>
      <c r="V1286" s="305">
        <f>+VLOOKUP($E1286,Emissions!$1:$1048576,MATCH(DATE(V$2,1,1),Emissions!$A$1:$LI$1),FALSE)</f>
        <v>0.40524171310000001</v>
      </c>
      <c r="W1286" s="305">
        <f>+VLOOKUP($E1286,Emissions!$1:$1048576,MATCH(DATE(W$2,1,1),Emissions!$A$1:$LI$1),FALSE)</f>
        <v>0.40391496339999999</v>
      </c>
      <c r="X1286" s="305">
        <f>+VLOOKUP($E1286,Emissions!$1:$1048576,MATCH(DATE(X$2,1,1),Emissions!$A$1:$LI$1),FALSE)</f>
        <v>0.40419359580000003</v>
      </c>
      <c r="Y1286" s="305">
        <f>+VLOOKUP($E1286,Emissions!$1:$1048576,MATCH(DATE(Y$2,1,1),Emissions!$A$1:$LI$1),FALSE)</f>
        <v>0.40594150629999998</v>
      </c>
      <c r="Z1286" s="305">
        <f>+VLOOKUP($E1286,Emissions!$1:$1048576,MATCH(DATE(Z$2,1,1),Emissions!$A$1:$LI$1),FALSE)</f>
        <v>0.40900687650000001</v>
      </c>
      <c r="AA1286" s="305">
        <f>+VLOOKUP($E1286,Emissions!$1:$1048576,MATCH(DATE(AA$2,1,1),Emissions!$A$1:$LI$1),FALSE)</f>
        <v>0.41324241410000001</v>
      </c>
      <c r="AB1286" s="305">
        <f>+VLOOKUP($E1286,Emissions!$1:$1048576,MATCH(DATE(AB$2,1,1),Emissions!$A$1:$LI$1),FALSE)</f>
        <v>0.41855583909999999</v>
      </c>
      <c r="AC1286" s="305">
        <f>+VLOOKUP($E1286,Emissions!$1:$1048576,MATCH(DATE(AC$2,1,1),Emissions!$A$1:$LI$1),FALSE)</f>
        <v>0.42486740480000001</v>
      </c>
      <c r="AD1286" s="305">
        <f>+VLOOKUP($E1286,Emissions!$1:$1048576,MATCH(DATE(AD$2,1,1),Emissions!$A$1:$LI$1),FALSE)</f>
        <v>0.43209002839999999</v>
      </c>
      <c r="AE1286" s="305">
        <f>+VLOOKUP($E1286,Emissions!$1:$1048576,MATCH(DATE(AE$2,1,1),Emissions!$A$1:$LI$1),FALSE)</f>
        <v>0.44016023789999997</v>
      </c>
      <c r="AF1286" s="305">
        <f>+VLOOKUP($E1286,Emissions!$1:$1048576,MATCH(DATE(AF$2,1,1),Emissions!$A$1:$LI$1),FALSE)</f>
        <v>0.4490384804</v>
      </c>
      <c r="AG1286" s="305">
        <f>+VLOOKUP($E1286,Emissions!$1:$1048576,MATCH(DATE(AG$2,1,1),Emissions!$A$1:$LI$1),FALSE)</f>
        <v>0.4587279393</v>
      </c>
      <c r="AH1286" s="305">
        <f>+VLOOKUP($E1286,Emissions!$1:$1048576,MATCH(DATE(AH$2,1,1),Emissions!$A$1:$LI$1),FALSE)</f>
        <v>0.46919793570000001</v>
      </c>
      <c r="AI1286" s="305">
        <f>+VLOOKUP($E1286,Emissions!$1:$1048576,MATCH(DATE(AI$2,1,1),Emissions!$A$1:$LI$1),FALSE)</f>
        <v>0.4802939806</v>
      </c>
      <c r="AJ1286" s="305">
        <f>+VLOOKUP($E1286,Emissions!$1:$1048576,MATCH(DATE(AJ$2,1,1),Emissions!$A$1:$LI$1),FALSE)</f>
        <v>0.491804613</v>
      </c>
      <c r="AK1286" s="305">
        <f>+VLOOKUP($E1286,Emissions!$1:$1048576,MATCH(DATE(AK$2,1,1),Emissions!$A$1:$LI$1),FALSE)</f>
        <v>0.50354380980000002</v>
      </c>
      <c r="AL1286" s="305">
        <f>+VLOOKUP($E1286,Emissions!$1:$1048576,MATCH(DATE(AL$2,1,1),Emissions!$A$1:$LI$1),FALSE)</f>
        <v>0.51537246520000002</v>
      </c>
      <c r="AM1286" s="305">
        <f>+VLOOKUP($E1286,Emissions!$1:$1048576,MATCH(DATE(AM$2,1,1),Emissions!$A$1:$LI$1),FALSE)</f>
        <v>0.52718183299999999</v>
      </c>
      <c r="AN1286" s="305">
        <f>+VLOOKUP($E1286,Emissions!$1:$1048576,MATCH(DATE(AN$2,1,1),Emissions!$A$1:$LI$1),FALSE)</f>
        <v>0.53888095790000001</v>
      </c>
      <c r="AO1286" s="305">
        <f>+VLOOKUP($E1286,Emissions!$1:$1048576,MATCH(DATE(AO$2,1,1),Emissions!$A$1:$LI$1),FALSE)</f>
        <v>0.55038908200000003</v>
      </c>
    </row>
    <row r="1287" spans="1:41" s="85" customFormat="1" ht="15" customHeight="1" x14ac:dyDescent="0.35">
      <c r="A1287" s="359"/>
      <c r="B1287" s="158"/>
      <c r="C1287" s="129" t="s">
        <v>3333</v>
      </c>
      <c r="D1287" s="137"/>
      <c r="E1287" s="129" t="s">
        <v>3711</v>
      </c>
      <c r="F1287" s="306">
        <f>+VLOOKUP($E1287,Emissions!$1:$1048576,MATCH(DATE(F$2,1,1),Emissions!$A$1:$LI$1),FALSE)</f>
        <v>81.180049010000005</v>
      </c>
      <c r="G1287" s="306">
        <f>+VLOOKUP($E1287,Emissions!$1:$1048576,MATCH(DATE(G$2,1,1),Emissions!$A$1:$LI$1),FALSE)</f>
        <v>82.585316590000005</v>
      </c>
      <c r="H1287" s="306">
        <f>+VLOOKUP($E1287,Emissions!$1:$1048576,MATCH(DATE(H$2,1,1),Emissions!$A$1:$LI$1),FALSE)</f>
        <v>84.110932360000007</v>
      </c>
      <c r="I1287" s="306">
        <f>+VLOOKUP($E1287,Emissions!$1:$1048576,MATCH(DATE(I$2,1,1),Emissions!$A$1:$LI$1),FALSE)</f>
        <v>85.134905230000001</v>
      </c>
      <c r="J1287" s="306">
        <f>+VLOOKUP($E1287,Emissions!$1:$1048576,MATCH(DATE(J$2,1,1),Emissions!$A$1:$LI$1),FALSE)</f>
        <v>86.023969210000004</v>
      </c>
      <c r="K1287" s="306">
        <f>+VLOOKUP($E1287,Emissions!$1:$1048576,MATCH(DATE(K$2,1,1),Emissions!$A$1:$LI$1),FALSE)</f>
        <v>86.947678699999997</v>
      </c>
      <c r="L1287" s="306">
        <f>+VLOOKUP($E1287,Emissions!$1:$1048576,MATCH(DATE(L$2,1,1),Emissions!$A$1:$LI$1),FALSE)</f>
        <v>87.862636940000002</v>
      </c>
      <c r="M1287" s="306">
        <f>+VLOOKUP($E1287,Emissions!$1:$1048576,MATCH(DATE(M$2,1,1),Emissions!$A$1:$LI$1),FALSE)</f>
        <v>88.778524910000002</v>
      </c>
      <c r="N1287" s="306">
        <f>+VLOOKUP($E1287,Emissions!$1:$1048576,MATCH(DATE(N$2,1,1),Emissions!$A$1:$LI$1),FALSE)</f>
        <v>89.698131040000007</v>
      </c>
      <c r="O1287" s="306">
        <f>+VLOOKUP($E1287,Emissions!$1:$1048576,MATCH(DATE(O$2,1,1),Emissions!$A$1:$LI$1),FALSE)</f>
        <v>90.636769349999994</v>
      </c>
      <c r="P1287" s="306">
        <f>+VLOOKUP($E1287,Emissions!$1:$1048576,MATCH(DATE(P$2,1,1),Emissions!$A$1:$LI$1),FALSE)</f>
        <v>91.60973808</v>
      </c>
      <c r="Q1287" s="306">
        <f>+VLOOKUP($E1287,Emissions!$1:$1048576,MATCH(DATE(Q$2,1,1),Emissions!$A$1:$LI$1),FALSE)</f>
        <v>92.625893020000007</v>
      </c>
      <c r="R1287" s="306">
        <f>+VLOOKUP($E1287,Emissions!$1:$1048576,MATCH(DATE(R$2,1,1),Emissions!$A$1:$LI$1),FALSE)</f>
        <v>93.646087789999996</v>
      </c>
      <c r="S1287" s="306">
        <f>+VLOOKUP($E1287,Emissions!$1:$1048576,MATCH(DATE(S$2,1,1),Emissions!$A$1:$LI$1),FALSE)</f>
        <v>94.572021300000003</v>
      </c>
      <c r="T1287" s="306">
        <f>+VLOOKUP($E1287,Emissions!$1:$1048576,MATCH(DATE(T$2,1,1),Emissions!$A$1:$LI$1),FALSE)</f>
        <v>95.449749879999999</v>
      </c>
      <c r="U1287" s="306">
        <f>+VLOOKUP($E1287,Emissions!$1:$1048576,MATCH(DATE(U$2,1,1),Emissions!$A$1:$LI$1),FALSE)</f>
        <v>96.336075199999996</v>
      </c>
      <c r="V1287" s="306">
        <f>+VLOOKUP($E1287,Emissions!$1:$1048576,MATCH(DATE(V$2,1,1),Emissions!$A$1:$LI$1),FALSE)</f>
        <v>97.38876818</v>
      </c>
      <c r="W1287" s="306">
        <f>+VLOOKUP($E1287,Emissions!$1:$1048576,MATCH(DATE(W$2,1,1),Emissions!$A$1:$LI$1),FALSE)</f>
        <v>98.659272819999998</v>
      </c>
      <c r="X1287" s="306">
        <f>+VLOOKUP($E1287,Emissions!$1:$1048576,MATCH(DATE(X$2,1,1),Emissions!$A$1:$LI$1),FALSE)</f>
        <v>100.1615189</v>
      </c>
      <c r="Y1287" s="306">
        <f>+VLOOKUP($E1287,Emissions!$1:$1048576,MATCH(DATE(Y$2,1,1),Emissions!$A$1:$LI$1),FALSE)</f>
        <v>101.88565610000001</v>
      </c>
      <c r="Z1287" s="306">
        <f>+VLOOKUP($E1287,Emissions!$1:$1048576,MATCH(DATE(Z$2,1,1),Emissions!$A$1:$LI$1),FALSE)</f>
        <v>103.8234307</v>
      </c>
      <c r="AA1287" s="306">
        <f>+VLOOKUP($E1287,Emissions!$1:$1048576,MATCH(DATE(AA$2,1,1),Emissions!$A$1:$LI$1),FALSE)</f>
        <v>105.9678681</v>
      </c>
      <c r="AB1287" s="306">
        <f>+VLOOKUP($E1287,Emissions!$1:$1048576,MATCH(DATE(AB$2,1,1),Emissions!$A$1:$LI$1),FALSE)</f>
        <v>108.3246668</v>
      </c>
      <c r="AC1287" s="306">
        <f>+VLOOKUP($E1287,Emissions!$1:$1048576,MATCH(DATE(AC$2,1,1),Emissions!$A$1:$LI$1),FALSE)</f>
        <v>110.89451529999999</v>
      </c>
      <c r="AD1287" s="306">
        <f>+VLOOKUP($E1287,Emissions!$1:$1048576,MATCH(DATE(AD$2,1,1),Emissions!$A$1:$LI$1),FALSE)</f>
        <v>113.6671255</v>
      </c>
      <c r="AE1287" s="306">
        <f>+VLOOKUP($E1287,Emissions!$1:$1048576,MATCH(DATE(AE$2,1,1),Emissions!$A$1:$LI$1),FALSE)</f>
        <v>116.63903190000001</v>
      </c>
      <c r="AF1287" s="306">
        <f>+VLOOKUP($E1287,Emissions!$1:$1048576,MATCH(DATE(AF$2,1,1),Emissions!$A$1:$LI$1),FALSE)</f>
        <v>119.81337379999999</v>
      </c>
      <c r="AG1287" s="306">
        <f>+VLOOKUP($E1287,Emissions!$1:$1048576,MATCH(DATE(AG$2,1,1),Emissions!$A$1:$LI$1),FALSE)</f>
        <v>123.20657079999999</v>
      </c>
      <c r="AH1287" s="306">
        <f>+VLOOKUP($E1287,Emissions!$1:$1048576,MATCH(DATE(AH$2,1,1),Emissions!$A$1:$LI$1),FALSE)</f>
        <v>126.82266509999999</v>
      </c>
      <c r="AI1287" s="306">
        <f>+VLOOKUP($E1287,Emissions!$1:$1048576,MATCH(DATE(AI$2,1,1),Emissions!$A$1:$LI$1),FALSE)</f>
        <v>130.62905319999999</v>
      </c>
      <c r="AJ1287" s="306">
        <f>+VLOOKUP($E1287,Emissions!$1:$1048576,MATCH(DATE(AJ$2,1,1),Emissions!$A$1:$LI$1),FALSE)</f>
        <v>134.57826610000001</v>
      </c>
      <c r="AK1287" s="306">
        <f>+VLOOKUP($E1287,Emissions!$1:$1048576,MATCH(DATE(AK$2,1,1),Emissions!$A$1:$LI$1),FALSE)</f>
        <v>138.63226470000001</v>
      </c>
      <c r="AL1287" s="306">
        <f>+VLOOKUP($E1287,Emissions!$1:$1048576,MATCH(DATE(AL$2,1,1),Emissions!$A$1:$LI$1),FALSE)</f>
        <v>142.76488079999999</v>
      </c>
      <c r="AM1287" s="306">
        <f>+VLOOKUP($E1287,Emissions!$1:$1048576,MATCH(DATE(AM$2,1,1),Emissions!$A$1:$LI$1),FALSE)</f>
        <v>146.9551519</v>
      </c>
      <c r="AN1287" s="306">
        <f>+VLOOKUP($E1287,Emissions!$1:$1048576,MATCH(DATE(AN$2,1,1),Emissions!$A$1:$LI$1),FALSE)</f>
        <v>151.1838515</v>
      </c>
      <c r="AO1287" s="306">
        <f>+VLOOKUP($E1287,Emissions!$1:$1048576,MATCH(DATE(AO$2,1,1),Emissions!$A$1:$LI$1),FALSE)</f>
        <v>155.43169639999999</v>
      </c>
    </row>
    <row r="1288" spans="1:41" ht="15" customHeight="1" x14ac:dyDescent="0.35">
      <c r="A1288" s="359"/>
      <c r="B1288" s="158"/>
      <c r="C1288" s="48" t="s">
        <v>726</v>
      </c>
      <c r="D1288" s="107"/>
      <c r="E1288" s="48" t="s">
        <v>3712</v>
      </c>
      <c r="F1288" s="305">
        <f>+VLOOKUP($E1288,Emissions!$1:$1048576,MATCH(DATE(F$2,1,1),Emissions!$A$1:$LI$1),FALSE)</f>
        <v>12.00114636</v>
      </c>
      <c r="G1288" s="305">
        <f>+VLOOKUP($E1288,Emissions!$1:$1048576,MATCH(DATE(G$2,1,1),Emissions!$A$1:$LI$1),FALSE)</f>
        <v>11.86386755</v>
      </c>
      <c r="H1288" s="305">
        <f>+VLOOKUP($E1288,Emissions!$1:$1048576,MATCH(DATE(H$2,1,1),Emissions!$A$1:$LI$1),FALSE)</f>
        <v>11.76380973</v>
      </c>
      <c r="I1288" s="305">
        <f>+VLOOKUP($E1288,Emissions!$1:$1048576,MATCH(DATE(I$2,1,1),Emissions!$A$1:$LI$1),FALSE)</f>
        <v>11.715201179999999</v>
      </c>
      <c r="J1288" s="305">
        <f>+VLOOKUP($E1288,Emissions!$1:$1048576,MATCH(DATE(J$2,1,1),Emissions!$A$1:$LI$1),FALSE)</f>
        <v>11.75582281</v>
      </c>
      <c r="K1288" s="305">
        <f>+VLOOKUP($E1288,Emissions!$1:$1048576,MATCH(DATE(K$2,1,1),Emissions!$A$1:$LI$1),FALSE)</f>
        <v>11.856497040000001</v>
      </c>
      <c r="L1288" s="305">
        <f>+VLOOKUP($E1288,Emissions!$1:$1048576,MATCH(DATE(L$2,1,1),Emissions!$A$1:$LI$1),FALSE)</f>
        <v>11.97267514</v>
      </c>
      <c r="M1288" s="305">
        <f>+VLOOKUP($E1288,Emissions!$1:$1048576,MATCH(DATE(M$2,1,1),Emissions!$A$1:$LI$1),FALSE)</f>
        <v>12.087193689999999</v>
      </c>
      <c r="N1288" s="305">
        <f>+VLOOKUP($E1288,Emissions!$1:$1048576,MATCH(DATE(N$2,1,1),Emissions!$A$1:$LI$1),FALSE)</f>
        <v>12.1942576</v>
      </c>
      <c r="O1288" s="305">
        <f>+VLOOKUP($E1288,Emissions!$1:$1048576,MATCH(DATE(O$2,1,1),Emissions!$A$1:$LI$1),FALSE)</f>
        <v>12.29657433</v>
      </c>
      <c r="P1288" s="305">
        <f>+VLOOKUP($E1288,Emissions!$1:$1048576,MATCH(DATE(P$2,1,1),Emissions!$A$1:$LI$1),FALSE)</f>
        <v>12.39826489</v>
      </c>
      <c r="Q1288" s="305">
        <f>+VLOOKUP($E1288,Emissions!$1:$1048576,MATCH(DATE(Q$2,1,1),Emissions!$A$1:$LI$1),FALSE)</f>
        <v>12.50286189</v>
      </c>
      <c r="R1288" s="305">
        <f>+VLOOKUP($E1288,Emissions!$1:$1048576,MATCH(DATE(R$2,1,1),Emissions!$A$1:$LI$1),FALSE)</f>
        <v>12.6094028</v>
      </c>
      <c r="S1288" s="305">
        <f>+VLOOKUP($E1288,Emissions!$1:$1048576,MATCH(DATE(S$2,1,1),Emissions!$A$1:$LI$1),FALSE)</f>
        <v>12.71090124</v>
      </c>
      <c r="T1288" s="305">
        <f>+VLOOKUP($E1288,Emissions!$1:$1048576,MATCH(DATE(T$2,1,1),Emissions!$A$1:$LI$1),FALSE)</f>
        <v>12.810823879999999</v>
      </c>
      <c r="U1288" s="305">
        <f>+VLOOKUP($E1288,Emissions!$1:$1048576,MATCH(DATE(U$2,1,1),Emissions!$A$1:$LI$1),FALSE)</f>
        <v>12.91316468</v>
      </c>
      <c r="V1288" s="305">
        <f>+VLOOKUP($E1288,Emissions!$1:$1048576,MATCH(DATE(V$2,1,1),Emissions!$A$1:$LI$1),FALSE)</f>
        <v>13.04322329</v>
      </c>
      <c r="W1288" s="305">
        <f>+VLOOKUP($E1288,Emissions!$1:$1048576,MATCH(DATE(W$2,1,1),Emissions!$A$1:$LI$1),FALSE)</f>
        <v>13.20849406</v>
      </c>
      <c r="X1288" s="305">
        <f>+VLOOKUP($E1288,Emissions!$1:$1048576,MATCH(DATE(X$2,1,1),Emissions!$A$1:$LI$1),FALSE)</f>
        <v>13.40915264</v>
      </c>
      <c r="Y1288" s="305">
        <f>+VLOOKUP($E1288,Emissions!$1:$1048576,MATCH(DATE(Y$2,1,1),Emissions!$A$1:$LI$1),FALSE)</f>
        <v>13.64187096</v>
      </c>
      <c r="Z1288" s="305">
        <f>+VLOOKUP($E1288,Emissions!$1:$1048576,MATCH(DATE(Z$2,1,1),Emissions!$A$1:$LI$1),FALSE)</f>
        <v>13.903170230000001</v>
      </c>
      <c r="AA1288" s="305">
        <f>+VLOOKUP($E1288,Emissions!$1:$1048576,MATCH(DATE(AA$2,1,1),Emissions!$A$1:$LI$1),FALSE)</f>
        <v>14.190060669999999</v>
      </c>
      <c r="AB1288" s="305">
        <f>+VLOOKUP($E1288,Emissions!$1:$1048576,MATCH(DATE(AB$2,1,1),Emissions!$A$1:$LI$1),FALSE)</f>
        <v>14.50145416</v>
      </c>
      <c r="AC1288" s="305">
        <f>+VLOOKUP($E1288,Emissions!$1:$1048576,MATCH(DATE(AC$2,1,1),Emissions!$A$1:$LI$1),FALSE)</f>
        <v>14.8366439</v>
      </c>
      <c r="AD1288" s="305">
        <f>+VLOOKUP($E1288,Emissions!$1:$1048576,MATCH(DATE(AD$2,1,1),Emissions!$A$1:$LI$1),FALSE)</f>
        <v>15.19438104</v>
      </c>
      <c r="AE1288" s="305">
        <f>+VLOOKUP($E1288,Emissions!$1:$1048576,MATCH(DATE(AE$2,1,1),Emissions!$A$1:$LI$1),FALSE)</f>
        <v>15.573922830000001</v>
      </c>
      <c r="AF1288" s="305">
        <f>+VLOOKUP($E1288,Emissions!$1:$1048576,MATCH(DATE(AF$2,1,1),Emissions!$A$1:$LI$1),FALSE)</f>
        <v>15.975146329999999</v>
      </c>
      <c r="AG1288" s="305">
        <f>+VLOOKUP($E1288,Emissions!$1:$1048576,MATCH(DATE(AG$2,1,1),Emissions!$A$1:$LI$1),FALSE)</f>
        <v>16.399499290000001</v>
      </c>
      <c r="AH1288" s="305">
        <f>+VLOOKUP($E1288,Emissions!$1:$1048576,MATCH(DATE(AH$2,1,1),Emissions!$A$1:$LI$1),FALSE)</f>
        <v>16.84741116</v>
      </c>
      <c r="AI1288" s="305">
        <f>+VLOOKUP($E1288,Emissions!$1:$1048576,MATCH(DATE(AI$2,1,1),Emissions!$A$1:$LI$1),FALSE)</f>
        <v>17.31636555</v>
      </c>
      <c r="AJ1288" s="305">
        <f>+VLOOKUP($E1288,Emissions!$1:$1048576,MATCH(DATE(AJ$2,1,1),Emissions!$A$1:$LI$1),FALSE)</f>
        <v>17.802142660000001</v>
      </c>
      <c r="AK1288" s="305">
        <f>+VLOOKUP($E1288,Emissions!$1:$1048576,MATCH(DATE(AK$2,1,1),Emissions!$A$1:$LI$1),FALSE)</f>
        <v>18.300830619999999</v>
      </c>
      <c r="AL1288" s="305">
        <f>+VLOOKUP($E1288,Emissions!$1:$1048576,MATCH(DATE(AL$2,1,1),Emissions!$A$1:$LI$1),FALSE)</f>
        <v>18.80941456</v>
      </c>
      <c r="AM1288" s="305">
        <f>+VLOOKUP($E1288,Emissions!$1:$1048576,MATCH(DATE(AM$2,1,1),Emissions!$A$1:$LI$1),FALSE)</f>
        <v>19.325242630000002</v>
      </c>
      <c r="AN1288" s="305">
        <f>+VLOOKUP($E1288,Emissions!$1:$1048576,MATCH(DATE(AN$2,1,1),Emissions!$A$1:$LI$1),FALSE)</f>
        <v>19.845790430000001</v>
      </c>
      <c r="AO1288" s="305">
        <f>+VLOOKUP($E1288,Emissions!$1:$1048576,MATCH(DATE(AO$2,1,1),Emissions!$A$1:$LI$1),FALSE)</f>
        <v>20.368535080000001</v>
      </c>
    </row>
    <row r="1289" spans="1:41" ht="15" customHeight="1" x14ac:dyDescent="0.35">
      <c r="A1289" s="359"/>
      <c r="B1289" s="158"/>
      <c r="C1289" s="48" t="s">
        <v>727</v>
      </c>
      <c r="D1289" s="107"/>
      <c r="E1289" s="48" t="s">
        <v>3713</v>
      </c>
      <c r="F1289" s="305">
        <f>+VLOOKUP($E1289,Emissions!$1:$1048576,MATCH(DATE(F$2,1,1),Emissions!$A$1:$LI$1),FALSE)</f>
        <v>1.4420607519999999</v>
      </c>
      <c r="G1289" s="305">
        <f>+VLOOKUP($E1289,Emissions!$1:$1048576,MATCH(DATE(G$2,1,1),Emissions!$A$1:$LI$1),FALSE)</f>
        <v>1.4351173399999999</v>
      </c>
      <c r="H1289" s="305">
        <f>+VLOOKUP($E1289,Emissions!$1:$1048576,MATCH(DATE(H$2,1,1),Emissions!$A$1:$LI$1),FALSE)</f>
        <v>1.428443811</v>
      </c>
      <c r="I1289" s="305">
        <f>+VLOOKUP($E1289,Emissions!$1:$1048576,MATCH(DATE(I$2,1,1),Emissions!$A$1:$LI$1),FALSE)</f>
        <v>1.4166517709999999</v>
      </c>
      <c r="J1289" s="305">
        <f>+VLOOKUP($E1289,Emissions!$1:$1048576,MATCH(DATE(J$2,1,1),Emissions!$A$1:$LI$1),FALSE)</f>
        <v>1.4138535800000001</v>
      </c>
      <c r="K1289" s="305">
        <f>+VLOOKUP($E1289,Emissions!$1:$1048576,MATCH(DATE(K$2,1,1),Emissions!$A$1:$LI$1),FALSE)</f>
        <v>1.418519447</v>
      </c>
      <c r="L1289" s="305">
        <f>+VLOOKUP($E1289,Emissions!$1:$1048576,MATCH(DATE(L$2,1,1),Emissions!$A$1:$LI$1),FALSE)</f>
        <v>1.423547589</v>
      </c>
      <c r="M1289" s="305">
        <f>+VLOOKUP($E1289,Emissions!$1:$1048576,MATCH(DATE(M$2,1,1),Emissions!$A$1:$LI$1),FALSE)</f>
        <v>1.427361179</v>
      </c>
      <c r="N1289" s="305">
        <f>+VLOOKUP($E1289,Emissions!$1:$1048576,MATCH(DATE(N$2,1,1),Emissions!$A$1:$LI$1),FALSE)</f>
        <v>1.429295564</v>
      </c>
      <c r="O1289" s="305">
        <f>+VLOOKUP($E1289,Emissions!$1:$1048576,MATCH(DATE(O$2,1,1),Emissions!$A$1:$LI$1),FALSE)</f>
        <v>1.4296961269999999</v>
      </c>
      <c r="P1289" s="305">
        <f>+VLOOKUP($E1289,Emissions!$1:$1048576,MATCH(DATE(P$2,1,1),Emissions!$A$1:$LI$1),FALSE)</f>
        <v>1.4290549589999999</v>
      </c>
      <c r="Q1289" s="305">
        <f>+VLOOKUP($E1289,Emissions!$1:$1048576,MATCH(DATE(Q$2,1,1),Emissions!$A$1:$LI$1),FALSE)</f>
        <v>1.4276689149999999</v>
      </c>
      <c r="R1289" s="305">
        <f>+VLOOKUP($E1289,Emissions!$1:$1048576,MATCH(DATE(R$2,1,1),Emissions!$A$1:$LI$1),FALSE)</f>
        <v>1.4247111560000001</v>
      </c>
      <c r="S1289" s="305">
        <f>+VLOOKUP($E1289,Emissions!$1:$1048576,MATCH(DATE(S$2,1,1),Emissions!$A$1:$LI$1),FALSE)</f>
        <v>1.418147686</v>
      </c>
      <c r="T1289" s="305">
        <f>+VLOOKUP($E1289,Emissions!$1:$1048576,MATCH(DATE(T$2,1,1),Emissions!$A$1:$LI$1),FALSE)</f>
        <v>1.409701447</v>
      </c>
      <c r="U1289" s="305">
        <f>+VLOOKUP($E1289,Emissions!$1:$1048576,MATCH(DATE(U$2,1,1),Emissions!$A$1:$LI$1),FALSE)</f>
        <v>1.4010961980000001</v>
      </c>
      <c r="V1289" s="305">
        <f>+VLOOKUP($E1289,Emissions!$1:$1048576,MATCH(DATE(V$2,1,1),Emissions!$A$1:$LI$1),FALSE)</f>
        <v>1.3977253000000001</v>
      </c>
      <c r="W1289" s="305">
        <f>+VLOOKUP($E1289,Emissions!$1:$1048576,MATCH(DATE(W$2,1,1),Emissions!$A$1:$LI$1),FALSE)</f>
        <v>1.4009041449999999</v>
      </c>
      <c r="X1289" s="305">
        <f>+VLOOKUP($E1289,Emissions!$1:$1048576,MATCH(DATE(X$2,1,1),Emissions!$A$1:$LI$1),FALSE)</f>
        <v>1.410912304</v>
      </c>
      <c r="Y1289" s="305">
        <f>+VLOOKUP($E1289,Emissions!$1:$1048576,MATCH(DATE(Y$2,1,1),Emissions!$A$1:$LI$1),FALSE)</f>
        <v>1.427440665</v>
      </c>
      <c r="Z1289" s="305">
        <f>+VLOOKUP($E1289,Emissions!$1:$1048576,MATCH(DATE(Z$2,1,1),Emissions!$A$1:$LI$1),FALSE)</f>
        <v>1.4501312500000001</v>
      </c>
      <c r="AA1289" s="305">
        <f>+VLOOKUP($E1289,Emissions!$1:$1048576,MATCH(DATE(AA$2,1,1),Emissions!$A$1:$LI$1),FALSE)</f>
        <v>1.478549457</v>
      </c>
      <c r="AB1289" s="305">
        <f>+VLOOKUP($E1289,Emissions!$1:$1048576,MATCH(DATE(AB$2,1,1),Emissions!$A$1:$LI$1),FALSE)</f>
        <v>1.5125415879999999</v>
      </c>
      <c r="AC1289" s="305">
        <f>+VLOOKUP($E1289,Emissions!$1:$1048576,MATCH(DATE(AC$2,1,1),Emissions!$A$1:$LI$1),FALSE)</f>
        <v>1.5518545960000001</v>
      </c>
      <c r="AD1289" s="305">
        <f>+VLOOKUP($E1289,Emissions!$1:$1048576,MATCH(DATE(AD$2,1,1),Emissions!$A$1:$LI$1),FALSE)</f>
        <v>1.596053495</v>
      </c>
      <c r="AE1289" s="305">
        <f>+VLOOKUP($E1289,Emissions!$1:$1048576,MATCH(DATE(AE$2,1,1),Emissions!$A$1:$LI$1),FALSE)</f>
        <v>1.644866454</v>
      </c>
      <c r="AF1289" s="305">
        <f>+VLOOKUP($E1289,Emissions!$1:$1048576,MATCH(DATE(AF$2,1,1),Emissions!$A$1:$LI$1),FALSE)</f>
        <v>1.698159551</v>
      </c>
      <c r="AG1289" s="305">
        <f>+VLOOKUP($E1289,Emissions!$1:$1048576,MATCH(DATE(AG$2,1,1),Emissions!$A$1:$LI$1),FALSE)</f>
        <v>1.756112162</v>
      </c>
      <c r="AH1289" s="305">
        <f>+VLOOKUP($E1289,Emissions!$1:$1048576,MATCH(DATE(AH$2,1,1),Emissions!$A$1:$LI$1),FALSE)</f>
        <v>1.8185556620000001</v>
      </c>
      <c r="AI1289" s="305">
        <f>+VLOOKUP($E1289,Emissions!$1:$1048576,MATCH(DATE(AI$2,1,1),Emissions!$A$1:$LI$1),FALSE)</f>
        <v>1.8844157079999999</v>
      </c>
      <c r="AJ1289" s="305">
        <f>+VLOOKUP($E1289,Emissions!$1:$1048576,MATCH(DATE(AJ$2,1,1),Emissions!$A$1:$LI$1),FALSE)</f>
        <v>1.952328571</v>
      </c>
      <c r="AK1289" s="305">
        <f>+VLOOKUP($E1289,Emissions!$1:$1048576,MATCH(DATE(AK$2,1,1),Emissions!$A$1:$LI$1),FALSE)</f>
        <v>2.0212334369999998</v>
      </c>
      <c r="AL1289" s="305">
        <f>+VLOOKUP($E1289,Emissions!$1:$1048576,MATCH(DATE(AL$2,1,1),Emissions!$A$1:$LI$1),FALSE)</f>
        <v>2.0904320250000001</v>
      </c>
      <c r="AM1289" s="305">
        <f>+VLOOKUP($E1289,Emissions!$1:$1048576,MATCH(DATE(AM$2,1,1),Emissions!$A$1:$LI$1),FALSE)</f>
        <v>2.1594000439999999</v>
      </c>
      <c r="AN1289" s="305">
        <f>+VLOOKUP($E1289,Emissions!$1:$1048576,MATCH(DATE(AN$2,1,1),Emissions!$A$1:$LI$1),FALSE)</f>
        <v>2.2276947009999999</v>
      </c>
      <c r="AO1289" s="305">
        <f>+VLOOKUP($E1289,Emissions!$1:$1048576,MATCH(DATE(AO$2,1,1),Emissions!$A$1:$LI$1),FALSE)</f>
        <v>2.2949040040000002</v>
      </c>
    </row>
    <row r="1290" spans="1:41" ht="15" customHeight="1" x14ac:dyDescent="0.35">
      <c r="A1290" s="359"/>
      <c r="B1290" s="158"/>
      <c r="C1290" s="48" t="s">
        <v>728</v>
      </c>
      <c r="D1290" s="107"/>
      <c r="E1290" s="48" t="s">
        <v>3714</v>
      </c>
      <c r="F1290" s="305">
        <f>+VLOOKUP($E1290,Emissions!$1:$1048576,MATCH(DATE(F$2,1,1),Emissions!$A$1:$LI$1),FALSE)</f>
        <v>19.646625069999999</v>
      </c>
      <c r="G1290" s="305">
        <f>+VLOOKUP($E1290,Emissions!$1:$1048576,MATCH(DATE(G$2,1,1),Emissions!$A$1:$LI$1),FALSE)</f>
        <v>20.273163279999999</v>
      </c>
      <c r="H1290" s="305">
        <f>+VLOOKUP($E1290,Emissions!$1:$1048576,MATCH(DATE(H$2,1,1),Emissions!$A$1:$LI$1),FALSE)</f>
        <v>20.967309050000001</v>
      </c>
      <c r="I1290" s="305">
        <f>+VLOOKUP($E1290,Emissions!$1:$1048576,MATCH(DATE(I$2,1,1),Emissions!$A$1:$LI$1),FALSE)</f>
        <v>21.43648885</v>
      </c>
      <c r="J1290" s="305">
        <f>+VLOOKUP($E1290,Emissions!$1:$1048576,MATCH(DATE(J$2,1,1),Emissions!$A$1:$LI$1),FALSE)</f>
        <v>21.739243420000001</v>
      </c>
      <c r="K1290" s="305">
        <f>+VLOOKUP($E1290,Emissions!$1:$1048576,MATCH(DATE(K$2,1,1),Emissions!$A$1:$LI$1),FALSE)</f>
        <v>21.977265840000001</v>
      </c>
      <c r="L1290" s="305">
        <f>+VLOOKUP($E1290,Emissions!$1:$1048576,MATCH(DATE(L$2,1,1),Emissions!$A$1:$LI$1),FALSE)</f>
        <v>22.193667810000001</v>
      </c>
      <c r="M1290" s="305">
        <f>+VLOOKUP($E1290,Emissions!$1:$1048576,MATCH(DATE(M$2,1,1),Emissions!$A$1:$LI$1),FALSE)</f>
        <v>22.411860409999999</v>
      </c>
      <c r="N1290" s="305">
        <f>+VLOOKUP($E1290,Emissions!$1:$1048576,MATCH(DATE(N$2,1,1),Emissions!$A$1:$LI$1),FALSE)</f>
        <v>22.640692980000001</v>
      </c>
      <c r="O1290" s="305">
        <f>+VLOOKUP($E1290,Emissions!$1:$1048576,MATCH(DATE(O$2,1,1),Emissions!$A$1:$LI$1),FALSE)</f>
        <v>22.884588149999999</v>
      </c>
      <c r="P1290" s="305">
        <f>+VLOOKUP($E1290,Emissions!$1:$1048576,MATCH(DATE(P$2,1,1),Emissions!$A$1:$LI$1),FALSE)</f>
        <v>23.146301569999999</v>
      </c>
      <c r="Q1290" s="305">
        <f>+VLOOKUP($E1290,Emissions!$1:$1048576,MATCH(DATE(Q$2,1,1),Emissions!$A$1:$LI$1),FALSE)</f>
        <v>23.427183719999999</v>
      </c>
      <c r="R1290" s="305">
        <f>+VLOOKUP($E1290,Emissions!$1:$1048576,MATCH(DATE(R$2,1,1),Emissions!$A$1:$LI$1),FALSE)</f>
        <v>23.71991723</v>
      </c>
      <c r="S1290" s="305">
        <f>+VLOOKUP($E1290,Emissions!$1:$1048576,MATCH(DATE(S$2,1,1),Emissions!$A$1:$LI$1),FALSE)</f>
        <v>24.00565645</v>
      </c>
      <c r="T1290" s="305">
        <f>+VLOOKUP($E1290,Emissions!$1:$1048576,MATCH(DATE(T$2,1,1),Emissions!$A$1:$LI$1),FALSE)</f>
        <v>24.288396169999999</v>
      </c>
      <c r="U1290" s="305">
        <f>+VLOOKUP($E1290,Emissions!$1:$1048576,MATCH(DATE(U$2,1,1),Emissions!$A$1:$LI$1),FALSE)</f>
        <v>24.576347120000001</v>
      </c>
      <c r="V1290" s="305">
        <f>+VLOOKUP($E1290,Emissions!$1:$1048576,MATCH(DATE(V$2,1,1),Emissions!$A$1:$LI$1),FALSE)</f>
        <v>24.893721249999999</v>
      </c>
      <c r="W1290" s="305">
        <f>+VLOOKUP($E1290,Emissions!$1:$1048576,MATCH(DATE(W$2,1,1),Emissions!$A$1:$LI$1),FALSE)</f>
        <v>25.250886269999999</v>
      </c>
      <c r="X1290" s="305">
        <f>+VLOOKUP($E1290,Emissions!$1:$1048576,MATCH(DATE(X$2,1,1),Emissions!$A$1:$LI$1),FALSE)</f>
        <v>25.65088278</v>
      </c>
      <c r="Y1290" s="305">
        <f>+VLOOKUP($E1290,Emissions!$1:$1048576,MATCH(DATE(Y$2,1,1),Emissions!$A$1:$LI$1),FALSE)</f>
        <v>26.092141130000002</v>
      </c>
      <c r="Z1290" s="305">
        <f>+VLOOKUP($E1290,Emissions!$1:$1048576,MATCH(DATE(Z$2,1,1),Emissions!$A$1:$LI$1),FALSE)</f>
        <v>26.573424469999999</v>
      </c>
      <c r="AA1290" s="305">
        <f>+VLOOKUP($E1290,Emissions!$1:$1048576,MATCH(DATE(AA$2,1,1),Emissions!$A$1:$LI$1),FALSE)</f>
        <v>27.094217180000001</v>
      </c>
      <c r="AB1290" s="305">
        <f>+VLOOKUP($E1290,Emissions!$1:$1048576,MATCH(DATE(AB$2,1,1),Emissions!$A$1:$LI$1),FALSE)</f>
        <v>27.655998749999998</v>
      </c>
      <c r="AC1290" s="305">
        <f>+VLOOKUP($E1290,Emissions!$1:$1048576,MATCH(DATE(AC$2,1,1),Emissions!$A$1:$LI$1),FALSE)</f>
        <v>28.259366379999999</v>
      </c>
      <c r="AD1290" s="305">
        <f>+VLOOKUP($E1290,Emissions!$1:$1048576,MATCH(DATE(AD$2,1,1),Emissions!$A$1:$LI$1),FALSE)</f>
        <v>28.902924550000002</v>
      </c>
      <c r="AE1290" s="305">
        <f>+VLOOKUP($E1290,Emissions!$1:$1048576,MATCH(DATE(AE$2,1,1),Emissions!$A$1:$LI$1),FALSE)</f>
        <v>29.586603440000001</v>
      </c>
      <c r="AF1290" s="305">
        <f>+VLOOKUP($E1290,Emissions!$1:$1048576,MATCH(DATE(AF$2,1,1),Emissions!$A$1:$LI$1),FALSE)</f>
        <v>30.31168727</v>
      </c>
      <c r="AG1290" s="305">
        <f>+VLOOKUP($E1290,Emissions!$1:$1048576,MATCH(DATE(AG$2,1,1),Emissions!$A$1:$LI$1),FALSE)</f>
        <v>31.081437879999999</v>
      </c>
      <c r="AH1290" s="305">
        <f>+VLOOKUP($E1290,Emissions!$1:$1048576,MATCH(DATE(AH$2,1,1),Emissions!$A$1:$LI$1),FALSE)</f>
        <v>31.897887430000001</v>
      </c>
      <c r="AI1290" s="305">
        <f>+VLOOKUP($E1290,Emissions!$1:$1048576,MATCH(DATE(AI$2,1,1),Emissions!$A$1:$LI$1),FALSE)</f>
        <v>32.757145440000002</v>
      </c>
      <c r="AJ1290" s="305">
        <f>+VLOOKUP($E1290,Emissions!$1:$1048576,MATCH(DATE(AJ$2,1,1),Emissions!$A$1:$LI$1),FALSE)</f>
        <v>33.652377530000003</v>
      </c>
      <c r="AK1290" s="305">
        <f>+VLOOKUP($E1290,Emissions!$1:$1048576,MATCH(DATE(AK$2,1,1),Emissions!$A$1:$LI$1),FALSE)</f>
        <v>34.577505520000003</v>
      </c>
      <c r="AL1290" s="305">
        <f>+VLOOKUP($E1290,Emissions!$1:$1048576,MATCH(DATE(AL$2,1,1),Emissions!$A$1:$LI$1),FALSE)</f>
        <v>35.52758626</v>
      </c>
      <c r="AM1290" s="305">
        <f>+VLOOKUP($E1290,Emissions!$1:$1048576,MATCH(DATE(AM$2,1,1),Emissions!$A$1:$LI$1),FALSE)</f>
        <v>36.498330600000003</v>
      </c>
      <c r="AN1290" s="305">
        <f>+VLOOKUP($E1290,Emissions!$1:$1048576,MATCH(DATE(AN$2,1,1),Emissions!$A$1:$LI$1),FALSE)</f>
        <v>37.48575683</v>
      </c>
      <c r="AO1290" s="305">
        <f>+VLOOKUP($E1290,Emissions!$1:$1048576,MATCH(DATE(AO$2,1,1),Emissions!$A$1:$LI$1),FALSE)</f>
        <v>38.485937530000001</v>
      </c>
    </row>
    <row r="1291" spans="1:41" ht="15" customHeight="1" x14ac:dyDescent="0.35">
      <c r="A1291" s="359"/>
      <c r="B1291" s="158"/>
      <c r="C1291" s="48" t="s">
        <v>729</v>
      </c>
      <c r="D1291" s="107"/>
      <c r="E1291" s="48" t="s">
        <v>3715</v>
      </c>
      <c r="F1291" s="305">
        <f>+VLOOKUP($E1291,Emissions!$1:$1048576,MATCH(DATE(F$2,1,1),Emissions!$A$1:$LI$1),FALSE)</f>
        <v>3.1004400109999999</v>
      </c>
      <c r="G1291" s="305">
        <f>+VLOOKUP($E1291,Emissions!$1:$1048576,MATCH(DATE(G$2,1,1),Emissions!$A$1:$LI$1),FALSE)</f>
        <v>3.1099598990000001</v>
      </c>
      <c r="H1291" s="305">
        <f>+VLOOKUP($E1291,Emissions!$1:$1048576,MATCH(DATE(H$2,1,1),Emissions!$A$1:$LI$1),FALSE)</f>
        <v>3.1246316510000001</v>
      </c>
      <c r="I1291" s="305">
        <f>+VLOOKUP($E1291,Emissions!$1:$1048576,MATCH(DATE(I$2,1,1),Emissions!$A$1:$LI$1),FALSE)</f>
        <v>3.144714789</v>
      </c>
      <c r="J1291" s="305">
        <f>+VLOOKUP($E1291,Emissions!$1:$1048576,MATCH(DATE(J$2,1,1),Emissions!$A$1:$LI$1),FALSE)</f>
        <v>3.1767397320000001</v>
      </c>
      <c r="K1291" s="305">
        <f>+VLOOKUP($E1291,Emissions!$1:$1048576,MATCH(DATE(K$2,1,1),Emissions!$A$1:$LI$1),FALSE)</f>
        <v>3.2170403670000001</v>
      </c>
      <c r="L1291" s="305">
        <f>+VLOOKUP($E1291,Emissions!$1:$1048576,MATCH(DATE(L$2,1,1),Emissions!$A$1:$LI$1),FALSE)</f>
        <v>3.2597710989999999</v>
      </c>
      <c r="M1291" s="305">
        <f>+VLOOKUP($E1291,Emissions!$1:$1048576,MATCH(DATE(M$2,1,1),Emissions!$A$1:$LI$1),FALSE)</f>
        <v>3.302603677</v>
      </c>
      <c r="N1291" s="305">
        <f>+VLOOKUP($E1291,Emissions!$1:$1048576,MATCH(DATE(N$2,1,1),Emissions!$A$1:$LI$1),FALSE)</f>
        <v>3.3448714499999999</v>
      </c>
      <c r="O1291" s="305">
        <f>+VLOOKUP($E1291,Emissions!$1:$1048576,MATCH(DATE(O$2,1,1),Emissions!$A$1:$LI$1),FALSE)</f>
        <v>3.3871469059999999</v>
      </c>
      <c r="P1291" s="305">
        <f>+VLOOKUP($E1291,Emissions!$1:$1048576,MATCH(DATE(P$2,1,1),Emissions!$A$1:$LI$1),FALSE)</f>
        <v>3.4301315539999999</v>
      </c>
      <c r="Q1291" s="305">
        <f>+VLOOKUP($E1291,Emissions!$1:$1048576,MATCH(DATE(Q$2,1,1),Emissions!$A$1:$LI$1),FALSE)</f>
        <v>3.474266466</v>
      </c>
      <c r="R1291" s="305">
        <f>+VLOOKUP($E1291,Emissions!$1:$1048576,MATCH(DATE(R$2,1,1),Emissions!$A$1:$LI$1),FALSE)</f>
        <v>3.5184712</v>
      </c>
      <c r="S1291" s="305">
        <f>+VLOOKUP($E1291,Emissions!$1:$1048576,MATCH(DATE(S$2,1,1),Emissions!$A$1:$LI$1),FALSE)</f>
        <v>3.55975435</v>
      </c>
      <c r="T1291" s="305">
        <f>+VLOOKUP($E1291,Emissions!$1:$1048576,MATCH(DATE(T$2,1,1),Emissions!$A$1:$LI$1),FALSE)</f>
        <v>3.59942151</v>
      </c>
      <c r="U1291" s="305">
        <f>+VLOOKUP($E1291,Emissions!$1:$1048576,MATCH(DATE(U$2,1,1),Emissions!$A$1:$LI$1),FALSE)</f>
        <v>3.6392304339999999</v>
      </c>
      <c r="V1291" s="305">
        <f>+VLOOKUP($E1291,Emissions!$1:$1048576,MATCH(DATE(V$2,1,1),Emissions!$A$1:$LI$1),FALSE)</f>
        <v>3.6834195190000001</v>
      </c>
      <c r="W1291" s="305">
        <f>+VLOOKUP($E1291,Emissions!$1:$1048576,MATCH(DATE(W$2,1,1),Emissions!$A$1:$LI$1),FALSE)</f>
        <v>3.7342170389999998</v>
      </c>
      <c r="X1291" s="305">
        <f>+VLOOKUP($E1291,Emissions!$1:$1048576,MATCH(DATE(X$2,1,1),Emissions!$A$1:$LI$1),FALSE)</f>
        <v>3.7923413099999999</v>
      </c>
      <c r="Y1291" s="305">
        <f>+VLOOKUP($E1291,Emissions!$1:$1048576,MATCH(DATE(Y$2,1,1),Emissions!$A$1:$LI$1),FALSE)</f>
        <v>3.857575974</v>
      </c>
      <c r="Z1291" s="305">
        <f>+VLOOKUP($E1291,Emissions!$1:$1048576,MATCH(DATE(Z$2,1,1),Emissions!$A$1:$LI$1),FALSE)</f>
        <v>3.9296609349999998</v>
      </c>
      <c r="AA1291" s="305">
        <f>+VLOOKUP($E1291,Emissions!$1:$1048576,MATCH(DATE(AA$2,1,1),Emissions!$A$1:$LI$1),FALSE)</f>
        <v>4.0083589760000002</v>
      </c>
      <c r="AB1291" s="305">
        <f>+VLOOKUP($E1291,Emissions!$1:$1048576,MATCH(DATE(AB$2,1,1),Emissions!$A$1:$LI$1),FALSE)</f>
        <v>4.0938805550000001</v>
      </c>
      <c r="AC1291" s="305">
        <f>+VLOOKUP($E1291,Emissions!$1:$1048576,MATCH(DATE(AC$2,1,1),Emissions!$A$1:$LI$1),FALSE)</f>
        <v>4.1863351780000002</v>
      </c>
      <c r="AD1291" s="305">
        <f>+VLOOKUP($E1291,Emissions!$1:$1048576,MATCH(DATE(AD$2,1,1),Emissions!$A$1:$LI$1),FALSE)</f>
        <v>4.2854885539999996</v>
      </c>
      <c r="AE1291" s="305">
        <f>+VLOOKUP($E1291,Emissions!$1:$1048576,MATCH(DATE(AE$2,1,1),Emissions!$A$1:$LI$1),FALSE)</f>
        <v>4.3912348210000003</v>
      </c>
      <c r="AF1291" s="305">
        <f>+VLOOKUP($E1291,Emissions!$1:$1048576,MATCH(DATE(AF$2,1,1),Emissions!$A$1:$LI$1),FALSE)</f>
        <v>4.5036426839999999</v>
      </c>
      <c r="AG1291" s="305">
        <f>+VLOOKUP($E1291,Emissions!$1:$1048576,MATCH(DATE(AG$2,1,1),Emissions!$A$1:$LI$1),FALSE)</f>
        <v>4.6232352600000004</v>
      </c>
      <c r="AH1291" s="305">
        <f>+VLOOKUP($E1291,Emissions!$1:$1048576,MATCH(DATE(AH$2,1,1),Emissions!$A$1:$LI$1),FALSE)</f>
        <v>4.7501088920000001</v>
      </c>
      <c r="AI1291" s="305">
        <f>+VLOOKUP($E1291,Emissions!$1:$1048576,MATCH(DATE(AI$2,1,1),Emissions!$A$1:$LI$1),FALSE)</f>
        <v>4.8831828929999999</v>
      </c>
      <c r="AJ1291" s="305">
        <f>+VLOOKUP($E1291,Emissions!$1:$1048576,MATCH(DATE(AJ$2,1,1),Emissions!$A$1:$LI$1),FALSE)</f>
        <v>5.0208362769999999</v>
      </c>
      <c r="AK1291" s="305">
        <f>+VLOOKUP($E1291,Emissions!$1:$1048576,MATCH(DATE(AK$2,1,1),Emissions!$A$1:$LI$1),FALSE)</f>
        <v>5.161714838</v>
      </c>
      <c r="AL1291" s="305">
        <f>+VLOOKUP($E1291,Emissions!$1:$1048576,MATCH(DATE(AL$2,1,1),Emissions!$A$1:$LI$1),FALSE)</f>
        <v>5.3048926999999999</v>
      </c>
      <c r="AM1291" s="305">
        <f>+VLOOKUP($E1291,Emissions!$1:$1048576,MATCH(DATE(AM$2,1,1),Emissions!$A$1:$LI$1),FALSE)</f>
        <v>5.4496420170000004</v>
      </c>
      <c r="AN1291" s="305">
        <f>+VLOOKUP($E1291,Emissions!$1:$1048576,MATCH(DATE(AN$2,1,1),Emissions!$A$1:$LI$1),FALSE)</f>
        <v>5.5953048550000002</v>
      </c>
      <c r="AO1291" s="305">
        <f>+VLOOKUP($E1291,Emissions!$1:$1048576,MATCH(DATE(AO$2,1,1),Emissions!$A$1:$LI$1),FALSE)</f>
        <v>5.7412296209999996</v>
      </c>
    </row>
    <row r="1292" spans="1:41" ht="15" customHeight="1" x14ac:dyDescent="0.35">
      <c r="A1292" s="359"/>
      <c r="B1292" s="158"/>
      <c r="C1292" s="48" t="s">
        <v>730</v>
      </c>
      <c r="D1292" s="107"/>
      <c r="E1292" s="48" t="s">
        <v>3716</v>
      </c>
      <c r="F1292" s="305">
        <f>+VLOOKUP($E1292,Emissions!$1:$1048576,MATCH(DATE(F$2,1,1),Emissions!$A$1:$LI$1),FALSE)</f>
        <v>8.0111959939999995</v>
      </c>
      <c r="G1292" s="305">
        <f>+VLOOKUP($E1292,Emissions!$1:$1048576,MATCH(DATE(G$2,1,1),Emissions!$A$1:$LI$1),FALSE)</f>
        <v>8.0275606790000005</v>
      </c>
      <c r="H1292" s="305">
        <f>+VLOOKUP($E1292,Emissions!$1:$1048576,MATCH(DATE(H$2,1,1),Emissions!$A$1:$LI$1),FALSE)</f>
        <v>8.0640137250000006</v>
      </c>
      <c r="I1292" s="305">
        <f>+VLOOKUP($E1292,Emissions!$1:$1048576,MATCH(DATE(I$2,1,1),Emissions!$A$1:$LI$1),FALSE)</f>
        <v>8.1159082999999992</v>
      </c>
      <c r="J1292" s="305">
        <f>+VLOOKUP($E1292,Emissions!$1:$1048576,MATCH(DATE(J$2,1,1),Emissions!$A$1:$LI$1),FALSE)</f>
        <v>8.1876360960000003</v>
      </c>
      <c r="K1292" s="305">
        <f>+VLOOKUP($E1292,Emissions!$1:$1048576,MATCH(DATE(K$2,1,1),Emissions!$A$1:$LI$1),FALSE)</f>
        <v>8.2771161089999996</v>
      </c>
      <c r="L1292" s="305">
        <f>+VLOOKUP($E1292,Emissions!$1:$1048576,MATCH(DATE(L$2,1,1),Emissions!$A$1:$LI$1),FALSE)</f>
        <v>8.3743835739999994</v>
      </c>
      <c r="M1292" s="305">
        <f>+VLOOKUP($E1292,Emissions!$1:$1048576,MATCH(DATE(M$2,1,1),Emissions!$A$1:$LI$1),FALSE)</f>
        <v>8.4769527839999999</v>
      </c>
      <c r="N1292" s="305">
        <f>+VLOOKUP($E1292,Emissions!$1:$1048576,MATCH(DATE(N$2,1,1),Emissions!$A$1:$LI$1),FALSE)</f>
        <v>8.5839717859999993</v>
      </c>
      <c r="O1292" s="305">
        <f>+VLOOKUP($E1292,Emissions!$1:$1048576,MATCH(DATE(O$2,1,1),Emissions!$A$1:$LI$1),FALSE)</f>
        <v>8.6956667329999995</v>
      </c>
      <c r="P1292" s="305">
        <f>+VLOOKUP($E1292,Emissions!$1:$1048576,MATCH(DATE(P$2,1,1),Emissions!$A$1:$LI$1),FALSE)</f>
        <v>8.8124374369999998</v>
      </c>
      <c r="Q1292" s="305">
        <f>+VLOOKUP($E1292,Emissions!$1:$1048576,MATCH(DATE(Q$2,1,1),Emissions!$A$1:$LI$1),FALSE)</f>
        <v>8.9340450449999995</v>
      </c>
      <c r="R1292" s="305">
        <f>+VLOOKUP($E1292,Emissions!$1:$1048576,MATCH(DATE(R$2,1,1),Emissions!$A$1:$LI$1),FALSE)</f>
        <v>9.0544947209999993</v>
      </c>
      <c r="S1292" s="305">
        <f>+VLOOKUP($E1292,Emissions!$1:$1048576,MATCH(DATE(S$2,1,1),Emissions!$A$1:$LI$1),FALSE)</f>
        <v>9.1610148230000004</v>
      </c>
      <c r="T1292" s="305">
        <f>+VLOOKUP($E1292,Emissions!$1:$1048576,MATCH(DATE(T$2,1,1),Emissions!$A$1:$LI$1),FALSE)</f>
        <v>9.2604086520000006</v>
      </c>
      <c r="U1292" s="305">
        <f>+VLOOKUP($E1292,Emissions!$1:$1048576,MATCH(DATE(U$2,1,1),Emissions!$A$1:$LI$1),FALSE)</f>
        <v>9.3602106420000002</v>
      </c>
      <c r="V1292" s="305">
        <f>+VLOOKUP($E1292,Emissions!$1:$1048576,MATCH(DATE(V$2,1,1),Emissions!$A$1:$LI$1),FALSE)</f>
        <v>9.4724368499999994</v>
      </c>
      <c r="W1292" s="305">
        <f>+VLOOKUP($E1292,Emissions!$1:$1048576,MATCH(DATE(W$2,1,1),Emissions!$A$1:$LI$1),FALSE)</f>
        <v>9.6027431350000008</v>
      </c>
      <c r="X1292" s="305">
        <f>+VLOOKUP($E1292,Emissions!$1:$1048576,MATCH(DATE(X$2,1,1),Emissions!$A$1:$LI$1),FALSE)</f>
        <v>9.7538418769999993</v>
      </c>
      <c r="Y1292" s="305">
        <f>+VLOOKUP($E1292,Emissions!$1:$1048576,MATCH(DATE(Y$2,1,1),Emissions!$A$1:$LI$1),FALSE)</f>
        <v>9.9260051770000004</v>
      </c>
      <c r="Z1292" s="305">
        <f>+VLOOKUP($E1292,Emissions!$1:$1048576,MATCH(DATE(Z$2,1,1),Emissions!$A$1:$LI$1),FALSE)</f>
        <v>10.11967842</v>
      </c>
      <c r="AA1292" s="305">
        <f>+VLOOKUP($E1292,Emissions!$1:$1048576,MATCH(DATE(AA$2,1,1),Emissions!$A$1:$LI$1),FALSE)</f>
        <v>10.33506525</v>
      </c>
      <c r="AB1292" s="305">
        <f>+VLOOKUP($E1292,Emissions!$1:$1048576,MATCH(DATE(AB$2,1,1),Emissions!$A$1:$LI$1),FALSE)</f>
        <v>10.573762889999999</v>
      </c>
      <c r="AC1292" s="305">
        <f>+VLOOKUP($E1292,Emissions!$1:$1048576,MATCH(DATE(AC$2,1,1),Emissions!$A$1:$LI$1),FALSE)</f>
        <v>10.836386539999999</v>
      </c>
      <c r="AD1292" s="305">
        <f>+VLOOKUP($E1292,Emissions!$1:$1048576,MATCH(DATE(AD$2,1,1),Emissions!$A$1:$LI$1),FALSE)</f>
        <v>11.121929489999999</v>
      </c>
      <c r="AE1292" s="305">
        <f>+VLOOKUP($E1292,Emissions!$1:$1048576,MATCH(DATE(AE$2,1,1),Emissions!$A$1:$LI$1),FALSE)</f>
        <v>11.430080500000001</v>
      </c>
      <c r="AF1292" s="305">
        <f>+VLOOKUP($E1292,Emissions!$1:$1048576,MATCH(DATE(AF$2,1,1),Emissions!$A$1:$LI$1),FALSE)</f>
        <v>11.761200649999999</v>
      </c>
      <c r="AG1292" s="305">
        <f>+VLOOKUP($E1292,Emissions!$1:$1048576,MATCH(DATE(AG$2,1,1),Emissions!$A$1:$LI$1),FALSE)</f>
        <v>12.11735109</v>
      </c>
      <c r="AH1292" s="305">
        <f>+VLOOKUP($E1292,Emissions!$1:$1048576,MATCH(DATE(AH$2,1,1),Emissions!$A$1:$LI$1),FALSE)</f>
        <v>12.49855535</v>
      </c>
      <c r="AI1292" s="305">
        <f>+VLOOKUP($E1292,Emissions!$1:$1048576,MATCH(DATE(AI$2,1,1),Emissions!$A$1:$LI$1),FALSE)</f>
        <v>12.8999247</v>
      </c>
      <c r="AJ1292" s="305">
        <f>+VLOOKUP($E1292,Emissions!$1:$1048576,MATCH(DATE(AJ$2,1,1),Emissions!$A$1:$LI$1),FALSE)</f>
        <v>13.31485694</v>
      </c>
      <c r="AK1292" s="305">
        <f>+VLOOKUP($E1292,Emissions!$1:$1048576,MATCH(DATE(AK$2,1,1),Emissions!$A$1:$LI$1),FALSE)</f>
        <v>13.73837339</v>
      </c>
      <c r="AL1292" s="305">
        <f>+VLOOKUP($E1292,Emissions!$1:$1048576,MATCH(DATE(AL$2,1,1),Emissions!$A$1:$LI$1),FALSE)</f>
        <v>14.16739473</v>
      </c>
      <c r="AM1292" s="305">
        <f>+VLOOKUP($E1292,Emissions!$1:$1048576,MATCH(DATE(AM$2,1,1),Emissions!$A$1:$LI$1),FALSE)</f>
        <v>14.59961326</v>
      </c>
      <c r="AN1292" s="305">
        <f>+VLOOKUP($E1292,Emissions!$1:$1048576,MATCH(DATE(AN$2,1,1),Emissions!$A$1:$LI$1),FALSE)</f>
        <v>15.032957</v>
      </c>
      <c r="AO1292" s="305">
        <f>+VLOOKUP($E1292,Emissions!$1:$1048576,MATCH(DATE(AO$2,1,1),Emissions!$A$1:$LI$1),FALSE)</f>
        <v>15.465339589999999</v>
      </c>
    </row>
    <row r="1293" spans="1:41" ht="15" customHeight="1" x14ac:dyDescent="0.35">
      <c r="A1293" s="359"/>
      <c r="B1293" s="158"/>
      <c r="C1293" s="48" t="s">
        <v>731</v>
      </c>
      <c r="D1293" s="107"/>
      <c r="E1293" s="48" t="s">
        <v>3717</v>
      </c>
      <c r="F1293" s="305">
        <f>+VLOOKUP($E1293,Emissions!$1:$1048576,MATCH(DATE(F$2,1,1),Emissions!$A$1:$LI$1),FALSE)</f>
        <v>1.3246842050000001</v>
      </c>
      <c r="G1293" s="305">
        <f>+VLOOKUP($E1293,Emissions!$1:$1048576,MATCH(DATE(G$2,1,1),Emissions!$A$1:$LI$1),FALSE)</f>
        <v>1.278706704</v>
      </c>
      <c r="H1293" s="305">
        <f>+VLOOKUP($E1293,Emissions!$1:$1048576,MATCH(DATE(H$2,1,1),Emissions!$A$1:$LI$1),FALSE)</f>
        <v>1.2334800770000001</v>
      </c>
      <c r="I1293" s="305">
        <f>+VLOOKUP($E1293,Emissions!$1:$1048576,MATCH(DATE(I$2,1,1),Emissions!$A$1:$LI$1),FALSE)</f>
        <v>1.1813364099999999</v>
      </c>
      <c r="J1293" s="305">
        <f>+VLOOKUP($E1293,Emissions!$1:$1048576,MATCH(DATE(J$2,1,1),Emissions!$A$1:$LI$1),FALSE)</f>
        <v>1.1492275059999999</v>
      </c>
      <c r="K1293" s="305">
        <f>+VLOOKUP($E1293,Emissions!$1:$1048576,MATCH(DATE(K$2,1,1),Emissions!$A$1:$LI$1),FALSE)</f>
        <v>1.1332675670000001</v>
      </c>
      <c r="L1293" s="305">
        <f>+VLOOKUP($E1293,Emissions!$1:$1048576,MATCH(DATE(L$2,1,1),Emissions!$A$1:$LI$1),FALSE)</f>
        <v>1.127714187</v>
      </c>
      <c r="M1293" s="305">
        <f>+VLOOKUP($E1293,Emissions!$1:$1048576,MATCH(DATE(M$2,1,1),Emissions!$A$1:$LI$1),FALSE)</f>
        <v>1.128405954</v>
      </c>
      <c r="N1293" s="305">
        <f>+VLOOKUP($E1293,Emissions!$1:$1048576,MATCH(DATE(N$2,1,1),Emissions!$A$1:$LI$1),FALSE)</f>
        <v>1.132179279</v>
      </c>
      <c r="O1293" s="305">
        <f>+VLOOKUP($E1293,Emissions!$1:$1048576,MATCH(DATE(O$2,1,1),Emissions!$A$1:$LI$1),FALSE)</f>
        <v>1.1378795230000001</v>
      </c>
      <c r="P1293" s="305">
        <f>+VLOOKUP($E1293,Emissions!$1:$1048576,MATCH(DATE(P$2,1,1),Emissions!$A$1:$LI$1),FALSE)</f>
        <v>1.1449543879999999</v>
      </c>
      <c r="Q1293" s="305">
        <f>+VLOOKUP($E1293,Emissions!$1:$1048576,MATCH(DATE(Q$2,1,1),Emissions!$A$1:$LI$1),FALSE)</f>
        <v>1.153017473</v>
      </c>
      <c r="R1293" s="305">
        <f>+VLOOKUP($E1293,Emissions!$1:$1048576,MATCH(DATE(R$2,1,1),Emissions!$A$1:$LI$1),FALSE)</f>
        <v>1.1611603260000001</v>
      </c>
      <c r="S1293" s="305">
        <f>+VLOOKUP($E1293,Emissions!$1:$1048576,MATCH(DATE(S$2,1,1),Emissions!$A$1:$LI$1),FALSE)</f>
        <v>1.167764856</v>
      </c>
      <c r="T1293" s="305">
        <f>+VLOOKUP($E1293,Emissions!$1:$1048576,MATCH(DATE(T$2,1,1),Emissions!$A$1:$LI$1),FALSE)</f>
        <v>1.1735530830000001</v>
      </c>
      <c r="U1293" s="305">
        <f>+VLOOKUP($E1293,Emissions!$1:$1048576,MATCH(DATE(U$2,1,1),Emissions!$A$1:$LI$1),FALSE)</f>
        <v>1.1794338280000001</v>
      </c>
      <c r="V1293" s="305">
        <f>+VLOOKUP($E1293,Emissions!$1:$1048576,MATCH(DATE(V$2,1,1),Emissions!$A$1:$LI$1),FALSE)</f>
        <v>1.187233684</v>
      </c>
      <c r="W1293" s="305">
        <f>+VLOOKUP($E1293,Emissions!$1:$1048576,MATCH(DATE(W$2,1,1),Emissions!$A$1:$LI$1),FALSE)</f>
        <v>1.198197883</v>
      </c>
      <c r="X1293" s="305">
        <f>+VLOOKUP($E1293,Emissions!$1:$1048576,MATCH(DATE(X$2,1,1),Emissions!$A$1:$LI$1),FALSE)</f>
        <v>1.2128006039999999</v>
      </c>
      <c r="Y1293" s="305">
        <f>+VLOOKUP($E1293,Emissions!$1:$1048576,MATCH(DATE(Y$2,1,1),Emissions!$A$1:$LI$1),FALSE)</f>
        <v>1.231029613</v>
      </c>
      <c r="Z1293" s="305">
        <f>+VLOOKUP($E1293,Emissions!$1:$1048576,MATCH(DATE(Z$2,1,1),Emissions!$A$1:$LI$1),FALSE)</f>
        <v>1.2528001529999999</v>
      </c>
      <c r="AA1293" s="305">
        <f>+VLOOKUP($E1293,Emissions!$1:$1048576,MATCH(DATE(AA$2,1,1),Emissions!$A$1:$LI$1),FALSE)</f>
        <v>1.2779771129999999</v>
      </c>
      <c r="AB1293" s="305">
        <f>+VLOOKUP($E1293,Emissions!$1:$1048576,MATCH(DATE(AB$2,1,1),Emissions!$A$1:$LI$1),FALSE)</f>
        <v>1.306595537</v>
      </c>
      <c r="AC1293" s="305">
        <f>+VLOOKUP($E1293,Emissions!$1:$1048576,MATCH(DATE(AC$2,1,1),Emissions!$A$1:$LI$1),FALSE)</f>
        <v>1.3386164439999999</v>
      </c>
      <c r="AD1293" s="305">
        <f>+VLOOKUP($E1293,Emissions!$1:$1048576,MATCH(DATE(AD$2,1,1),Emissions!$A$1:$LI$1),FALSE)</f>
        <v>1.3738569279999999</v>
      </c>
      <c r="AE1293" s="305">
        <f>+VLOOKUP($E1293,Emissions!$1:$1048576,MATCH(DATE(AE$2,1,1),Emissions!$A$1:$LI$1),FALSE)</f>
        <v>1.4122138829999999</v>
      </c>
      <c r="AF1293" s="305">
        <f>+VLOOKUP($E1293,Emissions!$1:$1048576,MATCH(DATE(AF$2,1,1),Emissions!$A$1:$LI$1),FALSE)</f>
        <v>1.453664485</v>
      </c>
      <c r="AG1293" s="305">
        <f>+VLOOKUP($E1293,Emissions!$1:$1048576,MATCH(DATE(AG$2,1,1),Emissions!$A$1:$LI$1),FALSE)</f>
        <v>1.498375418</v>
      </c>
      <c r="AH1293" s="305">
        <f>+VLOOKUP($E1293,Emissions!$1:$1048576,MATCH(DATE(AH$2,1,1),Emissions!$A$1:$LI$1),FALSE)</f>
        <v>1.5462970140000001</v>
      </c>
      <c r="AI1293" s="305">
        <f>+VLOOKUP($E1293,Emissions!$1:$1048576,MATCH(DATE(AI$2,1,1),Emissions!$A$1:$LI$1),FALSE)</f>
        <v>1.5967868949999999</v>
      </c>
      <c r="AJ1293" s="305">
        <f>+VLOOKUP($E1293,Emissions!$1:$1048576,MATCH(DATE(AJ$2,1,1),Emissions!$A$1:$LI$1),FALSE)</f>
        <v>1.6489819809999999</v>
      </c>
      <c r="AK1293" s="305">
        <f>+VLOOKUP($E1293,Emissions!$1:$1048576,MATCH(DATE(AK$2,1,1),Emissions!$A$1:$LI$1),FALSE)</f>
        <v>1.702184589</v>
      </c>
      <c r="AL1293" s="305">
        <f>+VLOOKUP($E1293,Emissions!$1:$1048576,MATCH(DATE(AL$2,1,1),Emissions!$A$1:$LI$1),FALSE)</f>
        <v>1.7559148950000001</v>
      </c>
      <c r="AM1293" s="305">
        <f>+VLOOKUP($E1293,Emissions!$1:$1048576,MATCH(DATE(AM$2,1,1),Emissions!$A$1:$LI$1),FALSE)</f>
        <v>1.809799951</v>
      </c>
      <c r="AN1293" s="305">
        <f>+VLOOKUP($E1293,Emissions!$1:$1048576,MATCH(DATE(AN$2,1,1),Emissions!$A$1:$LI$1),FALSE)</f>
        <v>1.863515115</v>
      </c>
      <c r="AO1293" s="305">
        <f>+VLOOKUP($E1293,Emissions!$1:$1048576,MATCH(DATE(AO$2,1,1),Emissions!$A$1:$LI$1),FALSE)</f>
        <v>1.916754407</v>
      </c>
    </row>
    <row r="1294" spans="1:41" ht="15" customHeight="1" x14ac:dyDescent="0.35">
      <c r="A1294" s="359"/>
      <c r="B1294" s="158"/>
      <c r="C1294" s="48" t="s">
        <v>732</v>
      </c>
      <c r="D1294" s="107"/>
      <c r="E1294" s="48" t="s">
        <v>3718</v>
      </c>
      <c r="F1294" s="305">
        <f>+VLOOKUP($E1294,Emissions!$1:$1048576,MATCH(DATE(F$2,1,1),Emissions!$A$1:$LI$1),FALSE)</f>
        <v>20.538310450000001</v>
      </c>
      <c r="G1294" s="305">
        <f>+VLOOKUP($E1294,Emissions!$1:$1048576,MATCH(DATE(G$2,1,1),Emissions!$A$1:$LI$1),FALSE)</f>
        <v>20.843586909999999</v>
      </c>
      <c r="H1294" s="305">
        <f>+VLOOKUP($E1294,Emissions!$1:$1048576,MATCH(DATE(H$2,1,1),Emissions!$A$1:$LI$1),FALSE)</f>
        <v>21.155220490000001</v>
      </c>
      <c r="I1294" s="305">
        <f>+VLOOKUP($E1294,Emissions!$1:$1048576,MATCH(DATE(I$2,1,1),Emissions!$A$1:$LI$1),FALSE)</f>
        <v>21.41212092</v>
      </c>
      <c r="J1294" s="305">
        <f>+VLOOKUP($E1294,Emissions!$1:$1048576,MATCH(DATE(J$2,1,1),Emissions!$A$1:$LI$1),FALSE)</f>
        <v>21.674355769999998</v>
      </c>
      <c r="K1294" s="305">
        <f>+VLOOKUP($E1294,Emissions!$1:$1048576,MATCH(DATE(K$2,1,1),Emissions!$A$1:$LI$1),FALSE)</f>
        <v>21.961796669999998</v>
      </c>
      <c r="L1294" s="305">
        <f>+VLOOKUP($E1294,Emissions!$1:$1048576,MATCH(DATE(L$2,1,1),Emissions!$A$1:$LI$1),FALSE)</f>
        <v>22.253871409999999</v>
      </c>
      <c r="M1294" s="305">
        <f>+VLOOKUP($E1294,Emissions!$1:$1048576,MATCH(DATE(M$2,1,1),Emissions!$A$1:$LI$1),FALSE)</f>
        <v>22.55006479</v>
      </c>
      <c r="N1294" s="305">
        <f>+VLOOKUP($E1294,Emissions!$1:$1048576,MATCH(DATE(N$2,1,1),Emissions!$A$1:$LI$1),FALSE)</f>
        <v>22.848869619999999</v>
      </c>
      <c r="O1294" s="305">
        <f>+VLOOKUP($E1294,Emissions!$1:$1048576,MATCH(DATE(O$2,1,1),Emissions!$A$1:$LI$1),FALSE)</f>
        <v>23.151064000000002</v>
      </c>
      <c r="P1294" s="305">
        <f>+VLOOKUP($E1294,Emissions!$1:$1048576,MATCH(DATE(P$2,1,1),Emissions!$A$1:$LI$1),FALSE)</f>
        <v>23.457925809999999</v>
      </c>
      <c r="Q1294" s="305">
        <f>+VLOOKUP($E1294,Emissions!$1:$1048576,MATCH(DATE(Q$2,1,1),Emissions!$A$1:$LI$1),FALSE)</f>
        <v>23.768968449999999</v>
      </c>
      <c r="R1294" s="305">
        <f>+VLOOKUP($E1294,Emissions!$1:$1048576,MATCH(DATE(R$2,1,1),Emissions!$A$1:$LI$1),FALSE)</f>
        <v>24.065809869999999</v>
      </c>
      <c r="S1294" s="305">
        <f>+VLOOKUP($E1294,Emissions!$1:$1048576,MATCH(DATE(S$2,1,1),Emissions!$A$1:$LI$1),FALSE)</f>
        <v>24.309172660000002</v>
      </c>
      <c r="T1294" s="305">
        <f>+VLOOKUP($E1294,Emissions!$1:$1048576,MATCH(DATE(T$2,1,1),Emissions!$A$1:$LI$1),FALSE)</f>
        <v>24.522314470000001</v>
      </c>
      <c r="U1294" s="305">
        <f>+VLOOKUP($E1294,Emissions!$1:$1048576,MATCH(DATE(U$2,1,1),Emissions!$A$1:$LI$1),FALSE)</f>
        <v>24.73077713</v>
      </c>
      <c r="V1294" s="305">
        <f>+VLOOKUP($E1294,Emissions!$1:$1048576,MATCH(DATE(V$2,1,1),Emissions!$A$1:$LI$1),FALSE)</f>
        <v>24.98567632</v>
      </c>
      <c r="W1294" s="305">
        <f>+VLOOKUP($E1294,Emissions!$1:$1048576,MATCH(DATE(W$2,1,1),Emissions!$A$1:$LI$1),FALSE)</f>
        <v>25.302870219999999</v>
      </c>
      <c r="X1294" s="305">
        <f>+VLOOKUP($E1294,Emissions!$1:$1048576,MATCH(DATE(X$2,1,1),Emissions!$A$1:$LI$1),FALSE)</f>
        <v>25.689473</v>
      </c>
      <c r="Y1294" s="305">
        <f>+VLOOKUP($E1294,Emissions!$1:$1048576,MATCH(DATE(Y$2,1,1),Emissions!$A$1:$LI$1),FALSE)</f>
        <v>26.145159339999999</v>
      </c>
      <c r="Z1294" s="305">
        <f>+VLOOKUP($E1294,Emissions!$1:$1048576,MATCH(DATE(Z$2,1,1),Emissions!$A$1:$LI$1),FALSE)</f>
        <v>26.670230400000001</v>
      </c>
      <c r="AA1294" s="305">
        <f>+VLOOKUP($E1294,Emissions!$1:$1048576,MATCH(DATE(AA$2,1,1),Emissions!$A$1:$LI$1),FALSE)</f>
        <v>27.26428224</v>
      </c>
      <c r="AB1294" s="305">
        <f>+VLOOKUP($E1294,Emissions!$1:$1048576,MATCH(DATE(AB$2,1,1),Emissions!$A$1:$LI$1),FALSE)</f>
        <v>27.931338669999999</v>
      </c>
      <c r="AC1294" s="305">
        <f>+VLOOKUP($E1294,Emissions!$1:$1048576,MATCH(DATE(AC$2,1,1),Emissions!$A$1:$LI$1),FALSE)</f>
        <v>28.672447080000001</v>
      </c>
      <c r="AD1294" s="305">
        <f>+VLOOKUP($E1294,Emissions!$1:$1048576,MATCH(DATE(AD$2,1,1),Emissions!$A$1:$LI$1),FALSE)</f>
        <v>29.483734559999998</v>
      </c>
      <c r="AE1294" s="305">
        <f>+VLOOKUP($E1294,Emissions!$1:$1048576,MATCH(DATE(AE$2,1,1),Emissions!$A$1:$LI$1),FALSE)</f>
        <v>30.363745210000001</v>
      </c>
      <c r="AF1294" s="305">
        <f>+VLOOKUP($E1294,Emissions!$1:$1048576,MATCH(DATE(AF$2,1,1),Emissions!$A$1:$LI$1),FALSE)</f>
        <v>31.313315490000001</v>
      </c>
      <c r="AG1294" s="305">
        <f>+VLOOKUP($E1294,Emissions!$1:$1048576,MATCH(DATE(AG$2,1,1),Emissions!$A$1:$LI$1),FALSE)</f>
        <v>32.338674070000003</v>
      </c>
      <c r="AH1294" s="305">
        <f>+VLOOKUP($E1294,Emissions!$1:$1048576,MATCH(DATE(AH$2,1,1),Emissions!$A$1:$LI$1),FALSE)</f>
        <v>33.439700250000001</v>
      </c>
      <c r="AI1294" s="305">
        <f>+VLOOKUP($E1294,Emissions!$1:$1048576,MATCH(DATE(AI$2,1,1),Emissions!$A$1:$LI$1),FALSE)</f>
        <v>34.600710419999999</v>
      </c>
      <c r="AJ1294" s="305">
        <f>+VLOOKUP($E1294,Emissions!$1:$1048576,MATCH(DATE(AJ$2,1,1),Emissions!$A$1:$LI$1),FALSE)</f>
        <v>35.800767479999998</v>
      </c>
      <c r="AK1294" s="305">
        <f>+VLOOKUP($E1294,Emissions!$1:$1048576,MATCH(DATE(AK$2,1,1),Emissions!$A$1:$LI$1),FALSE)</f>
        <v>37.024329819999998</v>
      </c>
      <c r="AL1294" s="305">
        <f>+VLOOKUP($E1294,Emissions!$1:$1048576,MATCH(DATE(AL$2,1,1),Emissions!$A$1:$LI$1),FALSE)</f>
        <v>38.262027840000002</v>
      </c>
      <c r="AM1294" s="305">
        <f>+VLOOKUP($E1294,Emissions!$1:$1048576,MATCH(DATE(AM$2,1,1),Emissions!$A$1:$LI$1),FALSE)</f>
        <v>39.506996630000003</v>
      </c>
      <c r="AN1294" s="305">
        <f>+VLOOKUP($E1294,Emissions!$1:$1048576,MATCH(DATE(AN$2,1,1),Emissions!$A$1:$LI$1),FALSE)</f>
        <v>40.753101620000002</v>
      </c>
      <c r="AO1294" s="305">
        <f>+VLOOKUP($E1294,Emissions!$1:$1048576,MATCH(DATE(AO$2,1,1),Emissions!$A$1:$LI$1),FALSE)</f>
        <v>41.994126389999998</v>
      </c>
    </row>
    <row r="1295" spans="1:41" ht="15" customHeight="1" x14ac:dyDescent="0.35">
      <c r="A1295" s="359"/>
      <c r="B1295" s="158"/>
      <c r="C1295" s="48" t="s">
        <v>733</v>
      </c>
      <c r="D1295" s="107"/>
      <c r="E1295" s="48" t="s">
        <v>3719</v>
      </c>
      <c r="F1295" s="305">
        <f>+VLOOKUP($E1295,Emissions!$1:$1048576,MATCH(DATE(F$2,1,1),Emissions!$A$1:$LI$1),FALSE)</f>
        <v>4.2947172089999999</v>
      </c>
      <c r="G1295" s="305">
        <f>+VLOOKUP($E1295,Emissions!$1:$1048576,MATCH(DATE(G$2,1,1),Emissions!$A$1:$LI$1),FALSE)</f>
        <v>4.2958217909999998</v>
      </c>
      <c r="H1295" s="305">
        <f>+VLOOKUP($E1295,Emissions!$1:$1048576,MATCH(DATE(H$2,1,1),Emissions!$A$1:$LI$1),FALSE)</f>
        <v>4.303665638</v>
      </c>
      <c r="I1295" s="305">
        <f>+VLOOKUP($E1295,Emissions!$1:$1048576,MATCH(DATE(I$2,1,1),Emissions!$A$1:$LI$1),FALSE)</f>
        <v>4.3113332069999997</v>
      </c>
      <c r="J1295" s="305">
        <f>+VLOOKUP($E1295,Emissions!$1:$1048576,MATCH(DATE(J$2,1,1),Emissions!$A$1:$LI$1),FALSE)</f>
        <v>4.3327728700000003</v>
      </c>
      <c r="K1295" s="305">
        <f>+VLOOKUP($E1295,Emissions!$1:$1048576,MATCH(DATE(K$2,1,1),Emissions!$A$1:$LI$1),FALSE)</f>
        <v>4.3669881500000001</v>
      </c>
      <c r="L1295" s="305">
        <f>+VLOOKUP($E1295,Emissions!$1:$1048576,MATCH(DATE(L$2,1,1),Emissions!$A$1:$LI$1),FALSE)</f>
        <v>4.4038084489999996</v>
      </c>
      <c r="M1295" s="305">
        <f>+VLOOKUP($E1295,Emissions!$1:$1048576,MATCH(DATE(M$2,1,1),Emissions!$A$1:$LI$1),FALSE)</f>
        <v>4.4400680829999999</v>
      </c>
      <c r="N1295" s="305">
        <f>+VLOOKUP($E1295,Emissions!$1:$1048576,MATCH(DATE(N$2,1,1),Emissions!$A$1:$LI$1),FALSE)</f>
        <v>4.47474448</v>
      </c>
      <c r="O1295" s="305">
        <f>+VLOOKUP($E1295,Emissions!$1:$1048576,MATCH(DATE(O$2,1,1),Emissions!$A$1:$LI$1),FALSE)</f>
        <v>4.5085870789999998</v>
      </c>
      <c r="P1295" s="305">
        <f>+VLOOKUP($E1295,Emissions!$1:$1048576,MATCH(DATE(P$2,1,1),Emissions!$A$1:$LI$1),FALSE)</f>
        <v>4.5426931980000003</v>
      </c>
      <c r="Q1295" s="305">
        <f>+VLOOKUP($E1295,Emissions!$1:$1048576,MATCH(DATE(Q$2,1,1),Emissions!$A$1:$LI$1),FALSE)</f>
        <v>4.5777444379999999</v>
      </c>
      <c r="R1295" s="305">
        <f>+VLOOKUP($E1295,Emissions!$1:$1048576,MATCH(DATE(R$2,1,1),Emissions!$A$1:$LI$1),FALSE)</f>
        <v>4.6115258020000001</v>
      </c>
      <c r="S1295" s="305">
        <f>+VLOOKUP($E1295,Emissions!$1:$1048576,MATCH(DATE(S$2,1,1),Emissions!$A$1:$LI$1),FALSE)</f>
        <v>4.6384618370000004</v>
      </c>
      <c r="T1295" s="305">
        <f>+VLOOKUP($E1295,Emissions!$1:$1048576,MATCH(DATE(T$2,1,1),Emissions!$A$1:$LI$1),FALSE)</f>
        <v>4.6621103340000003</v>
      </c>
      <c r="U1295" s="305">
        <f>+VLOOKUP($E1295,Emissions!$1:$1048576,MATCH(DATE(U$2,1,1),Emissions!$A$1:$LI$1),FALSE)</f>
        <v>4.6862969379999999</v>
      </c>
      <c r="V1295" s="305">
        <f>+VLOOKUP($E1295,Emissions!$1:$1048576,MATCH(DATE(V$2,1,1),Emissions!$A$1:$LI$1),FALSE)</f>
        <v>4.7205186860000001</v>
      </c>
      <c r="W1295" s="305">
        <f>+VLOOKUP($E1295,Emissions!$1:$1048576,MATCH(DATE(W$2,1,1),Emissions!$A$1:$LI$1),FALSE)</f>
        <v>4.7684901379999998</v>
      </c>
      <c r="X1295" s="305">
        <f>+VLOOKUP($E1295,Emissions!$1:$1048576,MATCH(DATE(X$2,1,1),Emissions!$A$1:$LI$1),FALSE)</f>
        <v>4.8312658969999998</v>
      </c>
      <c r="Y1295" s="305">
        <f>+VLOOKUP($E1295,Emissions!$1:$1048576,MATCH(DATE(Y$2,1,1),Emissions!$A$1:$LI$1),FALSE)</f>
        <v>4.9082303310000004</v>
      </c>
      <c r="Z1295" s="305">
        <f>+VLOOKUP($E1295,Emissions!$1:$1048576,MATCH(DATE(Z$2,1,1),Emissions!$A$1:$LI$1),FALSE)</f>
        <v>4.9987126929999999</v>
      </c>
      <c r="AA1295" s="305">
        <f>+VLOOKUP($E1295,Emissions!$1:$1048576,MATCH(DATE(AA$2,1,1),Emissions!$A$1:$LI$1),FALSE)</f>
        <v>5.1019977929999998</v>
      </c>
      <c r="AB1295" s="305">
        <f>+VLOOKUP($E1295,Emissions!$1:$1048576,MATCH(DATE(AB$2,1,1),Emissions!$A$1:$LI$1),FALSE)</f>
        <v>5.2181632630000001</v>
      </c>
      <c r="AC1295" s="305">
        <f>+VLOOKUP($E1295,Emissions!$1:$1048576,MATCH(DATE(AC$2,1,1),Emissions!$A$1:$LI$1),FALSE)</f>
        <v>5.3470136860000004</v>
      </c>
      <c r="AD1295" s="305">
        <f>+VLOOKUP($E1295,Emissions!$1:$1048576,MATCH(DATE(AD$2,1,1),Emissions!$A$1:$LI$1),FALSE)</f>
        <v>5.4877636169999997</v>
      </c>
      <c r="AE1295" s="305">
        <f>+VLOOKUP($E1295,Emissions!$1:$1048576,MATCH(DATE(AE$2,1,1),Emissions!$A$1:$LI$1),FALSE)</f>
        <v>5.6400174730000003</v>
      </c>
      <c r="AF1295" s="305">
        <f>+VLOOKUP($E1295,Emissions!$1:$1048576,MATCH(DATE(AF$2,1,1),Emissions!$A$1:$LI$1),FALSE)</f>
        <v>5.8037445109999997</v>
      </c>
      <c r="AG1295" s="305">
        <f>+VLOOKUP($E1295,Emissions!$1:$1048576,MATCH(DATE(AG$2,1,1),Emissions!$A$1:$LI$1),FALSE)</f>
        <v>5.9797372810000002</v>
      </c>
      <c r="AH1295" s="305">
        <f>+VLOOKUP($E1295,Emissions!$1:$1048576,MATCH(DATE(AH$2,1,1),Emissions!$A$1:$LI$1),FALSE)</f>
        <v>6.1679099629999996</v>
      </c>
      <c r="AI1295" s="305">
        <f>+VLOOKUP($E1295,Emissions!$1:$1048576,MATCH(DATE(AI$2,1,1),Emissions!$A$1:$LI$1),FALSE)</f>
        <v>6.3658909230000003</v>
      </c>
      <c r="AJ1295" s="305">
        <f>+VLOOKUP($E1295,Emissions!$1:$1048576,MATCH(DATE(AJ$2,1,1),Emissions!$A$1:$LI$1),FALSE)</f>
        <v>6.5704962499999997</v>
      </c>
      <c r="AK1295" s="305">
        <f>+VLOOKUP($E1295,Emissions!$1:$1048576,MATCH(DATE(AK$2,1,1),Emissions!$A$1:$LI$1),FALSE)</f>
        <v>6.779264671</v>
      </c>
      <c r="AL1295" s="305">
        <f>+VLOOKUP($E1295,Emissions!$1:$1048576,MATCH(DATE(AL$2,1,1),Emissions!$A$1:$LI$1),FALSE)</f>
        <v>6.990611855</v>
      </c>
      <c r="AM1295" s="305">
        <f>+VLOOKUP($E1295,Emissions!$1:$1048576,MATCH(DATE(AM$2,1,1),Emissions!$A$1:$LI$1),FALSE)</f>
        <v>7.2033358420000004</v>
      </c>
      <c r="AN1295" s="305">
        <f>+VLOOKUP($E1295,Emissions!$1:$1048576,MATCH(DATE(AN$2,1,1),Emissions!$A$1:$LI$1),FALSE)</f>
        <v>7.4163712439999996</v>
      </c>
      <c r="AO1295" s="305">
        <f>+VLOOKUP($E1295,Emissions!$1:$1048576,MATCH(DATE(AO$2,1,1),Emissions!$A$1:$LI$1),FALSE)</f>
        <v>7.6286679450000001</v>
      </c>
    </row>
    <row r="1296" spans="1:41" ht="15" customHeight="1" x14ac:dyDescent="0.35">
      <c r="A1296" s="359"/>
      <c r="B1296" s="158"/>
      <c r="C1296" s="48" t="s">
        <v>734</v>
      </c>
      <c r="D1296" s="107"/>
      <c r="E1296" s="48" t="s">
        <v>3720</v>
      </c>
      <c r="F1296" s="305">
        <f>+VLOOKUP($E1296,Emissions!$1:$1048576,MATCH(DATE(F$2,1,1),Emissions!$A$1:$LI$1),FALSE)</f>
        <v>0.70323696120000001</v>
      </c>
      <c r="G1296" s="305">
        <f>+VLOOKUP($E1296,Emissions!$1:$1048576,MATCH(DATE(G$2,1,1),Emissions!$A$1:$LI$1),FALSE)</f>
        <v>0.6841030387</v>
      </c>
      <c r="H1296" s="305">
        <f>+VLOOKUP($E1296,Emissions!$1:$1048576,MATCH(DATE(H$2,1,1),Emissions!$A$1:$LI$1),FALSE)</f>
        <v>0.66771354620000001</v>
      </c>
      <c r="I1296" s="305">
        <f>+VLOOKUP($E1296,Emissions!$1:$1048576,MATCH(DATE(I$2,1,1),Emissions!$A$1:$LI$1),FALSE)</f>
        <v>0.65500703280000006</v>
      </c>
      <c r="J1296" s="305">
        <f>+VLOOKUP($E1296,Emissions!$1:$1048576,MATCH(DATE(J$2,1,1),Emissions!$A$1:$LI$1),FALSE)</f>
        <v>0.64905342269999999</v>
      </c>
      <c r="K1296" s="305">
        <f>+VLOOKUP($E1296,Emissions!$1:$1048576,MATCH(DATE(K$2,1,1),Emissions!$A$1:$LI$1),FALSE)</f>
        <v>0.64792008099999998</v>
      </c>
      <c r="L1296" s="305">
        <f>+VLOOKUP($E1296,Emissions!$1:$1048576,MATCH(DATE(L$2,1,1),Emissions!$A$1:$LI$1),FALSE)</f>
        <v>0.64881818079999998</v>
      </c>
      <c r="M1296" s="305">
        <f>+VLOOKUP($E1296,Emissions!$1:$1048576,MATCH(DATE(M$2,1,1),Emissions!$A$1:$LI$1),FALSE)</f>
        <v>0.65063945010000002</v>
      </c>
      <c r="N1296" s="305">
        <f>+VLOOKUP($E1296,Emissions!$1:$1048576,MATCH(DATE(N$2,1,1),Emissions!$A$1:$LI$1),FALSE)</f>
        <v>0.65288656609999995</v>
      </c>
      <c r="O1296" s="305">
        <f>+VLOOKUP($E1296,Emissions!$1:$1048576,MATCH(DATE(O$2,1,1),Emissions!$A$1:$LI$1),FALSE)</f>
        <v>0.65555774950000001</v>
      </c>
      <c r="P1296" s="305">
        <f>+VLOOKUP($E1296,Emissions!$1:$1048576,MATCH(DATE(P$2,1,1),Emissions!$A$1:$LI$1),FALSE)</f>
        <v>0.65873505809999999</v>
      </c>
      <c r="Q1296" s="305">
        <f>+VLOOKUP($E1296,Emissions!$1:$1048576,MATCH(DATE(Q$2,1,1),Emissions!$A$1:$LI$1),FALSE)</f>
        <v>0.66247561109999997</v>
      </c>
      <c r="R1296" s="305">
        <f>+VLOOKUP($E1296,Emissions!$1:$1048576,MATCH(DATE(R$2,1,1),Emissions!$A$1:$LI$1),FALSE)</f>
        <v>0.66651071579999999</v>
      </c>
      <c r="S1296" s="305">
        <f>+VLOOKUP($E1296,Emissions!$1:$1048576,MATCH(DATE(S$2,1,1),Emissions!$A$1:$LI$1),FALSE)</f>
        <v>0.6701652656</v>
      </c>
      <c r="T1296" s="305">
        <f>+VLOOKUP($E1296,Emissions!$1:$1048576,MATCH(DATE(T$2,1,1),Emissions!$A$1:$LI$1),FALSE)</f>
        <v>0.67372889449999995</v>
      </c>
      <c r="U1296" s="305">
        <f>+VLOOKUP($E1296,Emissions!$1:$1048576,MATCH(DATE(U$2,1,1),Emissions!$A$1:$LI$1),FALSE)</f>
        <v>0.67752511400000004</v>
      </c>
      <c r="V1296" s="305">
        <f>+VLOOKUP($E1296,Emissions!$1:$1048576,MATCH(DATE(V$2,1,1),Emissions!$A$1:$LI$1),FALSE)</f>
        <v>0.68294902619999998</v>
      </c>
      <c r="W1296" s="305">
        <f>+VLOOKUP($E1296,Emissions!$1:$1048576,MATCH(DATE(W$2,1,1),Emissions!$A$1:$LI$1),FALSE)</f>
        <v>0.69043224349999999</v>
      </c>
      <c r="X1296" s="305">
        <f>+VLOOKUP($E1296,Emissions!$1:$1048576,MATCH(DATE(X$2,1,1),Emissions!$A$1:$LI$1),FALSE)</f>
        <v>0.70000374119999997</v>
      </c>
      <c r="Y1296" s="305">
        <f>+VLOOKUP($E1296,Emissions!$1:$1048576,MATCH(DATE(Y$2,1,1),Emissions!$A$1:$LI$1),FALSE)</f>
        <v>0.7114879194</v>
      </c>
      <c r="Z1296" s="305">
        <f>+VLOOKUP($E1296,Emissions!$1:$1048576,MATCH(DATE(Z$2,1,1),Emissions!$A$1:$LI$1),FALSE)</f>
        <v>0.72471930129999995</v>
      </c>
      <c r="AA1296" s="305">
        <f>+VLOOKUP($E1296,Emissions!$1:$1048576,MATCH(DATE(AA$2,1,1),Emissions!$A$1:$LI$1),FALSE)</f>
        <v>0.73955673180000003</v>
      </c>
      <c r="AB1296" s="305">
        <f>+VLOOKUP($E1296,Emissions!$1:$1048576,MATCH(DATE(AB$2,1,1),Emissions!$A$1:$LI$1),FALSE)</f>
        <v>0.75597871819999996</v>
      </c>
      <c r="AC1296" s="305">
        <f>+VLOOKUP($E1296,Emissions!$1:$1048576,MATCH(DATE(AC$2,1,1),Emissions!$A$1:$LI$1),FALSE)</f>
        <v>0.77395716599999997</v>
      </c>
      <c r="AD1296" s="305">
        <f>+VLOOKUP($E1296,Emissions!$1:$1048576,MATCH(DATE(AD$2,1,1),Emissions!$A$1:$LI$1),FALSE)</f>
        <v>0.79340291169999999</v>
      </c>
      <c r="AE1296" s="305">
        <f>+VLOOKUP($E1296,Emissions!$1:$1048576,MATCH(DATE(AE$2,1,1),Emissions!$A$1:$LI$1),FALSE)</f>
        <v>0.81427158509999997</v>
      </c>
      <c r="AF1296" s="305">
        <f>+VLOOKUP($E1296,Emissions!$1:$1048576,MATCH(DATE(AF$2,1,1),Emissions!$A$1:$LI$1),FALSE)</f>
        <v>0.83656412449999995</v>
      </c>
      <c r="AG1296" s="305">
        <f>+VLOOKUP($E1296,Emissions!$1:$1048576,MATCH(DATE(AG$2,1,1),Emissions!$A$1:$LI$1),FALSE)</f>
        <v>0.86038905470000004</v>
      </c>
      <c r="AH1296" s="305">
        <f>+VLOOKUP($E1296,Emissions!$1:$1048576,MATCH(DATE(AH$2,1,1),Emissions!$A$1:$LI$1),FALSE)</f>
        <v>0.88575974209999997</v>
      </c>
      <c r="AI1296" s="305">
        <f>+VLOOKUP($E1296,Emissions!$1:$1048576,MATCH(DATE(AI$2,1,1),Emissions!$A$1:$LI$1),FALSE)</f>
        <v>0.91244429059999999</v>
      </c>
      <c r="AJ1296" s="305">
        <f>+VLOOKUP($E1296,Emissions!$1:$1048576,MATCH(DATE(AJ$2,1,1),Emissions!$A$1:$LI$1),FALSE)</f>
        <v>0.94009930939999997</v>
      </c>
      <c r="AK1296" s="305">
        <f>+VLOOKUP($E1296,Emissions!$1:$1048576,MATCH(DATE(AK$2,1,1),Emissions!$A$1:$LI$1),FALSE)</f>
        <v>0.96843748360000004</v>
      </c>
      <c r="AL1296" s="305">
        <f>+VLOOKUP($E1296,Emissions!$1:$1048576,MATCH(DATE(AL$2,1,1),Emissions!$A$1:$LI$1),FALSE)</f>
        <v>0.99725591140000003</v>
      </c>
      <c r="AM1296" s="305">
        <f>+VLOOKUP($E1296,Emissions!$1:$1048576,MATCH(DATE(AM$2,1,1),Emissions!$A$1:$LI$1),FALSE)</f>
        <v>1.026384491</v>
      </c>
      <c r="AN1296" s="305">
        <f>+VLOOKUP($E1296,Emissions!$1:$1048576,MATCH(DATE(AN$2,1,1),Emissions!$A$1:$LI$1),FALSE)</f>
        <v>1.0556631970000001</v>
      </c>
      <c r="AO1296" s="305">
        <f>+VLOOKUP($E1296,Emissions!$1:$1048576,MATCH(DATE(AO$2,1,1),Emissions!$A$1:$LI$1),FALSE)</f>
        <v>1.0849316499999999</v>
      </c>
    </row>
    <row r="1297" spans="1:41" ht="15" customHeight="1" x14ac:dyDescent="0.35">
      <c r="A1297" s="359"/>
      <c r="B1297" s="158"/>
      <c r="C1297" s="48" t="s">
        <v>735</v>
      </c>
      <c r="D1297" s="107"/>
      <c r="E1297" s="48" t="s">
        <v>3721</v>
      </c>
      <c r="F1297" s="305">
        <f>+VLOOKUP($E1297,Emissions!$1:$1048576,MATCH(DATE(F$2,1,1),Emissions!$A$1:$LI$1),FALSE)</f>
        <v>8.1440548919999998</v>
      </c>
      <c r="G1297" s="305">
        <f>+VLOOKUP($E1297,Emissions!$1:$1048576,MATCH(DATE(G$2,1,1),Emissions!$A$1:$LI$1),FALSE)</f>
        <v>8.5763800470000007</v>
      </c>
      <c r="H1297" s="305">
        <f>+VLOOKUP($E1297,Emissions!$1:$1048576,MATCH(DATE(H$2,1,1),Emissions!$A$1:$LI$1),FALSE)</f>
        <v>8.9926477509999998</v>
      </c>
      <c r="I1297" s="305">
        <f>+VLOOKUP($E1297,Emissions!$1:$1048576,MATCH(DATE(I$2,1,1),Emissions!$A$1:$LI$1),FALSE)</f>
        <v>9.1638470269999992</v>
      </c>
      <c r="J1297" s="305">
        <f>+VLOOKUP($E1297,Emissions!$1:$1048576,MATCH(DATE(J$2,1,1),Emissions!$A$1:$LI$1),FALSE)</f>
        <v>9.2231571349999992</v>
      </c>
      <c r="K1297" s="305">
        <f>+VLOOKUP($E1297,Emissions!$1:$1048576,MATCH(DATE(K$2,1,1),Emissions!$A$1:$LI$1),FALSE)</f>
        <v>9.2507915789999995</v>
      </c>
      <c r="L1297" s="305">
        <f>+VLOOKUP($E1297,Emissions!$1:$1048576,MATCH(DATE(L$2,1,1),Emissions!$A$1:$LI$1),FALSE)</f>
        <v>9.2613053099999991</v>
      </c>
      <c r="M1297" s="305">
        <f>+VLOOKUP($E1297,Emissions!$1:$1048576,MATCH(DATE(M$2,1,1),Emissions!$A$1:$LI$1),FALSE)</f>
        <v>9.2697805639999995</v>
      </c>
      <c r="N1297" s="305">
        <f>+VLOOKUP($E1297,Emissions!$1:$1048576,MATCH(DATE(N$2,1,1),Emissions!$A$1:$LI$1),FALSE)</f>
        <v>9.2815387579999999</v>
      </c>
      <c r="O1297" s="305">
        <f>+VLOOKUP($E1297,Emissions!$1:$1048576,MATCH(DATE(O$2,1,1),Emissions!$A$1:$LI$1),FALSE)</f>
        <v>9.3008504690000002</v>
      </c>
      <c r="P1297" s="305">
        <f>+VLOOKUP($E1297,Emissions!$1:$1048576,MATCH(DATE(P$2,1,1),Emissions!$A$1:$LI$1),FALSE)</f>
        <v>9.3305991939999995</v>
      </c>
      <c r="Q1297" s="305">
        <f>+VLOOKUP($E1297,Emissions!$1:$1048576,MATCH(DATE(Q$2,1,1),Emissions!$A$1:$LI$1),FALSE)</f>
        <v>9.3729131859999999</v>
      </c>
      <c r="R1297" s="305">
        <f>+VLOOKUP($E1297,Emissions!$1:$1048576,MATCH(DATE(R$2,1,1),Emissions!$A$1:$LI$1),FALSE)</f>
        <v>9.4273645930000001</v>
      </c>
      <c r="S1297" s="305">
        <f>+VLOOKUP($E1297,Emissions!$1:$1048576,MATCH(DATE(S$2,1,1),Emissions!$A$1:$LI$1),FALSE)</f>
        <v>9.4898366119999995</v>
      </c>
      <c r="T1297" s="305">
        <f>+VLOOKUP($E1297,Emissions!$1:$1048576,MATCH(DATE(T$2,1,1),Emissions!$A$1:$LI$1),FALSE)</f>
        <v>9.5586637579999998</v>
      </c>
      <c r="U1297" s="305">
        <f>+VLOOKUP($E1297,Emissions!$1:$1048576,MATCH(DATE(U$2,1,1),Emissions!$A$1:$LI$1),FALSE)</f>
        <v>9.6338542749999991</v>
      </c>
      <c r="V1297" s="305">
        <f>+VLOOKUP($E1297,Emissions!$1:$1048576,MATCH(DATE(V$2,1,1),Emissions!$A$1:$LI$1),FALSE)</f>
        <v>9.7339447220000004</v>
      </c>
      <c r="W1297" s="305">
        <f>+VLOOKUP($E1297,Emissions!$1:$1048576,MATCH(DATE(W$2,1,1),Emissions!$A$1:$LI$1),FALSE)</f>
        <v>9.8586778450000008</v>
      </c>
      <c r="X1297" s="305">
        <f>+VLOOKUP($E1297,Emissions!$1:$1048576,MATCH(DATE(X$2,1,1),Emissions!$A$1:$LI$1),FALSE)</f>
        <v>10.0049762</v>
      </c>
      <c r="Y1297" s="305">
        <f>+VLOOKUP($E1297,Emissions!$1:$1048576,MATCH(DATE(Y$2,1,1),Emissions!$A$1:$LI$1),FALSE)</f>
        <v>10.169110529999999</v>
      </c>
      <c r="Z1297" s="305">
        <f>+VLOOKUP($E1297,Emissions!$1:$1048576,MATCH(DATE(Z$2,1,1),Emissions!$A$1:$LI$1),FALSE)</f>
        <v>10.34828128</v>
      </c>
      <c r="AA1297" s="305">
        <f>+VLOOKUP($E1297,Emissions!$1:$1048576,MATCH(DATE(AA$2,1,1),Emissions!$A$1:$LI$1),FALSE)</f>
        <v>10.540897299999999</v>
      </c>
      <c r="AB1297" s="305">
        <f>+VLOOKUP($E1297,Emissions!$1:$1048576,MATCH(DATE(AB$2,1,1),Emissions!$A$1:$LI$1),FALSE)</f>
        <v>10.746048740000001</v>
      </c>
      <c r="AC1297" s="305">
        <f>+VLOOKUP($E1297,Emissions!$1:$1048576,MATCH(DATE(AC$2,1,1),Emissions!$A$1:$LI$1),FALSE)</f>
        <v>10.96308114</v>
      </c>
      <c r="AD1297" s="305">
        <f>+VLOOKUP($E1297,Emissions!$1:$1048576,MATCH(DATE(AD$2,1,1),Emissions!$A$1:$LI$1),FALSE)</f>
        <v>11.191254219999999</v>
      </c>
      <c r="AE1297" s="305">
        <f>+VLOOKUP($E1297,Emissions!$1:$1048576,MATCH(DATE(AE$2,1,1),Emissions!$A$1:$LI$1),FALSE)</f>
        <v>11.430660019999999</v>
      </c>
      <c r="AF1297" s="305">
        <f>+VLOOKUP($E1297,Emissions!$1:$1048576,MATCH(DATE(AF$2,1,1),Emissions!$A$1:$LI$1),FALSE)</f>
        <v>11.682005630000001</v>
      </c>
      <c r="AG1297" s="305">
        <f>+VLOOKUP($E1297,Emissions!$1:$1048576,MATCH(DATE(AG$2,1,1),Emissions!$A$1:$LI$1),FALSE)</f>
        <v>11.946206180000001</v>
      </c>
      <c r="AH1297" s="305">
        <f>+VLOOKUP($E1297,Emissions!$1:$1048576,MATCH(DATE(AH$2,1,1),Emissions!$A$1:$LI$1),FALSE)</f>
        <v>12.22496986</v>
      </c>
      <c r="AI1297" s="305">
        <f>+VLOOKUP($E1297,Emissions!$1:$1048576,MATCH(DATE(AI$2,1,1),Emissions!$A$1:$LI$1),FALSE)</f>
        <v>12.51949301</v>
      </c>
      <c r="AJ1297" s="305">
        <f>+VLOOKUP($E1297,Emissions!$1:$1048576,MATCH(DATE(AJ$2,1,1),Emissions!$A$1:$LI$1),FALSE)</f>
        <v>12.83032906</v>
      </c>
      <c r="AK1297" s="305">
        <f>+VLOOKUP($E1297,Emissions!$1:$1048576,MATCH(DATE(AK$2,1,1),Emissions!$A$1:$LI$1),FALSE)</f>
        <v>13.157427670000001</v>
      </c>
      <c r="AL1297" s="305">
        <f>+VLOOKUP($E1297,Emissions!$1:$1048576,MATCH(DATE(AL$2,1,1),Emissions!$A$1:$LI$1),FALSE)</f>
        <v>13.49997422</v>
      </c>
      <c r="AM1297" s="305">
        <f>+VLOOKUP($E1297,Emissions!$1:$1048576,MATCH(DATE(AM$2,1,1),Emissions!$A$1:$LI$1),FALSE)</f>
        <v>13.856925329999999</v>
      </c>
      <c r="AN1297" s="305">
        <f>+VLOOKUP($E1297,Emissions!$1:$1048576,MATCH(DATE(AN$2,1,1),Emissions!$A$1:$LI$1),FALSE)</f>
        <v>14.227149000000001</v>
      </c>
      <c r="AO1297" s="305">
        <f>+VLOOKUP($E1297,Emissions!$1:$1048576,MATCH(DATE(AO$2,1,1),Emissions!$A$1:$LI$1),FALSE)</f>
        <v>14.609434950000001</v>
      </c>
    </row>
    <row r="1298" spans="1:41" ht="15" customHeight="1" x14ac:dyDescent="0.35">
      <c r="A1298" s="359"/>
      <c r="B1298" s="158"/>
      <c r="C1298" s="48" t="s">
        <v>736</v>
      </c>
      <c r="D1298" s="107"/>
      <c r="E1298" s="48" t="s">
        <v>3722</v>
      </c>
      <c r="F1298" s="305">
        <f>+VLOOKUP($E1298,Emissions!$1:$1048576,MATCH(DATE(F$2,1,1),Emissions!$A$1:$LI$1),FALSE)</f>
        <v>1.973577108</v>
      </c>
      <c r="G1298" s="305">
        <f>+VLOOKUP($E1298,Emissions!$1:$1048576,MATCH(DATE(G$2,1,1),Emissions!$A$1:$LI$1),FALSE)</f>
        <v>2.1970493439999998</v>
      </c>
      <c r="H1298" s="305">
        <f>+VLOOKUP($E1298,Emissions!$1:$1048576,MATCH(DATE(H$2,1,1),Emissions!$A$1:$LI$1),FALSE)</f>
        <v>2.4099968860000001</v>
      </c>
      <c r="I1298" s="305">
        <f>+VLOOKUP($E1298,Emissions!$1:$1048576,MATCH(DATE(I$2,1,1),Emissions!$A$1:$LI$1),FALSE)</f>
        <v>2.5822957359999998</v>
      </c>
      <c r="J1298" s="305">
        <f>+VLOOKUP($E1298,Emissions!$1:$1048576,MATCH(DATE(J$2,1,1),Emissions!$A$1:$LI$1),FALSE)</f>
        <v>2.7221068740000001</v>
      </c>
      <c r="K1298" s="305">
        <f>+VLOOKUP($E1298,Emissions!$1:$1048576,MATCH(DATE(K$2,1,1),Emissions!$A$1:$LI$1),FALSE)</f>
        <v>2.8404758540000001</v>
      </c>
      <c r="L1298" s="305">
        <f>+VLOOKUP($E1298,Emissions!$1:$1048576,MATCH(DATE(L$2,1,1),Emissions!$A$1:$LI$1),FALSE)</f>
        <v>2.9430741889999998</v>
      </c>
      <c r="M1298" s="305">
        <f>+VLOOKUP($E1298,Emissions!$1:$1048576,MATCH(DATE(M$2,1,1),Emissions!$A$1:$LI$1),FALSE)</f>
        <v>3.0335943269999999</v>
      </c>
      <c r="N1298" s="305">
        <f>+VLOOKUP($E1298,Emissions!$1:$1048576,MATCH(DATE(N$2,1,1),Emissions!$A$1:$LI$1),FALSE)</f>
        <v>3.1148229679999999</v>
      </c>
      <c r="O1298" s="305">
        <f>+VLOOKUP($E1298,Emissions!$1:$1048576,MATCH(DATE(O$2,1,1),Emissions!$A$1:$LI$1),FALSE)</f>
        <v>3.1891582879999998</v>
      </c>
      <c r="P1298" s="305">
        <f>+VLOOKUP($E1298,Emissions!$1:$1048576,MATCH(DATE(P$2,1,1),Emissions!$A$1:$LI$1),FALSE)</f>
        <v>3.258640019</v>
      </c>
      <c r="Q1298" s="305">
        <f>+VLOOKUP($E1298,Emissions!$1:$1048576,MATCH(DATE(Q$2,1,1),Emissions!$A$1:$LI$1),FALSE)</f>
        <v>3.3247478309999998</v>
      </c>
      <c r="R1298" s="305">
        <f>+VLOOKUP($E1298,Emissions!$1:$1048576,MATCH(DATE(R$2,1,1),Emissions!$A$1:$LI$1),FALSE)</f>
        <v>3.3867193740000001</v>
      </c>
      <c r="S1298" s="305">
        <f>+VLOOKUP($E1298,Emissions!$1:$1048576,MATCH(DATE(S$2,1,1),Emissions!$A$1:$LI$1),FALSE)</f>
        <v>3.441145519</v>
      </c>
      <c r="T1298" s="305">
        <f>+VLOOKUP($E1298,Emissions!$1:$1048576,MATCH(DATE(T$2,1,1),Emissions!$A$1:$LI$1),FALSE)</f>
        <v>3.4906276790000001</v>
      </c>
      <c r="U1298" s="305">
        <f>+VLOOKUP($E1298,Emissions!$1:$1048576,MATCH(DATE(U$2,1,1),Emissions!$A$1:$LI$1),FALSE)</f>
        <v>3.538138843</v>
      </c>
      <c r="V1298" s="305">
        <f>+VLOOKUP($E1298,Emissions!$1:$1048576,MATCH(DATE(V$2,1,1),Emissions!$A$1:$LI$1),FALSE)</f>
        <v>3.587919528</v>
      </c>
      <c r="W1298" s="305">
        <f>+VLOOKUP($E1298,Emissions!$1:$1048576,MATCH(DATE(W$2,1,1),Emissions!$A$1:$LI$1),FALSE)</f>
        <v>3.6433598410000001</v>
      </c>
      <c r="X1298" s="305">
        <f>+VLOOKUP($E1298,Emissions!$1:$1048576,MATCH(DATE(X$2,1,1),Emissions!$A$1:$LI$1),FALSE)</f>
        <v>3.705868502</v>
      </c>
      <c r="Y1298" s="305">
        <f>+VLOOKUP($E1298,Emissions!$1:$1048576,MATCH(DATE(Y$2,1,1),Emissions!$A$1:$LI$1),FALSE)</f>
        <v>3.7756044229999999</v>
      </c>
      <c r="Z1298" s="305">
        <f>+VLOOKUP($E1298,Emissions!$1:$1048576,MATCH(DATE(Z$2,1,1),Emissions!$A$1:$LI$1),FALSE)</f>
        <v>3.8526215690000001</v>
      </c>
      <c r="AA1298" s="305">
        <f>+VLOOKUP($E1298,Emissions!$1:$1048576,MATCH(DATE(AA$2,1,1),Emissions!$A$1:$LI$1),FALSE)</f>
        <v>3.9369053530000002</v>
      </c>
      <c r="AB1298" s="305">
        <f>+VLOOKUP($E1298,Emissions!$1:$1048576,MATCH(DATE(AB$2,1,1),Emissions!$A$1:$LI$1),FALSE)</f>
        <v>4.0289038890000004</v>
      </c>
      <c r="AC1298" s="305">
        <f>+VLOOKUP($E1298,Emissions!$1:$1048576,MATCH(DATE(AC$2,1,1),Emissions!$A$1:$LI$1),FALSE)</f>
        <v>4.128813171</v>
      </c>
      <c r="AD1298" s="305">
        <f>+VLOOKUP($E1298,Emissions!$1:$1048576,MATCH(DATE(AD$2,1,1),Emissions!$A$1:$LI$1),FALSE)</f>
        <v>4.2363361389999996</v>
      </c>
      <c r="AE1298" s="305">
        <f>+VLOOKUP($E1298,Emissions!$1:$1048576,MATCH(DATE(AE$2,1,1),Emissions!$A$1:$LI$1),FALSE)</f>
        <v>4.3514157109999996</v>
      </c>
      <c r="AF1298" s="305">
        <f>+VLOOKUP($E1298,Emissions!$1:$1048576,MATCH(DATE(AF$2,1,1),Emissions!$A$1:$LI$1),FALSE)</f>
        <v>4.4742430710000001</v>
      </c>
      <c r="AG1298" s="305">
        <f>+VLOOKUP($E1298,Emissions!$1:$1048576,MATCH(DATE(AG$2,1,1),Emissions!$A$1:$LI$1),FALSE)</f>
        <v>4.6055531429999998</v>
      </c>
      <c r="AH1298" s="305">
        <f>+VLOOKUP($E1298,Emissions!$1:$1048576,MATCH(DATE(AH$2,1,1),Emissions!$A$1:$LI$1),FALSE)</f>
        <v>4.7455097540000004</v>
      </c>
      <c r="AI1298" s="305">
        <f>+VLOOKUP($E1298,Emissions!$1:$1048576,MATCH(DATE(AI$2,1,1),Emissions!$A$1:$LI$1),FALSE)</f>
        <v>4.89269336</v>
      </c>
      <c r="AJ1298" s="305">
        <f>+VLOOKUP($E1298,Emissions!$1:$1048576,MATCH(DATE(AJ$2,1,1),Emissions!$A$1:$LI$1),FALSE)</f>
        <v>5.0450499940000002</v>
      </c>
      <c r="AK1298" s="305">
        <f>+VLOOKUP($E1298,Emissions!$1:$1048576,MATCH(DATE(AK$2,1,1),Emissions!$A$1:$LI$1),FALSE)</f>
        <v>5.2009626940000002</v>
      </c>
      <c r="AL1298" s="305">
        <f>+VLOOKUP($E1298,Emissions!$1:$1048576,MATCH(DATE(AL$2,1,1),Emissions!$A$1:$LI$1),FALSE)</f>
        <v>5.359375816</v>
      </c>
      <c r="AM1298" s="305">
        <f>+VLOOKUP($E1298,Emissions!$1:$1048576,MATCH(DATE(AM$2,1,1),Emissions!$A$1:$LI$1),FALSE)</f>
        <v>5.5194810629999997</v>
      </c>
      <c r="AN1298" s="305">
        <f>+VLOOKUP($E1298,Emissions!$1:$1048576,MATCH(DATE(AN$2,1,1),Emissions!$A$1:$LI$1),FALSE)</f>
        <v>5.6805474760000001</v>
      </c>
      <c r="AO1298" s="305">
        <f>+VLOOKUP($E1298,Emissions!$1:$1048576,MATCH(DATE(AO$2,1,1),Emissions!$A$1:$LI$1),FALSE)</f>
        <v>5.8418352750000002</v>
      </c>
    </row>
    <row r="1299" spans="1:41" s="85" customFormat="1" ht="15" customHeight="1" x14ac:dyDescent="0.35">
      <c r="A1299" s="359"/>
      <c r="B1299" s="158"/>
      <c r="C1299" s="129" t="s">
        <v>3334</v>
      </c>
      <c r="D1299" s="137"/>
      <c r="E1299" s="129" t="s">
        <v>3723</v>
      </c>
      <c r="F1299" s="306">
        <f>+VLOOKUP($E1299,Emissions!$1:$1048576,MATCH(DATE(F$2,1,1),Emissions!$A$1:$LI$1),FALSE)</f>
        <v>47.210464360000003</v>
      </c>
      <c r="G1299" s="306">
        <f>+VLOOKUP($E1299,Emissions!$1:$1048576,MATCH(DATE(G$2,1,1),Emissions!$A$1:$LI$1),FALSE)</f>
        <v>47.303102029999998</v>
      </c>
      <c r="H1299" s="306">
        <f>+VLOOKUP($E1299,Emissions!$1:$1048576,MATCH(DATE(H$2,1,1),Emissions!$A$1:$LI$1),FALSE)</f>
        <v>47.434035639999998</v>
      </c>
      <c r="I1299" s="306">
        <f>+VLOOKUP($E1299,Emissions!$1:$1048576,MATCH(DATE(I$2,1,1),Emissions!$A$1:$LI$1),FALSE)</f>
        <v>47.579147210000002</v>
      </c>
      <c r="J1299" s="306">
        <f>+VLOOKUP($E1299,Emissions!$1:$1048576,MATCH(DATE(J$2,1,1),Emissions!$A$1:$LI$1),FALSE)</f>
        <v>47.893043249999998</v>
      </c>
      <c r="K1299" s="306">
        <f>+VLOOKUP($E1299,Emissions!$1:$1048576,MATCH(DATE(K$2,1,1),Emissions!$A$1:$LI$1),FALSE)</f>
        <v>48.359249230000003</v>
      </c>
      <c r="L1299" s="306">
        <f>+VLOOKUP($E1299,Emissions!$1:$1048576,MATCH(DATE(L$2,1,1),Emissions!$A$1:$LI$1),FALSE)</f>
        <v>48.870210210000003</v>
      </c>
      <c r="M1299" s="306">
        <f>+VLOOKUP($E1299,Emissions!$1:$1048576,MATCH(DATE(M$2,1,1),Emissions!$A$1:$LI$1),FALSE)</f>
        <v>49.398147340000001</v>
      </c>
      <c r="N1299" s="306">
        <f>+VLOOKUP($E1299,Emissions!$1:$1048576,MATCH(DATE(N$2,1,1),Emissions!$A$1:$LI$1),FALSE)</f>
        <v>49.932881360000003</v>
      </c>
      <c r="O1299" s="306">
        <f>+VLOOKUP($E1299,Emissions!$1:$1048576,MATCH(DATE(O$2,1,1),Emissions!$A$1:$LI$1),FALSE)</f>
        <v>50.479010850000002</v>
      </c>
      <c r="P1299" s="306">
        <f>+VLOOKUP($E1299,Emissions!$1:$1048576,MATCH(DATE(P$2,1,1),Emissions!$A$1:$LI$1),FALSE)</f>
        <v>51.043253620000002</v>
      </c>
      <c r="Q1299" s="306">
        <f>+VLOOKUP($E1299,Emissions!$1:$1048576,MATCH(DATE(Q$2,1,1),Emissions!$A$1:$LI$1),FALSE)</f>
        <v>51.6296271</v>
      </c>
      <c r="R1299" s="306">
        <f>+VLOOKUP($E1299,Emissions!$1:$1048576,MATCH(DATE(R$2,1,1),Emissions!$A$1:$LI$1),FALSE)</f>
        <v>52.216502230000003</v>
      </c>
      <c r="S1299" s="306">
        <f>+VLOOKUP($E1299,Emissions!$1:$1048576,MATCH(DATE(S$2,1,1),Emissions!$A$1:$LI$1),FALSE)</f>
        <v>52.750692239999999</v>
      </c>
      <c r="T1299" s="306">
        <f>+VLOOKUP($E1299,Emissions!$1:$1048576,MATCH(DATE(T$2,1,1),Emissions!$A$1:$LI$1),FALSE)</f>
        <v>53.258151640000001</v>
      </c>
      <c r="U1299" s="306">
        <f>+VLOOKUP($E1299,Emissions!$1:$1048576,MATCH(DATE(U$2,1,1),Emissions!$A$1:$LI$1),FALSE)</f>
        <v>53.768773809999999</v>
      </c>
      <c r="V1299" s="306">
        <f>+VLOOKUP($E1299,Emissions!$1:$1048576,MATCH(DATE(V$2,1,1),Emissions!$A$1:$LI$1),FALSE)</f>
        <v>54.365200309999999</v>
      </c>
      <c r="W1299" s="306">
        <f>+VLOOKUP($E1299,Emissions!$1:$1048576,MATCH(DATE(W$2,1,1),Emissions!$A$1:$LI$1),FALSE)</f>
        <v>55.074219599999999</v>
      </c>
      <c r="X1299" s="306">
        <f>+VLOOKUP($E1299,Emissions!$1:$1048576,MATCH(DATE(X$2,1,1),Emissions!$A$1:$LI$1),FALSE)</f>
        <v>55.902368379999999</v>
      </c>
      <c r="Y1299" s="306">
        <f>+VLOOKUP($E1299,Emissions!$1:$1048576,MATCH(DATE(Y$2,1,1),Emissions!$A$1:$LI$1),FALSE)</f>
        <v>56.84466398</v>
      </c>
      <c r="Z1299" s="306">
        <f>+VLOOKUP($E1299,Emissions!$1:$1048576,MATCH(DATE(Z$2,1,1),Emissions!$A$1:$LI$1),FALSE)</f>
        <v>57.897676629999999</v>
      </c>
      <c r="AA1299" s="306">
        <f>+VLOOKUP($E1299,Emissions!$1:$1048576,MATCH(DATE(AA$2,1,1),Emissions!$A$1:$LI$1),FALSE)</f>
        <v>59.058650010000001</v>
      </c>
      <c r="AB1299" s="306">
        <f>+VLOOKUP($E1299,Emissions!$1:$1048576,MATCH(DATE(AB$2,1,1),Emissions!$A$1:$LI$1),FALSE)</f>
        <v>60.332226749999997</v>
      </c>
      <c r="AC1299" s="306">
        <f>+VLOOKUP($E1299,Emissions!$1:$1048576,MATCH(DATE(AC$2,1,1),Emissions!$A$1:$LI$1),FALSE)</f>
        <v>61.720365319999999</v>
      </c>
      <c r="AD1299" s="306">
        <f>+VLOOKUP($E1299,Emissions!$1:$1048576,MATCH(DATE(AD$2,1,1),Emissions!$A$1:$LI$1),FALSE)</f>
        <v>63.218695070000003</v>
      </c>
      <c r="AE1299" s="306">
        <f>+VLOOKUP($E1299,Emissions!$1:$1048576,MATCH(DATE(AE$2,1,1),Emissions!$A$1:$LI$1),FALSE)</f>
        <v>64.825922770000005</v>
      </c>
      <c r="AF1299" s="306">
        <f>+VLOOKUP($E1299,Emissions!$1:$1048576,MATCH(DATE(AF$2,1,1),Emissions!$A$1:$LI$1),FALSE)</f>
        <v>66.543916960000004</v>
      </c>
      <c r="AG1299" s="306">
        <f>+VLOOKUP($E1299,Emissions!$1:$1048576,MATCH(DATE(AG$2,1,1),Emissions!$A$1:$LI$1),FALSE)</f>
        <v>68.382348300000004</v>
      </c>
      <c r="AH1299" s="306">
        <f>+VLOOKUP($E1299,Emissions!$1:$1048576,MATCH(DATE(AH$2,1,1),Emissions!$A$1:$LI$1),FALSE)</f>
        <v>70.343082440000003</v>
      </c>
      <c r="AI1299" s="306">
        <f>+VLOOKUP($E1299,Emissions!$1:$1048576,MATCH(DATE(AI$2,1,1),Emissions!$A$1:$LI$1),FALSE)</f>
        <v>72.408023409999998</v>
      </c>
      <c r="AJ1299" s="306">
        <f>+VLOOKUP($E1299,Emissions!$1:$1048576,MATCH(DATE(AJ$2,1,1),Emissions!$A$1:$LI$1),FALSE)</f>
        <v>74.550571770000005</v>
      </c>
      <c r="AK1299" s="306">
        <f>+VLOOKUP($E1299,Emissions!$1:$1048576,MATCH(DATE(AK$2,1,1),Emissions!$A$1:$LI$1),FALSE)</f>
        <v>76.749135670000001</v>
      </c>
      <c r="AL1299" s="306">
        <f>+VLOOKUP($E1299,Emissions!$1:$1048576,MATCH(DATE(AL$2,1,1),Emissions!$A$1:$LI$1),FALSE)</f>
        <v>78.988956880000003</v>
      </c>
      <c r="AM1299" s="306">
        <f>+VLOOKUP($E1299,Emissions!$1:$1048576,MATCH(DATE(AM$2,1,1),Emissions!$A$1:$LI$1),FALSE)</f>
        <v>81.258011400000001</v>
      </c>
      <c r="AN1299" s="306">
        <f>+VLOOKUP($E1299,Emissions!$1:$1048576,MATCH(DATE(AN$2,1,1),Emissions!$A$1:$LI$1),FALSE)</f>
        <v>83.545109280000005</v>
      </c>
      <c r="AO1299" s="306">
        <f>+VLOOKUP($E1299,Emissions!$1:$1048576,MATCH(DATE(AO$2,1,1),Emissions!$A$1:$LI$1),FALSE)</f>
        <v>85.83899065</v>
      </c>
    </row>
    <row r="1300" spans="1:41" ht="15" customHeight="1" x14ac:dyDescent="0.35">
      <c r="A1300" s="359"/>
      <c r="B1300" s="158"/>
      <c r="C1300" s="48" t="s">
        <v>602</v>
      </c>
      <c r="D1300" s="107"/>
      <c r="E1300" s="48" t="s">
        <v>3724</v>
      </c>
      <c r="F1300" s="305">
        <f>+VLOOKUP($E1300,Emissions!$1:$1048576,MATCH(DATE(F$2,1,1),Emissions!$A$1:$LI$1),FALSE)</f>
        <v>5.9582436830000001</v>
      </c>
      <c r="G1300" s="305">
        <f>+VLOOKUP($E1300,Emissions!$1:$1048576,MATCH(DATE(G$2,1,1),Emissions!$A$1:$LI$1),FALSE)</f>
        <v>5.93417613</v>
      </c>
      <c r="H1300" s="305">
        <f>+VLOOKUP($E1300,Emissions!$1:$1048576,MATCH(DATE(H$2,1,1),Emissions!$A$1:$LI$1),FALSE)</f>
        <v>5.9215582839999996</v>
      </c>
      <c r="I1300" s="305">
        <f>+VLOOKUP($E1300,Emissions!$1:$1048576,MATCH(DATE(I$2,1,1),Emissions!$A$1:$LI$1),FALSE)</f>
        <v>5.9234860569999999</v>
      </c>
      <c r="J1300" s="305">
        <f>+VLOOKUP($E1300,Emissions!$1:$1048576,MATCH(DATE(J$2,1,1),Emissions!$A$1:$LI$1),FALSE)</f>
        <v>5.947633679</v>
      </c>
      <c r="K1300" s="305">
        <f>+VLOOKUP($E1300,Emissions!$1:$1048576,MATCH(DATE(K$2,1,1),Emissions!$A$1:$LI$1),FALSE)</f>
        <v>5.9883035019999999</v>
      </c>
      <c r="L1300" s="305">
        <f>+VLOOKUP($E1300,Emissions!$1:$1048576,MATCH(DATE(L$2,1,1),Emissions!$A$1:$LI$1),FALSE)</f>
        <v>6.0317415009999999</v>
      </c>
      <c r="M1300" s="305">
        <f>+VLOOKUP($E1300,Emissions!$1:$1048576,MATCH(DATE(M$2,1,1),Emissions!$A$1:$LI$1),FALSE)</f>
        <v>6.0762854380000002</v>
      </c>
      <c r="N1300" s="305">
        <f>+VLOOKUP($E1300,Emissions!$1:$1048576,MATCH(DATE(N$2,1,1),Emissions!$A$1:$LI$1),FALSE)</f>
        <v>6.1220165550000001</v>
      </c>
      <c r="O1300" s="305">
        <f>+VLOOKUP($E1300,Emissions!$1:$1048576,MATCH(DATE(O$2,1,1),Emissions!$A$1:$LI$1),FALSE)</f>
        <v>6.1699770330000003</v>
      </c>
      <c r="P1300" s="305">
        <f>+VLOOKUP($E1300,Emissions!$1:$1048576,MATCH(DATE(P$2,1,1),Emissions!$A$1:$LI$1),FALSE)</f>
        <v>6.2210054259999996</v>
      </c>
      <c r="Q1300" s="305">
        <f>+VLOOKUP($E1300,Emissions!$1:$1048576,MATCH(DATE(Q$2,1,1),Emissions!$A$1:$LI$1),FALSE)</f>
        <v>6.2754827769999997</v>
      </c>
      <c r="R1300" s="305">
        <f>+VLOOKUP($E1300,Emissions!$1:$1048576,MATCH(DATE(R$2,1,1),Emissions!$A$1:$LI$1),FALSE)</f>
        <v>6.3315861260000004</v>
      </c>
      <c r="S1300" s="305">
        <f>+VLOOKUP($E1300,Emissions!$1:$1048576,MATCH(DATE(S$2,1,1),Emissions!$A$1:$LI$1),FALSE)</f>
        <v>6.384732691</v>
      </c>
      <c r="T1300" s="305">
        <f>+VLOOKUP($E1300,Emissions!$1:$1048576,MATCH(DATE(T$2,1,1),Emissions!$A$1:$LI$1),FALSE)</f>
        <v>6.4363965719999996</v>
      </c>
      <c r="U1300" s="305">
        <f>+VLOOKUP($E1300,Emissions!$1:$1048576,MATCH(DATE(U$2,1,1),Emissions!$A$1:$LI$1),FALSE)</f>
        <v>6.4888223299999996</v>
      </c>
      <c r="V1300" s="305">
        <f>+VLOOKUP($E1300,Emissions!$1:$1048576,MATCH(DATE(V$2,1,1),Emissions!$A$1:$LI$1),FALSE)</f>
        <v>6.5506771749999997</v>
      </c>
      <c r="W1300" s="305">
        <f>+VLOOKUP($E1300,Emissions!$1:$1048576,MATCH(DATE(W$2,1,1),Emissions!$A$1:$LI$1),FALSE)</f>
        <v>6.623897124</v>
      </c>
      <c r="X1300" s="305">
        <f>+VLOOKUP($E1300,Emissions!$1:$1048576,MATCH(DATE(X$2,1,1),Emissions!$A$1:$LI$1),FALSE)</f>
        <v>6.7086910340000001</v>
      </c>
      <c r="Y1300" s="305">
        <f>+VLOOKUP($E1300,Emissions!$1:$1048576,MATCH(DATE(Y$2,1,1),Emissions!$A$1:$LI$1),FALSE)</f>
        <v>6.8044088800000004</v>
      </c>
      <c r="Z1300" s="305">
        <f>+VLOOKUP($E1300,Emissions!$1:$1048576,MATCH(DATE(Z$2,1,1),Emissions!$A$1:$LI$1),FALSE)</f>
        <v>6.910577086</v>
      </c>
      <c r="AA1300" s="305">
        <f>+VLOOKUP($E1300,Emissions!$1:$1048576,MATCH(DATE(AA$2,1,1),Emissions!$A$1:$LI$1),FALSE)</f>
        <v>7.0268475910000001</v>
      </c>
      <c r="AB1300" s="305">
        <f>+VLOOKUP($E1300,Emissions!$1:$1048576,MATCH(DATE(AB$2,1,1),Emissions!$A$1:$LI$1),FALSE)</f>
        <v>7.1535007640000003</v>
      </c>
      <c r="AC1300" s="305">
        <f>+VLOOKUP($E1300,Emissions!$1:$1048576,MATCH(DATE(AC$2,1,1),Emissions!$A$1:$LI$1),FALSE)</f>
        <v>7.290664273</v>
      </c>
      <c r="AD1300" s="305">
        <f>+VLOOKUP($E1300,Emissions!$1:$1048576,MATCH(DATE(AD$2,1,1),Emissions!$A$1:$LI$1),FALSE)</f>
        <v>7.4379628200000001</v>
      </c>
      <c r="AE1300" s="305">
        <f>+VLOOKUP($E1300,Emissions!$1:$1048576,MATCH(DATE(AE$2,1,1),Emissions!$A$1:$LI$1),FALSE)</f>
        <v>7.5952063010000002</v>
      </c>
      <c r="AF1300" s="305">
        <f>+VLOOKUP($E1300,Emissions!$1:$1048576,MATCH(DATE(AF$2,1,1),Emissions!$A$1:$LI$1),FALSE)</f>
        <v>7.7624489900000002</v>
      </c>
      <c r="AG1300" s="305">
        <f>+VLOOKUP($E1300,Emissions!$1:$1048576,MATCH(DATE(AG$2,1,1),Emissions!$A$1:$LI$1),FALSE)</f>
        <v>7.9403776150000001</v>
      </c>
      <c r="AH1300" s="305">
        <f>+VLOOKUP($E1300,Emissions!$1:$1048576,MATCH(DATE(AH$2,1,1),Emissions!$A$1:$LI$1),FALSE)</f>
        <v>8.1291036630000004</v>
      </c>
      <c r="AI1300" s="305">
        <f>+VLOOKUP($E1300,Emissions!$1:$1048576,MATCH(DATE(AI$2,1,1),Emissions!$A$1:$LI$1),FALSE)</f>
        <v>8.3271254189999997</v>
      </c>
      <c r="AJ1300" s="305">
        <f>+VLOOKUP($E1300,Emissions!$1:$1048576,MATCH(DATE(AJ$2,1,1),Emissions!$A$1:$LI$1),FALSE)</f>
        <v>8.5321279669999992</v>
      </c>
      <c r="AK1300" s="305">
        <f>+VLOOKUP($E1300,Emissions!$1:$1048576,MATCH(DATE(AK$2,1,1),Emissions!$A$1:$LI$1),FALSE)</f>
        <v>8.7420886709999994</v>
      </c>
      <c r="AL1300" s="305">
        <f>+VLOOKUP($E1300,Emissions!$1:$1048576,MATCH(DATE(AL$2,1,1),Emissions!$A$1:$LI$1),FALSE)</f>
        <v>8.9555251580000004</v>
      </c>
      <c r="AM1300" s="305">
        <f>+VLOOKUP($E1300,Emissions!$1:$1048576,MATCH(DATE(AM$2,1,1),Emissions!$A$1:$LI$1),FALSE)</f>
        <v>9.1712217359999997</v>
      </c>
      <c r="AN1300" s="305">
        <f>+VLOOKUP($E1300,Emissions!$1:$1048576,MATCH(DATE(AN$2,1,1),Emissions!$A$1:$LI$1),FALSE)</f>
        <v>9.3880811679999994</v>
      </c>
      <c r="AO1300" s="305">
        <f>+VLOOKUP($E1300,Emissions!$1:$1048576,MATCH(DATE(AO$2,1,1),Emissions!$A$1:$LI$1),FALSE)</f>
        <v>9.6050467039999994</v>
      </c>
    </row>
    <row r="1301" spans="1:41" ht="15" customHeight="1" x14ac:dyDescent="0.35">
      <c r="A1301" s="359"/>
      <c r="B1301" s="158"/>
      <c r="C1301" s="48" t="s">
        <v>603</v>
      </c>
      <c r="D1301" s="107"/>
      <c r="E1301" s="48" t="s">
        <v>3725</v>
      </c>
      <c r="F1301" s="305">
        <f>+VLOOKUP($E1301,Emissions!$1:$1048576,MATCH(DATE(F$2,1,1),Emissions!$A$1:$LI$1),FALSE)</f>
        <v>16.983457529999999</v>
      </c>
      <c r="G1301" s="305">
        <f>+VLOOKUP($E1301,Emissions!$1:$1048576,MATCH(DATE(G$2,1,1),Emissions!$A$1:$LI$1),FALSE)</f>
        <v>16.866255410000001</v>
      </c>
      <c r="H1301" s="305">
        <f>+VLOOKUP($E1301,Emissions!$1:$1048576,MATCH(DATE(H$2,1,1),Emissions!$A$1:$LI$1),FALSE)</f>
        <v>16.771799720000001</v>
      </c>
      <c r="I1301" s="305">
        <f>+VLOOKUP($E1301,Emissions!$1:$1048576,MATCH(DATE(I$2,1,1),Emissions!$A$1:$LI$1),FALSE)</f>
        <v>16.711962450000001</v>
      </c>
      <c r="J1301" s="305">
        <f>+VLOOKUP($E1301,Emissions!$1:$1048576,MATCH(DATE(J$2,1,1),Emissions!$A$1:$LI$1),FALSE)</f>
        <v>16.730161849999998</v>
      </c>
      <c r="K1301" s="305">
        <f>+VLOOKUP($E1301,Emissions!$1:$1048576,MATCH(DATE(K$2,1,1),Emissions!$A$1:$LI$1),FALSE)</f>
        <v>16.808460539999999</v>
      </c>
      <c r="L1301" s="305">
        <f>+VLOOKUP($E1301,Emissions!$1:$1048576,MATCH(DATE(L$2,1,1),Emissions!$A$1:$LI$1),FALSE)</f>
        <v>16.894841339999999</v>
      </c>
      <c r="M1301" s="305">
        <f>+VLOOKUP($E1301,Emissions!$1:$1048576,MATCH(DATE(M$2,1,1),Emissions!$A$1:$LI$1),FALSE)</f>
        <v>16.98091767</v>
      </c>
      <c r="N1301" s="305">
        <f>+VLOOKUP($E1301,Emissions!$1:$1048576,MATCH(DATE(N$2,1,1),Emissions!$A$1:$LI$1),FALSE)</f>
        <v>17.06591774</v>
      </c>
      <c r="O1301" s="305">
        <f>+VLOOKUP($E1301,Emissions!$1:$1048576,MATCH(DATE(O$2,1,1),Emissions!$A$1:$LI$1),FALSE)</f>
        <v>17.153878450000001</v>
      </c>
      <c r="P1301" s="305">
        <f>+VLOOKUP($E1301,Emissions!$1:$1048576,MATCH(DATE(P$2,1,1),Emissions!$A$1:$LI$1),FALSE)</f>
        <v>17.248714629999998</v>
      </c>
      <c r="Q1301" s="305">
        <f>+VLOOKUP($E1301,Emissions!$1:$1048576,MATCH(DATE(Q$2,1,1),Emissions!$A$1:$LI$1),FALSE)</f>
        <v>17.35288375</v>
      </c>
      <c r="R1301" s="305">
        <f>+VLOOKUP($E1301,Emissions!$1:$1048576,MATCH(DATE(R$2,1,1),Emissions!$A$1:$LI$1),FALSE)</f>
        <v>17.462430529999999</v>
      </c>
      <c r="S1301" s="305">
        <f>+VLOOKUP($E1301,Emissions!$1:$1048576,MATCH(DATE(S$2,1,1),Emissions!$A$1:$LI$1),FALSE)</f>
        <v>17.565511699999998</v>
      </c>
      <c r="T1301" s="305">
        <f>+VLOOKUP($E1301,Emissions!$1:$1048576,MATCH(DATE(T$2,1,1),Emissions!$A$1:$LI$1),FALSE)</f>
        <v>17.66670147</v>
      </c>
      <c r="U1301" s="305">
        <f>+VLOOKUP($E1301,Emissions!$1:$1048576,MATCH(DATE(U$2,1,1),Emissions!$A$1:$LI$1),FALSE)</f>
        <v>17.772232079999998</v>
      </c>
      <c r="V1301" s="305">
        <f>+VLOOKUP($E1301,Emissions!$1:$1048576,MATCH(DATE(V$2,1,1),Emissions!$A$1:$LI$1),FALSE)</f>
        <v>17.9119849</v>
      </c>
      <c r="W1301" s="305">
        <f>+VLOOKUP($E1301,Emissions!$1:$1048576,MATCH(DATE(W$2,1,1),Emissions!$A$1:$LI$1),FALSE)</f>
        <v>18.090837239999999</v>
      </c>
      <c r="X1301" s="305">
        <f>+VLOOKUP($E1301,Emissions!$1:$1048576,MATCH(DATE(X$2,1,1),Emissions!$A$1:$LI$1),FALSE)</f>
        <v>18.307596029999999</v>
      </c>
      <c r="Y1301" s="305">
        <f>+VLOOKUP($E1301,Emissions!$1:$1048576,MATCH(DATE(Y$2,1,1),Emissions!$A$1:$LI$1),FALSE)</f>
        <v>18.558546150000002</v>
      </c>
      <c r="Z1301" s="305">
        <f>+VLOOKUP($E1301,Emissions!$1:$1048576,MATCH(DATE(Z$2,1,1),Emissions!$A$1:$LI$1),FALSE)</f>
        <v>18.840691379999999</v>
      </c>
      <c r="AA1301" s="305">
        <f>+VLOOKUP($E1301,Emissions!$1:$1048576,MATCH(DATE(AA$2,1,1),Emissions!$A$1:$LI$1),FALSE)</f>
        <v>19.151750369999998</v>
      </c>
      <c r="AB1301" s="305">
        <f>+VLOOKUP($E1301,Emissions!$1:$1048576,MATCH(DATE(AB$2,1,1),Emissions!$A$1:$LI$1),FALSE)</f>
        <v>19.49154279</v>
      </c>
      <c r="AC1301" s="305">
        <f>+VLOOKUP($E1301,Emissions!$1:$1048576,MATCH(DATE(AC$2,1,1),Emissions!$A$1:$LI$1),FALSE)</f>
        <v>19.859794279999999</v>
      </c>
      <c r="AD1301" s="305">
        <f>+VLOOKUP($E1301,Emissions!$1:$1048576,MATCH(DATE(AD$2,1,1),Emissions!$A$1:$LI$1),FALSE)</f>
        <v>20.25511088</v>
      </c>
      <c r="AE1301" s="305">
        <f>+VLOOKUP($E1301,Emissions!$1:$1048576,MATCH(DATE(AE$2,1,1),Emissions!$A$1:$LI$1),FALSE)</f>
        <v>20.676753739999999</v>
      </c>
      <c r="AF1301" s="305">
        <f>+VLOOKUP($E1301,Emissions!$1:$1048576,MATCH(DATE(AF$2,1,1),Emissions!$A$1:$LI$1),FALSE)</f>
        <v>21.124749090000002</v>
      </c>
      <c r="AG1301" s="305">
        <f>+VLOOKUP($E1301,Emissions!$1:$1048576,MATCH(DATE(AG$2,1,1),Emissions!$A$1:$LI$1),FALSE)</f>
        <v>21.600908310000001</v>
      </c>
      <c r="AH1301" s="305">
        <f>+VLOOKUP($E1301,Emissions!$1:$1048576,MATCH(DATE(AH$2,1,1),Emissions!$A$1:$LI$1),FALSE)</f>
        <v>22.10551894</v>
      </c>
      <c r="AI1301" s="305">
        <f>+VLOOKUP($E1301,Emissions!$1:$1048576,MATCH(DATE(AI$2,1,1),Emissions!$A$1:$LI$1),FALSE)</f>
        <v>22.634508579999999</v>
      </c>
      <c r="AJ1301" s="305">
        <f>+VLOOKUP($E1301,Emissions!$1:$1048576,MATCH(DATE(AJ$2,1,1),Emissions!$A$1:$LI$1),FALSE)</f>
        <v>23.181688959999999</v>
      </c>
      <c r="AK1301" s="305">
        <f>+VLOOKUP($E1301,Emissions!$1:$1048576,MATCH(DATE(AK$2,1,1),Emissions!$A$1:$LI$1),FALSE)</f>
        <v>23.741753169999999</v>
      </c>
      <c r="AL1301" s="305">
        <f>+VLOOKUP($E1301,Emissions!$1:$1048576,MATCH(DATE(AL$2,1,1),Emissions!$A$1:$LI$1),FALSE)</f>
        <v>24.310907490000002</v>
      </c>
      <c r="AM1301" s="305">
        <f>+VLOOKUP($E1301,Emissions!$1:$1048576,MATCH(DATE(AM$2,1,1),Emissions!$A$1:$LI$1),FALSE)</f>
        <v>24.886081449999999</v>
      </c>
      <c r="AN1301" s="305">
        <f>+VLOOKUP($E1301,Emissions!$1:$1048576,MATCH(DATE(AN$2,1,1),Emissions!$A$1:$LI$1),FALSE)</f>
        <v>25.464493659999999</v>
      </c>
      <c r="AO1301" s="305">
        <f>+VLOOKUP($E1301,Emissions!$1:$1048576,MATCH(DATE(AO$2,1,1),Emissions!$A$1:$LI$1),FALSE)</f>
        <v>26.043425670000001</v>
      </c>
    </row>
    <row r="1302" spans="1:41" ht="15" customHeight="1" x14ac:dyDescent="0.35">
      <c r="A1302" s="359"/>
      <c r="B1302" s="158"/>
      <c r="C1302" s="48" t="s">
        <v>604</v>
      </c>
      <c r="D1302" s="107"/>
      <c r="E1302" s="48" t="s">
        <v>3726</v>
      </c>
      <c r="F1302" s="305">
        <f>+VLOOKUP($E1302,Emissions!$1:$1048576,MATCH(DATE(F$2,1,1),Emissions!$A$1:$LI$1),FALSE)</f>
        <v>4.2455439720000001</v>
      </c>
      <c r="G1302" s="305">
        <f>+VLOOKUP($E1302,Emissions!$1:$1048576,MATCH(DATE(G$2,1,1),Emissions!$A$1:$LI$1),FALSE)</f>
        <v>4.3158112959999997</v>
      </c>
      <c r="H1302" s="305">
        <f>+VLOOKUP($E1302,Emissions!$1:$1048576,MATCH(DATE(H$2,1,1),Emissions!$A$1:$LI$1),FALSE)</f>
        <v>4.3844725049999997</v>
      </c>
      <c r="I1302" s="305">
        <f>+VLOOKUP($E1302,Emissions!$1:$1048576,MATCH(DATE(I$2,1,1),Emissions!$A$1:$LI$1),FALSE)</f>
        <v>4.44530724</v>
      </c>
      <c r="J1302" s="305">
        <f>+VLOOKUP($E1302,Emissions!$1:$1048576,MATCH(DATE(J$2,1,1),Emissions!$A$1:$LI$1),FALSE)</f>
        <v>4.5145135429999996</v>
      </c>
      <c r="K1302" s="305">
        <f>+VLOOKUP($E1302,Emissions!$1:$1048576,MATCH(DATE(K$2,1,1),Emissions!$A$1:$LI$1),FALSE)</f>
        <v>4.5927453209999998</v>
      </c>
      <c r="L1302" s="305">
        <f>+VLOOKUP($E1302,Emissions!$1:$1048576,MATCH(DATE(L$2,1,1),Emissions!$A$1:$LI$1),FALSE)</f>
        <v>4.6740828810000004</v>
      </c>
      <c r="M1302" s="305">
        <f>+VLOOKUP($E1302,Emissions!$1:$1048576,MATCH(DATE(M$2,1,1),Emissions!$A$1:$LI$1),FALSE)</f>
        <v>4.7559175290000004</v>
      </c>
      <c r="N1302" s="305">
        <f>+VLOOKUP($E1302,Emissions!$1:$1048576,MATCH(DATE(N$2,1,1),Emissions!$A$1:$LI$1),FALSE)</f>
        <v>4.8367818900000001</v>
      </c>
      <c r="O1302" s="305">
        <f>+VLOOKUP($E1302,Emissions!$1:$1048576,MATCH(DATE(O$2,1,1),Emissions!$A$1:$LI$1),FALSE)</f>
        <v>4.9166997979999998</v>
      </c>
      <c r="P1302" s="305">
        <f>+VLOOKUP($E1302,Emissions!$1:$1048576,MATCH(DATE(P$2,1,1),Emissions!$A$1:$LI$1),FALSE)</f>
        <v>4.9961839259999996</v>
      </c>
      <c r="Q1302" s="305">
        <f>+VLOOKUP($E1302,Emissions!$1:$1048576,MATCH(DATE(Q$2,1,1),Emissions!$A$1:$LI$1),FALSE)</f>
        <v>5.075400031</v>
      </c>
      <c r="R1302" s="305">
        <f>+VLOOKUP($E1302,Emissions!$1:$1048576,MATCH(DATE(R$2,1,1),Emissions!$A$1:$LI$1),FALSE)</f>
        <v>5.1499297110000004</v>
      </c>
      <c r="S1302" s="305">
        <f>+VLOOKUP($E1302,Emissions!$1:$1048576,MATCH(DATE(S$2,1,1),Emissions!$A$1:$LI$1),FALSE)</f>
        <v>5.2101815279999997</v>
      </c>
      <c r="T1302" s="305">
        <f>+VLOOKUP($E1302,Emissions!$1:$1048576,MATCH(DATE(T$2,1,1),Emissions!$A$1:$LI$1),FALSE)</f>
        <v>5.2630246129999998</v>
      </c>
      <c r="U1302" s="305">
        <f>+VLOOKUP($E1302,Emissions!$1:$1048576,MATCH(DATE(U$2,1,1),Emissions!$A$1:$LI$1),FALSE)</f>
        <v>5.3150020720000004</v>
      </c>
      <c r="V1302" s="305">
        <f>+VLOOKUP($E1302,Emissions!$1:$1048576,MATCH(DATE(V$2,1,1),Emissions!$A$1:$LI$1),FALSE)</f>
        <v>5.3747507460000001</v>
      </c>
      <c r="W1302" s="305">
        <f>+VLOOKUP($E1302,Emissions!$1:$1048576,MATCH(DATE(W$2,1,1),Emissions!$A$1:$LI$1),FALSE)</f>
        <v>5.4469580830000002</v>
      </c>
      <c r="X1302" s="305">
        <f>+VLOOKUP($E1302,Emissions!$1:$1048576,MATCH(DATE(X$2,1,1),Emissions!$A$1:$LI$1),FALSE)</f>
        <v>5.5340144980000003</v>
      </c>
      <c r="Y1302" s="305">
        <f>+VLOOKUP($E1302,Emissions!$1:$1048576,MATCH(DATE(Y$2,1,1),Emissions!$A$1:$LI$1),FALSE)</f>
        <v>5.6362272449999997</v>
      </c>
      <c r="Z1302" s="305">
        <f>+VLOOKUP($E1302,Emissions!$1:$1048576,MATCH(DATE(Z$2,1,1),Emissions!$A$1:$LI$1),FALSE)</f>
        <v>5.7539392979999997</v>
      </c>
      <c r="AA1302" s="305">
        <f>+VLOOKUP($E1302,Emissions!$1:$1048576,MATCH(DATE(AA$2,1,1),Emissions!$A$1:$LI$1),FALSE)</f>
        <v>5.8871542740000002</v>
      </c>
      <c r="AB1302" s="305">
        <f>+VLOOKUP($E1302,Emissions!$1:$1048576,MATCH(DATE(AB$2,1,1),Emissions!$A$1:$LI$1),FALSE)</f>
        <v>6.0369802720000001</v>
      </c>
      <c r="AC1302" s="305">
        <f>+VLOOKUP($E1302,Emissions!$1:$1048576,MATCH(DATE(AC$2,1,1),Emissions!$A$1:$LI$1),FALSE)</f>
        <v>6.2036692259999997</v>
      </c>
      <c r="AD1302" s="305">
        <f>+VLOOKUP($E1302,Emissions!$1:$1048576,MATCH(DATE(AD$2,1,1),Emissions!$A$1:$LI$1),FALSE)</f>
        <v>6.3862121539999999</v>
      </c>
      <c r="AE1302" s="305">
        <f>+VLOOKUP($E1302,Emissions!$1:$1048576,MATCH(DATE(AE$2,1,1),Emissions!$A$1:$LI$1),FALSE)</f>
        <v>6.5842762129999999</v>
      </c>
      <c r="AF1302" s="305">
        <f>+VLOOKUP($E1302,Emissions!$1:$1048576,MATCH(DATE(AF$2,1,1),Emissions!$A$1:$LI$1),FALSE)</f>
        <v>6.7980850899999998</v>
      </c>
      <c r="AG1302" s="305">
        <f>+VLOOKUP($E1302,Emissions!$1:$1048576,MATCH(DATE(AG$2,1,1),Emissions!$A$1:$LI$1),FALSE)</f>
        <v>7.0292471719999998</v>
      </c>
      <c r="AH1302" s="305">
        <f>+VLOOKUP($E1302,Emissions!$1:$1048576,MATCH(DATE(AH$2,1,1),Emissions!$A$1:$LI$1),FALSE)</f>
        <v>7.2776081660000003</v>
      </c>
      <c r="AI1302" s="305">
        <f>+VLOOKUP($E1302,Emissions!$1:$1048576,MATCH(DATE(AI$2,1,1),Emissions!$A$1:$LI$1),FALSE)</f>
        <v>7.5390664550000004</v>
      </c>
      <c r="AJ1302" s="305">
        <f>+VLOOKUP($E1302,Emissions!$1:$1048576,MATCH(DATE(AJ$2,1,1),Emissions!$A$1:$LI$1),FALSE)</f>
        <v>7.8084026590000004</v>
      </c>
      <c r="AK1302" s="305">
        <f>+VLOOKUP($E1302,Emissions!$1:$1048576,MATCH(DATE(AK$2,1,1),Emissions!$A$1:$LI$1),FALSE)</f>
        <v>8.0819503229999992</v>
      </c>
      <c r="AL1302" s="305">
        <f>+VLOOKUP($E1302,Emissions!$1:$1048576,MATCH(DATE(AL$2,1,1),Emissions!$A$1:$LI$1),FALSE)</f>
        <v>8.3576608419999996</v>
      </c>
      <c r="AM1302" s="305">
        <f>+VLOOKUP($E1302,Emissions!$1:$1048576,MATCH(DATE(AM$2,1,1),Emissions!$A$1:$LI$1),FALSE)</f>
        <v>8.6340879879999992</v>
      </c>
      <c r="AN1302" s="305">
        <f>+VLOOKUP($E1302,Emissions!$1:$1048576,MATCH(DATE(AN$2,1,1),Emissions!$A$1:$LI$1),FALSE)</f>
        <v>8.9099429709999995</v>
      </c>
      <c r="AO1302" s="305">
        <f>+VLOOKUP($E1302,Emissions!$1:$1048576,MATCH(DATE(AO$2,1,1),Emissions!$A$1:$LI$1),FALSE)</f>
        <v>9.1838905489999991</v>
      </c>
    </row>
    <row r="1303" spans="1:41" ht="15" customHeight="1" x14ac:dyDescent="0.35">
      <c r="A1303" s="359"/>
      <c r="B1303" s="158"/>
      <c r="C1303" s="48" t="s">
        <v>605</v>
      </c>
      <c r="D1303" s="107"/>
      <c r="E1303" s="48" t="s">
        <v>3727</v>
      </c>
      <c r="F1303" s="305">
        <f>+VLOOKUP($E1303,Emissions!$1:$1048576,MATCH(DATE(F$2,1,1),Emissions!$A$1:$LI$1),FALSE)</f>
        <v>20.023219180000002</v>
      </c>
      <c r="G1303" s="305">
        <f>+VLOOKUP($E1303,Emissions!$1:$1048576,MATCH(DATE(G$2,1,1),Emissions!$A$1:$LI$1),FALSE)</f>
        <v>20.186859200000001</v>
      </c>
      <c r="H1303" s="305">
        <f>+VLOOKUP($E1303,Emissions!$1:$1048576,MATCH(DATE(H$2,1,1),Emissions!$A$1:$LI$1),FALSE)</f>
        <v>20.35620514</v>
      </c>
      <c r="I1303" s="305">
        <f>+VLOOKUP($E1303,Emissions!$1:$1048576,MATCH(DATE(I$2,1,1),Emissions!$A$1:$LI$1),FALSE)</f>
        <v>20.498391460000001</v>
      </c>
      <c r="J1303" s="305">
        <f>+VLOOKUP($E1303,Emissions!$1:$1048576,MATCH(DATE(J$2,1,1),Emissions!$A$1:$LI$1),FALSE)</f>
        <v>20.70073417</v>
      </c>
      <c r="K1303" s="305">
        <f>+VLOOKUP($E1303,Emissions!$1:$1048576,MATCH(DATE(K$2,1,1),Emissions!$A$1:$LI$1),FALSE)</f>
        <v>20.969739870000002</v>
      </c>
      <c r="L1303" s="305">
        <f>+VLOOKUP($E1303,Emissions!$1:$1048576,MATCH(DATE(L$2,1,1),Emissions!$A$1:$LI$1),FALSE)</f>
        <v>21.269544499999999</v>
      </c>
      <c r="M1303" s="305">
        <f>+VLOOKUP($E1303,Emissions!$1:$1048576,MATCH(DATE(M$2,1,1),Emissions!$A$1:$LI$1),FALSE)</f>
        <v>21.5850267</v>
      </c>
      <c r="N1303" s="305">
        <f>+VLOOKUP($E1303,Emissions!$1:$1048576,MATCH(DATE(N$2,1,1),Emissions!$A$1:$LI$1),FALSE)</f>
        <v>21.908165180000001</v>
      </c>
      <c r="O1303" s="305">
        <f>+VLOOKUP($E1303,Emissions!$1:$1048576,MATCH(DATE(O$2,1,1),Emissions!$A$1:$LI$1),FALSE)</f>
        <v>22.238455569999999</v>
      </c>
      <c r="P1303" s="305">
        <f>+VLOOKUP($E1303,Emissions!$1:$1048576,MATCH(DATE(P$2,1,1),Emissions!$A$1:$LI$1),FALSE)</f>
        <v>22.577349640000001</v>
      </c>
      <c r="Q1303" s="305">
        <f>+VLOOKUP($E1303,Emissions!$1:$1048576,MATCH(DATE(Q$2,1,1),Emissions!$A$1:$LI$1),FALSE)</f>
        <v>22.925860539999999</v>
      </c>
      <c r="R1303" s="305">
        <f>+VLOOKUP($E1303,Emissions!$1:$1048576,MATCH(DATE(R$2,1,1),Emissions!$A$1:$LI$1),FALSE)</f>
        <v>23.272555860000001</v>
      </c>
      <c r="S1303" s="305">
        <f>+VLOOKUP($E1303,Emissions!$1:$1048576,MATCH(DATE(S$2,1,1),Emissions!$A$1:$LI$1),FALSE)</f>
        <v>23.590266320000001</v>
      </c>
      <c r="T1303" s="305">
        <f>+VLOOKUP($E1303,Emissions!$1:$1048576,MATCH(DATE(T$2,1,1),Emissions!$A$1:$LI$1),FALSE)</f>
        <v>23.892028979999999</v>
      </c>
      <c r="U1303" s="305">
        <f>+VLOOKUP($E1303,Emissions!$1:$1048576,MATCH(DATE(U$2,1,1),Emissions!$A$1:$LI$1),FALSE)</f>
        <v>24.19271732</v>
      </c>
      <c r="V1303" s="305">
        <f>+VLOOKUP($E1303,Emissions!$1:$1048576,MATCH(DATE(V$2,1,1),Emissions!$A$1:$LI$1),FALSE)</f>
        <v>24.527787490000001</v>
      </c>
      <c r="W1303" s="305">
        <f>+VLOOKUP($E1303,Emissions!$1:$1048576,MATCH(DATE(W$2,1,1),Emissions!$A$1:$LI$1),FALSE)</f>
        <v>24.912527149999999</v>
      </c>
      <c r="X1303" s="305">
        <f>+VLOOKUP($E1303,Emissions!$1:$1048576,MATCH(DATE(X$2,1,1),Emissions!$A$1:$LI$1),FALSE)</f>
        <v>25.352066820000001</v>
      </c>
      <c r="Y1303" s="305">
        <f>+VLOOKUP($E1303,Emissions!$1:$1048576,MATCH(DATE(Y$2,1,1),Emissions!$A$1:$LI$1),FALSE)</f>
        <v>25.845481700000001</v>
      </c>
      <c r="Z1303" s="305">
        <f>+VLOOKUP($E1303,Emissions!$1:$1048576,MATCH(DATE(Z$2,1,1),Emissions!$A$1:$LI$1),FALSE)</f>
        <v>26.392468860000001</v>
      </c>
      <c r="AA1303" s="305">
        <f>+VLOOKUP($E1303,Emissions!$1:$1048576,MATCH(DATE(AA$2,1,1),Emissions!$A$1:$LI$1),FALSE)</f>
        <v>26.992897769999999</v>
      </c>
      <c r="AB1303" s="305">
        <f>+VLOOKUP($E1303,Emissions!$1:$1048576,MATCH(DATE(AB$2,1,1),Emissions!$A$1:$LI$1),FALSE)</f>
        <v>27.650202929999999</v>
      </c>
      <c r="AC1303" s="305">
        <f>+VLOOKUP($E1303,Emissions!$1:$1048576,MATCH(DATE(AC$2,1,1),Emissions!$A$1:$LI$1),FALSE)</f>
        <v>28.36623754</v>
      </c>
      <c r="AD1303" s="305">
        <f>+VLOOKUP($E1303,Emissions!$1:$1048576,MATCH(DATE(AD$2,1,1),Emissions!$A$1:$LI$1),FALSE)</f>
        <v>29.13940921</v>
      </c>
      <c r="AE1303" s="305">
        <f>+VLOOKUP($E1303,Emissions!$1:$1048576,MATCH(DATE(AE$2,1,1),Emissions!$A$1:$LI$1),FALSE)</f>
        <v>29.969686509999999</v>
      </c>
      <c r="AF1303" s="305">
        <f>+VLOOKUP($E1303,Emissions!$1:$1048576,MATCH(DATE(AF$2,1,1),Emissions!$A$1:$LI$1),FALSE)</f>
        <v>30.8586338</v>
      </c>
      <c r="AG1303" s="305">
        <f>+VLOOKUP($E1303,Emissions!$1:$1048576,MATCH(DATE(AG$2,1,1),Emissions!$A$1:$LI$1),FALSE)</f>
        <v>31.811815209999999</v>
      </c>
      <c r="AH1303" s="305">
        <f>+VLOOKUP($E1303,Emissions!$1:$1048576,MATCH(DATE(AH$2,1,1),Emissions!$A$1:$LI$1),FALSE)</f>
        <v>32.830851670000001</v>
      </c>
      <c r="AI1303" s="305">
        <f>+VLOOKUP($E1303,Emissions!$1:$1048576,MATCH(DATE(AI$2,1,1),Emissions!$A$1:$LI$1),FALSE)</f>
        <v>33.907322950000001</v>
      </c>
      <c r="AJ1303" s="305">
        <f>+VLOOKUP($E1303,Emissions!$1:$1048576,MATCH(DATE(AJ$2,1,1),Emissions!$A$1:$LI$1),FALSE)</f>
        <v>35.02835219</v>
      </c>
      <c r="AK1303" s="305">
        <f>+VLOOKUP($E1303,Emissions!$1:$1048576,MATCH(DATE(AK$2,1,1),Emissions!$A$1:$LI$1),FALSE)</f>
        <v>36.18334351</v>
      </c>
      <c r="AL1303" s="305">
        <f>+VLOOKUP($E1303,Emissions!$1:$1048576,MATCH(DATE(AL$2,1,1),Emissions!$A$1:$LI$1),FALSE)</f>
        <v>37.364863389999996</v>
      </c>
      <c r="AM1303" s="305">
        <f>+VLOOKUP($E1303,Emissions!$1:$1048576,MATCH(DATE(AM$2,1,1),Emissions!$A$1:$LI$1),FALSE)</f>
        <v>38.566620219999997</v>
      </c>
      <c r="AN1303" s="305">
        <f>+VLOOKUP($E1303,Emissions!$1:$1048576,MATCH(DATE(AN$2,1,1),Emissions!$A$1:$LI$1),FALSE)</f>
        <v>39.782591480000001</v>
      </c>
      <c r="AO1303" s="305">
        <f>+VLOOKUP($E1303,Emissions!$1:$1048576,MATCH(DATE(AO$2,1,1),Emissions!$A$1:$LI$1),FALSE)</f>
        <v>41.006627729999998</v>
      </c>
    </row>
    <row r="1304" spans="1:41" s="85" customFormat="1" ht="15" customHeight="1" x14ac:dyDescent="0.35">
      <c r="A1304" s="359"/>
      <c r="B1304" s="158"/>
      <c r="C1304" s="129" t="s">
        <v>3335</v>
      </c>
      <c r="D1304" s="137"/>
      <c r="E1304" s="129" t="s">
        <v>3728</v>
      </c>
      <c r="F1304" s="306">
        <f>+VLOOKUP($E1304,Emissions!$1:$1048576,MATCH(DATE(F$2,1,1),Emissions!$A$1:$LI$1),FALSE)</f>
        <v>79.471466500000005</v>
      </c>
      <c r="G1304" s="306">
        <f>+VLOOKUP($E1304,Emissions!$1:$1048576,MATCH(DATE(G$2,1,1),Emissions!$A$1:$LI$1),FALSE)</f>
        <v>79.430177189999995</v>
      </c>
      <c r="H1304" s="306">
        <f>+VLOOKUP($E1304,Emissions!$1:$1048576,MATCH(DATE(H$2,1,1),Emissions!$A$1:$LI$1),FALSE)</f>
        <v>79.448117049999993</v>
      </c>
      <c r="I1304" s="306">
        <f>+VLOOKUP($E1304,Emissions!$1:$1048576,MATCH(DATE(I$2,1,1),Emissions!$A$1:$LI$1),FALSE)</f>
        <v>79.510051570000002</v>
      </c>
      <c r="J1304" s="306">
        <f>+VLOOKUP($E1304,Emissions!$1:$1048576,MATCH(DATE(J$2,1,1),Emissions!$A$1:$LI$1),FALSE)</f>
        <v>79.91925827</v>
      </c>
      <c r="K1304" s="306">
        <f>+VLOOKUP($E1304,Emissions!$1:$1048576,MATCH(DATE(K$2,1,1),Emissions!$A$1:$LI$1),FALSE)</f>
        <v>80.603820990000003</v>
      </c>
      <c r="L1304" s="306">
        <f>+VLOOKUP($E1304,Emissions!$1:$1048576,MATCH(DATE(L$2,1,1),Emissions!$A$1:$LI$1),FALSE)</f>
        <v>81.3844359</v>
      </c>
      <c r="M1304" s="306">
        <f>+VLOOKUP($E1304,Emissions!$1:$1048576,MATCH(DATE(M$2,1,1),Emissions!$A$1:$LI$1),FALSE)</f>
        <v>82.173761479999996</v>
      </c>
      <c r="N1304" s="306">
        <f>+VLOOKUP($E1304,Emissions!$1:$1048576,MATCH(DATE(N$2,1,1),Emissions!$A$1:$LI$1),FALSE)</f>
        <v>82.927077670000003</v>
      </c>
      <c r="O1304" s="306">
        <f>+VLOOKUP($E1304,Emissions!$1:$1048576,MATCH(DATE(O$2,1,1),Emissions!$A$1:$LI$1),FALSE)</f>
        <v>83.64515342</v>
      </c>
      <c r="P1304" s="306">
        <f>+VLOOKUP($E1304,Emissions!$1:$1048576,MATCH(DATE(P$2,1,1),Emissions!$A$1:$LI$1),FALSE)</f>
        <v>84.343287369999999</v>
      </c>
      <c r="Q1304" s="306">
        <f>+VLOOKUP($E1304,Emissions!$1:$1048576,MATCH(DATE(Q$2,1,1),Emissions!$A$1:$LI$1),FALSE)</f>
        <v>85.036018490000004</v>
      </c>
      <c r="R1304" s="306">
        <f>+VLOOKUP($E1304,Emissions!$1:$1048576,MATCH(DATE(R$2,1,1),Emissions!$A$1:$LI$1),FALSE)</f>
        <v>85.721065010000004</v>
      </c>
      <c r="S1304" s="306">
        <f>+VLOOKUP($E1304,Emissions!$1:$1048576,MATCH(DATE(S$2,1,1),Emissions!$A$1:$LI$1),FALSE)</f>
        <v>86.371735049999998</v>
      </c>
      <c r="T1304" s="306">
        <f>+VLOOKUP($E1304,Emissions!$1:$1048576,MATCH(DATE(T$2,1,1),Emissions!$A$1:$LI$1),FALSE)</f>
        <v>87.005573049999995</v>
      </c>
      <c r="U1304" s="306">
        <f>+VLOOKUP($E1304,Emissions!$1:$1048576,MATCH(DATE(U$2,1,1),Emissions!$A$1:$LI$1),FALSE)</f>
        <v>87.648250680000004</v>
      </c>
      <c r="V1304" s="306">
        <f>+VLOOKUP($E1304,Emissions!$1:$1048576,MATCH(DATE(V$2,1,1),Emissions!$A$1:$LI$1),FALSE)</f>
        <v>88.413832279999994</v>
      </c>
      <c r="W1304" s="306">
        <f>+VLOOKUP($E1304,Emissions!$1:$1048576,MATCH(DATE(W$2,1,1),Emissions!$A$1:$LI$1),FALSE)</f>
        <v>89.355447720000001</v>
      </c>
      <c r="X1304" s="306">
        <f>+VLOOKUP($E1304,Emissions!$1:$1048576,MATCH(DATE(X$2,1,1),Emissions!$A$1:$LI$1),FALSE)</f>
        <v>90.490128760000005</v>
      </c>
      <c r="Y1304" s="306">
        <f>+VLOOKUP($E1304,Emissions!$1:$1048576,MATCH(DATE(Y$2,1,1),Emissions!$A$1:$LI$1),FALSE)</f>
        <v>91.813783639999997</v>
      </c>
      <c r="Z1304" s="306">
        <f>+VLOOKUP($E1304,Emissions!$1:$1048576,MATCH(DATE(Z$2,1,1),Emissions!$A$1:$LI$1),FALSE)</f>
        <v>93.316172929999993</v>
      </c>
      <c r="AA1304" s="306">
        <f>+VLOOKUP($E1304,Emissions!$1:$1048576,MATCH(DATE(AA$2,1,1),Emissions!$A$1:$LI$1),FALSE)</f>
        <v>94.985427889999997</v>
      </c>
      <c r="AB1304" s="306">
        <f>+VLOOKUP($E1304,Emissions!$1:$1048576,MATCH(DATE(AB$2,1,1),Emissions!$A$1:$LI$1),FALSE)</f>
        <v>96.815592249999995</v>
      </c>
      <c r="AC1304" s="306">
        <f>+VLOOKUP($E1304,Emissions!$1:$1048576,MATCH(DATE(AC$2,1,1),Emissions!$A$1:$LI$1),FALSE)</f>
        <v>98.802419360000002</v>
      </c>
      <c r="AD1304" s="306">
        <f>+VLOOKUP($E1304,Emissions!$1:$1048576,MATCH(DATE(AD$2,1,1),Emissions!$A$1:$LI$1),FALSE)</f>
        <v>100.9409028</v>
      </c>
      <c r="AE1304" s="306">
        <f>+VLOOKUP($E1304,Emissions!$1:$1048576,MATCH(DATE(AE$2,1,1),Emissions!$A$1:$LI$1),FALSE)</f>
        <v>103.227234</v>
      </c>
      <c r="AF1304" s="306">
        <f>+VLOOKUP($E1304,Emissions!$1:$1048576,MATCH(DATE(AF$2,1,1),Emissions!$A$1:$LI$1),FALSE)</f>
        <v>105.65927689999999</v>
      </c>
      <c r="AG1304" s="306">
        <f>+VLOOKUP($E1304,Emissions!$1:$1048576,MATCH(DATE(AG$2,1,1),Emissions!$A$1:$LI$1),FALSE)</f>
        <v>108.2396483</v>
      </c>
      <c r="AH1304" s="306">
        <f>+VLOOKUP($E1304,Emissions!$1:$1048576,MATCH(DATE(AH$2,1,1),Emissions!$A$1:$LI$1),FALSE)</f>
        <v>110.966596</v>
      </c>
      <c r="AI1304" s="306">
        <f>+VLOOKUP($E1304,Emissions!$1:$1048576,MATCH(DATE(AI$2,1,1),Emissions!$A$1:$LI$1),FALSE)</f>
        <v>113.8228058</v>
      </c>
      <c r="AJ1304" s="306">
        <f>+VLOOKUP($E1304,Emissions!$1:$1048576,MATCH(DATE(AJ$2,1,1),Emissions!$A$1:$LI$1),FALSE)</f>
        <v>116.781924</v>
      </c>
      <c r="AK1304" s="306">
        <f>+VLOOKUP($E1304,Emissions!$1:$1048576,MATCH(DATE(AK$2,1,1),Emissions!$A$1:$LI$1),FALSE)</f>
        <v>119.81763100000001</v>
      </c>
      <c r="AL1304" s="306">
        <f>+VLOOKUP($E1304,Emissions!$1:$1048576,MATCH(DATE(AL$2,1,1),Emissions!$A$1:$LI$1),FALSE)</f>
        <v>122.90731959999999</v>
      </c>
      <c r="AM1304" s="306">
        <f>+VLOOKUP($E1304,Emissions!$1:$1048576,MATCH(DATE(AM$2,1,1),Emissions!$A$1:$LI$1),FALSE)</f>
        <v>126.0313159</v>
      </c>
      <c r="AN1304" s="306">
        <f>+VLOOKUP($E1304,Emissions!$1:$1048576,MATCH(DATE(AN$2,1,1),Emissions!$A$1:$LI$1),FALSE)</f>
        <v>129.1722202</v>
      </c>
      <c r="AO1304" s="306">
        <f>+VLOOKUP($E1304,Emissions!$1:$1048576,MATCH(DATE(AO$2,1,1),Emissions!$A$1:$LI$1),FALSE)</f>
        <v>132.31426740000001</v>
      </c>
    </row>
    <row r="1305" spans="1:41" ht="15" customHeight="1" x14ac:dyDescent="0.35">
      <c r="A1305" s="359"/>
      <c r="B1305" s="158"/>
      <c r="C1305" s="48" t="s">
        <v>606</v>
      </c>
      <c r="D1305" s="107"/>
      <c r="E1305" s="48" t="s">
        <v>3729</v>
      </c>
      <c r="F1305" s="305">
        <f>+VLOOKUP($E1305,Emissions!$1:$1048576,MATCH(DATE(F$2,1,1),Emissions!$A$1:$LI$1),FALSE)</f>
        <v>39.442459130000003</v>
      </c>
      <c r="G1305" s="305">
        <f>+VLOOKUP($E1305,Emissions!$1:$1048576,MATCH(DATE(G$2,1,1),Emissions!$A$1:$LI$1),FALSE)</f>
        <v>39.223620050000001</v>
      </c>
      <c r="H1305" s="305">
        <f>+VLOOKUP($E1305,Emissions!$1:$1048576,MATCH(DATE(H$2,1,1),Emissions!$A$1:$LI$1),FALSE)</f>
        <v>39.029380969999998</v>
      </c>
      <c r="I1305" s="305">
        <f>+VLOOKUP($E1305,Emissions!$1:$1048576,MATCH(DATE(I$2,1,1),Emissions!$A$1:$LI$1),FALSE)</f>
        <v>38.865826349999999</v>
      </c>
      <c r="J1305" s="305">
        <f>+VLOOKUP($E1305,Emissions!$1:$1048576,MATCH(DATE(J$2,1,1),Emissions!$A$1:$LI$1),FALSE)</f>
        <v>38.924029040000001</v>
      </c>
      <c r="K1305" s="305">
        <f>+VLOOKUP($E1305,Emissions!$1:$1048576,MATCH(DATE(K$2,1,1),Emissions!$A$1:$LI$1),FALSE)</f>
        <v>39.164168619999998</v>
      </c>
      <c r="L1305" s="305">
        <f>+VLOOKUP($E1305,Emissions!$1:$1048576,MATCH(DATE(L$2,1,1),Emissions!$A$1:$LI$1),FALSE)</f>
        <v>39.47534967</v>
      </c>
      <c r="M1305" s="305">
        <f>+VLOOKUP($E1305,Emissions!$1:$1048576,MATCH(DATE(M$2,1,1),Emissions!$A$1:$LI$1),FALSE)</f>
        <v>39.793089979999998</v>
      </c>
      <c r="N1305" s="305">
        <f>+VLOOKUP($E1305,Emissions!$1:$1048576,MATCH(DATE(N$2,1,1),Emissions!$A$1:$LI$1),FALSE)</f>
        <v>40.083136109999998</v>
      </c>
      <c r="O1305" s="305">
        <f>+VLOOKUP($E1305,Emissions!$1:$1048576,MATCH(DATE(O$2,1,1),Emissions!$A$1:$LI$1),FALSE)</f>
        <v>40.34305681</v>
      </c>
      <c r="P1305" s="305">
        <f>+VLOOKUP($E1305,Emissions!$1:$1048576,MATCH(DATE(P$2,1,1),Emissions!$A$1:$LI$1),FALSE)</f>
        <v>40.581856199999997</v>
      </c>
      <c r="Q1305" s="305">
        <f>+VLOOKUP($E1305,Emissions!$1:$1048576,MATCH(DATE(Q$2,1,1),Emissions!$A$1:$LI$1),FALSE)</f>
        <v>40.808226380000001</v>
      </c>
      <c r="R1305" s="305">
        <f>+VLOOKUP($E1305,Emissions!$1:$1048576,MATCH(DATE(R$2,1,1),Emissions!$A$1:$LI$1),FALSE)</f>
        <v>41.018016510000002</v>
      </c>
      <c r="S1305" s="305">
        <f>+VLOOKUP($E1305,Emissions!$1:$1048576,MATCH(DATE(S$2,1,1),Emissions!$A$1:$LI$1),FALSE)</f>
        <v>41.188825450000003</v>
      </c>
      <c r="T1305" s="305">
        <f>+VLOOKUP($E1305,Emissions!$1:$1048576,MATCH(DATE(T$2,1,1),Emissions!$A$1:$LI$1),FALSE)</f>
        <v>41.334842070000001</v>
      </c>
      <c r="U1305" s="305">
        <f>+VLOOKUP($E1305,Emissions!$1:$1048576,MATCH(DATE(U$2,1,1),Emissions!$A$1:$LI$1),FALSE)</f>
        <v>41.476617750000003</v>
      </c>
      <c r="V1305" s="305">
        <f>+VLOOKUP($E1305,Emissions!$1:$1048576,MATCH(DATE(V$2,1,1),Emissions!$A$1:$LI$1),FALSE)</f>
        <v>41.689636819999997</v>
      </c>
      <c r="W1305" s="305">
        <f>+VLOOKUP($E1305,Emissions!$1:$1048576,MATCH(DATE(W$2,1,1),Emissions!$A$1:$LI$1),FALSE)</f>
        <v>42.016053120000002</v>
      </c>
      <c r="X1305" s="305">
        <f>+VLOOKUP($E1305,Emissions!$1:$1048576,MATCH(DATE(X$2,1,1),Emissions!$A$1:$LI$1),FALSE)</f>
        <v>42.471679340000001</v>
      </c>
      <c r="Y1305" s="305">
        <f>+VLOOKUP($E1305,Emissions!$1:$1048576,MATCH(DATE(Y$2,1,1),Emissions!$A$1:$LI$1),FALSE)</f>
        <v>43.05618724</v>
      </c>
      <c r="Z1305" s="305">
        <f>+VLOOKUP($E1305,Emissions!$1:$1048576,MATCH(DATE(Z$2,1,1),Emissions!$A$1:$LI$1),FALSE)</f>
        <v>43.764054809999998</v>
      </c>
      <c r="AA1305" s="305">
        <f>+VLOOKUP($E1305,Emissions!$1:$1048576,MATCH(DATE(AA$2,1,1),Emissions!$A$1:$LI$1),FALSE)</f>
        <v>44.587869910000002</v>
      </c>
      <c r="AB1305" s="305">
        <f>+VLOOKUP($E1305,Emissions!$1:$1048576,MATCH(DATE(AB$2,1,1),Emissions!$A$1:$LI$1),FALSE)</f>
        <v>45.52431413</v>
      </c>
      <c r="AC1305" s="305">
        <f>+VLOOKUP($E1305,Emissions!$1:$1048576,MATCH(DATE(AC$2,1,1),Emissions!$A$1:$LI$1),FALSE)</f>
        <v>46.570947699999998</v>
      </c>
      <c r="AD1305" s="305">
        <f>+VLOOKUP($E1305,Emissions!$1:$1048576,MATCH(DATE(AD$2,1,1),Emissions!$A$1:$LI$1),FALSE)</f>
        <v>47.724487289999999</v>
      </c>
      <c r="AE1305" s="305">
        <f>+VLOOKUP($E1305,Emissions!$1:$1048576,MATCH(DATE(AE$2,1,1),Emissions!$A$1:$LI$1),FALSE)</f>
        <v>48.982483569999999</v>
      </c>
      <c r="AF1305" s="305">
        <f>+VLOOKUP($E1305,Emissions!$1:$1048576,MATCH(DATE(AF$2,1,1),Emissions!$A$1:$LI$1),FALSE)</f>
        <v>50.343607179999999</v>
      </c>
      <c r="AG1305" s="305">
        <f>+VLOOKUP($E1305,Emissions!$1:$1048576,MATCH(DATE(AG$2,1,1),Emissions!$A$1:$LI$1),FALSE)</f>
        <v>51.810049190000001</v>
      </c>
      <c r="AH1305" s="305">
        <f>+VLOOKUP($E1305,Emissions!$1:$1048576,MATCH(DATE(AH$2,1,1),Emissions!$A$1:$LI$1),FALSE)</f>
        <v>53.380281770000003</v>
      </c>
      <c r="AI1305" s="305">
        <f>+VLOOKUP($E1305,Emissions!$1:$1048576,MATCH(DATE(AI$2,1,1),Emissions!$A$1:$LI$1),FALSE)</f>
        <v>55.040170590000002</v>
      </c>
      <c r="AJ1305" s="305">
        <f>+VLOOKUP($E1305,Emissions!$1:$1048576,MATCH(DATE(AJ$2,1,1),Emissions!$A$1:$LI$1),FALSE)</f>
        <v>56.768399129999999</v>
      </c>
      <c r="AK1305" s="305">
        <f>+VLOOKUP($E1305,Emissions!$1:$1048576,MATCH(DATE(AK$2,1,1),Emissions!$A$1:$LI$1),FALSE)</f>
        <v>58.54377556</v>
      </c>
      <c r="AL1305" s="305">
        <f>+VLOOKUP($E1305,Emissions!$1:$1048576,MATCH(DATE(AL$2,1,1),Emissions!$A$1:$LI$1),FALSE)</f>
        <v>60.34815716</v>
      </c>
      <c r="AM1305" s="305">
        <f>+VLOOKUP($E1305,Emissions!$1:$1048576,MATCH(DATE(AM$2,1,1),Emissions!$A$1:$LI$1),FALSE)</f>
        <v>62.165704720000001</v>
      </c>
      <c r="AN1305" s="305">
        <f>+VLOOKUP($E1305,Emissions!$1:$1048576,MATCH(DATE(AN$2,1,1),Emissions!$A$1:$LI$1),FALSE)</f>
        <v>63.982312059999998</v>
      </c>
      <c r="AO1305" s="305">
        <f>+VLOOKUP($E1305,Emissions!$1:$1048576,MATCH(DATE(AO$2,1,1),Emissions!$A$1:$LI$1),FALSE)</f>
        <v>65.785173049999997</v>
      </c>
    </row>
    <row r="1306" spans="1:41" ht="15" customHeight="1" x14ac:dyDescent="0.35">
      <c r="A1306" s="359"/>
      <c r="B1306" s="158"/>
      <c r="C1306" s="48" t="s">
        <v>607</v>
      </c>
      <c r="D1306" s="107"/>
      <c r="E1306" s="48" t="s">
        <v>3730</v>
      </c>
      <c r="F1306" s="305">
        <f>+VLOOKUP($E1306,Emissions!$1:$1048576,MATCH(DATE(F$2,1,1),Emissions!$A$1:$LI$1),FALSE)</f>
        <v>40.029007370000002</v>
      </c>
      <c r="G1306" s="305">
        <f>+VLOOKUP($E1306,Emissions!$1:$1048576,MATCH(DATE(G$2,1,1),Emissions!$A$1:$LI$1),FALSE)</f>
        <v>40.20655713</v>
      </c>
      <c r="H1306" s="305">
        <f>+VLOOKUP($E1306,Emissions!$1:$1048576,MATCH(DATE(H$2,1,1),Emissions!$A$1:$LI$1),FALSE)</f>
        <v>40.418736080000002</v>
      </c>
      <c r="I1306" s="305">
        <f>+VLOOKUP($E1306,Emissions!$1:$1048576,MATCH(DATE(I$2,1,1),Emissions!$A$1:$LI$1),FALSE)</f>
        <v>40.644225220000003</v>
      </c>
      <c r="J1306" s="305">
        <f>+VLOOKUP($E1306,Emissions!$1:$1048576,MATCH(DATE(J$2,1,1),Emissions!$A$1:$LI$1),FALSE)</f>
        <v>40.99522924</v>
      </c>
      <c r="K1306" s="305">
        <f>+VLOOKUP($E1306,Emissions!$1:$1048576,MATCH(DATE(K$2,1,1),Emissions!$A$1:$LI$1),FALSE)</f>
        <v>41.439652379999998</v>
      </c>
      <c r="L1306" s="305">
        <f>+VLOOKUP($E1306,Emissions!$1:$1048576,MATCH(DATE(L$2,1,1),Emissions!$A$1:$LI$1),FALSE)</f>
        <v>41.90908623</v>
      </c>
      <c r="M1306" s="305">
        <f>+VLOOKUP($E1306,Emissions!$1:$1048576,MATCH(DATE(M$2,1,1),Emissions!$A$1:$LI$1),FALSE)</f>
        <v>42.380671499999998</v>
      </c>
      <c r="N1306" s="305">
        <f>+VLOOKUP($E1306,Emissions!$1:$1048576,MATCH(DATE(N$2,1,1),Emissions!$A$1:$LI$1),FALSE)</f>
        <v>42.843941559999998</v>
      </c>
      <c r="O1306" s="305">
        <f>+VLOOKUP($E1306,Emissions!$1:$1048576,MATCH(DATE(O$2,1,1),Emissions!$A$1:$LI$1),FALSE)</f>
        <v>43.30209661</v>
      </c>
      <c r="P1306" s="305">
        <f>+VLOOKUP($E1306,Emissions!$1:$1048576,MATCH(DATE(P$2,1,1),Emissions!$A$1:$LI$1),FALSE)</f>
        <v>43.761431170000002</v>
      </c>
      <c r="Q1306" s="305">
        <f>+VLOOKUP($E1306,Emissions!$1:$1048576,MATCH(DATE(Q$2,1,1),Emissions!$A$1:$LI$1),FALSE)</f>
        <v>44.227792119999997</v>
      </c>
      <c r="R1306" s="305">
        <f>+VLOOKUP($E1306,Emissions!$1:$1048576,MATCH(DATE(R$2,1,1),Emissions!$A$1:$LI$1),FALSE)</f>
        <v>44.70304849</v>
      </c>
      <c r="S1306" s="305">
        <f>+VLOOKUP($E1306,Emissions!$1:$1048576,MATCH(DATE(S$2,1,1),Emissions!$A$1:$LI$1),FALSE)</f>
        <v>45.182909600000002</v>
      </c>
      <c r="T1306" s="305">
        <f>+VLOOKUP($E1306,Emissions!$1:$1048576,MATCH(DATE(T$2,1,1),Emissions!$A$1:$LI$1),FALSE)</f>
        <v>45.670730980000002</v>
      </c>
      <c r="U1306" s="305">
        <f>+VLOOKUP($E1306,Emissions!$1:$1048576,MATCH(DATE(U$2,1,1),Emissions!$A$1:$LI$1),FALSE)</f>
        <v>46.17163292</v>
      </c>
      <c r="V1306" s="305">
        <f>+VLOOKUP($E1306,Emissions!$1:$1048576,MATCH(DATE(V$2,1,1),Emissions!$A$1:$LI$1),FALSE)</f>
        <v>46.724195450000003</v>
      </c>
      <c r="W1306" s="305">
        <f>+VLOOKUP($E1306,Emissions!$1:$1048576,MATCH(DATE(W$2,1,1),Emissions!$A$1:$LI$1),FALSE)</f>
        <v>47.339394589999998</v>
      </c>
      <c r="X1306" s="305">
        <f>+VLOOKUP($E1306,Emissions!$1:$1048576,MATCH(DATE(X$2,1,1),Emissions!$A$1:$LI$1),FALSE)</f>
        <v>48.018449429999997</v>
      </c>
      <c r="Y1306" s="305">
        <f>+VLOOKUP($E1306,Emissions!$1:$1048576,MATCH(DATE(Y$2,1,1),Emissions!$A$1:$LI$1),FALSE)</f>
        <v>48.757596399999997</v>
      </c>
      <c r="Z1306" s="305">
        <f>+VLOOKUP($E1306,Emissions!$1:$1048576,MATCH(DATE(Z$2,1,1),Emissions!$A$1:$LI$1),FALSE)</f>
        <v>49.552118110000002</v>
      </c>
      <c r="AA1306" s="305">
        <f>+VLOOKUP($E1306,Emissions!$1:$1048576,MATCH(DATE(AA$2,1,1),Emissions!$A$1:$LI$1),FALSE)</f>
        <v>50.397557980000002</v>
      </c>
      <c r="AB1306" s="305">
        <f>+VLOOKUP($E1306,Emissions!$1:$1048576,MATCH(DATE(AB$2,1,1),Emissions!$A$1:$LI$1),FALSE)</f>
        <v>51.291278120000001</v>
      </c>
      <c r="AC1306" s="305">
        <f>+VLOOKUP($E1306,Emissions!$1:$1048576,MATCH(DATE(AC$2,1,1),Emissions!$A$1:$LI$1),FALSE)</f>
        <v>52.231471659999997</v>
      </c>
      <c r="AD1306" s="305">
        <f>+VLOOKUP($E1306,Emissions!$1:$1048576,MATCH(DATE(AD$2,1,1),Emissions!$A$1:$LI$1),FALSE)</f>
        <v>53.216415480000002</v>
      </c>
      <c r="AE1306" s="305">
        <f>+VLOOKUP($E1306,Emissions!$1:$1048576,MATCH(DATE(AE$2,1,1),Emissions!$A$1:$LI$1),FALSE)</f>
        <v>54.24475039</v>
      </c>
      <c r="AF1306" s="305">
        <f>+VLOOKUP($E1306,Emissions!$1:$1048576,MATCH(DATE(AF$2,1,1),Emissions!$A$1:$LI$1),FALSE)</f>
        <v>55.315669710000002</v>
      </c>
      <c r="AG1306" s="305">
        <f>+VLOOKUP($E1306,Emissions!$1:$1048576,MATCH(DATE(AG$2,1,1),Emissions!$A$1:$LI$1),FALSE)</f>
        <v>56.429599119999999</v>
      </c>
      <c r="AH1306" s="305">
        <f>+VLOOKUP($E1306,Emissions!$1:$1048576,MATCH(DATE(AH$2,1,1),Emissions!$A$1:$LI$1),FALSE)</f>
        <v>57.586314209999998</v>
      </c>
      <c r="AI1306" s="305">
        <f>+VLOOKUP($E1306,Emissions!$1:$1048576,MATCH(DATE(AI$2,1,1),Emissions!$A$1:$LI$1),FALSE)</f>
        <v>58.782635220000003</v>
      </c>
      <c r="AJ1306" s="305">
        <f>+VLOOKUP($E1306,Emissions!$1:$1048576,MATCH(DATE(AJ$2,1,1),Emissions!$A$1:$LI$1),FALSE)</f>
        <v>60.013524910000001</v>
      </c>
      <c r="AK1306" s="305">
        <f>+VLOOKUP($E1306,Emissions!$1:$1048576,MATCH(DATE(AK$2,1,1),Emissions!$A$1:$LI$1),FALSE)</f>
        <v>61.273855449999999</v>
      </c>
      <c r="AL1306" s="305">
        <f>+VLOOKUP($E1306,Emissions!$1:$1048576,MATCH(DATE(AL$2,1,1),Emissions!$A$1:$LI$1),FALSE)</f>
        <v>62.55916242</v>
      </c>
      <c r="AM1306" s="305">
        <f>+VLOOKUP($E1306,Emissions!$1:$1048576,MATCH(DATE(AM$2,1,1),Emissions!$A$1:$LI$1),FALSE)</f>
        <v>63.865611139999999</v>
      </c>
      <c r="AN1306" s="305">
        <f>+VLOOKUP($E1306,Emissions!$1:$1048576,MATCH(DATE(AN$2,1,1),Emissions!$A$1:$LI$1),FALSE)</f>
        <v>65.189908160000002</v>
      </c>
      <c r="AO1306" s="305">
        <f>+VLOOKUP($E1306,Emissions!$1:$1048576,MATCH(DATE(AO$2,1,1),Emissions!$A$1:$LI$1),FALSE)</f>
        <v>66.529094310000005</v>
      </c>
    </row>
    <row r="1307" spans="1:41" s="85" customFormat="1" ht="15" customHeight="1" x14ac:dyDescent="0.35">
      <c r="A1307" s="359"/>
      <c r="B1307" s="158"/>
      <c r="C1307" s="129" t="s">
        <v>3336</v>
      </c>
      <c r="D1307" s="137"/>
      <c r="E1307" s="129" t="s">
        <v>3731</v>
      </c>
      <c r="F1307" s="306">
        <f>+VLOOKUP($E1307,Emissions!$1:$1048576,MATCH(DATE(F$2,1,1),Emissions!$A$1:$LI$1),FALSE)</f>
        <v>29.865286770000001</v>
      </c>
      <c r="G1307" s="306">
        <f>+VLOOKUP($E1307,Emissions!$1:$1048576,MATCH(DATE(G$2,1,1),Emissions!$A$1:$LI$1),FALSE)</f>
        <v>30.41577521</v>
      </c>
      <c r="H1307" s="306">
        <f>+VLOOKUP($E1307,Emissions!$1:$1048576,MATCH(DATE(H$2,1,1),Emissions!$A$1:$LI$1),FALSE)</f>
        <v>30.90876561</v>
      </c>
      <c r="I1307" s="306">
        <f>+VLOOKUP($E1307,Emissions!$1:$1048576,MATCH(DATE(I$2,1,1),Emissions!$A$1:$LI$1),FALSE)</f>
        <v>31.350726210000001</v>
      </c>
      <c r="J1307" s="306">
        <f>+VLOOKUP($E1307,Emissions!$1:$1048576,MATCH(DATE(J$2,1,1),Emissions!$A$1:$LI$1),FALSE)</f>
        <v>31.79131915</v>
      </c>
      <c r="K1307" s="306">
        <f>+VLOOKUP($E1307,Emissions!$1:$1048576,MATCH(DATE(K$2,1,1),Emissions!$A$1:$LI$1),FALSE)</f>
        <v>32.236670549999999</v>
      </c>
      <c r="L1307" s="306">
        <f>+VLOOKUP($E1307,Emissions!$1:$1048576,MATCH(DATE(L$2,1,1),Emissions!$A$1:$LI$1),FALSE)</f>
        <v>32.64970022</v>
      </c>
      <c r="M1307" s="306">
        <f>+VLOOKUP($E1307,Emissions!$1:$1048576,MATCH(DATE(M$2,1,1),Emissions!$A$1:$LI$1),FALSE)</f>
        <v>33.011525759999998</v>
      </c>
      <c r="N1307" s="306">
        <f>+VLOOKUP($E1307,Emissions!$1:$1048576,MATCH(DATE(N$2,1,1),Emissions!$A$1:$LI$1),FALSE)</f>
        <v>33.309308080000001</v>
      </c>
      <c r="O1307" s="306">
        <f>+VLOOKUP($E1307,Emissions!$1:$1048576,MATCH(DATE(O$2,1,1),Emissions!$A$1:$LI$1),FALSE)</f>
        <v>33.535688540000002</v>
      </c>
      <c r="P1307" s="306">
        <f>+VLOOKUP($E1307,Emissions!$1:$1048576,MATCH(DATE(P$2,1,1),Emissions!$A$1:$LI$1),FALSE)</f>
        <v>33.689263339999997</v>
      </c>
      <c r="Q1307" s="306">
        <f>+VLOOKUP($E1307,Emissions!$1:$1048576,MATCH(DATE(Q$2,1,1),Emissions!$A$1:$LI$1),FALSE)</f>
        <v>33.776206549999998</v>
      </c>
      <c r="R1307" s="306">
        <f>+VLOOKUP($E1307,Emissions!$1:$1048576,MATCH(DATE(R$2,1,1),Emissions!$A$1:$LI$1),FALSE)</f>
        <v>33.79291594</v>
      </c>
      <c r="S1307" s="306">
        <f>+VLOOKUP($E1307,Emissions!$1:$1048576,MATCH(DATE(S$2,1,1),Emissions!$A$1:$LI$1),FALSE)</f>
        <v>33.718489900000002</v>
      </c>
      <c r="T1307" s="306">
        <f>+VLOOKUP($E1307,Emissions!$1:$1048576,MATCH(DATE(T$2,1,1),Emissions!$A$1:$LI$1),FALSE)</f>
        <v>33.594975060000003</v>
      </c>
      <c r="U1307" s="306">
        <f>+VLOOKUP($E1307,Emissions!$1:$1048576,MATCH(DATE(U$2,1,1),Emissions!$A$1:$LI$1),FALSE)</f>
        <v>33.464459050000002</v>
      </c>
      <c r="V1307" s="306">
        <f>+VLOOKUP($E1307,Emissions!$1:$1048576,MATCH(DATE(V$2,1,1),Emissions!$A$1:$LI$1),FALSE)</f>
        <v>33.144506229999998</v>
      </c>
      <c r="W1307" s="306">
        <f>+VLOOKUP($E1307,Emissions!$1:$1048576,MATCH(DATE(W$2,1,1),Emissions!$A$1:$LI$1),FALSE)</f>
        <v>32.845443240000002</v>
      </c>
      <c r="X1307" s="306">
        <f>+VLOOKUP($E1307,Emissions!$1:$1048576,MATCH(DATE(X$2,1,1),Emissions!$A$1:$LI$1),FALSE)</f>
        <v>32.596965410000003</v>
      </c>
      <c r="Y1307" s="306">
        <f>+VLOOKUP($E1307,Emissions!$1:$1048576,MATCH(DATE(Y$2,1,1),Emissions!$A$1:$LI$1),FALSE)</f>
        <v>32.401941270000002</v>
      </c>
      <c r="Z1307" s="306">
        <f>+VLOOKUP($E1307,Emissions!$1:$1048576,MATCH(DATE(Z$2,1,1),Emissions!$A$1:$LI$1),FALSE)</f>
        <v>32.258683230000003</v>
      </c>
      <c r="AA1307" s="306">
        <f>+VLOOKUP($E1307,Emissions!$1:$1048576,MATCH(DATE(AA$2,1,1),Emissions!$A$1:$LI$1),FALSE)</f>
        <v>32.164392679999999</v>
      </c>
      <c r="AB1307" s="306">
        <f>+VLOOKUP($E1307,Emissions!$1:$1048576,MATCH(DATE(AB$2,1,1),Emissions!$A$1:$LI$1),FALSE)</f>
        <v>32.117196810000003</v>
      </c>
      <c r="AC1307" s="306">
        <f>+VLOOKUP($E1307,Emissions!$1:$1048576,MATCH(DATE(AC$2,1,1),Emissions!$A$1:$LI$1),FALSE)</f>
        <v>32.115013949999998</v>
      </c>
      <c r="AD1307" s="306">
        <f>+VLOOKUP($E1307,Emissions!$1:$1048576,MATCH(DATE(AD$2,1,1),Emissions!$A$1:$LI$1),FALSE)</f>
        <v>32.155018169999998</v>
      </c>
      <c r="AE1307" s="306">
        <f>+VLOOKUP($E1307,Emissions!$1:$1048576,MATCH(DATE(AE$2,1,1),Emissions!$A$1:$LI$1),FALSE)</f>
        <v>32.235069670000001</v>
      </c>
      <c r="AF1307" s="306">
        <f>+VLOOKUP($E1307,Emissions!$1:$1048576,MATCH(DATE(AF$2,1,1),Emissions!$A$1:$LI$1),FALSE)</f>
        <v>32.353750730000002</v>
      </c>
      <c r="AG1307" s="306">
        <f>+VLOOKUP($E1307,Emissions!$1:$1048576,MATCH(DATE(AG$2,1,1),Emissions!$A$1:$LI$1),FALSE)</f>
        <v>32.511066980000003</v>
      </c>
      <c r="AH1307" s="306">
        <f>+VLOOKUP($E1307,Emissions!$1:$1048576,MATCH(DATE(AH$2,1,1),Emissions!$A$1:$LI$1),FALSE)</f>
        <v>32.706030370000001</v>
      </c>
      <c r="AI1307" s="306">
        <f>+VLOOKUP($E1307,Emissions!$1:$1048576,MATCH(DATE(AI$2,1,1),Emissions!$A$1:$LI$1),FALSE)</f>
        <v>32.934515470000001</v>
      </c>
      <c r="AJ1307" s="306">
        <f>+VLOOKUP($E1307,Emissions!$1:$1048576,MATCH(DATE(AJ$2,1,1),Emissions!$A$1:$LI$1),FALSE)</f>
        <v>33.19091075</v>
      </c>
      <c r="AK1307" s="306">
        <f>+VLOOKUP($E1307,Emissions!$1:$1048576,MATCH(DATE(AK$2,1,1),Emissions!$A$1:$LI$1),FALSE)</f>
        <v>33.470334209999997</v>
      </c>
      <c r="AL1307" s="306">
        <f>+VLOOKUP($E1307,Emissions!$1:$1048576,MATCH(DATE(AL$2,1,1),Emissions!$A$1:$LI$1),FALSE)</f>
        <v>33.76905507</v>
      </c>
      <c r="AM1307" s="306">
        <f>+VLOOKUP($E1307,Emissions!$1:$1048576,MATCH(DATE(AM$2,1,1),Emissions!$A$1:$LI$1),FALSE)</f>
        <v>34.083899719999998</v>
      </c>
      <c r="AN1307" s="306">
        <f>+VLOOKUP($E1307,Emissions!$1:$1048576,MATCH(DATE(AN$2,1,1),Emissions!$A$1:$LI$1),FALSE)</f>
        <v>34.411922400000002</v>
      </c>
      <c r="AO1307" s="306">
        <f>+VLOOKUP($E1307,Emissions!$1:$1048576,MATCH(DATE(AO$2,1,1),Emissions!$A$1:$LI$1),FALSE)</f>
        <v>34.750231239999998</v>
      </c>
    </row>
    <row r="1308" spans="1:41" ht="15" customHeight="1" x14ac:dyDescent="0.35">
      <c r="A1308" s="359"/>
      <c r="B1308" s="158"/>
      <c r="C1308" s="48" t="s">
        <v>455</v>
      </c>
      <c r="D1308" s="107"/>
      <c r="E1308" s="48" t="s">
        <v>3732</v>
      </c>
      <c r="F1308" s="305">
        <f>+VLOOKUP($E1308,Emissions!$1:$1048576,MATCH(DATE(F$2,1,1),Emissions!$A$1:$LI$1),FALSE)</f>
        <v>21.988212109999999</v>
      </c>
      <c r="G1308" s="305">
        <f>+VLOOKUP($E1308,Emissions!$1:$1048576,MATCH(DATE(G$2,1,1),Emissions!$A$1:$LI$1),FALSE)</f>
        <v>22.334139329999999</v>
      </c>
      <c r="H1308" s="305">
        <f>+VLOOKUP($E1308,Emissions!$1:$1048576,MATCH(DATE(H$2,1,1),Emissions!$A$1:$LI$1),FALSE)</f>
        <v>22.643164509999998</v>
      </c>
      <c r="I1308" s="305">
        <f>+VLOOKUP($E1308,Emissions!$1:$1048576,MATCH(DATE(I$2,1,1),Emissions!$A$1:$LI$1),FALSE)</f>
        <v>22.92360759</v>
      </c>
      <c r="J1308" s="305">
        <f>+VLOOKUP($E1308,Emissions!$1:$1048576,MATCH(DATE(J$2,1,1),Emissions!$A$1:$LI$1),FALSE)</f>
        <v>23.211811369999999</v>
      </c>
      <c r="K1308" s="305">
        <f>+VLOOKUP($E1308,Emissions!$1:$1048576,MATCH(DATE(K$2,1,1),Emissions!$A$1:$LI$1),FALSE)</f>
        <v>23.510814289999999</v>
      </c>
      <c r="L1308" s="305">
        <f>+VLOOKUP($E1308,Emissions!$1:$1048576,MATCH(DATE(L$2,1,1),Emissions!$A$1:$LI$1),FALSE)</f>
        <v>23.791929620000001</v>
      </c>
      <c r="M1308" s="305">
        <f>+VLOOKUP($E1308,Emissions!$1:$1048576,MATCH(DATE(M$2,1,1),Emissions!$A$1:$LI$1),FALSE)</f>
        <v>24.041163090000001</v>
      </c>
      <c r="N1308" s="305">
        <f>+VLOOKUP($E1308,Emissions!$1:$1048576,MATCH(DATE(N$2,1,1),Emissions!$A$1:$LI$1),FALSE)</f>
        <v>24.249099130000001</v>
      </c>
      <c r="O1308" s="305">
        <f>+VLOOKUP($E1308,Emissions!$1:$1048576,MATCH(DATE(O$2,1,1),Emissions!$A$1:$LI$1),FALSE)</f>
        <v>24.410259060000001</v>
      </c>
      <c r="P1308" s="305">
        <f>+VLOOKUP($E1308,Emissions!$1:$1048576,MATCH(DATE(P$2,1,1),Emissions!$A$1:$LI$1),FALSE)</f>
        <v>24.523324349999999</v>
      </c>
      <c r="Q1308" s="305">
        <f>+VLOOKUP($E1308,Emissions!$1:$1048576,MATCH(DATE(Q$2,1,1),Emissions!$A$1:$LI$1),FALSE)</f>
        <v>24.592242469999999</v>
      </c>
      <c r="R1308" s="305">
        <f>+VLOOKUP($E1308,Emissions!$1:$1048576,MATCH(DATE(R$2,1,1),Emissions!$A$1:$LI$1),FALSE)</f>
        <v>24.613635129999999</v>
      </c>
      <c r="S1308" s="305">
        <f>+VLOOKUP($E1308,Emissions!$1:$1048576,MATCH(DATE(S$2,1,1),Emissions!$A$1:$LI$1),FALSE)</f>
        <v>24.57139733</v>
      </c>
      <c r="T1308" s="305">
        <f>+VLOOKUP($E1308,Emissions!$1:$1048576,MATCH(DATE(T$2,1,1),Emissions!$A$1:$LI$1),FALSE)</f>
        <v>24.495087890000001</v>
      </c>
      <c r="U1308" s="305">
        <f>+VLOOKUP($E1308,Emissions!$1:$1048576,MATCH(DATE(U$2,1,1),Emissions!$A$1:$LI$1),FALSE)</f>
        <v>24.414471330000001</v>
      </c>
      <c r="V1308" s="305">
        <f>+VLOOKUP($E1308,Emissions!$1:$1048576,MATCH(DATE(V$2,1,1),Emissions!$A$1:$LI$1),FALSE)</f>
        <v>24.204544689999999</v>
      </c>
      <c r="W1308" s="305">
        <f>+VLOOKUP($E1308,Emissions!$1:$1048576,MATCH(DATE(W$2,1,1),Emissions!$A$1:$LI$1),FALSE)</f>
        <v>24.011387620000001</v>
      </c>
      <c r="X1308" s="305">
        <f>+VLOOKUP($E1308,Emissions!$1:$1048576,MATCH(DATE(X$2,1,1),Emissions!$A$1:$LI$1),FALSE)</f>
        <v>23.855878059999998</v>
      </c>
      <c r="Y1308" s="305">
        <f>+VLOOKUP($E1308,Emissions!$1:$1048576,MATCH(DATE(Y$2,1,1),Emissions!$A$1:$LI$1),FALSE)</f>
        <v>23.739970939999999</v>
      </c>
      <c r="Z1308" s="305">
        <f>+VLOOKUP($E1308,Emissions!$1:$1048576,MATCH(DATE(Z$2,1,1),Emissions!$A$1:$LI$1),FALSE)</f>
        <v>23.66247529</v>
      </c>
      <c r="AA1308" s="305">
        <f>+VLOOKUP($E1308,Emissions!$1:$1048576,MATCH(DATE(AA$2,1,1),Emissions!$A$1:$LI$1),FALSE)</f>
        <v>23.6214236</v>
      </c>
      <c r="AB1308" s="305">
        <f>+VLOOKUP($E1308,Emissions!$1:$1048576,MATCH(DATE(AB$2,1,1),Emissions!$A$1:$LI$1),FALSE)</f>
        <v>23.61567754</v>
      </c>
      <c r="AC1308" s="305">
        <f>+VLOOKUP($E1308,Emissions!$1:$1048576,MATCH(DATE(AC$2,1,1),Emissions!$A$1:$LI$1),FALSE)</f>
        <v>23.643867780000001</v>
      </c>
      <c r="AD1308" s="305">
        <f>+VLOOKUP($E1308,Emissions!$1:$1048576,MATCH(DATE(AD$2,1,1),Emissions!$A$1:$LI$1),FALSE)</f>
        <v>23.703927409999999</v>
      </c>
      <c r="AE1308" s="305">
        <f>+VLOOKUP($E1308,Emissions!$1:$1048576,MATCH(DATE(AE$2,1,1),Emissions!$A$1:$LI$1),FALSE)</f>
        <v>23.794362190000001</v>
      </c>
      <c r="AF1308" s="305">
        <f>+VLOOKUP($E1308,Emissions!$1:$1048576,MATCH(DATE(AF$2,1,1),Emissions!$A$1:$LI$1),FALSE)</f>
        <v>23.914269640000001</v>
      </c>
      <c r="AG1308" s="305">
        <f>+VLOOKUP($E1308,Emissions!$1:$1048576,MATCH(DATE(AG$2,1,1),Emissions!$A$1:$LI$1),FALSE)</f>
        <v>24.063953959999999</v>
      </c>
      <c r="AH1308" s="305">
        <f>+VLOOKUP($E1308,Emissions!$1:$1048576,MATCH(DATE(AH$2,1,1),Emissions!$A$1:$LI$1),FALSE)</f>
        <v>24.242808950000001</v>
      </c>
      <c r="AI1308" s="305">
        <f>+VLOOKUP($E1308,Emissions!$1:$1048576,MATCH(DATE(AI$2,1,1),Emissions!$A$1:$LI$1),FALSE)</f>
        <v>24.447507439999999</v>
      </c>
      <c r="AJ1308" s="305">
        <f>+VLOOKUP($E1308,Emissions!$1:$1048576,MATCH(DATE(AJ$2,1,1),Emissions!$A$1:$LI$1),FALSE)</f>
        <v>24.6734671</v>
      </c>
      <c r="AK1308" s="305">
        <f>+VLOOKUP($E1308,Emissions!$1:$1048576,MATCH(DATE(AK$2,1,1),Emissions!$A$1:$LI$1),FALSE)</f>
        <v>24.916763790000001</v>
      </c>
      <c r="AL1308" s="305">
        <f>+VLOOKUP($E1308,Emissions!$1:$1048576,MATCH(DATE(AL$2,1,1),Emissions!$A$1:$LI$1),FALSE)</f>
        <v>25.174461709999999</v>
      </c>
      <c r="AM1308" s="305">
        <f>+VLOOKUP($E1308,Emissions!$1:$1048576,MATCH(DATE(AM$2,1,1),Emissions!$A$1:$LI$1),FALSE)</f>
        <v>25.444076370000001</v>
      </c>
      <c r="AN1308" s="305">
        <f>+VLOOKUP($E1308,Emissions!$1:$1048576,MATCH(DATE(AN$2,1,1),Emissions!$A$1:$LI$1),FALSE)</f>
        <v>25.723289479999998</v>
      </c>
      <c r="AO1308" s="305">
        <f>+VLOOKUP($E1308,Emissions!$1:$1048576,MATCH(DATE(AO$2,1,1),Emissions!$A$1:$LI$1),FALSE)</f>
        <v>26.009801929999998</v>
      </c>
    </row>
    <row r="1309" spans="1:41" ht="15" customHeight="1" x14ac:dyDescent="0.35">
      <c r="A1309" s="359"/>
      <c r="B1309" s="158"/>
      <c r="C1309" s="48" t="s">
        <v>456</v>
      </c>
      <c r="D1309" s="107"/>
      <c r="E1309" s="48" t="s">
        <v>3733</v>
      </c>
      <c r="F1309" s="305">
        <f>+VLOOKUP($E1309,Emissions!$1:$1048576,MATCH(DATE(F$2,1,1),Emissions!$A$1:$LI$1),FALSE)</f>
        <v>7.7614006189999998</v>
      </c>
      <c r="G1309" s="305">
        <f>+VLOOKUP($E1309,Emissions!$1:$1048576,MATCH(DATE(G$2,1,1),Emissions!$A$1:$LI$1),FALSE)</f>
        <v>7.9606554750000003</v>
      </c>
      <c r="H1309" s="305">
        <f>+VLOOKUP($E1309,Emissions!$1:$1048576,MATCH(DATE(H$2,1,1),Emissions!$A$1:$LI$1),FALSE)</f>
        <v>8.1400933870000003</v>
      </c>
      <c r="I1309" s="305">
        <f>+VLOOKUP($E1309,Emissions!$1:$1048576,MATCH(DATE(I$2,1,1),Emissions!$A$1:$LI$1),FALSE)</f>
        <v>8.2980183180000004</v>
      </c>
      <c r="J1309" s="305">
        <f>+VLOOKUP($E1309,Emissions!$1:$1048576,MATCH(DATE(J$2,1,1),Emissions!$A$1:$LI$1),FALSE)</f>
        <v>8.447187091</v>
      </c>
      <c r="K1309" s="305">
        <f>+VLOOKUP($E1309,Emissions!$1:$1048576,MATCH(DATE(K$2,1,1),Emissions!$A$1:$LI$1),FALSE)</f>
        <v>8.5905595990000005</v>
      </c>
      <c r="L1309" s="305">
        <f>+VLOOKUP($E1309,Emissions!$1:$1048576,MATCH(DATE(L$2,1,1),Emissions!$A$1:$LI$1),FALSE)</f>
        <v>8.7198769760000001</v>
      </c>
      <c r="M1309" s="305">
        <f>+VLOOKUP($E1309,Emissions!$1:$1048576,MATCH(DATE(M$2,1,1),Emissions!$A$1:$LI$1),FALSE)</f>
        <v>8.8302719179999993</v>
      </c>
      <c r="N1309" s="305">
        <f>+VLOOKUP($E1309,Emissions!$1:$1048576,MATCH(DATE(N$2,1,1),Emissions!$A$1:$LI$1),FALSE)</f>
        <v>8.9182676480000005</v>
      </c>
      <c r="O1309" s="305">
        <f>+VLOOKUP($E1309,Emissions!$1:$1048576,MATCH(DATE(O$2,1,1),Emissions!$A$1:$LI$1),FALSE)</f>
        <v>8.9818893709999994</v>
      </c>
      <c r="P1309" s="305">
        <f>+VLOOKUP($E1309,Emissions!$1:$1048576,MATCH(DATE(P$2,1,1),Emissions!$A$1:$LI$1),FALSE)</f>
        <v>9.0209622889999999</v>
      </c>
      <c r="Q1309" s="305">
        <f>+VLOOKUP($E1309,Emissions!$1:$1048576,MATCH(DATE(Q$2,1,1),Emissions!$A$1:$LI$1),FALSE)</f>
        <v>9.0376480820000005</v>
      </c>
      <c r="R1309" s="305">
        <f>+VLOOKUP($E1309,Emissions!$1:$1048576,MATCH(DATE(R$2,1,1),Emissions!$A$1:$LI$1),FALSE)</f>
        <v>9.0317142760000007</v>
      </c>
      <c r="S1309" s="305">
        <f>+VLOOKUP($E1309,Emissions!$1:$1048576,MATCH(DATE(S$2,1,1),Emissions!$A$1:$LI$1),FALSE)</f>
        <v>8.9984200340000005</v>
      </c>
      <c r="T1309" s="305">
        <f>+VLOOKUP($E1309,Emissions!$1:$1048576,MATCH(DATE(T$2,1,1),Emissions!$A$1:$LI$1),FALSE)</f>
        <v>8.9502067820000004</v>
      </c>
      <c r="U1309" s="305">
        <f>+VLOOKUP($E1309,Emissions!$1:$1048576,MATCH(DATE(U$2,1,1),Emissions!$A$1:$LI$1),FALSE)</f>
        <v>8.8993417869999991</v>
      </c>
      <c r="V1309" s="305">
        <f>+VLOOKUP($E1309,Emissions!$1:$1048576,MATCH(DATE(V$2,1,1),Emissions!$A$1:$LI$1),FALSE)</f>
        <v>8.7882298500000005</v>
      </c>
      <c r="W1309" s="305">
        <f>+VLOOKUP($E1309,Emissions!$1:$1048576,MATCH(DATE(W$2,1,1),Emissions!$A$1:$LI$1),FALSE)</f>
        <v>8.6809761460000008</v>
      </c>
      <c r="X1309" s="305">
        <f>+VLOOKUP($E1309,Emissions!$1:$1048576,MATCH(DATE(X$2,1,1),Emissions!$A$1:$LI$1),FALSE)</f>
        <v>8.5863920700000005</v>
      </c>
      <c r="Y1309" s="305">
        <f>+VLOOKUP($E1309,Emissions!$1:$1048576,MATCH(DATE(Y$2,1,1),Emissions!$A$1:$LI$1),FALSE)</f>
        <v>8.5054236430000003</v>
      </c>
      <c r="Z1309" s="305">
        <f>+VLOOKUP($E1309,Emissions!$1:$1048576,MATCH(DATE(Z$2,1,1),Emissions!$A$1:$LI$1),FALSE)</f>
        <v>8.4376026100000008</v>
      </c>
      <c r="AA1309" s="305">
        <f>+VLOOKUP($E1309,Emissions!$1:$1048576,MATCH(DATE(AA$2,1,1),Emissions!$A$1:$LI$1),FALSE)</f>
        <v>8.3821196479999998</v>
      </c>
      <c r="AB1309" s="305">
        <f>+VLOOKUP($E1309,Emissions!$1:$1048576,MATCH(DATE(AB$2,1,1),Emissions!$A$1:$LI$1),FALSE)</f>
        <v>8.3382479719999996</v>
      </c>
      <c r="AC1309" s="305">
        <f>+VLOOKUP($E1309,Emissions!$1:$1048576,MATCH(DATE(AC$2,1,1),Emissions!$A$1:$LI$1),FALSE)</f>
        <v>8.3052797720000004</v>
      </c>
      <c r="AD1309" s="305">
        <f>+VLOOKUP($E1309,Emissions!$1:$1048576,MATCH(DATE(AD$2,1,1),Emissions!$A$1:$LI$1),FALSE)</f>
        <v>8.2824648550000006</v>
      </c>
      <c r="AE1309" s="305">
        <f>+VLOOKUP($E1309,Emissions!$1:$1048576,MATCH(DATE(AE$2,1,1),Emissions!$A$1:$LI$1),FALSE)</f>
        <v>8.2691618360000003</v>
      </c>
      <c r="AF1309" s="305">
        <f>+VLOOKUP($E1309,Emissions!$1:$1048576,MATCH(DATE(AF$2,1,1),Emissions!$A$1:$LI$1),FALSE)</f>
        <v>8.2648552150000008</v>
      </c>
      <c r="AG1309" s="305">
        <f>+VLOOKUP($E1309,Emissions!$1:$1048576,MATCH(DATE(AG$2,1,1),Emissions!$A$1:$LI$1),FALSE)</f>
        <v>8.2692373280000009</v>
      </c>
      <c r="AH1309" s="305">
        <f>+VLOOKUP($E1309,Emissions!$1:$1048576,MATCH(DATE(AH$2,1,1),Emissions!$A$1:$LI$1),FALSE)</f>
        <v>8.2819248539999997</v>
      </c>
      <c r="AI1309" s="305">
        <f>+VLOOKUP($E1309,Emissions!$1:$1048576,MATCH(DATE(AI$2,1,1),Emissions!$A$1:$LI$1),FALSE)</f>
        <v>8.3021443799999997</v>
      </c>
      <c r="AJ1309" s="305">
        <f>+VLOOKUP($E1309,Emissions!$1:$1048576,MATCH(DATE(AJ$2,1,1),Emissions!$A$1:$LI$1),FALSE)</f>
        <v>8.3289055419999993</v>
      </c>
      <c r="AK1309" s="305">
        <f>+VLOOKUP($E1309,Emissions!$1:$1048576,MATCH(DATE(AK$2,1,1),Emissions!$A$1:$LI$1),FALSE)</f>
        <v>8.3612864610000006</v>
      </c>
      <c r="AL1309" s="305">
        <f>+VLOOKUP($E1309,Emissions!$1:$1048576,MATCH(DATE(AL$2,1,1),Emissions!$A$1:$LI$1),FALSE)</f>
        <v>8.3985202559999994</v>
      </c>
      <c r="AM1309" s="305">
        <f>+VLOOKUP($E1309,Emissions!$1:$1048576,MATCH(DATE(AM$2,1,1),Emissions!$A$1:$LI$1),FALSE)</f>
        <v>8.4399409890000001</v>
      </c>
      <c r="AN1309" s="305">
        <f>+VLOOKUP($E1309,Emissions!$1:$1048576,MATCH(DATE(AN$2,1,1),Emissions!$A$1:$LI$1),FALSE)</f>
        <v>8.4849416529999999</v>
      </c>
      <c r="AO1309" s="305">
        <f>+VLOOKUP($E1309,Emissions!$1:$1048576,MATCH(DATE(AO$2,1,1),Emissions!$A$1:$LI$1),FALSE)</f>
        <v>8.5329490480000008</v>
      </c>
    </row>
    <row r="1310" spans="1:41" ht="15" customHeight="1" x14ac:dyDescent="0.35">
      <c r="A1310" s="359"/>
      <c r="B1310" s="158"/>
      <c r="C1310" s="48" t="s">
        <v>459</v>
      </c>
      <c r="D1310" s="107"/>
      <c r="E1310" s="48" t="s">
        <v>3734</v>
      </c>
      <c r="F1310" s="305">
        <f>+VLOOKUP($E1310,Emissions!$1:$1048576,MATCH(DATE(F$2,1,1),Emissions!$A$1:$LI$1),FALSE)</f>
        <v>0.1148547402</v>
      </c>
      <c r="G1310" s="305">
        <f>+VLOOKUP($E1310,Emissions!$1:$1048576,MATCH(DATE(G$2,1,1),Emissions!$A$1:$LI$1),FALSE)</f>
        <v>0.1201221561</v>
      </c>
      <c r="H1310" s="305">
        <f>+VLOOKUP($E1310,Emissions!$1:$1048576,MATCH(DATE(H$2,1,1),Emissions!$A$1:$LI$1),FALSE)</f>
        <v>0.1246179846</v>
      </c>
      <c r="I1310" s="305">
        <f>+VLOOKUP($E1310,Emissions!$1:$1048576,MATCH(DATE(I$2,1,1),Emissions!$A$1:$LI$1),FALSE)</f>
        <v>0.12818564769999999</v>
      </c>
      <c r="J1310" s="305">
        <f>+VLOOKUP($E1310,Emissions!$1:$1048576,MATCH(DATE(J$2,1,1),Emissions!$A$1:$LI$1),FALSE)</f>
        <v>0.1313834183</v>
      </c>
      <c r="K1310" s="305">
        <f>+VLOOKUP($E1310,Emissions!$1:$1048576,MATCH(DATE(K$2,1,1),Emissions!$A$1:$LI$1),FALSE)</f>
        <v>0.1343384034</v>
      </c>
      <c r="L1310" s="305">
        <f>+VLOOKUP($E1310,Emissions!$1:$1048576,MATCH(DATE(L$2,1,1),Emissions!$A$1:$LI$1),FALSE)</f>
        <v>0.13691706770000001</v>
      </c>
      <c r="M1310" s="305">
        <f>+VLOOKUP($E1310,Emissions!$1:$1048576,MATCH(DATE(M$2,1,1),Emissions!$A$1:$LI$1),FALSE)</f>
        <v>0.1390986947</v>
      </c>
      <c r="N1310" s="305">
        <f>+VLOOKUP($E1310,Emissions!$1:$1048576,MATCH(DATE(N$2,1,1),Emissions!$A$1:$LI$1),FALSE)</f>
        <v>0.14093616049999999</v>
      </c>
      <c r="O1310" s="305">
        <f>+VLOOKUP($E1310,Emissions!$1:$1048576,MATCH(DATE(O$2,1,1),Emissions!$A$1:$LI$1),FALSE)</f>
        <v>0.1425236251</v>
      </c>
      <c r="P1310" s="305">
        <f>+VLOOKUP($E1310,Emissions!$1:$1048576,MATCH(DATE(P$2,1,1),Emissions!$A$1:$LI$1),FALSE)</f>
        <v>0.14394998910000001</v>
      </c>
      <c r="Q1310" s="305">
        <f>+VLOOKUP($E1310,Emissions!$1:$1048576,MATCH(DATE(Q$2,1,1),Emissions!$A$1:$LI$1),FALSE)</f>
        <v>0.14527972689999999</v>
      </c>
      <c r="R1310" s="305">
        <f>+VLOOKUP($E1310,Emissions!$1:$1048576,MATCH(DATE(R$2,1,1),Emissions!$A$1:$LI$1),FALSE)</f>
        <v>0.14652135150000001</v>
      </c>
      <c r="S1310" s="305">
        <f>+VLOOKUP($E1310,Emissions!$1:$1048576,MATCH(DATE(S$2,1,1),Emissions!$A$1:$LI$1),FALSE)</f>
        <v>0.1476194784</v>
      </c>
      <c r="T1310" s="305">
        <f>+VLOOKUP($E1310,Emissions!$1:$1048576,MATCH(DATE(T$2,1,1),Emissions!$A$1:$LI$1),FALSE)</f>
        <v>0.1486201449</v>
      </c>
      <c r="U1310" s="305">
        <f>+VLOOKUP($E1310,Emissions!$1:$1048576,MATCH(DATE(U$2,1,1),Emissions!$A$1:$LI$1),FALSE)</f>
        <v>0.14957879269999999</v>
      </c>
      <c r="V1310" s="305">
        <f>+VLOOKUP($E1310,Emissions!$1:$1048576,MATCH(DATE(V$2,1,1),Emissions!$A$1:$LI$1),FALSE)</f>
        <v>0.1506567684</v>
      </c>
      <c r="W1310" s="305">
        <f>+VLOOKUP($E1310,Emissions!$1:$1048576,MATCH(DATE(W$2,1,1),Emissions!$A$1:$LI$1),FALSE)</f>
        <v>0.15199488080000001</v>
      </c>
      <c r="X1310" s="305">
        <f>+VLOOKUP($E1310,Emissions!$1:$1048576,MATCH(DATE(X$2,1,1),Emissions!$A$1:$LI$1),FALSE)</f>
        <v>0.15359916100000001</v>
      </c>
      <c r="Y1310" s="305">
        <f>+VLOOKUP($E1310,Emissions!$1:$1048576,MATCH(DATE(Y$2,1,1),Emissions!$A$1:$LI$1),FALSE)</f>
        <v>0.15543740189999999</v>
      </c>
      <c r="Z1310" s="305">
        <f>+VLOOKUP($E1310,Emissions!$1:$1048576,MATCH(DATE(Z$2,1,1),Emissions!$A$1:$LI$1),FALSE)</f>
        <v>0.15748143589999999</v>
      </c>
      <c r="AA1310" s="305">
        <f>+VLOOKUP($E1310,Emissions!$1:$1048576,MATCH(DATE(AA$2,1,1),Emissions!$A$1:$LI$1),FALSE)</f>
        <v>0.15970962990000001</v>
      </c>
      <c r="AB1310" s="305">
        <f>+VLOOKUP($E1310,Emissions!$1:$1048576,MATCH(DATE(AB$2,1,1),Emissions!$A$1:$LI$1),FALSE)</f>
        <v>0.16211432610000001</v>
      </c>
      <c r="AC1310" s="305">
        <f>+VLOOKUP($E1310,Emissions!$1:$1048576,MATCH(DATE(AC$2,1,1),Emissions!$A$1:$LI$1),FALSE)</f>
        <v>0.16469103509999999</v>
      </c>
      <c r="AD1310" s="305">
        <f>+VLOOKUP($E1310,Emissions!$1:$1048576,MATCH(DATE(AD$2,1,1),Emissions!$A$1:$LI$1),FALSE)</f>
        <v>0.1674309997</v>
      </c>
      <c r="AE1310" s="305">
        <f>+VLOOKUP($E1310,Emissions!$1:$1048576,MATCH(DATE(AE$2,1,1),Emissions!$A$1:$LI$1),FALSE)</f>
        <v>0.17033004409999999</v>
      </c>
      <c r="AF1310" s="305">
        <f>+VLOOKUP($E1310,Emissions!$1:$1048576,MATCH(DATE(AF$2,1,1),Emissions!$A$1:$LI$1),FALSE)</f>
        <v>0.173388453</v>
      </c>
      <c r="AG1310" s="305">
        <f>+VLOOKUP($E1310,Emissions!$1:$1048576,MATCH(DATE(AG$2,1,1),Emissions!$A$1:$LI$1),FALSE)</f>
        <v>0.17661524100000001</v>
      </c>
      <c r="AH1310" s="305">
        <f>+VLOOKUP($E1310,Emissions!$1:$1048576,MATCH(DATE(AH$2,1,1),Emissions!$A$1:$LI$1),FALSE)</f>
        <v>0.18001187690000001</v>
      </c>
      <c r="AI1310" s="305">
        <f>+VLOOKUP($E1310,Emissions!$1:$1048576,MATCH(DATE(AI$2,1,1),Emissions!$A$1:$LI$1),FALSE)</f>
        <v>0.18355369169999999</v>
      </c>
      <c r="AJ1310" s="305">
        <f>+VLOOKUP($E1310,Emissions!$1:$1048576,MATCH(DATE(AJ$2,1,1),Emissions!$A$1:$LI$1),FALSE)</f>
        <v>0.18720213490000001</v>
      </c>
      <c r="AK1310" s="305">
        <f>+VLOOKUP($E1310,Emissions!$1:$1048576,MATCH(DATE(AK$2,1,1),Emissions!$A$1:$LI$1),FALSE)</f>
        <v>0.19092146779999999</v>
      </c>
      <c r="AL1310" s="305">
        <f>+VLOOKUP($E1310,Emissions!$1:$1048576,MATCH(DATE(AL$2,1,1),Emissions!$A$1:$LI$1),FALSE)</f>
        <v>0.1946837881</v>
      </c>
      <c r="AM1310" s="305">
        <f>+VLOOKUP($E1310,Emissions!$1:$1048576,MATCH(DATE(AM$2,1,1),Emissions!$A$1:$LI$1),FALSE)</f>
        <v>0.19846607399999999</v>
      </c>
      <c r="AN1310" s="305">
        <f>+VLOOKUP($E1310,Emissions!$1:$1048576,MATCH(DATE(AN$2,1,1),Emissions!$A$1:$LI$1),FALSE)</f>
        <v>0.20224801349999999</v>
      </c>
      <c r="AO1310" s="305">
        <f>+VLOOKUP($E1310,Emissions!$1:$1048576,MATCH(DATE(AO$2,1,1),Emissions!$A$1:$LI$1),FALSE)</f>
        <v>0.20601017990000001</v>
      </c>
    </row>
    <row r="1311" spans="1:41" ht="15" customHeight="1" x14ac:dyDescent="0.35">
      <c r="A1311" s="359"/>
      <c r="B1311" s="158"/>
      <c r="C1311" s="48" t="s">
        <v>460</v>
      </c>
      <c r="D1311" s="107"/>
      <c r="E1311" s="48" t="s">
        <v>3735</v>
      </c>
      <c r="F1311" s="305">
        <f>+VLOOKUP($E1311,Emissions!$1:$1048576,MATCH(DATE(F$2,1,1),Emissions!$A$1:$LI$1),FALSE)</f>
        <v>8.1930232700000005E-4</v>
      </c>
      <c r="G1311" s="305">
        <f>+VLOOKUP($E1311,Emissions!$1:$1048576,MATCH(DATE(G$2,1,1),Emissions!$A$1:$LI$1),FALSE)</f>
        <v>8.5825018299999999E-4</v>
      </c>
      <c r="H1311" s="305">
        <f>+VLOOKUP($E1311,Emissions!$1:$1048576,MATCH(DATE(H$2,1,1),Emissions!$A$1:$LI$1),FALSE)</f>
        <v>8.8973420700000003E-4</v>
      </c>
      <c r="I1311" s="305">
        <f>+VLOOKUP($E1311,Emissions!$1:$1048576,MATCH(DATE(I$2,1,1),Emissions!$A$1:$LI$1),FALSE)</f>
        <v>9.1465270499999996E-4</v>
      </c>
      <c r="J1311" s="305">
        <f>+VLOOKUP($E1311,Emissions!$1:$1048576,MATCH(DATE(J$2,1,1),Emissions!$A$1:$LI$1),FALSE)</f>
        <v>9.3726552800000001E-4</v>
      </c>
      <c r="K1311" s="305">
        <f>+VLOOKUP($E1311,Emissions!$1:$1048576,MATCH(DATE(K$2,1,1),Emissions!$A$1:$LI$1),FALSE)</f>
        <v>9.5825672700000002E-4</v>
      </c>
      <c r="L1311" s="305">
        <f>+VLOOKUP($E1311,Emissions!$1:$1048576,MATCH(DATE(L$2,1,1),Emissions!$A$1:$LI$1),FALSE)</f>
        <v>9.76556395E-4</v>
      </c>
      <c r="M1311" s="305">
        <f>+VLOOKUP($E1311,Emissions!$1:$1048576,MATCH(DATE(M$2,1,1),Emissions!$A$1:$LI$1),FALSE)</f>
        <v>9.9205236800000004E-4</v>
      </c>
      <c r="N1311" s="305">
        <f>+VLOOKUP($E1311,Emissions!$1:$1048576,MATCH(DATE(N$2,1,1),Emissions!$A$1:$LI$1),FALSE)</f>
        <v>1.0051384E-3</v>
      </c>
      <c r="O1311" s="305">
        <f>+VLOOKUP($E1311,Emissions!$1:$1048576,MATCH(DATE(O$2,1,1),Emissions!$A$1:$LI$1),FALSE)</f>
        <v>1.0164865900000001E-3</v>
      </c>
      <c r="P1311" s="305">
        <f>+VLOOKUP($E1311,Emissions!$1:$1048576,MATCH(DATE(P$2,1,1),Emissions!$A$1:$LI$1),FALSE)</f>
        <v>1.0267163100000001E-3</v>
      </c>
      <c r="Q1311" s="305">
        <f>+VLOOKUP($E1311,Emissions!$1:$1048576,MATCH(DATE(Q$2,1,1),Emissions!$A$1:$LI$1),FALSE)</f>
        <v>1.03627064E-3</v>
      </c>
      <c r="R1311" s="305">
        <f>+VLOOKUP($E1311,Emissions!$1:$1048576,MATCH(DATE(R$2,1,1),Emissions!$A$1:$LI$1),FALSE)</f>
        <v>1.0451886799999999E-3</v>
      </c>
      <c r="S1311" s="305">
        <f>+VLOOKUP($E1311,Emissions!$1:$1048576,MATCH(DATE(S$2,1,1),Emissions!$A$1:$LI$1),FALSE)</f>
        <v>1.05305744E-3</v>
      </c>
      <c r="T1311" s="305">
        <f>+VLOOKUP($E1311,Emissions!$1:$1048576,MATCH(DATE(T$2,1,1),Emissions!$A$1:$LI$1),FALSE)</f>
        <v>1.06024326E-3</v>
      </c>
      <c r="U1311" s="305">
        <f>+VLOOKUP($E1311,Emissions!$1:$1048576,MATCH(DATE(U$2,1,1),Emissions!$A$1:$LI$1),FALSE)</f>
        <v>1.0671421499999999E-3</v>
      </c>
      <c r="V1311" s="305">
        <f>+VLOOKUP($E1311,Emissions!$1:$1048576,MATCH(DATE(V$2,1,1),Emissions!$A$1:$LI$1),FALSE)</f>
        <v>1.07492738E-3</v>
      </c>
      <c r="W1311" s="305">
        <f>+VLOOKUP($E1311,Emissions!$1:$1048576,MATCH(DATE(W$2,1,1),Emissions!$A$1:$LI$1),FALSE)</f>
        <v>1.0845877800000001E-3</v>
      </c>
      <c r="X1311" s="305">
        <f>+VLOOKUP($E1311,Emissions!$1:$1048576,MATCH(DATE(X$2,1,1),Emissions!$A$1:$LI$1),FALSE)</f>
        <v>1.09611874E-3</v>
      </c>
      <c r="Y1311" s="305">
        <f>+VLOOKUP($E1311,Emissions!$1:$1048576,MATCH(DATE(Y$2,1,1),Emissions!$A$1:$LI$1),FALSE)</f>
        <v>1.1092851E-3</v>
      </c>
      <c r="Z1311" s="305">
        <f>+VLOOKUP($E1311,Emissions!$1:$1048576,MATCH(DATE(Z$2,1,1),Emissions!$A$1:$LI$1),FALSE)</f>
        <v>1.12389646E-3</v>
      </c>
      <c r="AA1311" s="305">
        <f>+VLOOKUP($E1311,Emissions!$1:$1048576,MATCH(DATE(AA$2,1,1),Emissions!$A$1:$LI$1),FALSE)</f>
        <v>1.1398074099999999E-3</v>
      </c>
      <c r="AB1311" s="305">
        <f>+VLOOKUP($E1311,Emissions!$1:$1048576,MATCH(DATE(AB$2,1,1),Emissions!$A$1:$LI$1),FALSE)</f>
        <v>1.15697202E-3</v>
      </c>
      <c r="AC1311" s="305">
        <f>+VLOOKUP($E1311,Emissions!$1:$1048576,MATCH(DATE(AC$2,1,1),Emissions!$A$1:$LI$1),FALSE)</f>
        <v>1.17536116E-3</v>
      </c>
      <c r="AD1311" s="305">
        <f>+VLOOKUP($E1311,Emissions!$1:$1048576,MATCH(DATE(AD$2,1,1),Emissions!$A$1:$LI$1),FALSE)</f>
        <v>1.19491196E-3</v>
      </c>
      <c r="AE1311" s="305">
        <f>+VLOOKUP($E1311,Emissions!$1:$1048576,MATCH(DATE(AE$2,1,1),Emissions!$A$1:$LI$1),FALSE)</f>
        <v>1.21559703E-3</v>
      </c>
      <c r="AF1311" s="305">
        <f>+VLOOKUP($E1311,Emissions!$1:$1048576,MATCH(DATE(AF$2,1,1),Emissions!$A$1:$LI$1),FALSE)</f>
        <v>1.2374201300000001E-3</v>
      </c>
      <c r="AG1311" s="305">
        <f>+VLOOKUP($E1311,Emissions!$1:$1048576,MATCH(DATE(AG$2,1,1),Emissions!$A$1:$LI$1),FALSE)</f>
        <v>1.2604481300000001E-3</v>
      </c>
      <c r="AH1311" s="305">
        <f>+VLOOKUP($E1311,Emissions!$1:$1048576,MATCH(DATE(AH$2,1,1),Emissions!$A$1:$LI$1),FALSE)</f>
        <v>1.2846883000000001E-3</v>
      </c>
      <c r="AI1311" s="305">
        <f>+VLOOKUP($E1311,Emissions!$1:$1048576,MATCH(DATE(AI$2,1,1),Emissions!$A$1:$LI$1),FALSE)</f>
        <v>1.3099564299999999E-3</v>
      </c>
      <c r="AJ1311" s="305">
        <f>+VLOOKUP($E1311,Emissions!$1:$1048576,MATCH(DATE(AJ$2,1,1),Emissions!$A$1:$LI$1),FALSE)</f>
        <v>1.3359754E-3</v>
      </c>
      <c r="AK1311" s="305">
        <f>+VLOOKUP($E1311,Emissions!$1:$1048576,MATCH(DATE(AK$2,1,1),Emissions!$A$1:$LI$1),FALSE)</f>
        <v>1.3624941700000001E-3</v>
      </c>
      <c r="AL1311" s="305">
        <f>+VLOOKUP($E1311,Emissions!$1:$1048576,MATCH(DATE(AL$2,1,1),Emissions!$A$1:$LI$1),FALSE)</f>
        <v>1.3893182700000001E-3</v>
      </c>
      <c r="AM1311" s="305">
        <f>+VLOOKUP($E1311,Emissions!$1:$1048576,MATCH(DATE(AM$2,1,1),Emissions!$A$1:$LI$1),FALSE)</f>
        <v>1.4162858299999999E-3</v>
      </c>
      <c r="AN1311" s="305">
        <f>+VLOOKUP($E1311,Emissions!$1:$1048576,MATCH(DATE(AN$2,1,1),Emissions!$A$1:$LI$1),FALSE)</f>
        <v>1.4432528599999999E-3</v>
      </c>
      <c r="AO1311" s="305">
        <f>+VLOOKUP($E1311,Emissions!$1:$1048576,MATCH(DATE(AO$2,1,1),Emissions!$A$1:$LI$1),FALSE)</f>
        <v>1.47008079E-3</v>
      </c>
    </row>
    <row r="1312" spans="1:41" s="85" customFormat="1" ht="15" customHeight="1" x14ac:dyDescent="0.35">
      <c r="A1312" s="359"/>
      <c r="B1312" s="158"/>
      <c r="C1312" s="129" t="s">
        <v>3337</v>
      </c>
      <c r="D1312" s="137"/>
      <c r="E1312" s="129" t="s">
        <v>3736</v>
      </c>
      <c r="F1312" s="306">
        <f>+VLOOKUP($E1312,Emissions!$1:$1048576,MATCH(DATE(F$2,1,1),Emissions!$A$1:$LI$1),FALSE)</f>
        <v>16.553329210000001</v>
      </c>
      <c r="G1312" s="306">
        <f>+VLOOKUP($E1312,Emissions!$1:$1048576,MATCH(DATE(G$2,1,1),Emissions!$A$1:$LI$1),FALSE)</f>
        <v>16.47326953</v>
      </c>
      <c r="H1312" s="306">
        <f>+VLOOKUP($E1312,Emissions!$1:$1048576,MATCH(DATE(H$2,1,1),Emissions!$A$1:$LI$1),FALSE)</f>
        <v>16.471597169999999</v>
      </c>
      <c r="I1312" s="306">
        <f>+VLOOKUP($E1312,Emissions!$1:$1048576,MATCH(DATE(I$2,1,1),Emissions!$A$1:$LI$1),FALSE)</f>
        <v>16.53358514</v>
      </c>
      <c r="J1312" s="306">
        <f>+VLOOKUP($E1312,Emissions!$1:$1048576,MATCH(DATE(J$2,1,1),Emissions!$A$1:$LI$1),FALSE)</f>
        <v>16.637958659999999</v>
      </c>
      <c r="K1312" s="306">
        <f>+VLOOKUP($E1312,Emissions!$1:$1048576,MATCH(DATE(K$2,1,1),Emissions!$A$1:$LI$1),FALSE)</f>
        <v>16.78383444</v>
      </c>
      <c r="L1312" s="306">
        <f>+VLOOKUP($E1312,Emissions!$1:$1048576,MATCH(DATE(L$2,1,1),Emissions!$A$1:$LI$1),FALSE)</f>
        <v>16.978995990000001</v>
      </c>
      <c r="M1312" s="306">
        <f>+VLOOKUP($E1312,Emissions!$1:$1048576,MATCH(DATE(M$2,1,1),Emissions!$A$1:$LI$1),FALSE)</f>
        <v>17.21774005</v>
      </c>
      <c r="N1312" s="306">
        <f>+VLOOKUP($E1312,Emissions!$1:$1048576,MATCH(DATE(N$2,1,1),Emissions!$A$1:$LI$1),FALSE)</f>
        <v>17.49893844</v>
      </c>
      <c r="O1312" s="306">
        <f>+VLOOKUP($E1312,Emissions!$1:$1048576,MATCH(DATE(O$2,1,1),Emissions!$A$1:$LI$1),FALSE)</f>
        <v>17.824800589999999</v>
      </c>
      <c r="P1312" s="306">
        <f>+VLOOKUP($E1312,Emissions!$1:$1048576,MATCH(DATE(P$2,1,1),Emissions!$A$1:$LI$1),FALSE)</f>
        <v>18.198162660000001</v>
      </c>
      <c r="Q1312" s="306">
        <f>+VLOOKUP($E1312,Emissions!$1:$1048576,MATCH(DATE(Q$2,1,1),Emissions!$A$1:$LI$1),FALSE)</f>
        <v>18.618283569999999</v>
      </c>
      <c r="R1312" s="306">
        <f>+VLOOKUP($E1312,Emissions!$1:$1048576,MATCH(DATE(R$2,1,1),Emissions!$A$1:$LI$1),FALSE)</f>
        <v>19.07516536</v>
      </c>
      <c r="S1312" s="306">
        <f>+VLOOKUP($E1312,Emissions!$1:$1048576,MATCH(DATE(S$2,1,1),Emissions!$A$1:$LI$1),FALSE)</f>
        <v>19.548516660000001</v>
      </c>
      <c r="T1312" s="306">
        <f>+VLOOKUP($E1312,Emissions!$1:$1048576,MATCH(DATE(T$2,1,1),Emissions!$A$1:$LI$1),FALSE)</f>
        <v>20.032393729999999</v>
      </c>
      <c r="U1312" s="306">
        <f>+VLOOKUP($E1312,Emissions!$1:$1048576,MATCH(DATE(U$2,1,1),Emissions!$A$1:$LI$1),FALSE)</f>
        <v>20.523312369999999</v>
      </c>
      <c r="V1312" s="306">
        <f>+VLOOKUP($E1312,Emissions!$1:$1048576,MATCH(DATE(V$2,1,1),Emissions!$A$1:$LI$1),FALSE)</f>
        <v>21.010730890000001</v>
      </c>
      <c r="W1312" s="306">
        <f>+VLOOKUP($E1312,Emissions!$1:$1048576,MATCH(DATE(W$2,1,1),Emissions!$A$1:$LI$1),FALSE)</f>
        <v>21.502377670000001</v>
      </c>
      <c r="X1312" s="306">
        <f>+VLOOKUP($E1312,Emissions!$1:$1048576,MATCH(DATE(X$2,1,1),Emissions!$A$1:$LI$1),FALSE)</f>
        <v>22.001929390000001</v>
      </c>
      <c r="Y1312" s="306">
        <f>+VLOOKUP($E1312,Emissions!$1:$1048576,MATCH(DATE(Y$2,1,1),Emissions!$A$1:$LI$1),FALSE)</f>
        <v>22.509959720000001</v>
      </c>
      <c r="Z1312" s="306">
        <f>+VLOOKUP($E1312,Emissions!$1:$1048576,MATCH(DATE(Z$2,1,1),Emissions!$A$1:$LI$1),FALSE)</f>
        <v>23.027001389999999</v>
      </c>
      <c r="AA1312" s="306">
        <f>+VLOOKUP($E1312,Emissions!$1:$1048576,MATCH(DATE(AA$2,1,1),Emissions!$A$1:$LI$1),FALSE)</f>
        <v>23.5537399</v>
      </c>
      <c r="AB1312" s="306">
        <f>+VLOOKUP($E1312,Emissions!$1:$1048576,MATCH(DATE(AB$2,1,1),Emissions!$A$1:$LI$1),FALSE)</f>
        <v>24.092454450000002</v>
      </c>
      <c r="AC1312" s="306">
        <f>+VLOOKUP($E1312,Emissions!$1:$1048576,MATCH(DATE(AC$2,1,1),Emissions!$A$1:$LI$1),FALSE)</f>
        <v>24.645085609999999</v>
      </c>
      <c r="AD1312" s="306">
        <f>+VLOOKUP($E1312,Emissions!$1:$1048576,MATCH(DATE(AD$2,1,1),Emissions!$A$1:$LI$1),FALSE)</f>
        <v>25.212447940000001</v>
      </c>
      <c r="AE1312" s="306">
        <f>+VLOOKUP($E1312,Emissions!$1:$1048576,MATCH(DATE(AE$2,1,1),Emissions!$A$1:$LI$1),FALSE)</f>
        <v>25.795580730000001</v>
      </c>
      <c r="AF1312" s="306">
        <f>+VLOOKUP($E1312,Emissions!$1:$1048576,MATCH(DATE(AF$2,1,1),Emissions!$A$1:$LI$1),FALSE)</f>
        <v>26.39583356</v>
      </c>
      <c r="AG1312" s="306">
        <f>+VLOOKUP($E1312,Emissions!$1:$1048576,MATCH(DATE(AG$2,1,1),Emissions!$A$1:$LI$1),FALSE)</f>
        <v>27.015764300000001</v>
      </c>
      <c r="AH1312" s="306">
        <f>+VLOOKUP($E1312,Emissions!$1:$1048576,MATCH(DATE(AH$2,1,1),Emissions!$A$1:$LI$1),FALSE)</f>
        <v>27.656160409999998</v>
      </c>
      <c r="AI1312" s="306">
        <f>+VLOOKUP($E1312,Emissions!$1:$1048576,MATCH(DATE(AI$2,1,1),Emissions!$A$1:$LI$1),FALSE)</f>
        <v>28.312976540000001</v>
      </c>
      <c r="AJ1312" s="306">
        <f>+VLOOKUP($E1312,Emissions!$1:$1048576,MATCH(DATE(AJ$2,1,1),Emissions!$A$1:$LI$1),FALSE)</f>
        <v>28.979920679999999</v>
      </c>
      <c r="AK1312" s="306">
        <f>+VLOOKUP($E1312,Emissions!$1:$1048576,MATCH(DATE(AK$2,1,1),Emissions!$A$1:$LI$1),FALSE)</f>
        <v>29.65152329</v>
      </c>
      <c r="AL1312" s="306">
        <f>+VLOOKUP($E1312,Emissions!$1:$1048576,MATCH(DATE(AL$2,1,1),Emissions!$A$1:$LI$1),FALSE)</f>
        <v>30.323839280000001</v>
      </c>
      <c r="AM1312" s="306">
        <f>+VLOOKUP($E1312,Emissions!$1:$1048576,MATCH(DATE(AM$2,1,1),Emissions!$A$1:$LI$1),FALSE)</f>
        <v>30.99375809</v>
      </c>
      <c r="AN1312" s="306">
        <f>+VLOOKUP($E1312,Emissions!$1:$1048576,MATCH(DATE(AN$2,1,1),Emissions!$A$1:$LI$1),FALSE)</f>
        <v>31.658580619999999</v>
      </c>
      <c r="AO1312" s="306">
        <f>+VLOOKUP($E1312,Emissions!$1:$1048576,MATCH(DATE(AO$2,1,1),Emissions!$A$1:$LI$1),FALSE)</f>
        <v>32.315788179999998</v>
      </c>
    </row>
    <row r="1313" spans="1:41" ht="15" customHeight="1" x14ac:dyDescent="0.35">
      <c r="A1313" s="359"/>
      <c r="B1313" s="158"/>
      <c r="C1313" s="48" t="s">
        <v>463</v>
      </c>
      <c r="D1313" s="107"/>
      <c r="E1313" s="48" t="s">
        <v>3737</v>
      </c>
      <c r="F1313" s="305">
        <f>+VLOOKUP($E1313,Emissions!$1:$1048576,MATCH(DATE(F$2,1,1),Emissions!$A$1:$LI$1),FALSE)</f>
        <v>7.5969413999999999E-2</v>
      </c>
      <c r="G1313" s="305">
        <f>+VLOOKUP($E1313,Emissions!$1:$1048576,MATCH(DATE(G$2,1,1),Emissions!$A$1:$LI$1),FALSE)</f>
        <v>7.6811808600000003E-2</v>
      </c>
      <c r="H1313" s="305">
        <f>+VLOOKUP($E1313,Emissions!$1:$1048576,MATCH(DATE(H$2,1,1),Emissions!$A$1:$LI$1),FALSE)</f>
        <v>7.7564805900000006E-2</v>
      </c>
      <c r="I1313" s="305">
        <f>+VLOOKUP($E1313,Emissions!$1:$1048576,MATCH(DATE(I$2,1,1),Emissions!$A$1:$LI$1),FALSE)</f>
        <v>7.8425659499999995E-2</v>
      </c>
      <c r="J1313" s="305">
        <f>+VLOOKUP($E1313,Emissions!$1:$1048576,MATCH(DATE(J$2,1,1),Emissions!$A$1:$LI$1),FALSE)</f>
        <v>7.9271278700000003E-2</v>
      </c>
      <c r="K1313" s="305">
        <f>+VLOOKUP($E1313,Emissions!$1:$1048576,MATCH(DATE(K$2,1,1),Emissions!$A$1:$LI$1),FALSE)</f>
        <v>8.0204933899999997E-2</v>
      </c>
      <c r="L1313" s="305">
        <f>+VLOOKUP($E1313,Emissions!$1:$1048576,MATCH(DATE(L$2,1,1),Emissions!$A$1:$LI$1),FALSE)</f>
        <v>8.1312921100000005E-2</v>
      </c>
      <c r="M1313" s="305">
        <f>+VLOOKUP($E1313,Emissions!$1:$1048576,MATCH(DATE(M$2,1,1),Emissions!$A$1:$LI$1),FALSE)</f>
        <v>8.2591213499999996E-2</v>
      </c>
      <c r="N1313" s="305">
        <f>+VLOOKUP($E1313,Emissions!$1:$1048576,MATCH(DATE(N$2,1,1),Emissions!$A$1:$LI$1),FALSE)</f>
        <v>8.4059361200000002E-2</v>
      </c>
      <c r="O1313" s="305">
        <f>+VLOOKUP($E1313,Emissions!$1:$1048576,MATCH(DATE(O$2,1,1),Emissions!$A$1:$LI$1),FALSE)</f>
        <v>8.5741301300000003E-2</v>
      </c>
      <c r="P1313" s="305">
        <f>+VLOOKUP($E1313,Emissions!$1:$1048576,MATCH(DATE(P$2,1,1),Emissions!$A$1:$LI$1),FALSE)</f>
        <v>8.7658650000000005E-2</v>
      </c>
      <c r="Q1313" s="305">
        <f>+VLOOKUP($E1313,Emissions!$1:$1048576,MATCH(DATE(Q$2,1,1),Emissions!$A$1:$LI$1),FALSE)</f>
        <v>8.9809991199999994E-2</v>
      </c>
      <c r="R1313" s="305">
        <f>+VLOOKUP($E1313,Emissions!$1:$1048576,MATCH(DATE(R$2,1,1),Emissions!$A$1:$LI$1),FALSE)</f>
        <v>9.2143209899999995E-2</v>
      </c>
      <c r="S1313" s="305">
        <f>+VLOOKUP($E1313,Emissions!$1:$1048576,MATCH(DATE(S$2,1,1),Emissions!$A$1:$LI$1),FALSE)</f>
        <v>9.4553893200000003E-2</v>
      </c>
      <c r="T1313" s="305">
        <f>+VLOOKUP($E1313,Emissions!$1:$1048576,MATCH(DATE(T$2,1,1),Emissions!$A$1:$LI$1),FALSE)</f>
        <v>9.7019137199999994E-2</v>
      </c>
      <c r="U1313" s="305">
        <f>+VLOOKUP($E1313,Emissions!$1:$1048576,MATCH(DATE(U$2,1,1),Emissions!$A$1:$LI$1),FALSE)</f>
        <v>9.9519890900000005E-2</v>
      </c>
      <c r="V1313" s="305">
        <f>+VLOOKUP($E1313,Emissions!$1:$1048576,MATCH(DATE(V$2,1,1),Emissions!$A$1:$LI$1),FALSE)</f>
        <v>0.1020040099</v>
      </c>
      <c r="W1313" s="305">
        <f>+VLOOKUP($E1313,Emissions!$1:$1048576,MATCH(DATE(W$2,1,1),Emissions!$A$1:$LI$1),FALSE)</f>
        <v>0.1045126337</v>
      </c>
      <c r="X1313" s="305">
        <f>+VLOOKUP($E1313,Emissions!$1:$1048576,MATCH(DATE(X$2,1,1),Emissions!$A$1:$LI$1),FALSE)</f>
        <v>0.1070592065</v>
      </c>
      <c r="Y1313" s="305">
        <f>+VLOOKUP($E1313,Emissions!$1:$1048576,MATCH(DATE(Y$2,1,1),Emissions!$A$1:$LI$1),FALSE)</f>
        <v>0.1096443937</v>
      </c>
      <c r="Z1313" s="305">
        <f>+VLOOKUP($E1313,Emissions!$1:$1048576,MATCH(DATE(Z$2,1,1),Emissions!$A$1:$LI$1),FALSE)</f>
        <v>0.1122709085</v>
      </c>
      <c r="AA1313" s="305">
        <f>+VLOOKUP($E1313,Emissions!$1:$1048576,MATCH(DATE(AA$2,1,1),Emissions!$A$1:$LI$1),FALSE)</f>
        <v>0.11494209079999999</v>
      </c>
      <c r="AB1313" s="305">
        <f>+VLOOKUP($E1313,Emissions!$1:$1048576,MATCH(DATE(AB$2,1,1),Emissions!$A$1:$LI$1),FALSE)</f>
        <v>0.1176698752</v>
      </c>
      <c r="AC1313" s="305">
        <f>+VLOOKUP($E1313,Emissions!$1:$1048576,MATCH(DATE(AC$2,1,1),Emissions!$A$1:$LI$1),FALSE)</f>
        <v>0.120463548</v>
      </c>
      <c r="AD1313" s="305">
        <f>+VLOOKUP($E1313,Emissions!$1:$1048576,MATCH(DATE(AD$2,1,1),Emissions!$A$1:$LI$1),FALSE)</f>
        <v>0.1233266491</v>
      </c>
      <c r="AE1313" s="305">
        <f>+VLOOKUP($E1313,Emissions!$1:$1048576,MATCH(DATE(AE$2,1,1),Emissions!$A$1:$LI$1),FALSE)</f>
        <v>0.1262648146</v>
      </c>
      <c r="AF1313" s="305">
        <f>+VLOOKUP($E1313,Emissions!$1:$1048576,MATCH(DATE(AF$2,1,1),Emissions!$A$1:$LI$1),FALSE)</f>
        <v>0.12928526579999999</v>
      </c>
      <c r="AG1313" s="305">
        <f>+VLOOKUP($E1313,Emissions!$1:$1048576,MATCH(DATE(AG$2,1,1),Emissions!$A$1:$LI$1),FALSE)</f>
        <v>0.13240157550000001</v>
      </c>
      <c r="AH1313" s="305">
        <f>+VLOOKUP($E1313,Emissions!$1:$1048576,MATCH(DATE(AH$2,1,1),Emissions!$A$1:$LI$1),FALSE)</f>
        <v>0.1356169877</v>
      </c>
      <c r="AI1313" s="305">
        <f>+VLOOKUP($E1313,Emissions!$1:$1048576,MATCH(DATE(AI$2,1,1),Emissions!$A$1:$LI$1),FALSE)</f>
        <v>0.1389096504</v>
      </c>
      <c r="AJ1313" s="305">
        <f>+VLOOKUP($E1313,Emissions!$1:$1048576,MATCH(DATE(AJ$2,1,1),Emissions!$A$1:$LI$1),FALSE)</f>
        <v>0.1422482638</v>
      </c>
      <c r="AK1313" s="305">
        <f>+VLOOKUP($E1313,Emissions!$1:$1048576,MATCH(DATE(AK$2,1,1),Emissions!$A$1:$LI$1),FALSE)</f>
        <v>0.1456070548</v>
      </c>
      <c r="AL1313" s="305">
        <f>+VLOOKUP($E1313,Emissions!$1:$1048576,MATCH(DATE(AL$2,1,1),Emissions!$A$1:$LI$1),FALSE)</f>
        <v>0.1489677606</v>
      </c>
      <c r="AM1313" s="305">
        <f>+VLOOKUP($E1313,Emissions!$1:$1048576,MATCH(DATE(AM$2,1,1),Emissions!$A$1:$LI$1),FALSE)</f>
        <v>0.15231557300000001</v>
      </c>
      <c r="AN1313" s="305">
        <f>+VLOOKUP($E1313,Emissions!$1:$1048576,MATCH(DATE(AN$2,1,1),Emissions!$A$1:$LI$1),FALSE)</f>
        <v>0.15563734839999999</v>
      </c>
      <c r="AO1313" s="305">
        <f>+VLOOKUP($E1313,Emissions!$1:$1048576,MATCH(DATE(AO$2,1,1),Emissions!$A$1:$LI$1),FALSE)</f>
        <v>0.15892064859999999</v>
      </c>
    </row>
    <row r="1314" spans="1:41" ht="15" customHeight="1" x14ac:dyDescent="0.35">
      <c r="A1314" s="359"/>
      <c r="B1314" s="158"/>
      <c r="C1314" s="48" t="s">
        <v>464</v>
      </c>
      <c r="D1314" s="107"/>
      <c r="E1314" s="48" t="s">
        <v>3738</v>
      </c>
      <c r="F1314" s="305">
        <f>+VLOOKUP($E1314,Emissions!$1:$1048576,MATCH(DATE(F$2,1,1),Emissions!$A$1:$LI$1),FALSE)</f>
        <v>1.9332905840000001</v>
      </c>
      <c r="G1314" s="305">
        <f>+VLOOKUP($E1314,Emissions!$1:$1048576,MATCH(DATE(G$2,1,1),Emissions!$A$1:$LI$1),FALSE)</f>
        <v>1.954940245</v>
      </c>
      <c r="H1314" s="305">
        <f>+VLOOKUP($E1314,Emissions!$1:$1048576,MATCH(DATE(H$2,1,1),Emissions!$A$1:$LI$1),FALSE)</f>
        <v>1.9742961290000001</v>
      </c>
      <c r="I1314" s="305">
        <f>+VLOOKUP($E1314,Emissions!$1:$1048576,MATCH(DATE(I$2,1,1),Emissions!$A$1:$LI$1),FALSE)</f>
        <v>1.995946011</v>
      </c>
      <c r="J1314" s="305">
        <f>+VLOOKUP($E1314,Emissions!$1:$1048576,MATCH(DATE(J$2,1,1),Emissions!$A$1:$LI$1),FALSE)</f>
        <v>2.0174914410000002</v>
      </c>
      <c r="K1314" s="305">
        <f>+VLOOKUP($E1314,Emissions!$1:$1048576,MATCH(DATE(K$2,1,1),Emissions!$A$1:$LI$1),FALSE)</f>
        <v>2.0410859540000001</v>
      </c>
      <c r="L1314" s="305">
        <f>+VLOOKUP($E1314,Emissions!$1:$1048576,MATCH(DATE(L$2,1,1),Emissions!$A$1:$LI$1),FALSE)</f>
        <v>2.0689769149999999</v>
      </c>
      <c r="M1314" s="305">
        <f>+VLOOKUP($E1314,Emissions!$1:$1048576,MATCH(DATE(M$2,1,1),Emissions!$A$1:$LI$1),FALSE)</f>
        <v>2.1012880730000001</v>
      </c>
      <c r="N1314" s="305">
        <f>+VLOOKUP($E1314,Emissions!$1:$1048576,MATCH(DATE(N$2,1,1),Emissions!$A$1:$LI$1),FALSE)</f>
        <v>2.13846567</v>
      </c>
      <c r="O1314" s="305">
        <f>+VLOOKUP($E1314,Emissions!$1:$1048576,MATCH(DATE(O$2,1,1),Emissions!$A$1:$LI$1),FALSE)</f>
        <v>2.1810985820000002</v>
      </c>
      <c r="P1314" s="305">
        <f>+VLOOKUP($E1314,Emissions!$1:$1048576,MATCH(DATE(P$2,1,1),Emissions!$A$1:$LI$1),FALSE)</f>
        <v>2.2297386220000002</v>
      </c>
      <c r="Q1314" s="305">
        <f>+VLOOKUP($E1314,Emissions!$1:$1048576,MATCH(DATE(Q$2,1,1),Emissions!$A$1:$LI$1),FALSE)</f>
        <v>2.2843949229999998</v>
      </c>
      <c r="R1314" s="305">
        <f>+VLOOKUP($E1314,Emissions!$1:$1048576,MATCH(DATE(R$2,1,1),Emissions!$A$1:$LI$1),FALSE)</f>
        <v>2.3438327380000001</v>
      </c>
      <c r="S1314" s="305">
        <f>+VLOOKUP($E1314,Emissions!$1:$1048576,MATCH(DATE(S$2,1,1),Emissions!$A$1:$LI$1),FALSE)</f>
        <v>2.4054651539999998</v>
      </c>
      <c r="T1314" s="305">
        <f>+VLOOKUP($E1314,Emissions!$1:$1048576,MATCH(DATE(T$2,1,1),Emissions!$A$1:$LI$1),FALSE)</f>
        <v>2.4684843299999999</v>
      </c>
      <c r="U1314" s="305">
        <f>+VLOOKUP($E1314,Emissions!$1:$1048576,MATCH(DATE(U$2,1,1),Emissions!$A$1:$LI$1),FALSE)</f>
        <v>2.5323769070000002</v>
      </c>
      <c r="V1314" s="305">
        <f>+VLOOKUP($E1314,Emissions!$1:$1048576,MATCH(DATE(V$2,1,1),Emissions!$A$1:$LI$1),FALSE)</f>
        <v>2.595885607</v>
      </c>
      <c r="W1314" s="305">
        <f>+VLOOKUP($E1314,Emissions!$1:$1048576,MATCH(DATE(W$2,1,1),Emissions!$A$1:$LI$1),FALSE)</f>
        <v>2.6598606610000002</v>
      </c>
      <c r="X1314" s="305">
        <f>+VLOOKUP($E1314,Emissions!$1:$1048576,MATCH(DATE(X$2,1,1),Emissions!$A$1:$LI$1),FALSE)</f>
        <v>2.7247276739999999</v>
      </c>
      <c r="Y1314" s="305">
        <f>+VLOOKUP($E1314,Emissions!$1:$1048576,MATCH(DATE(Y$2,1,1),Emissions!$A$1:$LI$1),FALSE)</f>
        <v>2.7905562279999998</v>
      </c>
      <c r="Z1314" s="305">
        <f>+VLOOKUP($E1314,Emissions!$1:$1048576,MATCH(DATE(Z$2,1,1),Emissions!$A$1:$LI$1),FALSE)</f>
        <v>2.8574210550000001</v>
      </c>
      <c r="AA1314" s="305">
        <f>+VLOOKUP($E1314,Emissions!$1:$1048576,MATCH(DATE(AA$2,1,1),Emissions!$A$1:$LI$1),FALSE)</f>
        <v>2.925410555</v>
      </c>
      <c r="AB1314" s="305">
        <f>+VLOOKUP($E1314,Emissions!$1:$1048576,MATCH(DATE(AB$2,1,1),Emissions!$A$1:$LI$1),FALSE)</f>
        <v>2.9948148890000001</v>
      </c>
      <c r="AC1314" s="305">
        <f>+VLOOKUP($E1314,Emissions!$1:$1048576,MATCH(DATE(AC$2,1,1),Emissions!$A$1:$LI$1),FALSE)</f>
        <v>3.0658822250000002</v>
      </c>
      <c r="AD1314" s="305">
        <f>+VLOOKUP($E1314,Emissions!$1:$1048576,MATCH(DATE(AD$2,1,1),Emissions!$A$1:$LI$1),FALSE)</f>
        <v>3.1387195019999998</v>
      </c>
      <c r="AE1314" s="305">
        <f>+VLOOKUP($E1314,Emissions!$1:$1048576,MATCH(DATE(AE$2,1,1),Emissions!$A$1:$LI$1),FALSE)</f>
        <v>3.2134668460000002</v>
      </c>
      <c r="AF1314" s="305">
        <f>+VLOOKUP($E1314,Emissions!$1:$1048576,MATCH(DATE(AF$2,1,1),Emissions!$A$1:$LI$1),FALSE)</f>
        <v>3.2903051169999999</v>
      </c>
      <c r="AG1314" s="305">
        <f>+VLOOKUP($E1314,Emissions!$1:$1048576,MATCH(DATE(AG$2,1,1),Emissions!$A$1:$LI$1),FALSE)</f>
        <v>3.3695681909999999</v>
      </c>
      <c r="AH1314" s="305">
        <f>+VLOOKUP($E1314,Emissions!$1:$1048576,MATCH(DATE(AH$2,1,1),Emissions!$A$1:$LI$1),FALSE)</f>
        <v>3.451363363</v>
      </c>
      <c r="AI1314" s="305">
        <f>+VLOOKUP($E1314,Emissions!$1:$1048576,MATCH(DATE(AI$2,1,1),Emissions!$A$1:$LI$1),FALSE)</f>
        <v>3.535184551</v>
      </c>
      <c r="AJ1314" s="305">
        <f>+VLOOKUP($E1314,Emissions!$1:$1048576,MATCH(DATE(AJ$2,1,1),Emissions!$A$1:$LI$1),FALSE)</f>
        <v>3.6202407490000001</v>
      </c>
      <c r="AK1314" s="305">
        <f>+VLOOKUP($E1314,Emissions!$1:$1048576,MATCH(DATE(AK$2,1,1),Emissions!$A$1:$LI$1),FALSE)</f>
        <v>3.7058455449999999</v>
      </c>
      <c r="AL1314" s="305">
        <f>+VLOOKUP($E1314,Emissions!$1:$1048576,MATCH(DATE(AL$2,1,1),Emissions!$A$1:$LI$1),FALSE)</f>
        <v>3.7915050789999998</v>
      </c>
      <c r="AM1314" s="305">
        <f>+VLOOKUP($E1314,Emissions!$1:$1048576,MATCH(DATE(AM$2,1,1),Emissions!$A$1:$LI$1),FALSE)</f>
        <v>3.8768298909999999</v>
      </c>
      <c r="AN1314" s="305">
        <f>+VLOOKUP($E1314,Emissions!$1:$1048576,MATCH(DATE(AN$2,1,1),Emissions!$A$1:$LI$1),FALSE)</f>
        <v>3.9614814819999999</v>
      </c>
      <c r="AO1314" s="305">
        <f>+VLOOKUP($E1314,Emissions!$1:$1048576,MATCH(DATE(AO$2,1,1),Emissions!$A$1:$LI$1),FALSE)</f>
        <v>4.0451432199999999</v>
      </c>
    </row>
    <row r="1315" spans="1:41" ht="15" customHeight="1" x14ac:dyDescent="0.35">
      <c r="A1315" s="359"/>
      <c r="B1315" s="158"/>
      <c r="C1315" s="48" t="s">
        <v>465</v>
      </c>
      <c r="D1315" s="107"/>
      <c r="E1315" s="48" t="s">
        <v>3739</v>
      </c>
      <c r="F1315" s="305">
        <f>+VLOOKUP($E1315,Emissions!$1:$1048576,MATCH(DATE(F$2,1,1),Emissions!$A$1:$LI$1),FALSE)</f>
        <v>4.8770985390000003</v>
      </c>
      <c r="G1315" s="305">
        <f>+VLOOKUP($E1315,Emissions!$1:$1048576,MATCH(DATE(G$2,1,1),Emissions!$A$1:$LI$1),FALSE)</f>
        <v>4.931713835</v>
      </c>
      <c r="H1315" s="305">
        <f>+VLOOKUP($E1315,Emissions!$1:$1048576,MATCH(DATE(H$2,1,1),Emissions!$A$1:$LI$1),FALSE)</f>
        <v>4.980542647</v>
      </c>
      <c r="I1315" s="305">
        <f>+VLOOKUP($E1315,Emissions!$1:$1048576,MATCH(DATE(I$2,1,1),Emissions!$A$1:$LI$1),FALSE)</f>
        <v>5.0351588200000004</v>
      </c>
      <c r="J1315" s="305">
        <f>+VLOOKUP($E1315,Emissions!$1:$1048576,MATCH(DATE(J$2,1,1),Emissions!$A$1:$LI$1),FALSE)</f>
        <v>5.0895112989999998</v>
      </c>
      <c r="K1315" s="305">
        <f>+VLOOKUP($E1315,Emissions!$1:$1048576,MATCH(DATE(K$2,1,1),Emissions!$A$1:$LI$1),FALSE)</f>
        <v>5.1490331180000002</v>
      </c>
      <c r="L1315" s="305">
        <f>+VLOOKUP($E1315,Emissions!$1:$1048576,MATCH(DATE(L$2,1,1),Emissions!$A$1:$LI$1),FALSE)</f>
        <v>5.2193936499999998</v>
      </c>
      <c r="M1315" s="305">
        <f>+VLOOKUP($E1315,Emissions!$1:$1048576,MATCH(DATE(M$2,1,1),Emissions!$A$1:$LI$1),FALSE)</f>
        <v>5.3009049189999997</v>
      </c>
      <c r="N1315" s="305">
        <f>+VLOOKUP($E1315,Emissions!$1:$1048576,MATCH(DATE(N$2,1,1),Emissions!$A$1:$LI$1),FALSE)</f>
        <v>5.3946926949999998</v>
      </c>
      <c r="O1315" s="305">
        <f>+VLOOKUP($E1315,Emissions!$1:$1048576,MATCH(DATE(O$2,1,1),Emissions!$A$1:$LI$1),FALSE)</f>
        <v>5.5022425439999996</v>
      </c>
      <c r="P1315" s="305">
        <f>+VLOOKUP($E1315,Emissions!$1:$1048576,MATCH(DATE(P$2,1,1),Emissions!$A$1:$LI$1),FALSE)</f>
        <v>5.6249465179999998</v>
      </c>
      <c r="Q1315" s="305">
        <f>+VLOOKUP($E1315,Emissions!$1:$1048576,MATCH(DATE(Q$2,1,1),Emissions!$A$1:$LI$1),FALSE)</f>
        <v>5.7628276300000003</v>
      </c>
      <c r="R1315" s="305">
        <f>+VLOOKUP($E1315,Emissions!$1:$1048576,MATCH(DATE(R$2,1,1),Emissions!$A$1:$LI$1),FALSE)</f>
        <v>5.9127709250000002</v>
      </c>
      <c r="S1315" s="305">
        <f>+VLOOKUP($E1315,Emissions!$1:$1048576,MATCH(DATE(S$2,1,1),Emissions!$A$1:$LI$1),FALSE)</f>
        <v>6.0682503719999996</v>
      </c>
      <c r="T1315" s="305">
        <f>+VLOOKUP($E1315,Emissions!$1:$1048576,MATCH(DATE(T$2,1,1),Emissions!$A$1:$LI$1),FALSE)</f>
        <v>6.2272281889999999</v>
      </c>
      <c r="U1315" s="305">
        <f>+VLOOKUP($E1315,Emissions!$1:$1048576,MATCH(DATE(U$2,1,1),Emissions!$A$1:$LI$1),FALSE)</f>
        <v>6.3884093479999997</v>
      </c>
      <c r="V1315" s="305">
        <f>+VLOOKUP($E1315,Emissions!$1:$1048576,MATCH(DATE(V$2,1,1),Emissions!$A$1:$LI$1),FALSE)</f>
        <v>6.5486220790000003</v>
      </c>
      <c r="W1315" s="305">
        <f>+VLOOKUP($E1315,Emissions!$1:$1048576,MATCH(DATE(W$2,1,1),Emissions!$A$1:$LI$1),FALSE)</f>
        <v>6.71001139</v>
      </c>
      <c r="X1315" s="305">
        <f>+VLOOKUP($E1315,Emissions!$1:$1048576,MATCH(DATE(X$2,1,1),Emissions!$A$1:$LI$1),FALSE)</f>
        <v>6.8736508900000004</v>
      </c>
      <c r="Y1315" s="305">
        <f>+VLOOKUP($E1315,Emissions!$1:$1048576,MATCH(DATE(Y$2,1,1),Emissions!$A$1:$LI$1),FALSE)</f>
        <v>7.0397160799999998</v>
      </c>
      <c r="Z1315" s="305">
        <f>+VLOOKUP($E1315,Emissions!$1:$1048576,MATCH(DATE(Z$2,1,1),Emissions!$A$1:$LI$1),FALSE)</f>
        <v>7.2083954800000001</v>
      </c>
      <c r="AA1315" s="305">
        <f>+VLOOKUP($E1315,Emissions!$1:$1048576,MATCH(DATE(AA$2,1,1),Emissions!$A$1:$LI$1),FALSE)</f>
        <v>7.3799120939999998</v>
      </c>
      <c r="AB1315" s="305">
        <f>+VLOOKUP($E1315,Emissions!$1:$1048576,MATCH(DATE(AB$2,1,1),Emissions!$A$1:$LI$1),FALSE)</f>
        <v>7.5549979169999997</v>
      </c>
      <c r="AC1315" s="305">
        <f>+VLOOKUP($E1315,Emissions!$1:$1048576,MATCH(DATE(AC$2,1,1),Emissions!$A$1:$LI$1),FALSE)</f>
        <v>7.7342789930000002</v>
      </c>
      <c r="AD1315" s="305">
        <f>+VLOOKUP($E1315,Emissions!$1:$1048576,MATCH(DATE(AD$2,1,1),Emissions!$A$1:$LI$1),FALSE)</f>
        <v>7.9180250860000001</v>
      </c>
      <c r="AE1315" s="305">
        <f>+VLOOKUP($E1315,Emissions!$1:$1048576,MATCH(DATE(AE$2,1,1),Emissions!$A$1:$LI$1),FALSE)</f>
        <v>8.1065896879999997</v>
      </c>
      <c r="AF1315" s="305">
        <f>+VLOOKUP($E1315,Emissions!$1:$1048576,MATCH(DATE(AF$2,1,1),Emissions!$A$1:$LI$1),FALSE)</f>
        <v>8.3004290629999993</v>
      </c>
      <c r="AG1315" s="305">
        <f>+VLOOKUP($E1315,Emissions!$1:$1048576,MATCH(DATE(AG$2,1,1),Emissions!$A$1:$LI$1),FALSE)</f>
        <v>8.5003854780000001</v>
      </c>
      <c r="AH1315" s="305">
        <f>+VLOOKUP($E1315,Emissions!$1:$1048576,MATCH(DATE(AH$2,1,1),Emissions!$A$1:$LI$1),FALSE)</f>
        <v>8.7067295920000003</v>
      </c>
      <c r="AI1315" s="305">
        <f>+VLOOKUP($E1315,Emissions!$1:$1048576,MATCH(DATE(AI$2,1,1),Emissions!$A$1:$LI$1),FALSE)</f>
        <v>8.9181846819999997</v>
      </c>
      <c r="AJ1315" s="305">
        <f>+VLOOKUP($E1315,Emissions!$1:$1048576,MATCH(DATE(AJ$2,1,1),Emissions!$A$1:$LI$1),FALSE)</f>
        <v>9.1327552779999994</v>
      </c>
      <c r="AK1315" s="305">
        <f>+VLOOKUP($E1315,Emissions!$1:$1048576,MATCH(DATE(AK$2,1,1),Emissions!$A$1:$LI$1),FALSE)</f>
        <v>9.3487097919999993</v>
      </c>
      <c r="AL1315" s="305">
        <f>+VLOOKUP($E1315,Emissions!$1:$1048576,MATCH(DATE(AL$2,1,1),Emissions!$A$1:$LI$1),FALSE)</f>
        <v>9.5648023920000007</v>
      </c>
      <c r="AM1315" s="305">
        <f>+VLOOKUP($E1315,Emissions!$1:$1048576,MATCH(DATE(AM$2,1,1),Emissions!$A$1:$LI$1),FALSE)</f>
        <v>9.7800505940000004</v>
      </c>
      <c r="AN1315" s="305">
        <f>+VLOOKUP($E1315,Emissions!$1:$1048576,MATCH(DATE(AN$2,1,1),Emissions!$A$1:$LI$1),FALSE)</f>
        <v>9.9936004740000008</v>
      </c>
      <c r="AO1315" s="305">
        <f>+VLOOKUP($E1315,Emissions!$1:$1048576,MATCH(DATE(AO$2,1,1),Emissions!$A$1:$LI$1),FALSE)</f>
        <v>10.20465327</v>
      </c>
    </row>
    <row r="1316" spans="1:41" ht="15" customHeight="1" x14ac:dyDescent="0.35">
      <c r="A1316" s="359"/>
      <c r="B1316" s="158"/>
      <c r="C1316" s="48" t="s">
        <v>466</v>
      </c>
      <c r="D1316" s="107"/>
      <c r="E1316" s="48" t="s">
        <v>3740</v>
      </c>
      <c r="F1316" s="305">
        <f>+VLOOKUP($E1316,Emissions!$1:$1048576,MATCH(DATE(F$2,1,1),Emissions!$A$1:$LI$1),FALSE)</f>
        <v>5.1826186080000003</v>
      </c>
      <c r="G1316" s="305">
        <f>+VLOOKUP($E1316,Emissions!$1:$1048576,MATCH(DATE(G$2,1,1),Emissions!$A$1:$LI$1),FALSE)</f>
        <v>5.2406554060000001</v>
      </c>
      <c r="H1316" s="305">
        <f>+VLOOKUP($E1316,Emissions!$1:$1048576,MATCH(DATE(H$2,1,1),Emissions!$A$1:$LI$1),FALSE)</f>
        <v>5.2925432050000003</v>
      </c>
      <c r="I1316" s="305">
        <f>+VLOOKUP($E1316,Emissions!$1:$1048576,MATCH(DATE(I$2,1,1),Emissions!$A$1:$LI$1),FALSE)</f>
        <v>5.3505803609999996</v>
      </c>
      <c r="J1316" s="305">
        <f>+VLOOKUP($E1316,Emissions!$1:$1048576,MATCH(DATE(J$2,1,1),Emissions!$A$1:$LI$1),FALSE)</f>
        <v>5.4083376589999999</v>
      </c>
      <c r="K1316" s="305">
        <f>+VLOOKUP($E1316,Emissions!$1:$1048576,MATCH(DATE(K$2,1,1),Emissions!$A$1:$LI$1),FALSE)</f>
        <v>5.4715879120000004</v>
      </c>
      <c r="L1316" s="305">
        <f>+VLOOKUP($E1316,Emissions!$1:$1048576,MATCH(DATE(L$2,1,1),Emissions!$A$1:$LI$1),FALSE)</f>
        <v>5.5463556980000002</v>
      </c>
      <c r="M1316" s="305">
        <f>+VLOOKUP($E1316,Emissions!$1:$1048576,MATCH(DATE(M$2,1,1),Emissions!$A$1:$LI$1),FALSE)</f>
        <v>5.6329728540000001</v>
      </c>
      <c r="N1316" s="305">
        <f>+VLOOKUP($E1316,Emissions!$1:$1048576,MATCH(DATE(N$2,1,1),Emissions!$A$1:$LI$1),FALSE)</f>
        <v>5.7326356110000001</v>
      </c>
      <c r="O1316" s="305">
        <f>+VLOOKUP($E1316,Emissions!$1:$1048576,MATCH(DATE(O$2,1,1),Emissions!$A$1:$LI$1),FALSE)</f>
        <v>5.8469225710000003</v>
      </c>
      <c r="P1316" s="305">
        <f>+VLOOKUP($E1316,Emissions!$1:$1048576,MATCH(DATE(P$2,1,1),Emissions!$A$1:$LI$1),FALSE)</f>
        <v>5.9773129899999997</v>
      </c>
      <c r="Q1316" s="305">
        <f>+VLOOKUP($E1316,Emissions!$1:$1048576,MATCH(DATE(Q$2,1,1),Emissions!$A$1:$LI$1),FALSE)</f>
        <v>6.1238313739999999</v>
      </c>
      <c r="R1316" s="305">
        <f>+VLOOKUP($E1316,Emissions!$1:$1048576,MATCH(DATE(R$2,1,1),Emissions!$A$1:$LI$1),FALSE)</f>
        <v>6.2831677450000001</v>
      </c>
      <c r="S1316" s="305">
        <f>+VLOOKUP($E1316,Emissions!$1:$1048576,MATCH(DATE(S$2,1,1),Emissions!$A$1:$LI$1),FALSE)</f>
        <v>6.4483873369999998</v>
      </c>
      <c r="T1316" s="305">
        <f>+VLOOKUP($E1316,Emissions!$1:$1048576,MATCH(DATE(T$2,1,1),Emissions!$A$1:$LI$1),FALSE)</f>
        <v>6.6173244489999998</v>
      </c>
      <c r="U1316" s="305">
        <f>+VLOOKUP($E1316,Emissions!$1:$1048576,MATCH(DATE(U$2,1,1),Emissions!$A$1:$LI$1),FALSE)</f>
        <v>6.7886028920000001</v>
      </c>
      <c r="V1316" s="305">
        <f>+VLOOKUP($E1316,Emissions!$1:$1048576,MATCH(DATE(V$2,1,1),Emissions!$A$1:$LI$1),FALSE)</f>
        <v>6.9588522990000001</v>
      </c>
      <c r="W1316" s="305">
        <f>+VLOOKUP($E1316,Emissions!$1:$1048576,MATCH(DATE(W$2,1,1),Emissions!$A$1:$LI$1),FALSE)</f>
        <v>7.1303518099999996</v>
      </c>
      <c r="X1316" s="305">
        <f>+VLOOKUP($E1316,Emissions!$1:$1048576,MATCH(DATE(X$2,1,1),Emissions!$A$1:$LI$1),FALSE)</f>
        <v>7.3042423850000002</v>
      </c>
      <c r="Y1316" s="305">
        <f>+VLOOKUP($E1316,Emissions!$1:$1048576,MATCH(DATE(Y$2,1,1),Emissions!$A$1:$LI$1),FALSE)</f>
        <v>7.4807105790000001</v>
      </c>
      <c r="Z1316" s="305">
        <f>+VLOOKUP($E1316,Emissions!$1:$1048576,MATCH(DATE(Z$2,1,1),Emissions!$A$1:$LI$1),FALSE)</f>
        <v>7.6599567300000002</v>
      </c>
      <c r="AA1316" s="305">
        <f>+VLOOKUP($E1316,Emissions!$1:$1048576,MATCH(DATE(AA$2,1,1),Emissions!$A$1:$LI$1),FALSE)</f>
        <v>7.8422178159999998</v>
      </c>
      <c r="AB1316" s="305">
        <f>+VLOOKUP($E1316,Emissions!$1:$1048576,MATCH(DATE(AB$2,1,1),Emissions!$A$1:$LI$1),FALSE)</f>
        <v>8.0282716680000004</v>
      </c>
      <c r="AC1316" s="305">
        <f>+VLOOKUP($E1316,Emissions!$1:$1048576,MATCH(DATE(AC$2,1,1),Emissions!$A$1:$LI$1),FALSE)</f>
        <v>8.2187835660000008</v>
      </c>
      <c r="AD1316" s="305">
        <f>+VLOOKUP($E1316,Emissions!$1:$1048576,MATCH(DATE(AD$2,1,1),Emissions!$A$1:$LI$1),FALSE)</f>
        <v>8.4140401899999997</v>
      </c>
      <c r="AE1316" s="305">
        <f>+VLOOKUP($E1316,Emissions!$1:$1048576,MATCH(DATE(AE$2,1,1),Emissions!$A$1:$LI$1),FALSE)</f>
        <v>8.6144171749999998</v>
      </c>
      <c r="AF1316" s="305">
        <f>+VLOOKUP($E1316,Emissions!$1:$1048576,MATCH(DATE(AF$2,1,1),Emissions!$A$1:$LI$1),FALSE)</f>
        <v>8.8203993609999998</v>
      </c>
      <c r="AG1316" s="305">
        <f>+VLOOKUP($E1316,Emissions!$1:$1048576,MATCH(DATE(AG$2,1,1),Emissions!$A$1:$LI$1),FALSE)</f>
        <v>9.0328817669999992</v>
      </c>
      <c r="AH1316" s="305">
        <f>+VLOOKUP($E1316,Emissions!$1:$1048576,MATCH(DATE(AH$2,1,1),Emissions!$A$1:$LI$1),FALSE)</f>
        <v>9.2521520329999998</v>
      </c>
      <c r="AI1316" s="305">
        <f>+VLOOKUP($E1316,Emissions!$1:$1048576,MATCH(DATE(AI$2,1,1),Emissions!$A$1:$LI$1),FALSE)</f>
        <v>9.4768535200000006</v>
      </c>
      <c r="AJ1316" s="305">
        <f>+VLOOKUP($E1316,Emissions!$1:$1048576,MATCH(DATE(AJ$2,1,1),Emissions!$A$1:$LI$1),FALSE)</f>
        <v>9.7048657590000005</v>
      </c>
      <c r="AK1316" s="305">
        <f>+VLOOKUP($E1316,Emissions!$1:$1048576,MATCH(DATE(AK$2,1,1),Emissions!$A$1:$LI$1),FALSE)</f>
        <v>9.9343486540000008</v>
      </c>
      <c r="AL1316" s="305">
        <f>+VLOOKUP($E1316,Emissions!$1:$1048576,MATCH(DATE(AL$2,1,1),Emissions!$A$1:$LI$1),FALSE)</f>
        <v>10.163978289999999</v>
      </c>
      <c r="AM1316" s="305">
        <f>+VLOOKUP($E1316,Emissions!$1:$1048576,MATCH(DATE(AM$2,1,1),Emissions!$A$1:$LI$1),FALSE)</f>
        <v>10.39271063</v>
      </c>
      <c r="AN1316" s="305">
        <f>+VLOOKUP($E1316,Emissions!$1:$1048576,MATCH(DATE(AN$2,1,1),Emissions!$A$1:$LI$1),FALSE)</f>
        <v>10.61963825</v>
      </c>
      <c r="AO1316" s="305">
        <f>+VLOOKUP($E1316,Emissions!$1:$1048576,MATCH(DATE(AO$2,1,1),Emissions!$A$1:$LI$1),FALSE)</f>
        <v>10.843912339999999</v>
      </c>
    </row>
    <row r="1317" spans="1:41" ht="15" customHeight="1" x14ac:dyDescent="0.35">
      <c r="A1317" s="359"/>
      <c r="B1317" s="158"/>
      <c r="C1317" s="48" t="s">
        <v>467</v>
      </c>
      <c r="D1317" s="107"/>
      <c r="E1317" s="48" t="s">
        <v>3741</v>
      </c>
      <c r="F1317" s="305">
        <f>+VLOOKUP($E1317,Emissions!$1:$1048576,MATCH(DATE(F$2,1,1),Emissions!$A$1:$LI$1),FALSE)</f>
        <v>3.6148504600000001E-3</v>
      </c>
      <c r="G1317" s="305">
        <f>+VLOOKUP($E1317,Emissions!$1:$1048576,MATCH(DATE(G$2,1,1),Emissions!$A$1:$LI$1),FALSE)</f>
        <v>3.6549157699999999E-3</v>
      </c>
      <c r="H1317" s="305">
        <f>+VLOOKUP($E1317,Emissions!$1:$1048576,MATCH(DATE(H$2,1,1),Emissions!$A$1:$LI$1),FALSE)</f>
        <v>3.6907243400000002E-3</v>
      </c>
      <c r="I1317" s="305">
        <f>+VLOOKUP($E1317,Emissions!$1:$1048576,MATCH(DATE(I$2,1,1),Emissions!$A$1:$LI$1),FALSE)</f>
        <v>3.7316568499999999E-3</v>
      </c>
      <c r="J1317" s="305">
        <f>+VLOOKUP($E1317,Emissions!$1:$1048576,MATCH(DATE(J$2,1,1),Emissions!$A$1:$LI$1),FALSE)</f>
        <v>3.77187383E-3</v>
      </c>
      <c r="K1317" s="305">
        <f>+VLOOKUP($E1317,Emissions!$1:$1048576,MATCH(DATE(K$2,1,1),Emissions!$A$1:$LI$1),FALSE)</f>
        <v>3.81628629E-3</v>
      </c>
      <c r="L1317" s="305">
        <f>+VLOOKUP($E1317,Emissions!$1:$1048576,MATCH(DATE(L$2,1,1),Emissions!$A$1:$LI$1),FALSE)</f>
        <v>3.86899513E-3</v>
      </c>
      <c r="M1317" s="305">
        <f>+VLOOKUP($E1317,Emissions!$1:$1048576,MATCH(DATE(M$2,1,1),Emissions!$A$1:$LI$1),FALSE)</f>
        <v>3.9298055500000002E-3</v>
      </c>
      <c r="N1317" s="305">
        <f>+VLOOKUP($E1317,Emissions!$1:$1048576,MATCH(DATE(N$2,1,1),Emissions!$A$1:$LI$1),FALSE)</f>
        <v>3.9996463100000004E-3</v>
      </c>
      <c r="O1317" s="305">
        <f>+VLOOKUP($E1317,Emissions!$1:$1048576,MATCH(DATE(O$2,1,1),Emissions!$A$1:$LI$1),FALSE)</f>
        <v>4.0796565199999997E-3</v>
      </c>
      <c r="P1317" s="305">
        <f>+VLOOKUP($E1317,Emissions!$1:$1048576,MATCH(DATE(P$2,1,1),Emissions!$A$1:$LI$1),FALSE)</f>
        <v>4.1708651700000004E-3</v>
      </c>
      <c r="Q1317" s="305">
        <f>+VLOOKUP($E1317,Emissions!$1:$1048576,MATCH(DATE(Q$2,1,1),Emissions!$A$1:$LI$1),FALSE)</f>
        <v>4.2732054500000003E-3</v>
      </c>
      <c r="R1317" s="305">
        <f>+VLOOKUP($E1317,Emissions!$1:$1048576,MATCH(DATE(R$2,1,1),Emissions!$A$1:$LI$1),FALSE)</f>
        <v>4.3841982299999997E-3</v>
      </c>
      <c r="S1317" s="305">
        <f>+VLOOKUP($E1317,Emissions!$1:$1048576,MATCH(DATE(S$2,1,1),Emissions!$A$1:$LI$1),FALSE)</f>
        <v>4.4988758099999996E-3</v>
      </c>
      <c r="T1317" s="305">
        <f>+VLOOKUP($E1317,Emissions!$1:$1048576,MATCH(DATE(T$2,1,1),Emissions!$A$1:$LI$1),FALSE)</f>
        <v>4.6161484700000003E-3</v>
      </c>
      <c r="U1317" s="305">
        <f>+VLOOKUP($E1317,Emissions!$1:$1048576,MATCH(DATE(U$2,1,1),Emissions!$A$1:$LI$1),FALSE)</f>
        <v>4.7351095999999997E-3</v>
      </c>
      <c r="V1317" s="305">
        <f>+VLOOKUP($E1317,Emissions!$1:$1048576,MATCH(DATE(V$2,1,1),Emissions!$A$1:$LI$1),FALSE)</f>
        <v>4.8532838100000001E-3</v>
      </c>
      <c r="W1317" s="305">
        <f>+VLOOKUP($E1317,Emissions!$1:$1048576,MATCH(DATE(W$2,1,1),Emissions!$A$1:$LI$1),FALSE)</f>
        <v>4.9726297799999996E-3</v>
      </c>
      <c r="X1317" s="305">
        <f>+VLOOKUP($E1317,Emissions!$1:$1048576,MATCH(DATE(X$2,1,1),Emissions!$A$1:$LI$1),FALSE)</f>
        <v>5.0937864800000001E-3</v>
      </c>
      <c r="Y1317" s="305">
        <f>+VLOOKUP($E1317,Emissions!$1:$1048576,MATCH(DATE(Y$2,1,1),Emissions!$A$1:$LI$1),FALSE)</f>
        <v>5.21678431E-3</v>
      </c>
      <c r="Z1317" s="305">
        <f>+VLOOKUP($E1317,Emissions!$1:$1048576,MATCH(DATE(Z$2,1,1),Emissions!$A$1:$LI$1),FALSE)</f>
        <v>5.3417510800000002E-3</v>
      </c>
      <c r="AA1317" s="305">
        <f>+VLOOKUP($E1317,Emissions!$1:$1048576,MATCH(DATE(AA$2,1,1),Emissions!$A$1:$LI$1),FALSE)</f>
        <v>5.4688446499999996E-3</v>
      </c>
      <c r="AB1317" s="305">
        <f>+VLOOKUP($E1317,Emissions!$1:$1048576,MATCH(DATE(AB$2,1,1),Emissions!$A$1:$LI$1),FALSE)</f>
        <v>5.5986320699999998E-3</v>
      </c>
      <c r="AC1317" s="305">
        <f>+VLOOKUP($E1317,Emissions!$1:$1048576,MATCH(DATE(AC$2,1,1),Emissions!$A$1:$LI$1),FALSE)</f>
        <v>5.7315546599999998E-3</v>
      </c>
      <c r="AD1317" s="305">
        <f>+VLOOKUP($E1317,Emissions!$1:$1048576,MATCH(DATE(AD$2,1,1),Emissions!$A$1:$LI$1),FALSE)</f>
        <v>5.8677804700000002E-3</v>
      </c>
      <c r="AE1317" s="305">
        <f>+VLOOKUP($E1317,Emissions!$1:$1048576,MATCH(DATE(AE$2,1,1),Emissions!$A$1:$LI$1),FALSE)</f>
        <v>6.0075774799999999E-3</v>
      </c>
      <c r="AF1317" s="305">
        <f>+VLOOKUP($E1317,Emissions!$1:$1048576,MATCH(DATE(AF$2,1,1),Emissions!$A$1:$LI$1),FALSE)</f>
        <v>6.1512892399999998E-3</v>
      </c>
      <c r="AG1317" s="305">
        <f>+VLOOKUP($E1317,Emissions!$1:$1048576,MATCH(DATE(AG$2,1,1),Emissions!$A$1:$LI$1),FALSE)</f>
        <v>6.2995615999999997E-3</v>
      </c>
      <c r="AH1317" s="305">
        <f>+VLOOKUP($E1317,Emissions!$1:$1048576,MATCH(DATE(AH$2,1,1),Emissions!$A$1:$LI$1),FALSE)</f>
        <v>6.4525491199999997E-3</v>
      </c>
      <c r="AI1317" s="305">
        <f>+VLOOKUP($E1317,Emissions!$1:$1048576,MATCH(DATE(AI$2,1,1),Emissions!$A$1:$LI$1),FALSE)</f>
        <v>6.6092123899999999E-3</v>
      </c>
      <c r="AJ1317" s="305">
        <f>+VLOOKUP($E1317,Emissions!$1:$1048576,MATCH(DATE(AJ$2,1,1),Emissions!$A$1:$LI$1),FALSE)</f>
        <v>6.7680625099999997E-3</v>
      </c>
      <c r="AK1317" s="305">
        <f>+VLOOKUP($E1317,Emissions!$1:$1048576,MATCH(DATE(AK$2,1,1),Emissions!$A$1:$LI$1),FALSE)</f>
        <v>6.9278734000000003E-3</v>
      </c>
      <c r="AL1317" s="305">
        <f>+VLOOKUP($E1317,Emissions!$1:$1048576,MATCH(DATE(AL$2,1,1),Emissions!$A$1:$LI$1),FALSE)</f>
        <v>7.0877762299999996E-3</v>
      </c>
      <c r="AM1317" s="305">
        <f>+VLOOKUP($E1317,Emissions!$1:$1048576,MATCH(DATE(AM$2,1,1),Emissions!$A$1:$LI$1),FALSE)</f>
        <v>7.2470664299999999E-3</v>
      </c>
      <c r="AN1317" s="305">
        <f>+VLOOKUP($E1317,Emissions!$1:$1048576,MATCH(DATE(AN$2,1,1),Emissions!$A$1:$LI$1),FALSE)</f>
        <v>7.40511854E-3</v>
      </c>
      <c r="AO1317" s="305">
        <f>+VLOOKUP($E1317,Emissions!$1:$1048576,MATCH(DATE(AO$2,1,1),Emissions!$A$1:$LI$1),FALSE)</f>
        <v>7.5613406099999999E-3</v>
      </c>
    </row>
    <row r="1318" spans="1:41" ht="15" customHeight="1" x14ac:dyDescent="0.35">
      <c r="A1318" s="359"/>
      <c r="B1318" s="158"/>
      <c r="C1318" s="48" t="s">
        <v>468</v>
      </c>
      <c r="D1318" s="107"/>
      <c r="E1318" s="48" t="s">
        <v>3742</v>
      </c>
      <c r="F1318" s="305">
        <f>+VLOOKUP($E1318,Emissions!$1:$1048576,MATCH(DATE(F$2,1,1),Emissions!$A$1:$LI$1),FALSE)</f>
        <v>1.02831861E-3</v>
      </c>
      <c r="G1318" s="305">
        <f>+VLOOKUP($E1318,Emissions!$1:$1048576,MATCH(DATE(G$2,1,1),Emissions!$A$1:$LI$1),FALSE)</f>
        <v>1.03971601E-3</v>
      </c>
      <c r="H1318" s="305">
        <f>+VLOOKUP($E1318,Emissions!$1:$1048576,MATCH(DATE(H$2,1,1),Emissions!$A$1:$LI$1),FALSE)</f>
        <v>1.0499025000000001E-3</v>
      </c>
      <c r="I1318" s="305">
        <f>+VLOOKUP($E1318,Emissions!$1:$1048576,MATCH(DATE(I$2,1,1),Emissions!$A$1:$LI$1),FALSE)</f>
        <v>1.0615466E-3</v>
      </c>
      <c r="J1318" s="305">
        <f>+VLOOKUP($E1318,Emissions!$1:$1048576,MATCH(DATE(J$2,1,1),Emissions!$A$1:$LI$1),FALSE)</f>
        <v>1.0729871399999999E-3</v>
      </c>
      <c r="K1318" s="305">
        <f>+VLOOKUP($E1318,Emissions!$1:$1048576,MATCH(DATE(K$2,1,1),Emissions!$A$1:$LI$1),FALSE)</f>
        <v>1.0856211800000001E-3</v>
      </c>
      <c r="L1318" s="305">
        <f>+VLOOKUP($E1318,Emissions!$1:$1048576,MATCH(DATE(L$2,1,1),Emissions!$A$1:$LI$1),FALSE)</f>
        <v>1.10061529E-3</v>
      </c>
      <c r="M1318" s="305">
        <f>+VLOOKUP($E1318,Emissions!$1:$1048576,MATCH(DATE(M$2,1,1),Emissions!$A$1:$LI$1),FALSE)</f>
        <v>1.11791407E-3</v>
      </c>
      <c r="N1318" s="305">
        <f>+VLOOKUP($E1318,Emissions!$1:$1048576,MATCH(DATE(N$2,1,1),Emissions!$A$1:$LI$1),FALSE)</f>
        <v>1.13778171E-3</v>
      </c>
      <c r="O1318" s="305">
        <f>+VLOOKUP($E1318,Emissions!$1:$1048576,MATCH(DATE(O$2,1,1),Emissions!$A$1:$LI$1),FALSE)</f>
        <v>1.1605422599999999E-3</v>
      </c>
      <c r="P1318" s="305">
        <f>+VLOOKUP($E1318,Emissions!$1:$1048576,MATCH(DATE(P$2,1,1),Emissions!$A$1:$LI$1),FALSE)</f>
        <v>1.1864884400000001E-3</v>
      </c>
      <c r="Q1318" s="305">
        <f>+VLOOKUP($E1318,Emissions!$1:$1048576,MATCH(DATE(Q$2,1,1),Emissions!$A$1:$LI$1),FALSE)</f>
        <v>1.2156012400000001E-3</v>
      </c>
      <c r="R1318" s="305">
        <f>+VLOOKUP($E1318,Emissions!$1:$1048576,MATCH(DATE(R$2,1,1),Emissions!$A$1:$LI$1),FALSE)</f>
        <v>1.2471754199999999E-3</v>
      </c>
      <c r="S1318" s="305">
        <f>+VLOOKUP($E1318,Emissions!$1:$1048576,MATCH(DATE(S$2,1,1),Emissions!$A$1:$LI$1),FALSE)</f>
        <v>1.27979782E-3</v>
      </c>
      <c r="T1318" s="305">
        <f>+VLOOKUP($E1318,Emissions!$1:$1048576,MATCH(DATE(T$2,1,1),Emissions!$A$1:$LI$1),FALSE)</f>
        <v>1.31315844E-3</v>
      </c>
      <c r="U1318" s="305">
        <f>+VLOOKUP($E1318,Emissions!$1:$1048576,MATCH(DATE(U$2,1,1),Emissions!$A$1:$LI$1),FALSE)</f>
        <v>1.34699938E-3</v>
      </c>
      <c r="V1318" s="305">
        <f>+VLOOKUP($E1318,Emissions!$1:$1048576,MATCH(DATE(V$2,1,1),Emissions!$A$1:$LI$1),FALSE)</f>
        <v>1.3806164699999999E-3</v>
      </c>
      <c r="W1318" s="305">
        <f>+VLOOKUP($E1318,Emissions!$1:$1048576,MATCH(DATE(W$2,1,1),Emissions!$A$1:$LI$1),FALSE)</f>
        <v>1.41456689E-3</v>
      </c>
      <c r="X1318" s="305">
        <f>+VLOOKUP($E1318,Emissions!$1:$1048576,MATCH(DATE(X$2,1,1),Emissions!$A$1:$LI$1),FALSE)</f>
        <v>1.4490324E-3</v>
      </c>
      <c r="Y1318" s="305">
        <f>+VLOOKUP($E1318,Emissions!$1:$1048576,MATCH(DATE(Y$2,1,1),Emissions!$A$1:$LI$1),FALSE)</f>
        <v>1.48402167E-3</v>
      </c>
      <c r="Z1318" s="305">
        <f>+VLOOKUP($E1318,Emissions!$1:$1048576,MATCH(DATE(Z$2,1,1),Emissions!$A$1:$LI$1),FALSE)</f>
        <v>1.51957104E-3</v>
      </c>
      <c r="AA1318" s="305">
        <f>+VLOOKUP($E1318,Emissions!$1:$1048576,MATCH(DATE(AA$2,1,1),Emissions!$A$1:$LI$1),FALSE)</f>
        <v>1.55572542E-3</v>
      </c>
      <c r="AB1318" s="305">
        <f>+VLOOKUP($E1318,Emissions!$1:$1048576,MATCH(DATE(AB$2,1,1),Emissions!$A$1:$LI$1),FALSE)</f>
        <v>1.59264612E-3</v>
      </c>
      <c r="AC1318" s="305">
        <f>+VLOOKUP($E1318,Emissions!$1:$1048576,MATCH(DATE(AC$2,1,1),Emissions!$A$1:$LI$1),FALSE)</f>
        <v>1.6304586900000001E-3</v>
      </c>
      <c r="AD1318" s="305">
        <f>+VLOOKUP($E1318,Emissions!$1:$1048576,MATCH(DATE(AD$2,1,1),Emissions!$A$1:$LI$1),FALSE)</f>
        <v>1.66921092E-3</v>
      </c>
      <c r="AE1318" s="305">
        <f>+VLOOKUP($E1318,Emissions!$1:$1048576,MATCH(DATE(AE$2,1,1),Emissions!$A$1:$LI$1),FALSE)</f>
        <v>1.70897906E-3</v>
      </c>
      <c r="AF1318" s="305">
        <f>+VLOOKUP($E1318,Emissions!$1:$1048576,MATCH(DATE(AF$2,1,1),Emissions!$A$1:$LI$1),FALSE)</f>
        <v>1.7498608299999999E-3</v>
      </c>
      <c r="AG1318" s="305">
        <f>+VLOOKUP($E1318,Emissions!$1:$1048576,MATCH(DATE(AG$2,1,1),Emissions!$A$1:$LI$1),FALSE)</f>
        <v>1.7920399499999999E-3</v>
      </c>
      <c r="AH1318" s="305">
        <f>+VLOOKUP($E1318,Emissions!$1:$1048576,MATCH(DATE(AH$2,1,1),Emissions!$A$1:$LI$1),FALSE)</f>
        <v>1.8355604000000001E-3</v>
      </c>
      <c r="AI1318" s="305">
        <f>+VLOOKUP($E1318,Emissions!$1:$1048576,MATCH(DATE(AI$2,1,1),Emissions!$A$1:$LI$1),FALSE)</f>
        <v>1.88012649E-3</v>
      </c>
      <c r="AJ1318" s="305">
        <f>+VLOOKUP($E1318,Emissions!$1:$1048576,MATCH(DATE(AJ$2,1,1),Emissions!$A$1:$LI$1),FALSE)</f>
        <v>1.9253146799999999E-3</v>
      </c>
      <c r="AK1318" s="305">
        <f>+VLOOKUP($E1318,Emissions!$1:$1048576,MATCH(DATE(AK$2,1,1),Emissions!$A$1:$LI$1),FALSE)</f>
        <v>1.9707761699999998E-3</v>
      </c>
      <c r="AL1318" s="305">
        <f>+VLOOKUP($E1318,Emissions!$1:$1048576,MATCH(DATE(AL$2,1,1),Emissions!$A$1:$LI$1),FALSE)</f>
        <v>2.0162638300000001E-3</v>
      </c>
      <c r="AM1318" s="305">
        <f>+VLOOKUP($E1318,Emissions!$1:$1048576,MATCH(DATE(AM$2,1,1),Emissions!$A$1:$LI$1),FALSE)</f>
        <v>2.0615771999999998E-3</v>
      </c>
      <c r="AN1318" s="305">
        <f>+VLOOKUP($E1318,Emissions!$1:$1048576,MATCH(DATE(AN$2,1,1),Emissions!$A$1:$LI$1),FALSE)</f>
        <v>2.10653838E-3</v>
      </c>
      <c r="AO1318" s="305">
        <f>+VLOOKUP($E1318,Emissions!$1:$1048576,MATCH(DATE(AO$2,1,1),Emissions!$A$1:$LI$1),FALSE)</f>
        <v>2.1509789600000001E-3</v>
      </c>
    </row>
    <row r="1319" spans="1:41" ht="15" customHeight="1" x14ac:dyDescent="0.35">
      <c r="A1319" s="359"/>
      <c r="B1319" s="158"/>
      <c r="C1319" s="48" t="s">
        <v>469</v>
      </c>
      <c r="D1319" s="107"/>
      <c r="E1319" s="48" t="s">
        <v>3743</v>
      </c>
      <c r="F1319" s="305">
        <f>+VLOOKUP($E1319,Emissions!$1:$1048576,MATCH(DATE(F$2,1,1),Emissions!$A$1:$LI$1),FALSE)</f>
        <v>1.0416261200000001E-2</v>
      </c>
      <c r="G1319" s="305">
        <f>+VLOOKUP($E1319,Emissions!$1:$1048576,MATCH(DATE(G$2,1,1),Emissions!$A$1:$LI$1),FALSE)</f>
        <v>1.0531710099999999E-2</v>
      </c>
      <c r="H1319" s="305">
        <f>+VLOOKUP($E1319,Emissions!$1:$1048576,MATCH(DATE(H$2,1,1),Emissions!$A$1:$LI$1),FALSE)</f>
        <v>1.06348932E-2</v>
      </c>
      <c r="I1319" s="305">
        <f>+VLOOKUP($E1319,Emissions!$1:$1048576,MATCH(DATE(I$2,1,1),Emissions!$A$1:$LI$1),FALSE)</f>
        <v>1.07528411E-2</v>
      </c>
      <c r="J1319" s="305">
        <f>+VLOOKUP($E1319,Emissions!$1:$1048576,MATCH(DATE(J$2,1,1),Emissions!$A$1:$LI$1),FALSE)</f>
        <v>1.0868727E-2</v>
      </c>
      <c r="K1319" s="305">
        <f>+VLOOKUP($E1319,Emissions!$1:$1048576,MATCH(DATE(K$2,1,1),Emissions!$A$1:$LI$1),FALSE)</f>
        <v>1.0996702400000001E-2</v>
      </c>
      <c r="L1319" s="305">
        <f>+VLOOKUP($E1319,Emissions!$1:$1048576,MATCH(DATE(L$2,1,1),Emissions!$A$1:$LI$1),FALSE)</f>
        <v>1.11485839E-2</v>
      </c>
      <c r="M1319" s="305">
        <f>+VLOOKUP($E1319,Emissions!$1:$1048576,MATCH(DATE(M$2,1,1),Emissions!$A$1:$LI$1),FALSE)</f>
        <v>1.1323810300000001E-2</v>
      </c>
      <c r="N1319" s="305">
        <f>+VLOOKUP($E1319,Emissions!$1:$1048576,MATCH(DATE(N$2,1,1),Emissions!$A$1:$LI$1),FALSE)</f>
        <v>1.15250578E-2</v>
      </c>
      <c r="O1319" s="305">
        <f>+VLOOKUP($E1319,Emissions!$1:$1048576,MATCH(DATE(O$2,1,1),Emissions!$A$1:$LI$1),FALSE)</f>
        <v>1.1755608799999999E-2</v>
      </c>
      <c r="P1319" s="305">
        <f>+VLOOKUP($E1319,Emissions!$1:$1048576,MATCH(DATE(P$2,1,1),Emissions!$A$1:$LI$1),FALSE)</f>
        <v>1.20184283E-2</v>
      </c>
      <c r="Q1319" s="305">
        <f>+VLOOKUP($E1319,Emissions!$1:$1048576,MATCH(DATE(Q$2,1,1),Emissions!$A$1:$LI$1),FALSE)</f>
        <v>1.23133238E-2</v>
      </c>
      <c r="R1319" s="305">
        <f>+VLOOKUP($E1319,Emissions!$1:$1048576,MATCH(DATE(R$2,1,1),Emissions!$A$1:$LI$1),FALSE)</f>
        <v>1.26331516E-2</v>
      </c>
      <c r="S1319" s="305">
        <f>+VLOOKUP($E1319,Emissions!$1:$1048576,MATCH(DATE(S$2,1,1),Emissions!$A$1:$LI$1),FALSE)</f>
        <v>1.29635972E-2</v>
      </c>
      <c r="T1319" s="305">
        <f>+VLOOKUP($E1319,Emissions!$1:$1048576,MATCH(DATE(T$2,1,1),Emissions!$A$1:$LI$1),FALSE)</f>
        <v>1.33015207E-2</v>
      </c>
      <c r="U1319" s="305">
        <f>+VLOOKUP($E1319,Emissions!$1:$1048576,MATCH(DATE(U$2,1,1),Emissions!$A$1:$LI$1),FALSE)</f>
        <v>1.36443094E-2</v>
      </c>
      <c r="V1319" s="305">
        <f>+VLOOKUP($E1319,Emissions!$1:$1048576,MATCH(DATE(V$2,1,1),Emissions!$A$1:$LI$1),FALSE)</f>
        <v>1.3984830700000001E-2</v>
      </c>
      <c r="W1319" s="305">
        <f>+VLOOKUP($E1319,Emissions!$1:$1048576,MATCH(DATE(W$2,1,1),Emissions!$A$1:$LI$1),FALSE)</f>
        <v>1.4328728400000001E-2</v>
      </c>
      <c r="X1319" s="305">
        <f>+VLOOKUP($E1319,Emissions!$1:$1048576,MATCH(DATE(X$2,1,1),Emissions!$A$1:$LI$1),FALSE)</f>
        <v>1.46778438E-2</v>
      </c>
      <c r="Y1319" s="305">
        <f>+VLOOKUP($E1319,Emissions!$1:$1048576,MATCH(DATE(Y$2,1,1),Emissions!$A$1:$LI$1),FALSE)</f>
        <v>1.50322644E-2</v>
      </c>
      <c r="Z1319" s="305">
        <f>+VLOOKUP($E1319,Emissions!$1:$1048576,MATCH(DATE(Z$2,1,1),Emissions!$A$1:$LI$1),FALSE)</f>
        <v>1.5392358599999999E-2</v>
      </c>
      <c r="AA1319" s="305">
        <f>+VLOOKUP($E1319,Emissions!$1:$1048576,MATCH(DATE(AA$2,1,1),Emissions!$A$1:$LI$1),FALSE)</f>
        <v>1.5758581099999999E-2</v>
      </c>
      <c r="AB1319" s="305">
        <f>+VLOOKUP($E1319,Emissions!$1:$1048576,MATCH(DATE(AB$2,1,1),Emissions!$A$1:$LI$1),FALSE)</f>
        <v>1.6132566099999999E-2</v>
      </c>
      <c r="AC1319" s="305">
        <f>+VLOOKUP($E1319,Emissions!$1:$1048576,MATCH(DATE(AC$2,1,1),Emissions!$A$1:$LI$1),FALSE)</f>
        <v>1.6515585100000001E-2</v>
      </c>
      <c r="AD1319" s="305">
        <f>+VLOOKUP($E1319,Emissions!$1:$1048576,MATCH(DATE(AD$2,1,1),Emissions!$A$1:$LI$1),FALSE)</f>
        <v>1.69081224E-2</v>
      </c>
      <c r="AE1319" s="305">
        <f>+VLOOKUP($E1319,Emissions!$1:$1048576,MATCH(DATE(AE$2,1,1),Emissions!$A$1:$LI$1),FALSE)</f>
        <v>1.7310950200000001E-2</v>
      </c>
      <c r="AF1319" s="305">
        <f>+VLOOKUP($E1319,Emissions!$1:$1048576,MATCH(DATE(AF$2,1,1),Emissions!$A$1:$LI$1),FALSE)</f>
        <v>1.7725058299999999E-2</v>
      </c>
      <c r="AG1319" s="305">
        <f>+VLOOKUP($E1319,Emissions!$1:$1048576,MATCH(DATE(AG$2,1,1),Emissions!$A$1:$LI$1),FALSE)</f>
        <v>1.8152307999999999E-2</v>
      </c>
      <c r="AH1319" s="305">
        <f>+VLOOKUP($E1319,Emissions!$1:$1048576,MATCH(DATE(AH$2,1,1),Emissions!$A$1:$LI$1),FALSE)</f>
        <v>1.8593144499999999E-2</v>
      </c>
      <c r="AI1319" s="305">
        <f>+VLOOKUP($E1319,Emissions!$1:$1048576,MATCH(DATE(AI$2,1,1),Emissions!$A$1:$LI$1),FALSE)</f>
        <v>1.9044572700000002E-2</v>
      </c>
      <c r="AJ1319" s="305">
        <f>+VLOOKUP($E1319,Emissions!$1:$1048576,MATCH(DATE(AJ$2,1,1),Emissions!$A$1:$LI$1),FALSE)</f>
        <v>1.9502302400000001E-2</v>
      </c>
      <c r="AK1319" s="305">
        <f>+VLOOKUP($E1319,Emissions!$1:$1048576,MATCH(DATE(AK$2,1,1),Emissions!$A$1:$LI$1),FALSE)</f>
        <v>1.9962800499999999E-2</v>
      </c>
      <c r="AL1319" s="305">
        <f>+VLOOKUP($E1319,Emissions!$1:$1048576,MATCH(DATE(AL$2,1,1),Emissions!$A$1:$LI$1),FALSE)</f>
        <v>2.04235636E-2</v>
      </c>
      <c r="AM1319" s="305">
        <f>+VLOOKUP($E1319,Emissions!$1:$1048576,MATCH(DATE(AM$2,1,1),Emissions!$A$1:$LI$1),FALSE)</f>
        <v>2.0882561399999999E-2</v>
      </c>
      <c r="AN1319" s="305">
        <f>+VLOOKUP($E1319,Emissions!$1:$1048576,MATCH(DATE(AN$2,1,1),Emissions!$A$1:$LI$1),FALSE)</f>
        <v>2.1337991600000002E-2</v>
      </c>
      <c r="AO1319" s="305">
        <f>+VLOOKUP($E1319,Emissions!$1:$1048576,MATCH(DATE(AO$2,1,1),Emissions!$A$1:$LI$1),FALSE)</f>
        <v>2.17881485E-2</v>
      </c>
    </row>
    <row r="1320" spans="1:41" ht="15" customHeight="1" x14ac:dyDescent="0.35">
      <c r="A1320" s="359"/>
      <c r="B1320" s="158"/>
      <c r="C1320" s="48" t="s">
        <v>470</v>
      </c>
      <c r="D1320" s="107"/>
      <c r="E1320" s="48" t="s">
        <v>3744</v>
      </c>
      <c r="F1320" s="305">
        <f>+VLOOKUP($E1320,Emissions!$1:$1048576,MATCH(DATE(F$2,1,1),Emissions!$A$1:$LI$1),FALSE)</f>
        <v>2.8291811999999998</v>
      </c>
      <c r="G1320" s="305">
        <f>+VLOOKUP($E1320,Emissions!$1:$1048576,MATCH(DATE(G$2,1,1),Emissions!$A$1:$LI$1),FALSE)</f>
        <v>2.8263662869999999</v>
      </c>
      <c r="H1320" s="305">
        <f>+VLOOKUP($E1320,Emissions!$1:$1048576,MATCH(DATE(H$2,1,1),Emissions!$A$1:$LI$1),FALSE)</f>
        <v>2.8344813320000002</v>
      </c>
      <c r="I1320" s="305">
        <f>+VLOOKUP($E1320,Emissions!$1:$1048576,MATCH(DATE(I$2,1,1),Emissions!$A$1:$LI$1),FALSE)</f>
        <v>2.8499227359999999</v>
      </c>
      <c r="J1320" s="305">
        <f>+VLOOKUP($E1320,Emissions!$1:$1048576,MATCH(DATE(J$2,1,1),Emissions!$A$1:$LI$1),FALSE)</f>
        <v>2.870730402</v>
      </c>
      <c r="K1320" s="305">
        <f>+VLOOKUP($E1320,Emissions!$1:$1048576,MATCH(DATE(K$2,1,1),Emissions!$A$1:$LI$1),FALSE)</f>
        <v>2.8968512400000002</v>
      </c>
      <c r="L1320" s="305">
        <f>+VLOOKUP($E1320,Emissions!$1:$1048576,MATCH(DATE(L$2,1,1),Emissions!$A$1:$LI$1),FALSE)</f>
        <v>2.9287700569999999</v>
      </c>
      <c r="M1320" s="305">
        <f>+VLOOKUP($E1320,Emissions!$1:$1048576,MATCH(DATE(M$2,1,1),Emissions!$A$1:$LI$1),FALSE)</f>
        <v>2.9650061220000001</v>
      </c>
      <c r="N1320" s="305">
        <f>+VLOOKUP($E1320,Emissions!$1:$1048576,MATCH(DATE(N$2,1,1),Emissions!$A$1:$LI$1),FALSE)</f>
        <v>3.004951658</v>
      </c>
      <c r="O1320" s="305">
        <f>+VLOOKUP($E1320,Emissions!$1:$1048576,MATCH(DATE(O$2,1,1),Emissions!$A$1:$LI$1),FALSE)</f>
        <v>3.048673097</v>
      </c>
      <c r="P1320" s="305">
        <f>+VLOOKUP($E1320,Emissions!$1:$1048576,MATCH(DATE(P$2,1,1),Emissions!$A$1:$LI$1),FALSE)</f>
        <v>3.0964976480000002</v>
      </c>
      <c r="Q1320" s="305">
        <f>+VLOOKUP($E1320,Emissions!$1:$1048576,MATCH(DATE(Q$2,1,1),Emissions!$A$1:$LI$1),FALSE)</f>
        <v>3.148457455</v>
      </c>
      <c r="R1320" s="305">
        <f>+VLOOKUP($E1320,Emissions!$1:$1048576,MATCH(DATE(R$2,1,1),Emissions!$A$1:$LI$1),FALSE)</f>
        <v>3.2034852809999999</v>
      </c>
      <c r="S1320" s="305">
        <f>+VLOOKUP($E1320,Emissions!$1:$1048576,MATCH(DATE(S$2,1,1),Emissions!$A$1:$LI$1),FALSE)</f>
        <v>3.2591971640000001</v>
      </c>
      <c r="T1320" s="305">
        <f>+VLOOKUP($E1320,Emissions!$1:$1048576,MATCH(DATE(T$2,1,1),Emissions!$A$1:$LI$1),FALSE)</f>
        <v>3.3153703619999999</v>
      </c>
      <c r="U1320" s="305">
        <f>+VLOOKUP($E1320,Emissions!$1:$1048576,MATCH(DATE(U$2,1,1),Emissions!$A$1:$LI$1),FALSE)</f>
        <v>3.3721727389999998</v>
      </c>
      <c r="V1320" s="305">
        <f>+VLOOKUP($E1320,Emissions!$1:$1048576,MATCH(DATE(V$2,1,1),Emissions!$A$1:$LI$1),FALSE)</f>
        <v>3.4282224569999999</v>
      </c>
      <c r="W1320" s="305">
        <f>+VLOOKUP($E1320,Emissions!$1:$1048576,MATCH(DATE(W$2,1,1),Emissions!$A$1:$LI$1),FALSE)</f>
        <v>3.4856346870000001</v>
      </c>
      <c r="X1320" s="305">
        <f>+VLOOKUP($E1320,Emissions!$1:$1048576,MATCH(DATE(X$2,1,1),Emissions!$A$1:$LI$1),FALSE)</f>
        <v>3.5452149460000002</v>
      </c>
      <c r="Y1320" s="305">
        <f>+VLOOKUP($E1320,Emissions!$1:$1048576,MATCH(DATE(Y$2,1,1),Emissions!$A$1:$LI$1),FALSE)</f>
        <v>3.6070032630000002</v>
      </c>
      <c r="Z1320" s="305">
        <f>+VLOOKUP($E1320,Emissions!$1:$1048576,MATCH(DATE(Z$2,1,1),Emissions!$A$1:$LI$1),FALSE)</f>
        <v>3.670944601</v>
      </c>
      <c r="AA1320" s="305">
        <f>+VLOOKUP($E1320,Emissions!$1:$1048576,MATCH(DATE(AA$2,1,1),Emissions!$A$1:$LI$1),FALSE)</f>
        <v>3.7370519940000002</v>
      </c>
      <c r="AB1320" s="305">
        <f>+VLOOKUP($E1320,Emissions!$1:$1048576,MATCH(DATE(AB$2,1,1),Emissions!$A$1:$LI$1),FALSE)</f>
        <v>3.8055795570000002</v>
      </c>
      <c r="AC1320" s="305">
        <f>+VLOOKUP($E1320,Emissions!$1:$1048576,MATCH(DATE(AC$2,1,1),Emissions!$A$1:$LI$1),FALSE)</f>
        <v>3.8767444069999999</v>
      </c>
      <c r="AD1320" s="305">
        <f>+VLOOKUP($E1320,Emissions!$1:$1048576,MATCH(DATE(AD$2,1,1),Emissions!$A$1:$LI$1),FALSE)</f>
        <v>3.9506065769999998</v>
      </c>
      <c r="AE1320" s="305">
        <f>+VLOOKUP($E1320,Emissions!$1:$1048576,MATCH(DATE(AE$2,1,1),Emissions!$A$1:$LI$1),FALSE)</f>
        <v>4.0272387949999997</v>
      </c>
      <c r="AF1320" s="305">
        <f>+VLOOKUP($E1320,Emissions!$1:$1048576,MATCH(DATE(AF$2,1,1),Emissions!$A$1:$LI$1),FALSE)</f>
        <v>4.1067574809999998</v>
      </c>
      <c r="AG1320" s="305">
        <f>+VLOOKUP($E1320,Emissions!$1:$1048576,MATCH(DATE(AG$2,1,1),Emissions!$A$1:$LI$1),FALSE)</f>
        <v>4.1894583430000001</v>
      </c>
      <c r="AH1320" s="305">
        <f>+VLOOKUP($E1320,Emissions!$1:$1048576,MATCH(DATE(AH$2,1,1),Emissions!$A$1:$LI$1),FALSE)</f>
        <v>4.27540941</v>
      </c>
      <c r="AI1320" s="305">
        <f>+VLOOKUP($E1320,Emissions!$1:$1048576,MATCH(DATE(AI$2,1,1),Emissions!$A$1:$LI$1),FALSE)</f>
        <v>4.3640137250000004</v>
      </c>
      <c r="AJ1320" s="305">
        <f>+VLOOKUP($E1320,Emissions!$1:$1048576,MATCH(DATE(AJ$2,1,1),Emissions!$A$1:$LI$1),FALSE)</f>
        <v>4.4543585209999996</v>
      </c>
      <c r="AK1320" s="305">
        <f>+VLOOKUP($E1320,Emissions!$1:$1048576,MATCH(DATE(AK$2,1,1),Emissions!$A$1:$LI$1),FALSE)</f>
        <v>4.5456440120000003</v>
      </c>
      <c r="AL1320" s="305">
        <f>+VLOOKUP($E1320,Emissions!$1:$1048576,MATCH(DATE(AL$2,1,1),Emissions!$A$1:$LI$1),FALSE)</f>
        <v>4.6372884599999997</v>
      </c>
      <c r="AM1320" s="305">
        <f>+VLOOKUP($E1320,Emissions!$1:$1048576,MATCH(DATE(AM$2,1,1),Emissions!$A$1:$LI$1),FALSE)</f>
        <v>4.7288348989999998</v>
      </c>
      <c r="AN1320" s="305">
        <f>+VLOOKUP($E1320,Emissions!$1:$1048576,MATCH(DATE(AN$2,1,1),Emissions!$A$1:$LI$1),FALSE)</f>
        <v>4.8198893390000004</v>
      </c>
      <c r="AO1320" s="305">
        <f>+VLOOKUP($E1320,Emissions!$1:$1048576,MATCH(DATE(AO$2,1,1),Emissions!$A$1:$LI$1),FALSE)</f>
        <v>4.9100866630000004</v>
      </c>
    </row>
    <row r="1321" spans="1:41" ht="15" customHeight="1" x14ac:dyDescent="0.35">
      <c r="A1321" s="359"/>
      <c r="B1321" s="158"/>
      <c r="C1321" s="156" t="s">
        <v>471</v>
      </c>
      <c r="D1321" s="107"/>
      <c r="E1321" s="155" t="s">
        <v>3745</v>
      </c>
      <c r="F1321" s="305">
        <f>+VLOOKUP($E1321,Emissions!$1:$1048576,MATCH(DATE(F$2,1,1),Emissions!$A$1:$LI$1),FALSE)</f>
        <v>1.640111431</v>
      </c>
      <c r="G1321" s="305">
        <f>+VLOOKUP($E1321,Emissions!$1:$1048576,MATCH(DATE(G$2,1,1),Emissions!$A$1:$LI$1),FALSE)</f>
        <v>1.427555608</v>
      </c>
      <c r="H1321" s="305">
        <f>+VLOOKUP($E1321,Emissions!$1:$1048576,MATCH(DATE(H$2,1,1),Emissions!$A$1:$LI$1),FALSE)</f>
        <v>1.2967935269999999</v>
      </c>
      <c r="I1321" s="305">
        <f>+VLOOKUP($E1321,Emissions!$1:$1048576,MATCH(DATE(I$2,1,1),Emissions!$A$1:$LI$1),FALSE)</f>
        <v>1.208005507</v>
      </c>
      <c r="J1321" s="305">
        <f>+VLOOKUP($E1321,Emissions!$1:$1048576,MATCH(DATE(J$2,1,1),Emissions!$A$1:$LI$1),FALSE)</f>
        <v>1.1569029879999999</v>
      </c>
      <c r="K1321" s="305">
        <f>+VLOOKUP($E1321,Emissions!$1:$1048576,MATCH(DATE(K$2,1,1),Emissions!$A$1:$LI$1),FALSE)</f>
        <v>1.129172668</v>
      </c>
      <c r="L1321" s="305">
        <f>+VLOOKUP($E1321,Emissions!$1:$1048576,MATCH(DATE(L$2,1,1),Emissions!$A$1:$LI$1),FALSE)</f>
        <v>1.118068557</v>
      </c>
      <c r="M1321" s="305">
        <f>+VLOOKUP($E1321,Emissions!$1:$1048576,MATCH(DATE(M$2,1,1),Emissions!$A$1:$LI$1),FALSE)</f>
        <v>1.1186053419999999</v>
      </c>
      <c r="N1321" s="305">
        <f>+VLOOKUP($E1321,Emissions!$1:$1048576,MATCH(DATE(N$2,1,1),Emissions!$A$1:$LI$1),FALSE)</f>
        <v>1.1274709570000001</v>
      </c>
      <c r="O1321" s="305">
        <f>+VLOOKUP($E1321,Emissions!$1:$1048576,MATCH(DATE(O$2,1,1),Emissions!$A$1:$LI$1),FALSE)</f>
        <v>1.1431266920000001</v>
      </c>
      <c r="P1321" s="305">
        <f>+VLOOKUP($E1321,Emissions!$1:$1048576,MATCH(DATE(P$2,1,1),Emissions!$A$1:$LI$1),FALSE)</f>
        <v>1.1646324480000001</v>
      </c>
      <c r="Q1321" s="305">
        <f>+VLOOKUP($E1321,Emissions!$1:$1048576,MATCH(DATE(Q$2,1,1),Emissions!$A$1:$LI$1),FALSE)</f>
        <v>1.1911600609999999</v>
      </c>
      <c r="R1321" s="305">
        <f>+VLOOKUP($E1321,Emissions!$1:$1048576,MATCH(DATE(R$2,1,1),Emissions!$A$1:$LI$1),FALSE)</f>
        <v>1.2215009349999999</v>
      </c>
      <c r="S1321" s="305">
        <f>+VLOOKUP($E1321,Emissions!$1:$1048576,MATCH(DATE(S$2,1,1),Emissions!$A$1:$LI$1),FALSE)</f>
        <v>1.2539204690000001</v>
      </c>
      <c r="T1321" s="305">
        <f>+VLOOKUP($E1321,Emissions!$1:$1048576,MATCH(DATE(T$2,1,1),Emissions!$A$1:$LI$1),FALSE)</f>
        <v>1.287736432</v>
      </c>
      <c r="U1321" s="305">
        <f>+VLOOKUP($E1321,Emissions!$1:$1048576,MATCH(DATE(U$2,1,1),Emissions!$A$1:$LI$1),FALSE)</f>
        <v>1.3225041749999999</v>
      </c>
      <c r="V1321" s="305">
        <f>+VLOOKUP($E1321,Emissions!$1:$1048576,MATCH(DATE(V$2,1,1),Emissions!$A$1:$LI$1),FALSE)</f>
        <v>1.3569257100000001</v>
      </c>
      <c r="W1321" s="305">
        <f>+VLOOKUP($E1321,Emissions!$1:$1048576,MATCH(DATE(W$2,1,1),Emissions!$A$1:$LI$1),FALSE)</f>
        <v>1.3912905609999999</v>
      </c>
      <c r="X1321" s="305">
        <f>+VLOOKUP($E1321,Emissions!$1:$1048576,MATCH(DATE(X$2,1,1),Emissions!$A$1:$LI$1),FALSE)</f>
        <v>1.4258136269999999</v>
      </c>
      <c r="Y1321" s="305">
        <f>+VLOOKUP($E1321,Emissions!$1:$1048576,MATCH(DATE(Y$2,1,1),Emissions!$A$1:$LI$1),FALSE)</f>
        <v>1.4605961089999999</v>
      </c>
      <c r="Z1321" s="305">
        <f>+VLOOKUP($E1321,Emissions!$1:$1048576,MATCH(DATE(Z$2,1,1),Emissions!$A$1:$LI$1),FALSE)</f>
        <v>1.49575894</v>
      </c>
      <c r="AA1321" s="305">
        <f>+VLOOKUP($E1321,Emissions!$1:$1048576,MATCH(DATE(AA$2,1,1),Emissions!$A$1:$LI$1),FALSE)</f>
        <v>1.5314221990000001</v>
      </c>
      <c r="AB1321" s="305">
        <f>+VLOOKUP($E1321,Emissions!$1:$1048576,MATCH(DATE(AB$2,1,1),Emissions!$A$1:$LI$1),FALSE)</f>
        <v>1.567796704</v>
      </c>
      <c r="AC1321" s="305">
        <f>+VLOOKUP($E1321,Emissions!$1:$1048576,MATCH(DATE(AC$2,1,1),Emissions!$A$1:$LI$1),FALSE)</f>
        <v>1.60505527</v>
      </c>
      <c r="AD1321" s="305">
        <f>+VLOOKUP($E1321,Emissions!$1:$1048576,MATCH(DATE(AD$2,1,1),Emissions!$A$1:$LI$1),FALSE)</f>
        <v>1.6432848250000001</v>
      </c>
      <c r="AE1321" s="305">
        <f>+VLOOKUP($E1321,Emissions!$1:$1048576,MATCH(DATE(AE$2,1,1),Emissions!$A$1:$LI$1),FALSE)</f>
        <v>1.6825759060000001</v>
      </c>
      <c r="AF1321" s="305">
        <f>+VLOOKUP($E1321,Emissions!$1:$1048576,MATCH(DATE(AF$2,1,1),Emissions!$A$1:$LI$1),FALSE)</f>
        <v>1.7230310680000001</v>
      </c>
      <c r="AG1321" s="305">
        <f>+VLOOKUP($E1321,Emissions!$1:$1048576,MATCH(DATE(AG$2,1,1),Emissions!$A$1:$LI$1),FALSE)</f>
        <v>1.764825036</v>
      </c>
      <c r="AH1321" s="305">
        <f>+VLOOKUP($E1321,Emissions!$1:$1048576,MATCH(DATE(AH$2,1,1),Emissions!$A$1:$LI$1),FALSE)</f>
        <v>1.8080077729999999</v>
      </c>
      <c r="AI1321" s="305">
        <f>+VLOOKUP($E1321,Emissions!$1:$1048576,MATCH(DATE(AI$2,1,1),Emissions!$A$1:$LI$1),FALSE)</f>
        <v>1.8522964989999999</v>
      </c>
      <c r="AJ1321" s="305">
        <f>+VLOOKUP($E1321,Emissions!$1:$1048576,MATCH(DATE(AJ$2,1,1),Emissions!$A$1:$LI$1),FALSE)</f>
        <v>1.897256426</v>
      </c>
      <c r="AK1321" s="305">
        <f>+VLOOKUP($E1321,Emissions!$1:$1048576,MATCH(DATE(AK$2,1,1),Emissions!$A$1:$LI$1),FALSE)</f>
        <v>1.9425067869999999</v>
      </c>
      <c r="AL1321" s="305">
        <f>+VLOOKUP($E1321,Emissions!$1:$1048576,MATCH(DATE(AL$2,1,1),Emissions!$A$1:$LI$1),FALSE)</f>
        <v>1.987769691</v>
      </c>
      <c r="AM1321" s="305">
        <f>+VLOOKUP($E1321,Emissions!$1:$1048576,MATCH(DATE(AM$2,1,1),Emissions!$A$1:$LI$1),FALSE)</f>
        <v>2.0328252980000001</v>
      </c>
      <c r="AN1321" s="305">
        <f>+VLOOKUP($E1321,Emissions!$1:$1048576,MATCH(DATE(AN$2,1,1),Emissions!$A$1:$LI$1),FALSE)</f>
        <v>2.0774840800000001</v>
      </c>
      <c r="AO1321" s="305">
        <f>+VLOOKUP($E1321,Emissions!$1:$1048576,MATCH(DATE(AO$2,1,1),Emissions!$A$1:$LI$1),FALSE)</f>
        <v>2.1215715749999999</v>
      </c>
    </row>
    <row r="1322" spans="1:41" ht="15" customHeight="1" x14ac:dyDescent="0.35">
      <c r="A1322" s="359"/>
      <c r="B1322" s="158"/>
      <c r="C1322" s="155"/>
      <c r="D1322" s="107"/>
      <c r="E1322" s="48"/>
      <c r="F1322" s="287"/>
      <c r="G1322" s="287"/>
      <c r="H1322" s="287"/>
      <c r="I1322" s="287"/>
      <c r="J1322" s="287"/>
      <c r="K1322" s="287"/>
      <c r="L1322" s="287"/>
      <c r="M1322" s="287"/>
      <c r="N1322" s="287"/>
      <c r="O1322" s="287"/>
      <c r="P1322" s="287"/>
      <c r="Q1322" s="287"/>
      <c r="R1322" s="287"/>
      <c r="S1322" s="287"/>
      <c r="T1322" s="287"/>
      <c r="U1322" s="287"/>
      <c r="V1322" s="287"/>
      <c r="W1322" s="287"/>
      <c r="X1322" s="287"/>
      <c r="Y1322" s="287"/>
      <c r="Z1322" s="287"/>
      <c r="AA1322" s="287"/>
      <c r="AB1322" s="287"/>
      <c r="AC1322" s="287"/>
      <c r="AD1322" s="287"/>
      <c r="AE1322" s="287"/>
      <c r="AF1322" s="287"/>
      <c r="AG1322" s="287"/>
      <c r="AH1322" s="287"/>
      <c r="AI1322" s="287"/>
      <c r="AJ1322" s="287"/>
      <c r="AK1322" s="287"/>
      <c r="AL1322" s="287"/>
      <c r="AM1322" s="287"/>
      <c r="AN1322" s="287"/>
      <c r="AO1322" s="287"/>
    </row>
    <row r="1323" spans="1:41" s="85" customFormat="1" ht="15" customHeight="1" x14ac:dyDescent="0.35">
      <c r="A1323" s="359"/>
      <c r="B1323" s="158"/>
      <c r="C1323" s="137" t="s">
        <v>3341</v>
      </c>
      <c r="D1323" s="137"/>
      <c r="E1323" s="308" t="s">
        <v>3746</v>
      </c>
      <c r="F1323" s="306">
        <f>+VLOOKUP($E1323,Emissions!$1:$1048576,MATCH(DATE(F$2,1,1),Emissions!$A$1:$LI$1),FALSE)</f>
        <v>121.03666800000001</v>
      </c>
      <c r="G1323" s="306">
        <f>+VLOOKUP($E1323,Emissions!$1:$1048576,MATCH(DATE(G$2,1,1),Emissions!$A$1:$LI$1),FALSE)</f>
        <v>122.8059308</v>
      </c>
      <c r="H1323" s="306">
        <f>+VLOOKUP($E1323,Emissions!$1:$1048576,MATCH(DATE(H$2,1,1),Emissions!$A$1:$LI$1),FALSE)</f>
        <v>124.6912198</v>
      </c>
      <c r="I1323" s="306">
        <f>+VLOOKUP($E1323,Emissions!$1:$1048576,MATCH(DATE(I$2,1,1),Emissions!$A$1:$LI$1),FALSE)</f>
        <v>126.25556779999999</v>
      </c>
      <c r="J1323" s="306">
        <f>+VLOOKUP($E1323,Emissions!$1:$1048576,MATCH(DATE(J$2,1,1),Emissions!$A$1:$LI$1),FALSE)</f>
        <v>127.7793214</v>
      </c>
      <c r="K1323" s="306">
        <f>+VLOOKUP($E1323,Emissions!$1:$1048576,MATCH(DATE(K$2,1,1),Emissions!$A$1:$LI$1),FALSE)</f>
        <v>129.39720729999999</v>
      </c>
      <c r="L1323" s="306">
        <f>+VLOOKUP($E1323,Emissions!$1:$1048576,MATCH(DATE(L$2,1,1),Emissions!$A$1:$LI$1),FALSE)</f>
        <v>131.050723</v>
      </c>
      <c r="M1323" s="306">
        <f>+VLOOKUP($E1323,Emissions!$1:$1048576,MATCH(DATE(M$2,1,1),Emissions!$A$1:$LI$1),FALSE)</f>
        <v>132.7177744</v>
      </c>
      <c r="N1323" s="306">
        <f>+VLOOKUP($E1323,Emissions!$1:$1048576,MATCH(DATE(N$2,1,1),Emissions!$A$1:$LI$1),FALSE)</f>
        <v>134.38181979999999</v>
      </c>
      <c r="O1323" s="306">
        <f>+VLOOKUP($E1323,Emissions!$1:$1048576,MATCH(DATE(O$2,1,1),Emissions!$A$1:$LI$1),FALSE)</f>
        <v>136.0444483</v>
      </c>
      <c r="P1323" s="306">
        <f>+VLOOKUP($E1323,Emissions!$1:$1048576,MATCH(DATE(P$2,1,1),Emissions!$A$1:$LI$1),FALSE)</f>
        <v>137.71516639999999</v>
      </c>
      <c r="Q1323" s="306">
        <f>+VLOOKUP($E1323,Emissions!$1:$1048576,MATCH(DATE(Q$2,1,1),Emissions!$A$1:$LI$1),FALSE)</f>
        <v>139.4025796</v>
      </c>
      <c r="R1323" s="306">
        <f>+VLOOKUP($E1323,Emissions!$1:$1048576,MATCH(DATE(R$2,1,1),Emissions!$A$1:$LI$1),FALSE)</f>
        <v>141.04720990000001</v>
      </c>
      <c r="S1323" s="306">
        <f>+VLOOKUP($E1323,Emissions!$1:$1048576,MATCH(DATE(S$2,1,1),Emissions!$A$1:$LI$1),FALSE)</f>
        <v>142.50178149999999</v>
      </c>
      <c r="T1323" s="306">
        <f>+VLOOKUP($E1323,Emissions!$1:$1048576,MATCH(DATE(T$2,1,1),Emissions!$A$1:$LI$1),FALSE)</f>
        <v>143.85411930000001</v>
      </c>
      <c r="U1323" s="306">
        <f>+VLOOKUP($E1323,Emissions!$1:$1048576,MATCH(DATE(U$2,1,1),Emissions!$A$1:$LI$1),FALSE)</f>
        <v>145.20462670000001</v>
      </c>
      <c r="V1323" s="306">
        <f>+VLOOKUP($E1323,Emissions!$1:$1048576,MATCH(DATE(V$2,1,1),Emissions!$A$1:$LI$1),FALSE)</f>
        <v>146.4934318</v>
      </c>
      <c r="W1323" s="306">
        <f>+VLOOKUP($E1323,Emissions!$1:$1048576,MATCH(DATE(W$2,1,1),Emissions!$A$1:$LI$1),FALSE)</f>
        <v>147.99262239999999</v>
      </c>
      <c r="X1323" s="306">
        <f>+VLOOKUP($E1323,Emissions!$1:$1048576,MATCH(DATE(X$2,1,1),Emissions!$A$1:$LI$1),FALSE)</f>
        <v>149.75616969999999</v>
      </c>
      <c r="Y1323" s="306">
        <f>+VLOOKUP($E1323,Emissions!$1:$1048576,MATCH(DATE(Y$2,1,1),Emissions!$A$1:$LI$1),FALSE)</f>
        <v>151.7848984</v>
      </c>
      <c r="Z1323" s="306">
        <f>+VLOOKUP($E1323,Emissions!$1:$1048576,MATCH(DATE(Z$2,1,1),Emissions!$A$1:$LI$1),FALSE)</f>
        <v>154.07656940000001</v>
      </c>
      <c r="AA1323" s="306">
        <f>+VLOOKUP($E1323,Emissions!$1:$1048576,MATCH(DATE(AA$2,1,1),Emissions!$A$1:$LI$1),FALSE)</f>
        <v>156.6278365</v>
      </c>
      <c r="AB1323" s="306">
        <f>+VLOOKUP($E1323,Emissions!$1:$1048576,MATCH(DATE(AB$2,1,1),Emissions!$A$1:$LI$1),FALSE)</f>
        <v>159.4503345</v>
      </c>
      <c r="AC1323" s="306">
        <f>+VLOOKUP($E1323,Emissions!$1:$1048576,MATCH(DATE(AC$2,1,1),Emissions!$A$1:$LI$1),FALSE)</f>
        <v>162.54830190000001</v>
      </c>
      <c r="AD1323" s="306">
        <f>+VLOOKUP($E1323,Emissions!$1:$1048576,MATCH(DATE(AD$2,1,1),Emissions!$A$1:$LI$1),FALSE)</f>
        <v>165.9111455</v>
      </c>
      <c r="AE1323" s="306">
        <f>+VLOOKUP($E1323,Emissions!$1:$1048576,MATCH(DATE(AE$2,1,1),Emissions!$A$1:$LI$1),FALSE)</f>
        <v>169.5356305</v>
      </c>
      <c r="AF1323" s="306">
        <f>+VLOOKUP($E1323,Emissions!$1:$1048576,MATCH(DATE(AF$2,1,1),Emissions!$A$1:$LI$1),FALSE)</f>
        <v>173.42597169999999</v>
      </c>
      <c r="AG1323" s="306">
        <f>+VLOOKUP($E1323,Emissions!$1:$1048576,MATCH(DATE(AG$2,1,1),Emissions!$A$1:$LI$1),FALSE)</f>
        <v>177.60327330000001</v>
      </c>
      <c r="AH1323" s="306">
        <f>+VLOOKUP($E1323,Emissions!$1:$1048576,MATCH(DATE(AH$2,1,1),Emissions!$A$1:$LI$1),FALSE)</f>
        <v>182.07110109999999</v>
      </c>
      <c r="AI1323" s="306">
        <f>+VLOOKUP($E1323,Emissions!$1:$1048576,MATCH(DATE(AI$2,1,1),Emissions!$A$1:$LI$1),FALSE)</f>
        <v>186.78525870000001</v>
      </c>
      <c r="AJ1323" s="306">
        <f>+VLOOKUP($E1323,Emissions!$1:$1048576,MATCH(DATE(AJ$2,1,1),Emissions!$A$1:$LI$1),FALSE)</f>
        <v>191.68205380000001</v>
      </c>
      <c r="AK1323" s="306">
        <f>+VLOOKUP($E1323,Emissions!$1:$1048576,MATCH(DATE(AK$2,1,1),Emissions!$A$1:$LI$1),FALSE)</f>
        <v>196.71027190000001</v>
      </c>
      <c r="AL1323" s="306">
        <f>+VLOOKUP($E1323,Emissions!$1:$1048576,MATCH(DATE(AL$2,1,1),Emissions!$A$1:$LI$1),FALSE)</f>
        <v>201.83494999999999</v>
      </c>
      <c r="AM1323" s="306">
        <f>+VLOOKUP($E1323,Emissions!$1:$1048576,MATCH(DATE(AM$2,1,1),Emissions!$A$1:$LI$1),FALSE)</f>
        <v>207.0281416</v>
      </c>
      <c r="AN1323" s="306">
        <f>+VLOOKUP($E1323,Emissions!$1:$1048576,MATCH(DATE(AN$2,1,1),Emissions!$A$1:$LI$1),FALSE)</f>
        <v>212.2642774</v>
      </c>
      <c r="AO1323" s="306">
        <f>+VLOOKUP($E1323,Emissions!$1:$1048576,MATCH(DATE(AO$2,1,1),Emissions!$A$1:$LI$1),FALSE)</f>
        <v>217.51786999999999</v>
      </c>
    </row>
    <row r="1324" spans="1:41" s="85" customFormat="1" ht="15" customHeight="1" x14ac:dyDescent="0.35">
      <c r="A1324" s="359"/>
      <c r="B1324" s="158"/>
      <c r="C1324" s="137" t="s">
        <v>3751</v>
      </c>
      <c r="D1324" s="137"/>
      <c r="E1324" s="129" t="s">
        <v>3747</v>
      </c>
      <c r="F1324" s="306">
        <f>+VLOOKUP($E1324,Emissions!$1:$1048576,MATCH(DATE(F$2,1,1),Emissions!$A$1:$LI$1),FALSE)</f>
        <v>223.2788051</v>
      </c>
      <c r="G1324" s="306">
        <f>+VLOOKUP($E1324,Emissions!$1:$1048576,MATCH(DATE(G$2,1,1),Emissions!$A$1:$LI$1),FALSE)</f>
        <v>222.4834908</v>
      </c>
      <c r="H1324" s="306">
        <f>+VLOOKUP($E1324,Emissions!$1:$1048576,MATCH(DATE(H$2,1,1),Emissions!$A$1:$LI$1),FALSE)</f>
        <v>222.3112888</v>
      </c>
      <c r="I1324" s="306">
        <f>+VLOOKUP($E1324,Emissions!$1:$1048576,MATCH(DATE(I$2,1,1),Emissions!$A$1:$LI$1),FALSE)</f>
        <v>222.67766</v>
      </c>
      <c r="J1324" s="306">
        <f>+VLOOKUP($E1324,Emissions!$1:$1048576,MATCH(DATE(J$2,1,1),Emissions!$A$1:$LI$1),FALSE)</f>
        <v>223.97191140000001</v>
      </c>
      <c r="K1324" s="306">
        <f>+VLOOKUP($E1324,Emissions!$1:$1048576,MATCH(DATE(K$2,1,1),Emissions!$A$1:$LI$1),FALSE)</f>
        <v>225.98992709999999</v>
      </c>
      <c r="L1324" s="306">
        <f>+VLOOKUP($E1324,Emissions!$1:$1048576,MATCH(DATE(L$2,1,1),Emissions!$A$1:$LI$1),FALSE)</f>
        <v>228.23693729999999</v>
      </c>
      <c r="M1324" s="306">
        <f>+VLOOKUP($E1324,Emissions!$1:$1048576,MATCH(DATE(M$2,1,1),Emissions!$A$1:$LI$1),FALSE)</f>
        <v>230.5306381</v>
      </c>
      <c r="N1324" s="306">
        <f>+VLOOKUP($E1324,Emissions!$1:$1048576,MATCH(DATE(N$2,1,1),Emissions!$A$1:$LI$1),FALSE)</f>
        <v>232.80695030000001</v>
      </c>
      <c r="O1324" s="306">
        <f>+VLOOKUP($E1324,Emissions!$1:$1048576,MATCH(DATE(O$2,1,1),Emissions!$A$1:$LI$1),FALSE)</f>
        <v>235.09141270000001</v>
      </c>
      <c r="P1324" s="306">
        <f>+VLOOKUP($E1324,Emissions!$1:$1048576,MATCH(DATE(P$2,1,1),Emissions!$A$1:$LI$1),FALSE)</f>
        <v>237.42892359999999</v>
      </c>
      <c r="Q1324" s="306">
        <f>+VLOOKUP($E1324,Emissions!$1:$1048576,MATCH(DATE(Q$2,1,1),Emissions!$A$1:$LI$1),FALSE)</f>
        <v>239.8547355</v>
      </c>
      <c r="R1324" s="306">
        <f>+VLOOKUP($E1324,Emissions!$1:$1048576,MATCH(DATE(R$2,1,1),Emissions!$A$1:$LI$1),FALSE)</f>
        <v>242.32153940000001</v>
      </c>
      <c r="S1324" s="306">
        <f>+VLOOKUP($E1324,Emissions!$1:$1048576,MATCH(DATE(S$2,1,1),Emissions!$A$1:$LI$1),FALSE)</f>
        <v>244.6753855</v>
      </c>
      <c r="T1324" s="306">
        <f>+VLOOKUP($E1324,Emissions!$1:$1048576,MATCH(DATE(T$2,1,1),Emissions!$A$1:$LI$1),FALSE)</f>
        <v>246.9900949</v>
      </c>
      <c r="U1324" s="306">
        <f>+VLOOKUP($E1324,Emissions!$1:$1048576,MATCH(DATE(U$2,1,1),Emissions!$A$1:$LI$1),FALSE)</f>
        <v>249.35243819999999</v>
      </c>
      <c r="V1324" s="306">
        <f>+VLOOKUP($E1324,Emissions!$1:$1048576,MATCH(DATE(V$2,1,1),Emissions!$A$1:$LI$1),FALSE)</f>
        <v>252.08557730000001</v>
      </c>
      <c r="W1324" s="306">
        <f>+VLOOKUP($E1324,Emissions!$1:$1048576,MATCH(DATE(W$2,1,1),Emissions!$A$1:$LI$1),FALSE)</f>
        <v>255.31481429999999</v>
      </c>
      <c r="X1324" s="306">
        <f>+VLOOKUP($E1324,Emissions!$1:$1048576,MATCH(DATE(X$2,1,1),Emissions!$A$1:$LI$1),FALSE)</f>
        <v>259.06851449999999</v>
      </c>
      <c r="Y1324" s="306">
        <f>+VLOOKUP($E1324,Emissions!$1:$1048576,MATCH(DATE(Y$2,1,1),Emissions!$A$1:$LI$1),FALSE)</f>
        <v>263.3209387</v>
      </c>
      <c r="Z1324" s="306">
        <f>+VLOOKUP($E1324,Emissions!$1:$1048576,MATCH(DATE(Z$2,1,1),Emissions!$A$1:$LI$1),FALSE)</f>
        <v>268.0441242</v>
      </c>
      <c r="AA1324" s="306">
        <f>+VLOOKUP($E1324,Emissions!$1:$1048576,MATCH(DATE(AA$2,1,1),Emissions!$A$1:$LI$1),FALSE)</f>
        <v>273.21262669999999</v>
      </c>
      <c r="AB1324" s="306">
        <f>+VLOOKUP($E1324,Emissions!$1:$1048576,MATCH(DATE(AB$2,1,1),Emissions!$A$1:$LI$1),FALSE)</f>
        <v>278.82844799999998</v>
      </c>
      <c r="AC1324" s="306">
        <f>+VLOOKUP($E1324,Emissions!$1:$1048576,MATCH(DATE(AC$2,1,1),Emissions!$A$1:$LI$1),FALSE)</f>
        <v>284.8913407</v>
      </c>
      <c r="AD1324" s="306">
        <f>+VLOOKUP($E1324,Emissions!$1:$1048576,MATCH(DATE(AD$2,1,1),Emissions!$A$1:$LI$1),FALSE)</f>
        <v>291.385918</v>
      </c>
      <c r="AE1324" s="306">
        <f>+VLOOKUP($E1324,Emissions!$1:$1048576,MATCH(DATE(AE$2,1,1),Emissions!$A$1:$LI$1),FALSE)</f>
        <v>298.30555550000003</v>
      </c>
      <c r="AF1324" s="306">
        <f>+VLOOKUP($E1324,Emissions!$1:$1048576,MATCH(DATE(AF$2,1,1),Emissions!$A$1:$LI$1),FALSE)</f>
        <v>305.65315500000003</v>
      </c>
      <c r="AG1324" s="306">
        <f>+VLOOKUP($E1324,Emissions!$1:$1048576,MATCH(DATE(AG$2,1,1),Emissions!$A$1:$LI$1),FALSE)</f>
        <v>313.4568582</v>
      </c>
      <c r="AH1324" s="306">
        <f>+VLOOKUP($E1324,Emissions!$1:$1048576,MATCH(DATE(AH$2,1,1),Emissions!$A$1:$LI$1),FALSE)</f>
        <v>321.72191309999999</v>
      </c>
      <c r="AI1324" s="306">
        <f>+VLOOKUP($E1324,Emissions!$1:$1048576,MATCH(DATE(AI$2,1,1),Emissions!$A$1:$LI$1),FALSE)</f>
        <v>330.3910927</v>
      </c>
      <c r="AJ1324" s="306">
        <f>+VLOOKUP($E1324,Emissions!$1:$1048576,MATCH(DATE(AJ$2,1,1),Emissions!$A$1:$LI$1),FALSE)</f>
        <v>339.37663049999998</v>
      </c>
      <c r="AK1324" s="306">
        <f>+VLOOKUP($E1324,Emissions!$1:$1048576,MATCH(DATE(AK$2,1,1),Emissions!$A$1:$LI$1),FALSE)</f>
        <v>348.60075069999999</v>
      </c>
      <c r="AL1324" s="306">
        <f>+VLOOKUP($E1324,Emissions!$1:$1048576,MATCH(DATE(AL$2,1,1),Emissions!$A$1:$LI$1),FALSE)</f>
        <v>358.00425630000001</v>
      </c>
      <c r="AM1324" s="306">
        <f>+VLOOKUP($E1324,Emissions!$1:$1048576,MATCH(DATE(AM$2,1,1),Emissions!$A$1:$LI$1),FALSE)</f>
        <v>367.53629549999999</v>
      </c>
      <c r="AN1324" s="306">
        <f>+VLOOKUP($E1324,Emissions!$1:$1048576,MATCH(DATE(AN$2,1,1),Emissions!$A$1:$LI$1),FALSE)</f>
        <v>377.1497349</v>
      </c>
      <c r="AO1324" s="306">
        <f>+VLOOKUP($E1324,Emissions!$1:$1048576,MATCH(DATE(AO$2,1,1),Emissions!$A$1:$LI$1),FALSE)</f>
        <v>386.79854269999998</v>
      </c>
    </row>
    <row r="1325" spans="1:41" ht="15" customHeight="1" x14ac:dyDescent="0.35">
      <c r="A1325" s="359"/>
      <c r="B1325" s="158"/>
      <c r="C1325" s="107" t="s">
        <v>1084</v>
      </c>
      <c r="D1325" s="107"/>
      <c r="E1325" s="48" t="s">
        <v>3748</v>
      </c>
      <c r="F1325" s="305">
        <f>+VLOOKUP($E1325,Emissions!$1:$1048576,MATCH(DATE(F$2,1,1),Emissions!$A$1:$LI$1),FALSE)</f>
        <v>26.585216169999999</v>
      </c>
      <c r="G1325" s="305">
        <f>+VLOOKUP($E1325,Emissions!$1:$1048576,MATCH(DATE(G$2,1,1),Emissions!$A$1:$LI$1),FALSE)</f>
        <v>26.855289769999999</v>
      </c>
      <c r="H1325" s="305">
        <f>+VLOOKUP($E1325,Emissions!$1:$1048576,MATCH(DATE(H$2,1,1),Emissions!$A$1:$LI$1),FALSE)</f>
        <v>27.156280479999999</v>
      </c>
      <c r="I1325" s="305">
        <f>+VLOOKUP($E1325,Emissions!$1:$1048576,MATCH(DATE(I$2,1,1),Emissions!$A$1:$LI$1),FALSE)</f>
        <v>27.262040219999999</v>
      </c>
      <c r="J1325" s="305">
        <f>+VLOOKUP($E1325,Emissions!$1:$1048576,MATCH(DATE(J$2,1,1),Emissions!$A$1:$LI$1),FALSE)</f>
        <v>27.374659810000001</v>
      </c>
      <c r="K1325" s="305">
        <f>+VLOOKUP($E1325,Emissions!$1:$1048576,MATCH(DATE(K$2,1,1),Emissions!$A$1:$LI$1),FALSE)</f>
        <v>27.5407163</v>
      </c>
      <c r="L1325" s="305">
        <f>+VLOOKUP($E1325,Emissions!$1:$1048576,MATCH(DATE(L$2,1,1),Emissions!$A$1:$LI$1),FALSE)</f>
        <v>27.710154670000001</v>
      </c>
      <c r="M1325" s="305">
        <f>+VLOOKUP($E1325,Emissions!$1:$1048576,MATCH(DATE(M$2,1,1),Emissions!$A$1:$LI$1),FALSE)</f>
        <v>27.875042969999999</v>
      </c>
      <c r="N1325" s="305">
        <f>+VLOOKUP($E1325,Emissions!$1:$1048576,MATCH(DATE(N$2,1,1),Emissions!$A$1:$LI$1),FALSE)</f>
        <v>28.032722960000001</v>
      </c>
      <c r="O1325" s="305">
        <f>+VLOOKUP($E1325,Emissions!$1:$1048576,MATCH(DATE(O$2,1,1),Emissions!$A$1:$LI$1),FALSE)</f>
        <v>28.191265749999999</v>
      </c>
      <c r="P1325" s="305">
        <f>+VLOOKUP($E1325,Emissions!$1:$1048576,MATCH(DATE(P$2,1,1),Emissions!$A$1:$LI$1),FALSE)</f>
        <v>28.3593473</v>
      </c>
      <c r="Q1325" s="305">
        <f>+VLOOKUP($E1325,Emissions!$1:$1048576,MATCH(DATE(Q$2,1,1),Emissions!$A$1:$LI$1),FALSE)</f>
        <v>28.543664029999999</v>
      </c>
      <c r="R1325" s="305">
        <f>+VLOOKUP($E1325,Emissions!$1:$1048576,MATCH(DATE(R$2,1,1),Emissions!$A$1:$LI$1),FALSE)</f>
        <v>28.739515069999999</v>
      </c>
      <c r="S1325" s="305">
        <f>+VLOOKUP($E1325,Emissions!$1:$1048576,MATCH(DATE(S$2,1,1),Emissions!$A$1:$LI$1),FALSE)</f>
        <v>28.92751264</v>
      </c>
      <c r="T1325" s="305">
        <f>+VLOOKUP($E1325,Emissions!$1:$1048576,MATCH(DATE(T$2,1,1),Emissions!$A$1:$LI$1),FALSE)</f>
        <v>29.11502832</v>
      </c>
      <c r="U1325" s="305">
        <f>+VLOOKUP($E1325,Emissions!$1:$1048576,MATCH(DATE(U$2,1,1),Emissions!$A$1:$LI$1),FALSE)</f>
        <v>29.311937199999999</v>
      </c>
      <c r="V1325" s="305">
        <f>+VLOOKUP($E1325,Emissions!$1:$1048576,MATCH(DATE(V$2,1,1),Emissions!$A$1:$LI$1),FALSE)</f>
        <v>29.578361019999999</v>
      </c>
      <c r="W1325" s="305">
        <f>+VLOOKUP($E1325,Emissions!$1:$1048576,MATCH(DATE(W$2,1,1),Emissions!$A$1:$LI$1),FALSE)</f>
        <v>29.926998430000001</v>
      </c>
      <c r="X1325" s="305">
        <f>+VLOOKUP($E1325,Emissions!$1:$1048576,MATCH(DATE(X$2,1,1),Emissions!$A$1:$LI$1),FALSE)</f>
        <v>30.356310780000001</v>
      </c>
      <c r="Y1325" s="305">
        <f>+VLOOKUP($E1325,Emissions!$1:$1048576,MATCH(DATE(Y$2,1,1),Emissions!$A$1:$LI$1),FALSE)</f>
        <v>30.8581404</v>
      </c>
      <c r="Z1325" s="305">
        <f>+VLOOKUP($E1325,Emissions!$1:$1048576,MATCH(DATE(Z$2,1,1),Emissions!$A$1:$LI$1),FALSE)</f>
        <v>31.42501476</v>
      </c>
      <c r="AA1325" s="305">
        <f>+VLOOKUP($E1325,Emissions!$1:$1048576,MATCH(DATE(AA$2,1,1),Emissions!$A$1:$LI$1),FALSE)</f>
        <v>32.051061949999998</v>
      </c>
      <c r="AB1325" s="305">
        <f>+VLOOKUP($E1325,Emissions!$1:$1048576,MATCH(DATE(AB$2,1,1),Emissions!$A$1:$LI$1),FALSE)</f>
        <v>32.734186469999997</v>
      </c>
      <c r="AC1325" s="305">
        <f>+VLOOKUP($E1325,Emissions!$1:$1048576,MATCH(DATE(AC$2,1,1),Emissions!$A$1:$LI$1),FALSE)</f>
        <v>33.472550490000003</v>
      </c>
      <c r="AD1325" s="305">
        <f>+VLOOKUP($E1325,Emissions!$1:$1048576,MATCH(DATE(AD$2,1,1),Emissions!$A$1:$LI$1),FALSE)</f>
        <v>34.262855279999997</v>
      </c>
      <c r="AE1325" s="305">
        <f>+VLOOKUP($E1325,Emissions!$1:$1048576,MATCH(DATE(AE$2,1,1),Emissions!$A$1:$LI$1),FALSE)</f>
        <v>35.103738360000001</v>
      </c>
      <c r="AF1325" s="305">
        <f>+VLOOKUP($E1325,Emissions!$1:$1048576,MATCH(DATE(AF$2,1,1),Emissions!$A$1:$LI$1),FALSE)</f>
        <v>35.995620150000001</v>
      </c>
      <c r="AG1325" s="305">
        <f>+VLOOKUP($E1325,Emissions!$1:$1048576,MATCH(DATE(AG$2,1,1),Emissions!$A$1:$LI$1),FALSE)</f>
        <v>36.941943969999997</v>
      </c>
      <c r="AH1325" s="305">
        <f>+VLOOKUP($E1325,Emissions!$1:$1048576,MATCH(DATE(AH$2,1,1),Emissions!$A$1:$LI$1),FALSE)</f>
        <v>37.944606389999997</v>
      </c>
      <c r="AI1325" s="305">
        <f>+VLOOKUP($E1325,Emissions!$1:$1048576,MATCH(DATE(AI$2,1,1),Emissions!$A$1:$LI$1),FALSE)</f>
        <v>38.998609479999999</v>
      </c>
      <c r="AJ1325" s="305">
        <f>+VLOOKUP($E1325,Emissions!$1:$1048576,MATCH(DATE(AJ$2,1,1),Emissions!$A$1:$LI$1),FALSE)</f>
        <v>40.095395850000003</v>
      </c>
      <c r="AK1325" s="305">
        <f>+VLOOKUP($E1325,Emissions!$1:$1048576,MATCH(DATE(AK$2,1,1),Emissions!$A$1:$LI$1),FALSE)</f>
        <v>41.227193880000002</v>
      </c>
      <c r="AL1325" s="305">
        <f>+VLOOKUP($E1325,Emissions!$1:$1048576,MATCH(DATE(AL$2,1,1),Emissions!$A$1:$LI$1),FALSE)</f>
        <v>42.387688560000001</v>
      </c>
      <c r="AM1325" s="305">
        <f>+VLOOKUP($E1325,Emissions!$1:$1048576,MATCH(DATE(AM$2,1,1),Emissions!$A$1:$LI$1),FALSE)</f>
        <v>43.571288340000002</v>
      </c>
      <c r="AN1325" s="305">
        <f>+VLOOKUP($E1325,Emissions!$1:$1048576,MATCH(DATE(AN$2,1,1),Emissions!$A$1:$LI$1),FALSE)</f>
        <v>44.77266857</v>
      </c>
      <c r="AO1325" s="305">
        <f>+VLOOKUP($E1325,Emissions!$1:$1048576,MATCH(DATE(AO$2,1,1),Emissions!$A$1:$LI$1),FALSE)</f>
        <v>45.986473619999998</v>
      </c>
    </row>
    <row r="1326" spans="1:41" ht="15" customHeight="1" x14ac:dyDescent="0.35">
      <c r="A1326" s="359"/>
      <c r="B1326" s="158"/>
      <c r="C1326" s="107" t="s">
        <v>1085</v>
      </c>
      <c r="D1326" s="107"/>
      <c r="E1326" s="48" t="s">
        <v>3749</v>
      </c>
      <c r="F1326" s="305">
        <f>+VLOOKUP($E1326,Emissions!$1:$1048576,MATCH(DATE(F$2,1,1),Emissions!$A$1:$LI$1),FALSE)</f>
        <v>27.187245180000001</v>
      </c>
      <c r="G1326" s="305">
        <f>+VLOOKUP($E1326,Emissions!$1:$1048576,MATCH(DATE(G$2,1,1),Emissions!$A$1:$LI$1),FALSE)</f>
        <v>27.116242829999997</v>
      </c>
      <c r="H1326" s="305">
        <f>+VLOOKUP($E1326,Emissions!$1:$1048576,MATCH(DATE(H$2,1,1),Emissions!$A$1:$LI$1),FALSE)</f>
        <v>27.077830499999997</v>
      </c>
      <c r="I1326" s="305">
        <f>+VLOOKUP($E1326,Emissions!$1:$1048576,MATCH(DATE(I$2,1,1),Emissions!$A$1:$LI$1),FALSE)</f>
        <v>27.080755750000002</v>
      </c>
      <c r="J1326" s="305">
        <f>+VLOOKUP($E1326,Emissions!$1:$1048576,MATCH(DATE(J$2,1,1),Emissions!$A$1:$LI$1),FALSE)</f>
        <v>27.192309079999998</v>
      </c>
      <c r="K1326" s="305">
        <f>+VLOOKUP($E1326,Emissions!$1:$1048576,MATCH(DATE(K$2,1,1),Emissions!$A$1:$LI$1),FALSE)</f>
        <v>27.389509360000002</v>
      </c>
      <c r="L1326" s="305">
        <f>+VLOOKUP($E1326,Emissions!$1:$1048576,MATCH(DATE(L$2,1,1),Emissions!$A$1:$LI$1),FALSE)</f>
        <v>27.600665710000005</v>
      </c>
      <c r="M1326" s="305">
        <f>+VLOOKUP($E1326,Emissions!$1:$1048576,MATCH(DATE(M$2,1,1),Emissions!$A$1:$LI$1),FALSE)</f>
        <v>27.813120640000001</v>
      </c>
      <c r="N1326" s="305">
        <f>+VLOOKUP($E1326,Emissions!$1:$1048576,MATCH(DATE(N$2,1,1),Emissions!$A$1:$LI$1),FALSE)</f>
        <v>28.024716180000002</v>
      </c>
      <c r="O1326" s="305">
        <f>+VLOOKUP($E1326,Emissions!$1:$1048576,MATCH(DATE(O$2,1,1),Emissions!$A$1:$LI$1),FALSE)</f>
        <v>28.240555280000002</v>
      </c>
      <c r="P1326" s="305">
        <f>+VLOOKUP($E1326,Emissions!$1:$1048576,MATCH(DATE(P$2,1,1),Emissions!$A$1:$LI$1),FALSE)</f>
        <v>28.46590398</v>
      </c>
      <c r="Q1326" s="305">
        <f>+VLOOKUP($E1326,Emissions!$1:$1048576,MATCH(DATE(Q$2,1,1),Emissions!$A$1:$LI$1),FALSE)</f>
        <v>28.703766560000002</v>
      </c>
      <c r="R1326" s="305">
        <f>+VLOOKUP($E1326,Emissions!$1:$1048576,MATCH(DATE(R$2,1,1),Emissions!$A$1:$LI$1),FALSE)</f>
        <v>28.943946370000003</v>
      </c>
      <c r="S1326" s="305">
        <f>+VLOOKUP($E1326,Emissions!$1:$1048576,MATCH(DATE(S$2,1,1),Emissions!$A$1:$LI$1),FALSE)</f>
        <v>29.160425919999998</v>
      </c>
      <c r="T1326" s="305">
        <f>+VLOOKUP($E1326,Emissions!$1:$1048576,MATCH(DATE(T$2,1,1),Emissions!$A$1:$LI$1),FALSE)</f>
        <v>29.366122660000002</v>
      </c>
      <c r="U1326" s="305">
        <f>+VLOOKUP($E1326,Emissions!$1:$1048576,MATCH(DATE(U$2,1,1),Emissions!$A$1:$LI$1),FALSE)</f>
        <v>29.576056489999999</v>
      </c>
      <c r="V1326" s="305">
        <f>+VLOOKUP($E1326,Emissions!$1:$1048576,MATCH(DATE(V$2,1,1),Emissions!$A$1:$LI$1),FALSE)</f>
        <v>29.837412819999997</v>
      </c>
      <c r="W1326" s="305">
        <f>+VLOOKUP($E1326,Emissions!$1:$1048576,MATCH(DATE(W$2,1,1),Emissions!$A$1:$LI$1),FALSE)</f>
        <v>30.16169245</v>
      </c>
      <c r="X1326" s="305">
        <f>+VLOOKUP($E1326,Emissions!$1:$1048576,MATCH(DATE(X$2,1,1),Emissions!$A$1:$LI$1),FALSE)</f>
        <v>30.550301559999998</v>
      </c>
      <c r="Y1326" s="305">
        <f>+VLOOKUP($E1326,Emissions!$1:$1048576,MATCH(DATE(Y$2,1,1),Emissions!$A$1:$LI$1),FALSE)</f>
        <v>30.999182279999999</v>
      </c>
      <c r="Z1326" s="305">
        <f>+VLOOKUP($E1326,Emissions!$1:$1048576,MATCH(DATE(Z$2,1,1),Emissions!$A$1:$LI$1),FALSE)</f>
        <v>31.505207769999998</v>
      </c>
      <c r="AA1326" s="305">
        <f>+VLOOKUP($E1326,Emissions!$1:$1048576,MATCH(DATE(AA$2,1,1),Emissions!$A$1:$LI$1),FALSE)</f>
        <v>32.065752240000002</v>
      </c>
      <c r="AB1326" s="305">
        <f>+VLOOKUP($E1326,Emissions!$1:$1048576,MATCH(DATE(AB$2,1,1),Emissions!$A$1:$LI$1),FALSE)</f>
        <v>32.682023819999998</v>
      </c>
      <c r="AC1326" s="305">
        <f>+VLOOKUP($E1326,Emissions!$1:$1048576,MATCH(DATE(AC$2,1,1),Emissions!$A$1:$LI$1),FALSE)</f>
        <v>33.354127779999999</v>
      </c>
      <c r="AD1326" s="305">
        <f>+VLOOKUP($E1326,Emissions!$1:$1048576,MATCH(DATE(AD$2,1,1),Emissions!$A$1:$LI$1),FALSE)</f>
        <v>34.079285859999999</v>
      </c>
      <c r="AE1326" s="305">
        <f>+VLOOKUP($E1326,Emissions!$1:$1048576,MATCH(DATE(AE$2,1,1),Emissions!$A$1:$LI$1),FALSE)</f>
        <v>34.856236260000003</v>
      </c>
      <c r="AF1326" s="305">
        <f>+VLOOKUP($E1326,Emissions!$1:$1048576,MATCH(DATE(AF$2,1,1),Emissions!$A$1:$LI$1),FALSE)</f>
        <v>35.685283160000004</v>
      </c>
      <c r="AG1326" s="305">
        <f>+VLOOKUP($E1326,Emissions!$1:$1048576,MATCH(DATE(AG$2,1,1),Emissions!$A$1:$LI$1),FALSE)</f>
        <v>36.570533090000005</v>
      </c>
      <c r="AH1326" s="305">
        <f>+VLOOKUP($E1326,Emissions!$1:$1048576,MATCH(DATE(AH$2,1,1),Emissions!$A$1:$LI$1),FALSE)</f>
        <v>37.512230770000002</v>
      </c>
      <c r="AI1326" s="305">
        <f>+VLOOKUP($E1326,Emissions!$1:$1048576,MATCH(DATE(AI$2,1,1),Emissions!$A$1:$LI$1),FALSE)</f>
        <v>38.500700459999997</v>
      </c>
      <c r="AJ1326" s="305">
        <f>+VLOOKUP($E1326,Emissions!$1:$1048576,MATCH(DATE(AJ$2,1,1),Emissions!$A$1:$LI$1),FALSE)</f>
        <v>39.522219580000005</v>
      </c>
      <c r="AK1326" s="305">
        <f>+VLOOKUP($E1326,Emissions!$1:$1048576,MATCH(DATE(AK$2,1,1),Emissions!$A$1:$LI$1),FALSE)</f>
        <v>40.565792160000001</v>
      </c>
      <c r="AL1326" s="305">
        <f>+VLOOKUP($E1326,Emissions!$1:$1048576,MATCH(DATE(AL$2,1,1),Emissions!$A$1:$LI$1),FALSE)</f>
        <v>41.624093490000007</v>
      </c>
      <c r="AM1326" s="305">
        <f>+VLOOKUP($E1326,Emissions!$1:$1048576,MATCH(DATE(AM$2,1,1),Emissions!$A$1:$LI$1),FALSE)</f>
        <v>42.691391180000004</v>
      </c>
      <c r="AN1326" s="305">
        <f>+VLOOKUP($E1326,Emissions!$1:$1048576,MATCH(DATE(AN$2,1,1),Emissions!$A$1:$LI$1),FALSE)</f>
        <v>43.762517800000005</v>
      </c>
      <c r="AO1326" s="305">
        <f>+VLOOKUP($E1326,Emissions!$1:$1048576,MATCH(DATE(AO$2,1,1),Emissions!$A$1:$LI$1),FALSE)</f>
        <v>44.832362920000001</v>
      </c>
    </row>
    <row r="1327" spans="1:41" ht="15" customHeight="1" x14ac:dyDescent="0.35">
      <c r="A1327" s="360"/>
      <c r="B1327" s="49" t="s">
        <v>992</v>
      </c>
      <c r="C1327" s="138"/>
      <c r="D1327" s="108"/>
      <c r="E1327" s="50"/>
      <c r="F1327" s="198"/>
      <c r="G1327" s="198"/>
      <c r="H1327" s="198"/>
      <c r="I1327" s="198"/>
      <c r="J1327" s="198"/>
      <c r="K1327" s="198"/>
      <c r="L1327" s="198"/>
      <c r="M1327" s="198"/>
      <c r="N1327" s="198"/>
      <c r="O1327" s="198"/>
      <c r="P1327" s="198"/>
      <c r="Q1327" s="198"/>
      <c r="R1327" s="198"/>
      <c r="S1327" s="198"/>
      <c r="T1327" s="198"/>
      <c r="U1327" s="198"/>
      <c r="V1327" s="198"/>
      <c r="W1327" s="198"/>
      <c r="X1327" s="198"/>
      <c r="Y1327" s="198"/>
      <c r="Z1327" s="198"/>
      <c r="AA1327" s="198"/>
      <c r="AB1327" s="198"/>
      <c r="AC1327" s="198"/>
      <c r="AD1327" s="198"/>
      <c r="AE1327" s="198"/>
      <c r="AF1327" s="198"/>
      <c r="AG1327" s="198"/>
      <c r="AH1327" s="198"/>
      <c r="AI1327" s="198"/>
      <c r="AJ1327" s="198"/>
      <c r="AK1327" s="198"/>
      <c r="AL1327" s="198"/>
      <c r="AM1327" s="198"/>
      <c r="AN1327" s="198"/>
      <c r="AO1327" s="198"/>
    </row>
    <row r="1328" spans="1:41" ht="15" customHeight="1" collapsed="1" x14ac:dyDescent="0.35">
      <c r="A1328" s="358" t="s">
        <v>989</v>
      </c>
      <c r="B1328" s="361" t="s">
        <v>990</v>
      </c>
      <c r="C1328" s="139" t="s">
        <v>172</v>
      </c>
      <c r="D1328" s="109"/>
      <c r="E1328" s="51" t="s">
        <v>173</v>
      </c>
      <c r="F1328" s="286"/>
      <c r="G1328" s="286"/>
      <c r="H1328" s="286"/>
      <c r="I1328" s="286"/>
      <c r="J1328" s="286"/>
      <c r="K1328" s="286"/>
      <c r="L1328" s="286"/>
      <c r="M1328" s="286"/>
      <c r="N1328" s="286"/>
      <c r="O1328" s="286"/>
      <c r="P1328" s="286"/>
      <c r="Q1328" s="286"/>
      <c r="R1328" s="286"/>
      <c r="S1328" s="286"/>
      <c r="T1328" s="286"/>
      <c r="U1328" s="286"/>
      <c r="V1328" s="286"/>
      <c r="W1328" s="286"/>
      <c r="X1328" s="286"/>
      <c r="Y1328" s="286"/>
      <c r="Z1328" s="286"/>
      <c r="AA1328" s="286"/>
      <c r="AB1328" s="286"/>
      <c r="AC1328" s="286"/>
      <c r="AD1328" s="286"/>
      <c r="AE1328" s="286"/>
      <c r="AF1328" s="286"/>
      <c r="AG1328" s="286"/>
      <c r="AH1328" s="286"/>
      <c r="AI1328" s="286"/>
      <c r="AJ1328" s="286"/>
      <c r="AK1328" s="286"/>
      <c r="AL1328" s="286"/>
      <c r="AM1328" s="286"/>
      <c r="AN1328" s="286"/>
      <c r="AO1328" s="286"/>
    </row>
    <row r="1329" spans="1:41" ht="15" customHeight="1" x14ac:dyDescent="0.35">
      <c r="A1329" s="359"/>
      <c r="B1329" s="362"/>
      <c r="C1329" s="109"/>
      <c r="D1329" s="109" t="s">
        <v>156</v>
      </c>
      <c r="E1329" s="52" t="s">
        <v>174</v>
      </c>
      <c r="F1329" s="286"/>
      <c r="G1329" s="286"/>
      <c r="H1329" s="286"/>
      <c r="I1329" s="286"/>
      <c r="J1329" s="286"/>
      <c r="K1329" s="286"/>
      <c r="L1329" s="286"/>
      <c r="M1329" s="286"/>
      <c r="N1329" s="286"/>
      <c r="O1329" s="286"/>
      <c r="P1329" s="286"/>
      <c r="Q1329" s="286"/>
      <c r="R1329" s="286"/>
      <c r="S1329" s="286"/>
      <c r="T1329" s="286"/>
      <c r="U1329" s="286"/>
      <c r="V1329" s="286"/>
      <c r="W1329" s="286"/>
      <c r="X1329" s="286"/>
      <c r="Y1329" s="286"/>
      <c r="Z1329" s="286"/>
      <c r="AA1329" s="286"/>
      <c r="AB1329" s="286"/>
      <c r="AC1329" s="286"/>
      <c r="AD1329" s="286"/>
      <c r="AE1329" s="286"/>
      <c r="AF1329" s="286"/>
      <c r="AG1329" s="286"/>
      <c r="AH1329" s="286"/>
      <c r="AI1329" s="286"/>
      <c r="AJ1329" s="286"/>
      <c r="AK1329" s="286"/>
      <c r="AL1329" s="286"/>
      <c r="AM1329" s="286"/>
      <c r="AN1329" s="286"/>
      <c r="AO1329" s="286"/>
    </row>
    <row r="1330" spans="1:41" ht="15" customHeight="1" x14ac:dyDescent="0.35">
      <c r="A1330" s="359"/>
      <c r="B1330" s="362"/>
      <c r="C1330" s="109"/>
      <c r="D1330" s="109" t="s">
        <v>149</v>
      </c>
      <c r="E1330" s="51" t="s">
        <v>175</v>
      </c>
      <c r="F1330" s="286"/>
      <c r="G1330" s="286"/>
      <c r="H1330" s="286"/>
      <c r="I1330" s="286"/>
      <c r="J1330" s="286"/>
      <c r="K1330" s="286"/>
      <c r="L1330" s="286"/>
      <c r="M1330" s="286"/>
      <c r="N1330" s="286"/>
      <c r="O1330" s="286"/>
      <c r="P1330" s="286"/>
      <c r="Q1330" s="286"/>
      <c r="R1330" s="286"/>
      <c r="S1330" s="286"/>
      <c r="T1330" s="286"/>
      <c r="U1330" s="286"/>
      <c r="V1330" s="286"/>
      <c r="W1330" s="286"/>
      <c r="X1330" s="286"/>
      <c r="Y1330" s="286"/>
      <c r="Z1330" s="286"/>
      <c r="AA1330" s="286"/>
      <c r="AB1330" s="286"/>
      <c r="AC1330" s="286"/>
      <c r="AD1330" s="286"/>
      <c r="AE1330" s="286"/>
      <c r="AF1330" s="286"/>
      <c r="AG1330" s="286"/>
      <c r="AH1330" s="286"/>
      <c r="AI1330" s="286"/>
      <c r="AJ1330" s="286"/>
      <c r="AK1330" s="286"/>
      <c r="AL1330" s="286"/>
      <c r="AM1330" s="286"/>
      <c r="AN1330" s="286"/>
      <c r="AO1330" s="286"/>
    </row>
    <row r="1331" spans="1:41" ht="15" customHeight="1" x14ac:dyDescent="0.35">
      <c r="A1331" s="359"/>
      <c r="B1331" s="362"/>
      <c r="C1331" s="109"/>
      <c r="D1331" s="109" t="s">
        <v>151</v>
      </c>
      <c r="E1331" s="51" t="s">
        <v>176</v>
      </c>
      <c r="F1331" s="286"/>
      <c r="G1331" s="286"/>
      <c r="H1331" s="286"/>
      <c r="I1331" s="286"/>
      <c r="J1331" s="286"/>
      <c r="K1331" s="286"/>
      <c r="L1331" s="286"/>
      <c r="M1331" s="286"/>
      <c r="N1331" s="286"/>
      <c r="O1331" s="286"/>
      <c r="P1331" s="286"/>
      <c r="Q1331" s="286"/>
      <c r="R1331" s="286"/>
      <c r="S1331" s="286"/>
      <c r="T1331" s="286"/>
      <c r="U1331" s="286"/>
      <c r="V1331" s="286"/>
      <c r="W1331" s="286"/>
      <c r="X1331" s="286"/>
      <c r="Y1331" s="286"/>
      <c r="Z1331" s="286"/>
      <c r="AA1331" s="286"/>
      <c r="AB1331" s="286"/>
      <c r="AC1331" s="286"/>
      <c r="AD1331" s="286"/>
      <c r="AE1331" s="286"/>
      <c r="AF1331" s="286"/>
      <c r="AG1331" s="286"/>
      <c r="AH1331" s="286"/>
      <c r="AI1331" s="286"/>
      <c r="AJ1331" s="286"/>
      <c r="AK1331" s="286"/>
      <c r="AL1331" s="286"/>
      <c r="AM1331" s="286"/>
      <c r="AN1331" s="286"/>
      <c r="AO1331" s="286"/>
    </row>
    <row r="1332" spans="1:41" ht="15" customHeight="1" x14ac:dyDescent="0.35">
      <c r="A1332" s="359"/>
      <c r="B1332" s="362"/>
      <c r="C1332" s="139" t="s">
        <v>177</v>
      </c>
      <c r="D1332" s="109"/>
      <c r="E1332" s="51" t="s">
        <v>178</v>
      </c>
      <c r="F1332" s="286"/>
      <c r="G1332" s="286"/>
      <c r="H1332" s="286"/>
      <c r="I1332" s="286"/>
      <c r="J1332" s="286"/>
      <c r="K1332" s="286"/>
      <c r="L1332" s="286"/>
      <c r="M1332" s="286"/>
      <c r="N1332" s="286"/>
      <c r="O1332" s="286"/>
      <c r="P1332" s="286"/>
      <c r="Q1332" s="286"/>
      <c r="R1332" s="286"/>
      <c r="S1332" s="286"/>
      <c r="T1332" s="286"/>
      <c r="U1332" s="286"/>
      <c r="V1332" s="286"/>
      <c r="W1332" s="286"/>
      <c r="X1332" s="286"/>
      <c r="Y1332" s="286"/>
      <c r="Z1332" s="286"/>
      <c r="AA1332" s="286"/>
      <c r="AB1332" s="286"/>
      <c r="AC1332" s="286"/>
      <c r="AD1332" s="286"/>
      <c r="AE1332" s="286"/>
      <c r="AF1332" s="286"/>
      <c r="AG1332" s="286"/>
      <c r="AH1332" s="286"/>
      <c r="AI1332" s="286"/>
      <c r="AJ1332" s="286"/>
      <c r="AK1332" s="286"/>
      <c r="AL1332" s="286"/>
      <c r="AM1332" s="286"/>
      <c r="AN1332" s="286"/>
      <c r="AO1332" s="286"/>
    </row>
    <row r="1333" spans="1:41" ht="15" customHeight="1" x14ac:dyDescent="0.35">
      <c r="A1333" s="359"/>
      <c r="B1333" s="362"/>
      <c r="C1333" s="139" t="s">
        <v>179</v>
      </c>
      <c r="D1333" s="109"/>
      <c r="E1333" s="51" t="s">
        <v>180</v>
      </c>
      <c r="F1333" s="286"/>
      <c r="G1333" s="286"/>
      <c r="H1333" s="286"/>
      <c r="I1333" s="286"/>
      <c r="J1333" s="286"/>
      <c r="K1333" s="286"/>
      <c r="L1333" s="286"/>
      <c r="M1333" s="286"/>
      <c r="N1333" s="286"/>
      <c r="O1333" s="286"/>
      <c r="P1333" s="286"/>
      <c r="Q1333" s="286"/>
      <c r="R1333" s="286"/>
      <c r="S1333" s="286"/>
      <c r="T1333" s="286"/>
      <c r="U1333" s="286"/>
      <c r="V1333" s="286"/>
      <c r="W1333" s="286"/>
      <c r="X1333" s="286"/>
      <c r="Y1333" s="286"/>
      <c r="Z1333" s="286"/>
      <c r="AA1333" s="286"/>
      <c r="AB1333" s="286"/>
      <c r="AC1333" s="286"/>
      <c r="AD1333" s="286"/>
      <c r="AE1333" s="286"/>
      <c r="AF1333" s="286"/>
      <c r="AG1333" s="286"/>
      <c r="AH1333" s="286"/>
      <c r="AI1333" s="286"/>
      <c r="AJ1333" s="286"/>
      <c r="AK1333" s="286"/>
      <c r="AL1333" s="286"/>
      <c r="AM1333" s="286"/>
      <c r="AN1333" s="286"/>
      <c r="AO1333" s="286"/>
    </row>
    <row r="1334" spans="1:41" ht="15" customHeight="1" x14ac:dyDescent="0.35">
      <c r="A1334" s="359"/>
      <c r="B1334" s="362"/>
      <c r="C1334" s="109" t="s">
        <v>166</v>
      </c>
      <c r="D1334" s="109"/>
      <c r="E1334" s="51" t="s">
        <v>181</v>
      </c>
      <c r="F1334" s="286"/>
      <c r="G1334" s="286"/>
      <c r="H1334" s="286"/>
      <c r="I1334" s="286"/>
      <c r="J1334" s="286"/>
      <c r="K1334" s="286"/>
      <c r="L1334" s="286"/>
      <c r="M1334" s="286"/>
      <c r="N1334" s="286"/>
      <c r="O1334" s="286"/>
      <c r="P1334" s="286"/>
      <c r="Q1334" s="286"/>
      <c r="R1334" s="286"/>
      <c r="S1334" s="286"/>
      <c r="T1334" s="286"/>
      <c r="U1334" s="286"/>
      <c r="V1334" s="286"/>
      <c r="W1334" s="286"/>
      <c r="X1334" s="286"/>
      <c r="Y1334" s="286"/>
      <c r="Z1334" s="286"/>
      <c r="AA1334" s="286"/>
      <c r="AB1334" s="286"/>
      <c r="AC1334" s="286"/>
      <c r="AD1334" s="286"/>
      <c r="AE1334" s="286"/>
      <c r="AF1334" s="286"/>
      <c r="AG1334" s="286"/>
      <c r="AH1334" s="286"/>
      <c r="AI1334" s="286"/>
      <c r="AJ1334" s="286"/>
      <c r="AK1334" s="286"/>
      <c r="AL1334" s="286"/>
      <c r="AM1334" s="286"/>
      <c r="AN1334" s="286"/>
      <c r="AO1334" s="286"/>
    </row>
    <row r="1335" spans="1:41" ht="15" customHeight="1" x14ac:dyDescent="0.35">
      <c r="A1335" s="359"/>
      <c r="B1335" s="362"/>
      <c r="C1335" s="109"/>
      <c r="D1335" s="109" t="s">
        <v>156</v>
      </c>
      <c r="E1335" s="51" t="s">
        <v>182</v>
      </c>
      <c r="F1335" s="286"/>
      <c r="G1335" s="286"/>
      <c r="H1335" s="286"/>
      <c r="I1335" s="286"/>
      <c r="J1335" s="286"/>
      <c r="K1335" s="286"/>
      <c r="L1335" s="286"/>
      <c r="M1335" s="286"/>
      <c r="N1335" s="286"/>
      <c r="O1335" s="286"/>
      <c r="P1335" s="286"/>
      <c r="Q1335" s="286"/>
      <c r="R1335" s="286"/>
      <c r="S1335" s="286"/>
      <c r="T1335" s="286"/>
      <c r="U1335" s="286"/>
      <c r="V1335" s="286"/>
      <c r="W1335" s="286"/>
      <c r="X1335" s="286"/>
      <c r="Y1335" s="286"/>
      <c r="Z1335" s="286"/>
      <c r="AA1335" s="286"/>
      <c r="AB1335" s="286"/>
      <c r="AC1335" s="286"/>
      <c r="AD1335" s="286"/>
      <c r="AE1335" s="286"/>
      <c r="AF1335" s="286"/>
      <c r="AG1335" s="286"/>
      <c r="AH1335" s="286"/>
      <c r="AI1335" s="286"/>
      <c r="AJ1335" s="286"/>
      <c r="AK1335" s="286"/>
      <c r="AL1335" s="286"/>
      <c r="AM1335" s="286"/>
      <c r="AN1335" s="286"/>
      <c r="AO1335" s="286"/>
    </row>
    <row r="1336" spans="1:41" ht="15" customHeight="1" x14ac:dyDescent="0.35">
      <c r="A1336" s="359"/>
      <c r="B1336" s="362"/>
      <c r="C1336" s="109"/>
      <c r="D1336" s="109" t="s">
        <v>149</v>
      </c>
      <c r="E1336" s="51" t="s">
        <v>150</v>
      </c>
      <c r="F1336" s="286"/>
      <c r="G1336" s="286"/>
      <c r="H1336" s="286"/>
      <c r="I1336" s="286"/>
      <c r="J1336" s="286"/>
      <c r="K1336" s="286"/>
      <c r="L1336" s="286"/>
      <c r="M1336" s="286"/>
      <c r="N1336" s="286"/>
      <c r="O1336" s="286"/>
      <c r="P1336" s="286"/>
      <c r="Q1336" s="286"/>
      <c r="R1336" s="286"/>
      <c r="S1336" s="286"/>
      <c r="T1336" s="286"/>
      <c r="U1336" s="286"/>
      <c r="V1336" s="286"/>
      <c r="W1336" s="286"/>
      <c r="X1336" s="286"/>
      <c r="Y1336" s="286"/>
      <c r="Z1336" s="286"/>
      <c r="AA1336" s="286"/>
      <c r="AB1336" s="286"/>
      <c r="AC1336" s="286"/>
      <c r="AD1336" s="286"/>
      <c r="AE1336" s="286"/>
      <c r="AF1336" s="286"/>
      <c r="AG1336" s="286"/>
      <c r="AH1336" s="286"/>
      <c r="AI1336" s="286"/>
      <c r="AJ1336" s="286"/>
      <c r="AK1336" s="286"/>
      <c r="AL1336" s="286"/>
      <c r="AM1336" s="286"/>
      <c r="AN1336" s="286"/>
      <c r="AO1336" s="286"/>
    </row>
    <row r="1337" spans="1:41" ht="15" customHeight="1" x14ac:dyDescent="0.35">
      <c r="A1337" s="359"/>
      <c r="B1337" s="362"/>
      <c r="C1337" s="109"/>
      <c r="D1337" s="109" t="s">
        <v>151</v>
      </c>
      <c r="E1337" s="51" t="s">
        <v>150</v>
      </c>
      <c r="F1337" s="286"/>
      <c r="G1337" s="286"/>
      <c r="H1337" s="286"/>
      <c r="I1337" s="286"/>
      <c r="J1337" s="286"/>
      <c r="K1337" s="286"/>
      <c r="L1337" s="286"/>
      <c r="M1337" s="286"/>
      <c r="N1337" s="286"/>
      <c r="O1337" s="286"/>
      <c r="P1337" s="286"/>
      <c r="Q1337" s="286"/>
      <c r="R1337" s="286"/>
      <c r="S1337" s="286"/>
      <c r="T1337" s="286"/>
      <c r="U1337" s="286"/>
      <c r="V1337" s="286"/>
      <c r="W1337" s="286"/>
      <c r="X1337" s="286"/>
      <c r="Y1337" s="286"/>
      <c r="Z1337" s="286"/>
      <c r="AA1337" s="286"/>
      <c r="AB1337" s="286"/>
      <c r="AC1337" s="286"/>
      <c r="AD1337" s="286"/>
      <c r="AE1337" s="286"/>
      <c r="AF1337" s="286"/>
      <c r="AG1337" s="286"/>
      <c r="AH1337" s="286"/>
      <c r="AI1337" s="286"/>
      <c r="AJ1337" s="286"/>
      <c r="AK1337" s="286"/>
      <c r="AL1337" s="286"/>
      <c r="AM1337" s="286"/>
      <c r="AN1337" s="286"/>
      <c r="AO1337" s="286"/>
    </row>
    <row r="1338" spans="1:41" ht="15" customHeight="1" x14ac:dyDescent="0.35">
      <c r="A1338" s="359"/>
      <c r="B1338" s="362"/>
      <c r="C1338" s="109" t="s">
        <v>167</v>
      </c>
      <c r="D1338" s="109"/>
      <c r="E1338" s="51" t="s">
        <v>183</v>
      </c>
      <c r="F1338" s="286"/>
      <c r="G1338" s="286"/>
      <c r="H1338" s="286"/>
      <c r="I1338" s="286"/>
      <c r="J1338" s="286"/>
      <c r="K1338" s="286"/>
      <c r="L1338" s="286"/>
      <c r="M1338" s="286"/>
      <c r="N1338" s="286"/>
      <c r="O1338" s="286"/>
      <c r="P1338" s="286"/>
      <c r="Q1338" s="286"/>
      <c r="R1338" s="286"/>
      <c r="S1338" s="286"/>
      <c r="T1338" s="286"/>
      <c r="U1338" s="286"/>
      <c r="V1338" s="286"/>
      <c r="W1338" s="286"/>
      <c r="X1338" s="286"/>
      <c r="Y1338" s="286"/>
      <c r="Z1338" s="286"/>
      <c r="AA1338" s="286"/>
      <c r="AB1338" s="286"/>
      <c r="AC1338" s="286"/>
      <c r="AD1338" s="286"/>
      <c r="AE1338" s="286"/>
      <c r="AF1338" s="286"/>
      <c r="AG1338" s="286"/>
      <c r="AH1338" s="286"/>
      <c r="AI1338" s="286"/>
      <c r="AJ1338" s="286"/>
      <c r="AK1338" s="286"/>
      <c r="AL1338" s="286"/>
      <c r="AM1338" s="286"/>
      <c r="AN1338" s="286"/>
      <c r="AO1338" s="286"/>
    </row>
    <row r="1339" spans="1:41" ht="15" customHeight="1" x14ac:dyDescent="0.35">
      <c r="A1339" s="359"/>
      <c r="B1339" s="362"/>
      <c r="C1339" s="139" t="s">
        <v>184</v>
      </c>
      <c r="D1339" s="109"/>
      <c r="E1339" s="51" t="s">
        <v>185</v>
      </c>
      <c r="F1339" s="286"/>
      <c r="G1339" s="286"/>
      <c r="H1339" s="286"/>
      <c r="I1339" s="286"/>
      <c r="J1339" s="286"/>
      <c r="K1339" s="286"/>
      <c r="L1339" s="286"/>
      <c r="M1339" s="286"/>
      <c r="N1339" s="286"/>
      <c r="O1339" s="286"/>
      <c r="P1339" s="286"/>
      <c r="Q1339" s="286"/>
      <c r="R1339" s="286"/>
      <c r="S1339" s="286"/>
      <c r="T1339" s="286"/>
      <c r="U1339" s="286"/>
      <c r="V1339" s="286"/>
      <c r="W1339" s="286"/>
      <c r="X1339" s="286"/>
      <c r="Y1339" s="286"/>
      <c r="Z1339" s="286"/>
      <c r="AA1339" s="286"/>
      <c r="AB1339" s="286"/>
      <c r="AC1339" s="286"/>
      <c r="AD1339" s="286"/>
      <c r="AE1339" s="286"/>
      <c r="AF1339" s="286"/>
      <c r="AG1339" s="286"/>
      <c r="AH1339" s="286"/>
      <c r="AI1339" s="286"/>
      <c r="AJ1339" s="286"/>
      <c r="AK1339" s="286"/>
      <c r="AL1339" s="286"/>
      <c r="AM1339" s="286"/>
      <c r="AN1339" s="286"/>
      <c r="AO1339" s="286"/>
    </row>
    <row r="1340" spans="1:41" ht="15" customHeight="1" x14ac:dyDescent="0.35">
      <c r="A1340" s="359"/>
      <c r="B1340" s="362"/>
      <c r="C1340" s="139" t="s">
        <v>186</v>
      </c>
      <c r="D1340" s="109"/>
      <c r="E1340" s="51" t="s">
        <v>187</v>
      </c>
      <c r="F1340" s="286"/>
      <c r="G1340" s="286"/>
      <c r="H1340" s="286"/>
      <c r="I1340" s="286"/>
      <c r="J1340" s="286"/>
      <c r="K1340" s="286"/>
      <c r="L1340" s="286"/>
      <c r="M1340" s="286"/>
      <c r="N1340" s="286"/>
      <c r="O1340" s="286"/>
      <c r="P1340" s="286"/>
      <c r="Q1340" s="286"/>
      <c r="R1340" s="286"/>
      <c r="S1340" s="286"/>
      <c r="T1340" s="286"/>
      <c r="U1340" s="286"/>
      <c r="V1340" s="286"/>
      <c r="W1340" s="286"/>
      <c r="X1340" s="286"/>
      <c r="Y1340" s="286"/>
      <c r="Z1340" s="286"/>
      <c r="AA1340" s="286"/>
      <c r="AB1340" s="286"/>
      <c r="AC1340" s="286"/>
      <c r="AD1340" s="286"/>
      <c r="AE1340" s="286"/>
      <c r="AF1340" s="286"/>
      <c r="AG1340" s="286"/>
      <c r="AH1340" s="286"/>
      <c r="AI1340" s="286"/>
      <c r="AJ1340" s="286"/>
      <c r="AK1340" s="286"/>
      <c r="AL1340" s="286"/>
      <c r="AM1340" s="286"/>
      <c r="AN1340" s="286"/>
      <c r="AO1340" s="286"/>
    </row>
    <row r="1341" spans="1:41" ht="15" customHeight="1" x14ac:dyDescent="0.35">
      <c r="A1341" s="359"/>
      <c r="B1341" s="362"/>
      <c r="C1341" s="109"/>
      <c r="D1341" s="109" t="s">
        <v>156</v>
      </c>
      <c r="E1341" s="51" t="s">
        <v>188</v>
      </c>
      <c r="F1341" s="286"/>
      <c r="G1341" s="286"/>
      <c r="H1341" s="286"/>
      <c r="I1341" s="286"/>
      <c r="J1341" s="286"/>
      <c r="K1341" s="286"/>
      <c r="L1341" s="286"/>
      <c r="M1341" s="286"/>
      <c r="N1341" s="286"/>
      <c r="O1341" s="286"/>
      <c r="P1341" s="286"/>
      <c r="Q1341" s="286"/>
      <c r="R1341" s="286"/>
      <c r="S1341" s="286"/>
      <c r="T1341" s="286"/>
      <c r="U1341" s="286"/>
      <c r="V1341" s="286"/>
      <c r="W1341" s="286"/>
      <c r="X1341" s="286"/>
      <c r="Y1341" s="286"/>
      <c r="Z1341" s="286"/>
      <c r="AA1341" s="286"/>
      <c r="AB1341" s="286"/>
      <c r="AC1341" s="286"/>
      <c r="AD1341" s="286"/>
      <c r="AE1341" s="286"/>
      <c r="AF1341" s="286"/>
      <c r="AG1341" s="286"/>
      <c r="AH1341" s="286"/>
      <c r="AI1341" s="286"/>
      <c r="AJ1341" s="286"/>
      <c r="AK1341" s="286"/>
      <c r="AL1341" s="286"/>
      <c r="AM1341" s="286"/>
      <c r="AN1341" s="286"/>
      <c r="AO1341" s="286"/>
    </row>
    <row r="1342" spans="1:41" ht="15" customHeight="1" x14ac:dyDescent="0.35">
      <c r="A1342" s="359"/>
      <c r="B1342" s="362"/>
      <c r="C1342" s="109"/>
      <c r="D1342" s="109" t="s">
        <v>149</v>
      </c>
      <c r="E1342" s="51" t="s">
        <v>189</v>
      </c>
      <c r="F1342" s="286"/>
      <c r="G1342" s="286"/>
      <c r="H1342" s="286"/>
      <c r="I1342" s="286"/>
      <c r="J1342" s="286"/>
      <c r="K1342" s="286"/>
      <c r="L1342" s="286"/>
      <c r="M1342" s="286"/>
      <c r="N1342" s="286"/>
      <c r="O1342" s="286"/>
      <c r="P1342" s="286"/>
      <c r="Q1342" s="286"/>
      <c r="R1342" s="286"/>
      <c r="S1342" s="286"/>
      <c r="T1342" s="286"/>
      <c r="U1342" s="286"/>
      <c r="V1342" s="286"/>
      <c r="W1342" s="286"/>
      <c r="X1342" s="286"/>
      <c r="Y1342" s="286"/>
      <c r="Z1342" s="286"/>
      <c r="AA1342" s="286"/>
      <c r="AB1342" s="286"/>
      <c r="AC1342" s="286"/>
      <c r="AD1342" s="286"/>
      <c r="AE1342" s="286"/>
      <c r="AF1342" s="286"/>
      <c r="AG1342" s="286"/>
      <c r="AH1342" s="286"/>
      <c r="AI1342" s="286"/>
      <c r="AJ1342" s="286"/>
      <c r="AK1342" s="286"/>
      <c r="AL1342" s="286"/>
      <c r="AM1342" s="286"/>
      <c r="AN1342" s="286"/>
      <c r="AO1342" s="286"/>
    </row>
    <row r="1343" spans="1:41" ht="15" customHeight="1" x14ac:dyDescent="0.35">
      <c r="A1343" s="359"/>
      <c r="B1343" s="362"/>
      <c r="C1343" s="109"/>
      <c r="D1343" s="109" t="s">
        <v>151</v>
      </c>
      <c r="E1343" s="51" t="s">
        <v>190</v>
      </c>
      <c r="F1343" s="286"/>
      <c r="G1343" s="286"/>
      <c r="H1343" s="286"/>
      <c r="I1343" s="286"/>
      <c r="J1343" s="286"/>
      <c r="K1343" s="286"/>
      <c r="L1343" s="286"/>
      <c r="M1343" s="286"/>
      <c r="N1343" s="286"/>
      <c r="O1343" s="286"/>
      <c r="P1343" s="286"/>
      <c r="Q1343" s="286"/>
      <c r="R1343" s="286"/>
      <c r="S1343" s="286"/>
      <c r="T1343" s="286"/>
      <c r="U1343" s="286"/>
      <c r="V1343" s="286"/>
      <c r="W1343" s="286"/>
      <c r="X1343" s="286"/>
      <c r="Y1343" s="286"/>
      <c r="Z1343" s="286"/>
      <c r="AA1343" s="286"/>
      <c r="AB1343" s="286"/>
      <c r="AC1343" s="286"/>
      <c r="AD1343" s="286"/>
      <c r="AE1343" s="286"/>
      <c r="AF1343" s="286"/>
      <c r="AG1343" s="286"/>
      <c r="AH1343" s="286"/>
      <c r="AI1343" s="286"/>
      <c r="AJ1343" s="286"/>
      <c r="AK1343" s="286"/>
      <c r="AL1343" s="286"/>
      <c r="AM1343" s="286"/>
      <c r="AN1343" s="286"/>
      <c r="AO1343" s="286"/>
    </row>
    <row r="1344" spans="1:41" ht="15" customHeight="1" x14ac:dyDescent="0.35">
      <c r="A1344" s="359"/>
      <c r="B1344" s="362"/>
      <c r="C1344" s="139" t="s">
        <v>191</v>
      </c>
      <c r="D1344" s="109"/>
      <c r="E1344" s="51" t="s">
        <v>192</v>
      </c>
      <c r="F1344" s="286"/>
      <c r="G1344" s="286"/>
      <c r="H1344" s="286"/>
      <c r="I1344" s="286"/>
      <c r="J1344" s="286"/>
      <c r="K1344" s="286"/>
      <c r="L1344" s="286"/>
      <c r="M1344" s="286"/>
      <c r="N1344" s="286"/>
      <c r="O1344" s="286"/>
      <c r="P1344" s="286"/>
      <c r="Q1344" s="286"/>
      <c r="R1344" s="286"/>
      <c r="S1344" s="286"/>
      <c r="T1344" s="286"/>
      <c r="U1344" s="286"/>
      <c r="V1344" s="286"/>
      <c r="W1344" s="286"/>
      <c r="X1344" s="286"/>
      <c r="Y1344" s="286"/>
      <c r="Z1344" s="286"/>
      <c r="AA1344" s="286"/>
      <c r="AB1344" s="286"/>
      <c r="AC1344" s="286"/>
      <c r="AD1344" s="286"/>
      <c r="AE1344" s="286"/>
      <c r="AF1344" s="286"/>
      <c r="AG1344" s="286"/>
      <c r="AH1344" s="286"/>
      <c r="AI1344" s="286"/>
      <c r="AJ1344" s="286"/>
      <c r="AK1344" s="286"/>
      <c r="AL1344" s="286"/>
      <c r="AM1344" s="286"/>
      <c r="AN1344" s="286"/>
      <c r="AO1344" s="286"/>
    </row>
    <row r="1345" spans="1:41" ht="15" customHeight="1" x14ac:dyDescent="0.35">
      <c r="A1345" s="359"/>
      <c r="B1345" s="362"/>
      <c r="C1345" s="109" t="s">
        <v>169</v>
      </c>
      <c r="D1345" s="109"/>
      <c r="E1345" s="51" t="s">
        <v>193</v>
      </c>
      <c r="F1345" s="286"/>
      <c r="G1345" s="286"/>
      <c r="H1345" s="286"/>
      <c r="I1345" s="286"/>
      <c r="J1345" s="286"/>
      <c r="K1345" s="286"/>
      <c r="L1345" s="286"/>
      <c r="M1345" s="286"/>
      <c r="N1345" s="286"/>
      <c r="O1345" s="286"/>
      <c r="P1345" s="286"/>
      <c r="Q1345" s="286"/>
      <c r="R1345" s="286"/>
      <c r="S1345" s="286"/>
      <c r="T1345" s="286"/>
      <c r="U1345" s="286"/>
      <c r="V1345" s="286"/>
      <c r="W1345" s="286"/>
      <c r="X1345" s="286"/>
      <c r="Y1345" s="286"/>
      <c r="Z1345" s="286"/>
      <c r="AA1345" s="286"/>
      <c r="AB1345" s="286"/>
      <c r="AC1345" s="286"/>
      <c r="AD1345" s="286"/>
      <c r="AE1345" s="286"/>
      <c r="AF1345" s="286"/>
      <c r="AG1345" s="286"/>
      <c r="AH1345" s="286"/>
      <c r="AI1345" s="286"/>
      <c r="AJ1345" s="286"/>
      <c r="AK1345" s="286"/>
      <c r="AL1345" s="286"/>
      <c r="AM1345" s="286"/>
      <c r="AN1345" s="286"/>
      <c r="AO1345" s="286"/>
    </row>
    <row r="1346" spans="1:41" ht="15" customHeight="1" x14ac:dyDescent="0.35">
      <c r="A1346" s="359"/>
      <c r="B1346" s="362"/>
      <c r="C1346" s="109"/>
      <c r="D1346" s="109" t="s">
        <v>156</v>
      </c>
      <c r="E1346" s="51" t="s">
        <v>194</v>
      </c>
      <c r="F1346" s="286"/>
      <c r="G1346" s="286"/>
      <c r="H1346" s="286"/>
      <c r="I1346" s="286"/>
      <c r="J1346" s="286"/>
      <c r="K1346" s="286"/>
      <c r="L1346" s="286"/>
      <c r="M1346" s="286"/>
      <c r="N1346" s="286"/>
      <c r="O1346" s="286"/>
      <c r="P1346" s="286"/>
      <c r="Q1346" s="286"/>
      <c r="R1346" s="286"/>
      <c r="S1346" s="286"/>
      <c r="T1346" s="286"/>
      <c r="U1346" s="286"/>
      <c r="V1346" s="286"/>
      <c r="W1346" s="286"/>
      <c r="X1346" s="286"/>
      <c r="Y1346" s="286"/>
      <c r="Z1346" s="286"/>
      <c r="AA1346" s="286"/>
      <c r="AB1346" s="286"/>
      <c r="AC1346" s="286"/>
      <c r="AD1346" s="286"/>
      <c r="AE1346" s="286"/>
      <c r="AF1346" s="286"/>
      <c r="AG1346" s="286"/>
      <c r="AH1346" s="286"/>
      <c r="AI1346" s="286"/>
      <c r="AJ1346" s="286"/>
      <c r="AK1346" s="286"/>
      <c r="AL1346" s="286"/>
      <c r="AM1346" s="286"/>
      <c r="AN1346" s="286"/>
      <c r="AO1346" s="286"/>
    </row>
    <row r="1347" spans="1:41" ht="15" customHeight="1" x14ac:dyDescent="0.35">
      <c r="A1347" s="359"/>
      <c r="B1347" s="362"/>
      <c r="C1347" s="109"/>
      <c r="D1347" s="109" t="s">
        <v>149</v>
      </c>
      <c r="E1347" s="51" t="s">
        <v>195</v>
      </c>
      <c r="F1347" s="286"/>
      <c r="G1347" s="286"/>
      <c r="H1347" s="286"/>
      <c r="I1347" s="286"/>
      <c r="J1347" s="286"/>
      <c r="K1347" s="286"/>
      <c r="L1347" s="286"/>
      <c r="M1347" s="286"/>
      <c r="N1347" s="286"/>
      <c r="O1347" s="286"/>
      <c r="P1347" s="286"/>
      <c r="Q1347" s="286"/>
      <c r="R1347" s="286"/>
      <c r="S1347" s="286"/>
      <c r="T1347" s="286"/>
      <c r="U1347" s="286"/>
      <c r="V1347" s="286"/>
      <c r="W1347" s="286"/>
      <c r="X1347" s="286"/>
      <c r="Y1347" s="286"/>
      <c r="Z1347" s="286"/>
      <c r="AA1347" s="286"/>
      <c r="AB1347" s="286"/>
      <c r="AC1347" s="286"/>
      <c r="AD1347" s="286"/>
      <c r="AE1347" s="286"/>
      <c r="AF1347" s="286"/>
      <c r="AG1347" s="286"/>
      <c r="AH1347" s="286"/>
      <c r="AI1347" s="286"/>
      <c r="AJ1347" s="286"/>
      <c r="AK1347" s="286"/>
      <c r="AL1347" s="286"/>
      <c r="AM1347" s="286"/>
      <c r="AN1347" s="286"/>
      <c r="AO1347" s="286"/>
    </row>
    <row r="1348" spans="1:41" ht="15" customHeight="1" x14ac:dyDescent="0.35">
      <c r="A1348" s="359"/>
      <c r="B1348" s="362"/>
      <c r="C1348" s="109"/>
      <c r="D1348" s="109" t="s">
        <v>151</v>
      </c>
      <c r="E1348" s="51" t="s">
        <v>196</v>
      </c>
      <c r="F1348" s="286"/>
      <c r="G1348" s="286"/>
      <c r="H1348" s="286"/>
      <c r="I1348" s="286"/>
      <c r="J1348" s="286"/>
      <c r="K1348" s="286"/>
      <c r="L1348" s="286"/>
      <c r="M1348" s="286"/>
      <c r="N1348" s="286"/>
      <c r="O1348" s="286"/>
      <c r="P1348" s="286"/>
      <c r="Q1348" s="286"/>
      <c r="R1348" s="286"/>
      <c r="S1348" s="286"/>
      <c r="T1348" s="286"/>
      <c r="U1348" s="286"/>
      <c r="V1348" s="286"/>
      <c r="W1348" s="286"/>
      <c r="X1348" s="286"/>
      <c r="Y1348" s="286"/>
      <c r="Z1348" s="286"/>
      <c r="AA1348" s="286"/>
      <c r="AB1348" s="286"/>
      <c r="AC1348" s="286"/>
      <c r="AD1348" s="286"/>
      <c r="AE1348" s="286"/>
      <c r="AF1348" s="286"/>
      <c r="AG1348" s="286"/>
      <c r="AH1348" s="286"/>
      <c r="AI1348" s="286"/>
      <c r="AJ1348" s="286"/>
      <c r="AK1348" s="286"/>
      <c r="AL1348" s="286"/>
      <c r="AM1348" s="286"/>
      <c r="AN1348" s="286"/>
      <c r="AO1348" s="286"/>
    </row>
    <row r="1349" spans="1:41" ht="15" customHeight="1" x14ac:dyDescent="0.35">
      <c r="A1349" s="359"/>
      <c r="B1349" s="362"/>
      <c r="C1349" s="109" t="s">
        <v>170</v>
      </c>
      <c r="D1349" s="109"/>
      <c r="E1349" s="51" t="s">
        <v>197</v>
      </c>
      <c r="F1349" s="286"/>
      <c r="G1349" s="286"/>
      <c r="H1349" s="286"/>
      <c r="I1349" s="286"/>
      <c r="J1349" s="286"/>
      <c r="K1349" s="286"/>
      <c r="L1349" s="286"/>
      <c r="M1349" s="286"/>
      <c r="N1349" s="286"/>
      <c r="O1349" s="286"/>
      <c r="P1349" s="286"/>
      <c r="Q1349" s="286"/>
      <c r="R1349" s="286"/>
      <c r="S1349" s="286"/>
      <c r="T1349" s="286"/>
      <c r="U1349" s="286"/>
      <c r="V1349" s="286"/>
      <c r="W1349" s="286"/>
      <c r="X1349" s="286"/>
      <c r="Y1349" s="286"/>
      <c r="Z1349" s="286"/>
      <c r="AA1349" s="286"/>
      <c r="AB1349" s="286"/>
      <c r="AC1349" s="286"/>
      <c r="AD1349" s="286"/>
      <c r="AE1349" s="286"/>
      <c r="AF1349" s="286"/>
      <c r="AG1349" s="286"/>
      <c r="AH1349" s="286"/>
      <c r="AI1349" s="286"/>
      <c r="AJ1349" s="286"/>
      <c r="AK1349" s="286"/>
      <c r="AL1349" s="286"/>
      <c r="AM1349" s="286"/>
      <c r="AN1349" s="286"/>
      <c r="AO1349" s="286"/>
    </row>
    <row r="1350" spans="1:41" ht="15" customHeight="1" x14ac:dyDescent="0.35">
      <c r="A1350" s="359"/>
      <c r="B1350" s="362"/>
      <c r="C1350" s="109"/>
      <c r="D1350" s="109" t="s">
        <v>156</v>
      </c>
      <c r="E1350" s="51" t="s">
        <v>198</v>
      </c>
      <c r="F1350" s="286"/>
      <c r="G1350" s="286"/>
      <c r="H1350" s="286"/>
      <c r="I1350" s="286"/>
      <c r="J1350" s="286"/>
      <c r="K1350" s="286"/>
      <c r="L1350" s="286"/>
      <c r="M1350" s="286"/>
      <c r="N1350" s="286"/>
      <c r="O1350" s="286"/>
      <c r="P1350" s="286"/>
      <c r="Q1350" s="286"/>
      <c r="R1350" s="286"/>
      <c r="S1350" s="286"/>
      <c r="T1350" s="286"/>
      <c r="U1350" s="286"/>
      <c r="V1350" s="286"/>
      <c r="W1350" s="286"/>
      <c r="X1350" s="286"/>
      <c r="Y1350" s="286"/>
      <c r="Z1350" s="286"/>
      <c r="AA1350" s="286"/>
      <c r="AB1350" s="286"/>
      <c r="AC1350" s="286"/>
      <c r="AD1350" s="286"/>
      <c r="AE1350" s="286"/>
      <c r="AF1350" s="286"/>
      <c r="AG1350" s="286"/>
      <c r="AH1350" s="286"/>
      <c r="AI1350" s="286"/>
      <c r="AJ1350" s="286"/>
      <c r="AK1350" s="286"/>
      <c r="AL1350" s="286"/>
      <c r="AM1350" s="286"/>
      <c r="AN1350" s="286"/>
      <c r="AO1350" s="286"/>
    </row>
    <row r="1351" spans="1:41" ht="15" customHeight="1" x14ac:dyDescent="0.35">
      <c r="A1351" s="359"/>
      <c r="B1351" s="362"/>
      <c r="C1351" s="109"/>
      <c r="D1351" s="109" t="s">
        <v>149</v>
      </c>
      <c r="E1351" s="51" t="s">
        <v>199</v>
      </c>
      <c r="F1351" s="286"/>
      <c r="G1351" s="286"/>
      <c r="H1351" s="286"/>
      <c r="I1351" s="286"/>
      <c r="J1351" s="286"/>
      <c r="K1351" s="286"/>
      <c r="L1351" s="286"/>
      <c r="M1351" s="286"/>
      <c r="N1351" s="286"/>
      <c r="O1351" s="286"/>
      <c r="P1351" s="286"/>
      <c r="Q1351" s="286"/>
      <c r="R1351" s="286"/>
      <c r="S1351" s="286"/>
      <c r="T1351" s="286"/>
      <c r="U1351" s="286"/>
      <c r="V1351" s="286"/>
      <c r="W1351" s="286"/>
      <c r="X1351" s="286"/>
      <c r="Y1351" s="286"/>
      <c r="Z1351" s="286"/>
      <c r="AA1351" s="286"/>
      <c r="AB1351" s="286"/>
      <c r="AC1351" s="286"/>
      <c r="AD1351" s="286"/>
      <c r="AE1351" s="286"/>
      <c r="AF1351" s="286"/>
      <c r="AG1351" s="286"/>
      <c r="AH1351" s="286"/>
      <c r="AI1351" s="286"/>
      <c r="AJ1351" s="286"/>
      <c r="AK1351" s="286"/>
      <c r="AL1351" s="286"/>
      <c r="AM1351" s="286"/>
      <c r="AN1351" s="286"/>
      <c r="AO1351" s="286"/>
    </row>
    <row r="1352" spans="1:41" ht="15" customHeight="1" x14ac:dyDescent="0.35">
      <c r="A1352" s="359"/>
      <c r="B1352" s="362"/>
      <c r="C1352" s="109"/>
      <c r="D1352" s="109" t="s">
        <v>151</v>
      </c>
      <c r="E1352" s="51" t="s">
        <v>200</v>
      </c>
      <c r="F1352" s="286"/>
      <c r="G1352" s="286"/>
      <c r="H1352" s="286"/>
      <c r="I1352" s="286"/>
      <c r="J1352" s="286"/>
      <c r="K1352" s="286"/>
      <c r="L1352" s="286"/>
      <c r="M1352" s="286"/>
      <c r="N1352" s="286"/>
      <c r="O1352" s="286"/>
      <c r="P1352" s="286"/>
      <c r="Q1352" s="286"/>
      <c r="R1352" s="286"/>
      <c r="S1352" s="286"/>
      <c r="T1352" s="286"/>
      <c r="U1352" s="286"/>
      <c r="V1352" s="286"/>
      <c r="W1352" s="286"/>
      <c r="X1352" s="286"/>
      <c r="Y1352" s="286"/>
      <c r="Z1352" s="286"/>
      <c r="AA1352" s="286"/>
      <c r="AB1352" s="286"/>
      <c r="AC1352" s="286"/>
      <c r="AD1352" s="286"/>
      <c r="AE1352" s="286"/>
      <c r="AF1352" s="286"/>
      <c r="AG1352" s="286"/>
      <c r="AH1352" s="286"/>
      <c r="AI1352" s="286"/>
      <c r="AJ1352" s="286"/>
      <c r="AK1352" s="286"/>
      <c r="AL1352" s="286"/>
      <c r="AM1352" s="286"/>
      <c r="AN1352" s="286"/>
      <c r="AO1352" s="286"/>
    </row>
    <row r="1353" spans="1:41" ht="15" customHeight="1" x14ac:dyDescent="0.35">
      <c r="A1353" s="359"/>
      <c r="B1353" s="362"/>
      <c r="C1353" s="109" t="s">
        <v>171</v>
      </c>
      <c r="D1353" s="109"/>
      <c r="E1353" s="51" t="s">
        <v>201</v>
      </c>
      <c r="F1353" s="286"/>
      <c r="G1353" s="286"/>
      <c r="H1353" s="286"/>
      <c r="I1353" s="286"/>
      <c r="J1353" s="286"/>
      <c r="K1353" s="286"/>
      <c r="L1353" s="286"/>
      <c r="M1353" s="286"/>
      <c r="N1353" s="286"/>
      <c r="O1353" s="286"/>
      <c r="P1353" s="286"/>
      <c r="Q1353" s="286"/>
      <c r="R1353" s="286"/>
      <c r="S1353" s="286"/>
      <c r="T1353" s="286"/>
      <c r="U1353" s="286"/>
      <c r="V1353" s="286"/>
      <c r="W1353" s="286"/>
      <c r="X1353" s="286"/>
      <c r="Y1353" s="286"/>
      <c r="Z1353" s="286"/>
      <c r="AA1353" s="286"/>
      <c r="AB1353" s="286"/>
      <c r="AC1353" s="286"/>
      <c r="AD1353" s="286"/>
      <c r="AE1353" s="286"/>
      <c r="AF1353" s="286"/>
      <c r="AG1353" s="286"/>
      <c r="AH1353" s="286"/>
      <c r="AI1353" s="286"/>
      <c r="AJ1353" s="286"/>
      <c r="AK1353" s="286"/>
      <c r="AL1353" s="286"/>
      <c r="AM1353" s="286"/>
      <c r="AN1353" s="286"/>
      <c r="AO1353" s="286"/>
    </row>
    <row r="1354" spans="1:41" ht="15" customHeight="1" x14ac:dyDescent="0.35">
      <c r="A1354" s="359"/>
      <c r="B1354" s="362"/>
      <c r="C1354" s="109"/>
      <c r="D1354" s="109" t="s">
        <v>156</v>
      </c>
      <c r="E1354" s="51" t="s">
        <v>202</v>
      </c>
      <c r="F1354" s="286"/>
      <c r="G1354" s="286"/>
      <c r="H1354" s="286"/>
      <c r="I1354" s="286"/>
      <c r="J1354" s="286"/>
      <c r="K1354" s="286"/>
      <c r="L1354" s="286"/>
      <c r="M1354" s="286"/>
      <c r="N1354" s="286"/>
      <c r="O1354" s="286"/>
      <c r="P1354" s="286"/>
      <c r="Q1354" s="286"/>
      <c r="R1354" s="286"/>
      <c r="S1354" s="286"/>
      <c r="T1354" s="286"/>
      <c r="U1354" s="286"/>
      <c r="V1354" s="286"/>
      <c r="W1354" s="286"/>
      <c r="X1354" s="286"/>
      <c r="Y1354" s="286"/>
      <c r="Z1354" s="286"/>
      <c r="AA1354" s="286"/>
      <c r="AB1354" s="286"/>
      <c r="AC1354" s="286"/>
      <c r="AD1354" s="286"/>
      <c r="AE1354" s="286"/>
      <c r="AF1354" s="286"/>
      <c r="AG1354" s="286"/>
      <c r="AH1354" s="286"/>
      <c r="AI1354" s="286"/>
      <c r="AJ1354" s="286"/>
      <c r="AK1354" s="286"/>
      <c r="AL1354" s="286"/>
      <c r="AM1354" s="286"/>
      <c r="AN1354" s="286"/>
      <c r="AO1354" s="286"/>
    </row>
    <row r="1355" spans="1:41" ht="15" customHeight="1" x14ac:dyDescent="0.35">
      <c r="A1355" s="359"/>
      <c r="B1355" s="362"/>
      <c r="C1355" s="109"/>
      <c r="D1355" s="109" t="s">
        <v>149</v>
      </c>
      <c r="E1355" s="51" t="s">
        <v>203</v>
      </c>
      <c r="F1355" s="286"/>
      <c r="G1355" s="286"/>
      <c r="H1355" s="286"/>
      <c r="I1355" s="286"/>
      <c r="J1355" s="286"/>
      <c r="K1355" s="286"/>
      <c r="L1355" s="286"/>
      <c r="M1355" s="286"/>
      <c r="N1355" s="286"/>
      <c r="O1355" s="286"/>
      <c r="P1355" s="286"/>
      <c r="Q1355" s="286"/>
      <c r="R1355" s="286"/>
      <c r="S1355" s="286"/>
      <c r="T1355" s="286"/>
      <c r="U1355" s="286"/>
      <c r="V1355" s="286"/>
      <c r="W1355" s="286"/>
      <c r="X1355" s="286"/>
      <c r="Y1355" s="286"/>
      <c r="Z1355" s="286"/>
      <c r="AA1355" s="286"/>
      <c r="AB1355" s="286"/>
      <c r="AC1355" s="286"/>
      <c r="AD1355" s="286"/>
      <c r="AE1355" s="286"/>
      <c r="AF1355" s="286"/>
      <c r="AG1355" s="286"/>
      <c r="AH1355" s="286"/>
      <c r="AI1355" s="286"/>
      <c r="AJ1355" s="286"/>
      <c r="AK1355" s="286"/>
      <c r="AL1355" s="286"/>
      <c r="AM1355" s="286"/>
      <c r="AN1355" s="286"/>
      <c r="AO1355" s="286"/>
    </row>
    <row r="1356" spans="1:41" ht="15" customHeight="1" x14ac:dyDescent="0.35">
      <c r="A1356" s="359"/>
      <c r="B1356" s="362"/>
      <c r="C1356" s="109"/>
      <c r="D1356" s="109" t="s">
        <v>151</v>
      </c>
      <c r="E1356" s="51" t="s">
        <v>204</v>
      </c>
      <c r="F1356" s="286"/>
      <c r="G1356" s="286"/>
      <c r="H1356" s="286"/>
      <c r="I1356" s="286"/>
      <c r="J1356" s="286"/>
      <c r="K1356" s="286"/>
      <c r="L1356" s="286"/>
      <c r="M1356" s="286"/>
      <c r="N1356" s="286"/>
      <c r="O1356" s="286"/>
      <c r="P1356" s="286"/>
      <c r="Q1356" s="286"/>
      <c r="R1356" s="286"/>
      <c r="S1356" s="286"/>
      <c r="T1356" s="286"/>
      <c r="U1356" s="286"/>
      <c r="V1356" s="286"/>
      <c r="W1356" s="286"/>
      <c r="X1356" s="286"/>
      <c r="Y1356" s="286"/>
      <c r="Z1356" s="286"/>
      <c r="AA1356" s="286"/>
      <c r="AB1356" s="286"/>
      <c r="AC1356" s="286"/>
      <c r="AD1356" s="286"/>
      <c r="AE1356" s="286"/>
      <c r="AF1356" s="286"/>
      <c r="AG1356" s="286"/>
      <c r="AH1356" s="286"/>
      <c r="AI1356" s="286"/>
      <c r="AJ1356" s="286"/>
      <c r="AK1356" s="286"/>
      <c r="AL1356" s="286"/>
      <c r="AM1356" s="286"/>
      <c r="AN1356" s="286"/>
      <c r="AO1356" s="286"/>
    </row>
    <row r="1357" spans="1:41" ht="15" customHeight="1" x14ac:dyDescent="0.35">
      <c r="A1357" s="359"/>
      <c r="B1357" s="362"/>
      <c r="C1357" s="109" t="s">
        <v>168</v>
      </c>
      <c r="D1357" s="109"/>
      <c r="E1357" s="51" t="s">
        <v>205</v>
      </c>
      <c r="F1357" s="286"/>
      <c r="G1357" s="286"/>
      <c r="H1357" s="286"/>
      <c r="I1357" s="286"/>
      <c r="J1357" s="286"/>
      <c r="K1357" s="286"/>
      <c r="L1357" s="286"/>
      <c r="M1357" s="286"/>
      <c r="N1357" s="286"/>
      <c r="O1357" s="286"/>
      <c r="P1357" s="286"/>
      <c r="Q1357" s="286"/>
      <c r="R1357" s="286"/>
      <c r="S1357" s="286"/>
      <c r="T1357" s="286"/>
      <c r="U1357" s="286"/>
      <c r="V1357" s="286"/>
      <c r="W1357" s="286"/>
      <c r="X1357" s="286"/>
      <c r="Y1357" s="286"/>
      <c r="Z1357" s="286"/>
      <c r="AA1357" s="286"/>
      <c r="AB1357" s="286"/>
      <c r="AC1357" s="286"/>
      <c r="AD1357" s="286"/>
      <c r="AE1357" s="286"/>
      <c r="AF1357" s="286"/>
      <c r="AG1357" s="286"/>
      <c r="AH1357" s="286"/>
      <c r="AI1357" s="286"/>
      <c r="AJ1357" s="286"/>
      <c r="AK1357" s="286"/>
      <c r="AL1357" s="286"/>
      <c r="AM1357" s="286"/>
      <c r="AN1357" s="286"/>
      <c r="AO1357" s="286"/>
    </row>
    <row r="1358" spans="1:41" ht="15" customHeight="1" x14ac:dyDescent="0.35">
      <c r="A1358" s="359"/>
      <c r="B1358" s="362"/>
      <c r="C1358" s="109"/>
      <c r="D1358" s="109" t="s">
        <v>156</v>
      </c>
      <c r="E1358" s="51" t="s">
        <v>206</v>
      </c>
      <c r="F1358" s="286"/>
      <c r="G1358" s="286"/>
      <c r="H1358" s="286"/>
      <c r="I1358" s="286"/>
      <c r="J1358" s="286"/>
      <c r="K1358" s="286"/>
      <c r="L1358" s="286"/>
      <c r="M1358" s="286"/>
      <c r="N1358" s="286"/>
      <c r="O1358" s="286"/>
      <c r="P1358" s="286"/>
      <c r="Q1358" s="286"/>
      <c r="R1358" s="286"/>
      <c r="S1358" s="286"/>
      <c r="T1358" s="286"/>
      <c r="U1358" s="286"/>
      <c r="V1358" s="286"/>
      <c r="W1358" s="286"/>
      <c r="X1358" s="286"/>
      <c r="Y1358" s="286"/>
      <c r="Z1358" s="286"/>
      <c r="AA1358" s="286"/>
      <c r="AB1358" s="286"/>
      <c r="AC1358" s="286"/>
      <c r="AD1358" s="286"/>
      <c r="AE1358" s="286"/>
      <c r="AF1358" s="286"/>
      <c r="AG1358" s="286"/>
      <c r="AH1358" s="286"/>
      <c r="AI1358" s="286"/>
      <c r="AJ1358" s="286"/>
      <c r="AK1358" s="286"/>
      <c r="AL1358" s="286"/>
      <c r="AM1358" s="286"/>
      <c r="AN1358" s="286"/>
      <c r="AO1358" s="286"/>
    </row>
    <row r="1359" spans="1:41" ht="15" customHeight="1" x14ac:dyDescent="0.35">
      <c r="A1359" s="359"/>
      <c r="B1359" s="362"/>
      <c r="C1359" s="109"/>
      <c r="D1359" s="109" t="s">
        <v>149</v>
      </c>
      <c r="E1359" s="51" t="s">
        <v>207</v>
      </c>
      <c r="F1359" s="286"/>
      <c r="G1359" s="286"/>
      <c r="H1359" s="286"/>
      <c r="I1359" s="286"/>
      <c r="J1359" s="286"/>
      <c r="K1359" s="286"/>
      <c r="L1359" s="286"/>
      <c r="M1359" s="286"/>
      <c r="N1359" s="286"/>
      <c r="O1359" s="286"/>
      <c r="P1359" s="286"/>
      <c r="Q1359" s="286"/>
      <c r="R1359" s="286"/>
      <c r="S1359" s="286"/>
      <c r="T1359" s="286"/>
      <c r="U1359" s="286"/>
      <c r="V1359" s="286"/>
      <c r="W1359" s="286"/>
      <c r="X1359" s="286"/>
      <c r="Y1359" s="286"/>
      <c r="Z1359" s="286"/>
      <c r="AA1359" s="286"/>
      <c r="AB1359" s="286"/>
      <c r="AC1359" s="286"/>
      <c r="AD1359" s="286"/>
      <c r="AE1359" s="286"/>
      <c r="AF1359" s="286"/>
      <c r="AG1359" s="286"/>
      <c r="AH1359" s="286"/>
      <c r="AI1359" s="286"/>
      <c r="AJ1359" s="286"/>
      <c r="AK1359" s="286"/>
      <c r="AL1359" s="286"/>
      <c r="AM1359" s="286"/>
      <c r="AN1359" s="286"/>
      <c r="AO1359" s="286"/>
    </row>
    <row r="1360" spans="1:41" ht="15" customHeight="1" x14ac:dyDescent="0.35">
      <c r="A1360" s="359"/>
      <c r="B1360" s="362"/>
      <c r="C1360" s="109"/>
      <c r="D1360" s="109" t="s">
        <v>151</v>
      </c>
      <c r="E1360" s="51" t="s">
        <v>208</v>
      </c>
      <c r="F1360" s="286"/>
      <c r="G1360" s="286"/>
      <c r="H1360" s="286"/>
      <c r="I1360" s="286"/>
      <c r="J1360" s="286"/>
      <c r="K1360" s="286"/>
      <c r="L1360" s="286"/>
      <c r="M1360" s="286"/>
      <c r="N1360" s="286"/>
      <c r="O1360" s="286"/>
      <c r="P1360" s="286"/>
      <c r="Q1360" s="286"/>
      <c r="R1360" s="286"/>
      <c r="S1360" s="286"/>
      <c r="T1360" s="286"/>
      <c r="U1360" s="286"/>
      <c r="V1360" s="286"/>
      <c r="W1360" s="286"/>
      <c r="X1360" s="286"/>
      <c r="Y1360" s="286"/>
      <c r="Z1360" s="286"/>
      <c r="AA1360" s="286"/>
      <c r="AB1360" s="286"/>
      <c r="AC1360" s="286"/>
      <c r="AD1360" s="286"/>
      <c r="AE1360" s="286"/>
      <c r="AF1360" s="286"/>
      <c r="AG1360" s="286"/>
      <c r="AH1360" s="286"/>
      <c r="AI1360" s="286"/>
      <c r="AJ1360" s="286"/>
      <c r="AK1360" s="286"/>
      <c r="AL1360" s="286"/>
      <c r="AM1360" s="286"/>
      <c r="AN1360" s="286"/>
      <c r="AO1360" s="286"/>
    </row>
    <row r="1361" spans="1:41" ht="15" customHeight="1" x14ac:dyDescent="0.35">
      <c r="A1361" s="359"/>
      <c r="B1361" s="363" t="s">
        <v>991</v>
      </c>
      <c r="C1361" s="143" t="s">
        <v>209</v>
      </c>
      <c r="D1361" s="101"/>
      <c r="E1361" s="61" t="s">
        <v>4425</v>
      </c>
      <c r="F1361" s="266"/>
      <c r="G1361" s="266"/>
      <c r="H1361" s="266"/>
      <c r="I1361" s="266"/>
      <c r="J1361" s="266"/>
      <c r="K1361" s="266"/>
      <c r="L1361" s="266"/>
      <c r="M1361" s="266"/>
      <c r="N1361" s="266"/>
      <c r="O1361" s="266"/>
      <c r="P1361" s="266"/>
      <c r="Q1361" s="266"/>
      <c r="R1361" s="266"/>
      <c r="S1361" s="266"/>
      <c r="T1361" s="266"/>
      <c r="U1361" s="266"/>
      <c r="V1361" s="266"/>
      <c r="W1361" s="266"/>
      <c r="X1361" s="266"/>
      <c r="Y1361" s="266"/>
      <c r="Z1361" s="266"/>
      <c r="AA1361" s="266"/>
      <c r="AB1361" s="266"/>
      <c r="AC1361" s="266"/>
      <c r="AD1361" s="266"/>
      <c r="AE1361" s="266"/>
      <c r="AF1361" s="266"/>
      <c r="AG1361" s="266"/>
      <c r="AH1361" s="266"/>
      <c r="AI1361" s="266"/>
      <c r="AJ1361" s="266"/>
      <c r="AK1361" s="266"/>
      <c r="AL1361" s="266"/>
      <c r="AM1361" s="266"/>
      <c r="AN1361" s="266"/>
      <c r="AO1361" s="266"/>
    </row>
    <row r="1362" spans="1:41" ht="15" customHeight="1" x14ac:dyDescent="0.35">
      <c r="A1362" s="359"/>
      <c r="B1362" s="363"/>
      <c r="C1362" s="140" t="s">
        <v>210</v>
      </c>
      <c r="D1362" s="101"/>
      <c r="E1362" s="61"/>
      <c r="F1362" s="266"/>
      <c r="G1362" s="266"/>
      <c r="H1362" s="266"/>
      <c r="I1362" s="266"/>
      <c r="J1362" s="266"/>
      <c r="K1362" s="266"/>
      <c r="L1362" s="266"/>
      <c r="M1362" s="266"/>
      <c r="N1362" s="266"/>
      <c r="O1362" s="266"/>
      <c r="P1362" s="266"/>
      <c r="Q1362" s="266"/>
      <c r="R1362" s="266"/>
      <c r="S1362" s="266"/>
      <c r="T1362" s="266"/>
      <c r="U1362" s="266"/>
      <c r="V1362" s="266"/>
      <c r="W1362" s="266"/>
      <c r="X1362" s="266"/>
      <c r="Y1362" s="266"/>
      <c r="Z1362" s="266"/>
      <c r="AA1362" s="266"/>
      <c r="AB1362" s="266"/>
      <c r="AC1362" s="266"/>
      <c r="AD1362" s="266"/>
      <c r="AE1362" s="266"/>
      <c r="AF1362" s="266"/>
      <c r="AG1362" s="266"/>
      <c r="AH1362" s="266"/>
      <c r="AI1362" s="266"/>
      <c r="AJ1362" s="266"/>
      <c r="AK1362" s="266"/>
      <c r="AL1362" s="266"/>
      <c r="AM1362" s="266"/>
      <c r="AN1362" s="266"/>
      <c r="AO1362" s="266"/>
    </row>
    <row r="1363" spans="1:41" ht="15" customHeight="1" x14ac:dyDescent="0.35">
      <c r="A1363" s="359"/>
      <c r="B1363" s="363"/>
      <c r="C1363" s="140" t="s">
        <v>211</v>
      </c>
      <c r="D1363" s="101"/>
      <c r="E1363" s="61"/>
      <c r="F1363" s="266"/>
      <c r="G1363" s="266"/>
      <c r="H1363" s="266"/>
      <c r="I1363" s="266"/>
      <c r="J1363" s="266"/>
      <c r="K1363" s="266"/>
      <c r="L1363" s="266"/>
      <c r="M1363" s="266"/>
      <c r="N1363" s="266"/>
      <c r="O1363" s="266"/>
      <c r="P1363" s="266"/>
      <c r="Q1363" s="266"/>
      <c r="R1363" s="266"/>
      <c r="S1363" s="266"/>
      <c r="T1363" s="266"/>
      <c r="U1363" s="266"/>
      <c r="V1363" s="266"/>
      <c r="W1363" s="266"/>
      <c r="X1363" s="266"/>
      <c r="Y1363" s="266"/>
      <c r="Z1363" s="266"/>
      <c r="AA1363" s="266"/>
      <c r="AB1363" s="266"/>
      <c r="AC1363" s="266"/>
      <c r="AD1363" s="266"/>
      <c r="AE1363" s="266"/>
      <c r="AF1363" s="266"/>
      <c r="AG1363" s="266"/>
      <c r="AH1363" s="266"/>
      <c r="AI1363" s="266"/>
      <c r="AJ1363" s="266"/>
      <c r="AK1363" s="266"/>
      <c r="AL1363" s="266"/>
      <c r="AM1363" s="266"/>
      <c r="AN1363" s="266"/>
      <c r="AO1363" s="266"/>
    </row>
    <row r="1364" spans="1:41" ht="15" customHeight="1" x14ac:dyDescent="0.35">
      <c r="A1364" s="360"/>
      <c r="B1364" s="364"/>
      <c r="C1364" s="141" t="s">
        <v>212</v>
      </c>
      <c r="D1364" s="100"/>
      <c r="E1364" s="47"/>
      <c r="F1364" s="267"/>
      <c r="G1364" s="267"/>
      <c r="H1364" s="267"/>
      <c r="I1364" s="267"/>
      <c r="J1364" s="267"/>
      <c r="K1364" s="267"/>
      <c r="L1364" s="267"/>
      <c r="M1364" s="267"/>
      <c r="N1364" s="267"/>
      <c r="O1364" s="267"/>
      <c r="P1364" s="267"/>
      <c r="Q1364" s="267"/>
      <c r="R1364" s="267"/>
      <c r="S1364" s="267"/>
      <c r="T1364" s="267"/>
      <c r="U1364" s="267"/>
      <c r="V1364" s="267"/>
      <c r="W1364" s="267"/>
      <c r="X1364" s="267"/>
      <c r="Y1364" s="267"/>
      <c r="Z1364" s="267"/>
      <c r="AA1364" s="267"/>
      <c r="AB1364" s="267"/>
      <c r="AC1364" s="267"/>
      <c r="AD1364" s="267"/>
      <c r="AE1364" s="267"/>
      <c r="AF1364" s="267"/>
      <c r="AG1364" s="267"/>
      <c r="AH1364" s="267"/>
      <c r="AI1364" s="267"/>
      <c r="AJ1364" s="267"/>
      <c r="AK1364" s="267"/>
      <c r="AL1364" s="267"/>
      <c r="AM1364" s="267"/>
      <c r="AN1364" s="267"/>
      <c r="AO1364" s="267"/>
    </row>
    <row r="1365" spans="1:41" ht="15" customHeight="1" x14ac:dyDescent="0.35">
      <c r="A1365" s="381" t="s">
        <v>973</v>
      </c>
      <c r="B1365" s="393" t="s">
        <v>1700</v>
      </c>
      <c r="C1365" s="107" t="s">
        <v>213</v>
      </c>
      <c r="D1365" s="107"/>
      <c r="E1365" s="48" t="s">
        <v>214</v>
      </c>
      <c r="F1365" s="291">
        <f>+VLOOKUP($E1365,Macro!$1:$1048576,MATCH(DATE(F$2,1,1),Macro!$A$1:$LI$1),FALSE)</f>
        <v>0</v>
      </c>
      <c r="G1365" s="291">
        <f>+VLOOKUP($E1365,Macro!$1:$1048576,MATCH(DATE(G$2,1,1),Macro!$A$1:$LI$1),FALSE)</f>
        <v>0</v>
      </c>
      <c r="H1365" s="291">
        <f>+VLOOKUP($E1365,Macro!$1:$1048576,MATCH(DATE(H$2,1,1),Macro!$A$1:$LI$1),FALSE)</f>
        <v>0</v>
      </c>
      <c r="I1365" s="291">
        <f>+VLOOKUP($E1365,Macro!$1:$1048576,MATCH(DATE(I$2,1,1),Macro!$A$1:$LI$1),FALSE)</f>
        <v>0</v>
      </c>
      <c r="J1365" s="291">
        <f>+VLOOKUP($E1365,Macro!$1:$1048576,MATCH(DATE(J$2,1,1),Macro!$A$1:$LI$1),FALSE)</f>
        <v>0</v>
      </c>
      <c r="K1365" s="291">
        <f>+VLOOKUP($E1365,Macro!$1:$1048576,MATCH(DATE(K$2,1,1),Macro!$A$1:$LI$1),FALSE)</f>
        <v>0</v>
      </c>
      <c r="L1365" s="291">
        <f>+VLOOKUP($E1365,Macro!$1:$1048576,MATCH(DATE(L$2,1,1),Macro!$A$1:$LI$1),FALSE)</f>
        <v>4.1605090223573171E-2</v>
      </c>
      <c r="M1365" s="291">
        <f>+VLOOKUP($E1365,Macro!$1:$1048576,MATCH(DATE(M$2,1,1),Macro!$A$1:$LI$1),FALSE)</f>
        <v>-0.14377246510621777</v>
      </c>
      <c r="N1365" s="291">
        <f>+VLOOKUP($E1365,Macro!$1:$1048576,MATCH(DATE(N$2,1,1),Macro!$A$1:$LI$1),FALSE)</f>
        <v>-0.3019101015068415</v>
      </c>
      <c r="O1365" s="291">
        <f>+VLOOKUP($E1365,Macro!$1:$1048576,MATCH(DATE(O$2,1,1),Macro!$A$1:$LI$1),FALSE)</f>
        <v>-8.8715681087170317E-2</v>
      </c>
      <c r="P1365" s="291">
        <f>+VLOOKUP($E1365,Macro!$1:$1048576,MATCH(DATE(P$2,1,1),Macro!$A$1:$LI$1),FALSE)</f>
        <v>0.14050337068214347</v>
      </c>
      <c r="Q1365" s="291">
        <f>+VLOOKUP($E1365,Macro!$1:$1048576,MATCH(DATE(Q$2,1,1),Macro!$A$1:$LI$1),FALSE)</f>
        <v>0.33254942301226276</v>
      </c>
      <c r="R1365" s="291">
        <f>+VLOOKUP($E1365,Macro!$1:$1048576,MATCH(DATE(R$2,1,1),Macro!$A$1:$LI$1),FALSE)</f>
        <v>0.4846967210885289</v>
      </c>
      <c r="S1365" s="291">
        <f>+VLOOKUP($E1365,Macro!$1:$1048576,MATCH(DATE(S$2,1,1),Macro!$A$1:$LI$1),FALSE)</f>
        <v>0.61384440035523458</v>
      </c>
      <c r="T1365" s="291">
        <f>+VLOOKUP($E1365,Macro!$1:$1048576,MATCH(DATE(T$2,1,1),Macro!$A$1:$LI$1),FALSE)</f>
        <v>0.74152698151495056</v>
      </c>
      <c r="U1365" s="291">
        <f>+VLOOKUP($E1365,Macro!$1:$1048576,MATCH(DATE(U$2,1,1),Macro!$A$1:$LI$1),FALSE)</f>
        <v>0.86579506476145429</v>
      </c>
      <c r="V1365" s="291">
        <f>+VLOOKUP($E1365,Macro!$1:$1048576,MATCH(DATE(V$2,1,1),Macro!$A$1:$LI$1),FALSE)</f>
        <v>0.95509713329577917</v>
      </c>
      <c r="W1365" s="291">
        <f>+VLOOKUP($E1365,Macro!$1:$1048576,MATCH(DATE(W$2,1,1),Macro!$A$1:$LI$1),FALSE)</f>
        <v>1.0021788884413851</v>
      </c>
      <c r="X1365" s="291">
        <f>+VLOOKUP($E1365,Macro!$1:$1048576,MATCH(DATE(X$2,1,1),Macro!$A$1:$LI$1),FALSE)</f>
        <v>1.0175415392618348</v>
      </c>
      <c r="Y1365" s="291">
        <f>+VLOOKUP($E1365,Macro!$1:$1048576,MATCH(DATE(Y$2,1,1),Macro!$A$1:$LI$1),FALSE)</f>
        <v>1.0139160848300133</v>
      </c>
      <c r="Z1365" s="291">
        <f>+VLOOKUP($E1365,Macro!$1:$1048576,MATCH(DATE(Z$2,1,1),Macro!$A$1:$LI$1),FALSE)</f>
        <v>1.0006745872902956</v>
      </c>
      <c r="AA1365" s="291">
        <f>+VLOOKUP($E1365,Macro!$1:$1048576,MATCH(DATE(AA$2,1,1),Macro!$A$1:$LI$1),FALSE)</f>
        <v>0.98274088477783295</v>
      </c>
      <c r="AB1365" s="291">
        <f>+VLOOKUP($E1365,Macro!$1:$1048576,MATCH(DATE(AB$2,1,1),Macro!$A$1:$LI$1),FALSE)</f>
        <v>0.96195057709675957</v>
      </c>
      <c r="AC1365" s="291">
        <f>+VLOOKUP($E1365,Macro!$1:$1048576,MATCH(DATE(AC$2,1,1),Macro!$A$1:$LI$1),FALSE)</f>
        <v>0.93942022963211524</v>
      </c>
      <c r="AD1365" s="291">
        <f>+VLOOKUP($E1365,Macro!$1:$1048576,MATCH(DATE(AD$2,1,1),Macro!$A$1:$LI$1),FALSE)</f>
        <v>0.91596390528647653</v>
      </c>
      <c r="AE1365" s="291">
        <f>+VLOOKUP($E1365,Macro!$1:$1048576,MATCH(DATE(AE$2,1,1),Macro!$A$1:$LI$1),FALSE)</f>
        <v>0.89163813712695994</v>
      </c>
      <c r="AF1365" s="291">
        <f>+VLOOKUP($E1365,Macro!$1:$1048576,MATCH(DATE(AF$2,1,1),Macro!$A$1:$LI$1),FALSE)</f>
        <v>0.86595466162213697</v>
      </c>
      <c r="AG1365" s="291">
        <f>+VLOOKUP($E1365,Macro!$1:$1048576,MATCH(DATE(AG$2,1,1),Macro!$A$1:$LI$1),FALSE)</f>
        <v>0.83700713309604602</v>
      </c>
      <c r="AH1365" s="291">
        <f>+VLOOKUP($E1365,Macro!$1:$1048576,MATCH(DATE(AH$2,1,1),Macro!$A$1:$LI$1),FALSE)</f>
        <v>0.80641085307830984</v>
      </c>
      <c r="AI1365" s="291">
        <f>+VLOOKUP($E1365,Macro!$1:$1048576,MATCH(DATE(AI$2,1,1),Macro!$A$1:$LI$1),FALSE)</f>
        <v>0.77728816495428177</v>
      </c>
      <c r="AJ1365" s="291">
        <f>+VLOOKUP($E1365,Macro!$1:$1048576,MATCH(DATE(AJ$2,1,1),Macro!$A$1:$LI$1),FALSE)</f>
        <v>0.75218545893058764</v>
      </c>
      <c r="AK1365" s="291">
        <f>+VLOOKUP($E1365,Macro!$1:$1048576,MATCH(DATE(AK$2,1,1),Macro!$A$1:$LI$1),FALSE)</f>
        <v>0.73224649627470217</v>
      </c>
      <c r="AL1365" s="291">
        <f>+VLOOKUP($E1365,Macro!$1:$1048576,MATCH(DATE(AL$2,1,1),Macro!$A$1:$LI$1),FALSE)</f>
        <v>0.71819924711724603</v>
      </c>
      <c r="AM1365" s="291">
        <f>+VLOOKUP($E1365,Macro!$1:$1048576,MATCH(DATE(AM$2,1,1),Macro!$A$1:$LI$1),FALSE)</f>
        <v>0.71179690651772543</v>
      </c>
      <c r="AN1365" s="291">
        <f>+VLOOKUP($E1365,Macro!$1:$1048576,MATCH(DATE(AN$2,1,1),Macro!$A$1:$LI$1),FALSE)</f>
        <v>0.71623815695942561</v>
      </c>
      <c r="AO1365" s="291">
        <f>+VLOOKUP($E1365,Macro!$1:$1048576,MATCH(DATE(AO$2,1,1),Macro!$A$1:$LI$1),FALSE)</f>
        <v>0.73718453024789188</v>
      </c>
    </row>
    <row r="1366" spans="1:41" ht="15" customHeight="1" x14ac:dyDescent="0.35">
      <c r="A1366" s="382"/>
      <c r="B1366" s="394"/>
      <c r="C1366" s="107" t="s">
        <v>215</v>
      </c>
      <c r="D1366" s="107"/>
      <c r="E1366" s="55" t="s">
        <v>1664</v>
      </c>
      <c r="F1366" s="291">
        <f>+VLOOKUP($E1366,Macro!$1:$1048576,MATCH(DATE(F$2,1,1),Macro!$A$1:$LI$1),FALSE)</f>
        <v>0</v>
      </c>
      <c r="G1366" s="291">
        <f>+VLOOKUP($E1366,Macro!$1:$1048576,MATCH(DATE(G$2,1,1),Macro!$A$1:$LI$1),FALSE)</f>
        <v>0</v>
      </c>
      <c r="H1366" s="291">
        <f>+VLOOKUP($E1366,Macro!$1:$1048576,MATCH(DATE(H$2,1,1),Macro!$A$1:$LI$1),FALSE)</f>
        <v>0</v>
      </c>
      <c r="I1366" s="291">
        <f>+VLOOKUP($E1366,Macro!$1:$1048576,MATCH(DATE(I$2,1,1),Macro!$A$1:$LI$1),FALSE)</f>
        <v>0</v>
      </c>
      <c r="J1366" s="291">
        <f>+VLOOKUP($E1366,Macro!$1:$1048576,MATCH(DATE(J$2,1,1),Macro!$A$1:$LI$1),FALSE)</f>
        <v>0</v>
      </c>
      <c r="K1366" s="291">
        <f>+VLOOKUP($E1366,Macro!$1:$1048576,MATCH(DATE(K$2,1,1),Macro!$A$1:$LI$1),FALSE)</f>
        <v>0</v>
      </c>
      <c r="L1366" s="291">
        <f>+VLOOKUP($E1366,Macro!$1:$1048576,MATCH(DATE(L$2,1,1),Macro!$A$1:$LI$1),FALSE)</f>
        <v>4.4643597228999354E-2</v>
      </c>
      <c r="M1366" s="291">
        <f>+VLOOKUP($E1366,Macro!$1:$1048576,MATCH(DATE(M$2,1,1),Macro!$A$1:$LI$1),FALSE)</f>
        <v>-0.20810793049194087</v>
      </c>
      <c r="N1366" s="291">
        <f>+VLOOKUP($E1366,Macro!$1:$1048576,MATCH(DATE(N$2,1,1),Macro!$A$1:$LI$1),FALSE)</f>
        <v>-0.41300390023710776</v>
      </c>
      <c r="O1366" s="291">
        <f>+VLOOKUP($E1366,Macro!$1:$1048576,MATCH(DATE(O$2,1,1),Macro!$A$1:$LI$1),FALSE)</f>
        <v>-0.13268854496635285</v>
      </c>
      <c r="P1366" s="291">
        <f>+VLOOKUP($E1366,Macro!$1:$1048576,MATCH(DATE(P$2,1,1),Macro!$A$1:$LI$1),FALSE)</f>
        <v>0.15185427455013389</v>
      </c>
      <c r="Q1366" s="291">
        <f>+VLOOKUP($E1366,Macro!$1:$1048576,MATCH(DATE(Q$2,1,1),Macro!$A$1:$LI$1),FALSE)</f>
        <v>0.37992858185282863</v>
      </c>
      <c r="R1366" s="291">
        <f>+VLOOKUP($E1366,Macro!$1:$1048576,MATCH(DATE(R$2,1,1),Macro!$A$1:$LI$1),FALSE)</f>
        <v>0.54638370562121175</v>
      </c>
      <c r="S1366" s="291">
        <f>+VLOOKUP($E1366,Macro!$1:$1048576,MATCH(DATE(S$2,1,1),Macro!$A$1:$LI$1),FALSE)</f>
        <v>0.67887094566239092</v>
      </c>
      <c r="T1366" s="291">
        <f>+VLOOKUP($E1366,Macro!$1:$1048576,MATCH(DATE(T$2,1,1),Macro!$A$1:$LI$1),FALSE)</f>
        <v>0.8100605473335909</v>
      </c>
      <c r="U1366" s="291">
        <f>+VLOOKUP($E1366,Macro!$1:$1048576,MATCH(DATE(U$2,1,1),Macro!$A$1:$LI$1),FALSE)</f>
        <v>0.93921234874903003</v>
      </c>
      <c r="V1366" s="291">
        <f>+VLOOKUP($E1366,Macro!$1:$1048576,MATCH(DATE(V$2,1,1),Macro!$A$1:$LI$1),FALSE)</f>
        <v>1.0227116083661558</v>
      </c>
      <c r="W1366" s="291">
        <f>+VLOOKUP($E1366,Macro!$1:$1048576,MATCH(DATE(W$2,1,1),Macro!$A$1:$LI$1),FALSE)</f>
        <v>1.0597646222745727</v>
      </c>
      <c r="X1366" s="291">
        <f>+VLOOKUP($E1366,Macro!$1:$1048576,MATCH(DATE(X$2,1,1),Macro!$A$1:$LI$1),FALSE)</f>
        <v>1.0617793361113792</v>
      </c>
      <c r="Y1366" s="291">
        <f>+VLOOKUP($E1366,Macro!$1:$1048576,MATCH(DATE(Y$2,1,1),Macro!$A$1:$LI$1),FALSE)</f>
        <v>1.042667800983188</v>
      </c>
      <c r="Z1366" s="291">
        <f>+VLOOKUP($E1366,Macro!$1:$1048576,MATCH(DATE(Z$2,1,1),Macro!$A$1:$LI$1),FALSE)</f>
        <v>1.0129940204825383</v>
      </c>
      <c r="AA1366" s="291">
        <f>+VLOOKUP($E1366,Macro!$1:$1048576,MATCH(DATE(AA$2,1,1),Macro!$A$1:$LI$1),FALSE)</f>
        <v>0.97889798281098894</v>
      </c>
      <c r="AB1366" s="291">
        <f>+VLOOKUP($E1366,Macro!$1:$1048576,MATCH(DATE(AB$2,1,1),Macro!$A$1:$LI$1),FALSE)</f>
        <v>0.94281095272412685</v>
      </c>
      <c r="AC1366" s="291">
        <f>+VLOOKUP($E1366,Macro!$1:$1048576,MATCH(DATE(AC$2,1,1),Macro!$A$1:$LI$1),FALSE)</f>
        <v>0.9057267184640283</v>
      </c>
      <c r="AD1366" s="291">
        <f>+VLOOKUP($E1366,Macro!$1:$1048576,MATCH(DATE(AD$2,1,1),Macro!$A$1:$LI$1),FALSE)</f>
        <v>0.86839011403916366</v>
      </c>
      <c r="AE1366" s="291">
        <f>+VLOOKUP($E1366,Macro!$1:$1048576,MATCH(DATE(AE$2,1,1),Macro!$A$1:$LI$1),FALSE)</f>
        <v>0.83082803614644707</v>
      </c>
      <c r="AF1366" s="291">
        <f>+VLOOKUP($E1366,Macro!$1:$1048576,MATCH(DATE(AF$2,1,1),Macro!$A$1:$LI$1),FALSE)</f>
        <v>0.79408572582211345</v>
      </c>
      <c r="AG1366" s="291">
        <f>+VLOOKUP($E1366,Macro!$1:$1048576,MATCH(DATE(AG$2,1,1),Macro!$A$1:$LI$1),FALSE)</f>
        <v>0.75707590288611737</v>
      </c>
      <c r="AH1366" s="291">
        <f>+VLOOKUP($E1366,Macro!$1:$1048576,MATCH(DATE(AH$2,1,1),Macro!$A$1:$LI$1),FALSE)</f>
        <v>0.72092110919645958</v>
      </c>
      <c r="AI1366" s="291">
        <f>+VLOOKUP($E1366,Macro!$1:$1048576,MATCH(DATE(AI$2,1,1),Macro!$A$1:$LI$1),FALSE)</f>
        <v>0.68854022147895044</v>
      </c>
      <c r="AJ1366" s="291">
        <f>+VLOOKUP($E1366,Macro!$1:$1048576,MATCH(DATE(AJ$2,1,1),Macro!$A$1:$LI$1),FALSE)</f>
        <v>0.66250201594104663</v>
      </c>
      <c r="AK1366" s="291">
        <f>+VLOOKUP($E1366,Macro!$1:$1048576,MATCH(DATE(AK$2,1,1),Macro!$A$1:$LI$1),FALSE)</f>
        <v>0.6445648603824905</v>
      </c>
      <c r="AL1366" s="291">
        <f>+VLOOKUP($E1366,Macro!$1:$1048576,MATCH(DATE(AL$2,1,1),Macro!$A$1:$LI$1),FALSE)</f>
        <v>0.6361988819173936</v>
      </c>
      <c r="AM1366" s="291">
        <f>+VLOOKUP($E1366,Macro!$1:$1048576,MATCH(DATE(AM$2,1,1),Macro!$A$1:$LI$1),FALSE)</f>
        <v>0.63933864147223129</v>
      </c>
      <c r="AN1366" s="291">
        <f>+VLOOKUP($E1366,Macro!$1:$1048576,MATCH(DATE(AN$2,1,1),Macro!$A$1:$LI$1),FALSE)</f>
        <v>0.65781844875454354</v>
      </c>
      <c r="AO1366" s="291">
        <f>+VLOOKUP($E1366,Macro!$1:$1048576,MATCH(DATE(AO$2,1,1),Macro!$A$1:$LI$1),FALSE)</f>
        <v>0.69920652540593764</v>
      </c>
    </row>
    <row r="1367" spans="1:41" ht="15" customHeight="1" x14ac:dyDescent="0.35">
      <c r="A1367" s="382"/>
      <c r="B1367" s="394"/>
      <c r="C1367" s="107" t="s">
        <v>2</v>
      </c>
      <c r="D1367" s="107"/>
      <c r="E1367" s="48" t="s">
        <v>216</v>
      </c>
      <c r="F1367" s="291">
        <f>+VLOOKUP($E1367,Macro!$1:$1048576,MATCH(DATE(F$2,1,1),Macro!$A$1:$LI$1),FALSE)</f>
        <v>0</v>
      </c>
      <c r="G1367" s="291">
        <f>+VLOOKUP($E1367,Macro!$1:$1048576,MATCH(DATE(G$2,1,1),Macro!$A$1:$LI$1),FALSE)</f>
        <v>0</v>
      </c>
      <c r="H1367" s="291">
        <f>+VLOOKUP($E1367,Macro!$1:$1048576,MATCH(DATE(H$2,1,1),Macro!$A$1:$LI$1),FALSE)</f>
        <v>0</v>
      </c>
      <c r="I1367" s="291">
        <f>+VLOOKUP($E1367,Macro!$1:$1048576,MATCH(DATE(I$2,1,1),Macro!$A$1:$LI$1),FALSE)</f>
        <v>0</v>
      </c>
      <c r="J1367" s="291">
        <f>+VLOOKUP($E1367,Macro!$1:$1048576,MATCH(DATE(J$2,1,1),Macro!$A$1:$LI$1),FALSE)</f>
        <v>0</v>
      </c>
      <c r="K1367" s="291">
        <f>+VLOOKUP($E1367,Macro!$1:$1048576,MATCH(DATE(K$2,1,1),Macro!$A$1:$LI$1),FALSE)</f>
        <v>0</v>
      </c>
      <c r="L1367" s="291">
        <f>+VLOOKUP($E1367,Macro!$1:$1048576,MATCH(DATE(L$2,1,1),Macro!$A$1:$LI$1),FALSE)</f>
        <v>5.3248857431234371E-2</v>
      </c>
      <c r="M1367" s="291">
        <f>+VLOOKUP($E1367,Macro!$1:$1048576,MATCH(DATE(M$2,1,1),Macro!$A$1:$LI$1),FALSE)</f>
        <v>0.10087535771713958</v>
      </c>
      <c r="N1367" s="291">
        <f>+VLOOKUP($E1367,Macro!$1:$1048576,MATCH(DATE(N$2,1,1),Macro!$A$1:$LI$1),FALSE)</f>
        <v>0.12072188460601747</v>
      </c>
      <c r="O1367" s="291">
        <f>+VLOOKUP($E1367,Macro!$1:$1048576,MATCH(DATE(O$2,1,1),Macro!$A$1:$LI$1),FALSE)</f>
        <v>0.1878373923245989</v>
      </c>
      <c r="P1367" s="291">
        <f>+VLOOKUP($E1367,Macro!$1:$1048576,MATCH(DATE(P$2,1,1),Macro!$A$1:$LI$1),FALSE)</f>
        <v>0.31027721981496831</v>
      </c>
      <c r="Q1367" s="291">
        <f>+VLOOKUP($E1367,Macro!$1:$1048576,MATCH(DATE(Q$2,1,1),Macro!$A$1:$LI$1),FALSE)</f>
        <v>0.46384585081020774</v>
      </c>
      <c r="R1367" s="291">
        <f>+VLOOKUP($E1367,Macro!$1:$1048576,MATCH(DATE(R$2,1,1),Macro!$A$1:$LI$1),FALSE)</f>
        <v>0.65117449288278928</v>
      </c>
      <c r="S1367" s="291">
        <f>+VLOOKUP($E1367,Macro!$1:$1048576,MATCH(DATE(S$2,1,1),Macro!$A$1:$LI$1),FALSE)</f>
        <v>0.84960209047570745</v>
      </c>
      <c r="T1367" s="291">
        <f>+VLOOKUP($E1367,Macro!$1:$1048576,MATCH(DATE(T$2,1,1),Macro!$A$1:$LI$1),FALSE)</f>
        <v>1.0427409518187167</v>
      </c>
      <c r="U1367" s="291">
        <f>+VLOOKUP($E1367,Macro!$1:$1048576,MATCH(DATE(U$2,1,1),Macro!$A$1:$LI$1),FALSE)</f>
        <v>1.222832122088791</v>
      </c>
      <c r="V1367" s="291">
        <f>+VLOOKUP($E1367,Macro!$1:$1048576,MATCH(DATE(V$2,1,1),Macro!$A$1:$LI$1),FALSE)</f>
        <v>1.3679122043917247</v>
      </c>
      <c r="W1367" s="291">
        <f>+VLOOKUP($E1367,Macro!$1:$1048576,MATCH(DATE(W$2,1,1),Macro!$A$1:$LI$1),FALSE)</f>
        <v>1.469930547314823</v>
      </c>
      <c r="X1367" s="291">
        <f>+VLOOKUP($E1367,Macro!$1:$1048576,MATCH(DATE(X$2,1,1),Macro!$A$1:$LI$1),FALSE)</f>
        <v>1.5431520201964695</v>
      </c>
      <c r="Y1367" s="291">
        <f>+VLOOKUP($E1367,Macro!$1:$1048576,MATCH(DATE(Y$2,1,1),Macro!$A$1:$LI$1),FALSE)</f>
        <v>1.6014746019363848</v>
      </c>
      <c r="Z1367" s="291">
        <f>+VLOOKUP($E1367,Macro!$1:$1048576,MATCH(DATE(Z$2,1,1),Macro!$A$1:$LI$1),FALSE)</f>
        <v>1.6529224737198982</v>
      </c>
      <c r="AA1367" s="291">
        <f>+VLOOKUP($E1367,Macro!$1:$1048576,MATCH(DATE(AA$2,1,1),Macro!$A$1:$LI$1),FALSE)</f>
        <v>1.6985834839947169</v>
      </c>
      <c r="AB1367" s="291">
        <f>+VLOOKUP($E1367,Macro!$1:$1048576,MATCH(DATE(AB$2,1,1),Macro!$A$1:$LI$1),FALSE)</f>
        <v>1.7376964401488078</v>
      </c>
      <c r="AC1367" s="291">
        <f>+VLOOKUP($E1367,Macro!$1:$1048576,MATCH(DATE(AC$2,1,1),Macro!$A$1:$LI$1),FALSE)</f>
        <v>1.7719714899293575</v>
      </c>
      <c r="AD1367" s="291">
        <f>+VLOOKUP($E1367,Macro!$1:$1048576,MATCH(DATE(AD$2,1,1),Macro!$A$1:$LI$1),FALSE)</f>
        <v>1.8028372860911239</v>
      </c>
      <c r="AE1367" s="291">
        <f>+VLOOKUP($E1367,Macro!$1:$1048576,MATCH(DATE(AE$2,1,1),Macro!$A$1:$LI$1),FALSE)</f>
        <v>1.830500985973283</v>
      </c>
      <c r="AF1367" s="291">
        <f>+VLOOKUP($E1367,Macro!$1:$1048576,MATCH(DATE(AF$2,1,1),Macro!$A$1:$LI$1),FALSE)</f>
        <v>1.8471737580886871</v>
      </c>
      <c r="AG1367" s="291">
        <f>+VLOOKUP($E1367,Macro!$1:$1048576,MATCH(DATE(AG$2,1,1),Macro!$A$1:$LI$1),FALSE)</f>
        <v>1.8458857339644534</v>
      </c>
      <c r="AH1367" s="291">
        <f>+VLOOKUP($E1367,Macro!$1:$1048576,MATCH(DATE(AH$2,1,1),Macro!$A$1:$LI$1),FALSE)</f>
        <v>1.8311905675417282</v>
      </c>
      <c r="AI1367" s="291">
        <f>+VLOOKUP($E1367,Macro!$1:$1048576,MATCH(DATE(AI$2,1,1),Macro!$A$1:$LI$1),FALSE)</f>
        <v>1.8089211958279368</v>
      </c>
      <c r="AJ1367" s="291">
        <f>+VLOOKUP($E1367,Macro!$1:$1048576,MATCH(DATE(AJ$2,1,1),Macro!$A$1:$LI$1),FALSE)</f>
        <v>1.783031888779971</v>
      </c>
      <c r="AK1367" s="291">
        <f>+VLOOKUP($E1367,Macro!$1:$1048576,MATCH(DATE(AK$2,1,1),Macro!$A$1:$LI$1),FALSE)</f>
        <v>1.7526191183573514</v>
      </c>
      <c r="AL1367" s="291">
        <f>+VLOOKUP($E1367,Macro!$1:$1048576,MATCH(DATE(AL$2,1,1),Macro!$A$1:$LI$1),FALSE)</f>
        <v>1.7155238799888284</v>
      </c>
      <c r="AM1367" s="291">
        <f>+VLOOKUP($E1367,Macro!$1:$1048576,MATCH(DATE(AM$2,1,1),Macro!$A$1:$LI$1),FALSE)</f>
        <v>1.6739084080816951</v>
      </c>
      <c r="AN1367" s="291">
        <f>+VLOOKUP($E1367,Macro!$1:$1048576,MATCH(DATE(AN$2,1,1),Macro!$A$1:$LI$1),FALSE)</f>
        <v>1.6306927434571239</v>
      </c>
      <c r="AO1367" s="291">
        <f>+VLOOKUP($E1367,Macro!$1:$1048576,MATCH(DATE(AO$2,1,1),Macro!$A$1:$LI$1),FALSE)</f>
        <v>1.5880421310643891</v>
      </c>
    </row>
    <row r="1368" spans="1:41" ht="15" customHeight="1" x14ac:dyDescent="0.35">
      <c r="A1368" s="382"/>
      <c r="B1368" s="394"/>
      <c r="C1368" s="107" t="s">
        <v>217</v>
      </c>
      <c r="D1368" s="107"/>
      <c r="E1368" s="48" t="s">
        <v>218</v>
      </c>
      <c r="F1368" s="291">
        <f>+VLOOKUP($E1368,Macro!$1:$1048576,MATCH(DATE(F$2,1,1),Macro!$A$1:$LI$1),FALSE)</f>
        <v>0</v>
      </c>
      <c r="G1368" s="291">
        <f>+VLOOKUP($E1368,Macro!$1:$1048576,MATCH(DATE(G$2,1,1),Macro!$A$1:$LI$1),FALSE)</f>
        <v>0</v>
      </c>
      <c r="H1368" s="291">
        <f>+VLOOKUP($E1368,Macro!$1:$1048576,MATCH(DATE(H$2,1,1),Macro!$A$1:$LI$1),FALSE)</f>
        <v>0</v>
      </c>
      <c r="I1368" s="291">
        <f>+VLOOKUP($E1368,Macro!$1:$1048576,MATCH(DATE(I$2,1,1),Macro!$A$1:$LI$1),FALSE)</f>
        <v>0</v>
      </c>
      <c r="J1368" s="291">
        <f>+VLOOKUP($E1368,Macro!$1:$1048576,MATCH(DATE(J$2,1,1),Macro!$A$1:$LI$1),FALSE)</f>
        <v>0</v>
      </c>
      <c r="K1368" s="291">
        <f>+VLOOKUP($E1368,Macro!$1:$1048576,MATCH(DATE(K$2,1,1),Macro!$A$1:$LI$1),FALSE)</f>
        <v>0</v>
      </c>
      <c r="L1368" s="291">
        <f>+VLOOKUP($E1368,Macro!$1:$1048576,MATCH(DATE(L$2,1,1),Macro!$A$1:$LI$1),FALSE)</f>
        <v>2.7422285497903702E-2</v>
      </c>
      <c r="M1368" s="291">
        <f>+VLOOKUP($E1368,Macro!$1:$1048576,MATCH(DATE(M$2,1,1),Macro!$A$1:$LI$1),FALSE)</f>
        <v>-9.9177931676980493E-3</v>
      </c>
      <c r="N1368" s="291">
        <f>+VLOOKUP($E1368,Macro!$1:$1048576,MATCH(DATE(N$2,1,1),Macro!$A$1:$LI$1),FALSE)</f>
        <v>-2.9407392189572903E-2</v>
      </c>
      <c r="O1368" s="291">
        <f>+VLOOKUP($E1368,Macro!$1:$1048576,MATCH(DATE(O$2,1,1),Macro!$A$1:$LI$1),FALSE)</f>
        <v>-2.2939329962528163E-2</v>
      </c>
      <c r="P1368" s="291">
        <f>+VLOOKUP($E1368,Macro!$1:$1048576,MATCH(DATE(P$2,1,1),Macro!$A$1:$LI$1),FALSE)</f>
        <v>6.7792740664629773E-4</v>
      </c>
      <c r="Q1368" s="291">
        <f>+VLOOKUP($E1368,Macro!$1:$1048576,MATCH(DATE(Q$2,1,1),Macro!$A$1:$LI$1),FALSE)</f>
        <v>4.8319842707899401E-2</v>
      </c>
      <c r="R1368" s="291">
        <f>+VLOOKUP($E1368,Macro!$1:$1048576,MATCH(DATE(R$2,1,1),Macro!$A$1:$LI$1),FALSE)</f>
        <v>9.1812765363747412E-2</v>
      </c>
      <c r="S1368" s="291">
        <f>+VLOOKUP($E1368,Macro!$1:$1048576,MATCH(DATE(S$2,1,1),Macro!$A$1:$LI$1),FALSE)</f>
        <v>0.1195357044126179</v>
      </c>
      <c r="T1368" s="291">
        <f>+VLOOKUP($E1368,Macro!$1:$1048576,MATCH(DATE(T$2,1,1),Macro!$A$1:$LI$1),FALSE)</f>
        <v>0.13176184335237809</v>
      </c>
      <c r="U1368" s="291">
        <f>+VLOOKUP($E1368,Macro!$1:$1048576,MATCH(DATE(U$2,1,1),Macro!$A$1:$LI$1),FALSE)</f>
        <v>0.13334509730000457</v>
      </c>
      <c r="V1368" s="291">
        <f>+VLOOKUP($E1368,Macro!$1:$1048576,MATCH(DATE(V$2,1,1),Macro!$A$1:$LI$1),FALSE)</f>
        <v>0.11209550405635671</v>
      </c>
      <c r="W1368" s="291">
        <f>+VLOOKUP($E1368,Macro!$1:$1048576,MATCH(DATE(W$2,1,1),Macro!$A$1:$LI$1),FALSE)</f>
        <v>8.7939451149743178E-2</v>
      </c>
      <c r="X1368" s="291">
        <f>+VLOOKUP($E1368,Macro!$1:$1048576,MATCH(DATE(X$2,1,1),Macro!$A$1:$LI$1),FALSE)</f>
        <v>7.0008570967124276E-2</v>
      </c>
      <c r="Y1368" s="291">
        <f>+VLOOKUP($E1368,Macro!$1:$1048576,MATCH(DATE(Y$2,1,1),Macro!$A$1:$LI$1),FALSE)</f>
        <v>5.9995138876662982E-2</v>
      </c>
      <c r="Z1368" s="291">
        <f>+VLOOKUP($E1368,Macro!$1:$1048576,MATCH(DATE(Z$2,1,1),Macro!$A$1:$LI$1),FALSE)</f>
        <v>5.6310444739686459E-2</v>
      </c>
      <c r="AA1368" s="291">
        <f>+VLOOKUP($E1368,Macro!$1:$1048576,MATCH(DATE(AA$2,1,1),Macro!$A$1:$LI$1),FALSE)</f>
        <v>5.6489618833603261E-2</v>
      </c>
      <c r="AB1368" s="291">
        <f>+VLOOKUP($E1368,Macro!$1:$1048576,MATCH(DATE(AB$2,1,1),Macro!$A$1:$LI$1),FALSE)</f>
        <v>5.8534092404761096E-2</v>
      </c>
      <c r="AC1368" s="291">
        <f>+VLOOKUP($E1368,Macro!$1:$1048576,MATCH(DATE(AC$2,1,1),Macro!$A$1:$LI$1),FALSE)</f>
        <v>6.1294099124753844E-2</v>
      </c>
      <c r="AD1368" s="291">
        <f>+VLOOKUP($E1368,Macro!$1:$1048576,MATCH(DATE(AD$2,1,1),Macro!$A$1:$LI$1),FALSE)</f>
        <v>6.4080358036667492E-2</v>
      </c>
      <c r="AE1368" s="291">
        <f>+VLOOKUP($E1368,Macro!$1:$1048576,MATCH(DATE(AE$2,1,1),Macro!$A$1:$LI$1),FALSE)</f>
        <v>6.6408536349231273E-2</v>
      </c>
      <c r="AF1368" s="291">
        <f>+VLOOKUP($E1368,Macro!$1:$1048576,MATCH(DATE(AF$2,1,1),Macro!$A$1:$LI$1),FALSE)</f>
        <v>6.7627942135118135E-2</v>
      </c>
      <c r="AG1368" s="291">
        <f>+VLOOKUP($E1368,Macro!$1:$1048576,MATCH(DATE(AG$2,1,1),Macro!$A$1:$LI$1),FALSE)</f>
        <v>6.7500651756878985E-2</v>
      </c>
      <c r="AH1368" s="291">
        <f>+VLOOKUP($E1368,Macro!$1:$1048576,MATCH(DATE(AH$2,1,1),Macro!$A$1:$LI$1),FALSE)</f>
        <v>6.6609456542672224E-2</v>
      </c>
      <c r="AI1368" s="291">
        <f>+VLOOKUP($E1368,Macro!$1:$1048576,MATCH(DATE(AI$2,1,1),Macro!$A$1:$LI$1),FALSE)</f>
        <v>6.5487012862608301E-2</v>
      </c>
      <c r="AJ1368" s="291">
        <f>+VLOOKUP($E1368,Macro!$1:$1048576,MATCH(DATE(AJ$2,1,1),Macro!$A$1:$LI$1),FALSE)</f>
        <v>6.4360564998075381E-2</v>
      </c>
      <c r="AK1368" s="291">
        <f>+VLOOKUP($E1368,Macro!$1:$1048576,MATCH(DATE(AK$2,1,1),Macro!$A$1:$LI$1),FALSE)</f>
        <v>6.3150900718587311E-2</v>
      </c>
      <c r="AL1368" s="291">
        <f>+VLOOKUP($E1368,Macro!$1:$1048576,MATCH(DATE(AL$2,1,1),Macro!$A$1:$LI$1),FALSE)</f>
        <v>6.1771203050256331E-2</v>
      </c>
      <c r="AM1368" s="291">
        <f>+VLOOKUP($E1368,Macro!$1:$1048576,MATCH(DATE(AM$2,1,1),Macro!$A$1:$LI$1),FALSE)</f>
        <v>6.0403069156001819E-2</v>
      </c>
      <c r="AN1368" s="291">
        <f>+VLOOKUP($E1368,Macro!$1:$1048576,MATCH(DATE(AN$2,1,1),Macro!$A$1:$LI$1),FALSE)</f>
        <v>5.9241897750876918E-2</v>
      </c>
      <c r="AO1368" s="291">
        <f>+VLOOKUP($E1368,Macro!$1:$1048576,MATCH(DATE(AO$2,1,1),Macro!$A$1:$LI$1),FALSE)</f>
        <v>5.8361376840293584E-2</v>
      </c>
    </row>
    <row r="1369" spans="1:41" ht="15" customHeight="1" x14ac:dyDescent="0.35">
      <c r="A1369" s="382"/>
      <c r="B1369" s="394"/>
      <c r="C1369" s="107" t="s">
        <v>219</v>
      </c>
      <c r="D1369" s="107"/>
      <c r="E1369" s="48" t="s">
        <v>220</v>
      </c>
      <c r="F1369" s="291">
        <f>+VLOOKUP($E1369,Macro!$1:$1048576,MATCH(DATE(F$2,1,1),Macro!$A$1:$LI$1),FALSE)</f>
        <v>0</v>
      </c>
      <c r="G1369" s="291">
        <f>+VLOOKUP($E1369,Macro!$1:$1048576,MATCH(DATE(G$2,1,1),Macro!$A$1:$LI$1),FALSE)</f>
        <v>0</v>
      </c>
      <c r="H1369" s="291">
        <f>+VLOOKUP($E1369,Macro!$1:$1048576,MATCH(DATE(H$2,1,1),Macro!$A$1:$LI$1),FALSE)</f>
        <v>0</v>
      </c>
      <c r="I1369" s="291">
        <f>+VLOOKUP($E1369,Macro!$1:$1048576,MATCH(DATE(I$2,1,1),Macro!$A$1:$LI$1),FALSE)</f>
        <v>0</v>
      </c>
      <c r="J1369" s="291">
        <f>+VLOOKUP($E1369,Macro!$1:$1048576,MATCH(DATE(J$2,1,1),Macro!$A$1:$LI$1),FALSE)</f>
        <v>0</v>
      </c>
      <c r="K1369" s="291">
        <f>+VLOOKUP($E1369,Macro!$1:$1048576,MATCH(DATE(K$2,1,1),Macro!$A$1:$LI$1),FALSE)</f>
        <v>0</v>
      </c>
      <c r="L1369" s="291">
        <f>+VLOOKUP($E1369,Macro!$1:$1048576,MATCH(DATE(L$2,1,1),Macro!$A$1:$LI$1),FALSE)</f>
        <v>0</v>
      </c>
      <c r="M1369" s="291">
        <f>+VLOOKUP($E1369,Macro!$1:$1048576,MATCH(DATE(M$2,1,1),Macro!$A$1:$LI$1),FALSE)</f>
        <v>0</v>
      </c>
      <c r="N1369" s="291">
        <f>+VLOOKUP($E1369,Macro!$1:$1048576,MATCH(DATE(N$2,1,1),Macro!$A$1:$LI$1),FALSE)</f>
        <v>0</v>
      </c>
      <c r="O1369" s="291">
        <f>+VLOOKUP($E1369,Macro!$1:$1048576,MATCH(DATE(O$2,1,1),Macro!$A$1:$LI$1),FALSE)</f>
        <v>0</v>
      </c>
      <c r="P1369" s="291">
        <f>+VLOOKUP($E1369,Macro!$1:$1048576,MATCH(DATE(P$2,1,1),Macro!$A$1:$LI$1),FALSE)</f>
        <v>0</v>
      </c>
      <c r="Q1369" s="291">
        <f>+VLOOKUP($E1369,Macro!$1:$1048576,MATCH(DATE(Q$2,1,1),Macro!$A$1:$LI$1),FALSE)</f>
        <v>0</v>
      </c>
      <c r="R1369" s="291">
        <f>+VLOOKUP($E1369,Macro!$1:$1048576,MATCH(DATE(R$2,1,1),Macro!$A$1:$LI$1),FALSE)</f>
        <v>0</v>
      </c>
      <c r="S1369" s="291">
        <f>+VLOOKUP($E1369,Macro!$1:$1048576,MATCH(DATE(S$2,1,1),Macro!$A$1:$LI$1),FALSE)</f>
        <v>0</v>
      </c>
      <c r="T1369" s="291">
        <f>+VLOOKUP($E1369,Macro!$1:$1048576,MATCH(DATE(T$2,1,1),Macro!$A$1:$LI$1),FALSE)</f>
        <v>0</v>
      </c>
      <c r="U1369" s="291">
        <f>+VLOOKUP($E1369,Macro!$1:$1048576,MATCH(DATE(U$2,1,1),Macro!$A$1:$LI$1),FALSE)</f>
        <v>0</v>
      </c>
      <c r="V1369" s="291">
        <f>+VLOOKUP($E1369,Macro!$1:$1048576,MATCH(DATE(V$2,1,1),Macro!$A$1:$LI$1),FALSE)</f>
        <v>0</v>
      </c>
      <c r="W1369" s="291">
        <f>+VLOOKUP($E1369,Macro!$1:$1048576,MATCH(DATE(W$2,1,1),Macro!$A$1:$LI$1),FALSE)</f>
        <v>0</v>
      </c>
      <c r="X1369" s="291">
        <f>+VLOOKUP($E1369,Macro!$1:$1048576,MATCH(DATE(X$2,1,1),Macro!$A$1:$LI$1),FALSE)</f>
        <v>0</v>
      </c>
      <c r="Y1369" s="291">
        <f>+VLOOKUP($E1369,Macro!$1:$1048576,MATCH(DATE(Y$2,1,1),Macro!$A$1:$LI$1),FALSE)</f>
        <v>0</v>
      </c>
      <c r="Z1369" s="291">
        <f>+VLOOKUP($E1369,Macro!$1:$1048576,MATCH(DATE(Z$2,1,1),Macro!$A$1:$LI$1),FALSE)</f>
        <v>0</v>
      </c>
      <c r="AA1369" s="291">
        <f>+VLOOKUP($E1369,Macro!$1:$1048576,MATCH(DATE(AA$2,1,1),Macro!$A$1:$LI$1),FALSE)</f>
        <v>0</v>
      </c>
      <c r="AB1369" s="291">
        <f>+VLOOKUP($E1369,Macro!$1:$1048576,MATCH(DATE(AB$2,1,1),Macro!$A$1:$LI$1),FALSE)</f>
        <v>0</v>
      </c>
      <c r="AC1369" s="291">
        <f>+VLOOKUP($E1369,Macro!$1:$1048576,MATCH(DATE(AC$2,1,1),Macro!$A$1:$LI$1),FALSE)</f>
        <v>0</v>
      </c>
      <c r="AD1369" s="291">
        <f>+VLOOKUP($E1369,Macro!$1:$1048576,MATCH(DATE(AD$2,1,1),Macro!$A$1:$LI$1),FALSE)</f>
        <v>0</v>
      </c>
      <c r="AE1369" s="291">
        <f>+VLOOKUP($E1369,Macro!$1:$1048576,MATCH(DATE(AE$2,1,1),Macro!$A$1:$LI$1),FALSE)</f>
        <v>0</v>
      </c>
      <c r="AF1369" s="291">
        <f>+VLOOKUP($E1369,Macro!$1:$1048576,MATCH(DATE(AF$2,1,1),Macro!$A$1:$LI$1),FALSE)</f>
        <v>0</v>
      </c>
      <c r="AG1369" s="291">
        <f>+VLOOKUP($E1369,Macro!$1:$1048576,MATCH(DATE(AG$2,1,1),Macro!$A$1:$LI$1),FALSE)</f>
        <v>0</v>
      </c>
      <c r="AH1369" s="291">
        <f>+VLOOKUP($E1369,Macro!$1:$1048576,MATCH(DATE(AH$2,1,1),Macro!$A$1:$LI$1),FALSE)</f>
        <v>0</v>
      </c>
      <c r="AI1369" s="291">
        <f>+VLOOKUP($E1369,Macro!$1:$1048576,MATCH(DATE(AI$2,1,1),Macro!$A$1:$LI$1),FALSE)</f>
        <v>0</v>
      </c>
      <c r="AJ1369" s="291">
        <f>+VLOOKUP($E1369,Macro!$1:$1048576,MATCH(DATE(AJ$2,1,1),Macro!$A$1:$LI$1),FALSE)</f>
        <v>0</v>
      </c>
      <c r="AK1369" s="291">
        <f>+VLOOKUP($E1369,Macro!$1:$1048576,MATCH(DATE(AK$2,1,1),Macro!$A$1:$LI$1),FALSE)</f>
        <v>0</v>
      </c>
      <c r="AL1369" s="291">
        <f>+VLOOKUP($E1369,Macro!$1:$1048576,MATCH(DATE(AL$2,1,1),Macro!$A$1:$LI$1),FALSE)</f>
        <v>0</v>
      </c>
      <c r="AM1369" s="291">
        <f>+VLOOKUP($E1369,Macro!$1:$1048576,MATCH(DATE(AM$2,1,1),Macro!$A$1:$LI$1),FALSE)</f>
        <v>0</v>
      </c>
      <c r="AN1369" s="291">
        <f>+VLOOKUP($E1369,Macro!$1:$1048576,MATCH(DATE(AN$2,1,1),Macro!$A$1:$LI$1),FALSE)</f>
        <v>0</v>
      </c>
      <c r="AO1369" s="291">
        <f>+VLOOKUP($E1369,Macro!$1:$1048576,MATCH(DATE(AO$2,1,1),Macro!$A$1:$LI$1),FALSE)</f>
        <v>0</v>
      </c>
    </row>
    <row r="1370" spans="1:41" ht="15" customHeight="1" x14ac:dyDescent="0.35">
      <c r="A1370" s="382"/>
      <c r="B1370" s="394"/>
      <c r="C1370" s="107" t="s">
        <v>3</v>
      </c>
      <c r="D1370" s="107"/>
      <c r="E1370" s="48" t="s">
        <v>221</v>
      </c>
      <c r="F1370" s="291">
        <f>+VLOOKUP($E1370,Macro!$1:$1048576,MATCH(DATE(F$2,1,1),Macro!$A$1:$LI$1),FALSE)</f>
        <v>0</v>
      </c>
      <c r="G1370" s="291">
        <f>+VLOOKUP($E1370,Macro!$1:$1048576,MATCH(DATE(G$2,1,1),Macro!$A$1:$LI$1),FALSE)</f>
        <v>0</v>
      </c>
      <c r="H1370" s="291">
        <f>+VLOOKUP($E1370,Macro!$1:$1048576,MATCH(DATE(H$2,1,1),Macro!$A$1:$LI$1),FALSE)</f>
        <v>0</v>
      </c>
      <c r="I1370" s="291">
        <f>+VLOOKUP($E1370,Macro!$1:$1048576,MATCH(DATE(I$2,1,1),Macro!$A$1:$LI$1),FALSE)</f>
        <v>0</v>
      </c>
      <c r="J1370" s="291">
        <f>+VLOOKUP($E1370,Macro!$1:$1048576,MATCH(DATE(J$2,1,1),Macro!$A$1:$LI$1),FALSE)</f>
        <v>0</v>
      </c>
      <c r="K1370" s="291">
        <f>+VLOOKUP($E1370,Macro!$1:$1048576,MATCH(DATE(K$2,1,1),Macro!$A$1:$LI$1),FALSE)</f>
        <v>0</v>
      </c>
      <c r="L1370" s="291">
        <f>+VLOOKUP($E1370,Macro!$1:$1048576,MATCH(DATE(L$2,1,1),Macro!$A$1:$LI$1),FALSE)</f>
        <v>9.6089192140203297E-3</v>
      </c>
      <c r="M1370" s="291">
        <f>+VLOOKUP($E1370,Macro!$1:$1048576,MATCH(DATE(M$2,1,1),Macro!$A$1:$LI$1),FALSE)</f>
        <v>-2.2006874143906865E-2</v>
      </c>
      <c r="N1370" s="291">
        <f>+VLOOKUP($E1370,Macro!$1:$1048576,MATCH(DATE(N$2,1,1),Macro!$A$1:$LI$1),FALSE)</f>
        <v>-6.3531644794559708E-2</v>
      </c>
      <c r="O1370" s="291">
        <f>+VLOOKUP($E1370,Macro!$1:$1048576,MATCH(DATE(O$2,1,1),Macro!$A$1:$LI$1),FALSE)</f>
        <v>-4.7450421588222914E-2</v>
      </c>
      <c r="P1370" s="291">
        <f>+VLOOKUP($E1370,Macro!$1:$1048576,MATCH(DATE(P$2,1,1),Macro!$A$1:$LI$1),FALSE)</f>
        <v>-2.9037469574226763E-3</v>
      </c>
      <c r="Q1370" s="291">
        <f>+VLOOKUP($E1370,Macro!$1:$1048576,MATCH(DATE(Q$2,1,1),Macro!$A$1:$LI$1),FALSE)</f>
        <v>5.2449434410518157E-2</v>
      </c>
      <c r="R1370" s="291">
        <f>+VLOOKUP($E1370,Macro!$1:$1048576,MATCH(DATE(R$2,1,1),Macro!$A$1:$LI$1),FALSE)</f>
        <v>0.11111198240821273</v>
      </c>
      <c r="S1370" s="291">
        <f>+VLOOKUP($E1370,Macro!$1:$1048576,MATCH(DATE(S$2,1,1),Macro!$A$1:$LI$1),FALSE)</f>
        <v>0.17116278985528624</v>
      </c>
      <c r="T1370" s="291">
        <f>+VLOOKUP($E1370,Macro!$1:$1048576,MATCH(DATE(T$2,1,1),Macro!$A$1:$LI$1),FALSE)</f>
        <v>0.23424258057651726</v>
      </c>
      <c r="U1370" s="291">
        <f>+VLOOKUP($E1370,Macro!$1:$1048576,MATCH(DATE(U$2,1,1),Macro!$A$1:$LI$1),FALSE)</f>
        <v>0.30000207760907155</v>
      </c>
      <c r="V1370" s="291">
        <f>+VLOOKUP($E1370,Macro!$1:$1048576,MATCH(DATE(V$2,1,1),Macro!$A$1:$LI$1),FALSE)</f>
        <v>0.35941744853917712</v>
      </c>
      <c r="W1370" s="291">
        <f>+VLOOKUP($E1370,Macro!$1:$1048576,MATCH(DATE(W$2,1,1),Macro!$A$1:$LI$1),FALSE)</f>
        <v>0.40962252632322044</v>
      </c>
      <c r="X1370" s="291">
        <f>+VLOOKUP($E1370,Macro!$1:$1048576,MATCH(DATE(X$2,1,1),Macro!$A$1:$LI$1),FALSE)</f>
        <v>0.45218052052672236</v>
      </c>
      <c r="Y1370" s="291">
        <f>+VLOOKUP($E1370,Macro!$1:$1048576,MATCH(DATE(Y$2,1,1),Macro!$A$1:$LI$1),FALSE)</f>
        <v>0.49018505947027557</v>
      </c>
      <c r="Z1370" s="291">
        <f>+VLOOKUP($E1370,Macro!$1:$1048576,MATCH(DATE(Z$2,1,1),Macro!$A$1:$LI$1),FALSE)</f>
        <v>0.52628956722157383</v>
      </c>
      <c r="AA1370" s="291">
        <f>+VLOOKUP($E1370,Macro!$1:$1048576,MATCH(DATE(AA$2,1,1),Macro!$A$1:$LI$1),FALSE)</f>
        <v>0.56182298629186822</v>
      </c>
      <c r="AB1370" s="291">
        <f>+VLOOKUP($E1370,Macro!$1:$1048576,MATCH(DATE(AB$2,1,1),Macro!$A$1:$LI$1),FALSE)</f>
        <v>0.5971429522779077</v>
      </c>
      <c r="AC1370" s="291">
        <f>+VLOOKUP($E1370,Macro!$1:$1048576,MATCH(DATE(AC$2,1,1),Macro!$A$1:$LI$1),FALSE)</f>
        <v>0.63239500815723848</v>
      </c>
      <c r="AD1370" s="291">
        <f>+VLOOKUP($E1370,Macro!$1:$1048576,MATCH(DATE(AD$2,1,1),Macro!$A$1:$LI$1),FALSE)</f>
        <v>0.66752481704208955</v>
      </c>
      <c r="AE1370" s="291">
        <f>+VLOOKUP($E1370,Macro!$1:$1048576,MATCH(DATE(AE$2,1,1),Macro!$A$1:$LI$1),FALSE)</f>
        <v>0.70222869682153555</v>
      </c>
      <c r="AF1370" s="291">
        <f>+VLOOKUP($E1370,Macro!$1:$1048576,MATCH(DATE(AF$2,1,1),Macro!$A$1:$LI$1),FALSE)</f>
        <v>0.7355316758368412</v>
      </c>
      <c r="AG1370" s="291">
        <f>+VLOOKUP($E1370,Macro!$1:$1048576,MATCH(DATE(AG$2,1,1),Macro!$A$1:$LI$1),FALSE)</f>
        <v>0.76597751615289345</v>
      </c>
      <c r="AH1370" s="291">
        <f>+VLOOKUP($E1370,Macro!$1:$1048576,MATCH(DATE(AH$2,1,1),Macro!$A$1:$LI$1),FALSE)</f>
        <v>0.79361743849732358</v>
      </c>
      <c r="AI1370" s="291">
        <f>+VLOOKUP($E1370,Macro!$1:$1048576,MATCH(DATE(AI$2,1,1),Macro!$A$1:$LI$1),FALSE)</f>
        <v>0.81908234325675144</v>
      </c>
      <c r="AJ1370" s="291">
        <f>+VLOOKUP($E1370,Macro!$1:$1048576,MATCH(DATE(AJ$2,1,1),Macro!$A$1:$LI$1),FALSE)</f>
        <v>0.84302770752664025</v>
      </c>
      <c r="AK1370" s="291">
        <f>+VLOOKUP($E1370,Macro!$1:$1048576,MATCH(DATE(AK$2,1,1),Macro!$A$1:$LI$1),FALSE)</f>
        <v>0.86560633761293748</v>
      </c>
      <c r="AL1370" s="291">
        <f>+VLOOKUP($E1370,Macro!$1:$1048576,MATCH(DATE(AL$2,1,1),Macro!$A$1:$LI$1),FALSE)</f>
        <v>0.88683599104233835</v>
      </c>
      <c r="AM1370" s="291">
        <f>+VLOOKUP($E1370,Macro!$1:$1048576,MATCH(DATE(AM$2,1,1),Macro!$A$1:$LI$1),FALSE)</f>
        <v>0.90732147104215022</v>
      </c>
      <c r="AN1370" s="291">
        <f>+VLOOKUP($E1370,Macro!$1:$1048576,MATCH(DATE(AN$2,1,1),Macro!$A$1:$LI$1),FALSE)</f>
        <v>0.92815187369442842</v>
      </c>
      <c r="AO1370" s="291">
        <f>+VLOOKUP($E1370,Macro!$1:$1048576,MATCH(DATE(AO$2,1,1),Macro!$A$1:$LI$1),FALSE)</f>
        <v>0.95118562842107945</v>
      </c>
    </row>
    <row r="1371" spans="1:41" ht="15" customHeight="1" x14ac:dyDescent="0.35">
      <c r="A1371" s="382"/>
      <c r="B1371" s="394"/>
      <c r="C1371" s="107" t="s">
        <v>222</v>
      </c>
      <c r="D1371" s="107"/>
      <c r="E1371" s="48" t="s">
        <v>223</v>
      </c>
      <c r="F1371" s="291">
        <f>+VLOOKUP($E1371,Macro!$1:$1048576,MATCH(DATE(F$2,1,1),Macro!$A$1:$LI$1),FALSE)</f>
        <v>0</v>
      </c>
      <c r="G1371" s="291">
        <f>+VLOOKUP($E1371,Macro!$1:$1048576,MATCH(DATE(G$2,1,1),Macro!$A$1:$LI$1),FALSE)</f>
        <v>0</v>
      </c>
      <c r="H1371" s="291">
        <f>+VLOOKUP($E1371,Macro!$1:$1048576,MATCH(DATE(H$2,1,1),Macro!$A$1:$LI$1),FALSE)</f>
        <v>0</v>
      </c>
      <c r="I1371" s="291">
        <f>+VLOOKUP($E1371,Macro!$1:$1048576,MATCH(DATE(I$2,1,1),Macro!$A$1:$LI$1),FALSE)</f>
        <v>0</v>
      </c>
      <c r="J1371" s="291">
        <f>+VLOOKUP($E1371,Macro!$1:$1048576,MATCH(DATE(J$2,1,1),Macro!$A$1:$LI$1),FALSE)</f>
        <v>0</v>
      </c>
      <c r="K1371" s="291">
        <f>+VLOOKUP($E1371,Macro!$1:$1048576,MATCH(DATE(K$2,1,1),Macro!$A$1:$LI$1),FALSE)</f>
        <v>0</v>
      </c>
      <c r="L1371" s="291">
        <f>+VLOOKUP($E1371,Macro!$1:$1048576,MATCH(DATE(L$2,1,1),Macro!$A$1:$LI$1),FALSE)</f>
        <v>0</v>
      </c>
      <c r="M1371" s="291">
        <f>+VLOOKUP($E1371,Macro!$1:$1048576,MATCH(DATE(M$2,1,1),Macro!$A$1:$LI$1),FALSE)</f>
        <v>0</v>
      </c>
      <c r="N1371" s="291">
        <f>+VLOOKUP($E1371,Macro!$1:$1048576,MATCH(DATE(N$2,1,1),Macro!$A$1:$LI$1),FALSE)</f>
        <v>0</v>
      </c>
      <c r="O1371" s="291">
        <f>+VLOOKUP($E1371,Macro!$1:$1048576,MATCH(DATE(O$2,1,1),Macro!$A$1:$LI$1),FALSE)</f>
        <v>0</v>
      </c>
      <c r="P1371" s="291">
        <f>+VLOOKUP($E1371,Macro!$1:$1048576,MATCH(DATE(P$2,1,1),Macro!$A$1:$LI$1),FALSE)</f>
        <v>0</v>
      </c>
      <c r="Q1371" s="291">
        <f>+VLOOKUP($E1371,Macro!$1:$1048576,MATCH(DATE(Q$2,1,1),Macro!$A$1:$LI$1),FALSE)</f>
        <v>0</v>
      </c>
      <c r="R1371" s="291">
        <f>+VLOOKUP($E1371,Macro!$1:$1048576,MATCH(DATE(R$2,1,1),Macro!$A$1:$LI$1),FALSE)</f>
        <v>0</v>
      </c>
      <c r="S1371" s="291">
        <f>+VLOOKUP($E1371,Macro!$1:$1048576,MATCH(DATE(S$2,1,1),Macro!$A$1:$LI$1),FALSE)</f>
        <v>0</v>
      </c>
      <c r="T1371" s="291">
        <f>+VLOOKUP($E1371,Macro!$1:$1048576,MATCH(DATE(T$2,1,1),Macro!$A$1:$LI$1),FALSE)</f>
        <v>0</v>
      </c>
      <c r="U1371" s="291">
        <f>+VLOOKUP($E1371,Macro!$1:$1048576,MATCH(DATE(U$2,1,1),Macro!$A$1:$LI$1),FALSE)</f>
        <v>0</v>
      </c>
      <c r="V1371" s="291">
        <f>+VLOOKUP($E1371,Macro!$1:$1048576,MATCH(DATE(V$2,1,1),Macro!$A$1:$LI$1),FALSE)</f>
        <v>0</v>
      </c>
      <c r="W1371" s="291">
        <f>+VLOOKUP($E1371,Macro!$1:$1048576,MATCH(DATE(W$2,1,1),Macro!$A$1:$LI$1),FALSE)</f>
        <v>0</v>
      </c>
      <c r="X1371" s="291">
        <f>+VLOOKUP($E1371,Macro!$1:$1048576,MATCH(DATE(X$2,1,1),Macro!$A$1:$LI$1),FALSE)</f>
        <v>0</v>
      </c>
      <c r="Y1371" s="291">
        <f>+VLOOKUP($E1371,Macro!$1:$1048576,MATCH(DATE(Y$2,1,1),Macro!$A$1:$LI$1),FALSE)</f>
        <v>0</v>
      </c>
      <c r="Z1371" s="291">
        <f>+VLOOKUP($E1371,Macro!$1:$1048576,MATCH(DATE(Z$2,1,1),Macro!$A$1:$LI$1),FALSE)</f>
        <v>0</v>
      </c>
      <c r="AA1371" s="291">
        <f>+VLOOKUP($E1371,Macro!$1:$1048576,MATCH(DATE(AA$2,1,1),Macro!$A$1:$LI$1),FALSE)</f>
        <v>0</v>
      </c>
      <c r="AB1371" s="291">
        <f>+VLOOKUP($E1371,Macro!$1:$1048576,MATCH(DATE(AB$2,1,1),Macro!$A$1:$LI$1),FALSE)</f>
        <v>0</v>
      </c>
      <c r="AC1371" s="291">
        <f>+VLOOKUP($E1371,Macro!$1:$1048576,MATCH(DATE(AC$2,1,1),Macro!$A$1:$LI$1),FALSE)</f>
        <v>0</v>
      </c>
      <c r="AD1371" s="291">
        <f>+VLOOKUP($E1371,Macro!$1:$1048576,MATCH(DATE(AD$2,1,1),Macro!$A$1:$LI$1),FALSE)</f>
        <v>0</v>
      </c>
      <c r="AE1371" s="291">
        <f>+VLOOKUP($E1371,Macro!$1:$1048576,MATCH(DATE(AE$2,1,1),Macro!$A$1:$LI$1),FALSE)</f>
        <v>0</v>
      </c>
      <c r="AF1371" s="291">
        <f>+VLOOKUP($E1371,Macro!$1:$1048576,MATCH(DATE(AF$2,1,1),Macro!$A$1:$LI$1),FALSE)</f>
        <v>0</v>
      </c>
      <c r="AG1371" s="291">
        <f>+VLOOKUP($E1371,Macro!$1:$1048576,MATCH(DATE(AG$2,1,1),Macro!$A$1:$LI$1),FALSE)</f>
        <v>0</v>
      </c>
      <c r="AH1371" s="291">
        <f>+VLOOKUP($E1371,Macro!$1:$1048576,MATCH(DATE(AH$2,1,1),Macro!$A$1:$LI$1),FALSE)</f>
        <v>0</v>
      </c>
      <c r="AI1371" s="291">
        <f>+VLOOKUP($E1371,Macro!$1:$1048576,MATCH(DATE(AI$2,1,1),Macro!$A$1:$LI$1),FALSE)</f>
        <v>0</v>
      </c>
      <c r="AJ1371" s="291">
        <f>+VLOOKUP($E1371,Macro!$1:$1048576,MATCH(DATE(AJ$2,1,1),Macro!$A$1:$LI$1),FALSE)</f>
        <v>0</v>
      </c>
      <c r="AK1371" s="291">
        <f>+VLOOKUP($E1371,Macro!$1:$1048576,MATCH(DATE(AK$2,1,1),Macro!$A$1:$LI$1),FALSE)</f>
        <v>0</v>
      </c>
      <c r="AL1371" s="291">
        <f>+VLOOKUP($E1371,Macro!$1:$1048576,MATCH(DATE(AL$2,1,1),Macro!$A$1:$LI$1),FALSE)</f>
        <v>0</v>
      </c>
      <c r="AM1371" s="291">
        <f>+VLOOKUP($E1371,Macro!$1:$1048576,MATCH(DATE(AM$2,1,1),Macro!$A$1:$LI$1),FALSE)</f>
        <v>0</v>
      </c>
      <c r="AN1371" s="291">
        <f>+VLOOKUP($E1371,Macro!$1:$1048576,MATCH(DATE(AN$2,1,1),Macro!$A$1:$LI$1),FALSE)</f>
        <v>0</v>
      </c>
      <c r="AO1371" s="291">
        <f>+VLOOKUP($E1371,Macro!$1:$1048576,MATCH(DATE(AO$2,1,1),Macro!$A$1:$LI$1),FALSE)</f>
        <v>0</v>
      </c>
    </row>
    <row r="1372" spans="1:41" ht="15" customHeight="1" x14ac:dyDescent="0.35">
      <c r="A1372" s="382"/>
      <c r="B1372" s="394"/>
      <c r="C1372" s="107" t="s">
        <v>224</v>
      </c>
      <c r="D1372" s="107"/>
      <c r="E1372" s="48" t="s">
        <v>225</v>
      </c>
      <c r="F1372" s="291">
        <f>+VLOOKUP($E1372,Macro!$1:$1048576,MATCH(DATE(F$2,1,1),Macro!$A$1:$LI$1),FALSE)</f>
        <v>0</v>
      </c>
      <c r="G1372" s="291">
        <f>+VLOOKUP($E1372,Macro!$1:$1048576,MATCH(DATE(G$2,1,1),Macro!$A$1:$LI$1),FALSE)</f>
        <v>0</v>
      </c>
      <c r="H1372" s="291">
        <f>+VLOOKUP($E1372,Macro!$1:$1048576,MATCH(DATE(H$2,1,1),Macro!$A$1:$LI$1),FALSE)</f>
        <v>0</v>
      </c>
      <c r="I1372" s="291">
        <f>+VLOOKUP($E1372,Macro!$1:$1048576,MATCH(DATE(I$2,1,1),Macro!$A$1:$LI$1),FALSE)</f>
        <v>0</v>
      </c>
      <c r="J1372" s="291">
        <f>+VLOOKUP($E1372,Macro!$1:$1048576,MATCH(DATE(J$2,1,1),Macro!$A$1:$LI$1),FALSE)</f>
        <v>0</v>
      </c>
      <c r="K1372" s="291">
        <f>+VLOOKUP($E1372,Macro!$1:$1048576,MATCH(DATE(K$2,1,1),Macro!$A$1:$LI$1),FALSE)</f>
        <v>0</v>
      </c>
      <c r="L1372" s="291">
        <f>+VLOOKUP($E1372,Macro!$1:$1048576,MATCH(DATE(L$2,1,1),Macro!$A$1:$LI$1),FALSE)</f>
        <v>-2.1252669706623199E-2</v>
      </c>
      <c r="M1372" s="291">
        <f>+VLOOKUP($E1372,Macro!$1:$1048576,MATCH(DATE(M$2,1,1),Macro!$A$1:$LI$1),FALSE)</f>
        <v>-0.22264099807049406</v>
      </c>
      <c r="N1372" s="291">
        <f>+VLOOKUP($E1372,Macro!$1:$1048576,MATCH(DATE(N$2,1,1),Macro!$A$1:$LI$1),FALSE)</f>
        <v>-0.35910038590637483</v>
      </c>
      <c r="O1372" s="291">
        <f>+VLOOKUP($E1372,Macro!$1:$1048576,MATCH(DATE(O$2,1,1),Macro!$A$1:$LI$1),FALSE)</f>
        <v>-0.22910266778641342</v>
      </c>
      <c r="P1372" s="291">
        <f>+VLOOKUP($E1372,Macro!$1:$1048576,MATCH(DATE(P$2,1,1),Macro!$A$1:$LI$1),FALSE)</f>
        <v>-0.16687011395742102</v>
      </c>
      <c r="Q1372" s="291">
        <f>+VLOOKUP($E1372,Macro!$1:$1048576,MATCH(DATE(Q$2,1,1),Macro!$A$1:$LI$1),FALSE)</f>
        <v>-0.18374589697770033</v>
      </c>
      <c r="R1372" s="291">
        <f>+VLOOKUP($E1372,Macro!$1:$1048576,MATCH(DATE(R$2,1,1),Macro!$A$1:$LI$1),FALSE)</f>
        <v>-0.27758972000582083</v>
      </c>
      <c r="S1372" s="291">
        <f>+VLOOKUP($E1372,Macro!$1:$1048576,MATCH(DATE(S$2,1,1),Macro!$A$1:$LI$1),FALSE)</f>
        <v>-0.40692046502007118</v>
      </c>
      <c r="T1372" s="291">
        <f>+VLOOKUP($E1372,Macro!$1:$1048576,MATCH(DATE(T$2,1,1),Macro!$A$1:$LI$1),FALSE)</f>
        <v>-0.53545656928010776</v>
      </c>
      <c r="U1372" s="291">
        <f>+VLOOKUP($E1372,Macro!$1:$1048576,MATCH(DATE(U$2,1,1),Macro!$A$1:$LI$1),FALSE)</f>
        <v>-0.65703913855833096</v>
      </c>
      <c r="V1372" s="291">
        <f>+VLOOKUP($E1372,Macro!$1:$1048576,MATCH(DATE(V$2,1,1),Macro!$A$1:$LI$1),FALSE)</f>
        <v>-0.77223252319834523</v>
      </c>
      <c r="W1372" s="291">
        <f>+VLOOKUP($E1372,Macro!$1:$1048576,MATCH(DATE(W$2,1,1),Macro!$A$1:$LI$1),FALSE)</f>
        <v>-0.87737416768109178</v>
      </c>
      <c r="X1372" s="291">
        <f>+VLOOKUP($E1372,Macro!$1:$1048576,MATCH(DATE(X$2,1,1),Macro!$A$1:$LI$1),FALSE)</f>
        <v>-0.97779103243704901</v>
      </c>
      <c r="Y1372" s="291">
        <f>+VLOOKUP($E1372,Macro!$1:$1048576,MATCH(DATE(Y$2,1,1),Macro!$A$1:$LI$1),FALSE)</f>
        <v>-1.0777435698177373</v>
      </c>
      <c r="Z1372" s="291">
        <f>+VLOOKUP($E1372,Macro!$1:$1048576,MATCH(DATE(Z$2,1,1),Macro!$A$1:$LI$1),FALSE)</f>
        <v>-1.1785374536511737</v>
      </c>
      <c r="AA1372" s="291">
        <f>+VLOOKUP($E1372,Macro!$1:$1048576,MATCH(DATE(AA$2,1,1),Macro!$A$1:$LI$1),FALSE)</f>
        <v>-1.2776655920140443</v>
      </c>
      <c r="AB1372" s="291">
        <f>+VLOOKUP($E1372,Macro!$1:$1048576,MATCH(DATE(AB$2,1,1),Macro!$A$1:$LI$1),FALSE)</f>
        <v>-1.3728887962018326</v>
      </c>
      <c r="AC1372" s="291">
        <f>+VLOOKUP($E1372,Macro!$1:$1048576,MATCH(DATE(AC$2,1,1),Macro!$A$1:$LI$1),FALSE)</f>
        <v>-1.4649462778221687</v>
      </c>
      <c r="AD1372" s="291">
        <f>+VLOOKUP($E1372,Macro!$1:$1048576,MATCH(DATE(AD$2,1,1),Macro!$A$1:$LI$1),FALSE)</f>
        <v>-1.5543982100729183</v>
      </c>
      <c r="AE1372" s="291">
        <f>+VLOOKUP($E1372,Macro!$1:$1048576,MATCH(DATE(AE$2,1,1),Macro!$A$1:$LI$1),FALSE)</f>
        <v>-1.6410915486579731</v>
      </c>
      <c r="AF1372" s="291">
        <f>+VLOOKUP($E1372,Macro!$1:$1048576,MATCH(DATE(AF$2,1,1),Macro!$A$1:$LI$1),FALSE)</f>
        <v>-1.7167507401467501</v>
      </c>
      <c r="AG1372" s="291">
        <f>+VLOOKUP($E1372,Macro!$1:$1048576,MATCH(DATE(AG$2,1,1),Macro!$A$1:$LI$1),FALSE)</f>
        <v>-1.7748561113090453</v>
      </c>
      <c r="AH1372" s="291">
        <f>+VLOOKUP($E1372,Macro!$1:$1048576,MATCH(DATE(AH$2,1,1),Macro!$A$1:$LI$1),FALSE)</f>
        <v>-1.8183971445949101</v>
      </c>
      <c r="AI1372" s="291">
        <f>+VLOOKUP($E1372,Macro!$1:$1048576,MATCH(DATE(AI$2,1,1),Macro!$A$1:$LI$1),FALSE)</f>
        <v>-1.8507153550809414</v>
      </c>
      <c r="AJ1372" s="291">
        <f>+VLOOKUP($E1372,Macro!$1:$1048576,MATCH(DATE(AJ$2,1,1),Macro!$A$1:$LI$1),FALSE)</f>
        <v>-1.8738741453409384</v>
      </c>
      <c r="AK1372" s="291">
        <f>+VLOOKUP($E1372,Macro!$1:$1048576,MATCH(DATE(AK$2,1,1),Macro!$A$1:$LI$1),FALSE)</f>
        <v>-1.8859789519258752</v>
      </c>
      <c r="AL1372" s="291">
        <f>+VLOOKUP($E1372,Macro!$1:$1048576,MATCH(DATE(AL$2,1,1),Macro!$A$1:$LI$1),FALSE)</f>
        <v>-1.8841606264403625</v>
      </c>
      <c r="AM1372" s="291">
        <f>+VLOOKUP($E1372,Macro!$1:$1048576,MATCH(DATE(AM$2,1,1),Macro!$A$1:$LI$1),FALSE)</f>
        <v>-1.8694329750709018</v>
      </c>
      <c r="AN1372" s="291">
        <f>+VLOOKUP($E1372,Macro!$1:$1048576,MATCH(DATE(AN$2,1,1),Macro!$A$1:$LI$1),FALSE)</f>
        <v>-1.8426064746225606</v>
      </c>
      <c r="AO1372" s="291">
        <f>+VLOOKUP($E1372,Macro!$1:$1048576,MATCH(DATE(AO$2,1,1),Macro!$A$1:$LI$1),FALSE)</f>
        <v>-1.8020432292375808</v>
      </c>
    </row>
    <row r="1373" spans="1:41" ht="15" customHeight="1" x14ac:dyDescent="0.35">
      <c r="A1373" s="382"/>
      <c r="B1373" s="394"/>
      <c r="C1373" s="107" t="s">
        <v>2</v>
      </c>
      <c r="D1373" s="107" t="s">
        <v>226</v>
      </c>
      <c r="E1373" s="48" t="s">
        <v>227</v>
      </c>
      <c r="F1373" s="291">
        <f>+VLOOKUP($E1373,Macro!$1:$1048576,MATCH(DATE(F$2,1,1),Macro!$A$1:$LI$1),FALSE)</f>
        <v>0</v>
      </c>
      <c r="G1373" s="291">
        <f>+VLOOKUP($E1373,Macro!$1:$1048576,MATCH(DATE(G$2,1,1),Macro!$A$1:$LI$1),FALSE)</f>
        <v>0</v>
      </c>
      <c r="H1373" s="291">
        <f>+VLOOKUP($E1373,Macro!$1:$1048576,MATCH(DATE(H$2,1,1),Macro!$A$1:$LI$1),FALSE)</f>
        <v>0</v>
      </c>
      <c r="I1373" s="291">
        <f>+VLOOKUP($E1373,Macro!$1:$1048576,MATCH(DATE(I$2,1,1),Macro!$A$1:$LI$1),FALSE)</f>
        <v>0</v>
      </c>
      <c r="J1373" s="291">
        <f>+VLOOKUP($E1373,Macro!$1:$1048576,MATCH(DATE(J$2,1,1),Macro!$A$1:$LI$1),FALSE)</f>
        <v>0</v>
      </c>
      <c r="K1373" s="291">
        <f>+VLOOKUP($E1373,Macro!$1:$1048576,MATCH(DATE(K$2,1,1),Macro!$A$1:$LI$1),FALSE)</f>
        <v>0</v>
      </c>
      <c r="L1373" s="291">
        <f>+VLOOKUP($E1373,Macro!$1:$1048576,MATCH(DATE(L$2,1,1),Macro!$A$1:$LI$1),FALSE)</f>
        <v>5.3271000316898659E-2</v>
      </c>
      <c r="M1373" s="291">
        <f>+VLOOKUP($E1373,Macro!$1:$1048576,MATCH(DATE(M$2,1,1),Macro!$A$1:$LI$1),FALSE)</f>
        <v>9.7713286438729924E-2</v>
      </c>
      <c r="N1373" s="291">
        <f>+VLOOKUP($E1373,Macro!$1:$1048576,MATCH(DATE(N$2,1,1),Macro!$A$1:$LI$1),FALSE)</f>
        <v>8.589465076007452E-2</v>
      </c>
      <c r="O1373" s="291">
        <f>+VLOOKUP($E1373,Macro!$1:$1048576,MATCH(DATE(O$2,1,1),Macro!$A$1:$LI$1),FALSE)</f>
        <v>9.4047228728556517E-2</v>
      </c>
      <c r="P1373" s="291">
        <f>+VLOOKUP($E1373,Macro!$1:$1048576,MATCH(DATE(P$2,1,1),Macro!$A$1:$LI$1),FALSE)</f>
        <v>0.14052024330534188</v>
      </c>
      <c r="Q1373" s="291">
        <f>+VLOOKUP($E1373,Macro!$1:$1048576,MATCH(DATE(Q$2,1,1),Macro!$A$1:$LI$1),FALSE)</f>
        <v>0.2297460219236715</v>
      </c>
      <c r="R1373" s="291">
        <f>+VLOOKUP($E1373,Macro!$1:$1048576,MATCH(DATE(R$2,1,1),Macro!$A$1:$LI$1),FALSE)</f>
        <v>0.39636816289180932</v>
      </c>
      <c r="S1373" s="291">
        <f>+VLOOKUP($E1373,Macro!$1:$1048576,MATCH(DATE(S$2,1,1),Macro!$A$1:$LI$1),FALSE)</f>
        <v>0.60714855156998837</v>
      </c>
      <c r="T1373" s="291">
        <f>+VLOOKUP($E1373,Macro!$1:$1048576,MATCH(DATE(T$2,1,1),Macro!$A$1:$LI$1),FALSE)</f>
        <v>0.82947491647062477</v>
      </c>
      <c r="U1373" s="291">
        <f>+VLOOKUP($E1373,Macro!$1:$1048576,MATCH(DATE(U$2,1,1),Macro!$A$1:$LI$1),FALSE)</f>
        <v>1.0439091521684363</v>
      </c>
      <c r="V1373" s="291">
        <f>+VLOOKUP($E1373,Macro!$1:$1048576,MATCH(DATE(V$2,1,1),Macro!$A$1:$LI$1),FALSE)</f>
        <v>1.219722244305492</v>
      </c>
      <c r="W1373" s="291">
        <f>+VLOOKUP($E1373,Macro!$1:$1048576,MATCH(DATE(W$2,1,1),Macro!$A$1:$LI$1),FALSE)</f>
        <v>1.3414668276922992</v>
      </c>
      <c r="X1373" s="291">
        <f>+VLOOKUP($E1373,Macro!$1:$1048576,MATCH(DATE(X$2,1,1),Macro!$A$1:$LI$1),FALSE)</f>
        <v>1.4272309221595105</v>
      </c>
      <c r="Y1373" s="291">
        <f>+VLOOKUP($E1373,Macro!$1:$1048576,MATCH(DATE(Y$2,1,1),Macro!$A$1:$LI$1),FALSE)</f>
        <v>1.4950442345488595</v>
      </c>
      <c r="Z1373" s="291">
        <f>+VLOOKUP($E1373,Macro!$1:$1048576,MATCH(DATE(Z$2,1,1),Macro!$A$1:$LI$1),FALSE)</f>
        <v>1.5553334861607933</v>
      </c>
      <c r="AA1373" s="291">
        <f>+VLOOKUP($E1373,Macro!$1:$1048576,MATCH(DATE(AA$2,1,1),Macro!$A$1:$LI$1),FALSE)</f>
        <v>1.6101552256744633</v>
      </c>
      <c r="AB1373" s="291">
        <f>+VLOOKUP($E1373,Macro!$1:$1048576,MATCH(DATE(AB$2,1,1),Macro!$A$1:$LI$1),FALSE)</f>
        <v>1.6588563820254123</v>
      </c>
      <c r="AC1373" s="291">
        <f>+VLOOKUP($E1373,Macro!$1:$1048576,MATCH(DATE(AC$2,1,1),Macro!$A$1:$LI$1),FALSE)</f>
        <v>1.7028511225683214</v>
      </c>
      <c r="AD1373" s="291">
        <f>+VLOOKUP($E1373,Macro!$1:$1048576,MATCH(DATE(AD$2,1,1),Macro!$A$1:$LI$1),FALSE)</f>
        <v>1.7431986311275542</v>
      </c>
      <c r="AE1373" s="291">
        <f>+VLOOKUP($E1373,Macro!$1:$1048576,MATCH(DATE(AE$2,1,1),Macro!$A$1:$LI$1),FALSE)</f>
        <v>1.7798190327910492</v>
      </c>
      <c r="AF1373" s="291">
        <f>+VLOOKUP($E1373,Macro!$1:$1048576,MATCH(DATE(AF$2,1,1),Macro!$A$1:$LI$1),FALSE)</f>
        <v>1.8047799292438764</v>
      </c>
      <c r="AG1373" s="291">
        <f>+VLOOKUP($E1373,Macro!$1:$1048576,MATCH(DATE(AG$2,1,1),Macro!$A$1:$LI$1),FALSE)</f>
        <v>1.8110517165585598</v>
      </c>
      <c r="AH1373" s="291">
        <f>+VLOOKUP($E1373,Macro!$1:$1048576,MATCH(DATE(AH$2,1,1),Macro!$A$1:$LI$1),FALSE)</f>
        <v>1.8031088538673319</v>
      </c>
      <c r="AI1373" s="291">
        <f>+VLOOKUP($E1373,Macro!$1:$1048576,MATCH(DATE(AI$2,1,1),Macro!$A$1:$LI$1),FALSE)</f>
        <v>1.7867591665397979</v>
      </c>
      <c r="AJ1373" s="291">
        <f>+VLOOKUP($E1373,Macro!$1:$1048576,MATCH(DATE(AJ$2,1,1),Macro!$A$1:$LI$1),FALSE)</f>
        <v>1.7660286232126701</v>
      </c>
      <c r="AK1373" s="291">
        <f>+VLOOKUP($E1373,Macro!$1:$1048576,MATCH(DATE(AK$2,1,1),Macro!$A$1:$LI$1),FALSE)</f>
        <v>1.7401591395722806</v>
      </c>
      <c r="AL1373" s="291">
        <f>+VLOOKUP($E1373,Macro!$1:$1048576,MATCH(DATE(AL$2,1,1),Macro!$A$1:$LI$1),FALSE)</f>
        <v>1.7071409676555021</v>
      </c>
      <c r="AM1373" s="291">
        <f>+VLOOKUP($E1373,Macro!$1:$1048576,MATCH(DATE(AM$2,1,1),Macro!$A$1:$LI$1),FALSE)</f>
        <v>1.6692252151248077</v>
      </c>
      <c r="AN1373" s="291">
        <f>+VLOOKUP($E1373,Macro!$1:$1048576,MATCH(DATE(AN$2,1,1),Macro!$A$1:$LI$1),FALSE)</f>
        <v>1.6293807533335176</v>
      </c>
      <c r="AO1373" s="291">
        <f>+VLOOKUP($E1373,Macro!$1:$1048576,MATCH(DATE(AO$2,1,1),Macro!$A$1:$LI$1),FALSE)</f>
        <v>1.5898059932239244</v>
      </c>
    </row>
    <row r="1374" spans="1:41" ht="15" customHeight="1" x14ac:dyDescent="0.35">
      <c r="A1374" s="382"/>
      <c r="B1374" s="394"/>
      <c r="C1374" s="107" t="s">
        <v>3</v>
      </c>
      <c r="D1374" s="107" t="s">
        <v>228</v>
      </c>
      <c r="E1374" s="48" t="s">
        <v>229</v>
      </c>
      <c r="F1374" s="291">
        <f>+VLOOKUP($E1374,Macro!$1:$1048576,MATCH(DATE(F$2,1,1),Macro!$A$1:$LI$1),FALSE)</f>
        <v>0</v>
      </c>
      <c r="G1374" s="291">
        <f>+VLOOKUP($E1374,Macro!$1:$1048576,MATCH(DATE(G$2,1,1),Macro!$A$1:$LI$1),FALSE)</f>
        <v>0</v>
      </c>
      <c r="H1374" s="291">
        <f>+VLOOKUP($E1374,Macro!$1:$1048576,MATCH(DATE(H$2,1,1),Macro!$A$1:$LI$1),FALSE)</f>
        <v>0</v>
      </c>
      <c r="I1374" s="291">
        <f>+VLOOKUP($E1374,Macro!$1:$1048576,MATCH(DATE(I$2,1,1),Macro!$A$1:$LI$1),FALSE)</f>
        <v>0</v>
      </c>
      <c r="J1374" s="291">
        <f>+VLOOKUP($E1374,Macro!$1:$1048576,MATCH(DATE(J$2,1,1),Macro!$A$1:$LI$1),FALSE)</f>
        <v>0</v>
      </c>
      <c r="K1374" s="291">
        <f>+VLOOKUP($E1374,Macro!$1:$1048576,MATCH(DATE(K$2,1,1),Macro!$A$1:$LI$1),FALSE)</f>
        <v>0</v>
      </c>
      <c r="L1374" s="291">
        <f>+VLOOKUP($E1374,Macro!$1:$1048576,MATCH(DATE(L$2,1,1),Macro!$A$1:$LI$1),FALSE)</f>
        <v>9.586776328348744E-3</v>
      </c>
      <c r="M1374" s="291">
        <f>+VLOOKUP($E1374,Macro!$1:$1048576,MATCH(DATE(M$2,1,1),Macro!$A$1:$LI$1),FALSE)</f>
        <v>-1.8844802865497223E-2</v>
      </c>
      <c r="N1374" s="291">
        <f>+VLOOKUP($E1374,Macro!$1:$1048576,MATCH(DATE(N$2,1,1),Macro!$A$1:$LI$1),FALSE)</f>
        <v>-2.8704410948616754E-2</v>
      </c>
      <c r="O1374" s="291">
        <f>+VLOOKUP($E1374,Macro!$1:$1048576,MATCH(DATE(O$2,1,1),Macro!$A$1:$LI$1),FALSE)</f>
        <v>4.6339742007819464E-2</v>
      </c>
      <c r="P1374" s="291">
        <f>+VLOOKUP($E1374,Macro!$1:$1048576,MATCH(DATE(P$2,1,1),Macro!$A$1:$LI$1),FALSE)</f>
        <v>0.16685322955219462</v>
      </c>
      <c r="Q1374" s="291">
        <f>+VLOOKUP($E1374,Macro!$1:$1048576,MATCH(DATE(Q$2,1,1),Macro!$A$1:$LI$1),FALSE)</f>
        <v>0.28654926329704994</v>
      </c>
      <c r="R1374" s="291">
        <f>+VLOOKUP($E1374,Macro!$1:$1048576,MATCH(DATE(R$2,1,1),Macro!$A$1:$LI$1),FALSE)</f>
        <v>0.36591831239918826</v>
      </c>
      <c r="S1374" s="291">
        <f>+VLOOKUP($E1374,Macro!$1:$1048576,MATCH(DATE(S$2,1,1),Macro!$A$1:$LI$1),FALSE)</f>
        <v>0.41361632876100973</v>
      </c>
      <c r="T1374" s="291">
        <f>+VLOOKUP($E1374,Macro!$1:$1048576,MATCH(DATE(T$2,1,1),Macro!$A$1:$LI$1),FALSE)</f>
        <v>0.44750861592461344</v>
      </c>
      <c r="U1374" s="291">
        <f>+VLOOKUP($E1374,Macro!$1:$1048576,MATCH(DATE(U$2,1,1),Macro!$A$1:$LI$1),FALSE)</f>
        <v>0.47892504752942644</v>
      </c>
      <c r="V1374" s="291">
        <f>+VLOOKUP($E1374,Macro!$1:$1048576,MATCH(DATE(V$2,1,1),Macro!$A$1:$LI$1),FALSE)</f>
        <v>0.50760740862540554</v>
      </c>
      <c r="W1374" s="291">
        <f>+VLOOKUP($E1374,Macro!$1:$1048576,MATCH(DATE(W$2,1,1),Macro!$A$1:$LI$1),FALSE)</f>
        <v>0.53808624594575238</v>
      </c>
      <c r="X1374" s="291">
        <f>+VLOOKUP($E1374,Macro!$1:$1048576,MATCH(DATE(X$2,1,1),Macro!$A$1:$LI$1),FALSE)</f>
        <v>0.56810161856368535</v>
      </c>
      <c r="Y1374" s="291">
        <f>+VLOOKUP($E1374,Macro!$1:$1048576,MATCH(DATE(Y$2,1,1),Macro!$A$1:$LI$1),FALSE)</f>
        <v>0.59661542685780478</v>
      </c>
      <c r="Z1374" s="291">
        <f>+VLOOKUP($E1374,Macro!$1:$1048576,MATCH(DATE(Z$2,1,1),Macro!$A$1:$LI$1),FALSE)</f>
        <v>0.62387855478067866</v>
      </c>
      <c r="AA1374" s="291">
        <f>+VLOOKUP($E1374,Macro!$1:$1048576,MATCH(DATE(AA$2,1,1),Macro!$A$1:$LI$1),FALSE)</f>
        <v>0.65025124461212158</v>
      </c>
      <c r="AB1374" s="291">
        <f>+VLOOKUP($E1374,Macro!$1:$1048576,MATCH(DATE(AB$2,1,1),Macro!$A$1:$LI$1),FALSE)</f>
        <v>0.67598301040130326</v>
      </c>
      <c r="AC1374" s="291">
        <f>+VLOOKUP($E1374,Macro!$1:$1048576,MATCH(DATE(AC$2,1,1),Macro!$A$1:$LI$1),FALSE)</f>
        <v>0.70151537551827836</v>
      </c>
      <c r="AD1374" s="291">
        <f>+VLOOKUP($E1374,Macro!$1:$1048576,MATCH(DATE(AD$2,1,1),Macro!$A$1:$LI$1),FALSE)</f>
        <v>0.72716347200565923</v>
      </c>
      <c r="AE1374" s="291">
        <f>+VLOOKUP($E1374,Macro!$1:$1048576,MATCH(DATE(AE$2,1,1),Macro!$A$1:$LI$1),FALSE)</f>
        <v>0.75291065000376955</v>
      </c>
      <c r="AF1374" s="291">
        <f>+VLOOKUP($E1374,Macro!$1:$1048576,MATCH(DATE(AF$2,1,1),Macro!$A$1:$LI$1),FALSE)</f>
        <v>0.77792550468165544</v>
      </c>
      <c r="AG1374" s="291">
        <f>+VLOOKUP($E1374,Macro!$1:$1048576,MATCH(DATE(AG$2,1,1),Macro!$A$1:$LI$1),FALSE)</f>
        <v>0.80081153355878709</v>
      </c>
      <c r="AH1374" s="291">
        <f>+VLOOKUP($E1374,Macro!$1:$1048576,MATCH(DATE(AH$2,1,1),Macro!$A$1:$LI$1),FALSE)</f>
        <v>0.82169915217171663</v>
      </c>
      <c r="AI1374" s="291">
        <f>+VLOOKUP($E1374,Macro!$1:$1048576,MATCH(DATE(AI$2,1,1),Macro!$A$1:$LI$1),FALSE)</f>
        <v>0.84124437254489359</v>
      </c>
      <c r="AJ1374" s="291">
        <f>+VLOOKUP($E1374,Macro!$1:$1048576,MATCH(DATE(AJ$2,1,1),Macro!$A$1:$LI$1),FALSE)</f>
        <v>0.86003097309394105</v>
      </c>
      <c r="AK1374" s="291">
        <f>+VLOOKUP($E1374,Macro!$1:$1048576,MATCH(DATE(AK$2,1,1),Macro!$A$1:$LI$1),FALSE)</f>
        <v>0.87806631639801425</v>
      </c>
      <c r="AL1374" s="291">
        <f>+VLOOKUP($E1374,Macro!$1:$1048576,MATCH(DATE(AL$2,1,1),Macro!$A$1:$LI$1),FALSE)</f>
        <v>0.89521890337566479</v>
      </c>
      <c r="AM1374" s="291">
        <f>+VLOOKUP($E1374,Macro!$1:$1048576,MATCH(DATE(AM$2,1,1),Macro!$A$1:$LI$1),FALSE)</f>
        <v>0.91200466399903191</v>
      </c>
      <c r="AN1374" s="291">
        <f>+VLOOKUP($E1374,Macro!$1:$1048576,MATCH(DATE(AN$2,1,1),Macro!$A$1:$LI$1),FALSE)</f>
        <v>0.92946386381803203</v>
      </c>
      <c r="AO1374" s="291">
        <f>+VLOOKUP($E1374,Macro!$1:$1048576,MATCH(DATE(AO$2,1,1),Macro!$A$1:$LI$1),FALSE)</f>
        <v>0.94942176626154429</v>
      </c>
    </row>
    <row r="1375" spans="1:41" ht="15" customHeight="1" x14ac:dyDescent="0.35">
      <c r="A1375" s="382"/>
      <c r="B1375" s="394"/>
      <c r="C1375" s="107" t="s">
        <v>230</v>
      </c>
      <c r="D1375" s="107"/>
      <c r="E1375" s="55" t="s">
        <v>1665</v>
      </c>
      <c r="F1375" s="291">
        <f>+VLOOKUP($E1375,Macro!$1:$1048576,MATCH(DATE(F$2,1,1),Macro!$A$1:$LI$1),FALSE)</f>
        <v>0</v>
      </c>
      <c r="G1375" s="291">
        <f>+VLOOKUP($E1375,Macro!$1:$1048576,MATCH(DATE(G$2,1,1),Macro!$A$1:$LI$1),FALSE)</f>
        <v>0</v>
      </c>
      <c r="H1375" s="291">
        <f>+VLOOKUP($E1375,Macro!$1:$1048576,MATCH(DATE(H$2,1,1),Macro!$A$1:$LI$1),FALSE)</f>
        <v>0</v>
      </c>
      <c r="I1375" s="291">
        <f>+VLOOKUP($E1375,Macro!$1:$1048576,MATCH(DATE(I$2,1,1),Macro!$A$1:$LI$1),FALSE)</f>
        <v>0</v>
      </c>
      <c r="J1375" s="291">
        <f>+VLOOKUP($E1375,Macro!$1:$1048576,MATCH(DATE(J$2,1,1),Macro!$A$1:$LI$1),FALSE)</f>
        <v>0</v>
      </c>
      <c r="K1375" s="291">
        <f>+VLOOKUP($E1375,Macro!$1:$1048576,MATCH(DATE(K$2,1,1),Macro!$A$1:$LI$1),FALSE)</f>
        <v>0</v>
      </c>
      <c r="L1375" s="291">
        <f>+VLOOKUP($E1375,Macro!$1:$1048576,MATCH(DATE(L$2,1,1),Macro!$A$1:$LI$1),FALSE)</f>
        <v>7.9924835456631725E-3</v>
      </c>
      <c r="M1375" s="291">
        <f>+VLOOKUP($E1375,Macro!$1:$1048576,MATCH(DATE(M$2,1,1),Macro!$A$1:$LI$1),FALSE)</f>
        <v>-2.0119206159536746E-2</v>
      </c>
      <c r="N1375" s="291">
        <f>+VLOOKUP($E1375,Macro!$1:$1048576,MATCH(DATE(N$2,1,1),Macro!$A$1:$LI$1),FALSE)</f>
        <v>-5.7255137752375666E-2</v>
      </c>
      <c r="O1375" s="291">
        <f>+VLOOKUP($E1375,Macro!$1:$1048576,MATCH(DATE(O$2,1,1),Macro!$A$1:$LI$1),FALSE)</f>
        <v>-3.8631114692686236E-2</v>
      </c>
      <c r="P1375" s="291">
        <f>+VLOOKUP($E1375,Macro!$1:$1048576,MATCH(DATE(P$2,1,1),Macro!$A$1:$LI$1),FALSE)</f>
        <v>7.1791570431444527E-3</v>
      </c>
      <c r="Q1375" s="291">
        <f>+VLOOKUP($E1375,Macro!$1:$1048576,MATCH(DATE(Q$2,1,1),Macro!$A$1:$LI$1),FALSE)</f>
        <v>6.1593310780519599E-2</v>
      </c>
      <c r="R1375" s="291">
        <f>+VLOOKUP($E1375,Macro!$1:$1048576,MATCH(DATE(R$2,1,1),Macro!$A$1:$LI$1),FALSE)</f>
        <v>0.11713385297578705</v>
      </c>
      <c r="S1375" s="291">
        <f>+VLOOKUP($E1375,Macro!$1:$1048576,MATCH(DATE(S$2,1,1),Macro!$A$1:$LI$1),FALSE)</f>
        <v>0.17236923583787003</v>
      </c>
      <c r="T1375" s="291">
        <f>+VLOOKUP($E1375,Macro!$1:$1048576,MATCH(DATE(T$2,1,1),Macro!$A$1:$LI$1),FALSE)</f>
        <v>0.22945897170509716</v>
      </c>
      <c r="U1375" s="291">
        <f>+VLOOKUP($E1375,Macro!$1:$1048576,MATCH(DATE(U$2,1,1),Macro!$A$1:$LI$1),FALSE)</f>
        <v>0.28852724227099835</v>
      </c>
      <c r="V1375" s="291">
        <f>+VLOOKUP($E1375,Macro!$1:$1048576,MATCH(DATE(V$2,1,1),Macro!$A$1:$LI$1),FALSE)</f>
        <v>0.34221850984137114</v>
      </c>
      <c r="W1375" s="291">
        <f>+VLOOKUP($E1375,Macro!$1:$1048576,MATCH(DATE(W$2,1,1),Macro!$A$1:$LI$1),FALSE)</f>
        <v>0.38783753386886577</v>
      </c>
      <c r="X1375" s="291">
        <f>+VLOOKUP($E1375,Macro!$1:$1048576,MATCH(DATE(X$2,1,1),Macro!$A$1:$LI$1),FALSE)</f>
        <v>0.42650971167830354</v>
      </c>
      <c r="Y1375" s="291">
        <f>+VLOOKUP($E1375,Macro!$1:$1048576,MATCH(DATE(Y$2,1,1),Macro!$A$1:$LI$1),FALSE)</f>
        <v>0.46081163843507045</v>
      </c>
      <c r="Z1375" s="291">
        <f>+VLOOKUP($E1375,Macro!$1:$1048576,MATCH(DATE(Z$2,1,1),Macro!$A$1:$LI$1),FALSE)</f>
        <v>0.49305027378532956</v>
      </c>
      <c r="AA1375" s="291">
        <f>+VLOOKUP($E1375,Macro!$1:$1048576,MATCH(DATE(AA$2,1,1),Macro!$A$1:$LI$1),FALSE)</f>
        <v>0.52449349907083298</v>
      </c>
      <c r="AB1375" s="291">
        <f>+VLOOKUP($E1375,Macro!$1:$1048576,MATCH(DATE(AB$2,1,1),Macro!$A$1:$LI$1),FALSE)</f>
        <v>0.55557463673648311</v>
      </c>
      <c r="AC1375" s="291">
        <f>+VLOOKUP($E1375,Macro!$1:$1048576,MATCH(DATE(AC$2,1,1),Macro!$A$1:$LI$1),FALSE)</f>
        <v>0.58646640371011571</v>
      </c>
      <c r="AD1375" s="291">
        <f>+VLOOKUP($E1375,Macro!$1:$1048576,MATCH(DATE(AD$2,1,1),Macro!$A$1:$LI$1),FALSE)</f>
        <v>0.61714851177755525</v>
      </c>
      <c r="AE1375" s="291">
        <f>+VLOOKUP($E1375,Macro!$1:$1048576,MATCH(DATE(AE$2,1,1),Macro!$A$1:$LI$1),FALSE)</f>
        <v>0.64738893358328775</v>
      </c>
      <c r="AF1375" s="291">
        <f>+VLOOKUP($E1375,Macro!$1:$1048576,MATCH(DATE(AF$2,1,1),Macro!$A$1:$LI$1),FALSE)</f>
        <v>0.67659031177681161</v>
      </c>
      <c r="AG1375" s="291">
        <f>+VLOOKUP($E1375,Macro!$1:$1048576,MATCH(DATE(AG$2,1,1),Macro!$A$1:$LI$1),FALSE)</f>
        <v>0.70372901551788691</v>
      </c>
      <c r="AH1375" s="291">
        <f>+VLOOKUP($E1375,Macro!$1:$1048576,MATCH(DATE(AH$2,1,1),Macro!$A$1:$LI$1),FALSE)</f>
        <v>0.72888305692385047</v>
      </c>
      <c r="AI1375" s="291">
        <f>+VLOOKUP($E1375,Macro!$1:$1048576,MATCH(DATE(AI$2,1,1),Macro!$A$1:$LI$1),FALSE)</f>
        <v>0.75259391312527879</v>
      </c>
      <c r="AJ1375" s="291">
        <f>+VLOOKUP($E1375,Macro!$1:$1048576,MATCH(DATE(AJ$2,1,1),Macro!$A$1:$LI$1),FALSE)</f>
        <v>0.77543248491592243</v>
      </c>
      <c r="AK1375" s="291">
        <f>+VLOOKUP($E1375,Macro!$1:$1048576,MATCH(DATE(AK$2,1,1),Macro!$A$1:$LI$1),FALSE)</f>
        <v>0.7976169407392748</v>
      </c>
      <c r="AL1375" s="291">
        <f>+VLOOKUP($E1375,Macro!$1:$1048576,MATCH(DATE(AL$2,1,1),Macro!$A$1:$LI$1),FALSE)</f>
        <v>0.81928944125909853</v>
      </c>
      <c r="AM1375" s="291">
        <f>+VLOOKUP($E1375,Macro!$1:$1048576,MATCH(DATE(AM$2,1,1),Macro!$A$1:$LI$1),FALSE)</f>
        <v>0.84103678730248732</v>
      </c>
      <c r="AN1375" s="291">
        <f>+VLOOKUP($E1375,Macro!$1:$1048576,MATCH(DATE(AN$2,1,1),Macro!$A$1:$LI$1),FALSE)</f>
        <v>0.8638820868764554</v>
      </c>
      <c r="AO1375" s="291">
        <f>+VLOOKUP($E1375,Macro!$1:$1048576,MATCH(DATE(AO$2,1,1),Macro!$A$1:$LI$1),FALSE)</f>
        <v>0.88962012832667359</v>
      </c>
    </row>
    <row r="1376" spans="1:41" ht="15" customHeight="1" x14ac:dyDescent="0.35">
      <c r="A1376" s="382"/>
      <c r="B1376" s="394"/>
      <c r="C1376" s="107" t="s">
        <v>231</v>
      </c>
      <c r="D1376" s="107" t="s">
        <v>228</v>
      </c>
      <c r="E1376" s="48" t="s">
        <v>232</v>
      </c>
      <c r="F1376" s="291">
        <f>+VLOOKUP($E1376,Macro!$1:$1048576,MATCH(DATE(F$2,1,1),Macro!$A$1:$LI$1),FALSE)</f>
        <v>0</v>
      </c>
      <c r="G1376" s="291">
        <f>+VLOOKUP($E1376,Macro!$1:$1048576,MATCH(DATE(G$2,1,1),Macro!$A$1:$LI$1),FALSE)</f>
        <v>0</v>
      </c>
      <c r="H1376" s="291">
        <f>+VLOOKUP($E1376,Macro!$1:$1048576,MATCH(DATE(H$2,1,1),Macro!$A$1:$LI$1),FALSE)</f>
        <v>0</v>
      </c>
      <c r="I1376" s="291">
        <f>+VLOOKUP($E1376,Macro!$1:$1048576,MATCH(DATE(I$2,1,1),Macro!$A$1:$LI$1),FALSE)</f>
        <v>0</v>
      </c>
      <c r="J1376" s="291">
        <f>+VLOOKUP($E1376,Macro!$1:$1048576,MATCH(DATE(J$2,1,1),Macro!$A$1:$LI$1),FALSE)</f>
        <v>0</v>
      </c>
      <c r="K1376" s="291">
        <f>+VLOOKUP($E1376,Macro!$1:$1048576,MATCH(DATE(K$2,1,1),Macro!$A$1:$LI$1),FALSE)</f>
        <v>0</v>
      </c>
      <c r="L1376" s="291">
        <f>+VLOOKUP($E1376,Macro!$1:$1048576,MATCH(DATE(L$2,1,1),Macro!$A$1:$LI$1),FALSE)</f>
        <v>-2.2142885668849213E-5</v>
      </c>
      <c r="M1376" s="291">
        <f>+VLOOKUP($E1376,Macro!$1:$1048576,MATCH(DATE(M$2,1,1),Macro!$A$1:$LI$1),FALSE)</f>
        <v>3.1620712784075468E-3</v>
      </c>
      <c r="N1376" s="291">
        <f>+VLOOKUP($E1376,Macro!$1:$1048576,MATCH(DATE(N$2,1,1),Macro!$A$1:$LI$1),FALSE)</f>
        <v>3.4827233845942066E-2</v>
      </c>
      <c r="O1376" s="291">
        <f>+VLOOKUP($E1376,Macro!$1:$1048576,MATCH(DATE(O$2,1,1),Macro!$A$1:$LI$1),FALSE)</f>
        <v>9.3790163596042392E-2</v>
      </c>
      <c r="P1376" s="291">
        <f>+VLOOKUP($E1376,Macro!$1:$1048576,MATCH(DATE(P$2,1,1),Macro!$A$1:$LI$1),FALSE)</f>
        <v>0.16975697650961985</v>
      </c>
      <c r="Q1376" s="291">
        <f>+VLOOKUP($E1376,Macro!$1:$1048576,MATCH(DATE(Q$2,1,1),Macro!$A$1:$LI$1),FALSE)</f>
        <v>0.23409982888653036</v>
      </c>
      <c r="R1376" s="291">
        <f>+VLOOKUP($E1376,Macro!$1:$1048576,MATCH(DATE(R$2,1,1),Macro!$A$1:$LI$1),FALSE)</f>
        <v>0.25480632999097746</v>
      </c>
      <c r="S1376" s="291">
        <f>+VLOOKUP($E1376,Macro!$1:$1048576,MATCH(DATE(S$2,1,1),Macro!$A$1:$LI$1),FALSE)</f>
        <v>0.24245353890572294</v>
      </c>
      <c r="T1376" s="291">
        <f>+VLOOKUP($E1376,Macro!$1:$1048576,MATCH(DATE(T$2,1,1),Macro!$A$1:$LI$1),FALSE)</f>
        <v>0.21326603534809538</v>
      </c>
      <c r="U1376" s="291">
        <f>+VLOOKUP($E1376,Macro!$1:$1048576,MATCH(DATE(U$2,1,1),Macro!$A$1:$LI$1),FALSE)</f>
        <v>0.17892296992035595</v>
      </c>
      <c r="V1376" s="291">
        <f>+VLOOKUP($E1376,Macro!$1:$1048576,MATCH(DATE(V$2,1,1),Macro!$A$1:$LI$1),FALSE)</f>
        <v>0.14818996008623239</v>
      </c>
      <c r="W1376" s="291">
        <f>+VLOOKUP($E1376,Macro!$1:$1048576,MATCH(DATE(W$2,1,1),Macro!$A$1:$LI$1),FALSE)</f>
        <v>0.12846371962253045</v>
      </c>
      <c r="X1376" s="291">
        <f>+VLOOKUP($E1376,Macro!$1:$1048576,MATCH(DATE(X$2,1,1),Macro!$A$1:$LI$1),FALSE)</f>
        <v>0.11592109803696204</v>
      </c>
      <c r="Y1376" s="291">
        <f>+VLOOKUP($E1376,Macro!$1:$1048576,MATCH(DATE(Y$2,1,1),Macro!$A$1:$LI$1),FALSE)</f>
        <v>0.10643036738752598</v>
      </c>
      <c r="Z1376" s="291">
        <f>+VLOOKUP($E1376,Macro!$1:$1048576,MATCH(DATE(Z$2,1,1),Macro!$A$1:$LI$1),FALSE)</f>
        <v>9.7588987559107027E-2</v>
      </c>
      <c r="AA1376" s="291">
        <f>+VLOOKUP($E1376,Macro!$1:$1048576,MATCH(DATE(AA$2,1,1),Macro!$A$1:$LI$1),FALSE)</f>
        <v>8.8428258320253098E-2</v>
      </c>
      <c r="AB1376" s="291">
        <f>+VLOOKUP($E1376,Macro!$1:$1048576,MATCH(DATE(AB$2,1,1),Macro!$A$1:$LI$1),FALSE)</f>
        <v>7.8840058123393661E-2</v>
      </c>
      <c r="AC1376" s="291">
        <f>+VLOOKUP($E1376,Macro!$1:$1048576,MATCH(DATE(AC$2,1,1),Macro!$A$1:$LI$1),FALSE)</f>
        <v>6.912036736103841E-2</v>
      </c>
      <c r="AD1376" s="291">
        <f>+VLOOKUP($E1376,Macro!$1:$1048576,MATCH(DATE(AD$2,1,1),Macro!$A$1:$LI$1),FALSE)</f>
        <v>5.9638654963572187E-2</v>
      </c>
      <c r="AE1376" s="291">
        <f>+VLOOKUP($E1376,Macro!$1:$1048576,MATCH(DATE(AE$2,1,1),Macro!$A$1:$LI$1),FALSE)</f>
        <v>5.0681953182233098E-2</v>
      </c>
      <c r="AF1376" s="291">
        <f>+VLOOKUP($E1376,Macro!$1:$1048576,MATCH(DATE(AF$2,1,1),Macro!$A$1:$LI$1),FALSE)</f>
        <v>4.2393828844812985E-2</v>
      </c>
      <c r="AG1376" s="291">
        <f>+VLOOKUP($E1376,Macro!$1:$1048576,MATCH(DATE(AG$2,1,1),Macro!$A$1:$LI$1),FALSE)</f>
        <v>3.48340174058921E-2</v>
      </c>
      <c r="AH1376" s="291">
        <f>+VLOOKUP($E1376,Macro!$1:$1048576,MATCH(DATE(AH$2,1,1),Macro!$A$1:$LI$1),FALSE)</f>
        <v>2.8081713674394212E-2</v>
      </c>
      <c r="AI1376" s="291">
        <f>+VLOOKUP($E1376,Macro!$1:$1048576,MATCH(DATE(AI$2,1,1),Macro!$A$1:$LI$1),FALSE)</f>
        <v>2.2162029288140508E-2</v>
      </c>
      <c r="AJ1376" s="291">
        <f>+VLOOKUP($E1376,Macro!$1:$1048576,MATCH(DATE(AJ$2,1,1),Macro!$A$1:$LI$1),FALSE)</f>
        <v>1.7003265567300571E-2</v>
      </c>
      <c r="AK1376" s="291">
        <f>+VLOOKUP($E1376,Macro!$1:$1048576,MATCH(DATE(AK$2,1,1),Macro!$A$1:$LI$1),FALSE)</f>
        <v>1.2459978785075206E-2</v>
      </c>
      <c r="AL1376" s="291">
        <f>+VLOOKUP($E1376,Macro!$1:$1048576,MATCH(DATE(AL$2,1,1),Macro!$A$1:$LI$1),FALSE)</f>
        <v>8.3829123333276391E-3</v>
      </c>
      <c r="AM1376" s="291">
        <f>+VLOOKUP($E1376,Macro!$1:$1048576,MATCH(DATE(AM$2,1,1),Macro!$A$1:$LI$1),FALSE)</f>
        <v>4.6831929568807084E-3</v>
      </c>
      <c r="AN1376" s="291">
        <f>+VLOOKUP($E1376,Macro!$1:$1048576,MATCH(DATE(AN$2,1,1),Macro!$A$1:$LI$1),FALSE)</f>
        <v>1.3119901236066909E-3</v>
      </c>
      <c r="AO1376" s="291">
        <f>+VLOOKUP($E1376,Macro!$1:$1048576,MATCH(DATE(AO$2,1,1),Macro!$A$1:$LI$1),FALSE)</f>
        <v>-1.7638621595349956E-3</v>
      </c>
    </row>
    <row r="1377" spans="1:41" ht="15" customHeight="1" x14ac:dyDescent="0.35">
      <c r="A1377" s="382"/>
      <c r="B1377" s="394"/>
      <c r="C1377" s="107" t="s">
        <v>233</v>
      </c>
      <c r="D1377" s="107"/>
      <c r="E1377" s="55" t="s">
        <v>1666</v>
      </c>
      <c r="F1377" s="292">
        <f>+VLOOKUP($E1377,Macro!$1:$1048576,MATCH(DATE(F$2,1,1),Macro!$A$1:$LI$1),FALSE)</f>
        <v>0</v>
      </c>
      <c r="G1377" s="292">
        <f>+VLOOKUP($E1377,Macro!$1:$1048576,MATCH(DATE(G$2,1,1),Macro!$A$1:$LI$1),FALSE)</f>
        <v>0</v>
      </c>
      <c r="H1377" s="292">
        <f>+VLOOKUP($E1377,Macro!$1:$1048576,MATCH(DATE(H$2,1,1),Macro!$A$1:$LI$1),FALSE)</f>
        <v>0</v>
      </c>
      <c r="I1377" s="292">
        <f>+VLOOKUP($E1377,Macro!$1:$1048576,MATCH(DATE(I$2,1,1),Macro!$A$1:$LI$1),FALSE)</f>
        <v>0</v>
      </c>
      <c r="J1377" s="292">
        <f>+VLOOKUP($E1377,Macro!$1:$1048576,MATCH(DATE(J$2,1,1),Macro!$A$1:$LI$1),FALSE)</f>
        <v>0</v>
      </c>
      <c r="K1377" s="292">
        <f>+VLOOKUP($E1377,Macro!$1:$1048576,MATCH(DATE(K$2,1,1),Macro!$A$1:$LI$1),FALSE)</f>
        <v>0</v>
      </c>
      <c r="L1377" s="292">
        <f>+VLOOKUP($E1377,Macro!$1:$1048576,MATCH(DATE(L$2,1,1),Macro!$A$1:$LI$1),FALSE)</f>
        <v>1.616435668356549E-3</v>
      </c>
      <c r="M1377" s="292">
        <f>+VLOOKUP($E1377,Macro!$1:$1048576,MATCH(DATE(M$2,1,1),Macro!$A$1:$LI$1),FALSE)</f>
        <v>-1.8876679843701171E-3</v>
      </c>
      <c r="N1377" s="292">
        <f>+VLOOKUP($E1377,Macro!$1:$1048576,MATCH(DATE(N$2,1,1),Macro!$A$1:$LI$1),FALSE)</f>
        <v>-6.2765070421852186E-3</v>
      </c>
      <c r="O1377" s="292">
        <f>+VLOOKUP($E1377,Macro!$1:$1048576,MATCH(DATE(O$2,1,1),Macro!$A$1:$LI$1),FALSE)</f>
        <v>-8.819306895537839E-3</v>
      </c>
      <c r="P1377" s="292">
        <f>+VLOOKUP($E1377,Macro!$1:$1048576,MATCH(DATE(P$2,1,1),Macro!$A$1:$LI$1),FALSE)</f>
        <v>-1.0082904000568844E-2</v>
      </c>
      <c r="Q1377" s="292">
        <f>+VLOOKUP($E1377,Macro!$1:$1048576,MATCH(DATE(Q$2,1,1),Macro!$A$1:$LI$1),FALSE)</f>
        <v>-9.1438763699997587E-3</v>
      </c>
      <c r="R1377" s="292">
        <f>+VLOOKUP($E1377,Macro!$1:$1048576,MATCH(DATE(R$2,1,1),Macro!$A$1:$LI$1),FALSE)</f>
        <v>-6.0218705675737505E-3</v>
      </c>
      <c r="S1377" s="292">
        <f>+VLOOKUP($E1377,Macro!$1:$1048576,MATCH(DATE(S$2,1,1),Macro!$A$1:$LI$1),FALSE)</f>
        <v>-1.2064459825832684E-3</v>
      </c>
      <c r="T1377" s="292">
        <f>+VLOOKUP($E1377,Macro!$1:$1048576,MATCH(DATE(T$2,1,1),Macro!$A$1:$LI$1),FALSE)</f>
        <v>4.7836088714211574E-3</v>
      </c>
      <c r="U1377" s="292">
        <f>+VLOOKUP($E1377,Macro!$1:$1048576,MATCH(DATE(U$2,1,1),Macro!$A$1:$LI$1),FALSE)</f>
        <v>1.1474835338072122E-2</v>
      </c>
      <c r="V1377" s="292">
        <f>+VLOOKUP($E1377,Macro!$1:$1048576,MATCH(DATE(V$2,1,1),Macro!$A$1:$LI$1),FALSE)</f>
        <v>1.7198938697805425E-2</v>
      </c>
      <c r="W1377" s="292">
        <f>+VLOOKUP($E1377,Macro!$1:$1048576,MATCH(DATE(W$2,1,1),Macro!$A$1:$LI$1),FALSE)</f>
        <v>2.1784992454352593E-2</v>
      </c>
      <c r="X1377" s="292">
        <f>+VLOOKUP($E1377,Macro!$1:$1048576,MATCH(DATE(X$2,1,1),Macro!$A$1:$LI$1),FALSE)</f>
        <v>2.5670808848416778E-2</v>
      </c>
      <c r="Y1377" s="292">
        <f>+VLOOKUP($E1377,Macro!$1:$1048576,MATCH(DATE(Y$2,1,1),Macro!$A$1:$LI$1),FALSE)</f>
        <v>2.9373421035203628E-2</v>
      </c>
      <c r="Z1377" s="292">
        <f>+VLOOKUP($E1377,Macro!$1:$1048576,MATCH(DATE(Z$2,1,1),Macro!$A$1:$LI$1),FALSE)</f>
        <v>3.3239293436245175E-2</v>
      </c>
      <c r="AA1377" s="292">
        <f>+VLOOKUP($E1377,Macro!$1:$1048576,MATCH(DATE(AA$2,1,1),Macro!$A$1:$LI$1),FALSE)</f>
        <v>3.7329487221032367E-2</v>
      </c>
      <c r="AB1377" s="292">
        <f>+VLOOKUP($E1377,Macro!$1:$1048576,MATCH(DATE(AB$2,1,1),Macro!$A$1:$LI$1),FALSE)</f>
        <v>4.1568315541425566E-2</v>
      </c>
      <c r="AC1377" s="292">
        <f>+VLOOKUP($E1377,Macro!$1:$1048576,MATCH(DATE(AC$2,1,1),Macro!$A$1:$LI$1),FALSE)</f>
        <v>4.5928604447123662E-2</v>
      </c>
      <c r="AD1377" s="292">
        <f>+VLOOKUP($E1377,Macro!$1:$1048576,MATCH(DATE(AD$2,1,1),Macro!$A$1:$LI$1),FALSE)</f>
        <v>5.0376305264533794E-2</v>
      </c>
      <c r="AE1377" s="292">
        <f>+VLOOKUP($E1377,Macro!$1:$1048576,MATCH(DATE(AE$2,1,1),Macro!$A$1:$LI$1),FALSE)</f>
        <v>5.4839763238245146E-2</v>
      </c>
      <c r="AF1377" s="292">
        <f>+VLOOKUP($E1377,Macro!$1:$1048576,MATCH(DATE(AF$2,1,1),Macro!$A$1:$LI$1),FALSE)</f>
        <v>5.8941364060028346E-2</v>
      </c>
      <c r="AG1377" s="292">
        <f>+VLOOKUP($E1377,Macro!$1:$1048576,MATCH(DATE(AG$2,1,1),Macro!$A$1:$LI$1),FALSE)</f>
        <v>6.2248500635008128E-2</v>
      </c>
      <c r="AH1377" s="292">
        <f>+VLOOKUP($E1377,Macro!$1:$1048576,MATCH(DATE(AH$2,1,1),Macro!$A$1:$LI$1),FALSE)</f>
        <v>6.4734381573475178E-2</v>
      </c>
      <c r="AI1377" s="292">
        <f>+VLOOKUP($E1377,Macro!$1:$1048576,MATCH(DATE(AI$2,1,1),Macro!$A$1:$LI$1),FALSE)</f>
        <v>6.6488430131471904E-2</v>
      </c>
      <c r="AJ1377" s="292">
        <f>+VLOOKUP($E1377,Macro!$1:$1048576,MATCH(DATE(AJ$2,1,1),Macro!$A$1:$LI$1),FALSE)</f>
        <v>6.7595222610714767E-2</v>
      </c>
      <c r="AK1377" s="292">
        <f>+VLOOKUP($E1377,Macro!$1:$1048576,MATCH(DATE(AK$2,1,1),Macro!$A$1:$LI$1),FALSE)</f>
        <v>6.7989396873662775E-2</v>
      </c>
      <c r="AL1377" s="292">
        <f>+VLOOKUP($E1377,Macro!$1:$1048576,MATCH(DATE(AL$2,1,1),Macro!$A$1:$LI$1),FALSE)</f>
        <v>6.7546549783240636E-2</v>
      </c>
      <c r="AM1377" s="292">
        <f>+VLOOKUP($E1377,Macro!$1:$1048576,MATCH(DATE(AM$2,1,1),Macro!$A$1:$LI$1),FALSE)</f>
        <v>6.6284683739662911E-2</v>
      </c>
      <c r="AN1377" s="292">
        <f>+VLOOKUP($E1377,Macro!$1:$1048576,MATCH(DATE(AN$2,1,1),Macro!$A$1:$LI$1),FALSE)</f>
        <v>6.4269786817973004E-2</v>
      </c>
      <c r="AO1377" s="292">
        <f>+VLOOKUP($E1377,Macro!$1:$1048576,MATCH(DATE(AO$2,1,1),Macro!$A$1:$LI$1),FALSE)</f>
        <v>6.1565500094405201E-2</v>
      </c>
    </row>
    <row r="1378" spans="1:41" ht="15" customHeight="1" x14ac:dyDescent="0.35">
      <c r="A1378" s="382"/>
      <c r="B1378" s="394"/>
      <c r="C1378" s="110" t="s">
        <v>2</v>
      </c>
      <c r="D1378" s="110"/>
      <c r="E1378" s="53" t="s">
        <v>234</v>
      </c>
      <c r="F1378" s="291">
        <f>+VLOOKUP($E1378,Macro!$1:$1048576,MATCH(DATE(F$2,1,1),Macro!$A$1:$LI$1),FALSE)</f>
        <v>0</v>
      </c>
      <c r="G1378" s="291">
        <f>+VLOOKUP($E1378,Macro!$1:$1048576,MATCH(DATE(G$2,1,1),Macro!$A$1:$LI$1),FALSE)</f>
        <v>0</v>
      </c>
      <c r="H1378" s="291">
        <f>+VLOOKUP($E1378,Macro!$1:$1048576,MATCH(DATE(H$2,1,1),Macro!$A$1:$LI$1),FALSE)</f>
        <v>0</v>
      </c>
      <c r="I1378" s="291">
        <f>+VLOOKUP($E1378,Macro!$1:$1048576,MATCH(DATE(I$2,1,1),Macro!$A$1:$LI$1),FALSE)</f>
        <v>0</v>
      </c>
      <c r="J1378" s="291">
        <f>+VLOOKUP($E1378,Macro!$1:$1048576,MATCH(DATE(J$2,1,1),Macro!$A$1:$LI$1),FALSE)</f>
        <v>0</v>
      </c>
      <c r="K1378" s="291">
        <f>+VLOOKUP($E1378,Macro!$1:$1048576,MATCH(DATE(K$2,1,1),Macro!$A$1:$LI$1),FALSE)</f>
        <v>0</v>
      </c>
      <c r="L1378" s="291">
        <f>+VLOOKUP($E1378,Macro!$1:$1048576,MATCH(DATE(L$2,1,1),Macro!$A$1:$LI$1),FALSE)</f>
        <v>9.6275395815403897E-2</v>
      </c>
      <c r="M1378" s="291">
        <f>+VLOOKUP($E1378,Macro!$1:$1048576,MATCH(DATE(M$2,1,1),Macro!$A$1:$LI$1),FALSE)</f>
        <v>0.18269338064016427</v>
      </c>
      <c r="N1378" s="291">
        <f>+VLOOKUP($E1378,Macro!$1:$1048576,MATCH(DATE(N$2,1,1),Macro!$A$1:$LI$1),FALSE)</f>
        <v>0.21902278133016928</v>
      </c>
      <c r="O1378" s="291">
        <f>+VLOOKUP($E1378,Macro!$1:$1048576,MATCH(DATE(O$2,1,1),Macro!$A$1:$LI$1),FALSE)</f>
        <v>0.34132484889917158</v>
      </c>
      <c r="P1378" s="291">
        <f>+VLOOKUP($E1378,Macro!$1:$1048576,MATCH(DATE(P$2,1,1),Macro!$A$1:$LI$1),FALSE)</f>
        <v>0.56453814995518492</v>
      </c>
      <c r="Q1378" s="291">
        <f>+VLOOKUP($E1378,Macro!$1:$1048576,MATCH(DATE(Q$2,1,1),Macro!$A$1:$LI$1),FALSE)</f>
        <v>0.8447233729450776</v>
      </c>
      <c r="R1378" s="291">
        <f>+VLOOKUP($E1378,Macro!$1:$1048576,MATCH(DATE(R$2,1,1),Macro!$A$1:$LI$1),FALSE)</f>
        <v>1.1862367847896405</v>
      </c>
      <c r="S1378" s="291">
        <f>+VLOOKUP($E1378,Macro!$1:$1048576,MATCH(DATE(S$2,1,1),Macro!$A$1:$LI$1),FALSE)</f>
        <v>1.5467130715055344</v>
      </c>
      <c r="T1378" s="291">
        <f>+VLOOKUP($E1378,Macro!$1:$1048576,MATCH(DATE(T$2,1,1),Macro!$A$1:$LI$1),FALSE)</f>
        <v>1.8964146046520636</v>
      </c>
      <c r="U1378" s="291">
        <f>+VLOOKUP($E1378,Macro!$1:$1048576,MATCH(DATE(U$2,1,1),Macro!$A$1:$LI$1),FALSE)</f>
        <v>2.2218168969210028</v>
      </c>
      <c r="V1378" s="291">
        <f>+VLOOKUP($E1378,Macro!$1:$1048576,MATCH(DATE(V$2,1,1),Macro!$A$1:$LI$1),FALSE)</f>
        <v>2.4824261242640588</v>
      </c>
      <c r="W1378" s="291">
        <f>+VLOOKUP($E1378,Macro!$1:$1048576,MATCH(DATE(W$2,1,1),Macro!$A$1:$LI$1),FALSE)</f>
        <v>2.6651356394099102</v>
      </c>
      <c r="X1378" s="291">
        <f>+VLOOKUP($E1378,Macro!$1:$1048576,MATCH(DATE(X$2,1,1),Macro!$A$1:$LI$1),FALSE)</f>
        <v>2.7968865193541692</v>
      </c>
      <c r="Y1378" s="291">
        <f>+VLOOKUP($E1378,Macro!$1:$1048576,MATCH(DATE(Y$2,1,1),Macro!$A$1:$LI$1),FALSE)</f>
        <v>2.9033599763147677</v>
      </c>
      <c r="Z1378" s="291">
        <f>+VLOOKUP($E1378,Macro!$1:$1048576,MATCH(DATE(Z$2,1,1),Macro!$A$1:$LI$1),FALSE)</f>
        <v>2.9993248410551621</v>
      </c>
      <c r="AA1378" s="291">
        <f>+VLOOKUP($E1378,Macro!$1:$1048576,MATCH(DATE(AA$2,1,1),Macro!$A$1:$LI$1),FALSE)</f>
        <v>3.0867359074817191</v>
      </c>
      <c r="AB1378" s="291">
        <f>+VLOOKUP($E1378,Macro!$1:$1048576,MATCH(DATE(AB$2,1,1),Macro!$A$1:$LI$1),FALSE)</f>
        <v>3.1642181933082547</v>
      </c>
      <c r="AC1378" s="291">
        <f>+VLOOKUP($E1378,Macro!$1:$1048576,MATCH(DATE(AC$2,1,1),Macro!$A$1:$LI$1),FALSE)</f>
        <v>3.2346939359894744</v>
      </c>
      <c r="AD1378" s="291">
        <f>+VLOOKUP($E1378,Macro!$1:$1048576,MATCH(DATE(AD$2,1,1),Macro!$A$1:$LI$1),FALSE)</f>
        <v>3.3004729808261413</v>
      </c>
      <c r="AE1378" s="291">
        <f>+VLOOKUP($E1378,Macro!$1:$1048576,MATCH(DATE(AE$2,1,1),Macro!$A$1:$LI$1),FALSE)</f>
        <v>3.3617283352358474</v>
      </c>
      <c r="AF1378" s="291">
        <f>+VLOOKUP($E1378,Macro!$1:$1048576,MATCH(DATE(AF$2,1,1),Macro!$A$1:$LI$1),FALSE)</f>
        <v>3.4039280284005491</v>
      </c>
      <c r="AG1378" s="291">
        <f>+VLOOKUP($E1378,Macro!$1:$1048576,MATCH(DATE(AG$2,1,1),Macro!$A$1:$LI$1),FALSE)</f>
        <v>3.413942152810967</v>
      </c>
      <c r="AH1378" s="291">
        <f>+VLOOKUP($E1378,Macro!$1:$1048576,MATCH(DATE(AH$2,1,1),Macro!$A$1:$LI$1),FALSE)</f>
        <v>3.399525353553523</v>
      </c>
      <c r="AI1378" s="291">
        <f>+VLOOKUP($E1378,Macro!$1:$1048576,MATCH(DATE(AI$2,1,1),Macro!$A$1:$LI$1),FALSE)</f>
        <v>3.3704406385679953</v>
      </c>
      <c r="AJ1378" s="291">
        <f>+VLOOKUP($E1378,Macro!$1:$1048576,MATCH(DATE(AJ$2,1,1),Macro!$A$1:$LI$1),FALSE)</f>
        <v>3.3332412085738561</v>
      </c>
      <c r="AK1378" s="291">
        <f>+VLOOKUP($E1378,Macro!$1:$1048576,MATCH(DATE(AK$2,1,1),Macro!$A$1:$LI$1),FALSE)</f>
        <v>3.2859043385510711</v>
      </c>
      <c r="AL1378" s="291">
        <f>+VLOOKUP($E1378,Macro!$1:$1048576,MATCH(DATE(AL$2,1,1),Macro!$A$1:$LI$1),FALSE)</f>
        <v>3.2243449758915022</v>
      </c>
      <c r="AM1378" s="291">
        <f>+VLOOKUP($E1378,Macro!$1:$1048576,MATCH(DATE(AM$2,1,1),Macro!$A$1:$LI$1),FALSE)</f>
        <v>3.152713454127376</v>
      </c>
      <c r="AN1378" s="291">
        <f>+VLOOKUP($E1378,Macro!$1:$1048576,MATCH(DATE(AN$2,1,1),Macro!$A$1:$LI$1),FALSE)</f>
        <v>3.0766766561885373</v>
      </c>
      <c r="AO1378" s="291">
        <f>+VLOOKUP($E1378,Macro!$1:$1048576,MATCH(DATE(AO$2,1,1),Macro!$A$1:$LI$1),FALSE)</f>
        <v>3.0005160683950649</v>
      </c>
    </row>
    <row r="1379" spans="1:41" ht="15" customHeight="1" x14ac:dyDescent="0.35">
      <c r="A1379" s="382"/>
      <c r="B1379" s="394"/>
      <c r="C1379" s="107" t="s">
        <v>217</v>
      </c>
      <c r="D1379" s="107"/>
      <c r="E1379" s="48" t="s">
        <v>235</v>
      </c>
      <c r="F1379" s="291">
        <f>+VLOOKUP($E1379,Macro!$1:$1048576,MATCH(DATE(F$2,1,1),Macro!$A$1:$LI$1),FALSE)</f>
        <v>0</v>
      </c>
      <c r="G1379" s="291">
        <f>+VLOOKUP($E1379,Macro!$1:$1048576,MATCH(DATE(G$2,1,1),Macro!$A$1:$LI$1),FALSE)</f>
        <v>0</v>
      </c>
      <c r="H1379" s="291">
        <f>+VLOOKUP($E1379,Macro!$1:$1048576,MATCH(DATE(H$2,1,1),Macro!$A$1:$LI$1),FALSE)</f>
        <v>0</v>
      </c>
      <c r="I1379" s="291">
        <f>+VLOOKUP($E1379,Macro!$1:$1048576,MATCH(DATE(I$2,1,1),Macro!$A$1:$LI$1),FALSE)</f>
        <v>0</v>
      </c>
      <c r="J1379" s="291">
        <f>+VLOOKUP($E1379,Macro!$1:$1048576,MATCH(DATE(J$2,1,1),Macro!$A$1:$LI$1),FALSE)</f>
        <v>0</v>
      </c>
      <c r="K1379" s="291">
        <f>+VLOOKUP($E1379,Macro!$1:$1048576,MATCH(DATE(K$2,1,1),Macro!$A$1:$LI$1),FALSE)</f>
        <v>0</v>
      </c>
      <c r="L1379" s="291">
        <f>+VLOOKUP($E1379,Macro!$1:$1048576,MATCH(DATE(L$2,1,1),Macro!$A$1:$LI$1),FALSE)</f>
        <v>0.80611856684917882</v>
      </c>
      <c r="M1379" s="291">
        <f>+VLOOKUP($E1379,Macro!$1:$1048576,MATCH(DATE(M$2,1,1),Macro!$A$1:$LI$1),FALSE)</f>
        <v>-0.29563885261509881</v>
      </c>
      <c r="N1379" s="291">
        <f>+VLOOKUP($E1379,Macro!$1:$1048576,MATCH(DATE(N$2,1,1),Macro!$A$1:$LI$1),FALSE)</f>
        <v>-0.8896436930291185</v>
      </c>
      <c r="O1379" s="291">
        <f>+VLOOKUP($E1379,Macro!$1:$1048576,MATCH(DATE(O$2,1,1),Macro!$A$1:$LI$1),FALSE)</f>
        <v>-0.70295906300648081</v>
      </c>
      <c r="P1379" s="291">
        <f>+VLOOKUP($E1379,Macro!$1:$1048576,MATCH(DATE(P$2,1,1),Macro!$A$1:$LI$1),FALSE)</f>
        <v>2.0997831466784689E-2</v>
      </c>
      <c r="Q1379" s="291">
        <f>+VLOOKUP($E1379,Macro!$1:$1048576,MATCH(DATE(Q$2,1,1),Macro!$A$1:$LI$1),FALSE)</f>
        <v>1.5103531231479117</v>
      </c>
      <c r="R1379" s="291">
        <f>+VLOOKUP($E1379,Macro!$1:$1048576,MATCH(DATE(R$2,1,1),Macro!$A$1:$LI$1),FALSE)</f>
        <v>2.8944202700350585</v>
      </c>
      <c r="S1379" s="291">
        <f>+VLOOKUP($E1379,Macro!$1:$1048576,MATCH(DATE(S$2,1,1),Macro!$A$1:$LI$1),FALSE)</f>
        <v>3.8026222694802936</v>
      </c>
      <c r="T1379" s="291">
        <f>+VLOOKUP($E1379,Macro!$1:$1048576,MATCH(DATE(T$2,1,1),Macro!$A$1:$LI$1),FALSE)</f>
        <v>4.2381645892654696</v>
      </c>
      <c r="U1379" s="291">
        <f>+VLOOKUP($E1379,Macro!$1:$1048576,MATCH(DATE(U$2,1,1),Macro!$A$1:$LI$1),FALSE)</f>
        <v>4.3483082652170824</v>
      </c>
      <c r="V1379" s="291">
        <f>+VLOOKUP($E1379,Macro!$1:$1048576,MATCH(DATE(V$2,1,1),Macro!$A$1:$LI$1),FALSE)</f>
        <v>3.6893039032733999</v>
      </c>
      <c r="W1379" s="291">
        <f>+VLOOKUP($E1379,Macro!$1:$1048576,MATCH(DATE(W$2,1,1),Macro!$A$1:$LI$1),FALSE)</f>
        <v>2.9272960293048378</v>
      </c>
      <c r="X1379" s="291">
        <f>+VLOOKUP($E1379,Macro!$1:$1048576,MATCH(DATE(X$2,1,1),Macro!$A$1:$LI$1),FALSE)</f>
        <v>2.3664636774622272</v>
      </c>
      <c r="Y1379" s="291">
        <f>+VLOOKUP($E1379,Macro!$1:$1048576,MATCH(DATE(Y$2,1,1),Macro!$A$1:$LI$1),FALSE)</f>
        <v>2.0666931009010181</v>
      </c>
      <c r="Z1379" s="291">
        <f>+VLOOKUP($E1379,Macro!$1:$1048576,MATCH(DATE(Z$2,1,1),Macro!$A$1:$LI$1),FALSE)</f>
        <v>1.9815416896679094</v>
      </c>
      <c r="AA1379" s="291">
        <f>+VLOOKUP($E1379,Macro!$1:$1048576,MATCH(DATE(AA$2,1,1),Macro!$A$1:$LI$1),FALSE)</f>
        <v>2.0331474512549574</v>
      </c>
      <c r="AB1379" s="291">
        <f>+VLOOKUP($E1379,Macro!$1:$1048576,MATCH(DATE(AB$2,1,1),Macro!$A$1:$LI$1),FALSE)</f>
        <v>2.155495561742371</v>
      </c>
      <c r="AC1379" s="291">
        <f>+VLOOKUP($E1379,Macro!$1:$1048576,MATCH(DATE(AC$2,1,1),Macro!$A$1:$LI$1),FALSE)</f>
        <v>2.3087832167376421</v>
      </c>
      <c r="AD1379" s="291">
        <f>+VLOOKUP($E1379,Macro!$1:$1048576,MATCH(DATE(AD$2,1,1),Macro!$A$1:$LI$1),FALSE)</f>
        <v>2.4674835026724073</v>
      </c>
      <c r="AE1379" s="291">
        <f>+VLOOKUP($E1379,Macro!$1:$1048576,MATCH(DATE(AE$2,1,1),Macro!$A$1:$LI$1),FALSE)</f>
        <v>2.6120038630675912</v>
      </c>
      <c r="AF1379" s="291">
        <f>+VLOOKUP($E1379,Macro!$1:$1048576,MATCH(DATE(AF$2,1,1),Macro!$A$1:$LI$1),FALSE)</f>
        <v>2.7146021258926956</v>
      </c>
      <c r="AG1379" s="291">
        <f>+VLOOKUP($E1379,Macro!$1:$1048576,MATCH(DATE(AG$2,1,1),Macro!$A$1:$LI$1),FALSE)</f>
        <v>2.7625265915051989</v>
      </c>
      <c r="AH1379" s="291">
        <f>+VLOOKUP($E1379,Macro!$1:$1048576,MATCH(DATE(AH$2,1,1),Macro!$A$1:$LI$1),FALSE)</f>
        <v>2.7765928229474657</v>
      </c>
      <c r="AI1379" s="291">
        <f>+VLOOKUP($E1379,Macro!$1:$1048576,MATCH(DATE(AI$2,1,1),Macro!$A$1:$LI$1),FALSE)</f>
        <v>2.7772448328055255</v>
      </c>
      <c r="AJ1379" s="291">
        <f>+VLOOKUP($E1379,Macro!$1:$1048576,MATCH(DATE(AJ$2,1,1),Macro!$A$1:$LI$1),FALSE)</f>
        <v>2.7738818920098884</v>
      </c>
      <c r="AK1379" s="291">
        <f>+VLOOKUP($E1379,Macro!$1:$1048576,MATCH(DATE(AK$2,1,1),Macro!$A$1:$LI$1),FALSE)</f>
        <v>2.763626021622767</v>
      </c>
      <c r="AL1379" s="291">
        <f>+VLOOKUP($E1379,Macro!$1:$1048576,MATCH(DATE(AL$2,1,1),Macro!$A$1:$LI$1),FALSE)</f>
        <v>2.743217871846948</v>
      </c>
      <c r="AM1379" s="291">
        <f>+VLOOKUP($E1379,Macro!$1:$1048576,MATCH(DATE(AM$2,1,1),Macro!$A$1:$LI$1),FALSE)</f>
        <v>2.7211847160918179</v>
      </c>
      <c r="AN1379" s="291">
        <f>+VLOOKUP($E1379,Macro!$1:$1048576,MATCH(DATE(AN$2,1,1),Macro!$A$1:$LI$1),FALSE)</f>
        <v>2.7069851372332421</v>
      </c>
      <c r="AO1379" s="291">
        <f>+VLOOKUP($E1379,Macro!$1:$1048576,MATCH(DATE(AO$2,1,1),Macro!$A$1:$LI$1),FALSE)</f>
        <v>2.7047808821623276</v>
      </c>
    </row>
    <row r="1380" spans="1:41" ht="15" customHeight="1" x14ac:dyDescent="0.35">
      <c r="A1380" s="382"/>
      <c r="B1380" s="394"/>
      <c r="C1380" s="107" t="s">
        <v>219</v>
      </c>
      <c r="D1380" s="107"/>
      <c r="E1380" s="48" t="s">
        <v>236</v>
      </c>
      <c r="F1380" s="291">
        <f>+VLOOKUP($E1380,Macro!$1:$1048576,MATCH(DATE(F$2,1,1),Macro!$A$1:$LI$1),FALSE)</f>
        <v>0</v>
      </c>
      <c r="G1380" s="291">
        <f>+VLOOKUP($E1380,Macro!$1:$1048576,MATCH(DATE(G$2,1,1),Macro!$A$1:$LI$1),FALSE)</f>
        <v>0</v>
      </c>
      <c r="H1380" s="291">
        <f>+VLOOKUP($E1380,Macro!$1:$1048576,MATCH(DATE(H$2,1,1),Macro!$A$1:$LI$1),FALSE)</f>
        <v>0</v>
      </c>
      <c r="I1380" s="291">
        <f>+VLOOKUP($E1380,Macro!$1:$1048576,MATCH(DATE(I$2,1,1),Macro!$A$1:$LI$1),FALSE)</f>
        <v>0</v>
      </c>
      <c r="J1380" s="291">
        <f>+VLOOKUP($E1380,Macro!$1:$1048576,MATCH(DATE(J$2,1,1),Macro!$A$1:$LI$1),FALSE)</f>
        <v>0</v>
      </c>
      <c r="K1380" s="291">
        <f>+VLOOKUP($E1380,Macro!$1:$1048576,MATCH(DATE(K$2,1,1),Macro!$A$1:$LI$1),FALSE)</f>
        <v>0</v>
      </c>
      <c r="L1380" s="291">
        <f>+VLOOKUP($E1380,Macro!$1:$1048576,MATCH(DATE(L$2,1,1),Macro!$A$1:$LI$1),FALSE)</f>
        <v>0</v>
      </c>
      <c r="M1380" s="291">
        <f>+VLOOKUP($E1380,Macro!$1:$1048576,MATCH(DATE(M$2,1,1),Macro!$A$1:$LI$1),FALSE)</f>
        <v>0</v>
      </c>
      <c r="N1380" s="291">
        <f>+VLOOKUP($E1380,Macro!$1:$1048576,MATCH(DATE(N$2,1,1),Macro!$A$1:$LI$1),FALSE)</f>
        <v>0</v>
      </c>
      <c r="O1380" s="291">
        <f>+VLOOKUP($E1380,Macro!$1:$1048576,MATCH(DATE(O$2,1,1),Macro!$A$1:$LI$1),FALSE)</f>
        <v>0</v>
      </c>
      <c r="P1380" s="291">
        <f>+VLOOKUP($E1380,Macro!$1:$1048576,MATCH(DATE(P$2,1,1),Macro!$A$1:$LI$1),FALSE)</f>
        <v>0</v>
      </c>
      <c r="Q1380" s="291">
        <f>+VLOOKUP($E1380,Macro!$1:$1048576,MATCH(DATE(Q$2,1,1),Macro!$A$1:$LI$1),FALSE)</f>
        <v>0</v>
      </c>
      <c r="R1380" s="291">
        <f>+VLOOKUP($E1380,Macro!$1:$1048576,MATCH(DATE(R$2,1,1),Macro!$A$1:$LI$1),FALSE)</f>
        <v>0</v>
      </c>
      <c r="S1380" s="291">
        <f>+VLOOKUP($E1380,Macro!$1:$1048576,MATCH(DATE(S$2,1,1),Macro!$A$1:$LI$1),FALSE)</f>
        <v>0</v>
      </c>
      <c r="T1380" s="291">
        <f>+VLOOKUP($E1380,Macro!$1:$1048576,MATCH(DATE(T$2,1,1),Macro!$A$1:$LI$1),FALSE)</f>
        <v>0</v>
      </c>
      <c r="U1380" s="291">
        <f>+VLOOKUP($E1380,Macro!$1:$1048576,MATCH(DATE(U$2,1,1),Macro!$A$1:$LI$1),FALSE)</f>
        <v>0</v>
      </c>
      <c r="V1380" s="291">
        <f>+VLOOKUP($E1380,Macro!$1:$1048576,MATCH(DATE(V$2,1,1),Macro!$A$1:$LI$1),FALSE)</f>
        <v>0</v>
      </c>
      <c r="W1380" s="291">
        <f>+VLOOKUP($E1380,Macro!$1:$1048576,MATCH(DATE(W$2,1,1),Macro!$A$1:$LI$1),FALSE)</f>
        <v>0</v>
      </c>
      <c r="X1380" s="291">
        <f>+VLOOKUP($E1380,Macro!$1:$1048576,MATCH(DATE(X$2,1,1),Macro!$A$1:$LI$1),FALSE)</f>
        <v>0</v>
      </c>
      <c r="Y1380" s="291">
        <f>+VLOOKUP($E1380,Macro!$1:$1048576,MATCH(DATE(Y$2,1,1),Macro!$A$1:$LI$1),FALSE)</f>
        <v>0</v>
      </c>
      <c r="Z1380" s="291">
        <f>+VLOOKUP($E1380,Macro!$1:$1048576,MATCH(DATE(Z$2,1,1),Macro!$A$1:$LI$1),FALSE)</f>
        <v>0</v>
      </c>
      <c r="AA1380" s="291">
        <f>+VLOOKUP($E1380,Macro!$1:$1048576,MATCH(DATE(AA$2,1,1),Macro!$A$1:$LI$1),FALSE)</f>
        <v>0</v>
      </c>
      <c r="AB1380" s="291">
        <f>+VLOOKUP($E1380,Macro!$1:$1048576,MATCH(DATE(AB$2,1,1),Macro!$A$1:$LI$1),FALSE)</f>
        <v>0</v>
      </c>
      <c r="AC1380" s="291">
        <f>+VLOOKUP($E1380,Macro!$1:$1048576,MATCH(DATE(AC$2,1,1),Macro!$A$1:$LI$1),FALSE)</f>
        <v>0</v>
      </c>
      <c r="AD1380" s="291">
        <f>+VLOOKUP($E1380,Macro!$1:$1048576,MATCH(DATE(AD$2,1,1),Macro!$A$1:$LI$1),FALSE)</f>
        <v>0</v>
      </c>
      <c r="AE1380" s="291">
        <f>+VLOOKUP($E1380,Macro!$1:$1048576,MATCH(DATE(AE$2,1,1),Macro!$A$1:$LI$1),FALSE)</f>
        <v>0</v>
      </c>
      <c r="AF1380" s="291">
        <f>+VLOOKUP($E1380,Macro!$1:$1048576,MATCH(DATE(AF$2,1,1),Macro!$A$1:$LI$1),FALSE)</f>
        <v>0</v>
      </c>
      <c r="AG1380" s="291">
        <f>+VLOOKUP($E1380,Macro!$1:$1048576,MATCH(DATE(AG$2,1,1),Macro!$A$1:$LI$1),FALSE)</f>
        <v>0</v>
      </c>
      <c r="AH1380" s="291">
        <f>+VLOOKUP($E1380,Macro!$1:$1048576,MATCH(DATE(AH$2,1,1),Macro!$A$1:$LI$1),FALSE)</f>
        <v>0</v>
      </c>
      <c r="AI1380" s="291">
        <f>+VLOOKUP($E1380,Macro!$1:$1048576,MATCH(DATE(AI$2,1,1),Macro!$A$1:$LI$1),FALSE)</f>
        <v>0</v>
      </c>
      <c r="AJ1380" s="291">
        <f>+VLOOKUP($E1380,Macro!$1:$1048576,MATCH(DATE(AJ$2,1,1),Macro!$A$1:$LI$1),FALSE)</f>
        <v>0</v>
      </c>
      <c r="AK1380" s="291">
        <f>+VLOOKUP($E1380,Macro!$1:$1048576,MATCH(DATE(AK$2,1,1),Macro!$A$1:$LI$1),FALSE)</f>
        <v>0</v>
      </c>
      <c r="AL1380" s="291">
        <f>+VLOOKUP($E1380,Macro!$1:$1048576,MATCH(DATE(AL$2,1,1),Macro!$A$1:$LI$1),FALSE)</f>
        <v>0</v>
      </c>
      <c r="AM1380" s="291">
        <f>+VLOOKUP($E1380,Macro!$1:$1048576,MATCH(DATE(AM$2,1,1),Macro!$A$1:$LI$1),FALSE)</f>
        <v>0</v>
      </c>
      <c r="AN1380" s="291">
        <f>+VLOOKUP($E1380,Macro!$1:$1048576,MATCH(DATE(AN$2,1,1),Macro!$A$1:$LI$1),FALSE)</f>
        <v>0</v>
      </c>
      <c r="AO1380" s="291">
        <f>+VLOOKUP($E1380,Macro!$1:$1048576,MATCH(DATE(AO$2,1,1),Macro!$A$1:$LI$1),FALSE)</f>
        <v>0</v>
      </c>
    </row>
    <row r="1381" spans="1:41" ht="15" customHeight="1" x14ac:dyDescent="0.35">
      <c r="A1381" s="382"/>
      <c r="B1381" s="394"/>
      <c r="C1381" s="107" t="s">
        <v>3</v>
      </c>
      <c r="D1381" s="107"/>
      <c r="E1381" s="48" t="s">
        <v>237</v>
      </c>
      <c r="F1381" s="291">
        <f>+VLOOKUP($E1381,Macro!$1:$1048576,MATCH(DATE(F$2,1,1),Macro!$A$1:$LI$1),FALSE)</f>
        <v>0</v>
      </c>
      <c r="G1381" s="291">
        <f>+VLOOKUP($E1381,Macro!$1:$1048576,MATCH(DATE(G$2,1,1),Macro!$A$1:$LI$1),FALSE)</f>
        <v>0</v>
      </c>
      <c r="H1381" s="291">
        <f>+VLOOKUP($E1381,Macro!$1:$1048576,MATCH(DATE(H$2,1,1),Macro!$A$1:$LI$1),FALSE)</f>
        <v>0</v>
      </c>
      <c r="I1381" s="291">
        <f>+VLOOKUP($E1381,Macro!$1:$1048576,MATCH(DATE(I$2,1,1),Macro!$A$1:$LI$1),FALSE)</f>
        <v>0</v>
      </c>
      <c r="J1381" s="291">
        <f>+VLOOKUP($E1381,Macro!$1:$1048576,MATCH(DATE(J$2,1,1),Macro!$A$1:$LI$1),FALSE)</f>
        <v>0</v>
      </c>
      <c r="K1381" s="291">
        <f>+VLOOKUP($E1381,Macro!$1:$1048576,MATCH(DATE(K$2,1,1),Macro!$A$1:$LI$1),FALSE)</f>
        <v>0</v>
      </c>
      <c r="L1381" s="291">
        <f>+VLOOKUP($E1381,Macro!$1:$1048576,MATCH(DATE(L$2,1,1),Macro!$A$1:$LI$1),FALSE)</f>
        <v>4.4718851795155778E-2</v>
      </c>
      <c r="M1381" s="291">
        <f>+VLOOKUP($E1381,Macro!$1:$1048576,MATCH(DATE(M$2,1,1),Macro!$A$1:$LI$1),FALSE)</f>
        <v>-0.10227877177505507</v>
      </c>
      <c r="N1381" s="291">
        <f>+VLOOKUP($E1381,Macro!$1:$1048576,MATCH(DATE(N$2,1,1),Macro!$A$1:$LI$1),FALSE)</f>
        <v>-0.29487401538820235</v>
      </c>
      <c r="O1381" s="291">
        <f>+VLOOKUP($E1381,Macro!$1:$1048576,MATCH(DATE(O$2,1,1),Macro!$A$1:$LI$1),FALSE)</f>
        <v>-0.21992893869797747</v>
      </c>
      <c r="P1381" s="291">
        <f>+VLOOKUP($E1381,Macro!$1:$1048576,MATCH(DATE(P$2,1,1),Macro!$A$1:$LI$1),FALSE)</f>
        <v>-1.3438008424260239E-2</v>
      </c>
      <c r="Q1381" s="291">
        <f>+VLOOKUP($E1381,Macro!$1:$1048576,MATCH(DATE(Q$2,1,1),Macro!$A$1:$LI$1),FALSE)</f>
        <v>0.2422984927797911</v>
      </c>
      <c r="R1381" s="291">
        <f>+VLOOKUP($E1381,Macro!$1:$1048576,MATCH(DATE(R$2,1,1),Macro!$A$1:$LI$1),FALSE)</f>
        <v>0.51220678988992407</v>
      </c>
      <c r="S1381" s="291">
        <f>+VLOOKUP($E1381,Macro!$1:$1048576,MATCH(DATE(S$2,1,1),Macro!$A$1:$LI$1),FALSE)</f>
        <v>0.78697788497579246</v>
      </c>
      <c r="T1381" s="291">
        <f>+VLOOKUP($E1381,Macro!$1:$1048576,MATCH(DATE(T$2,1,1),Macro!$A$1:$LI$1),FALSE)</f>
        <v>1.0740297466734106</v>
      </c>
      <c r="U1381" s="291">
        <f>+VLOOKUP($E1381,Macro!$1:$1048576,MATCH(DATE(U$2,1,1),Macro!$A$1:$LI$1),FALSE)</f>
        <v>1.3716093830248965</v>
      </c>
      <c r="V1381" s="291">
        <f>+VLOOKUP($E1381,Macro!$1:$1048576,MATCH(DATE(V$2,1,1),Macro!$A$1:$LI$1),FALSE)</f>
        <v>1.6383185207448969</v>
      </c>
      <c r="W1381" s="291">
        <f>+VLOOKUP($E1381,Macro!$1:$1048576,MATCH(DATE(W$2,1,1),Macro!$A$1:$LI$1),FALSE)</f>
        <v>1.8613291137506982</v>
      </c>
      <c r="X1381" s="291">
        <f>+VLOOKUP($E1381,Macro!$1:$1048576,MATCH(DATE(X$2,1,1),Macro!$A$1:$LI$1),FALSE)</f>
        <v>2.0479653930285613</v>
      </c>
      <c r="Y1381" s="291">
        <f>+VLOOKUP($E1381,Macro!$1:$1048576,MATCH(DATE(Y$2,1,1),Macro!$A$1:$LI$1),FALSE)</f>
        <v>2.2124722427024457</v>
      </c>
      <c r="Z1381" s="291">
        <f>+VLOOKUP($E1381,Macro!$1:$1048576,MATCH(DATE(Z$2,1,1),Macro!$A$1:$LI$1),FALSE)</f>
        <v>2.367050833712514</v>
      </c>
      <c r="AA1381" s="291">
        <f>+VLOOKUP($E1381,Macro!$1:$1048576,MATCH(DATE(AA$2,1,1),Macro!$A$1:$LI$1),FALSE)</f>
        <v>2.517798997603693</v>
      </c>
      <c r="AB1381" s="291">
        <f>+VLOOKUP($E1381,Macro!$1:$1048576,MATCH(DATE(AB$2,1,1),Macro!$A$1:$LI$1),FALSE)</f>
        <v>2.6664094583548126</v>
      </c>
      <c r="AC1381" s="291">
        <f>+VLOOKUP($E1381,Macro!$1:$1048576,MATCH(DATE(AC$2,1,1),Macro!$A$1:$LI$1),FALSE)</f>
        <v>2.8134997135982553</v>
      </c>
      <c r="AD1381" s="291">
        <f>+VLOOKUP($E1381,Macro!$1:$1048576,MATCH(DATE(AD$2,1,1),Macro!$A$1:$LI$1),FALSE)</f>
        <v>2.9587423019696191</v>
      </c>
      <c r="AE1381" s="291">
        <f>+VLOOKUP($E1381,Macro!$1:$1048576,MATCH(DATE(AE$2,1,1),Macro!$A$1:$LI$1),FALSE)</f>
        <v>3.1007814489411256</v>
      </c>
      <c r="AF1381" s="291">
        <f>+VLOOKUP($E1381,Macro!$1:$1048576,MATCH(DATE(AF$2,1,1),Macro!$A$1:$LI$1),FALSE)</f>
        <v>3.2353257096332078</v>
      </c>
      <c r="AG1381" s="291">
        <f>+VLOOKUP($E1381,Macro!$1:$1048576,MATCH(DATE(AG$2,1,1),Macro!$A$1:$LI$1),FALSE)</f>
        <v>3.3560448025106826</v>
      </c>
      <c r="AH1381" s="291">
        <f>+VLOOKUP($E1381,Macro!$1:$1048576,MATCH(DATE(AH$2,1,1),Macro!$A$1:$LI$1),FALSE)</f>
        <v>3.4631328703973896</v>
      </c>
      <c r="AI1381" s="291">
        <f>+VLOOKUP($E1381,Macro!$1:$1048576,MATCH(DATE(AI$2,1,1),Macro!$A$1:$LI$1),FALSE)</f>
        <v>3.5591621419936326</v>
      </c>
      <c r="AJ1381" s="291">
        <f>+VLOOKUP($E1381,Macro!$1:$1048576,MATCH(DATE(AJ$2,1,1),Macro!$A$1:$LI$1),FALSE)</f>
        <v>3.6468959025895531</v>
      </c>
      <c r="AK1381" s="291">
        <f>+VLOOKUP($E1381,Macro!$1:$1048576,MATCH(DATE(AK$2,1,1),Macro!$A$1:$LI$1),FALSE)</f>
        <v>3.7270558599037606</v>
      </c>
      <c r="AL1381" s="291">
        <f>+VLOOKUP($E1381,Macro!$1:$1048576,MATCH(DATE(AL$2,1,1),Macro!$A$1:$LI$1),FALSE)</f>
        <v>3.7998246542816805</v>
      </c>
      <c r="AM1381" s="291">
        <f>+VLOOKUP($E1381,Macro!$1:$1048576,MATCH(DATE(AM$2,1,1),Macro!$A$1:$LI$1),FALSE)</f>
        <v>3.867879186214207</v>
      </c>
      <c r="AN1381" s="291">
        <f>+VLOOKUP($E1381,Macro!$1:$1048576,MATCH(DATE(AN$2,1,1),Macro!$A$1:$LI$1),FALSE)</f>
        <v>3.9359094978492548</v>
      </c>
      <c r="AO1381" s="291">
        <f>+VLOOKUP($E1381,Macro!$1:$1048576,MATCH(DATE(AO$2,1,1),Macro!$A$1:$LI$1),FALSE)</f>
        <v>4.011776655834276</v>
      </c>
    </row>
    <row r="1382" spans="1:41" ht="15" customHeight="1" x14ac:dyDescent="0.35">
      <c r="A1382" s="382"/>
      <c r="B1382" s="394"/>
      <c r="C1382" s="107" t="s">
        <v>230</v>
      </c>
      <c r="D1382" s="107"/>
      <c r="E1382" s="55" t="s">
        <v>1667</v>
      </c>
      <c r="F1382" s="291">
        <f>+VLOOKUP($E1382,Macro!$1:$1048576,MATCH(DATE(F$2,1,1),Macro!$A$1:$LI$1),FALSE)</f>
        <v>0</v>
      </c>
      <c r="G1382" s="291">
        <f>+VLOOKUP($E1382,Macro!$1:$1048576,MATCH(DATE(G$2,1,1),Macro!$A$1:$LI$1),FALSE)</f>
        <v>0</v>
      </c>
      <c r="H1382" s="291">
        <f>+VLOOKUP($E1382,Macro!$1:$1048576,MATCH(DATE(H$2,1,1),Macro!$A$1:$LI$1),FALSE)</f>
        <v>0</v>
      </c>
      <c r="I1382" s="291">
        <f>+VLOOKUP($E1382,Macro!$1:$1048576,MATCH(DATE(I$2,1,1),Macro!$A$1:$LI$1),FALSE)</f>
        <v>0</v>
      </c>
      <c r="J1382" s="291">
        <f>+VLOOKUP($E1382,Macro!$1:$1048576,MATCH(DATE(J$2,1,1),Macro!$A$1:$LI$1),FALSE)</f>
        <v>0</v>
      </c>
      <c r="K1382" s="291">
        <f>+VLOOKUP($E1382,Macro!$1:$1048576,MATCH(DATE(K$2,1,1),Macro!$A$1:$LI$1),FALSE)</f>
        <v>0</v>
      </c>
      <c r="L1382" s="291">
        <f>+VLOOKUP($E1382,Macro!$1:$1048576,MATCH(DATE(L$2,1,1),Macro!$A$1:$LI$1),FALSE)</f>
        <v>4.4497669114074156E-2</v>
      </c>
      <c r="M1382" s="291">
        <f>+VLOOKUP($E1382,Macro!$1:$1048576,MATCH(DATE(M$2,1,1),Macro!$A$1:$LI$1),FALSE)</f>
        <v>-0.11185383513825364</v>
      </c>
      <c r="N1382" s="291">
        <f>+VLOOKUP($E1382,Macro!$1:$1048576,MATCH(DATE(N$2,1,1),Macro!$A$1:$LI$1),FALSE)</f>
        <v>-0.31785996579652975</v>
      </c>
      <c r="O1382" s="291">
        <f>+VLOOKUP($E1382,Macro!$1:$1048576,MATCH(DATE(O$2,1,1),Macro!$A$1:$LI$1),FALSE)</f>
        <v>-0.21414326716056031</v>
      </c>
      <c r="P1382" s="291">
        <f>+VLOOKUP($E1382,Macro!$1:$1048576,MATCH(DATE(P$2,1,1),Macro!$A$1:$LI$1),FALSE)</f>
        <v>3.9729219376072322E-2</v>
      </c>
      <c r="Q1382" s="291">
        <f>+VLOOKUP($E1382,Macro!$1:$1048576,MATCH(DATE(Q$2,1,1),Macro!$A$1:$LI$1),FALSE)</f>
        <v>0.34019351580552026</v>
      </c>
      <c r="R1382" s="291">
        <f>+VLOOKUP($E1382,Macro!$1:$1048576,MATCH(DATE(R$2,1,1),Macro!$A$1:$LI$1),FALSE)</f>
        <v>0.64546876052602453</v>
      </c>
      <c r="S1382" s="291">
        <f>+VLOOKUP($E1382,Macro!$1:$1048576,MATCH(DATE(S$2,1,1),Macro!$A$1:$LI$1),FALSE)</f>
        <v>0.94730549456139013</v>
      </c>
      <c r="T1382" s="291">
        <f>+VLOOKUP($E1382,Macro!$1:$1048576,MATCH(DATE(T$2,1,1),Macro!$A$1:$LI$1),FALSE)</f>
        <v>1.2576022046363766</v>
      </c>
      <c r="U1382" s="291">
        <f>+VLOOKUP($E1382,Macro!$1:$1048576,MATCH(DATE(U$2,1,1),Macro!$A$1:$LI$1),FALSE)</f>
        <v>1.5769495628311203</v>
      </c>
      <c r="V1382" s="291">
        <f>+VLOOKUP($E1382,Macro!$1:$1048576,MATCH(DATE(V$2,1,1),Macro!$A$1:$LI$1),FALSE)</f>
        <v>1.8649963384374857</v>
      </c>
      <c r="W1382" s="291">
        <f>+VLOOKUP($E1382,Macro!$1:$1048576,MATCH(DATE(W$2,1,1),Macro!$A$1:$LI$1),FALSE)</f>
        <v>2.1071702612178944</v>
      </c>
      <c r="X1382" s="291">
        <f>+VLOOKUP($E1382,Macro!$1:$1048576,MATCH(DATE(X$2,1,1),Macro!$A$1:$LI$1),FALSE)</f>
        <v>2.3096727899443392</v>
      </c>
      <c r="Y1382" s="291">
        <f>+VLOOKUP($E1382,Macro!$1:$1048576,MATCH(DATE(Y$2,1,1),Macro!$A$1:$LI$1),FALSE)</f>
        <v>2.4866094633826163</v>
      </c>
      <c r="Z1382" s="291">
        <f>+VLOOKUP($E1382,Macro!$1:$1048576,MATCH(DATE(Z$2,1,1),Macro!$A$1:$LI$1),FALSE)</f>
        <v>2.6506055392495176</v>
      </c>
      <c r="AA1382" s="291">
        <f>+VLOOKUP($E1382,Macro!$1:$1048576,MATCH(DATE(AA$2,1,1),Macro!$A$1:$LI$1),FALSE)</f>
        <v>2.8085541076956044</v>
      </c>
      <c r="AB1382" s="291">
        <f>+VLOOKUP($E1382,Macro!$1:$1048576,MATCH(DATE(AB$2,1,1),Macro!$A$1:$LI$1),FALSE)</f>
        <v>2.962798620767404</v>
      </c>
      <c r="AC1382" s="291">
        <f>+VLOOKUP($E1382,Macro!$1:$1048576,MATCH(DATE(AC$2,1,1),Macro!$A$1:$LI$1),FALSE)</f>
        <v>3.1141502119301112</v>
      </c>
      <c r="AD1382" s="291">
        <f>+VLOOKUP($E1382,Macro!$1:$1048576,MATCH(DATE(AD$2,1,1),Macro!$A$1:$LI$1),FALSE)</f>
        <v>3.2623610566330008</v>
      </c>
      <c r="AE1382" s="291">
        <f>+VLOOKUP($E1382,Macro!$1:$1048576,MATCH(DATE(AE$2,1,1),Macro!$A$1:$LI$1),FALSE)</f>
        <v>3.4061610410651921</v>
      </c>
      <c r="AF1382" s="291">
        <f>+VLOOKUP($E1382,Macro!$1:$1048576,MATCH(DATE(AF$2,1,1),Macro!$A$1:$LI$1),FALSE)</f>
        <v>3.5423920818671517</v>
      </c>
      <c r="AG1382" s="291">
        <f>+VLOOKUP($E1382,Macro!$1:$1048576,MATCH(DATE(AG$2,1,1),Macro!$A$1:$LI$1),FALSE)</f>
        <v>3.6657274614931179</v>
      </c>
      <c r="AH1382" s="291">
        <f>+VLOOKUP($E1382,Macro!$1:$1048576,MATCH(DATE(AH$2,1,1),Macro!$A$1:$LI$1),FALSE)</f>
        <v>3.7765272508572201</v>
      </c>
      <c r="AI1382" s="291">
        <f>+VLOOKUP($E1382,Macro!$1:$1048576,MATCH(DATE(AI$2,1,1),Macro!$A$1:$LI$1),FALSE)</f>
        <v>3.8774838338796691</v>
      </c>
      <c r="AJ1382" s="291">
        <f>+VLOOKUP($E1382,Macro!$1:$1048576,MATCH(DATE(AJ$2,1,1),Macro!$A$1:$LI$1),FALSE)</f>
        <v>3.9715885634571624</v>
      </c>
      <c r="AK1382" s="291">
        <f>+VLOOKUP($E1382,Macro!$1:$1048576,MATCH(DATE(AK$2,1,1),Macro!$A$1:$LI$1),FALSE)</f>
        <v>4.0601609065580302</v>
      </c>
      <c r="AL1382" s="291">
        <f>+VLOOKUP($E1382,Macro!$1:$1048576,MATCH(DATE(AL$2,1,1),Macro!$A$1:$LI$1),FALSE)</f>
        <v>4.1441387007093322</v>
      </c>
      <c r="AM1382" s="291">
        <f>+VLOOKUP($E1382,Macro!$1:$1048576,MATCH(DATE(AM$2,1,1),Macro!$A$1:$LI$1),FALSE)</f>
        <v>4.2266457561852766</v>
      </c>
      <c r="AN1382" s="291">
        <f>+VLOOKUP($E1382,Macro!$1:$1048576,MATCH(DATE(AN$2,1,1),Macro!$A$1:$LI$1),FALSE)</f>
        <v>4.3129053336067091</v>
      </c>
      <c r="AO1382" s="291">
        <f>+VLOOKUP($E1382,Macro!$1:$1048576,MATCH(DATE(AO$2,1,1),Macro!$A$1:$LI$1),FALSE)</f>
        <v>4.4118502678981431</v>
      </c>
    </row>
    <row r="1383" spans="1:41" ht="15" customHeight="1" x14ac:dyDescent="0.35">
      <c r="A1383" s="382"/>
      <c r="B1383" s="394"/>
      <c r="C1383" s="107" t="s">
        <v>4</v>
      </c>
      <c r="D1383" s="107"/>
      <c r="E1383" s="48" t="s">
        <v>238</v>
      </c>
      <c r="F1383" s="291">
        <f>+VLOOKUP($E1383,Macro!$1:$1048576,MATCH(DATE(F$2,1,1),Macro!$A$1:$LI$1),FALSE)</f>
        <v>0</v>
      </c>
      <c r="G1383" s="291">
        <f>+VLOOKUP($E1383,Macro!$1:$1048576,MATCH(DATE(G$2,1,1),Macro!$A$1:$LI$1),FALSE)</f>
        <v>0</v>
      </c>
      <c r="H1383" s="291">
        <f>+VLOOKUP($E1383,Macro!$1:$1048576,MATCH(DATE(H$2,1,1),Macro!$A$1:$LI$1),FALSE)</f>
        <v>0</v>
      </c>
      <c r="I1383" s="291">
        <f>+VLOOKUP($E1383,Macro!$1:$1048576,MATCH(DATE(I$2,1,1),Macro!$A$1:$LI$1),FALSE)</f>
        <v>0</v>
      </c>
      <c r="J1383" s="291">
        <f>+VLOOKUP($E1383,Macro!$1:$1048576,MATCH(DATE(J$2,1,1),Macro!$A$1:$LI$1),FALSE)</f>
        <v>0</v>
      </c>
      <c r="K1383" s="291">
        <f>+VLOOKUP($E1383,Macro!$1:$1048576,MATCH(DATE(K$2,1,1),Macro!$A$1:$LI$1),FALSE)</f>
        <v>0</v>
      </c>
      <c r="L1383" s="291">
        <f>+VLOOKUP($E1383,Macro!$1:$1048576,MATCH(DATE(L$2,1,1),Macro!$A$1:$LI$1),FALSE)</f>
        <v>1.7359003107775273E-2</v>
      </c>
      <c r="M1383" s="291">
        <f>+VLOOKUP($E1383,Macro!$1:$1048576,MATCH(DATE(M$2,1,1),Macro!$A$1:$LI$1),FALSE)</f>
        <v>-1.1330745920611229</v>
      </c>
      <c r="N1383" s="291">
        <f>+VLOOKUP($E1383,Macro!$1:$1048576,MATCH(DATE(N$2,1,1),Macro!$A$1:$LI$1),FALSE)</f>
        <v>-2.084761655490952</v>
      </c>
      <c r="O1383" s="291">
        <f>+VLOOKUP($E1383,Macro!$1:$1048576,MATCH(DATE(O$2,1,1),Macro!$A$1:$LI$1),FALSE)</f>
        <v>-1.7409815262065087</v>
      </c>
      <c r="P1383" s="291">
        <f>+VLOOKUP($E1383,Macro!$1:$1048576,MATCH(DATE(P$2,1,1),Macro!$A$1:$LI$1),FALSE)</f>
        <v>-1.5126269211460208</v>
      </c>
      <c r="Q1383" s="291">
        <f>+VLOOKUP($E1383,Macro!$1:$1048576,MATCH(DATE(Q$2,1,1),Macro!$A$1:$LI$1),FALSE)</f>
        <v>-1.4772820099624995</v>
      </c>
      <c r="R1383" s="291">
        <f>+VLOOKUP($E1383,Macro!$1:$1048576,MATCH(DATE(R$2,1,1),Macro!$A$1:$LI$1),FALSE)</f>
        <v>-1.6656542469765889</v>
      </c>
      <c r="S1383" s="291">
        <f>+VLOOKUP($E1383,Macro!$1:$1048576,MATCH(DATE(S$2,1,1),Macro!$A$1:$LI$1),FALSE)</f>
        <v>-1.9580766961482698</v>
      </c>
      <c r="T1383" s="291">
        <f>+VLOOKUP($E1383,Macro!$1:$1048576,MATCH(DATE(T$2,1,1),Macro!$A$1:$LI$1),FALSE)</f>
        <v>-2.226854698373526</v>
      </c>
      <c r="U1383" s="291">
        <f>+VLOOKUP($E1383,Macro!$1:$1048576,MATCH(DATE(U$2,1,1),Macro!$A$1:$LI$1),FALSE)</f>
        <v>-2.4557529518422827</v>
      </c>
      <c r="V1383" s="291">
        <f>+VLOOKUP($E1383,Macro!$1:$1048576,MATCH(DATE(V$2,1,1),Macro!$A$1:$LI$1),FALSE)</f>
        <v>-2.6937841740884871</v>
      </c>
      <c r="W1383" s="291">
        <f>+VLOOKUP($E1383,Macro!$1:$1048576,MATCH(DATE(W$2,1,1),Macro!$A$1:$LI$1),FALSE)</f>
        <v>-2.9420328417355091</v>
      </c>
      <c r="X1383" s="291">
        <f>+VLOOKUP($E1383,Macro!$1:$1048576,MATCH(DATE(X$2,1,1),Macro!$A$1:$LI$1),FALSE)</f>
        <v>-3.1955369255448729</v>
      </c>
      <c r="Y1383" s="291">
        <f>+VLOOKUP($E1383,Macro!$1:$1048576,MATCH(DATE(Y$2,1,1),Macro!$A$1:$LI$1),FALSE)</f>
        <v>-3.4513465376590502</v>
      </c>
      <c r="Z1383" s="291">
        <f>+VLOOKUP($E1383,Macro!$1:$1048576,MATCH(DATE(Z$2,1,1),Macro!$A$1:$LI$1),FALSE)</f>
        <v>-3.7055918997301207</v>
      </c>
      <c r="AA1383" s="291">
        <f>+VLOOKUP($E1383,Macro!$1:$1048576,MATCH(DATE(AA$2,1,1),Macro!$A$1:$LI$1),FALSE)</f>
        <v>-3.9503517979426417</v>
      </c>
      <c r="AB1383" s="291">
        <f>+VLOOKUP($E1383,Macro!$1:$1048576,MATCH(DATE(AB$2,1,1),Macro!$A$1:$LI$1),FALSE)</f>
        <v>-4.1798434194814327</v>
      </c>
      <c r="AC1383" s="291">
        <f>+VLOOKUP($E1383,Macro!$1:$1048576,MATCH(DATE(AC$2,1,1),Macro!$A$1:$LI$1),FALSE)</f>
        <v>-4.3955808475031999</v>
      </c>
      <c r="AD1383" s="291">
        <f>+VLOOKUP($E1383,Macro!$1:$1048576,MATCH(DATE(AD$2,1,1),Macro!$A$1:$LI$1),FALSE)</f>
        <v>-4.5996946555930673</v>
      </c>
      <c r="AE1383" s="291">
        <f>+VLOOKUP($E1383,Macro!$1:$1048576,MATCH(DATE(AE$2,1,1),Macro!$A$1:$LI$1),FALSE)</f>
        <v>-4.7931089065044503</v>
      </c>
      <c r="AF1383" s="291">
        <f>+VLOOKUP($E1383,Macro!$1:$1048576,MATCH(DATE(AF$2,1,1),Macro!$A$1:$LI$1),FALSE)</f>
        <v>-4.9568908032073704</v>
      </c>
      <c r="AG1383" s="291">
        <f>+VLOOKUP($E1383,Macro!$1:$1048576,MATCH(DATE(AG$2,1,1),Macro!$A$1:$LI$1),FALSE)</f>
        <v>-5.0802398852711983</v>
      </c>
      <c r="AH1383" s="291">
        <f>+VLOOKUP($E1383,Macro!$1:$1048576,MATCH(DATE(AH$2,1,1),Macro!$A$1:$LI$1),FALSE)</f>
        <v>-5.1686405088146259</v>
      </c>
      <c r="AI1383" s="291">
        <f>+VLOOKUP($E1383,Macro!$1:$1048576,MATCH(DATE(AI$2,1,1),Macro!$A$1:$LI$1),FALSE)</f>
        <v>-5.2296641557209362</v>
      </c>
      <c r="AJ1383" s="291">
        <f>+VLOOKUP($E1383,Macro!$1:$1048576,MATCH(DATE(AJ$2,1,1),Macro!$A$1:$LI$1),FALSE)</f>
        <v>-5.2692310831146667</v>
      </c>
      <c r="AK1383" s="291">
        <f>+VLOOKUP($E1383,Macro!$1:$1048576,MATCH(DATE(AK$2,1,1),Macro!$A$1:$LI$1),FALSE)</f>
        <v>-5.2853757553168563</v>
      </c>
      <c r="AL1383" s="291">
        <f>+VLOOKUP($E1383,Macro!$1:$1048576,MATCH(DATE(AL$2,1,1),Macro!$A$1:$LI$1),FALSE)</f>
        <v>-5.2738620601980308</v>
      </c>
      <c r="AM1383" s="291">
        <f>+VLOOKUP($E1383,Macro!$1:$1048576,MATCH(DATE(AM$2,1,1),Macro!$A$1:$LI$1),FALSE)</f>
        <v>-5.2384138234252475</v>
      </c>
      <c r="AN1383" s="291">
        <f>+VLOOKUP($E1383,Macro!$1:$1048576,MATCH(DATE(AN$2,1,1),Macro!$A$1:$LI$1),FALSE)</f>
        <v>-5.1841287707571126</v>
      </c>
      <c r="AO1383" s="291">
        <f>+VLOOKUP($E1383,Macro!$1:$1048576,MATCH(DATE(AO$2,1,1),Macro!$A$1:$LI$1),FALSE)</f>
        <v>-5.1160038510125521</v>
      </c>
    </row>
    <row r="1384" spans="1:41" ht="15" customHeight="1" x14ac:dyDescent="0.35">
      <c r="A1384" s="382"/>
      <c r="B1384" s="394"/>
      <c r="C1384" s="107" t="s">
        <v>5</v>
      </c>
      <c r="D1384" s="107"/>
      <c r="E1384" s="48" t="s">
        <v>239</v>
      </c>
      <c r="F1384" s="291">
        <f>+VLOOKUP($E1384,Macro!$1:$1048576,MATCH(DATE(F$2,1,1),Macro!$A$1:$LI$1),FALSE)</f>
        <v>0</v>
      </c>
      <c r="G1384" s="291">
        <f>+VLOOKUP($E1384,Macro!$1:$1048576,MATCH(DATE(G$2,1,1),Macro!$A$1:$LI$1),FALSE)</f>
        <v>0</v>
      </c>
      <c r="H1384" s="291">
        <f>+VLOOKUP($E1384,Macro!$1:$1048576,MATCH(DATE(H$2,1,1),Macro!$A$1:$LI$1),FALSE)</f>
        <v>0</v>
      </c>
      <c r="I1384" s="291">
        <f>+VLOOKUP($E1384,Macro!$1:$1048576,MATCH(DATE(I$2,1,1),Macro!$A$1:$LI$1),FALSE)</f>
        <v>0</v>
      </c>
      <c r="J1384" s="291">
        <f>+VLOOKUP($E1384,Macro!$1:$1048576,MATCH(DATE(J$2,1,1),Macro!$A$1:$LI$1),FALSE)</f>
        <v>0</v>
      </c>
      <c r="K1384" s="291">
        <f>+VLOOKUP($E1384,Macro!$1:$1048576,MATCH(DATE(K$2,1,1),Macro!$A$1:$LI$1),FALSE)</f>
        <v>0</v>
      </c>
      <c r="L1384" s="291">
        <f>+VLOOKUP($E1384,Macro!$1:$1048576,MATCH(DATE(L$2,1,1),Macro!$A$1:$LI$1),FALSE)</f>
        <v>8.4375709602824145E-2</v>
      </c>
      <c r="M1384" s="291">
        <f>+VLOOKUP($E1384,Macro!$1:$1048576,MATCH(DATE(M$2,1,1),Macro!$A$1:$LI$1),FALSE)</f>
        <v>-0.40122822058404894</v>
      </c>
      <c r="N1384" s="291">
        <f>+VLOOKUP($E1384,Macro!$1:$1048576,MATCH(DATE(N$2,1,1),Macro!$A$1:$LI$1),FALSE)</f>
        <v>-0.90755289594551813</v>
      </c>
      <c r="O1384" s="291">
        <f>+VLOOKUP($E1384,Macro!$1:$1048576,MATCH(DATE(O$2,1,1),Macro!$A$1:$LI$1),FALSE)</f>
        <v>-0.98790705977318538</v>
      </c>
      <c r="P1384" s="291">
        <f>+VLOOKUP($E1384,Macro!$1:$1048576,MATCH(DATE(P$2,1,1),Macro!$A$1:$LI$1),FALSE)</f>
        <v>-0.96434461915618774</v>
      </c>
      <c r="Q1384" s="291">
        <f>+VLOOKUP($E1384,Macro!$1:$1048576,MATCH(DATE(Q$2,1,1),Macro!$A$1:$LI$1),FALSE)</f>
        <v>-0.88010592813824173</v>
      </c>
      <c r="R1384" s="291">
        <f>+VLOOKUP($E1384,Macro!$1:$1048576,MATCH(DATE(R$2,1,1),Macro!$A$1:$LI$1),FALSE)</f>
        <v>-0.77348991487684593</v>
      </c>
      <c r="S1384" s="291">
        <f>+VLOOKUP($E1384,Macro!$1:$1048576,MATCH(DATE(S$2,1,1),Macro!$A$1:$LI$1),FALSE)</f>
        <v>-0.65466834279752639</v>
      </c>
      <c r="T1384" s="291">
        <f>+VLOOKUP($E1384,Macro!$1:$1048576,MATCH(DATE(T$2,1,1),Macro!$A$1:$LI$1),FALSE)</f>
        <v>-0.51240357539029668</v>
      </c>
      <c r="U1384" s="291">
        <f>+VLOOKUP($E1384,Macro!$1:$1048576,MATCH(DATE(U$2,1,1),Macro!$A$1:$LI$1),FALSE)</f>
        <v>-0.35147905386907485</v>
      </c>
      <c r="V1384" s="291">
        <f>+VLOOKUP($E1384,Macro!$1:$1048576,MATCH(DATE(V$2,1,1),Macro!$A$1:$LI$1),FALSE)</f>
        <v>-0.21782206538605298</v>
      </c>
      <c r="W1384" s="291">
        <f>+VLOOKUP($E1384,Macro!$1:$1048576,MATCH(DATE(W$2,1,1),Macro!$A$1:$LI$1),FALSE)</f>
        <v>-0.12657062372964933</v>
      </c>
      <c r="X1384" s="291">
        <f>+VLOOKUP($E1384,Macro!$1:$1048576,MATCH(DATE(X$2,1,1),Macro!$A$1:$LI$1),FALSE)</f>
        <v>-5.7921002422300916E-2</v>
      </c>
      <c r="Y1384" s="291">
        <f>+VLOOKUP($E1384,Macro!$1:$1048576,MATCH(DATE(Y$2,1,1),Macro!$A$1:$LI$1),FALSE)</f>
        <v>3.0846238393111847E-3</v>
      </c>
      <c r="Z1384" s="291">
        <f>+VLOOKUP($E1384,Macro!$1:$1048576,MATCH(DATE(Z$2,1,1),Macro!$A$1:$LI$1),FALSE)</f>
        <v>6.3005636870605564E-2</v>
      </c>
      <c r="AA1384" s="291">
        <f>+VLOOKUP($E1384,Macro!$1:$1048576,MATCH(DATE(AA$2,1,1),Macro!$A$1:$LI$1),FALSE)</f>
        <v>0.12082849076822111</v>
      </c>
      <c r="AB1384" s="291">
        <f>+VLOOKUP($E1384,Macro!$1:$1048576,MATCH(DATE(AB$2,1,1),Macro!$A$1:$LI$1),FALSE)</f>
        <v>0.17405332848741129</v>
      </c>
      <c r="AC1384" s="291">
        <f>+VLOOKUP($E1384,Macro!$1:$1048576,MATCH(DATE(AC$2,1,1),Macro!$A$1:$LI$1),FALSE)</f>
        <v>0.22308040431775478</v>
      </c>
      <c r="AD1384" s="291">
        <f>+VLOOKUP($E1384,Macro!$1:$1048576,MATCH(DATE(AD$2,1,1),Macro!$A$1:$LI$1),FALSE)</f>
        <v>0.26795813676061542</v>
      </c>
      <c r="AE1384" s="291">
        <f>+VLOOKUP($E1384,Macro!$1:$1048576,MATCH(DATE(AE$2,1,1),Macro!$A$1:$LI$1),FALSE)</f>
        <v>0.30747453508019884</v>
      </c>
      <c r="AF1384" s="291">
        <f>+VLOOKUP($E1384,Macro!$1:$1048576,MATCH(DATE(AF$2,1,1),Macro!$A$1:$LI$1),FALSE)</f>
        <v>0.33512509113902134</v>
      </c>
      <c r="AG1384" s="291">
        <f>+VLOOKUP($E1384,Macro!$1:$1048576,MATCH(DATE(AG$2,1,1),Macro!$A$1:$LI$1),FALSE)</f>
        <v>0.34182481845237422</v>
      </c>
      <c r="AH1384" s="291">
        <f>+VLOOKUP($E1384,Macro!$1:$1048576,MATCH(DATE(AH$2,1,1),Macro!$A$1:$LI$1),FALSE)</f>
        <v>0.33300925293187067</v>
      </c>
      <c r="AI1384" s="291">
        <f>+VLOOKUP($E1384,Macro!$1:$1048576,MATCH(DATE(AI$2,1,1),Macro!$A$1:$LI$1),FALSE)</f>
        <v>0.31501859112266217</v>
      </c>
      <c r="AJ1384" s="291">
        <f>+VLOOKUP($E1384,Macro!$1:$1048576,MATCH(DATE(AJ$2,1,1),Macro!$A$1:$LI$1),FALSE)</f>
        <v>0.29182953655946253</v>
      </c>
      <c r="AK1384" s="291">
        <f>+VLOOKUP($E1384,Macro!$1:$1048576,MATCH(DATE(AK$2,1,1),Macro!$A$1:$LI$1),FALSE)</f>
        <v>0.26204919870003174</v>
      </c>
      <c r="AL1384" s="291">
        <f>+VLOOKUP($E1384,Macro!$1:$1048576,MATCH(DATE(AL$2,1,1),Macro!$A$1:$LI$1),FALSE)</f>
        <v>0.22273080965735659</v>
      </c>
      <c r="AM1384" s="291">
        <f>+VLOOKUP($E1384,Macro!$1:$1048576,MATCH(DATE(AM$2,1,1),Macro!$A$1:$LI$1),FALSE)</f>
        <v>0.1740802301309019</v>
      </c>
      <c r="AN1384" s="291">
        <f>+VLOOKUP($E1384,Macro!$1:$1048576,MATCH(DATE(AN$2,1,1),Macro!$A$1:$LI$1),FALSE)</f>
        <v>0.11387256027184378</v>
      </c>
      <c r="AO1384" s="291">
        <f>+VLOOKUP($E1384,Macro!$1:$1048576,MATCH(DATE(AO$2,1,1),Macro!$A$1:$LI$1),FALSE)</f>
        <v>3.2337238557356152E-2</v>
      </c>
    </row>
    <row r="1385" spans="1:41" ht="15" customHeight="1" x14ac:dyDescent="0.35">
      <c r="A1385" s="382"/>
      <c r="B1385" s="394"/>
      <c r="C1385" s="107" t="s">
        <v>2</v>
      </c>
      <c r="D1385" s="107" t="s">
        <v>226</v>
      </c>
      <c r="E1385" s="48" t="s">
        <v>240</v>
      </c>
      <c r="F1385" s="291">
        <f>+VLOOKUP($E1385,Macro!$1:$1048576,MATCH(DATE(F$2,1,1),Macro!$A$1:$LI$1),FALSE)</f>
        <v>0</v>
      </c>
      <c r="G1385" s="291">
        <f>+VLOOKUP($E1385,Macro!$1:$1048576,MATCH(DATE(G$2,1,1),Macro!$A$1:$LI$1),FALSE)</f>
        <v>0</v>
      </c>
      <c r="H1385" s="291">
        <f>+VLOOKUP($E1385,Macro!$1:$1048576,MATCH(DATE(H$2,1,1),Macro!$A$1:$LI$1),FALSE)</f>
        <v>0</v>
      </c>
      <c r="I1385" s="291">
        <f>+VLOOKUP($E1385,Macro!$1:$1048576,MATCH(DATE(I$2,1,1),Macro!$A$1:$LI$1),FALSE)</f>
        <v>0</v>
      </c>
      <c r="J1385" s="291">
        <f>+VLOOKUP($E1385,Macro!$1:$1048576,MATCH(DATE(J$2,1,1),Macro!$A$1:$LI$1),FALSE)</f>
        <v>0</v>
      </c>
      <c r="K1385" s="291">
        <f>+VLOOKUP($E1385,Macro!$1:$1048576,MATCH(DATE(K$2,1,1),Macro!$A$1:$LI$1),FALSE)</f>
        <v>0</v>
      </c>
      <c r="L1385" s="291">
        <f>+VLOOKUP($E1385,Macro!$1:$1048576,MATCH(DATE(L$2,1,1),Macro!$A$1:$LI$1),FALSE)</f>
        <v>0.10046071664955303</v>
      </c>
      <c r="M1385" s="291">
        <f>+VLOOKUP($E1385,Macro!$1:$1048576,MATCH(DATE(M$2,1,1),Macro!$A$1:$LI$1),FALSE)</f>
        <v>0.18425078482766644</v>
      </c>
      <c r="N1385" s="291">
        <f>+VLOOKUP($E1385,Macro!$1:$1048576,MATCH(DATE(N$2,1,1),Macro!$A$1:$LI$1),FALSE)</f>
        <v>0.16200041846572422</v>
      </c>
      <c r="O1385" s="291">
        <f>+VLOOKUP($E1385,Macro!$1:$1048576,MATCH(DATE(O$2,1,1),Macro!$A$1:$LI$1),FALSE)</f>
        <v>0.17742303501682155</v>
      </c>
      <c r="P1385" s="291">
        <f>+VLOOKUP($E1385,Macro!$1:$1048576,MATCH(DATE(P$2,1,1),Macro!$A$1:$LI$1),FALSE)</f>
        <v>0.26514278899725241</v>
      </c>
      <c r="Q1385" s="291">
        <f>+VLOOKUP($E1385,Macro!$1:$1048576,MATCH(DATE(Q$2,1,1),Macro!$A$1:$LI$1),FALSE)</f>
        <v>0.43349176507805343</v>
      </c>
      <c r="R1385" s="291">
        <f>+VLOOKUP($E1385,Macro!$1:$1048576,MATCH(DATE(R$2,1,1),Macro!$A$1:$LI$1),FALSE)</f>
        <v>0.747513942368494</v>
      </c>
      <c r="S1385" s="291">
        <f>+VLOOKUP($E1385,Macro!$1:$1048576,MATCH(DATE(S$2,1,1),Macro!$A$1:$LI$1),FALSE)</f>
        <v>1.1434950617638329</v>
      </c>
      <c r="T1385" s="291">
        <f>+VLOOKUP($E1385,Macro!$1:$1048576,MATCH(DATE(T$2,1,1),Macro!$A$1:$LI$1),FALSE)</f>
        <v>1.5596714790449662</v>
      </c>
      <c r="U1385" s="291">
        <f>+VLOOKUP($E1385,Macro!$1:$1048576,MATCH(DATE(U$2,1,1),Macro!$A$1:$LI$1),FALSE)</f>
        <v>1.9598606306409749</v>
      </c>
      <c r="V1385" s="291">
        <f>+VLOOKUP($E1385,Macro!$1:$1048576,MATCH(DATE(V$2,1,1),Macro!$A$1:$LI$1),FALSE)</f>
        <v>2.2858606028971051</v>
      </c>
      <c r="W1385" s="291">
        <f>+VLOOKUP($E1385,Macro!$1:$1048576,MATCH(DATE(W$2,1,1),Macro!$A$1:$LI$1),FALSE)</f>
        <v>2.5102193167879205</v>
      </c>
      <c r="X1385" s="291">
        <f>+VLOOKUP($E1385,Macro!$1:$1048576,MATCH(DATE(X$2,1,1),Macro!$A$1:$LI$1),FALSE)</f>
        <v>2.6680422699246087</v>
      </c>
      <c r="Y1385" s="291">
        <f>+VLOOKUP($E1385,Macro!$1:$1048576,MATCH(DATE(Y$2,1,1),Macro!$A$1:$LI$1),FALSE)</f>
        <v>2.7936613504250696</v>
      </c>
      <c r="Z1385" s="291">
        <f>+VLOOKUP($E1385,Macro!$1:$1048576,MATCH(DATE(Z$2,1,1),Macro!$A$1:$LI$1),FALSE)</f>
        <v>2.9068819104673072</v>
      </c>
      <c r="AA1385" s="291">
        <f>+VLOOKUP($E1385,Macro!$1:$1048576,MATCH(DATE(AA$2,1,1),Macro!$A$1:$LI$1),FALSE)</f>
        <v>3.011627899303182</v>
      </c>
      <c r="AB1385" s="291">
        <f>+VLOOKUP($E1385,Macro!$1:$1048576,MATCH(DATE(AB$2,1,1),Macro!$A$1:$LI$1),FALSE)</f>
        <v>3.1067343363910371</v>
      </c>
      <c r="AC1385" s="291">
        <f>+VLOOKUP($E1385,Macro!$1:$1048576,MATCH(DATE(AC$2,1,1),Macro!$A$1:$LI$1),FALSE)</f>
        <v>3.1946821800877379</v>
      </c>
      <c r="AD1385" s="291">
        <f>+VLOOKUP($E1385,Macro!$1:$1048576,MATCH(DATE(AD$2,1,1),Macro!$A$1:$LI$1),FALSE)</f>
        <v>3.2771775554245819</v>
      </c>
      <c r="AE1385" s="291">
        <f>+VLOOKUP($E1385,Macro!$1:$1048576,MATCH(DATE(AE$2,1,1),Macro!$A$1:$LI$1),FALSE)</f>
        <v>3.3539160486922404</v>
      </c>
      <c r="AF1385" s="291">
        <f>+VLOOKUP($E1385,Macro!$1:$1048576,MATCH(DATE(AF$2,1,1),Macro!$A$1:$LI$1),FALSE)</f>
        <v>3.4097876180836817</v>
      </c>
      <c r="AG1385" s="291">
        <f>+VLOOKUP($E1385,Macro!$1:$1048576,MATCH(DATE(AG$2,1,1),Macro!$A$1:$LI$1),FALSE)</f>
        <v>3.4312611872968191</v>
      </c>
      <c r="AH1385" s="291">
        <f>+VLOOKUP($E1385,Macro!$1:$1048576,MATCH(DATE(AH$2,1,1),Macro!$A$1:$LI$1),FALSE)</f>
        <v>3.4262608560307717</v>
      </c>
      <c r="AI1385" s="291">
        <f>+VLOOKUP($E1385,Macro!$1:$1048576,MATCH(DATE(AI$2,1,1),Macro!$A$1:$LI$1),FALSE)</f>
        <v>3.4048575494654232</v>
      </c>
      <c r="AJ1385" s="291">
        <f>+VLOOKUP($E1385,Macro!$1:$1048576,MATCH(DATE(AJ$2,1,1),Macro!$A$1:$LI$1),FALSE)</f>
        <v>3.3739999210595117</v>
      </c>
      <c r="AK1385" s="291">
        <f>+VLOOKUP($E1385,Macro!$1:$1048576,MATCH(DATE(AK$2,1,1),Macro!$A$1:$LI$1),FALSE)</f>
        <v>3.3319549705032925</v>
      </c>
      <c r="AL1385" s="291">
        <f>+VLOOKUP($E1385,Macro!$1:$1048576,MATCH(DATE(AL$2,1,1),Macro!$A$1:$LI$1),FALSE)</f>
        <v>3.2748261995792172</v>
      </c>
      <c r="AM1385" s="291">
        <f>+VLOOKUP($E1385,Macro!$1:$1048576,MATCH(DATE(AM$2,1,1),Macro!$A$1:$LI$1),FALSE)</f>
        <v>3.2069988064455268</v>
      </c>
      <c r="AN1385" s="291">
        <f>+VLOOKUP($E1385,Macro!$1:$1048576,MATCH(DATE(AN$2,1,1),Macro!$A$1:$LI$1),FALSE)</f>
        <v>3.1343197265268463</v>
      </c>
      <c r="AO1385" s="291">
        <f>+VLOOKUP($E1385,Macro!$1:$1048576,MATCH(DATE(AO$2,1,1),Macro!$A$1:$LI$1),FALSE)</f>
        <v>3.0611904574396887</v>
      </c>
    </row>
    <row r="1386" spans="1:41" ht="15" customHeight="1" x14ac:dyDescent="0.35">
      <c r="A1386" s="382"/>
      <c r="B1386" s="394"/>
      <c r="C1386" s="107" t="s">
        <v>3</v>
      </c>
      <c r="D1386" s="107" t="s">
        <v>228</v>
      </c>
      <c r="E1386" s="48" t="s">
        <v>241</v>
      </c>
      <c r="F1386" s="291">
        <f>+VLOOKUP($E1386,Macro!$1:$1048576,MATCH(DATE(F$2,1,1),Macro!$A$1:$LI$1),FALSE)</f>
        <v>0</v>
      </c>
      <c r="G1386" s="291">
        <f>+VLOOKUP($E1386,Macro!$1:$1048576,MATCH(DATE(G$2,1,1),Macro!$A$1:$LI$1),FALSE)</f>
        <v>0</v>
      </c>
      <c r="H1386" s="291">
        <f>+VLOOKUP($E1386,Macro!$1:$1048576,MATCH(DATE(H$2,1,1),Macro!$A$1:$LI$1),FALSE)</f>
        <v>0</v>
      </c>
      <c r="I1386" s="291">
        <f>+VLOOKUP($E1386,Macro!$1:$1048576,MATCH(DATE(I$2,1,1),Macro!$A$1:$LI$1),FALSE)</f>
        <v>0</v>
      </c>
      <c r="J1386" s="291">
        <f>+VLOOKUP($E1386,Macro!$1:$1048576,MATCH(DATE(J$2,1,1),Macro!$A$1:$LI$1),FALSE)</f>
        <v>0</v>
      </c>
      <c r="K1386" s="291">
        <f>+VLOOKUP($E1386,Macro!$1:$1048576,MATCH(DATE(K$2,1,1),Macro!$A$1:$LI$1),FALSE)</f>
        <v>0</v>
      </c>
      <c r="L1386" s="291">
        <f>+VLOOKUP($E1386,Macro!$1:$1048576,MATCH(DATE(L$2,1,1),Macro!$A$1:$LI$1),FALSE)</f>
        <v>4.033209144365113E-2</v>
      </c>
      <c r="M1386" s="291">
        <f>+VLOOKUP($E1386,Macro!$1:$1048576,MATCH(DATE(M$2,1,1),Macro!$A$1:$LI$1),FALSE)</f>
        <v>-7.9515759838277855E-2</v>
      </c>
      <c r="N1386" s="291">
        <f>+VLOOKUP($E1386,Macro!$1:$1048576,MATCH(DATE(N$2,1,1),Macro!$A$1:$LI$1),FALSE)</f>
        <v>-0.1214101455263461</v>
      </c>
      <c r="O1386" s="291">
        <f>+VLOOKUP($E1386,Macro!$1:$1048576,MATCH(DATE(O$2,1,1),Macro!$A$1:$LI$1),FALSE)</f>
        <v>0.19635602157239695</v>
      </c>
      <c r="P1386" s="291">
        <f>+VLOOKUP($E1386,Macro!$1:$1048576,MATCH(DATE(P$2,1,1),Macro!$A$1:$LI$1),FALSE)</f>
        <v>0.70785219841094094</v>
      </c>
      <c r="Q1386" s="291">
        <f>+VLOOKUP($E1386,Macro!$1:$1048576,MATCH(DATE(Q$2,1,1),Macro!$A$1:$LI$1),FALSE)</f>
        <v>1.2163223825544023</v>
      </c>
      <c r="R1386" s="291">
        <f>+VLOOKUP($E1386,Macro!$1:$1048576,MATCH(DATE(R$2,1,1),Macro!$A$1:$LI$1),FALSE)</f>
        <v>1.5529962229491545</v>
      </c>
      <c r="S1386" s="291">
        <f>+VLOOKUP($E1386,Macro!$1:$1048576,MATCH(DATE(S$2,1,1),Macro!$A$1:$LI$1),FALSE)</f>
        <v>1.753872145603852</v>
      </c>
      <c r="T1386" s="291">
        <f>+VLOOKUP($E1386,Macro!$1:$1048576,MATCH(DATE(T$2,1,1),Macro!$A$1:$LI$1),FALSE)</f>
        <v>1.8952684693480437</v>
      </c>
      <c r="U1386" s="291">
        <f>+VLOOKUP($E1386,Macro!$1:$1048576,MATCH(DATE(U$2,1,1),Macro!$A$1:$LI$1),FALSE)</f>
        <v>2.0254561379466018</v>
      </c>
      <c r="V1386" s="291">
        <f>+VLOOKUP($E1386,Macro!$1:$1048576,MATCH(DATE(V$2,1,1),Macro!$A$1:$LI$1),FALSE)</f>
        <v>2.1433768401844855</v>
      </c>
      <c r="W1386" s="291">
        <f>+VLOOKUP($E1386,Macro!$1:$1048576,MATCH(DATE(W$2,1,1),Macro!$A$1:$LI$1),FALSE)</f>
        <v>2.2684125673580802</v>
      </c>
      <c r="X1386" s="291">
        <f>+VLOOKUP($E1386,Macro!$1:$1048576,MATCH(DATE(X$2,1,1),Macro!$A$1:$LI$1),FALSE)</f>
        <v>2.3910143258769168</v>
      </c>
      <c r="Y1386" s="291">
        <f>+VLOOKUP($E1386,Macro!$1:$1048576,MATCH(DATE(Y$2,1,1),Macro!$A$1:$LI$1),FALSE)</f>
        <v>2.5068609246165163</v>
      </c>
      <c r="Z1386" s="291">
        <f>+VLOOKUP($E1386,Macro!$1:$1048576,MATCH(DATE(Z$2,1,1),Macro!$A$1:$LI$1),FALSE)</f>
        <v>2.6170962138046816</v>
      </c>
      <c r="AA1386" s="291">
        <f>+VLOOKUP($E1386,Macro!$1:$1048576,MATCH(DATE(AA$2,1,1),Macro!$A$1:$LI$1),FALSE)</f>
        <v>2.7232338856759464</v>
      </c>
      <c r="AB1386" s="291">
        <f>+VLOOKUP($E1386,Macro!$1:$1048576,MATCH(DATE(AB$2,1,1),Macro!$A$1:$LI$1),FALSE)</f>
        <v>2.8264170137416222</v>
      </c>
      <c r="AC1386" s="291">
        <f>+VLOOKUP($E1386,Macro!$1:$1048576,MATCH(DATE(AC$2,1,1),Macro!$A$1:$LI$1),FALSE)</f>
        <v>2.9285108008050953</v>
      </c>
      <c r="AD1386" s="291">
        <f>+VLOOKUP($E1386,Macro!$1:$1048576,MATCH(DATE(AD$2,1,1),Macro!$A$1:$LI$1),FALSE)</f>
        <v>3.0307781832620728</v>
      </c>
      <c r="AE1386" s="291">
        <f>+VLOOKUP($E1386,Macro!$1:$1048576,MATCH(DATE(AE$2,1,1),Macro!$A$1:$LI$1),FALSE)</f>
        <v>3.1330646275592011</v>
      </c>
      <c r="AF1386" s="291">
        <f>+VLOOKUP($E1386,Macro!$1:$1048576,MATCH(DATE(AF$2,1,1),Macro!$A$1:$LI$1),FALSE)</f>
        <v>3.2318028428016898</v>
      </c>
      <c r="AG1386" s="291">
        <f>+VLOOKUP($E1386,Macro!$1:$1048576,MATCH(DATE(AG$2,1,1),Macro!$A$1:$LI$1),FALSE)</f>
        <v>3.3212264687177084</v>
      </c>
      <c r="AH1386" s="291">
        <f>+VLOOKUP($E1386,Macro!$1:$1048576,MATCH(DATE(AH$2,1,1),Macro!$A$1:$LI$1),FALSE)</f>
        <v>3.4016223148994662</v>
      </c>
      <c r="AI1386" s="291">
        <f>+VLOOKUP($E1386,Macro!$1:$1048576,MATCH(DATE(AI$2,1,1),Macro!$A$1:$LI$1),FALSE)</f>
        <v>3.4752471630515869</v>
      </c>
      <c r="AJ1386" s="291">
        <f>+VLOOKUP($E1386,Macro!$1:$1048576,MATCH(DATE(AJ$2,1,1),Macro!$A$1:$LI$1),FALSE)</f>
        <v>3.5441139386880316</v>
      </c>
      <c r="AK1386" s="291">
        <f>+VLOOKUP($E1386,Macro!$1:$1048576,MATCH(DATE(AK$2,1,1),Macro!$A$1:$LI$1),FALSE)</f>
        <v>3.6080870461419945</v>
      </c>
      <c r="AL1386" s="291">
        <f>+VLOOKUP($E1386,Macro!$1:$1048576,MATCH(DATE(AL$2,1,1),Macro!$A$1:$LI$1),FALSE)</f>
        <v>3.6666753262843521</v>
      </c>
      <c r="AM1386" s="291">
        <f>+VLOOKUP($E1386,Macro!$1:$1048576,MATCH(DATE(AM$2,1,1),Macro!$A$1:$LI$1),FALSE)</f>
        <v>3.7220701908934339</v>
      </c>
      <c r="AN1386" s="291">
        <f>+VLOOKUP($E1386,Macro!$1:$1048576,MATCH(DATE(AN$2,1,1),Macro!$A$1:$LI$1),FALSE)</f>
        <v>3.7785776016360462</v>
      </c>
      <c r="AO1386" s="291">
        <f>+VLOOKUP($E1386,Macro!$1:$1048576,MATCH(DATE(AO$2,1,1),Macro!$A$1:$LI$1),FALSE)</f>
        <v>3.8436216423104241</v>
      </c>
    </row>
    <row r="1387" spans="1:41" ht="15" customHeight="1" x14ac:dyDescent="0.35">
      <c r="A1387" s="382"/>
      <c r="B1387" s="394"/>
      <c r="C1387" s="107" t="s">
        <v>231</v>
      </c>
      <c r="D1387" s="107" t="s">
        <v>228</v>
      </c>
      <c r="E1387" s="48" t="s">
        <v>242</v>
      </c>
      <c r="F1387" s="291">
        <f>+VLOOKUP($E1387,Macro!$1:$1048576,MATCH(DATE(F$2,1,1),Macro!$A$1:$LI$1),FALSE)</f>
        <v>0</v>
      </c>
      <c r="G1387" s="291">
        <f>+VLOOKUP($E1387,Macro!$1:$1048576,MATCH(DATE(G$2,1,1),Macro!$A$1:$LI$1),FALSE)</f>
        <v>0</v>
      </c>
      <c r="H1387" s="291">
        <f>+VLOOKUP($E1387,Macro!$1:$1048576,MATCH(DATE(H$2,1,1),Macro!$A$1:$LI$1),FALSE)</f>
        <v>0</v>
      </c>
      <c r="I1387" s="291">
        <f>+VLOOKUP($E1387,Macro!$1:$1048576,MATCH(DATE(I$2,1,1),Macro!$A$1:$LI$1),FALSE)</f>
        <v>0</v>
      </c>
      <c r="J1387" s="291">
        <f>+VLOOKUP($E1387,Macro!$1:$1048576,MATCH(DATE(J$2,1,1),Macro!$A$1:$LI$1),FALSE)</f>
        <v>0</v>
      </c>
      <c r="K1387" s="291">
        <f>+VLOOKUP($E1387,Macro!$1:$1048576,MATCH(DATE(K$2,1,1),Macro!$A$1:$LI$1),FALSE)</f>
        <v>0</v>
      </c>
      <c r="L1387" s="291">
        <f>+VLOOKUP($E1387,Macro!$1:$1048576,MATCH(DATE(L$2,1,1),Macro!$A$1:$LI$1),FALSE)</f>
        <v>-9.7024412315516173E-4</v>
      </c>
      <c r="M1387" s="291">
        <f>+VLOOKUP($E1387,Macro!$1:$1048576,MATCH(DATE(M$2,1,1),Macro!$A$1:$LI$1),FALSE)</f>
        <v>0.14485673353852313</v>
      </c>
      <c r="N1387" s="291">
        <f>+VLOOKUP($E1387,Macro!$1:$1048576,MATCH(DATE(N$2,1,1),Macro!$A$1:$LI$1),FALSE)</f>
        <v>1.6606838700556015</v>
      </c>
      <c r="O1387" s="291">
        <f>+VLOOKUP($E1387,Macro!$1:$1048576,MATCH(DATE(O$2,1,1),Macro!$A$1:$LI$1),FALSE)</f>
        <v>4.6327215386532394</v>
      </c>
      <c r="P1387" s="291">
        <f>+VLOOKUP($E1387,Macro!$1:$1048576,MATCH(DATE(P$2,1,1),Macro!$A$1:$LI$1),FALSE)</f>
        <v>8.6465164832170807</v>
      </c>
      <c r="Q1387" s="291">
        <f>+VLOOKUP($E1387,Macro!$1:$1048576,MATCH(DATE(Q$2,1,1),Macro!$A$1:$LI$1),FALSE)</f>
        <v>12.243455278045868</v>
      </c>
      <c r="R1387" s="291">
        <f>+VLOOKUP($E1387,Macro!$1:$1048576,MATCH(DATE(R$2,1,1),Macro!$A$1:$LI$1),FALSE)</f>
        <v>13.631191176979707</v>
      </c>
      <c r="S1387" s="291">
        <f>+VLOOKUP($E1387,Macro!$1:$1048576,MATCH(DATE(S$2,1,1),Macro!$A$1:$LI$1),FALSE)</f>
        <v>13.222380190116345</v>
      </c>
      <c r="T1387" s="291">
        <f>+VLOOKUP($E1387,Macro!$1:$1048576,MATCH(DATE(T$2,1,1),Macro!$A$1:$LI$1),FALSE)</f>
        <v>11.833694642352199</v>
      </c>
      <c r="U1387" s="291">
        <f>+VLOOKUP($E1387,Macro!$1:$1048576,MATCH(DATE(U$2,1,1),Macro!$A$1:$LI$1),FALSE)</f>
        <v>10.091392147611899</v>
      </c>
      <c r="V1387" s="291">
        <f>+VLOOKUP($E1387,Macro!$1:$1048576,MATCH(DATE(V$2,1,1),Macro!$A$1:$LI$1),FALSE)</f>
        <v>8.4951289070613889</v>
      </c>
      <c r="W1387" s="291">
        <f>+VLOOKUP($E1387,Macro!$1:$1048576,MATCH(DATE(W$2,1,1),Macro!$A$1:$LI$1),FALSE)</f>
        <v>7.4956774959042294</v>
      </c>
      <c r="X1387" s="291">
        <f>+VLOOKUP($E1387,Macro!$1:$1048576,MATCH(DATE(X$2,1,1),Macro!$A$1:$LI$1),FALSE)</f>
        <v>6.8985939040125732</v>
      </c>
      <c r="Y1387" s="291">
        <f>+VLOOKUP($E1387,Macro!$1:$1048576,MATCH(DATE(Y$2,1,1),Macro!$A$1:$LI$1),FALSE)</f>
        <v>6.4747799374347492</v>
      </c>
      <c r="Z1387" s="291">
        <f>+VLOOKUP($E1387,Macro!$1:$1048576,MATCH(DATE(Z$2,1,1),Macro!$A$1:$LI$1),FALSE)</f>
        <v>6.0818226594271385</v>
      </c>
      <c r="AA1387" s="291">
        <f>+VLOOKUP($E1387,Macro!$1:$1048576,MATCH(DATE(AA$2,1,1),Macro!$A$1:$LI$1),FALSE)</f>
        <v>5.654507524802721</v>
      </c>
      <c r="AB1387" s="291">
        <f>+VLOOKUP($E1387,Macro!$1:$1048576,MATCH(DATE(AB$2,1,1),Macro!$A$1:$LI$1),FALSE)</f>
        <v>5.1814434503766105</v>
      </c>
      <c r="AC1387" s="291">
        <f>+VLOOKUP($E1387,Macro!$1:$1048576,MATCH(DATE(AC$2,1,1),Macro!$A$1:$LI$1),FALSE)</f>
        <v>4.6781556108362654</v>
      </c>
      <c r="AD1387" s="291">
        <f>+VLOOKUP($E1387,Macro!$1:$1048576,MATCH(DATE(AD$2,1,1),Macro!$A$1:$LI$1),FALSE)</f>
        <v>4.1660713092859236</v>
      </c>
      <c r="AE1387" s="291">
        <f>+VLOOKUP($E1387,Macro!$1:$1048576,MATCH(DATE(AE$2,1,1),Macro!$A$1:$LI$1),FALSE)</f>
        <v>3.6612121637581208</v>
      </c>
      <c r="AF1387" s="291">
        <f>+VLOOKUP($E1387,Macro!$1:$1048576,MATCH(DATE(AF$2,1,1),Macro!$A$1:$LI$1),FALSE)</f>
        <v>3.1718798244872115</v>
      </c>
      <c r="AG1387" s="291">
        <f>+VLOOKUP($E1387,Macro!$1:$1048576,MATCH(DATE(AG$2,1,1),Macro!$A$1:$LI$1),FALSE)</f>
        <v>2.7042836257579195</v>
      </c>
      <c r="AH1387" s="291">
        <f>+VLOOKUP($E1387,Macro!$1:$1048576,MATCH(DATE(AH$2,1,1),Macro!$A$1:$LI$1),FALSE)</f>
        <v>2.2647906646951377</v>
      </c>
      <c r="AI1387" s="291">
        <f>+VLOOKUP($E1387,Macro!$1:$1048576,MATCH(DATE(AI$2,1,1),Macro!$A$1:$LI$1),FALSE)</f>
        <v>1.8570461815237804</v>
      </c>
      <c r="AJ1387" s="291">
        <f>+VLOOKUP($E1387,Macro!$1:$1048576,MATCH(DATE(AJ$2,1,1),Macro!$A$1:$LI$1),FALSE)</f>
        <v>1.4783507355264236</v>
      </c>
      <c r="AK1387" s="291">
        <f>+VLOOKUP($E1387,Macro!$1:$1048576,MATCH(DATE(AK$2,1,1),Macro!$A$1:$LI$1),FALSE)</f>
        <v>1.1213826067404398</v>
      </c>
      <c r="AL1387" s="291">
        <f>+VLOOKUP($E1387,Macro!$1:$1048576,MATCH(DATE(AL$2,1,1),Macro!$A$1:$LI$1),FALSE)</f>
        <v>0.77898177167285976</v>
      </c>
      <c r="AM1387" s="291">
        <f>+VLOOKUP($E1387,Macro!$1:$1048576,MATCH(DATE(AM$2,1,1),Macro!$A$1:$LI$1),FALSE)</f>
        <v>0.44825360516875801</v>
      </c>
      <c r="AN1387" s="291">
        <f>+VLOOKUP($E1387,Macro!$1:$1048576,MATCH(DATE(AN$2,1,1),Macro!$A$1:$LI$1),FALSE)</f>
        <v>0.12905530688944733</v>
      </c>
      <c r="AO1387" s="291">
        <f>+VLOOKUP($E1387,Macro!$1:$1048576,MATCH(DATE(AO$2,1,1),Macro!$A$1:$LI$1),FALSE)</f>
        <v>-0.17791746689002075</v>
      </c>
    </row>
    <row r="1388" spans="1:41" ht="15" customHeight="1" x14ac:dyDescent="0.35">
      <c r="A1388" s="382"/>
      <c r="B1388" s="394"/>
      <c r="C1388" s="111" t="s">
        <v>233</v>
      </c>
      <c r="D1388" s="111"/>
      <c r="E1388" s="82" t="s">
        <v>1668</v>
      </c>
      <c r="F1388" s="292">
        <f>+VLOOKUP($E1388,Macro!$1:$1048576,MATCH(DATE(F$2,1,1),Macro!$A$1:$LI$1),FALSE)</f>
        <v>0</v>
      </c>
      <c r="G1388" s="292">
        <f>+VLOOKUP($E1388,Macro!$1:$1048576,MATCH(DATE(G$2,1,1),Macro!$A$1:$LI$1),FALSE)</f>
        <v>0</v>
      </c>
      <c r="H1388" s="292">
        <f>+VLOOKUP($E1388,Macro!$1:$1048576,MATCH(DATE(H$2,1,1),Macro!$A$1:$LI$1),FALSE)</f>
        <v>0</v>
      </c>
      <c r="I1388" s="292">
        <f>+VLOOKUP($E1388,Macro!$1:$1048576,MATCH(DATE(I$2,1,1),Macro!$A$1:$LI$1),FALSE)</f>
        <v>0</v>
      </c>
      <c r="J1388" s="292">
        <f>+VLOOKUP($E1388,Macro!$1:$1048576,MATCH(DATE(J$2,1,1),Macro!$A$1:$LI$1),FALSE)</f>
        <v>0</v>
      </c>
      <c r="K1388" s="292">
        <f>+VLOOKUP($E1388,Macro!$1:$1048576,MATCH(DATE(K$2,1,1),Macro!$A$1:$LI$1),FALSE)</f>
        <v>0</v>
      </c>
      <c r="L1388" s="292">
        <f>+VLOOKUP($E1388,Macro!$1:$1048576,MATCH(DATE(L$2,1,1),Macro!$A$1:$LI$1),FALSE)</f>
        <v>4.5845621192763808E-2</v>
      </c>
      <c r="M1388" s="292">
        <f>+VLOOKUP($E1388,Macro!$1:$1048576,MATCH(DATE(M$2,1,1),Macro!$A$1:$LI$1),FALSE)</f>
        <v>-5.3482437348628675E-2</v>
      </c>
      <c r="N1388" s="292">
        <f>+VLOOKUP($E1388,Macro!$1:$1048576,MATCH(DATE(N$2,1,1),Macro!$A$1:$LI$1),FALSE)</f>
        <v>-0.17767086374773644</v>
      </c>
      <c r="O1388" s="292">
        <f>+VLOOKUP($E1388,Macro!$1:$1048576,MATCH(DATE(O$2,1,1),Macro!$A$1:$LI$1),FALSE)</f>
        <v>-0.24945028341338826</v>
      </c>
      <c r="P1388" s="292">
        <f>+VLOOKUP($E1388,Macro!$1:$1048576,MATCH(DATE(P$2,1,1),Macro!$A$1:$LI$1),FALSE)</f>
        <v>-0.28496924588711225</v>
      </c>
      <c r="Q1388" s="292">
        <f>+VLOOKUP($E1388,Macro!$1:$1048576,MATCH(DATE(Q$2,1,1),Macro!$A$1:$LI$1),FALSE)</f>
        <v>-0.25821074749082795</v>
      </c>
      <c r="R1388" s="292">
        <f>+VLOOKUP($E1388,Macro!$1:$1048576,MATCH(DATE(R$2,1,1),Macro!$A$1:$LI$1),FALSE)</f>
        <v>-0.16983592394080871</v>
      </c>
      <c r="S1388" s="292">
        <f>+VLOOKUP($E1388,Macro!$1:$1048576,MATCH(DATE(S$2,1,1),Macro!$A$1:$LI$1),FALSE)</f>
        <v>-3.3949599891847093E-2</v>
      </c>
      <c r="T1388" s="292">
        <f>+VLOOKUP($E1388,Macro!$1:$1048576,MATCH(DATE(T$2,1,1),Macro!$A$1:$LI$1),FALSE)</f>
        <v>0.13422246011058903</v>
      </c>
      <c r="U1388" s="292">
        <f>+VLOOKUP($E1388,Macro!$1:$1048576,MATCH(DATE(U$2,1,1),Macro!$A$1:$LI$1),FALSE)</f>
        <v>0.3209092806824243</v>
      </c>
      <c r="V1388" s="292">
        <f>+VLOOKUP($E1388,Macro!$1:$1048576,MATCH(DATE(V$2,1,1),Macro!$A$1:$LI$1),FALSE)</f>
        <v>0.47926101014454936</v>
      </c>
      <c r="W1388" s="292">
        <f>+VLOOKUP($E1388,Macro!$1:$1048576,MATCH(DATE(W$2,1,1),Macro!$A$1:$LI$1),FALSE)</f>
        <v>0.60490661707754967</v>
      </c>
      <c r="X1388" s="292">
        <f>+VLOOKUP($E1388,Macro!$1:$1048576,MATCH(DATE(X$2,1,1),Macro!$A$1:$LI$1),FALSE)</f>
        <v>0.71046106719714341</v>
      </c>
      <c r="Y1388" s="292">
        <f>+VLOOKUP($E1388,Macro!$1:$1048576,MATCH(DATE(Y$2,1,1),Macro!$A$1:$LI$1),FALSE)</f>
        <v>0.81056748385590627</v>
      </c>
      <c r="Z1388" s="292">
        <f>+VLOOKUP($E1388,Macro!$1:$1048576,MATCH(DATE(Z$2,1,1),Macro!$A$1:$LI$1),FALSE)</f>
        <v>0.91503818951510496</v>
      </c>
      <c r="AA1388" s="292">
        <f>+VLOOKUP($E1388,Macro!$1:$1048576,MATCH(DATE(AA$2,1,1),Macro!$A$1:$LI$1),FALSE)</f>
        <v>1.0257624751479621</v>
      </c>
      <c r="AB1388" s="292">
        <f>+VLOOKUP($E1388,Macro!$1:$1048576,MATCH(DATE(AB$2,1,1),Macro!$A$1:$LI$1),FALSE)</f>
        <v>1.1409408119591014</v>
      </c>
      <c r="AC1388" s="292">
        <f>+VLOOKUP($E1388,Macro!$1:$1048576,MATCH(DATE(AC$2,1,1),Macro!$A$1:$LI$1),FALSE)</f>
        <v>1.2600935111575895</v>
      </c>
      <c r="AD1388" s="292">
        <f>+VLOOKUP($E1388,Macro!$1:$1048576,MATCH(DATE(AD$2,1,1),Macro!$A$1:$LI$1),FALSE)</f>
        <v>1.3824964287227681</v>
      </c>
      <c r="AE1388" s="292">
        <f>+VLOOKUP($E1388,Macro!$1:$1048576,MATCH(DATE(AE$2,1,1),Macro!$A$1:$LI$1),FALSE)</f>
        <v>1.5064131836475037</v>
      </c>
      <c r="AF1388" s="292">
        <f>+VLOOKUP($E1388,Macro!$1:$1048576,MATCH(DATE(AF$2,1,1),Macro!$A$1:$LI$1),FALSE)</f>
        <v>1.6216833613879711</v>
      </c>
      <c r="AG1388" s="292">
        <f>+VLOOKUP($E1388,Macro!$1:$1048576,MATCH(DATE(AG$2,1,1),Macro!$A$1:$LI$1),FALSE)</f>
        <v>1.7165892144185069</v>
      </c>
      <c r="AH1388" s="292">
        <f>+VLOOKUP($E1388,Macro!$1:$1048576,MATCH(DATE(AH$2,1,1),Macro!$A$1:$LI$1),FALSE)</f>
        <v>1.7903105702149258</v>
      </c>
      <c r="AI1388" s="292">
        <f>+VLOOKUP($E1388,Macro!$1:$1048576,MATCH(DATE(AI$2,1,1),Macro!$A$1:$LI$1),FALSE)</f>
        <v>1.8448458656295408</v>
      </c>
      <c r="AJ1388" s="292">
        <f>+VLOOKUP($E1388,Macro!$1:$1048576,MATCH(DATE(AJ$2,1,1),Macro!$A$1:$LI$1),FALSE)</f>
        <v>1.8819229645783198</v>
      </c>
      <c r="AK1388" s="292">
        <f>+VLOOKUP($E1388,Macro!$1:$1048576,MATCH(DATE(AK$2,1,1),Macro!$A$1:$LI$1),FALSE)</f>
        <v>1.8991573117056237</v>
      </c>
      <c r="AL1388" s="292">
        <f>+VLOOKUP($E1388,Macro!$1:$1048576,MATCH(DATE(AL$2,1,1),Macro!$A$1:$LI$1),FALSE)</f>
        <v>1.8925745641469538</v>
      </c>
      <c r="AM1388" s="292">
        <f>+VLOOKUP($E1388,Macro!$1:$1048576,MATCH(DATE(AM$2,1,1),Macro!$A$1:$LI$1),FALSE)</f>
        <v>1.8622382951466676</v>
      </c>
      <c r="AN1388" s="292">
        <f>+VLOOKUP($E1388,Macro!$1:$1048576,MATCH(DATE(AN$2,1,1),Macro!$A$1:$LI$1),FALSE)</f>
        <v>1.8096667536708022</v>
      </c>
      <c r="AO1388" s="292">
        <f>+VLOOKUP($E1388,Macro!$1:$1048576,MATCH(DATE(AO$2,1,1),Macro!$A$1:$LI$1),FALSE)</f>
        <v>1.7364389801197921</v>
      </c>
    </row>
    <row r="1389" spans="1:41" ht="15" customHeight="1" x14ac:dyDescent="0.35">
      <c r="A1389" s="382"/>
      <c r="B1389" s="394"/>
      <c r="C1389" s="107" t="s">
        <v>243</v>
      </c>
      <c r="D1389" s="110"/>
      <c r="E1389" s="53" t="s">
        <v>244</v>
      </c>
      <c r="F1389" s="291">
        <f>+VLOOKUP($E1389,Macro!$1:$1048576,MATCH(DATE(F$2,1,1),Macro!$A$1:$LI$1),FALSE)</f>
        <v>0</v>
      </c>
      <c r="G1389" s="291">
        <f>+VLOOKUP($E1389,Macro!$1:$1048576,MATCH(DATE(G$2,1,1),Macro!$A$1:$LI$1),FALSE)</f>
        <v>0</v>
      </c>
      <c r="H1389" s="291">
        <f>+VLOOKUP($E1389,Macro!$1:$1048576,MATCH(DATE(H$2,1,1),Macro!$A$1:$LI$1),FALSE)</f>
        <v>0</v>
      </c>
      <c r="I1389" s="291">
        <f>+VLOOKUP($E1389,Macro!$1:$1048576,MATCH(DATE(I$2,1,1),Macro!$A$1:$LI$1),FALSE)</f>
        <v>0</v>
      </c>
      <c r="J1389" s="291">
        <f>+VLOOKUP($E1389,Macro!$1:$1048576,MATCH(DATE(J$2,1,1),Macro!$A$1:$LI$1),FALSE)</f>
        <v>0</v>
      </c>
      <c r="K1389" s="291">
        <f>+VLOOKUP($E1389,Macro!$1:$1048576,MATCH(DATE(K$2,1,1),Macro!$A$1:$LI$1),FALSE)</f>
        <v>0</v>
      </c>
      <c r="L1389" s="291">
        <f>+VLOOKUP($E1389,Macro!$1:$1048576,MATCH(DATE(L$2,1,1),Macro!$A$1:$LI$1),FALSE)</f>
        <v>-3.3441978061621302E-2</v>
      </c>
      <c r="M1389" s="291">
        <f>+VLOOKUP($E1389,Macro!$1:$1048576,MATCH(DATE(M$2,1,1),Macro!$A$1:$LI$1),FALSE)</f>
        <v>0.65302556532944589</v>
      </c>
      <c r="N1389" s="291">
        <f>+VLOOKUP($E1389,Macro!$1:$1048576,MATCH(DATE(N$2,1,1),Macro!$A$1:$LI$1),FALSE)</f>
        <v>1.162348090256704</v>
      </c>
      <c r="O1389" s="291">
        <f>+VLOOKUP($E1389,Macro!$1:$1048576,MATCH(DATE(O$2,1,1),Macro!$A$1:$LI$1),FALSE)</f>
        <v>1.9337708342173965</v>
      </c>
      <c r="P1389" s="291">
        <f>+VLOOKUP($E1389,Macro!$1:$1048576,MATCH(DATE(P$2,1,1),Macro!$A$1:$LI$1),FALSE)</f>
        <v>2.9171104460751662</v>
      </c>
      <c r="Q1389" s="291">
        <f>+VLOOKUP($E1389,Macro!$1:$1048576,MATCH(DATE(Q$2,1,1),Macro!$A$1:$LI$1),FALSE)</f>
        <v>3.7568661563576633</v>
      </c>
      <c r="R1389" s="291">
        <f>+VLOOKUP($E1389,Macro!$1:$1048576,MATCH(DATE(R$2,1,1),Macro!$A$1:$LI$1),FALSE)</f>
        <v>4.5863449902677988</v>
      </c>
      <c r="S1389" s="291">
        <f>+VLOOKUP($E1389,Macro!$1:$1048576,MATCH(DATE(S$2,1,1),Macro!$A$1:$LI$1),FALSE)</f>
        <v>5.356057326178254</v>
      </c>
      <c r="T1389" s="291">
        <f>+VLOOKUP($E1389,Macro!$1:$1048576,MATCH(DATE(T$2,1,1),Macro!$A$1:$LI$1),FALSE)</f>
        <v>6.0528898303778389</v>
      </c>
      <c r="U1389" s="291">
        <f>+VLOOKUP($E1389,Macro!$1:$1048576,MATCH(DATE(U$2,1,1),Macro!$A$1:$LI$1),FALSE)</f>
        <v>6.6727948927541858</v>
      </c>
      <c r="V1389" s="291">
        <f>+VLOOKUP($E1389,Macro!$1:$1048576,MATCH(DATE(V$2,1,1),Macro!$A$1:$LI$1),FALSE)</f>
        <v>7.3483669337579327</v>
      </c>
      <c r="W1389" s="291">
        <f>+VLOOKUP($E1389,Macro!$1:$1048576,MATCH(DATE(W$2,1,1),Macro!$A$1:$LI$1),FALSE)</f>
        <v>7.9842451964458716</v>
      </c>
      <c r="X1389" s="291">
        <f>+VLOOKUP($E1389,Macro!$1:$1048576,MATCH(DATE(X$2,1,1),Macro!$A$1:$LI$1),FALSE)</f>
        <v>8.5847611897487575</v>
      </c>
      <c r="Y1389" s="291">
        <f>+VLOOKUP($E1389,Macro!$1:$1048576,MATCH(DATE(Y$2,1,1),Macro!$A$1:$LI$1),FALSE)</f>
        <v>9.1445935745856346</v>
      </c>
      <c r="Z1389" s="291">
        <f>+VLOOKUP($E1389,Macro!$1:$1048576,MATCH(DATE(Z$2,1,1),Macro!$A$1:$LI$1),FALSE)</f>
        <v>9.6555672209526211</v>
      </c>
      <c r="AA1389" s="291">
        <f>+VLOOKUP($E1389,Macro!$1:$1048576,MATCH(DATE(AA$2,1,1),Macro!$A$1:$LI$1),FALSE)</f>
        <v>10.112343351840082</v>
      </c>
      <c r="AB1389" s="291">
        <f>+VLOOKUP($E1389,Macro!$1:$1048576,MATCH(DATE(AB$2,1,1),Macro!$A$1:$LI$1),FALSE)</f>
        <v>10.512060835043391</v>
      </c>
      <c r="AC1389" s="291">
        <f>+VLOOKUP($E1389,Macro!$1:$1048576,MATCH(DATE(AC$2,1,1),Macro!$A$1:$LI$1),FALSE)</f>
        <v>10.850573889677428</v>
      </c>
      <c r="AD1389" s="291">
        <f>+VLOOKUP($E1389,Macro!$1:$1048576,MATCH(DATE(AD$2,1,1),Macro!$A$1:$LI$1),FALSE)</f>
        <v>11.122727353133177</v>
      </c>
      <c r="AE1389" s="291">
        <f>+VLOOKUP($E1389,Macro!$1:$1048576,MATCH(DATE(AE$2,1,1),Macro!$A$1:$LI$1),FALSE)</f>
        <v>11.323315814036894</v>
      </c>
      <c r="AF1389" s="291">
        <f>+VLOOKUP($E1389,Macro!$1:$1048576,MATCH(DATE(AF$2,1,1),Macro!$A$1:$LI$1),FALSE)</f>
        <v>11.456802640559992</v>
      </c>
      <c r="AG1389" s="291">
        <f>+VLOOKUP($E1389,Macro!$1:$1048576,MATCH(DATE(AG$2,1,1),Macro!$A$1:$LI$1),FALSE)</f>
        <v>11.535856958117851</v>
      </c>
      <c r="AH1389" s="291">
        <f>+VLOOKUP($E1389,Macro!$1:$1048576,MATCH(DATE(AH$2,1,1),Macro!$A$1:$LI$1),FALSE)</f>
        <v>11.569536316409712</v>
      </c>
      <c r="AI1389" s="291">
        <f>+VLOOKUP($E1389,Macro!$1:$1048576,MATCH(DATE(AI$2,1,1),Macro!$A$1:$LI$1),FALSE)</f>
        <v>11.563696444148231</v>
      </c>
      <c r="AJ1389" s="291">
        <f>+VLOOKUP($E1389,Macro!$1:$1048576,MATCH(DATE(AJ$2,1,1),Macro!$A$1:$LI$1),FALSE)</f>
        <v>11.522131110463917</v>
      </c>
      <c r="AK1389" s="291">
        <f>+VLOOKUP($E1389,Macro!$1:$1048576,MATCH(DATE(AK$2,1,1),Macro!$A$1:$LI$1),FALSE)</f>
        <v>11.45149210123575</v>
      </c>
      <c r="AL1389" s="291">
        <f>+VLOOKUP($E1389,Macro!$1:$1048576,MATCH(DATE(AL$2,1,1),Macro!$A$1:$LI$1),FALSE)</f>
        <v>11.362057013954274</v>
      </c>
      <c r="AM1389" s="291">
        <f>+VLOOKUP($E1389,Macro!$1:$1048576,MATCH(DATE(AM$2,1,1),Macro!$A$1:$LI$1),FALSE)</f>
        <v>11.262845967492229</v>
      </c>
      <c r="AN1389" s="291">
        <f>+VLOOKUP($E1389,Macro!$1:$1048576,MATCH(DATE(AN$2,1,1),Macro!$A$1:$LI$1),FALSE)</f>
        <v>11.161342189400036</v>
      </c>
      <c r="AO1389" s="291">
        <f>+VLOOKUP($E1389,Macro!$1:$1048576,MATCH(DATE(AO$2,1,1),Macro!$A$1:$LI$1),FALSE)</f>
        <v>11.065092380810126</v>
      </c>
    </row>
    <row r="1390" spans="1:41" ht="15" customHeight="1" x14ac:dyDescent="0.35">
      <c r="A1390" s="382"/>
      <c r="B1390" s="394"/>
      <c r="C1390" s="107" t="s">
        <v>245</v>
      </c>
      <c r="D1390" s="107"/>
      <c r="E1390" s="48" t="s">
        <v>246</v>
      </c>
      <c r="F1390" s="291">
        <f>+VLOOKUP($E1390,Macro!$1:$1048576,MATCH(DATE(F$2,1,1),Macro!$A$1:$LI$1),FALSE)</f>
        <v>0</v>
      </c>
      <c r="G1390" s="291">
        <f>+VLOOKUP($E1390,Macro!$1:$1048576,MATCH(DATE(G$2,1,1),Macro!$A$1:$LI$1),FALSE)</f>
        <v>0</v>
      </c>
      <c r="H1390" s="291">
        <f>+VLOOKUP($E1390,Macro!$1:$1048576,MATCH(DATE(H$2,1,1),Macro!$A$1:$LI$1),FALSE)</f>
        <v>0</v>
      </c>
      <c r="I1390" s="291">
        <f>+VLOOKUP($E1390,Macro!$1:$1048576,MATCH(DATE(I$2,1,1),Macro!$A$1:$LI$1),FALSE)</f>
        <v>0</v>
      </c>
      <c r="J1390" s="291">
        <f>+VLOOKUP($E1390,Macro!$1:$1048576,MATCH(DATE(J$2,1,1),Macro!$A$1:$LI$1),FALSE)</f>
        <v>0</v>
      </c>
      <c r="K1390" s="291">
        <f>+VLOOKUP($E1390,Macro!$1:$1048576,MATCH(DATE(K$2,1,1),Macro!$A$1:$LI$1),FALSE)</f>
        <v>0</v>
      </c>
      <c r="L1390" s="291">
        <f>+VLOOKUP($E1390,Macro!$1:$1048576,MATCH(DATE(L$2,1,1),Macro!$A$1:$LI$1),FALSE)</f>
        <v>0.14067353069949773</v>
      </c>
      <c r="M1390" s="291">
        <f>+VLOOKUP($E1390,Macro!$1:$1048576,MATCH(DATE(M$2,1,1),Macro!$A$1:$LI$1),FALSE)</f>
        <v>0.21385506502953344</v>
      </c>
      <c r="N1390" s="291">
        <f>+VLOOKUP($E1390,Macro!$1:$1048576,MATCH(DATE(N$2,1,1),Macro!$A$1:$LI$1),FALSE)</f>
        <v>0.21472965747153516</v>
      </c>
      <c r="O1390" s="291">
        <f>+VLOOKUP($E1390,Macro!$1:$1048576,MATCH(DATE(O$2,1,1),Macro!$A$1:$LI$1),FALSE)</f>
        <v>0.37678972747745565</v>
      </c>
      <c r="P1390" s="291">
        <f>+VLOOKUP($E1390,Macro!$1:$1048576,MATCH(DATE(P$2,1,1),Macro!$A$1:$LI$1),FALSE)</f>
        <v>0.64215204479227683</v>
      </c>
      <c r="Q1390" s="291">
        <f>+VLOOKUP($E1390,Macro!$1:$1048576,MATCH(DATE(Q$2,1,1),Macro!$A$1:$LI$1),FALSE)</f>
        <v>0.94060812948939532</v>
      </c>
      <c r="R1390" s="291">
        <f>+VLOOKUP($E1390,Macro!$1:$1048576,MATCH(DATE(R$2,1,1),Macro!$A$1:$LI$1),FALSE)</f>
        <v>1.3077900228742667</v>
      </c>
      <c r="S1390" s="291">
        <f>+VLOOKUP($E1390,Macro!$1:$1048576,MATCH(DATE(S$2,1,1),Macro!$A$1:$LI$1),FALSE)</f>
        <v>1.6757417040349276</v>
      </c>
      <c r="T1390" s="291">
        <f>+VLOOKUP($E1390,Macro!$1:$1048576,MATCH(DATE(T$2,1,1),Macro!$A$1:$LI$1),FALSE)</f>
        <v>2.0228091843177864</v>
      </c>
      <c r="U1390" s="291">
        <f>+VLOOKUP($E1390,Macro!$1:$1048576,MATCH(DATE(U$2,1,1),Macro!$A$1:$LI$1),FALSE)</f>
        <v>2.3441196038106016</v>
      </c>
      <c r="V1390" s="291">
        <f>+VLOOKUP($E1390,Macro!$1:$1048576,MATCH(DATE(V$2,1,1),Macro!$A$1:$LI$1),FALSE)</f>
        <v>2.5876307413407407</v>
      </c>
      <c r="W1390" s="291">
        <f>+VLOOKUP($E1390,Macro!$1:$1048576,MATCH(DATE(W$2,1,1),Macro!$A$1:$LI$1),FALSE)</f>
        <v>2.7548251018010284</v>
      </c>
      <c r="X1390" s="291">
        <f>+VLOOKUP($E1390,Macro!$1:$1048576,MATCH(DATE(X$2,1,1),Macro!$A$1:$LI$1),FALSE)</f>
        <v>2.8922325652420922</v>
      </c>
      <c r="Y1390" s="291">
        <f>+VLOOKUP($E1390,Macro!$1:$1048576,MATCH(DATE(Y$2,1,1),Macro!$A$1:$LI$1),FALSE)</f>
        <v>3.0197096499599221</v>
      </c>
      <c r="Z1390" s="291">
        <f>+VLOOKUP($E1390,Macro!$1:$1048576,MATCH(DATE(Z$2,1,1),Macro!$A$1:$LI$1),FALSE)</f>
        <v>3.1426963289367782</v>
      </c>
      <c r="AA1390" s="291">
        <f>+VLOOKUP($E1390,Macro!$1:$1048576,MATCH(DATE(AA$2,1,1),Macro!$A$1:$LI$1),FALSE)</f>
        <v>3.25489954384215</v>
      </c>
      <c r="AB1390" s="291">
        <f>+VLOOKUP($E1390,Macro!$1:$1048576,MATCH(DATE(AB$2,1,1),Macro!$A$1:$LI$1),FALSE)</f>
        <v>3.3531527747875156</v>
      </c>
      <c r="AC1390" s="291">
        <f>+VLOOKUP($E1390,Macro!$1:$1048576,MATCH(DATE(AC$2,1,1),Macro!$A$1:$LI$1),FALSE)</f>
        <v>3.4427556445031584</v>
      </c>
      <c r="AD1390" s="291">
        <f>+VLOOKUP($E1390,Macro!$1:$1048576,MATCH(DATE(AD$2,1,1),Macro!$A$1:$LI$1),FALSE)</f>
        <v>3.5254061743919429</v>
      </c>
      <c r="AE1390" s="291">
        <f>+VLOOKUP($E1390,Macro!$1:$1048576,MATCH(DATE(AE$2,1,1),Macro!$A$1:$LI$1),FALSE)</f>
        <v>3.5999731950282943</v>
      </c>
      <c r="AF1390" s="291">
        <f>+VLOOKUP($E1390,Macro!$1:$1048576,MATCH(DATE(AF$2,1,1),Macro!$A$1:$LI$1),FALSE)</f>
        <v>3.6445040157532906</v>
      </c>
      <c r="AG1390" s="291">
        <f>+VLOOKUP($E1390,Macro!$1:$1048576,MATCH(DATE(AG$2,1,1),Macro!$A$1:$LI$1),FALSE)</f>
        <v>3.6483852366299354</v>
      </c>
      <c r="AH1390" s="291">
        <f>+VLOOKUP($E1390,Macro!$1:$1048576,MATCH(DATE(AH$2,1,1),Macro!$A$1:$LI$1),FALSE)</f>
        <v>3.6314787822442796</v>
      </c>
      <c r="AI1390" s="291">
        <f>+VLOOKUP($E1390,Macro!$1:$1048576,MATCH(DATE(AI$2,1,1),Macro!$A$1:$LI$1),FALSE)</f>
        <v>3.603527003855179</v>
      </c>
      <c r="AJ1390" s="291">
        <f>+VLOOKUP($E1390,Macro!$1:$1048576,MATCH(DATE(AJ$2,1,1),Macro!$A$1:$LI$1),FALSE)</f>
        <v>3.5685228591398879</v>
      </c>
      <c r="AK1390" s="291">
        <f>+VLOOKUP($E1390,Macro!$1:$1048576,MATCH(DATE(AK$2,1,1),Macro!$A$1:$LI$1),FALSE)</f>
        <v>3.5197376947485601</v>
      </c>
      <c r="AL1390" s="291">
        <f>+VLOOKUP($E1390,Macro!$1:$1048576,MATCH(DATE(AL$2,1,1),Macro!$A$1:$LI$1),FALSE)</f>
        <v>3.4528035300391613</v>
      </c>
      <c r="AM1390" s="291">
        <f>+VLOOKUP($E1390,Macro!$1:$1048576,MATCH(DATE(AM$2,1,1),Macro!$A$1:$LI$1),FALSE)</f>
        <v>3.3770365571793795</v>
      </c>
      <c r="AN1390" s="291">
        <f>+VLOOKUP($E1390,Macro!$1:$1048576,MATCH(DATE(AN$2,1,1),Macro!$A$1:$LI$1),FALSE)</f>
        <v>3.2987970195523353</v>
      </c>
      <c r="AO1390" s="291">
        <f>+VLOOKUP($E1390,Macro!$1:$1048576,MATCH(DATE(AO$2,1,1),Macro!$A$1:$LI$1),FALSE)</f>
        <v>3.2215284235761033</v>
      </c>
    </row>
    <row r="1391" spans="1:41" ht="15" customHeight="1" x14ac:dyDescent="0.35">
      <c r="A1391" s="382"/>
      <c r="B1391" s="394"/>
      <c r="C1391" s="107" t="s">
        <v>247</v>
      </c>
      <c r="D1391" s="107"/>
      <c r="E1391" s="48" t="s">
        <v>248</v>
      </c>
      <c r="F1391" s="291">
        <f>+VLOOKUP($E1391,Macro!$1:$1048576,MATCH(DATE(F$2,1,1),Macro!$A$1:$LI$1),FALSE)</f>
        <v>0</v>
      </c>
      <c r="G1391" s="291">
        <f>+VLOOKUP($E1391,Macro!$1:$1048576,MATCH(DATE(G$2,1,1),Macro!$A$1:$LI$1),FALSE)</f>
        <v>0</v>
      </c>
      <c r="H1391" s="291">
        <f>+VLOOKUP($E1391,Macro!$1:$1048576,MATCH(DATE(H$2,1,1),Macro!$A$1:$LI$1),FALSE)</f>
        <v>0</v>
      </c>
      <c r="I1391" s="291">
        <f>+VLOOKUP($E1391,Macro!$1:$1048576,MATCH(DATE(I$2,1,1),Macro!$A$1:$LI$1),FALSE)</f>
        <v>0</v>
      </c>
      <c r="J1391" s="291">
        <f>+VLOOKUP($E1391,Macro!$1:$1048576,MATCH(DATE(J$2,1,1),Macro!$A$1:$LI$1),FALSE)</f>
        <v>0</v>
      </c>
      <c r="K1391" s="291">
        <f>+VLOOKUP($E1391,Macro!$1:$1048576,MATCH(DATE(K$2,1,1),Macro!$A$1:$LI$1),FALSE)</f>
        <v>0</v>
      </c>
      <c r="L1391" s="291">
        <f>+VLOOKUP($E1391,Macro!$1:$1048576,MATCH(DATE(L$2,1,1),Macro!$A$1:$LI$1),FALSE)</f>
        <v>-4.4980924981030679E-2</v>
      </c>
      <c r="M1391" s="291">
        <f>+VLOOKUP($E1391,Macro!$1:$1048576,MATCH(DATE(M$2,1,1),Macro!$A$1:$LI$1),FALSE)</f>
        <v>0.69506338779288246</v>
      </c>
      <c r="N1391" s="291">
        <f>+VLOOKUP($E1391,Macro!$1:$1048576,MATCH(DATE(N$2,1,1),Macro!$A$1:$LI$1),FALSE)</f>
        <v>1.2911265160422958</v>
      </c>
      <c r="O1391" s="291">
        <f>+VLOOKUP($E1391,Macro!$1:$1048576,MATCH(DATE(O$2,1,1),Macro!$A$1:$LI$1),FALSE)</f>
        <v>1.9788397532512825</v>
      </c>
      <c r="P1391" s="291">
        <f>+VLOOKUP($E1391,Macro!$1:$1048576,MATCH(DATE(P$2,1,1),Macro!$A$1:$LI$1),FALSE)</f>
        <v>2.7663935488611457</v>
      </c>
      <c r="Q1391" s="291">
        <f>+VLOOKUP($E1391,Macro!$1:$1048576,MATCH(DATE(Q$2,1,1),Macro!$A$1:$LI$1),FALSE)</f>
        <v>3.3884880418996621</v>
      </c>
      <c r="R1391" s="291">
        <f>+VLOOKUP($E1391,Macro!$1:$1048576,MATCH(DATE(R$2,1,1),Macro!$A$1:$LI$1),FALSE)</f>
        <v>4.0291556233436054</v>
      </c>
      <c r="S1391" s="291">
        <f>+VLOOKUP($E1391,Macro!$1:$1048576,MATCH(DATE(S$2,1,1),Macro!$A$1:$LI$1),FALSE)</f>
        <v>4.6517799299792717</v>
      </c>
      <c r="T1391" s="291">
        <f>+VLOOKUP($E1391,Macro!$1:$1048576,MATCH(DATE(T$2,1,1),Macro!$A$1:$LI$1),FALSE)</f>
        <v>5.2317637991009525</v>
      </c>
      <c r="U1391" s="291">
        <f>+VLOOKUP($E1391,Macro!$1:$1048576,MATCH(DATE(U$2,1,1),Macro!$A$1:$LI$1),FALSE)</f>
        <v>5.7542936149304946</v>
      </c>
      <c r="V1391" s="291">
        <f>+VLOOKUP($E1391,Macro!$1:$1048576,MATCH(DATE(V$2,1,1),Macro!$A$1:$LI$1),FALSE)</f>
        <v>6.3529771680606029</v>
      </c>
      <c r="W1391" s="291">
        <f>+VLOOKUP($E1391,Macro!$1:$1048576,MATCH(DATE(W$2,1,1),Macro!$A$1:$LI$1),FALSE)</f>
        <v>6.93884167395169</v>
      </c>
      <c r="X1391" s="291">
        <f>+VLOOKUP($E1391,Macro!$1:$1048576,MATCH(DATE(X$2,1,1),Macro!$A$1:$LI$1),FALSE)</f>
        <v>7.518658193249661</v>
      </c>
      <c r="Y1391" s="291">
        <f>+VLOOKUP($E1391,Macro!$1:$1048576,MATCH(DATE(Y$2,1,1),Macro!$A$1:$LI$1),FALSE)</f>
        <v>8.0837246567419179</v>
      </c>
      <c r="Z1391" s="291">
        <f>+VLOOKUP($E1391,Macro!$1:$1048576,MATCH(DATE(Z$2,1,1),Macro!$A$1:$LI$1),FALSE)</f>
        <v>8.6194720255911896</v>
      </c>
      <c r="AA1391" s="291">
        <f>+VLOOKUP($E1391,Macro!$1:$1048576,MATCH(DATE(AA$2,1,1),Macro!$A$1:$LI$1),FALSE)</f>
        <v>9.1137512757863526</v>
      </c>
      <c r="AB1391" s="291">
        <f>+VLOOKUP($E1391,Macro!$1:$1048576,MATCH(DATE(AB$2,1,1),Macro!$A$1:$LI$1),FALSE)</f>
        <v>9.5582673336108925</v>
      </c>
      <c r="AC1391" s="291">
        <f>+VLOOKUP($E1391,Macro!$1:$1048576,MATCH(DATE(AC$2,1,1),Macro!$A$1:$LI$1),FALSE)</f>
        <v>9.9453217581870739</v>
      </c>
      <c r="AD1391" s="291">
        <f>+VLOOKUP($E1391,Macro!$1:$1048576,MATCH(DATE(AD$2,1,1),Macro!$A$1:$LI$1),FALSE)</f>
        <v>10.267565905031994</v>
      </c>
      <c r="AE1391" s="291">
        <f>+VLOOKUP($E1391,Macro!$1:$1048576,MATCH(DATE(AE$2,1,1),Macro!$A$1:$LI$1),FALSE)</f>
        <v>10.518611067254779</v>
      </c>
      <c r="AF1391" s="291">
        <f>+VLOOKUP($E1391,Macro!$1:$1048576,MATCH(DATE(AF$2,1,1),Macro!$A$1:$LI$1),FALSE)</f>
        <v>10.701496993129211</v>
      </c>
      <c r="AG1391" s="291">
        <f>+VLOOKUP($E1391,Macro!$1:$1048576,MATCH(DATE(AG$2,1,1),Macro!$A$1:$LI$1),FALSE)</f>
        <v>10.827119845557464</v>
      </c>
      <c r="AH1391" s="291">
        <f>+VLOOKUP($E1391,Macro!$1:$1048576,MATCH(DATE(AH$2,1,1),Macro!$A$1:$LI$1),FALSE)</f>
        <v>10.903376758462645</v>
      </c>
      <c r="AI1391" s="291">
        <f>+VLOOKUP($E1391,Macro!$1:$1048576,MATCH(DATE(AI$2,1,1),Macro!$A$1:$LI$1),FALSE)</f>
        <v>10.93481678617314</v>
      </c>
      <c r="AJ1391" s="291">
        <f>+VLOOKUP($E1391,Macro!$1:$1048576,MATCH(DATE(AJ$2,1,1),Macro!$A$1:$LI$1),FALSE)</f>
        <v>10.923927365537644</v>
      </c>
      <c r="AK1391" s="291">
        <f>+VLOOKUP($E1391,Macro!$1:$1048576,MATCH(DATE(AK$2,1,1),Macro!$A$1:$LI$1),FALSE)</f>
        <v>10.876070263813565</v>
      </c>
      <c r="AL1391" s="291">
        <f>+VLOOKUP($E1391,Macro!$1:$1048576,MATCH(DATE(AL$2,1,1),Macro!$A$1:$LI$1),FALSE)</f>
        <v>10.800381271169535</v>
      </c>
      <c r="AM1391" s="291">
        <f>+VLOOKUP($E1391,Macro!$1:$1048576,MATCH(DATE(AM$2,1,1),Macro!$A$1:$LI$1),FALSE)</f>
        <v>10.705352566115334</v>
      </c>
      <c r="AN1391" s="291">
        <f>+VLOOKUP($E1391,Macro!$1:$1048576,MATCH(DATE(AN$2,1,1),Macro!$A$1:$LI$1),FALSE)</f>
        <v>10.598264257409173</v>
      </c>
      <c r="AO1391" s="291">
        <f>+VLOOKUP($E1391,Macro!$1:$1048576,MATCH(DATE(AO$2,1,1),Macro!$A$1:$LI$1),FALSE)</f>
        <v>10.486521929646141</v>
      </c>
    </row>
    <row r="1392" spans="1:41" ht="15" customHeight="1" x14ac:dyDescent="0.35">
      <c r="A1392" s="382"/>
      <c r="B1392" s="394"/>
      <c r="C1392" s="107" t="s">
        <v>249</v>
      </c>
      <c r="D1392" s="107"/>
      <c r="E1392" s="48" t="s">
        <v>250</v>
      </c>
      <c r="F1392" s="291">
        <f>+VLOOKUP($E1392,Macro!$1:$1048576,MATCH(DATE(F$2,1,1),Macro!$A$1:$LI$1),FALSE)</f>
        <v>0</v>
      </c>
      <c r="G1392" s="291">
        <f>+VLOOKUP($E1392,Macro!$1:$1048576,MATCH(DATE(G$2,1,1),Macro!$A$1:$LI$1),FALSE)</f>
        <v>0</v>
      </c>
      <c r="H1392" s="291">
        <f>+VLOOKUP($E1392,Macro!$1:$1048576,MATCH(DATE(H$2,1,1),Macro!$A$1:$LI$1),FALSE)</f>
        <v>0</v>
      </c>
      <c r="I1392" s="291">
        <f>+VLOOKUP($E1392,Macro!$1:$1048576,MATCH(DATE(I$2,1,1),Macro!$A$1:$LI$1),FALSE)</f>
        <v>0</v>
      </c>
      <c r="J1392" s="291">
        <f>+VLOOKUP($E1392,Macro!$1:$1048576,MATCH(DATE(J$2,1,1),Macro!$A$1:$LI$1),FALSE)</f>
        <v>0</v>
      </c>
      <c r="K1392" s="291">
        <f>+VLOOKUP($E1392,Macro!$1:$1048576,MATCH(DATE(K$2,1,1),Macro!$A$1:$LI$1),FALSE)</f>
        <v>0</v>
      </c>
      <c r="L1392" s="291">
        <f>+VLOOKUP($E1392,Macro!$1:$1048576,MATCH(DATE(L$2,1,1),Macro!$A$1:$LI$1),FALSE)</f>
        <v>0.12913458378008835</v>
      </c>
      <c r="M1392" s="291">
        <f>+VLOOKUP($E1392,Macro!$1:$1048576,MATCH(DATE(M$2,1,1),Macro!$A$1:$LI$1),FALSE)</f>
        <v>0.25589288749297001</v>
      </c>
      <c r="N1392" s="291">
        <f>+VLOOKUP($E1392,Macro!$1:$1048576,MATCH(DATE(N$2,1,1),Macro!$A$1:$LI$1),FALSE)</f>
        <v>0.34350808325712689</v>
      </c>
      <c r="O1392" s="291">
        <f>+VLOOKUP($E1392,Macro!$1:$1048576,MATCH(DATE(O$2,1,1),Macro!$A$1:$LI$1),FALSE)</f>
        <v>0.42185864651134164</v>
      </c>
      <c r="P1392" s="291">
        <f>+VLOOKUP($E1392,Macro!$1:$1048576,MATCH(DATE(P$2,1,1),Macro!$A$1:$LI$1),FALSE)</f>
        <v>0.49143514757825635</v>
      </c>
      <c r="Q1392" s="291">
        <f>+VLOOKUP($E1392,Macro!$1:$1048576,MATCH(DATE(Q$2,1,1),Macro!$A$1:$LI$1),FALSE)</f>
        <v>0.57223001503139415</v>
      </c>
      <c r="R1392" s="291">
        <f>+VLOOKUP($E1392,Macro!$1:$1048576,MATCH(DATE(R$2,1,1),Macro!$A$1:$LI$1),FALSE)</f>
        <v>0.7506006559500733</v>
      </c>
      <c r="S1392" s="291">
        <f>+VLOOKUP($E1392,Macro!$1:$1048576,MATCH(DATE(S$2,1,1),Macro!$A$1:$LI$1),FALSE)</f>
        <v>0.97146430783594528</v>
      </c>
      <c r="T1392" s="291">
        <f>+VLOOKUP($E1392,Macro!$1:$1048576,MATCH(DATE(T$2,1,1),Macro!$A$1:$LI$1),FALSE)</f>
        <v>1.2016831530409</v>
      </c>
      <c r="U1392" s="291">
        <f>+VLOOKUP($E1392,Macro!$1:$1048576,MATCH(DATE(U$2,1,1),Macro!$A$1:$LI$1),FALSE)</f>
        <v>1.4256183259869104</v>
      </c>
      <c r="V1392" s="291">
        <f>+VLOOKUP($E1392,Macro!$1:$1048576,MATCH(DATE(V$2,1,1),Macro!$A$1:$LI$1),FALSE)</f>
        <v>1.5922409756434108</v>
      </c>
      <c r="W1392" s="291">
        <f>+VLOOKUP($E1392,Macro!$1:$1048576,MATCH(DATE(W$2,1,1),Macro!$A$1:$LI$1),FALSE)</f>
        <v>1.7094215793068468</v>
      </c>
      <c r="X1392" s="291">
        <f>+VLOOKUP($E1392,Macro!$1:$1048576,MATCH(DATE(X$2,1,1),Macro!$A$1:$LI$1),FALSE)</f>
        <v>1.8261295687429957</v>
      </c>
      <c r="Y1392" s="291">
        <f>+VLOOKUP($E1392,Macro!$1:$1048576,MATCH(DATE(Y$2,1,1),Macro!$A$1:$LI$1),FALSE)</f>
        <v>1.9588407321162054</v>
      </c>
      <c r="Z1392" s="291">
        <f>+VLOOKUP($E1392,Macro!$1:$1048576,MATCH(DATE(Z$2,1,1),Macro!$A$1:$LI$1),FALSE)</f>
        <v>2.1066011335753467</v>
      </c>
      <c r="AA1392" s="291">
        <f>+VLOOKUP($E1392,Macro!$1:$1048576,MATCH(DATE(AA$2,1,1),Macro!$A$1:$LI$1),FALSE)</f>
        <v>2.256307467788421</v>
      </c>
      <c r="AB1392" s="291">
        <f>+VLOOKUP($E1392,Macro!$1:$1048576,MATCH(DATE(AB$2,1,1),Macro!$A$1:$LI$1),FALSE)</f>
        <v>2.3993592733550173</v>
      </c>
      <c r="AC1392" s="291">
        <f>+VLOOKUP($E1392,Macro!$1:$1048576,MATCH(DATE(AC$2,1,1),Macro!$A$1:$LI$1),FALSE)</f>
        <v>2.5375035130128047</v>
      </c>
      <c r="AD1392" s="291">
        <f>+VLOOKUP($E1392,Macro!$1:$1048576,MATCH(DATE(AD$2,1,1),Macro!$A$1:$LI$1),FALSE)</f>
        <v>2.6702447262907594</v>
      </c>
      <c r="AE1392" s="291">
        <f>+VLOOKUP($E1392,Macro!$1:$1048576,MATCH(DATE(AE$2,1,1),Macro!$A$1:$LI$1),FALSE)</f>
        <v>2.7952684482461798</v>
      </c>
      <c r="AF1392" s="291">
        <f>+VLOOKUP($E1392,Macro!$1:$1048576,MATCH(DATE(AF$2,1,1),Macro!$A$1:$LI$1),FALSE)</f>
        <v>2.8891983683225098</v>
      </c>
      <c r="AG1392" s="291">
        <f>+VLOOKUP($E1392,Macro!$1:$1048576,MATCH(DATE(AG$2,1,1),Macro!$A$1:$LI$1),FALSE)</f>
        <v>2.9396481240695485</v>
      </c>
      <c r="AH1392" s="291">
        <f>+VLOOKUP($E1392,Macro!$1:$1048576,MATCH(DATE(AH$2,1,1),Macro!$A$1:$LI$1),FALSE)</f>
        <v>2.9653192242972128</v>
      </c>
      <c r="AI1392" s="291">
        <f>+VLOOKUP($E1392,Macro!$1:$1048576,MATCH(DATE(AI$2,1,1),Macro!$A$1:$LI$1),FALSE)</f>
        <v>2.9746473458800882</v>
      </c>
      <c r="AJ1392" s="291">
        <f>+VLOOKUP($E1392,Macro!$1:$1048576,MATCH(DATE(AJ$2,1,1),Macro!$A$1:$LI$1),FALSE)</f>
        <v>2.9703191142136145</v>
      </c>
      <c r="AK1392" s="291">
        <f>+VLOOKUP($E1392,Macro!$1:$1048576,MATCH(DATE(AK$2,1,1),Macro!$A$1:$LI$1),FALSE)</f>
        <v>2.9443158573263748</v>
      </c>
      <c r="AL1392" s="291">
        <f>+VLOOKUP($E1392,Macro!$1:$1048576,MATCH(DATE(AL$2,1,1),Macro!$A$1:$LI$1),FALSE)</f>
        <v>2.8911277872544217</v>
      </c>
      <c r="AM1392" s="291">
        <f>+VLOOKUP($E1392,Macro!$1:$1048576,MATCH(DATE(AM$2,1,1),Macro!$A$1:$LI$1),FALSE)</f>
        <v>2.8195431558024842</v>
      </c>
      <c r="AN1392" s="291">
        <f>+VLOOKUP($E1392,Macro!$1:$1048576,MATCH(DATE(AN$2,1,1),Macro!$A$1:$LI$1),FALSE)</f>
        <v>2.7357190875614723</v>
      </c>
      <c r="AO1392" s="291">
        <f>+VLOOKUP($E1392,Macro!$1:$1048576,MATCH(DATE(AO$2,1,1),Macro!$A$1:$LI$1),FALSE)</f>
        <v>2.6429579724121179</v>
      </c>
    </row>
    <row r="1393" spans="1:41" ht="15" customHeight="1" x14ac:dyDescent="0.35">
      <c r="A1393" s="382"/>
      <c r="B1393" s="394"/>
      <c r="C1393" s="107" t="s">
        <v>251</v>
      </c>
      <c r="D1393" s="111"/>
      <c r="E1393" s="54" t="s">
        <v>252</v>
      </c>
      <c r="F1393" s="292">
        <f>+VLOOKUP($E1393,Macro!$1:$1048576,MATCH(DATE(F$2,1,1),Macro!$A$1:$LI$1),FALSE)</f>
        <v>0</v>
      </c>
      <c r="G1393" s="292">
        <f>+VLOOKUP($E1393,Macro!$1:$1048576,MATCH(DATE(G$2,1,1),Macro!$A$1:$LI$1),FALSE)</f>
        <v>0</v>
      </c>
      <c r="H1393" s="292">
        <f>+VLOOKUP($E1393,Macro!$1:$1048576,MATCH(DATE(H$2,1,1),Macro!$A$1:$LI$1),FALSE)</f>
        <v>0</v>
      </c>
      <c r="I1393" s="292">
        <f>+VLOOKUP($E1393,Macro!$1:$1048576,MATCH(DATE(I$2,1,1),Macro!$A$1:$LI$1),FALSE)</f>
        <v>0</v>
      </c>
      <c r="J1393" s="292">
        <f>+VLOOKUP($E1393,Macro!$1:$1048576,MATCH(DATE(J$2,1,1),Macro!$A$1:$LI$1),FALSE)</f>
        <v>0</v>
      </c>
      <c r="K1393" s="292">
        <f>+VLOOKUP($E1393,Macro!$1:$1048576,MATCH(DATE(K$2,1,1),Macro!$A$1:$LI$1),FALSE)</f>
        <v>0</v>
      </c>
      <c r="L1393" s="292">
        <f>+VLOOKUP($E1393,Macro!$1:$1048576,MATCH(DATE(L$2,1,1),Macro!$A$1:$LI$1),FALSE)</f>
        <v>0</v>
      </c>
      <c r="M1393" s="292">
        <f>+VLOOKUP($E1393,Macro!$1:$1048576,MATCH(DATE(M$2,1,1),Macro!$A$1:$LI$1),FALSE)</f>
        <v>0</v>
      </c>
      <c r="N1393" s="292">
        <f>+VLOOKUP($E1393,Macro!$1:$1048576,MATCH(DATE(N$2,1,1),Macro!$A$1:$LI$1),FALSE)</f>
        <v>0</v>
      </c>
      <c r="O1393" s="292">
        <f>+VLOOKUP($E1393,Macro!$1:$1048576,MATCH(DATE(O$2,1,1),Macro!$A$1:$LI$1),FALSE)</f>
        <v>0</v>
      </c>
      <c r="P1393" s="292">
        <f>+VLOOKUP($E1393,Macro!$1:$1048576,MATCH(DATE(P$2,1,1),Macro!$A$1:$LI$1),FALSE)</f>
        <v>0</v>
      </c>
      <c r="Q1393" s="292">
        <f>+VLOOKUP($E1393,Macro!$1:$1048576,MATCH(DATE(Q$2,1,1),Macro!$A$1:$LI$1),FALSE)</f>
        <v>0</v>
      </c>
      <c r="R1393" s="292">
        <f>+VLOOKUP($E1393,Macro!$1:$1048576,MATCH(DATE(R$2,1,1),Macro!$A$1:$LI$1),FALSE)</f>
        <v>0</v>
      </c>
      <c r="S1393" s="292">
        <f>+VLOOKUP($E1393,Macro!$1:$1048576,MATCH(DATE(S$2,1,1),Macro!$A$1:$LI$1),FALSE)</f>
        <v>0</v>
      </c>
      <c r="T1393" s="292">
        <f>+VLOOKUP($E1393,Macro!$1:$1048576,MATCH(DATE(T$2,1,1),Macro!$A$1:$LI$1),FALSE)</f>
        <v>0</v>
      </c>
      <c r="U1393" s="292">
        <f>+VLOOKUP($E1393,Macro!$1:$1048576,MATCH(DATE(U$2,1,1),Macro!$A$1:$LI$1),FALSE)</f>
        <v>0</v>
      </c>
      <c r="V1393" s="292">
        <f>+VLOOKUP($E1393,Macro!$1:$1048576,MATCH(DATE(V$2,1,1),Macro!$A$1:$LI$1),FALSE)</f>
        <v>0</v>
      </c>
      <c r="W1393" s="292">
        <f>+VLOOKUP($E1393,Macro!$1:$1048576,MATCH(DATE(W$2,1,1),Macro!$A$1:$LI$1),FALSE)</f>
        <v>0</v>
      </c>
      <c r="X1393" s="292">
        <f>+VLOOKUP($E1393,Macro!$1:$1048576,MATCH(DATE(X$2,1,1),Macro!$A$1:$LI$1),FALSE)</f>
        <v>0</v>
      </c>
      <c r="Y1393" s="292">
        <f>+VLOOKUP($E1393,Macro!$1:$1048576,MATCH(DATE(Y$2,1,1),Macro!$A$1:$LI$1),FALSE)</f>
        <v>0</v>
      </c>
      <c r="Z1393" s="292">
        <f>+VLOOKUP($E1393,Macro!$1:$1048576,MATCH(DATE(Z$2,1,1),Macro!$A$1:$LI$1),FALSE)</f>
        <v>0</v>
      </c>
      <c r="AA1393" s="292">
        <f>+VLOOKUP($E1393,Macro!$1:$1048576,MATCH(DATE(AA$2,1,1),Macro!$A$1:$LI$1),FALSE)</f>
        <v>0</v>
      </c>
      <c r="AB1393" s="292">
        <f>+VLOOKUP($E1393,Macro!$1:$1048576,MATCH(DATE(AB$2,1,1),Macro!$A$1:$LI$1),FALSE)</f>
        <v>0</v>
      </c>
      <c r="AC1393" s="292">
        <f>+VLOOKUP($E1393,Macro!$1:$1048576,MATCH(DATE(AC$2,1,1),Macro!$A$1:$LI$1),FALSE)</f>
        <v>0</v>
      </c>
      <c r="AD1393" s="292">
        <f>+VLOOKUP($E1393,Macro!$1:$1048576,MATCH(DATE(AD$2,1,1),Macro!$A$1:$LI$1),FALSE)</f>
        <v>0</v>
      </c>
      <c r="AE1393" s="292">
        <f>+VLOOKUP($E1393,Macro!$1:$1048576,MATCH(DATE(AE$2,1,1),Macro!$A$1:$LI$1),FALSE)</f>
        <v>0</v>
      </c>
      <c r="AF1393" s="292">
        <f>+VLOOKUP($E1393,Macro!$1:$1048576,MATCH(DATE(AF$2,1,1),Macro!$A$1:$LI$1),FALSE)</f>
        <v>0</v>
      </c>
      <c r="AG1393" s="292">
        <f>+VLOOKUP($E1393,Macro!$1:$1048576,MATCH(DATE(AG$2,1,1),Macro!$A$1:$LI$1),FALSE)</f>
        <v>0</v>
      </c>
      <c r="AH1393" s="292">
        <f>+VLOOKUP($E1393,Macro!$1:$1048576,MATCH(DATE(AH$2,1,1),Macro!$A$1:$LI$1),FALSE)</f>
        <v>0</v>
      </c>
      <c r="AI1393" s="292">
        <f>+VLOOKUP($E1393,Macro!$1:$1048576,MATCH(DATE(AI$2,1,1),Macro!$A$1:$LI$1),FALSE)</f>
        <v>0</v>
      </c>
      <c r="AJ1393" s="292">
        <f>+VLOOKUP($E1393,Macro!$1:$1048576,MATCH(DATE(AJ$2,1,1),Macro!$A$1:$LI$1),FALSE)</f>
        <v>0</v>
      </c>
      <c r="AK1393" s="292">
        <f>+VLOOKUP($E1393,Macro!$1:$1048576,MATCH(DATE(AK$2,1,1),Macro!$A$1:$LI$1),FALSE)</f>
        <v>0</v>
      </c>
      <c r="AL1393" s="292">
        <f>+VLOOKUP($E1393,Macro!$1:$1048576,MATCH(DATE(AL$2,1,1),Macro!$A$1:$LI$1),FALSE)</f>
        <v>0</v>
      </c>
      <c r="AM1393" s="292">
        <f>+VLOOKUP($E1393,Macro!$1:$1048576,MATCH(DATE(AM$2,1,1),Macro!$A$1:$LI$1),FALSE)</f>
        <v>0</v>
      </c>
      <c r="AN1393" s="292">
        <f>+VLOOKUP($E1393,Macro!$1:$1048576,MATCH(DATE(AN$2,1,1),Macro!$A$1:$LI$1),FALSE)</f>
        <v>0</v>
      </c>
      <c r="AO1393" s="292">
        <f>+VLOOKUP($E1393,Macro!$1:$1048576,MATCH(DATE(AO$2,1,1),Macro!$A$1:$LI$1),FALSE)</f>
        <v>0</v>
      </c>
    </row>
    <row r="1394" spans="1:41" ht="15" customHeight="1" x14ac:dyDescent="0.35">
      <c r="A1394" s="382"/>
      <c r="B1394" s="394"/>
      <c r="C1394" s="110" t="s">
        <v>253</v>
      </c>
      <c r="D1394" s="110"/>
      <c r="E1394" s="53" t="s">
        <v>254</v>
      </c>
      <c r="F1394" s="291">
        <f>+VLOOKUP($E1394,Macro!$1:$1048576,MATCH(DATE(F$2,1,1),Macro!$A$1:$LI$1),FALSE)</f>
        <v>0</v>
      </c>
      <c r="G1394" s="291">
        <f>+VLOOKUP($E1394,Macro!$1:$1048576,MATCH(DATE(G$2,1,1),Macro!$A$1:$LI$1),FALSE)</f>
        <v>0</v>
      </c>
      <c r="H1394" s="291">
        <f>+VLOOKUP($E1394,Macro!$1:$1048576,MATCH(DATE(H$2,1,1),Macro!$A$1:$LI$1),FALSE)</f>
        <v>0</v>
      </c>
      <c r="I1394" s="291">
        <f>+VLOOKUP($E1394,Macro!$1:$1048576,MATCH(DATE(I$2,1,1),Macro!$A$1:$LI$1),FALSE)</f>
        <v>0</v>
      </c>
      <c r="J1394" s="291">
        <f>+VLOOKUP($E1394,Macro!$1:$1048576,MATCH(DATE(J$2,1,1),Macro!$A$1:$LI$1),FALSE)</f>
        <v>0</v>
      </c>
      <c r="K1394" s="291">
        <f>+VLOOKUP($E1394,Macro!$1:$1048576,MATCH(DATE(K$2,1,1),Macro!$A$1:$LI$1),FALSE)</f>
        <v>0</v>
      </c>
      <c r="L1394" s="291">
        <f>+VLOOKUP($E1394,Macro!$1:$1048576,MATCH(DATE(L$2,1,1),Macro!$A$1:$LI$1),FALSE)</f>
        <v>0.14067353069949773</v>
      </c>
      <c r="M1394" s="291">
        <f>+VLOOKUP($E1394,Macro!$1:$1048576,MATCH(DATE(M$2,1,1),Macro!$A$1:$LI$1),FALSE)</f>
        <v>0.21385506502953344</v>
      </c>
      <c r="N1394" s="291">
        <f>+VLOOKUP($E1394,Macro!$1:$1048576,MATCH(DATE(N$2,1,1),Macro!$A$1:$LI$1),FALSE)</f>
        <v>0.21472965747153516</v>
      </c>
      <c r="O1394" s="291">
        <f>+VLOOKUP($E1394,Macro!$1:$1048576,MATCH(DATE(O$2,1,1),Macro!$A$1:$LI$1),FALSE)</f>
        <v>0.37678972747745565</v>
      </c>
      <c r="P1394" s="291">
        <f>+VLOOKUP($E1394,Macro!$1:$1048576,MATCH(DATE(P$2,1,1),Macro!$A$1:$LI$1),FALSE)</f>
        <v>0.64215204479227683</v>
      </c>
      <c r="Q1394" s="291">
        <f>+VLOOKUP($E1394,Macro!$1:$1048576,MATCH(DATE(Q$2,1,1),Macro!$A$1:$LI$1),FALSE)</f>
        <v>0.94060812948939532</v>
      </c>
      <c r="R1394" s="291">
        <f>+VLOOKUP($E1394,Macro!$1:$1048576,MATCH(DATE(R$2,1,1),Macro!$A$1:$LI$1),FALSE)</f>
        <v>1.3077900228742667</v>
      </c>
      <c r="S1394" s="291">
        <f>+VLOOKUP($E1394,Macro!$1:$1048576,MATCH(DATE(S$2,1,1),Macro!$A$1:$LI$1),FALSE)</f>
        <v>1.6757417040349276</v>
      </c>
      <c r="T1394" s="291">
        <f>+VLOOKUP($E1394,Macro!$1:$1048576,MATCH(DATE(T$2,1,1),Macro!$A$1:$LI$1),FALSE)</f>
        <v>2.0228091843177864</v>
      </c>
      <c r="U1394" s="291">
        <f>+VLOOKUP($E1394,Macro!$1:$1048576,MATCH(DATE(U$2,1,1),Macro!$A$1:$LI$1),FALSE)</f>
        <v>2.3441196038106016</v>
      </c>
      <c r="V1394" s="291">
        <f>+VLOOKUP($E1394,Macro!$1:$1048576,MATCH(DATE(V$2,1,1),Macro!$A$1:$LI$1),FALSE)</f>
        <v>2.5876307413407407</v>
      </c>
      <c r="W1394" s="291">
        <f>+VLOOKUP($E1394,Macro!$1:$1048576,MATCH(DATE(W$2,1,1),Macro!$A$1:$LI$1),FALSE)</f>
        <v>2.7548251018010284</v>
      </c>
      <c r="X1394" s="291">
        <f>+VLOOKUP($E1394,Macro!$1:$1048576,MATCH(DATE(X$2,1,1),Macro!$A$1:$LI$1),FALSE)</f>
        <v>2.8922325652420922</v>
      </c>
      <c r="Y1394" s="291">
        <f>+VLOOKUP($E1394,Macro!$1:$1048576,MATCH(DATE(Y$2,1,1),Macro!$A$1:$LI$1),FALSE)</f>
        <v>3.0197096499599221</v>
      </c>
      <c r="Z1394" s="291">
        <f>+VLOOKUP($E1394,Macro!$1:$1048576,MATCH(DATE(Z$2,1,1),Macro!$A$1:$LI$1),FALSE)</f>
        <v>3.1426963289367782</v>
      </c>
      <c r="AA1394" s="291">
        <f>+VLOOKUP($E1394,Macro!$1:$1048576,MATCH(DATE(AA$2,1,1),Macro!$A$1:$LI$1),FALSE)</f>
        <v>3.25489954384215</v>
      </c>
      <c r="AB1394" s="291">
        <f>+VLOOKUP($E1394,Macro!$1:$1048576,MATCH(DATE(AB$2,1,1),Macro!$A$1:$LI$1),FALSE)</f>
        <v>3.3531527747875156</v>
      </c>
      <c r="AC1394" s="291">
        <f>+VLOOKUP($E1394,Macro!$1:$1048576,MATCH(DATE(AC$2,1,1),Macro!$A$1:$LI$1),FALSE)</f>
        <v>3.4427556445031584</v>
      </c>
      <c r="AD1394" s="291">
        <f>+VLOOKUP($E1394,Macro!$1:$1048576,MATCH(DATE(AD$2,1,1),Macro!$A$1:$LI$1),FALSE)</f>
        <v>3.5254061743919429</v>
      </c>
      <c r="AE1394" s="291">
        <f>+VLOOKUP($E1394,Macro!$1:$1048576,MATCH(DATE(AE$2,1,1),Macro!$A$1:$LI$1),FALSE)</f>
        <v>3.5999731950282943</v>
      </c>
      <c r="AF1394" s="291">
        <f>+VLOOKUP($E1394,Macro!$1:$1048576,MATCH(DATE(AF$2,1,1),Macro!$A$1:$LI$1),FALSE)</f>
        <v>3.6445040157532906</v>
      </c>
      <c r="AG1394" s="291">
        <f>+VLOOKUP($E1394,Macro!$1:$1048576,MATCH(DATE(AG$2,1,1),Macro!$A$1:$LI$1),FALSE)</f>
        <v>3.6483852366299354</v>
      </c>
      <c r="AH1394" s="291">
        <f>+VLOOKUP($E1394,Macro!$1:$1048576,MATCH(DATE(AH$2,1,1),Macro!$A$1:$LI$1),FALSE)</f>
        <v>3.6314787822442796</v>
      </c>
      <c r="AI1394" s="291">
        <f>+VLOOKUP($E1394,Macro!$1:$1048576,MATCH(DATE(AI$2,1,1),Macro!$A$1:$LI$1),FALSE)</f>
        <v>3.603527003855179</v>
      </c>
      <c r="AJ1394" s="291">
        <f>+VLOOKUP($E1394,Macro!$1:$1048576,MATCH(DATE(AJ$2,1,1),Macro!$A$1:$LI$1),FALSE)</f>
        <v>3.5685228591398879</v>
      </c>
      <c r="AK1394" s="291">
        <f>+VLOOKUP($E1394,Macro!$1:$1048576,MATCH(DATE(AK$2,1,1),Macro!$A$1:$LI$1),FALSE)</f>
        <v>3.5197376947485601</v>
      </c>
      <c r="AL1394" s="291">
        <f>+VLOOKUP($E1394,Macro!$1:$1048576,MATCH(DATE(AL$2,1,1),Macro!$A$1:$LI$1),FALSE)</f>
        <v>3.4528035300391613</v>
      </c>
      <c r="AM1394" s="291">
        <f>+VLOOKUP($E1394,Macro!$1:$1048576,MATCH(DATE(AM$2,1,1),Macro!$A$1:$LI$1),FALSE)</f>
        <v>3.3770365571793795</v>
      </c>
      <c r="AN1394" s="291">
        <f>+VLOOKUP($E1394,Macro!$1:$1048576,MATCH(DATE(AN$2,1,1),Macro!$A$1:$LI$1),FALSE)</f>
        <v>3.2987970195523353</v>
      </c>
      <c r="AO1394" s="291">
        <f>+VLOOKUP($E1394,Macro!$1:$1048576,MATCH(DATE(AO$2,1,1),Macro!$A$1:$LI$1),FALSE)</f>
        <v>3.2215284235761033</v>
      </c>
    </row>
    <row r="1395" spans="1:41" ht="15" customHeight="1" x14ac:dyDescent="0.35">
      <c r="A1395" s="382"/>
      <c r="B1395" s="394"/>
      <c r="C1395" s="107" t="s">
        <v>255</v>
      </c>
      <c r="D1395" s="107"/>
      <c r="E1395" s="48" t="s">
        <v>256</v>
      </c>
      <c r="F1395" s="291">
        <f>+VLOOKUP($E1395,Macro!$1:$1048576,MATCH(DATE(F$2,1,1),Macro!$A$1:$LI$1),FALSE)</f>
        <v>0</v>
      </c>
      <c r="G1395" s="291">
        <f>+VLOOKUP($E1395,Macro!$1:$1048576,MATCH(DATE(G$2,1,1),Macro!$A$1:$LI$1),FALSE)</f>
        <v>0</v>
      </c>
      <c r="H1395" s="291">
        <f>+VLOOKUP($E1395,Macro!$1:$1048576,MATCH(DATE(H$2,1,1),Macro!$A$1:$LI$1),FALSE)</f>
        <v>0</v>
      </c>
      <c r="I1395" s="291">
        <f>+VLOOKUP($E1395,Macro!$1:$1048576,MATCH(DATE(I$2,1,1),Macro!$A$1:$LI$1),FALSE)</f>
        <v>0</v>
      </c>
      <c r="J1395" s="291">
        <f>+VLOOKUP($E1395,Macro!$1:$1048576,MATCH(DATE(J$2,1,1),Macro!$A$1:$LI$1),FALSE)</f>
        <v>0</v>
      </c>
      <c r="K1395" s="291">
        <f>+VLOOKUP($E1395,Macro!$1:$1048576,MATCH(DATE(K$2,1,1),Macro!$A$1:$LI$1),FALSE)</f>
        <v>0</v>
      </c>
      <c r="L1395" s="291">
        <f>+VLOOKUP($E1395,Macro!$1:$1048576,MATCH(DATE(L$2,1,1),Macro!$A$1:$LI$1),FALSE)</f>
        <v>-0.10881430622805555</v>
      </c>
      <c r="M1395" s="291">
        <f>+VLOOKUP($E1395,Macro!$1:$1048576,MATCH(DATE(M$2,1,1),Macro!$A$1:$LI$1),FALSE)</f>
        <v>0.1043733734753749</v>
      </c>
      <c r="N1395" s="291">
        <f>+VLOOKUP($E1395,Macro!$1:$1048576,MATCH(DATE(N$2,1,1),Macro!$A$1:$LI$1),FALSE)</f>
        <v>0.40699543664806104</v>
      </c>
      <c r="O1395" s="291">
        <f>+VLOOKUP($E1395,Macro!$1:$1048576,MATCH(DATE(O$2,1,1),Macro!$A$1:$LI$1),FALSE)</f>
        <v>0.8544638711704744</v>
      </c>
      <c r="P1395" s="291">
        <f>+VLOOKUP($E1395,Macro!$1:$1048576,MATCH(DATE(P$2,1,1),Macro!$A$1:$LI$1),FALSE)</f>
        <v>1.4580752642893602</v>
      </c>
      <c r="Q1395" s="291">
        <f>+VLOOKUP($E1395,Macro!$1:$1048576,MATCH(DATE(Q$2,1,1),Macro!$A$1:$LI$1),FALSE)</f>
        <v>2.0621693867563629</v>
      </c>
      <c r="R1395" s="291">
        <f>+VLOOKUP($E1395,Macro!$1:$1048576,MATCH(DATE(R$2,1,1),Macro!$A$1:$LI$1),FALSE)</f>
        <v>2.6257612507736727</v>
      </c>
      <c r="S1395" s="291">
        <f>+VLOOKUP($E1395,Macro!$1:$1048576,MATCH(DATE(S$2,1,1),Macro!$A$1:$LI$1),FALSE)</f>
        <v>3.1355127890756229</v>
      </c>
      <c r="T1395" s="291">
        <f>+VLOOKUP($E1395,Macro!$1:$1048576,MATCH(DATE(T$2,1,1),Macro!$A$1:$LI$1),FALSE)</f>
        <v>3.5880795733656434</v>
      </c>
      <c r="U1395" s="291">
        <f>+VLOOKUP($E1395,Macro!$1:$1048576,MATCH(DATE(U$2,1,1),Macro!$A$1:$LI$1),FALSE)</f>
        <v>3.980440056662915</v>
      </c>
      <c r="V1395" s="291">
        <f>+VLOOKUP($E1395,Macro!$1:$1048576,MATCH(DATE(V$2,1,1),Macro!$A$1:$LI$1),FALSE)</f>
        <v>4.4370972140225007</v>
      </c>
      <c r="W1395" s="291">
        <f>+VLOOKUP($E1395,Macro!$1:$1048576,MATCH(DATE(W$2,1,1),Macro!$A$1:$LI$1),FALSE)</f>
        <v>4.9317211120577076</v>
      </c>
      <c r="X1395" s="291">
        <f>+VLOOKUP($E1395,Macro!$1:$1048576,MATCH(DATE(X$2,1,1),Macro!$A$1:$LI$1),FALSE)</f>
        <v>5.4320580600250246</v>
      </c>
      <c r="Y1395" s="291">
        <f>+VLOOKUP($E1395,Macro!$1:$1048576,MATCH(DATE(Y$2,1,1),Macro!$A$1:$LI$1),FALSE)</f>
        <v>5.9129313041131226</v>
      </c>
      <c r="Z1395" s="291">
        <f>+VLOOKUP($E1395,Macro!$1:$1048576,MATCH(DATE(Z$2,1,1),Macro!$A$1:$LI$1),FALSE)</f>
        <v>6.3582683309348464</v>
      </c>
      <c r="AA1395" s="291">
        <f>+VLOOKUP($E1395,Macro!$1:$1048576,MATCH(DATE(AA$2,1,1),Macro!$A$1:$LI$1),FALSE)</f>
        <v>6.763341551810198</v>
      </c>
      <c r="AB1395" s="291">
        <f>+VLOOKUP($E1395,Macro!$1:$1048576,MATCH(DATE(AB$2,1,1),Macro!$A$1:$LI$1),FALSE)</f>
        <v>7.1264693353362274</v>
      </c>
      <c r="AC1395" s="291">
        <f>+VLOOKUP($E1395,Macro!$1:$1048576,MATCH(DATE(AC$2,1,1),Macro!$A$1:$LI$1),FALSE)</f>
        <v>7.440765616359224</v>
      </c>
      <c r="AD1395" s="291">
        <f>+VLOOKUP($E1395,Macro!$1:$1048576,MATCH(DATE(AD$2,1,1),Macro!$A$1:$LI$1),FALSE)</f>
        <v>7.6989377978341267</v>
      </c>
      <c r="AE1395" s="291">
        <f>+VLOOKUP($E1395,Macro!$1:$1048576,MATCH(DATE(AE$2,1,1),Macro!$A$1:$LI$1),FALSE)</f>
        <v>7.8954257638623071</v>
      </c>
      <c r="AF1395" s="291">
        <f>+VLOOKUP($E1395,Macro!$1:$1048576,MATCH(DATE(AF$2,1,1),Macro!$A$1:$LI$1),FALSE)</f>
        <v>8.0441089667746759</v>
      </c>
      <c r="AG1395" s="291">
        <f>+VLOOKUP($E1395,Macro!$1:$1048576,MATCH(DATE(AG$2,1,1),Macro!$A$1:$LI$1),FALSE)</f>
        <v>8.164476777560159</v>
      </c>
      <c r="AH1395" s="291">
        <f>+VLOOKUP($E1395,Macro!$1:$1048576,MATCH(DATE(AH$2,1,1),Macro!$A$1:$LI$1),FALSE)</f>
        <v>8.2571233956026937</v>
      </c>
      <c r="AI1395" s="291">
        <f>+VLOOKUP($E1395,Macro!$1:$1048576,MATCH(DATE(AI$2,1,1),Macro!$A$1:$LI$1),FALSE)</f>
        <v>8.3205804281457851</v>
      </c>
      <c r="AJ1395" s="291">
        <f>+VLOOKUP($E1395,Macro!$1:$1048576,MATCH(DATE(AJ$2,1,1),Macro!$A$1:$LI$1),FALSE)</f>
        <v>8.3548904243245801</v>
      </c>
      <c r="AK1395" s="291">
        <f>+VLOOKUP($E1395,Macro!$1:$1048576,MATCH(DATE(AK$2,1,1),Macro!$A$1:$LI$1),FALSE)</f>
        <v>8.368830364564106</v>
      </c>
      <c r="AL1395" s="291">
        <f>+VLOOKUP($E1395,Macro!$1:$1048576,MATCH(DATE(AL$2,1,1),Macro!$A$1:$LI$1),FALSE)</f>
        <v>8.3749419193681405</v>
      </c>
      <c r="AM1395" s="291">
        <f>+VLOOKUP($E1395,Macro!$1:$1048576,MATCH(DATE(AM$2,1,1),Macro!$A$1:$LI$1),FALSE)</f>
        <v>8.3780306525317769</v>
      </c>
      <c r="AN1395" s="291">
        <f>+VLOOKUP($E1395,Macro!$1:$1048576,MATCH(DATE(AN$2,1,1),Macro!$A$1:$LI$1),FALSE)</f>
        <v>8.3813486583635743</v>
      </c>
      <c r="AO1395" s="291">
        <f>+VLOOKUP($E1395,Macro!$1:$1048576,MATCH(DATE(AO$2,1,1),Macro!$A$1:$LI$1),FALSE)</f>
        <v>8.3903440284444528</v>
      </c>
    </row>
    <row r="1396" spans="1:41" ht="15" customHeight="1" x14ac:dyDescent="0.35">
      <c r="A1396" s="382"/>
      <c r="B1396" s="394"/>
      <c r="C1396" s="107" t="s">
        <v>7</v>
      </c>
      <c r="D1396" s="107"/>
      <c r="E1396" s="48" t="s">
        <v>257</v>
      </c>
      <c r="F1396" s="291">
        <f>+VLOOKUP($E1396,Macro!$1:$1048576,MATCH(DATE(F$2,1,1),Macro!$A$1:$LI$1),FALSE)</f>
        <v>0</v>
      </c>
      <c r="G1396" s="291">
        <f>+VLOOKUP($E1396,Macro!$1:$1048576,MATCH(DATE(G$2,1,1),Macro!$A$1:$LI$1),FALSE)</f>
        <v>0</v>
      </c>
      <c r="H1396" s="291">
        <f>+VLOOKUP($E1396,Macro!$1:$1048576,MATCH(DATE(H$2,1,1),Macro!$A$1:$LI$1),FALSE)</f>
        <v>0</v>
      </c>
      <c r="I1396" s="291">
        <f>+VLOOKUP($E1396,Macro!$1:$1048576,MATCH(DATE(I$2,1,1),Macro!$A$1:$LI$1),FALSE)</f>
        <v>0</v>
      </c>
      <c r="J1396" s="291">
        <f>+VLOOKUP($E1396,Macro!$1:$1048576,MATCH(DATE(J$2,1,1),Macro!$A$1:$LI$1),FALSE)</f>
        <v>0</v>
      </c>
      <c r="K1396" s="291">
        <f>+VLOOKUP($E1396,Macro!$1:$1048576,MATCH(DATE(K$2,1,1),Macro!$A$1:$LI$1),FALSE)</f>
        <v>0</v>
      </c>
      <c r="L1396" s="291">
        <f>+VLOOKUP($E1396,Macro!$1:$1048576,MATCH(DATE(L$2,1,1),Macro!$A$1:$LI$1),FALSE)</f>
        <v>-0.15903221134309087</v>
      </c>
      <c r="M1396" s="291">
        <f>+VLOOKUP($E1396,Macro!$1:$1048576,MATCH(DATE(M$2,1,1),Macro!$A$1:$LI$1),FALSE)</f>
        <v>0.12352421787085177</v>
      </c>
      <c r="N1396" s="291">
        <f>+VLOOKUP($E1396,Macro!$1:$1048576,MATCH(DATE(N$2,1,1),Macro!$A$1:$LI$1),FALSE)</f>
        <v>0.51156888040413406</v>
      </c>
      <c r="O1396" s="291">
        <f>+VLOOKUP($E1396,Macro!$1:$1048576,MATCH(DATE(O$2,1,1),Macro!$A$1:$LI$1),FALSE)</f>
        <v>1.052606704017478</v>
      </c>
      <c r="P1396" s="291">
        <f>+VLOOKUP($E1396,Macro!$1:$1048576,MATCH(DATE(P$2,1,1),Macro!$A$1:$LI$1),FALSE)</f>
        <v>1.7419614018148399</v>
      </c>
      <c r="Q1396" s="291">
        <f>+VLOOKUP($E1396,Macro!$1:$1048576,MATCH(DATE(Q$2,1,1),Macro!$A$1:$LI$1),FALSE)</f>
        <v>2.35859191988117</v>
      </c>
      <c r="R1396" s="291">
        <f>+VLOOKUP($E1396,Macro!$1:$1048576,MATCH(DATE(R$2,1,1),Macro!$A$1:$LI$1),FALSE)</f>
        <v>2.8589536662379622</v>
      </c>
      <c r="S1396" s="291">
        <f>+VLOOKUP($E1396,Macro!$1:$1048576,MATCH(DATE(S$2,1,1),Macro!$A$1:$LI$1),FALSE)</f>
        <v>3.2514736974053937</v>
      </c>
      <c r="T1396" s="291">
        <f>+VLOOKUP($E1396,Macro!$1:$1048576,MATCH(DATE(T$2,1,1),Macro!$A$1:$LI$1),FALSE)</f>
        <v>3.5484662377834209</v>
      </c>
      <c r="U1396" s="291">
        <f>+VLOOKUP($E1396,Macro!$1:$1048576,MATCH(DATE(U$2,1,1),Macro!$A$1:$LI$1),FALSE)</f>
        <v>3.7592679890972036</v>
      </c>
      <c r="V1396" s="291">
        <f>+VLOOKUP($E1396,Macro!$1:$1048576,MATCH(DATE(V$2,1,1),Macro!$A$1:$LI$1),FALSE)</f>
        <v>4.1365992416801278</v>
      </c>
      <c r="W1396" s="291">
        <f>+VLOOKUP($E1396,Macro!$1:$1048576,MATCH(DATE(W$2,1,1),Macro!$A$1:$LI$1),FALSE)</f>
        <v>4.5956113106867091</v>
      </c>
      <c r="X1396" s="291">
        <f>+VLOOKUP($E1396,Macro!$1:$1048576,MATCH(DATE(X$2,1,1),Macro!$A$1:$LI$1),FALSE)</f>
        <v>5.084870819532572</v>
      </c>
      <c r="Y1396" s="291">
        <f>+VLOOKUP($E1396,Macro!$1:$1048576,MATCH(DATE(Y$2,1,1),Macro!$A$1:$LI$1),FALSE)</f>
        <v>5.5671027718692923</v>
      </c>
      <c r="Z1396" s="291">
        <f>+VLOOKUP($E1396,Macro!$1:$1048576,MATCH(DATE(Z$2,1,1),Macro!$A$1:$LI$1),FALSE)</f>
        <v>6.0186391399098538</v>
      </c>
      <c r="AA1396" s="291">
        <f>+VLOOKUP($E1396,Macro!$1:$1048576,MATCH(DATE(AA$2,1,1),Macro!$A$1:$LI$1),FALSE)</f>
        <v>6.4324349408212411</v>
      </c>
      <c r="AB1396" s="291">
        <f>+VLOOKUP($E1396,Macro!$1:$1048576,MATCH(DATE(AB$2,1,1),Macro!$A$1:$LI$1),FALSE)</f>
        <v>6.8052444307161508</v>
      </c>
      <c r="AC1396" s="291">
        <f>+VLOOKUP($E1396,Macro!$1:$1048576,MATCH(DATE(AC$2,1,1),Macro!$A$1:$LI$1),FALSE)</f>
        <v>7.1264685643573022</v>
      </c>
      <c r="AD1396" s="291">
        <f>+VLOOKUP($E1396,Macro!$1:$1048576,MATCH(DATE(AD$2,1,1),Macro!$A$1:$LI$1),FALSE)</f>
        <v>7.3867319927404251</v>
      </c>
      <c r="AE1396" s="291">
        <f>+VLOOKUP($E1396,Macro!$1:$1048576,MATCH(DATE(AE$2,1,1),Macro!$A$1:$LI$1),FALSE)</f>
        <v>7.5799793633244628</v>
      </c>
      <c r="AF1396" s="291">
        <f>+VLOOKUP($E1396,Macro!$1:$1048576,MATCH(DATE(AF$2,1,1),Macro!$A$1:$LI$1),FALSE)</f>
        <v>7.7280022429824013</v>
      </c>
      <c r="AG1396" s="291">
        <f>+VLOOKUP($E1396,Macro!$1:$1048576,MATCH(DATE(AG$2,1,1),Macro!$A$1:$LI$1),FALSE)</f>
        <v>7.8575716866261081</v>
      </c>
      <c r="AH1396" s="291">
        <f>+VLOOKUP($E1396,Macro!$1:$1048576,MATCH(DATE(AH$2,1,1),Macro!$A$1:$LI$1),FALSE)</f>
        <v>7.9643066876388113</v>
      </c>
      <c r="AI1396" s="291">
        <f>+VLOOKUP($E1396,Macro!$1:$1048576,MATCH(DATE(AI$2,1,1),Macro!$A$1:$LI$1),FALSE)</f>
        <v>8.0437197970605325</v>
      </c>
      <c r="AJ1396" s="291">
        <f>+VLOOKUP($E1396,Macro!$1:$1048576,MATCH(DATE(AJ$2,1,1),Macro!$A$1:$LI$1),FALSE)</f>
        <v>8.0933969285363894</v>
      </c>
      <c r="AK1396" s="291">
        <f>+VLOOKUP($E1396,Macro!$1:$1048576,MATCH(DATE(AK$2,1,1),Macro!$A$1:$LI$1),FALSE)</f>
        <v>8.1236411076974324</v>
      </c>
      <c r="AL1396" s="291">
        <f>+VLOOKUP($E1396,Macro!$1:$1048576,MATCH(DATE(AL$2,1,1),Macro!$A$1:$LI$1),FALSE)</f>
        <v>8.1485847502401842</v>
      </c>
      <c r="AM1396" s="291">
        <f>+VLOOKUP($E1396,Macro!$1:$1048576,MATCH(DATE(AM$2,1,1),Macro!$A$1:$LI$1),FALSE)</f>
        <v>8.169919447851349</v>
      </c>
      <c r="AN1396" s="291">
        <f>+VLOOKUP($E1396,Macro!$1:$1048576,MATCH(DATE(AN$2,1,1),Macro!$A$1:$LI$1),FALSE)</f>
        <v>8.18809505387601</v>
      </c>
      <c r="AO1396" s="291">
        <f>+VLOOKUP($E1396,Macro!$1:$1048576,MATCH(DATE(AO$2,1,1),Macro!$A$1:$LI$1),FALSE)</f>
        <v>8.2051553727985791</v>
      </c>
    </row>
    <row r="1397" spans="1:41" ht="15" customHeight="1" x14ac:dyDescent="0.35">
      <c r="A1397" s="382"/>
      <c r="B1397" s="394"/>
      <c r="C1397" s="111" t="s">
        <v>8</v>
      </c>
      <c r="D1397" s="111"/>
      <c r="E1397" s="54" t="s">
        <v>258</v>
      </c>
      <c r="F1397" s="292">
        <f>+VLOOKUP($E1397,Macro!$1:$1048576,MATCH(DATE(F$2,1,1),Macro!$A$1:$LI$1),FALSE)</f>
        <v>0</v>
      </c>
      <c r="G1397" s="292">
        <f>+VLOOKUP($E1397,Macro!$1:$1048576,MATCH(DATE(G$2,1,1),Macro!$A$1:$LI$1),FALSE)</f>
        <v>0</v>
      </c>
      <c r="H1397" s="292">
        <f>+VLOOKUP($E1397,Macro!$1:$1048576,MATCH(DATE(H$2,1,1),Macro!$A$1:$LI$1),FALSE)</f>
        <v>0</v>
      </c>
      <c r="I1397" s="292">
        <f>+VLOOKUP($E1397,Macro!$1:$1048576,MATCH(DATE(I$2,1,1),Macro!$A$1:$LI$1),FALSE)</f>
        <v>0</v>
      </c>
      <c r="J1397" s="292">
        <f>+VLOOKUP($E1397,Macro!$1:$1048576,MATCH(DATE(J$2,1,1),Macro!$A$1:$LI$1),FALSE)</f>
        <v>0</v>
      </c>
      <c r="K1397" s="292">
        <f>+VLOOKUP($E1397,Macro!$1:$1048576,MATCH(DATE(K$2,1,1),Macro!$A$1:$LI$1),FALSE)</f>
        <v>0</v>
      </c>
      <c r="L1397" s="292">
        <f>+VLOOKUP($E1397,Macro!$1:$1048576,MATCH(DATE(L$2,1,1),Macro!$A$1:$LI$1),FALSE)</f>
        <v>-0.4982936192548304</v>
      </c>
      <c r="M1397" s="292">
        <f>+VLOOKUP($E1397,Macro!$1:$1048576,MATCH(DATE(M$2,1,1),Macro!$A$1:$LI$1),FALSE)</f>
        <v>-0.24250595332214742</v>
      </c>
      <c r="N1397" s="292">
        <f>+VLOOKUP($E1397,Macro!$1:$1048576,MATCH(DATE(N$2,1,1),Macro!$A$1:$LI$1),FALSE)</f>
        <v>2.473269950140633E-2</v>
      </c>
      <c r="O1397" s="292">
        <f>+VLOOKUP($E1397,Macro!$1:$1048576,MATCH(DATE(O$2,1,1),Macro!$A$1:$LI$1),FALSE)</f>
        <v>0.39420613664260529</v>
      </c>
      <c r="P1397" s="292">
        <f>+VLOOKUP($E1397,Macro!$1:$1048576,MATCH(DATE(P$2,1,1),Macro!$A$1:$LI$1),FALSE)</f>
        <v>0.85268327356757823</v>
      </c>
      <c r="Q1397" s="292">
        <f>+VLOOKUP($E1397,Macro!$1:$1048576,MATCH(DATE(Q$2,1,1),Macro!$A$1:$LI$1),FALSE)</f>
        <v>1.1436275622876302</v>
      </c>
      <c r="R1397" s="292">
        <f>+VLOOKUP($E1397,Macro!$1:$1048576,MATCH(DATE(R$2,1,1),Macro!$A$1:$LI$1),FALSE)</f>
        <v>1.1678973358850042</v>
      </c>
      <c r="S1397" s="292">
        <f>+VLOOKUP($E1397,Macro!$1:$1048576,MATCH(DATE(S$2,1,1),Macro!$A$1:$LI$1),FALSE)</f>
        <v>1.0519044543718215</v>
      </c>
      <c r="T1397" s="292">
        <f>+VLOOKUP($E1397,Macro!$1:$1048576,MATCH(DATE(T$2,1,1),Macro!$A$1:$LI$1),FALSE)</f>
        <v>0.84637281973913847</v>
      </c>
      <c r="U1397" s="292">
        <f>+VLOOKUP($E1397,Macro!$1:$1048576,MATCH(DATE(U$2,1,1),Macro!$A$1:$LI$1),FALSE)</f>
        <v>0.57333477523666687</v>
      </c>
      <c r="V1397" s="292">
        <f>+VLOOKUP($E1397,Macro!$1:$1048576,MATCH(DATE(V$2,1,1),Macro!$A$1:$LI$1),FALSE)</f>
        <v>0.67888341234483285</v>
      </c>
      <c r="W1397" s="292">
        <f>+VLOOKUP($E1397,Macro!$1:$1048576,MATCH(DATE(W$2,1,1),Macro!$A$1:$LI$1),FALSE)</f>
        <v>0.86409174244583831</v>
      </c>
      <c r="X1397" s="292">
        <f>+VLOOKUP($E1397,Macro!$1:$1048576,MATCH(DATE(X$2,1,1),Macro!$A$1:$LI$1),FALSE)</f>
        <v>1.0532985274936291</v>
      </c>
      <c r="Y1397" s="292">
        <f>+VLOOKUP($E1397,Macro!$1:$1048576,MATCH(DATE(Y$2,1,1),Macro!$A$1:$LI$1),FALSE)</f>
        <v>1.2250258318299068</v>
      </c>
      <c r="Z1397" s="292">
        <f>+VLOOKUP($E1397,Macro!$1:$1048576,MATCH(DATE(Z$2,1,1),Macro!$A$1:$LI$1),FALSE)</f>
        <v>1.3721187898664944</v>
      </c>
      <c r="AA1397" s="292">
        <f>+VLOOKUP($E1397,Macro!$1:$1048576,MATCH(DATE(AA$2,1,1),Macro!$A$1:$LI$1),FALSE)</f>
        <v>1.5138424593055699</v>
      </c>
      <c r="AB1397" s="292">
        <f>+VLOOKUP($E1397,Macro!$1:$1048576,MATCH(DATE(AB$2,1,1),Macro!$A$1:$LI$1),FALSE)</f>
        <v>1.6498679249443926</v>
      </c>
      <c r="AC1397" s="292">
        <f>+VLOOKUP($E1397,Macro!$1:$1048576,MATCH(DATE(AC$2,1,1),Macro!$A$1:$LI$1),FALSE)</f>
        <v>1.7488504705231334</v>
      </c>
      <c r="AD1397" s="292">
        <f>+VLOOKUP($E1397,Macro!$1:$1048576,MATCH(DATE(AD$2,1,1),Macro!$A$1:$LI$1),FALSE)</f>
        <v>1.7993429265873662</v>
      </c>
      <c r="AE1397" s="292">
        <f>+VLOOKUP($E1397,Macro!$1:$1048576,MATCH(DATE(AE$2,1,1),Macro!$A$1:$LI$1),FALSE)</f>
        <v>1.7988682328191397</v>
      </c>
      <c r="AF1397" s="292">
        <f>+VLOOKUP($E1397,Macro!$1:$1048576,MATCH(DATE(AF$2,1,1),Macro!$A$1:$LI$1),FALSE)</f>
        <v>1.8323089469391318</v>
      </c>
      <c r="AG1397" s="292">
        <f>+VLOOKUP($E1397,Macro!$1:$1048576,MATCH(DATE(AG$2,1,1),Macro!$A$1:$LI$1),FALSE)</f>
        <v>1.9400130930617765</v>
      </c>
      <c r="AH1397" s="292">
        <f>+VLOOKUP($E1397,Macro!$1:$1048576,MATCH(DATE(AH$2,1,1),Macro!$A$1:$LI$1),FALSE)</f>
        <v>2.0517825948322965</v>
      </c>
      <c r="AI1397" s="292">
        <f>+VLOOKUP($E1397,Macro!$1:$1048576,MATCH(DATE(AI$2,1,1),Macro!$A$1:$LI$1),FALSE)</f>
        <v>2.1506710575860621</v>
      </c>
      <c r="AJ1397" s="292">
        <f>+VLOOKUP($E1397,Macro!$1:$1048576,MATCH(DATE(AJ$2,1,1),Macro!$A$1:$LI$1),FALSE)</f>
        <v>2.2334634140998899</v>
      </c>
      <c r="AK1397" s="292">
        <f>+VLOOKUP($E1397,Macro!$1:$1048576,MATCH(DATE(AK$2,1,1),Macro!$A$1:$LI$1),FALSE)</f>
        <v>2.3349247876171653</v>
      </c>
      <c r="AL1397" s="292">
        <f>+VLOOKUP($E1397,Macro!$1:$1048576,MATCH(DATE(AL$2,1,1),Macro!$A$1:$LI$1),FALSE)</f>
        <v>2.4788037703380006</v>
      </c>
      <c r="AM1397" s="292">
        <f>+VLOOKUP($E1397,Macro!$1:$1048576,MATCH(DATE(AM$2,1,1),Macro!$A$1:$LI$1),FALSE)</f>
        <v>2.6375515329056576</v>
      </c>
      <c r="AN1397" s="292">
        <f>+VLOOKUP($E1397,Macro!$1:$1048576,MATCH(DATE(AN$2,1,1),Macro!$A$1:$LI$1),FALSE)</f>
        <v>2.8001609876749489</v>
      </c>
      <c r="AO1397" s="292">
        <f>+VLOOKUP($E1397,Macro!$1:$1048576,MATCH(DATE(AO$2,1,1),Macro!$A$1:$LI$1),FALSE)</f>
        <v>2.9604968669930898</v>
      </c>
    </row>
    <row r="1398" spans="1:41" ht="15" customHeight="1" x14ac:dyDescent="0.35">
      <c r="A1398" s="382"/>
      <c r="B1398" s="394"/>
      <c r="C1398" s="110" t="s">
        <v>259</v>
      </c>
      <c r="D1398" s="110"/>
      <c r="E1398" s="53" t="s">
        <v>260</v>
      </c>
      <c r="F1398" s="291">
        <f>+VLOOKUP($E1398,Macro!$1:$1048576,MATCH(DATE(F$2,1,1),Macro!$A$1:$LI$1),FALSE)</f>
        <v>0</v>
      </c>
      <c r="G1398" s="291">
        <f>+VLOOKUP($E1398,Macro!$1:$1048576,MATCH(DATE(G$2,1,1),Macro!$A$1:$LI$1),FALSE)</f>
        <v>0</v>
      </c>
      <c r="H1398" s="291">
        <f>+VLOOKUP($E1398,Macro!$1:$1048576,MATCH(DATE(H$2,1,1),Macro!$A$1:$LI$1),FALSE)</f>
        <v>0</v>
      </c>
      <c r="I1398" s="291">
        <f>+VLOOKUP($E1398,Macro!$1:$1048576,MATCH(DATE(I$2,1,1),Macro!$A$1:$LI$1),FALSE)</f>
        <v>0</v>
      </c>
      <c r="J1398" s="291">
        <f>+VLOOKUP($E1398,Macro!$1:$1048576,MATCH(DATE(J$2,1,1),Macro!$A$1:$LI$1),FALSE)</f>
        <v>0</v>
      </c>
      <c r="K1398" s="291">
        <f>+VLOOKUP($E1398,Macro!$1:$1048576,MATCH(DATE(K$2,1,1),Macro!$A$1:$LI$1),FALSE)</f>
        <v>0</v>
      </c>
      <c r="L1398" s="291">
        <f>+VLOOKUP($E1398,Macro!$1:$1048576,MATCH(DATE(L$2,1,1),Macro!$A$1:$LI$1),FALSE)</f>
        <v>2.6066701988014529E-3</v>
      </c>
      <c r="M1398" s="291">
        <f>+VLOOKUP($E1398,Macro!$1:$1048576,MATCH(DATE(M$2,1,1),Macro!$A$1:$LI$1),FALSE)</f>
        <v>-5.8831005988979612E-2</v>
      </c>
      <c r="N1398" s="291">
        <f>+VLOOKUP($E1398,Macro!$1:$1048576,MATCH(DATE(N$2,1,1),Macro!$A$1:$LI$1),FALSE)</f>
        <v>4.1002365910802752E-2</v>
      </c>
      <c r="O1398" s="291">
        <f>+VLOOKUP($E1398,Macro!$1:$1048576,MATCH(DATE(O$2,1,1),Macro!$A$1:$LI$1),FALSE)</f>
        <v>0.32552880335383616</v>
      </c>
      <c r="P1398" s="291">
        <f>+VLOOKUP($E1398,Macro!$1:$1048576,MATCH(DATE(P$2,1,1),Macro!$A$1:$LI$1),FALSE)</f>
        <v>0.78784256463728664</v>
      </c>
      <c r="Q1398" s="291">
        <f>+VLOOKUP($E1398,Macro!$1:$1048576,MATCH(DATE(Q$2,1,1),Macro!$A$1:$LI$1),FALSE)</f>
        <v>1.409120457607993</v>
      </c>
      <c r="R1398" s="291">
        <f>+VLOOKUP($E1398,Macro!$1:$1048576,MATCH(DATE(R$2,1,1),Macro!$A$1:$LI$1),FALSE)</f>
        <v>2.0884084432509775</v>
      </c>
      <c r="S1398" s="291">
        <f>+VLOOKUP($E1398,Macro!$1:$1048576,MATCH(DATE(S$2,1,1),Macro!$A$1:$LI$1),FALSE)</f>
        <v>2.759604917976155</v>
      </c>
      <c r="T1398" s="291">
        <f>+VLOOKUP($E1398,Macro!$1:$1048576,MATCH(DATE(T$2,1,1),Macro!$A$1:$LI$1),FALSE)</f>
        <v>3.3881728187759474</v>
      </c>
      <c r="U1398" s="291">
        <f>+VLOOKUP($E1398,Macro!$1:$1048576,MATCH(DATE(U$2,1,1),Macro!$A$1:$LI$1),FALSE)</f>
        <v>3.9579616217861213</v>
      </c>
      <c r="V1398" s="291">
        <f>+VLOOKUP($E1398,Macro!$1:$1048576,MATCH(DATE(V$2,1,1),Macro!$A$1:$LI$1),FALSE)</f>
        <v>4.459091827999595</v>
      </c>
      <c r="W1398" s="291">
        <f>+VLOOKUP($E1398,Macro!$1:$1048576,MATCH(DATE(W$2,1,1),Macro!$A$1:$LI$1),FALSE)</f>
        <v>4.9381923773686331</v>
      </c>
      <c r="X1398" s="291">
        <f>+VLOOKUP($E1398,Macro!$1:$1048576,MATCH(DATE(X$2,1,1),Macro!$A$1:$LI$1),FALSE)</f>
        <v>5.4161982637636719</v>
      </c>
      <c r="Y1398" s="291">
        <f>+VLOOKUP($E1398,Macro!$1:$1048576,MATCH(DATE(Y$2,1,1),Macro!$A$1:$LI$1),FALSE)</f>
        <v>5.8929231746902788</v>
      </c>
      <c r="Z1398" s="291">
        <f>+VLOOKUP($E1398,Macro!$1:$1048576,MATCH(DATE(Z$2,1,1),Macro!$A$1:$LI$1),FALSE)</f>
        <v>6.3576851533529544</v>
      </c>
      <c r="AA1398" s="291">
        <f>+VLOOKUP($E1398,Macro!$1:$1048576,MATCH(DATE(AA$2,1,1),Macro!$A$1:$LI$1),FALSE)</f>
        <v>6.797165443297204</v>
      </c>
      <c r="AB1398" s="291">
        <f>+VLOOKUP($E1398,Macro!$1:$1048576,MATCH(DATE(AB$2,1,1),Macro!$A$1:$LI$1),FALSE)</f>
        <v>7.201465144278707</v>
      </c>
      <c r="AC1398" s="291">
        <f>+VLOOKUP($E1398,Macro!$1:$1048576,MATCH(DATE(AC$2,1,1),Macro!$A$1:$LI$1),FALSE)</f>
        <v>7.5640751486125257</v>
      </c>
      <c r="AD1398" s="291">
        <f>+VLOOKUP($E1398,Macro!$1:$1048576,MATCH(DATE(AD$2,1,1),Macro!$A$1:$LI$1),FALSE)</f>
        <v>7.8783441071302418</v>
      </c>
      <c r="AE1398" s="291">
        <f>+VLOOKUP($E1398,Macro!$1:$1048576,MATCH(DATE(AE$2,1,1),Macro!$A$1:$LI$1),FALSE)</f>
        <v>8.1374777212492422</v>
      </c>
      <c r="AF1398" s="291">
        <f>+VLOOKUP($E1398,Macro!$1:$1048576,MATCH(DATE(AF$2,1,1),Macro!$A$1:$LI$1),FALSE)</f>
        <v>8.336267815989352</v>
      </c>
      <c r="AG1398" s="291">
        <f>+VLOOKUP($E1398,Macro!$1:$1048576,MATCH(DATE(AG$2,1,1),Macro!$A$1:$LI$1),FALSE)</f>
        <v>8.4787768991204224</v>
      </c>
      <c r="AH1398" s="291">
        <f>+VLOOKUP($E1398,Macro!$1:$1048576,MATCH(DATE(AH$2,1,1),Macro!$A$1:$LI$1),FALSE)</f>
        <v>8.5768592410011557</v>
      </c>
      <c r="AI1398" s="291">
        <f>+VLOOKUP($E1398,Macro!$1:$1048576,MATCH(DATE(AI$2,1,1),Macro!$A$1:$LI$1),FALSE)</f>
        <v>8.638475462314199</v>
      </c>
      <c r="AJ1398" s="291">
        <f>+VLOOKUP($E1398,Macro!$1:$1048576,MATCH(DATE(AJ$2,1,1),Macro!$A$1:$LI$1),FALSE)</f>
        <v>8.6680822881953112</v>
      </c>
      <c r="AK1398" s="291">
        <f>+VLOOKUP($E1398,Macro!$1:$1048576,MATCH(DATE(AK$2,1,1),Macro!$A$1:$LI$1),FALSE)</f>
        <v>8.6687062410563129</v>
      </c>
      <c r="AL1398" s="291">
        <f>+VLOOKUP($E1398,Macro!$1:$1048576,MATCH(DATE(AL$2,1,1),Macro!$A$1:$LI$1),FALSE)</f>
        <v>8.6464684675162431</v>
      </c>
      <c r="AM1398" s="291">
        <f>+VLOOKUP($E1398,Macro!$1:$1048576,MATCH(DATE(AM$2,1,1),Macro!$A$1:$LI$1),FALSE)</f>
        <v>8.6107829549921799</v>
      </c>
      <c r="AN1398" s="291">
        <f>+VLOOKUP($E1398,Macro!$1:$1048576,MATCH(DATE(AN$2,1,1),Macro!$A$1:$LI$1),FALSE)</f>
        <v>8.5694017951326806</v>
      </c>
      <c r="AO1398" s="291">
        <f>+VLOOKUP($E1398,Macro!$1:$1048576,MATCH(DATE(AO$2,1,1),Macro!$A$1:$LI$1),FALSE)</f>
        <v>8.5281582572201753</v>
      </c>
    </row>
    <row r="1399" spans="1:41" ht="15" customHeight="1" x14ac:dyDescent="0.35">
      <c r="A1399" s="382"/>
      <c r="B1399" s="394"/>
      <c r="C1399" s="107" t="s">
        <v>261</v>
      </c>
      <c r="D1399" s="107"/>
      <c r="E1399" s="48" t="s">
        <v>262</v>
      </c>
      <c r="F1399" s="291">
        <f>+VLOOKUP($E1399,Macro!$1:$1048576,MATCH(DATE(F$2,1,1),Macro!$A$1:$LI$1),FALSE)</f>
        <v>0</v>
      </c>
      <c r="G1399" s="291">
        <f>+VLOOKUP($E1399,Macro!$1:$1048576,MATCH(DATE(G$2,1,1),Macro!$A$1:$LI$1),FALSE)</f>
        <v>0</v>
      </c>
      <c r="H1399" s="291">
        <f>+VLOOKUP($E1399,Macro!$1:$1048576,MATCH(DATE(H$2,1,1),Macro!$A$1:$LI$1),FALSE)</f>
        <v>0</v>
      </c>
      <c r="I1399" s="291">
        <f>+VLOOKUP($E1399,Macro!$1:$1048576,MATCH(DATE(I$2,1,1),Macro!$A$1:$LI$1),FALSE)</f>
        <v>0</v>
      </c>
      <c r="J1399" s="291">
        <f>+VLOOKUP($E1399,Macro!$1:$1048576,MATCH(DATE(J$2,1,1),Macro!$A$1:$LI$1),FALSE)</f>
        <v>0</v>
      </c>
      <c r="K1399" s="291">
        <f>+VLOOKUP($E1399,Macro!$1:$1048576,MATCH(DATE(K$2,1,1),Macro!$A$1:$LI$1),FALSE)</f>
        <v>0</v>
      </c>
      <c r="L1399" s="291">
        <f>+VLOOKUP($E1399,Macro!$1:$1048576,MATCH(DATE(L$2,1,1),Macro!$A$1:$LI$1),FALSE)</f>
        <v>0.17703041637004979</v>
      </c>
      <c r="M1399" s="291">
        <f>+VLOOKUP($E1399,Macro!$1:$1048576,MATCH(DATE(M$2,1,1),Macro!$A$1:$LI$1),FALSE)</f>
        <v>-0.49582399357568363</v>
      </c>
      <c r="N1399" s="291">
        <f>+VLOOKUP($E1399,Macro!$1:$1048576,MATCH(DATE(N$2,1,1),Macro!$A$1:$LI$1),FALSE)</f>
        <v>-0.89810545404598319</v>
      </c>
      <c r="O1399" s="291">
        <f>+VLOOKUP($E1399,Macro!$1:$1048576,MATCH(DATE(O$2,1,1),Macro!$A$1:$LI$1),FALSE)</f>
        <v>-1.2125727743834802</v>
      </c>
      <c r="P1399" s="291">
        <f>+VLOOKUP($E1399,Macro!$1:$1048576,MATCH(DATE(P$2,1,1),Macro!$A$1:$LI$1),FALSE)</f>
        <v>-1.4540370975374306</v>
      </c>
      <c r="Q1399" s="291">
        <f>+VLOOKUP($E1399,Macro!$1:$1048576,MATCH(DATE(Q$2,1,1),Macro!$A$1:$LI$1),FALSE)</f>
        <v>-1.368594419077751</v>
      </c>
      <c r="R1399" s="291">
        <f>+VLOOKUP($E1399,Macro!$1:$1048576,MATCH(DATE(R$2,1,1),Macro!$A$1:$LI$1),FALSE)</f>
        <v>-1.1523655850125825</v>
      </c>
      <c r="S1399" s="291">
        <f>+VLOOKUP($E1399,Macro!$1:$1048576,MATCH(DATE(S$2,1,1),Macro!$A$1:$LI$1),FALSE)</f>
        <v>-0.88802845423679999</v>
      </c>
      <c r="T1399" s="291">
        <f>+VLOOKUP($E1399,Macro!$1:$1048576,MATCH(DATE(T$2,1,1),Macro!$A$1:$LI$1),FALSE)</f>
        <v>-0.61704059373755005</v>
      </c>
      <c r="U1399" s="291">
        <f>+VLOOKUP($E1399,Macro!$1:$1048576,MATCH(DATE(U$2,1,1),Macro!$A$1:$LI$1),FALSE)</f>
        <v>-0.35533247798914536</v>
      </c>
      <c r="V1399" s="291">
        <f>+VLOOKUP($E1399,Macro!$1:$1048576,MATCH(DATE(V$2,1,1),Macro!$A$1:$LI$1),FALSE)</f>
        <v>-0.28793646873916945</v>
      </c>
      <c r="W1399" s="291">
        <f>+VLOOKUP($E1399,Macro!$1:$1048576,MATCH(DATE(W$2,1,1),Macro!$A$1:$LI$1),FALSE)</f>
        <v>-0.27675503391947354</v>
      </c>
      <c r="X1399" s="291">
        <f>+VLOOKUP($E1399,Macro!$1:$1048576,MATCH(DATE(X$2,1,1),Macro!$A$1:$LI$1),FALSE)</f>
        <v>-0.26144739305530296</v>
      </c>
      <c r="Y1399" s="291">
        <f>+VLOOKUP($E1399,Macro!$1:$1048576,MATCH(DATE(Y$2,1,1),Macro!$A$1:$LI$1),FALSE)</f>
        <v>-0.21857338388248104</v>
      </c>
      <c r="Z1399" s="291">
        <f>+VLOOKUP($E1399,Macro!$1:$1048576,MATCH(DATE(Z$2,1,1),Macro!$A$1:$LI$1),FALSE)</f>
        <v>-0.14569670065529561</v>
      </c>
      <c r="AA1399" s="291">
        <f>+VLOOKUP($E1399,Macro!$1:$1048576,MATCH(DATE(AA$2,1,1),Macro!$A$1:$LI$1),FALSE)</f>
        <v>-5.6410075473101173E-2</v>
      </c>
      <c r="AB1399" s="291">
        <f>+VLOOKUP($E1399,Macro!$1:$1048576,MATCH(DATE(AB$2,1,1),Macro!$A$1:$LI$1),FALSE)</f>
        <v>3.971399559139499E-2</v>
      </c>
      <c r="AC1399" s="291">
        <f>+VLOOKUP($E1399,Macro!$1:$1048576,MATCH(DATE(AC$2,1,1),Macro!$A$1:$LI$1),FALSE)</f>
        <v>0.14548000880305612</v>
      </c>
      <c r="AD1399" s="291">
        <f>+VLOOKUP($E1399,Macro!$1:$1048576,MATCH(DATE(AD$2,1,1),Macro!$A$1:$LI$1),FALSE)</f>
        <v>0.2611802276398123</v>
      </c>
      <c r="AE1399" s="291">
        <f>+VLOOKUP($E1399,Macro!$1:$1048576,MATCH(DATE(AE$2,1,1),Macro!$A$1:$LI$1),FALSE)</f>
        <v>0.38444323409585479</v>
      </c>
      <c r="AF1399" s="291">
        <f>+VLOOKUP($E1399,Macro!$1:$1048576,MATCH(DATE(AF$2,1,1),Macro!$A$1:$LI$1),FALSE)</f>
        <v>0.48600131697968951</v>
      </c>
      <c r="AG1399" s="291">
        <f>+VLOOKUP($E1399,Macro!$1:$1048576,MATCH(DATE(AG$2,1,1),Macro!$A$1:$LI$1),FALSE)</f>
        <v>0.5480758499549987</v>
      </c>
      <c r="AH1399" s="291">
        <f>+VLOOKUP($E1399,Macro!$1:$1048576,MATCH(DATE(AH$2,1,1),Macro!$A$1:$LI$1),FALSE)</f>
        <v>0.59182249655878039</v>
      </c>
      <c r="AI1399" s="291">
        <f>+VLOOKUP($E1399,Macro!$1:$1048576,MATCH(DATE(AI$2,1,1),Macro!$A$1:$LI$1),FALSE)</f>
        <v>0.62829284683205699</v>
      </c>
      <c r="AJ1399" s="291">
        <f>+VLOOKUP($E1399,Macro!$1:$1048576,MATCH(DATE(AJ$2,1,1),Macro!$A$1:$LI$1),FALSE)</f>
        <v>0.66183432721202973</v>
      </c>
      <c r="AK1399" s="291">
        <f>+VLOOKUP($E1399,Macro!$1:$1048576,MATCH(DATE(AK$2,1,1),Macro!$A$1:$LI$1),FALSE)</f>
        <v>0.68279426997326365</v>
      </c>
      <c r="AL1399" s="291">
        <f>+VLOOKUP($E1399,Macro!$1:$1048576,MATCH(DATE(AL$2,1,1),Macro!$A$1:$LI$1),FALSE)</f>
        <v>0.68318050565610022</v>
      </c>
      <c r="AM1399" s="291">
        <f>+VLOOKUP($E1399,Macro!$1:$1048576,MATCH(DATE(AM$2,1,1),Macro!$A$1:$LI$1),FALSE)</f>
        <v>0.67198230114036139</v>
      </c>
      <c r="AN1399" s="291">
        <f>+VLOOKUP($E1399,Macro!$1:$1048576,MATCH(DATE(AN$2,1,1),Macro!$A$1:$LI$1),FALSE)</f>
        <v>0.65533093454444025</v>
      </c>
      <c r="AO1399" s="291">
        <f>+VLOOKUP($E1399,Macro!$1:$1048576,MATCH(DATE(AO$2,1,1),Macro!$A$1:$LI$1),FALSE)</f>
        <v>0.6348031119016273</v>
      </c>
    </row>
    <row r="1400" spans="1:41" ht="15" customHeight="1" x14ac:dyDescent="0.35">
      <c r="A1400" s="382"/>
      <c r="B1400" s="394"/>
      <c r="C1400" s="107" t="s">
        <v>263</v>
      </c>
      <c r="D1400" s="107"/>
      <c r="E1400" s="48" t="s">
        <v>264</v>
      </c>
      <c r="F1400" s="291">
        <f>+VLOOKUP($E1400,Macro!$1:$1048576,MATCH(DATE(F$2,1,1),Macro!$A$1:$LI$1),FALSE)</f>
        <v>0</v>
      </c>
      <c r="G1400" s="291">
        <f>+VLOOKUP($E1400,Macro!$1:$1048576,MATCH(DATE(G$2,1,1),Macro!$A$1:$LI$1),FALSE)</f>
        <v>0</v>
      </c>
      <c r="H1400" s="291">
        <f>+VLOOKUP($E1400,Macro!$1:$1048576,MATCH(DATE(H$2,1,1),Macro!$A$1:$LI$1),FALSE)</f>
        <v>0</v>
      </c>
      <c r="I1400" s="291">
        <f>+VLOOKUP($E1400,Macro!$1:$1048576,MATCH(DATE(I$2,1,1),Macro!$A$1:$LI$1),FALSE)</f>
        <v>0</v>
      </c>
      <c r="J1400" s="291">
        <f>+VLOOKUP($E1400,Macro!$1:$1048576,MATCH(DATE(J$2,1,1),Macro!$A$1:$LI$1),FALSE)</f>
        <v>0</v>
      </c>
      <c r="K1400" s="291">
        <f>+VLOOKUP($E1400,Macro!$1:$1048576,MATCH(DATE(K$2,1,1),Macro!$A$1:$LI$1),FALSE)</f>
        <v>0</v>
      </c>
      <c r="L1400" s="291">
        <f>+VLOOKUP($E1400,Macro!$1:$1048576,MATCH(DATE(L$2,1,1),Macro!$A$1:$LI$1),FALSE)</f>
        <v>2.6071949777106695E-3</v>
      </c>
      <c r="M1400" s="291">
        <f>+VLOOKUP($E1400,Macro!$1:$1048576,MATCH(DATE(M$2,1,1),Macro!$A$1:$LI$1),FALSE)</f>
        <v>-5.8817681720169102E-2</v>
      </c>
      <c r="N1400" s="291">
        <f>+VLOOKUP($E1400,Macro!$1:$1048576,MATCH(DATE(N$2,1,1),Macro!$A$1:$LI$1),FALSE)</f>
        <v>4.1043475016477871E-2</v>
      </c>
      <c r="O1400" s="291">
        <f>+VLOOKUP($E1400,Macro!$1:$1048576,MATCH(DATE(O$2,1,1),Macro!$A$1:$LI$1),FALSE)</f>
        <v>0.32561272903846028</v>
      </c>
      <c r="P1400" s="291">
        <f>+VLOOKUP($E1400,Macro!$1:$1048576,MATCH(DATE(P$2,1,1),Macro!$A$1:$LI$1),FALSE)</f>
        <v>0.78798287970223146</v>
      </c>
      <c r="Q1400" s="291">
        <f>+VLOOKUP($E1400,Macro!$1:$1048576,MATCH(DATE(Q$2,1,1),Macro!$A$1:$LI$1),FALSE)</f>
        <v>1.4093240246420669</v>
      </c>
      <c r="R1400" s="291">
        <f>+VLOOKUP($E1400,Macro!$1:$1048576,MATCH(DATE(R$2,1,1),Macro!$A$1:$LI$1),FALSE)</f>
        <v>2.0886740865952547</v>
      </c>
      <c r="S1400" s="291">
        <f>+VLOOKUP($E1400,Macro!$1:$1048576,MATCH(DATE(S$2,1,1),Macro!$A$1:$LI$1),FALSE)</f>
        <v>2.7599257533436283</v>
      </c>
      <c r="T1400" s="291">
        <f>+VLOOKUP($E1400,Macro!$1:$1048576,MATCH(DATE(T$2,1,1),Macro!$A$1:$LI$1),FALSE)</f>
        <v>3.3885393790472618</v>
      </c>
      <c r="U1400" s="291">
        <f>+VLOOKUP($E1400,Macro!$1:$1048576,MATCH(DATE(U$2,1,1),Macro!$A$1:$LI$1),FALSE)</f>
        <v>3.9583642477024616</v>
      </c>
      <c r="V1400" s="291">
        <f>+VLOOKUP($E1400,Macro!$1:$1048576,MATCH(DATE(V$2,1,1),Macro!$A$1:$LI$1),FALSE)</f>
        <v>4.4595229137108561</v>
      </c>
      <c r="W1400" s="291">
        <f>+VLOOKUP($E1400,Macro!$1:$1048576,MATCH(DATE(W$2,1,1),Macro!$A$1:$LI$1),FALSE)</f>
        <v>4.9386479575096676</v>
      </c>
      <c r="X1400" s="291">
        <f>+VLOOKUP($E1400,Macro!$1:$1048576,MATCH(DATE(X$2,1,1),Macro!$A$1:$LI$1),FALSE)</f>
        <v>5.4166769844985918</v>
      </c>
      <c r="Y1400" s="291">
        <f>+VLOOKUP($E1400,Macro!$1:$1048576,MATCH(DATE(Y$2,1,1),Macro!$A$1:$LI$1),FALSE)</f>
        <v>5.8934248620305496</v>
      </c>
      <c r="Z1400" s="291">
        <f>+VLOOKUP($E1400,Macro!$1:$1048576,MATCH(DATE(Z$2,1,1),Macro!$A$1:$LI$1),FALSE)</f>
        <v>6.358209646564883</v>
      </c>
      <c r="AA1400" s="291">
        <f>+VLOOKUP($E1400,Macro!$1:$1048576,MATCH(DATE(AA$2,1,1),Macro!$A$1:$LI$1),FALSE)</f>
        <v>6.7977123614533896</v>
      </c>
      <c r="AB1400" s="291">
        <f>+VLOOKUP($E1400,Macro!$1:$1048576,MATCH(DATE(AB$2,1,1),Macro!$A$1:$LI$1),FALSE)</f>
        <v>7.2020339015666623</v>
      </c>
      <c r="AC1400" s="291">
        <f>+VLOOKUP($E1400,Macro!$1:$1048576,MATCH(DATE(AC$2,1,1),Macro!$A$1:$LI$1),FALSE)</f>
        <v>7.5646645023791592</v>
      </c>
      <c r="AD1400" s="291">
        <f>+VLOOKUP($E1400,Macro!$1:$1048576,MATCH(DATE(AD$2,1,1),Macro!$A$1:$LI$1),FALSE)</f>
        <v>7.8789521956186492</v>
      </c>
      <c r="AE1400" s="291">
        <f>+VLOOKUP($E1400,Macro!$1:$1048576,MATCH(DATE(AE$2,1,1),Macro!$A$1:$LI$1),FALSE)</f>
        <v>8.138101797457109</v>
      </c>
      <c r="AF1400" s="291">
        <f>+VLOOKUP($E1400,Macro!$1:$1048576,MATCH(DATE(AF$2,1,1),Macro!$A$1:$LI$1),FALSE)</f>
        <v>8.336905354395018</v>
      </c>
      <c r="AG1400" s="291">
        <f>+VLOOKUP($E1400,Macro!$1:$1048576,MATCH(DATE(AG$2,1,1),Macro!$A$1:$LI$1),FALSE)</f>
        <v>8.4794271723655399</v>
      </c>
      <c r="AH1400" s="291">
        <f>+VLOOKUP($E1400,Macro!$1:$1048576,MATCH(DATE(AH$2,1,1),Macro!$A$1:$LI$1),FALSE)</f>
        <v>8.5775219736885298</v>
      </c>
      <c r="AI1400" s="291">
        <f>+VLOOKUP($E1400,Macro!$1:$1048576,MATCH(DATE(AI$2,1,1),Macro!$A$1:$LI$1),FALSE)</f>
        <v>8.6391510075815034</v>
      </c>
      <c r="AJ1400" s="291">
        <f>+VLOOKUP($E1400,Macro!$1:$1048576,MATCH(DATE(AJ$2,1,1),Macro!$A$1:$LI$1),FALSE)</f>
        <v>8.6687705489490128</v>
      </c>
      <c r="AK1400" s="291">
        <f>+VLOOKUP($E1400,Macro!$1:$1048576,MATCH(DATE(AK$2,1,1),Macro!$A$1:$LI$1),FALSE)</f>
        <v>8.669407021111919</v>
      </c>
      <c r="AL1400" s="291">
        <f>+VLOOKUP($E1400,Macro!$1:$1048576,MATCH(DATE(AL$2,1,1),Macro!$A$1:$LI$1),FALSE)</f>
        <v>8.6471822151979119</v>
      </c>
      <c r="AM1400" s="291">
        <f>+VLOOKUP($E1400,Macro!$1:$1048576,MATCH(DATE(AM$2,1,1),Macro!$A$1:$LI$1),FALSE)</f>
        <v>8.6115102334529894</v>
      </c>
      <c r="AN1400" s="291">
        <f>+VLOOKUP($E1400,Macro!$1:$1048576,MATCH(DATE(AN$2,1,1),Macro!$A$1:$LI$1),FALSE)</f>
        <v>8.5701435313215502</v>
      </c>
      <c r="AO1400" s="291">
        <f>+VLOOKUP($E1400,Macro!$1:$1048576,MATCH(DATE(AO$2,1,1),Macro!$A$1:$LI$1),FALSE)</f>
        <v>8.5289150863516063</v>
      </c>
    </row>
    <row r="1401" spans="1:41" ht="15" customHeight="1" x14ac:dyDescent="0.35">
      <c r="A1401" s="382"/>
      <c r="B1401" s="394"/>
      <c r="C1401" s="107" t="s">
        <v>265</v>
      </c>
      <c r="D1401" s="107"/>
      <c r="E1401" s="48" t="s">
        <v>266</v>
      </c>
      <c r="F1401" s="291">
        <f>+VLOOKUP($E1401,Macro!$1:$1048576,MATCH(DATE(F$2,1,1),Macro!$A$1:$LI$1),FALSE)</f>
        <v>0</v>
      </c>
      <c r="G1401" s="291">
        <f>+VLOOKUP($E1401,Macro!$1:$1048576,MATCH(DATE(G$2,1,1),Macro!$A$1:$LI$1),FALSE)</f>
        <v>0</v>
      </c>
      <c r="H1401" s="291">
        <f>+VLOOKUP($E1401,Macro!$1:$1048576,MATCH(DATE(H$2,1,1),Macro!$A$1:$LI$1),FALSE)</f>
        <v>0</v>
      </c>
      <c r="I1401" s="291">
        <f>+VLOOKUP($E1401,Macro!$1:$1048576,MATCH(DATE(I$2,1,1),Macro!$A$1:$LI$1),FALSE)</f>
        <v>0</v>
      </c>
      <c r="J1401" s="291">
        <f>+VLOOKUP($E1401,Macro!$1:$1048576,MATCH(DATE(J$2,1,1),Macro!$A$1:$LI$1),FALSE)</f>
        <v>0</v>
      </c>
      <c r="K1401" s="291">
        <f>+VLOOKUP($E1401,Macro!$1:$1048576,MATCH(DATE(K$2,1,1),Macro!$A$1:$LI$1),FALSE)</f>
        <v>0</v>
      </c>
      <c r="L1401" s="291">
        <f>+VLOOKUP($E1401,Macro!$1:$1048576,MATCH(DATE(L$2,1,1),Macro!$A$1:$LI$1),FALSE)</f>
        <v>-3.5739540791501767E-3</v>
      </c>
      <c r="M1401" s="291">
        <f>+VLOOKUP($E1401,Macro!$1:$1048576,MATCH(DATE(M$2,1,1),Macro!$A$1:$LI$1),FALSE)</f>
        <v>0.13809983944692572</v>
      </c>
      <c r="N1401" s="291">
        <f>+VLOOKUP($E1401,Macro!$1:$1048576,MATCH(DATE(N$2,1,1),Macro!$A$1:$LI$1),FALSE)</f>
        <v>0.14772104802855957</v>
      </c>
      <c r="O1401" s="291">
        <f>+VLOOKUP($E1401,Macro!$1:$1048576,MATCH(DATE(O$2,1,1),Macro!$A$1:$LI$1),FALSE)</f>
        <v>0.16205204762276271</v>
      </c>
      <c r="P1401" s="291">
        <f>+VLOOKUP($E1401,Macro!$1:$1048576,MATCH(DATE(P$2,1,1),Macro!$A$1:$LI$1),FALSE)</f>
        <v>0.16327752030911302</v>
      </c>
      <c r="Q1401" s="291">
        <f>+VLOOKUP($E1401,Macro!$1:$1048576,MATCH(DATE(Q$2,1,1),Macro!$A$1:$LI$1),FALSE)</f>
        <v>0.12306708644778119</v>
      </c>
      <c r="R1401" s="291">
        <f>+VLOOKUP($E1401,Macro!$1:$1048576,MATCH(DATE(R$2,1,1),Macro!$A$1:$LI$1),FALSE)</f>
        <v>0.12500404690378719</v>
      </c>
      <c r="S1401" s="291">
        <f>+VLOOKUP($E1401,Macro!$1:$1048576,MATCH(DATE(S$2,1,1),Macro!$A$1:$LI$1),FALSE)</f>
        <v>0.14904916355320541</v>
      </c>
      <c r="T1401" s="291">
        <f>+VLOOKUP($E1401,Macro!$1:$1048576,MATCH(DATE(T$2,1,1),Macro!$A$1:$LI$1),FALSE)</f>
        <v>0.17698438070723466</v>
      </c>
      <c r="U1401" s="291">
        <f>+VLOOKUP($E1401,Macro!$1:$1048576,MATCH(DATE(U$2,1,1),Macro!$A$1:$LI$1),FALSE)</f>
        <v>0.20156972186937683</v>
      </c>
      <c r="V1401" s="291">
        <f>+VLOOKUP($E1401,Macro!$1:$1048576,MATCH(DATE(V$2,1,1),Macro!$A$1:$LI$1),FALSE)</f>
        <v>0.25972523867905384</v>
      </c>
      <c r="W1401" s="291">
        <f>+VLOOKUP($E1401,Macro!$1:$1048576,MATCH(DATE(W$2,1,1),Macro!$A$1:$LI$1),FALSE)</f>
        <v>0.26061685668128387</v>
      </c>
      <c r="X1401" s="291">
        <f>+VLOOKUP($E1401,Macro!$1:$1048576,MATCH(DATE(X$2,1,1),Macro!$A$1:$LI$1),FALSE)</f>
        <v>0.24452897230389237</v>
      </c>
      <c r="Y1401" s="291">
        <f>+VLOOKUP($E1401,Macro!$1:$1048576,MATCH(DATE(Y$2,1,1),Macro!$A$1:$LI$1),FALSE)</f>
        <v>0.23483658613507874</v>
      </c>
      <c r="Z1401" s="291">
        <f>+VLOOKUP($E1401,Macro!$1:$1048576,MATCH(DATE(Z$2,1,1),Macro!$A$1:$LI$1),FALSE)</f>
        <v>0.23818858103801244</v>
      </c>
      <c r="AA1401" s="291">
        <f>+VLOOKUP($E1401,Macro!$1:$1048576,MATCH(DATE(AA$2,1,1),Macro!$A$1:$LI$1),FALSE)</f>
        <v>0.25160023479025018</v>
      </c>
      <c r="AB1401" s="291">
        <f>+VLOOKUP($E1401,Macro!$1:$1048576,MATCH(DATE(AB$2,1,1),Macro!$A$1:$LI$1),FALSE)</f>
        <v>0.26856193901423353</v>
      </c>
      <c r="AC1401" s="291">
        <f>+VLOOKUP($E1401,Macro!$1:$1048576,MATCH(DATE(AC$2,1,1),Macro!$A$1:$LI$1),FALSE)</f>
        <v>0.28565269091300749</v>
      </c>
      <c r="AD1401" s="291">
        <f>+VLOOKUP($E1401,Macro!$1:$1048576,MATCH(DATE(AD$2,1,1),Macro!$A$1:$LI$1),FALSE)</f>
        <v>0.30286212978882787</v>
      </c>
      <c r="AE1401" s="291">
        <f>+VLOOKUP($E1401,Macro!$1:$1048576,MATCH(DATE(AE$2,1,1),Macro!$A$1:$LI$1),FALSE)</f>
        <v>0.32002378249171848</v>
      </c>
      <c r="AF1401" s="291">
        <f>+VLOOKUP($E1401,Macro!$1:$1048576,MATCH(DATE(AF$2,1,1),Macro!$A$1:$LI$1),FALSE)</f>
        <v>0.33294430505013128</v>
      </c>
      <c r="AG1401" s="291">
        <f>+VLOOKUP($E1401,Macro!$1:$1048576,MATCH(DATE(AG$2,1,1),Macro!$A$1:$LI$1),FALSE)</f>
        <v>0.33239915210123705</v>
      </c>
      <c r="AH1401" s="291">
        <f>+VLOOKUP($E1401,Macro!$1:$1048576,MATCH(DATE(AH$2,1,1),Macro!$A$1:$LI$1),FALSE)</f>
        <v>0.31675077330843848</v>
      </c>
      <c r="AI1401" s="291">
        <f>+VLOOKUP($E1401,Macro!$1:$1048576,MATCH(DATE(AI$2,1,1),Macro!$A$1:$LI$1),FALSE)</f>
        <v>0.29185616848255158</v>
      </c>
      <c r="AJ1401" s="291">
        <f>+VLOOKUP($E1401,Macro!$1:$1048576,MATCH(DATE(AJ$2,1,1),Macro!$A$1:$LI$1),FALSE)</f>
        <v>0.26074632564325739</v>
      </c>
      <c r="AK1401" s="291">
        <f>+VLOOKUP($E1401,Macro!$1:$1048576,MATCH(DATE(AK$2,1,1),Macro!$A$1:$LI$1),FALSE)</f>
        <v>0.22243651821380883</v>
      </c>
      <c r="AL1401" s="291">
        <f>+VLOOKUP($E1401,Macro!$1:$1048576,MATCH(DATE(AL$2,1,1),Macro!$A$1:$LI$1),FALSE)</f>
        <v>0.17296203384613573</v>
      </c>
      <c r="AM1401" s="291">
        <f>+VLOOKUP($E1401,Macro!$1:$1048576,MATCH(DATE(AM$2,1,1),Macro!$A$1:$LI$1),FALSE)</f>
        <v>0.11075643573150717</v>
      </c>
      <c r="AN1401" s="291">
        <f>+VLOOKUP($E1401,Macro!$1:$1048576,MATCH(DATE(AN$2,1,1),Macro!$A$1:$LI$1),FALSE)</f>
        <v>3.7313500455593562E-2</v>
      </c>
      <c r="AO1401" s="291">
        <f>+VLOOKUP($E1401,Macro!$1:$1048576,MATCH(DATE(AO$2,1,1),Macro!$A$1:$LI$1),FALSE)</f>
        <v>-4.8088511528499023E-2</v>
      </c>
    </row>
    <row r="1402" spans="1:41" ht="15" customHeight="1" x14ac:dyDescent="0.35">
      <c r="A1402" s="382"/>
      <c r="B1402" s="394"/>
      <c r="C1402" s="107" t="s">
        <v>267</v>
      </c>
      <c r="D1402" s="107"/>
      <c r="E1402" s="48" t="s">
        <v>268</v>
      </c>
      <c r="F1402" s="291">
        <f>+VLOOKUP($E1402,Macro!$1:$1048576,MATCH(DATE(F$2,1,1),Macro!$A$1:$LI$1),FALSE)</f>
        <v>0</v>
      </c>
      <c r="G1402" s="291">
        <f>+VLOOKUP($E1402,Macro!$1:$1048576,MATCH(DATE(G$2,1,1),Macro!$A$1:$LI$1),FALSE)</f>
        <v>0</v>
      </c>
      <c r="H1402" s="291">
        <f>+VLOOKUP($E1402,Macro!$1:$1048576,MATCH(DATE(H$2,1,1),Macro!$A$1:$LI$1),FALSE)</f>
        <v>0</v>
      </c>
      <c r="I1402" s="291">
        <f>+VLOOKUP($E1402,Macro!$1:$1048576,MATCH(DATE(I$2,1,1),Macro!$A$1:$LI$1),FALSE)</f>
        <v>0</v>
      </c>
      <c r="J1402" s="291">
        <f>+VLOOKUP($E1402,Macro!$1:$1048576,MATCH(DATE(J$2,1,1),Macro!$A$1:$LI$1),FALSE)</f>
        <v>0</v>
      </c>
      <c r="K1402" s="291">
        <f>+VLOOKUP($E1402,Macro!$1:$1048576,MATCH(DATE(K$2,1,1),Macro!$A$1:$LI$1),FALSE)</f>
        <v>0</v>
      </c>
      <c r="L1402" s="291">
        <f>+VLOOKUP($E1402,Macro!$1:$1048576,MATCH(DATE(L$2,1,1),Macro!$A$1:$LI$1),FALSE)</f>
        <v>1.1538946919409376E-2</v>
      </c>
      <c r="M1402" s="291">
        <f>+VLOOKUP($E1402,Macro!$1:$1048576,MATCH(DATE(M$2,1,1),Macro!$A$1:$LI$1),FALSE)</f>
        <v>-4.2037822463436569E-2</v>
      </c>
      <c r="N1402" s="291">
        <f>+VLOOKUP($E1402,Macro!$1:$1048576,MATCH(DATE(N$2,1,1),Macro!$A$1:$LI$1),FALSE)</f>
        <v>-0.12877842578559173</v>
      </c>
      <c r="O1402" s="291">
        <f>+VLOOKUP($E1402,Macro!$1:$1048576,MATCH(DATE(O$2,1,1),Macro!$A$1:$LI$1),FALSE)</f>
        <v>-4.506891903388599E-2</v>
      </c>
      <c r="P1402" s="291">
        <f>+VLOOKUP($E1402,Macro!$1:$1048576,MATCH(DATE(P$2,1,1),Macro!$A$1:$LI$1),FALSE)</f>
        <v>0.15071689721402048</v>
      </c>
      <c r="Q1402" s="291">
        <f>+VLOOKUP($E1402,Macro!$1:$1048576,MATCH(DATE(Q$2,1,1),Macro!$A$1:$LI$1),FALSE)</f>
        <v>0.36837811445800117</v>
      </c>
      <c r="R1402" s="291">
        <f>+VLOOKUP($E1402,Macro!$1:$1048576,MATCH(DATE(R$2,1,1),Macro!$A$1:$LI$1),FALSE)</f>
        <v>0.55718936692419341</v>
      </c>
      <c r="S1402" s="291">
        <f>+VLOOKUP($E1402,Macro!$1:$1048576,MATCH(DATE(S$2,1,1),Macro!$A$1:$LI$1),FALSE)</f>
        <v>0.70427739619898233</v>
      </c>
      <c r="T1402" s="291">
        <f>+VLOOKUP($E1402,Macro!$1:$1048576,MATCH(DATE(T$2,1,1),Macro!$A$1:$LI$1),FALSE)</f>
        <v>0.82112603127688644</v>
      </c>
      <c r="U1402" s="291">
        <f>+VLOOKUP($E1402,Macro!$1:$1048576,MATCH(DATE(U$2,1,1),Macro!$A$1:$LI$1),FALSE)</f>
        <v>0.91850127782369118</v>
      </c>
      <c r="V1402" s="291">
        <f>+VLOOKUP($E1402,Macro!$1:$1048576,MATCH(DATE(V$2,1,1),Macro!$A$1:$LI$1),FALSE)</f>
        <v>0.99538976569732984</v>
      </c>
      <c r="W1402" s="291">
        <f>+VLOOKUP($E1402,Macro!$1:$1048576,MATCH(DATE(W$2,1,1),Macro!$A$1:$LI$1),FALSE)</f>
        <v>1.0454035224941816</v>
      </c>
      <c r="X1402" s="291">
        <f>+VLOOKUP($E1402,Macro!$1:$1048576,MATCH(DATE(X$2,1,1),Macro!$A$1:$LI$1),FALSE)</f>
        <v>1.0661029964990965</v>
      </c>
      <c r="Y1402" s="291">
        <f>+VLOOKUP($E1402,Macro!$1:$1048576,MATCH(DATE(Y$2,1,1),Macro!$A$1:$LI$1),FALSE)</f>
        <v>1.0608689178437158</v>
      </c>
      <c r="Z1402" s="291">
        <f>+VLOOKUP($E1402,Macro!$1:$1048576,MATCH(DATE(Z$2,1,1),Macro!$A$1:$LI$1),FALSE)</f>
        <v>1.0360951953614306</v>
      </c>
      <c r="AA1402" s="291">
        <f>+VLOOKUP($E1402,Macro!$1:$1048576,MATCH(DATE(AA$2,1,1),Macro!$A$1:$LI$1),FALSE)</f>
        <v>0.99859207605372813</v>
      </c>
      <c r="AB1402" s="291">
        <f>+VLOOKUP($E1402,Macro!$1:$1048576,MATCH(DATE(AB$2,1,1),Macro!$A$1:$LI$1),FALSE)</f>
        <v>0.9537935014324983</v>
      </c>
      <c r="AC1402" s="291">
        <f>+VLOOKUP($E1402,Macro!$1:$1048576,MATCH(DATE(AC$2,1,1),Macro!$A$1:$LI$1),FALSE)</f>
        <v>0.90525213149035277</v>
      </c>
      <c r="AD1402" s="291">
        <f>+VLOOKUP($E1402,Macro!$1:$1048576,MATCH(DATE(AD$2,1,1),Macro!$A$1:$LI$1),FALSE)</f>
        <v>0.85516144810118266</v>
      </c>
      <c r="AE1402" s="291">
        <f>+VLOOKUP($E1402,Macro!$1:$1048576,MATCH(DATE(AE$2,1,1),Macro!$A$1:$LI$1),FALSE)</f>
        <v>0.80470474678211446</v>
      </c>
      <c r="AF1402" s="291">
        <f>+VLOOKUP($E1402,Macro!$1:$1048576,MATCH(DATE(AF$2,1,1),Macro!$A$1:$LI$1),FALSE)</f>
        <v>0.75530564743078177</v>
      </c>
      <c r="AG1402" s="291">
        <f>+VLOOKUP($E1402,Macro!$1:$1048576,MATCH(DATE(AG$2,1,1),Macro!$A$1:$LI$1),FALSE)</f>
        <v>0.70873711256038696</v>
      </c>
      <c r="AH1402" s="291">
        <f>+VLOOKUP($E1402,Macro!$1:$1048576,MATCH(DATE(AH$2,1,1),Macro!$A$1:$LI$1),FALSE)</f>
        <v>0.66615955794706583</v>
      </c>
      <c r="AI1402" s="291">
        <f>+VLOOKUP($E1402,Macro!$1:$1048576,MATCH(DATE(AI$2,1,1),Macro!$A$1:$LI$1),FALSE)</f>
        <v>0.62887965797508993</v>
      </c>
      <c r="AJ1402" s="291">
        <f>+VLOOKUP($E1402,Macro!$1:$1048576,MATCH(DATE(AJ$2,1,1),Macro!$A$1:$LI$1),FALSE)</f>
        <v>0.59820374492627337</v>
      </c>
      <c r="AK1402" s="291">
        <f>+VLOOKUP($E1402,Macro!$1:$1048576,MATCH(DATE(AK$2,1,1),Macro!$A$1:$LI$1),FALSE)</f>
        <v>0.57542183742218533</v>
      </c>
      <c r="AL1402" s="291">
        <f>+VLOOKUP($E1402,Macro!$1:$1048576,MATCH(DATE(AL$2,1,1),Macro!$A$1:$LI$1),FALSE)</f>
        <v>0.56167574278473964</v>
      </c>
      <c r="AM1402" s="291">
        <f>+VLOOKUP($E1402,Macro!$1:$1048576,MATCH(DATE(AM$2,1,1),Macro!$A$1:$LI$1),FALSE)</f>
        <v>0.55749340137689618</v>
      </c>
      <c r="AN1402" s="291">
        <f>+VLOOKUP($E1402,Macro!$1:$1048576,MATCH(DATE(AN$2,1,1),Macro!$A$1:$LI$1),FALSE)</f>
        <v>0.56307793199086298</v>
      </c>
      <c r="AO1402" s="291">
        <f>+VLOOKUP($E1402,Macro!$1:$1048576,MATCH(DATE(AO$2,1,1),Macro!$A$1:$LI$1),FALSE)</f>
        <v>0.57857045116398442</v>
      </c>
    </row>
    <row r="1403" spans="1:41" ht="15" customHeight="1" x14ac:dyDescent="0.35">
      <c r="A1403" s="382"/>
      <c r="B1403" s="394"/>
      <c r="C1403" s="107" t="s">
        <v>269</v>
      </c>
      <c r="D1403" s="107"/>
      <c r="E1403" s="48" t="s">
        <v>270</v>
      </c>
      <c r="F1403" s="291">
        <f>+VLOOKUP($E1403,Macro!$1:$1048576,MATCH(DATE(F$2,1,1),Macro!$A$1:$LI$1),FALSE)</f>
        <v>0</v>
      </c>
      <c r="G1403" s="291">
        <f>+VLOOKUP($E1403,Macro!$1:$1048576,MATCH(DATE(G$2,1,1),Macro!$A$1:$LI$1),FALSE)</f>
        <v>0</v>
      </c>
      <c r="H1403" s="291">
        <f>+VLOOKUP($E1403,Macro!$1:$1048576,MATCH(DATE(H$2,1,1),Macro!$A$1:$LI$1),FALSE)</f>
        <v>0</v>
      </c>
      <c r="I1403" s="291">
        <f>+VLOOKUP($E1403,Macro!$1:$1048576,MATCH(DATE(I$2,1,1),Macro!$A$1:$LI$1),FALSE)</f>
        <v>0</v>
      </c>
      <c r="J1403" s="291">
        <f>+VLOOKUP($E1403,Macro!$1:$1048576,MATCH(DATE(J$2,1,1),Macro!$A$1:$LI$1),FALSE)</f>
        <v>0</v>
      </c>
      <c r="K1403" s="291">
        <f>+VLOOKUP($E1403,Macro!$1:$1048576,MATCH(DATE(K$2,1,1),Macro!$A$1:$LI$1),FALSE)</f>
        <v>0</v>
      </c>
      <c r="L1403" s="291">
        <f>+VLOOKUP($E1403,Macro!$1:$1048576,MATCH(DATE(L$2,1,1),Macro!$A$1:$LI$1),FALSE)</f>
        <v>3.2202499999984866</v>
      </c>
      <c r="M1403" s="291">
        <f>+VLOOKUP($E1403,Macro!$1:$1048576,MATCH(DATE(M$2,1,1),Macro!$A$1:$LI$1),FALSE)</f>
        <v>-11.783290000003035</v>
      </c>
      <c r="N1403" s="291">
        <f>+VLOOKUP($E1403,Macro!$1:$1048576,MATCH(DATE(N$2,1,1),Macro!$A$1:$LI$1),FALSE)</f>
        <v>-36.254959999998391</v>
      </c>
      <c r="O1403" s="291">
        <f>+VLOOKUP($E1403,Macro!$1:$1048576,MATCH(DATE(O$2,1,1),Macro!$A$1:$LI$1),FALSE)</f>
        <v>-12.744399999999587</v>
      </c>
      <c r="P1403" s="291">
        <f>+VLOOKUP($E1403,Macro!$1:$1048576,MATCH(DATE(P$2,1,1),Macro!$A$1:$LI$1),FALSE)</f>
        <v>42.812799999999697</v>
      </c>
      <c r="Q1403" s="291">
        <f>+VLOOKUP($E1403,Macro!$1:$1048576,MATCH(DATE(Q$2,1,1),Macro!$A$1:$LI$1),FALSE)</f>
        <v>105.13487000000168</v>
      </c>
      <c r="R1403" s="291">
        <f>+VLOOKUP($E1403,Macro!$1:$1048576,MATCH(DATE(R$2,1,1),Macro!$A$1:$LI$1),FALSE)</f>
        <v>159.77608999999939</v>
      </c>
      <c r="S1403" s="291">
        <f>+VLOOKUP($E1403,Macro!$1:$1048576,MATCH(DATE(S$2,1,1),Macro!$A$1:$LI$1),FALSE)</f>
        <v>202.83523000000059</v>
      </c>
      <c r="T1403" s="291">
        <f>+VLOOKUP($E1403,Macro!$1:$1048576,MATCH(DATE(T$2,1,1),Macro!$A$1:$LI$1),FALSE)</f>
        <v>237.40818999999829</v>
      </c>
      <c r="U1403" s="291">
        <f>+VLOOKUP($E1403,Macro!$1:$1048576,MATCH(DATE(U$2,1,1),Macro!$A$1:$LI$1),FALSE)</f>
        <v>266.49765000000116</v>
      </c>
      <c r="V1403" s="291">
        <f>+VLOOKUP($E1403,Macro!$1:$1048576,MATCH(DATE(V$2,1,1),Macro!$A$1:$LI$1),FALSE)</f>
        <v>289.79203000000052</v>
      </c>
      <c r="W1403" s="291">
        <f>+VLOOKUP($E1403,Macro!$1:$1048576,MATCH(DATE(W$2,1,1),Macro!$A$1:$LI$1),FALSE)</f>
        <v>305.45498999999836</v>
      </c>
      <c r="X1403" s="291">
        <f>+VLOOKUP($E1403,Macro!$1:$1048576,MATCH(DATE(X$2,1,1),Macro!$A$1:$LI$1),FALSE)</f>
        <v>312.76592000000164</v>
      </c>
      <c r="Y1403" s="291">
        <f>+VLOOKUP($E1403,Macro!$1:$1048576,MATCH(DATE(Y$2,1,1),Macro!$A$1:$LI$1),FALSE)</f>
        <v>312.65776999999798</v>
      </c>
      <c r="Z1403" s="291">
        <f>+VLOOKUP($E1403,Macro!$1:$1048576,MATCH(DATE(Z$2,1,1),Macro!$A$1:$LI$1),FALSE)</f>
        <v>306.93160999999964</v>
      </c>
      <c r="AA1403" s="291">
        <f>+VLOOKUP($E1403,Macro!$1:$1048576,MATCH(DATE(AA$2,1,1),Macro!$A$1:$LI$1),FALSE)</f>
        <v>297.5196999999971</v>
      </c>
      <c r="AB1403" s="291">
        <f>+VLOOKUP($E1403,Macro!$1:$1048576,MATCH(DATE(AB$2,1,1),Macro!$A$1:$LI$1),FALSE)</f>
        <v>285.97667000000001</v>
      </c>
      <c r="AC1403" s="291">
        <f>+VLOOKUP($E1403,Macro!$1:$1048576,MATCH(DATE(AC$2,1,1),Macro!$A$1:$LI$1),FALSE)</f>
        <v>273.31533000000127</v>
      </c>
      <c r="AD1403" s="291">
        <f>+VLOOKUP($E1403,Macro!$1:$1048576,MATCH(DATE(AD$2,1,1),Macro!$A$1:$LI$1),FALSE)</f>
        <v>260.14607999999862</v>
      </c>
      <c r="AE1403" s="291">
        <f>+VLOOKUP($E1403,Macro!$1:$1048576,MATCH(DATE(AE$2,1,1),Macro!$A$1:$LI$1),FALSE)</f>
        <v>246.78524000000107</v>
      </c>
      <c r="AF1403" s="291">
        <f>+VLOOKUP($E1403,Macro!$1:$1048576,MATCH(DATE(AF$2,1,1),Macro!$A$1:$LI$1),FALSE)</f>
        <v>233.63753999999972</v>
      </c>
      <c r="AG1403" s="291">
        <f>+VLOOKUP($E1403,Macro!$1:$1048576,MATCH(DATE(AG$2,1,1),Macro!$A$1:$LI$1),FALSE)</f>
        <v>221.24171999999817</v>
      </c>
      <c r="AH1403" s="291">
        <f>+VLOOKUP($E1403,Macro!$1:$1048576,MATCH(DATE(AH$2,1,1),Macro!$A$1:$LI$1),FALSE)</f>
        <v>209.96158000000287</v>
      </c>
      <c r="AI1403" s="291">
        <f>+VLOOKUP($E1403,Macro!$1:$1048576,MATCH(DATE(AI$2,1,1),Macro!$A$1:$LI$1),FALSE)</f>
        <v>200.20611999999892</v>
      </c>
      <c r="AJ1403" s="291">
        <f>+VLOOKUP($E1403,Macro!$1:$1048576,MATCH(DATE(AJ$2,1,1),Macro!$A$1:$LI$1),FALSE)</f>
        <v>192.39374999999927</v>
      </c>
      <c r="AK1403" s="291">
        <f>+VLOOKUP($E1403,Macro!$1:$1048576,MATCH(DATE(AK$2,1,1),Macro!$A$1:$LI$1),FALSE)</f>
        <v>186.96208000000115</v>
      </c>
      <c r="AL1403" s="291">
        <f>+VLOOKUP($E1403,Macro!$1:$1048576,MATCH(DATE(AL$2,1,1),Macro!$A$1:$LI$1),FALSE)</f>
        <v>184.32912999999826</v>
      </c>
      <c r="AM1403" s="291">
        <f>+VLOOKUP($E1403,Macro!$1:$1048576,MATCH(DATE(AM$2,1,1),Macro!$A$1:$LI$1),FALSE)</f>
        <v>184.73209000000497</v>
      </c>
      <c r="AN1403" s="291">
        <f>+VLOOKUP($E1403,Macro!$1:$1048576,MATCH(DATE(AN$2,1,1),Macro!$A$1:$LI$1),FALSE)</f>
        <v>188.3079099999959</v>
      </c>
      <c r="AO1403" s="291">
        <f>+VLOOKUP($E1403,Macro!$1:$1048576,MATCH(DATE(AO$2,1,1),Macro!$A$1:$LI$1),FALSE)</f>
        <v>195.17154000000301</v>
      </c>
    </row>
    <row r="1404" spans="1:41" ht="15" customHeight="1" x14ac:dyDescent="0.35">
      <c r="A1404" s="382"/>
      <c r="B1404" s="394"/>
      <c r="C1404" s="107" t="s">
        <v>271</v>
      </c>
      <c r="D1404" s="111"/>
      <c r="E1404" s="54" t="s">
        <v>272</v>
      </c>
      <c r="F1404" s="292">
        <f>+VLOOKUP($E1404,Macro!$1:$1048576,MATCH(DATE(F$2,1,1),Macro!$A$1:$LI$1),FALSE)</f>
        <v>0</v>
      </c>
      <c r="G1404" s="292">
        <f>+VLOOKUP($E1404,Macro!$1:$1048576,MATCH(DATE(G$2,1,1),Macro!$A$1:$LI$1),FALSE)</f>
        <v>0</v>
      </c>
      <c r="H1404" s="292">
        <f>+VLOOKUP($E1404,Macro!$1:$1048576,MATCH(DATE(H$2,1,1),Macro!$A$1:$LI$1),FALSE)</f>
        <v>0</v>
      </c>
      <c r="I1404" s="292">
        <f>+VLOOKUP($E1404,Macro!$1:$1048576,MATCH(DATE(I$2,1,1),Macro!$A$1:$LI$1),FALSE)</f>
        <v>0</v>
      </c>
      <c r="J1404" s="292">
        <f>+VLOOKUP($E1404,Macro!$1:$1048576,MATCH(DATE(J$2,1,1),Macro!$A$1:$LI$1),FALSE)</f>
        <v>0</v>
      </c>
      <c r="K1404" s="292">
        <f>+VLOOKUP($E1404,Macro!$1:$1048576,MATCH(DATE(K$2,1,1),Macro!$A$1:$LI$1),FALSE)</f>
        <v>0</v>
      </c>
      <c r="L1404" s="292">
        <f>+VLOOKUP($E1404,Macro!$1:$1048576,MATCH(DATE(L$2,1,1),Macro!$A$1:$LI$1),FALSE)</f>
        <v>-8.6365599999999043E-3</v>
      </c>
      <c r="M1404" s="292">
        <f>+VLOOKUP($E1404,Macro!$1:$1048576,MATCH(DATE(M$2,1,1),Macro!$A$1:$LI$1),FALSE)</f>
        <v>3.2175850000000505E-2</v>
      </c>
      <c r="N1404" s="292">
        <f>+VLOOKUP($E1404,Macro!$1:$1048576,MATCH(DATE(N$2,1,1),Macro!$A$1:$LI$1),FALSE)</f>
        <v>9.4239329999999677E-2</v>
      </c>
      <c r="O1404" s="292">
        <f>+VLOOKUP($E1404,Macro!$1:$1048576,MATCH(DATE(O$2,1,1),Macro!$A$1:$LI$1),FALSE)</f>
        <v>2.5047770000000136E-2</v>
      </c>
      <c r="P1404" s="292">
        <f>+VLOOKUP($E1404,Macro!$1:$1048576,MATCH(DATE(P$2,1,1),Macro!$A$1:$LI$1),FALSE)</f>
        <v>-0.11941430999999891</v>
      </c>
      <c r="Q1404" s="292">
        <f>+VLOOKUP($E1404,Macro!$1:$1048576,MATCH(DATE(Q$2,1,1),Macro!$A$1:$LI$1),FALSE)</f>
        <v>-0.26990332000000061</v>
      </c>
      <c r="R1404" s="292">
        <f>+VLOOKUP($E1404,Macro!$1:$1048576,MATCH(DATE(R$2,1,1),Macro!$A$1:$LI$1),FALSE)</f>
        <v>-0.39314345999999917</v>
      </c>
      <c r="S1404" s="292">
        <f>+VLOOKUP($E1404,Macro!$1:$1048576,MATCH(DATE(S$2,1,1),Macro!$A$1:$LI$1),FALSE)</f>
        <v>-0.48440493000000001</v>
      </c>
      <c r="T1404" s="292">
        <f>+VLOOKUP($E1404,Macro!$1:$1048576,MATCH(DATE(T$2,1,1),Macro!$A$1:$LI$1),FALSE)</f>
        <v>-0.55512324999999896</v>
      </c>
      <c r="U1404" s="292">
        <f>+VLOOKUP($E1404,Macro!$1:$1048576,MATCH(DATE(U$2,1,1),Macro!$A$1:$LI$1),FALSE)</f>
        <v>-0.61390456999999987</v>
      </c>
      <c r="V1404" s="292">
        <f>+VLOOKUP($E1404,Macro!$1:$1048576,MATCH(DATE(V$2,1,1),Macro!$A$1:$LI$1),FALSE)</f>
        <v>-0.65965724999999953</v>
      </c>
      <c r="W1404" s="292">
        <f>+VLOOKUP($E1404,Macro!$1:$1048576,MATCH(DATE(W$2,1,1),Macro!$A$1:$LI$1),FALSE)</f>
        <v>-0.68763478000000022</v>
      </c>
      <c r="X1404" s="292">
        <f>+VLOOKUP($E1404,Macro!$1:$1048576,MATCH(DATE(X$2,1,1),Macro!$A$1:$LI$1),FALSE)</f>
        <v>-0.69645699000000083</v>
      </c>
      <c r="Y1404" s="292">
        <f>+VLOOKUP($E1404,Macro!$1:$1048576,MATCH(DATE(Y$2,1,1),Macro!$A$1:$LI$1),FALSE)</f>
        <v>-0.68896470999999937</v>
      </c>
      <c r="Z1404" s="292">
        <f>+VLOOKUP($E1404,Macro!$1:$1048576,MATCH(DATE(Z$2,1,1),Macro!$A$1:$LI$1),FALSE)</f>
        <v>-0.66982860999999927</v>
      </c>
      <c r="AA1404" s="292">
        <f>+VLOOKUP($E1404,Macro!$1:$1048576,MATCH(DATE(AA$2,1,1),Macro!$A$1:$LI$1),FALSE)</f>
        <v>-0.64367196999999954</v>
      </c>
      <c r="AB1404" s="292">
        <f>+VLOOKUP($E1404,Macro!$1:$1048576,MATCH(DATE(AB$2,1,1),Macro!$A$1:$LI$1),FALSE)</f>
        <v>-0.61393720999999979</v>
      </c>
      <c r="AC1404" s="292">
        <f>+VLOOKUP($E1404,Macro!$1:$1048576,MATCH(DATE(AC$2,1,1),Macro!$A$1:$LI$1),FALSE)</f>
        <v>-0.58267096000000074</v>
      </c>
      <c r="AD1404" s="292">
        <f>+VLOOKUP($E1404,Macro!$1:$1048576,MATCH(DATE(AD$2,1,1),Macro!$A$1:$LI$1),FALSE)</f>
        <v>-0.55100795000000002</v>
      </c>
      <c r="AE1404" s="292">
        <f>+VLOOKUP($E1404,Macro!$1:$1048576,MATCH(DATE(AE$2,1,1),Macro!$A$1:$LI$1),FALSE)</f>
        <v>-0.51946114000000065</v>
      </c>
      <c r="AF1404" s="292">
        <f>+VLOOKUP($E1404,Macro!$1:$1048576,MATCH(DATE(AF$2,1,1),Macro!$A$1:$LI$1),FALSE)</f>
        <v>-0.4888620499999996</v>
      </c>
      <c r="AG1404" s="292">
        <f>+VLOOKUP($E1404,Macro!$1:$1048576,MATCH(DATE(AG$2,1,1),Macro!$A$1:$LI$1),FALSE)</f>
        <v>-0.46037812000000039</v>
      </c>
      <c r="AH1404" s="292">
        <f>+VLOOKUP($E1404,Macro!$1:$1048576,MATCH(DATE(AH$2,1,1),Macro!$A$1:$LI$1),FALSE)</f>
        <v>-0.43471030999999993</v>
      </c>
      <c r="AI1404" s="292">
        <f>+VLOOKUP($E1404,Macro!$1:$1048576,MATCH(DATE(AI$2,1,1),Macro!$A$1:$LI$1),FALSE)</f>
        <v>-0.41269785999999975</v>
      </c>
      <c r="AJ1404" s="292">
        <f>+VLOOKUP($E1404,Macro!$1:$1048576,MATCH(DATE(AJ$2,1,1),Macro!$A$1:$LI$1),FALSE)</f>
        <v>-0.39519455999999997</v>
      </c>
      <c r="AK1404" s="292">
        <f>+VLOOKUP($E1404,Macro!$1:$1048576,MATCH(DATE(AK$2,1,1),Macro!$A$1:$LI$1),FALSE)</f>
        <v>-0.38307656000000012</v>
      </c>
      <c r="AL1404" s="292">
        <f>+VLOOKUP($E1404,Macro!$1:$1048576,MATCH(DATE(AL$2,1,1),Macro!$A$1:$LI$1),FALSE)</f>
        <v>-0.37714230999999976</v>
      </c>
      <c r="AM1404" s="292">
        <f>+VLOOKUP($E1404,Macro!$1:$1048576,MATCH(DATE(AM$2,1,1),Macro!$A$1:$LI$1),FALSE)</f>
        <v>-0.37773793999999961</v>
      </c>
      <c r="AN1404" s="292">
        <f>+VLOOKUP($E1404,Macro!$1:$1048576,MATCH(DATE(AN$2,1,1),Macro!$A$1:$LI$1),FALSE)</f>
        <v>-0.38500014999999987</v>
      </c>
      <c r="AO1404" s="292">
        <f>+VLOOKUP($E1404,Macro!$1:$1048576,MATCH(DATE(AO$2,1,1),Macro!$A$1:$LI$1),FALSE)</f>
        <v>-0.3990500300000005</v>
      </c>
    </row>
    <row r="1405" spans="1:41" ht="15" customHeight="1" x14ac:dyDescent="0.35">
      <c r="A1405" s="382"/>
      <c r="B1405" s="394"/>
      <c r="C1405" s="110" t="s">
        <v>273</v>
      </c>
      <c r="D1405" s="110"/>
      <c r="E1405" s="48" t="s">
        <v>274</v>
      </c>
      <c r="F1405" s="291">
        <f>+VLOOKUP($E1405,Macro!$1:$1048576,MATCH(DATE(F$2,1,1),Macro!$A$1:$LI$1),FALSE)</f>
        <v>0</v>
      </c>
      <c r="G1405" s="291">
        <f>+VLOOKUP($E1405,Macro!$1:$1048576,MATCH(DATE(G$2,1,1),Macro!$A$1:$LI$1),FALSE)</f>
        <v>0</v>
      </c>
      <c r="H1405" s="291">
        <f>+VLOOKUP($E1405,Macro!$1:$1048576,MATCH(DATE(H$2,1,1),Macro!$A$1:$LI$1),FALSE)</f>
        <v>0</v>
      </c>
      <c r="I1405" s="291">
        <f>+VLOOKUP($E1405,Macro!$1:$1048576,MATCH(DATE(I$2,1,1),Macro!$A$1:$LI$1),FALSE)</f>
        <v>0</v>
      </c>
      <c r="J1405" s="291">
        <f>+VLOOKUP($E1405,Macro!$1:$1048576,MATCH(DATE(J$2,1,1),Macro!$A$1:$LI$1),FALSE)</f>
        <v>0</v>
      </c>
      <c r="K1405" s="291">
        <f>+VLOOKUP($E1405,Macro!$1:$1048576,MATCH(DATE(K$2,1,1),Macro!$A$1:$LI$1),FALSE)</f>
        <v>0</v>
      </c>
      <c r="L1405" s="291">
        <f>+VLOOKUP($E1405,Macro!$1:$1048576,MATCH(DATE(L$2,1,1),Macro!$A$1:$LI$1),FALSE)</f>
        <v>8.4137798693001156E-2</v>
      </c>
      <c r="M1405" s="291">
        <f>+VLOOKUP($E1405,Macro!$1:$1048576,MATCH(DATE(M$2,1,1),Macro!$A$1:$LI$1),FALSE)</f>
        <v>-0.11145446956927493</v>
      </c>
      <c r="N1405" s="291">
        <f>+VLOOKUP($E1405,Macro!$1:$1048576,MATCH(DATE(N$2,1,1),Macro!$A$1:$LI$1),FALSE)</f>
        <v>-0.21537695652891453</v>
      </c>
      <c r="O1405" s="291">
        <f>+VLOOKUP($E1405,Macro!$1:$1048576,MATCH(DATE(O$2,1,1),Macro!$A$1:$LI$1),FALSE)</f>
        <v>-3.6456661914903085E-2</v>
      </c>
      <c r="P1405" s="291">
        <f>+VLOOKUP($E1405,Macro!$1:$1048576,MATCH(DATE(P$2,1,1),Macro!$A$1:$LI$1),FALSE)</f>
        <v>9.1160653478456963E-2</v>
      </c>
      <c r="Q1405" s="291">
        <f>+VLOOKUP($E1405,Macro!$1:$1048576,MATCH(DATE(Q$2,1,1),Macro!$A$1:$LI$1),FALSE)</f>
        <v>0.16673980388519499</v>
      </c>
      <c r="R1405" s="291">
        <f>+VLOOKUP($E1405,Macro!$1:$1048576,MATCH(DATE(R$2,1,1),Macro!$A$1:$LI$1),FALSE)</f>
        <v>0.20804221188050442</v>
      </c>
      <c r="S1405" s="291">
        <f>+VLOOKUP($E1405,Macro!$1:$1048576,MATCH(DATE(S$2,1,1),Macro!$A$1:$LI$1),FALSE)</f>
        <v>0.22194744469747418</v>
      </c>
      <c r="T1405" s="291">
        <f>+VLOOKUP($E1405,Macro!$1:$1048576,MATCH(DATE(T$2,1,1),Macro!$A$1:$LI$1),FALSE)</f>
        <v>0.23381447533027616</v>
      </c>
      <c r="U1405" s="291">
        <f>+VLOOKUP($E1405,Macro!$1:$1048576,MATCH(DATE(U$2,1,1),Macro!$A$1:$LI$1),FALSE)</f>
        <v>0.24662928254366376</v>
      </c>
      <c r="V1405" s="291">
        <f>+VLOOKUP($E1405,Macro!$1:$1048576,MATCH(DATE(V$2,1,1),Macro!$A$1:$LI$1),FALSE)</f>
        <v>0.19890308579237295</v>
      </c>
      <c r="W1405" s="291">
        <f>+VLOOKUP($E1405,Macro!$1:$1048576,MATCH(DATE(W$2,1,1),Macro!$A$1:$LI$1),FALSE)</f>
        <v>0.16139871018230889</v>
      </c>
      <c r="X1405" s="291">
        <f>+VLOOKUP($E1405,Macro!$1:$1048576,MATCH(DATE(X$2,1,1),Macro!$A$1:$LI$1),FALSE)</f>
        <v>0.13521091209593283</v>
      </c>
      <c r="Y1405" s="291">
        <f>+VLOOKUP($E1405,Macro!$1:$1048576,MATCH(DATE(Y$2,1,1),Macro!$A$1:$LI$1),FALSE)</f>
        <v>0.11182038227278979</v>
      </c>
      <c r="Z1405" s="291">
        <f>+VLOOKUP($E1405,Macro!$1:$1048576,MATCH(DATE(Z$2,1,1),Macro!$A$1:$LI$1),FALSE)</f>
        <v>8.5551675445817016E-2</v>
      </c>
      <c r="AA1405" s="291">
        <f>+VLOOKUP($E1405,Macro!$1:$1048576,MATCH(DATE(AA$2,1,1),Macro!$A$1:$LI$1),FALSE)</f>
        <v>5.179266173383143E-2</v>
      </c>
      <c r="AB1405" s="291">
        <f>+VLOOKUP($E1405,Macro!$1:$1048576,MATCH(DATE(AB$2,1,1),Macro!$A$1:$LI$1),FALSE)</f>
        <v>1.1998485198924658E-2</v>
      </c>
      <c r="AC1405" s="291">
        <f>+VLOOKUP($E1405,Macro!$1:$1048576,MATCH(DATE(AC$2,1,1),Macro!$A$1:$LI$1),FALSE)</f>
        <v>-2.8731456759263294E-2</v>
      </c>
      <c r="AD1405" s="291">
        <f>+VLOOKUP($E1405,Macro!$1:$1048576,MATCH(DATE(AD$2,1,1),Macro!$A$1:$LI$1),FALSE)</f>
        <v>-6.9919306553048802E-2</v>
      </c>
      <c r="AE1405" s="291">
        <f>+VLOOKUP($E1405,Macro!$1:$1048576,MATCH(DATE(AE$2,1,1),Macro!$A$1:$LI$1),FALSE)</f>
        <v>-0.11230791821946993</v>
      </c>
      <c r="AF1405" s="291">
        <f>+VLOOKUP($E1405,Macro!$1:$1048576,MATCH(DATE(AF$2,1,1),Macro!$A$1:$LI$1),FALSE)</f>
        <v>-0.16462813499226459</v>
      </c>
      <c r="AG1405" s="291">
        <f>+VLOOKUP($E1405,Macro!$1:$1048576,MATCH(DATE(AG$2,1,1),Macro!$A$1:$LI$1),FALSE)</f>
        <v>-0.22457123197577866</v>
      </c>
      <c r="AH1405" s="291">
        <f>+VLOOKUP($E1405,Macro!$1:$1048576,MATCH(DATE(AH$2,1,1),Macro!$A$1:$LI$1),FALSE)</f>
        <v>-0.27768689102718042</v>
      </c>
      <c r="AI1405" s="291">
        <f>+VLOOKUP($E1405,Macro!$1:$1048576,MATCH(DATE(AI$2,1,1),Macro!$A$1:$LI$1),FALSE)</f>
        <v>-0.32371643022156626</v>
      </c>
      <c r="AJ1405" s="291">
        <f>+VLOOKUP($E1405,Macro!$1:$1048576,MATCH(DATE(AJ$2,1,1),Macro!$A$1:$LI$1),FALSE)</f>
        <v>-0.36402133614842558</v>
      </c>
      <c r="AK1405" s="291">
        <f>+VLOOKUP($E1405,Macro!$1:$1048576,MATCH(DATE(AK$2,1,1),Macro!$A$1:$LI$1),FALSE)</f>
        <v>-0.40293657199828647</v>
      </c>
      <c r="AL1405" s="291">
        <f>+VLOOKUP($E1405,Macro!$1:$1048576,MATCH(DATE(AL$2,1,1),Macro!$A$1:$LI$1),FALSE)</f>
        <v>-0.4402122167660269</v>
      </c>
      <c r="AM1405" s="291">
        <f>+VLOOKUP($E1405,Macro!$1:$1048576,MATCH(DATE(AM$2,1,1),Macro!$A$1:$LI$1),FALSE)</f>
        <v>-0.46954151594640958</v>
      </c>
      <c r="AN1405" s="291">
        <f>+VLOOKUP($E1405,Macro!$1:$1048576,MATCH(DATE(AN$2,1,1),Macro!$A$1:$LI$1),FALSE)</f>
        <v>-0.48924873421053727</v>
      </c>
      <c r="AO1405" s="291">
        <f>+VLOOKUP($E1405,Macro!$1:$1048576,MATCH(DATE(AO$2,1,1),Macro!$A$1:$LI$1),FALSE)</f>
        <v>-0.49681470883679718</v>
      </c>
    </row>
    <row r="1406" spans="1:41" ht="15" customHeight="1" x14ac:dyDescent="0.35">
      <c r="A1406" s="382"/>
      <c r="B1406" s="394"/>
      <c r="C1406" s="107" t="s">
        <v>275</v>
      </c>
      <c r="D1406" s="107"/>
      <c r="E1406" s="48" t="s">
        <v>3757</v>
      </c>
      <c r="F1406" s="291">
        <f>+VLOOKUP($E1406,Macro!$1:$1048576,MATCH(DATE(F$2,1,1),Macro!$A$1:$LI$1),FALSE)</f>
        <v>0</v>
      </c>
      <c r="G1406" s="291">
        <f>+VLOOKUP($E1406,Macro!$1:$1048576,MATCH(DATE(G$2,1,1),Macro!$A$1:$LI$1),FALSE)</f>
        <v>0</v>
      </c>
      <c r="H1406" s="291">
        <f>+VLOOKUP($E1406,Macro!$1:$1048576,MATCH(DATE(H$2,1,1),Macro!$A$1:$LI$1),FALSE)</f>
        <v>0</v>
      </c>
      <c r="I1406" s="291">
        <f>+VLOOKUP($E1406,Macro!$1:$1048576,MATCH(DATE(I$2,1,1),Macro!$A$1:$LI$1),FALSE)</f>
        <v>0</v>
      </c>
      <c r="J1406" s="291">
        <f>+VLOOKUP($E1406,Macro!$1:$1048576,MATCH(DATE(J$2,1,1),Macro!$A$1:$LI$1),FALSE)</f>
        <v>0</v>
      </c>
      <c r="K1406" s="291">
        <f>+VLOOKUP($E1406,Macro!$1:$1048576,MATCH(DATE(K$2,1,1),Macro!$A$1:$LI$1),FALSE)</f>
        <v>0</v>
      </c>
      <c r="L1406" s="291">
        <f>+VLOOKUP($E1406,Macro!$1:$1048576,MATCH(DATE(L$2,1,1),Macro!$A$1:$LI$1),FALSE)</f>
        <v>-0.12263552023160616</v>
      </c>
      <c r="M1406" s="291">
        <f>+VLOOKUP($E1406,Macro!$1:$1048576,MATCH(DATE(M$2,1,1),Macro!$A$1:$LI$1),FALSE)</f>
        <v>-0.22622017326242219</v>
      </c>
      <c r="N1406" s="291">
        <f>+VLOOKUP($E1406,Macro!$1:$1048576,MATCH(DATE(N$2,1,1),Macro!$A$1:$LI$1),FALSE)</f>
        <v>-0.33637267602822185</v>
      </c>
      <c r="O1406" s="291">
        <f>+VLOOKUP($E1406,Macro!$1:$1048576,MATCH(DATE(O$2,1,1),Macro!$A$1:$LI$1),FALSE)</f>
        <v>-0.45221606611307275</v>
      </c>
      <c r="P1406" s="291">
        <f>+VLOOKUP($E1406,Macro!$1:$1048576,MATCH(DATE(P$2,1,1),Macro!$A$1:$LI$1),FALSE)</f>
        <v>-0.56230385405075101</v>
      </c>
      <c r="Q1406" s="291">
        <f>+VLOOKUP($E1406,Macro!$1:$1048576,MATCH(DATE(Q$2,1,1),Macro!$A$1:$LI$1),FALSE)</f>
        <v>-0.65581224935534133</v>
      </c>
      <c r="R1406" s="291">
        <f>+VLOOKUP($E1406,Macro!$1:$1048576,MATCH(DATE(R$2,1,1),Macro!$A$1:$LI$1),FALSE)</f>
        <v>-0.73529082480929642</v>
      </c>
      <c r="S1406" s="291">
        <f>+VLOOKUP($E1406,Macro!$1:$1048576,MATCH(DATE(S$2,1,1),Macro!$A$1:$LI$1),FALSE)</f>
        <v>-0.80003275218328906</v>
      </c>
      <c r="T1406" s="291">
        <f>+VLOOKUP($E1406,Macro!$1:$1048576,MATCH(DATE(T$2,1,1),Macro!$A$1:$LI$1),FALSE)</f>
        <v>-0.85088339033234406</v>
      </c>
      <c r="U1406" s="291">
        <f>+VLOOKUP($E1406,Macro!$1:$1048576,MATCH(DATE(U$2,1,1),Macro!$A$1:$LI$1),FALSE)</f>
        <v>-0.88973688725000577</v>
      </c>
      <c r="V1406" s="291">
        <f>+VLOOKUP($E1406,Macro!$1:$1048576,MATCH(DATE(V$2,1,1),Macro!$A$1:$LI$1),FALSE)</f>
        <v>-0.86765666632388738</v>
      </c>
      <c r="W1406" s="291">
        <f>+VLOOKUP($E1406,Macro!$1:$1048576,MATCH(DATE(W$2,1,1),Macro!$A$1:$LI$1),FALSE)</f>
        <v>-0.85688251412970595</v>
      </c>
      <c r="X1406" s="291">
        <f>+VLOOKUP($E1406,Macro!$1:$1048576,MATCH(DATE(X$2,1,1),Macro!$A$1:$LI$1),FALSE)</f>
        <v>-0.853758384006709</v>
      </c>
      <c r="Y1406" s="291">
        <f>+VLOOKUP($E1406,Macro!$1:$1048576,MATCH(DATE(Y$2,1,1),Macro!$A$1:$LI$1),FALSE)</f>
        <v>-0.85443640246718988</v>
      </c>
      <c r="Z1406" s="291">
        <f>+VLOOKUP($E1406,Macro!$1:$1048576,MATCH(DATE(Z$2,1,1),Macro!$A$1:$LI$1),FALSE)</f>
        <v>-0.85643353879305895</v>
      </c>
      <c r="AA1406" s="291">
        <f>+VLOOKUP($E1406,Macro!$1:$1048576,MATCH(DATE(AA$2,1,1),Macro!$A$1:$LI$1),FALSE)</f>
        <v>-0.85806671569286652</v>
      </c>
      <c r="AB1406" s="291">
        <f>+VLOOKUP($E1406,Macro!$1:$1048576,MATCH(DATE(AB$2,1,1),Macro!$A$1:$LI$1),FALSE)</f>
        <v>-0.85876878926702105</v>
      </c>
      <c r="AC1406" s="291">
        <f>+VLOOKUP($E1406,Macro!$1:$1048576,MATCH(DATE(AC$2,1,1),Macro!$A$1:$LI$1),FALSE)</f>
        <v>-0.8586963982816862</v>
      </c>
      <c r="AD1406" s="291">
        <f>+VLOOKUP($E1406,Macro!$1:$1048576,MATCH(DATE(AD$2,1,1),Macro!$A$1:$LI$1),FALSE)</f>
        <v>-0.85795398683265089</v>
      </c>
      <c r="AE1406" s="291">
        <f>+VLOOKUP($E1406,Macro!$1:$1048576,MATCH(DATE(AE$2,1,1),Macro!$A$1:$LI$1),FALSE)</f>
        <v>-0.8563981136606833</v>
      </c>
      <c r="AF1406" s="291">
        <f>+VLOOKUP($E1406,Macro!$1:$1048576,MATCH(DATE(AF$2,1,1),Macro!$A$1:$LI$1),FALSE)</f>
        <v>-0.85479153451437084</v>
      </c>
      <c r="AG1406" s="291">
        <f>+VLOOKUP($E1406,Macro!$1:$1048576,MATCH(DATE(AG$2,1,1),Macro!$A$1:$LI$1),FALSE)</f>
        <v>-0.85165341945580597</v>
      </c>
      <c r="AH1406" s="291">
        <f>+VLOOKUP($E1406,Macro!$1:$1048576,MATCH(DATE(AH$2,1,1),Macro!$A$1:$LI$1),FALSE)</f>
        <v>-0.8480432173949245</v>
      </c>
      <c r="AI1406" s="291">
        <f>+VLOOKUP($E1406,Macro!$1:$1048576,MATCH(DATE(AI$2,1,1),Macro!$A$1:$LI$1),FALSE)</f>
        <v>-0.84387412059453315</v>
      </c>
      <c r="AJ1406" s="291">
        <f>+VLOOKUP($E1406,Macro!$1:$1048576,MATCH(DATE(AJ$2,1,1),Macro!$A$1:$LI$1),FALSE)</f>
        <v>-0.83926639202318942</v>
      </c>
      <c r="AK1406" s="291">
        <f>+VLOOKUP($E1406,Macro!$1:$1048576,MATCH(DATE(AK$2,1,1),Macro!$A$1:$LI$1),FALSE)</f>
        <v>-0.83429158779130919</v>
      </c>
      <c r="AL1406" s="291">
        <f>+VLOOKUP($E1406,Macro!$1:$1048576,MATCH(DATE(AL$2,1,1),Macro!$A$1:$LI$1),FALSE)</f>
        <v>-0.8295477227979835</v>
      </c>
      <c r="AM1406" s="291">
        <f>+VLOOKUP($E1406,Macro!$1:$1048576,MATCH(DATE(AM$2,1,1),Macro!$A$1:$LI$1),FALSE)</f>
        <v>-0.82647668315326517</v>
      </c>
      <c r="AN1406" s="291">
        <f>+VLOOKUP($E1406,Macro!$1:$1048576,MATCH(DATE(AN$2,1,1),Macro!$A$1:$LI$1),FALSE)</f>
        <v>-0.82712584405355261</v>
      </c>
      <c r="AO1406" s="291">
        <f>+VLOOKUP($E1406,Macro!$1:$1048576,MATCH(DATE(AO$2,1,1),Macro!$A$1:$LI$1),FALSE)</f>
        <v>-0.83560218232386019</v>
      </c>
    </row>
    <row r="1407" spans="1:41" ht="15" customHeight="1" x14ac:dyDescent="0.35">
      <c r="A1407" s="382"/>
      <c r="B1407" s="394"/>
      <c r="C1407" s="107" t="s">
        <v>276</v>
      </c>
      <c r="D1407" s="107"/>
      <c r="E1407" s="48" t="s">
        <v>277</v>
      </c>
      <c r="F1407" s="291">
        <f>+VLOOKUP($E1407,Macro!$1:$1048576,MATCH(DATE(F$2,1,1),Macro!$A$1:$LI$1),FALSE)</f>
        <v>0</v>
      </c>
      <c r="G1407" s="291">
        <f>+VLOOKUP($E1407,Macro!$1:$1048576,MATCH(DATE(G$2,1,1),Macro!$A$1:$LI$1),FALSE)</f>
        <v>0</v>
      </c>
      <c r="H1407" s="291">
        <f>+VLOOKUP($E1407,Macro!$1:$1048576,MATCH(DATE(H$2,1,1),Macro!$A$1:$LI$1),FALSE)</f>
        <v>0</v>
      </c>
      <c r="I1407" s="291">
        <f>+VLOOKUP($E1407,Macro!$1:$1048576,MATCH(DATE(I$2,1,1),Macro!$A$1:$LI$1),FALSE)</f>
        <v>0</v>
      </c>
      <c r="J1407" s="291">
        <f>+VLOOKUP($E1407,Macro!$1:$1048576,MATCH(DATE(J$2,1,1),Macro!$A$1:$LI$1),FALSE)</f>
        <v>0</v>
      </c>
      <c r="K1407" s="291">
        <f>+VLOOKUP($E1407,Macro!$1:$1048576,MATCH(DATE(K$2,1,1),Macro!$A$1:$LI$1),FALSE)</f>
        <v>0</v>
      </c>
      <c r="L1407" s="291">
        <f>+VLOOKUP($E1407,Macro!$1:$1048576,MATCH(DATE(L$2,1,1),Macro!$A$1:$LI$1),FALSE)</f>
        <v>-3.0438507496740545E-2</v>
      </c>
      <c r="M1407" s="291">
        <f>+VLOOKUP($E1407,Macro!$1:$1048576,MATCH(DATE(M$2,1,1),Macro!$A$1:$LI$1),FALSE)</f>
        <v>0.14283878661575733</v>
      </c>
      <c r="N1407" s="291">
        <f>+VLOOKUP($E1407,Macro!$1:$1048576,MATCH(DATE(N$2,1,1),Macro!$A$1:$LI$1),FALSE)</f>
        <v>0.26966601141486513</v>
      </c>
      <c r="O1407" s="291">
        <f>+VLOOKUP($E1407,Macro!$1:$1048576,MATCH(DATE(O$2,1,1),Macro!$A$1:$LI$1),FALSE)</f>
        <v>0.25763326023540284</v>
      </c>
      <c r="P1407" s="291">
        <f>+VLOOKUP($E1407,Macro!$1:$1048576,MATCH(DATE(P$2,1,1),Macro!$A$1:$LI$1),FALSE)</f>
        <v>0.17398811769321804</v>
      </c>
      <c r="Q1407" s="291">
        <f>+VLOOKUP($E1407,Macro!$1:$1048576,MATCH(DATE(Q$2,1,1),Macro!$A$1:$LI$1),FALSE)</f>
        <v>2.9415537847431606E-2</v>
      </c>
      <c r="R1407" s="291">
        <f>+VLOOKUP($E1407,Macro!$1:$1048576,MATCH(DATE(R$2,1,1),Macro!$A$1:$LI$1),FALSE)</f>
        <v>-0.11299392221965654</v>
      </c>
      <c r="S1407" s="291">
        <f>+VLOOKUP($E1407,Macro!$1:$1048576,MATCH(DATE(S$2,1,1),Macro!$A$1:$LI$1),FALSE)</f>
        <v>-0.2351547104556605</v>
      </c>
      <c r="T1407" s="291">
        <f>+VLOOKUP($E1407,Macro!$1:$1048576,MATCH(DATE(T$2,1,1),Macro!$A$1:$LI$1),FALSE)</f>
        <v>-0.33867863021441486</v>
      </c>
      <c r="U1407" s="291">
        <f>+VLOOKUP($E1407,Macro!$1:$1048576,MATCH(DATE(U$2,1,1),Macro!$A$1:$LI$1),FALSE)</f>
        <v>-0.42749454523327357</v>
      </c>
      <c r="V1407" s="291">
        <f>+VLOOKUP($E1407,Macro!$1:$1048576,MATCH(DATE(V$2,1,1),Macro!$A$1:$LI$1),FALSE)</f>
        <v>-0.48026694577040291</v>
      </c>
      <c r="W1407" s="291">
        <f>+VLOOKUP($E1407,Macro!$1:$1048576,MATCH(DATE(W$2,1,1),Macro!$A$1:$LI$1),FALSE)</f>
        <v>-0.50999871536755603</v>
      </c>
      <c r="X1407" s="291">
        <f>+VLOOKUP($E1407,Macro!$1:$1048576,MATCH(DATE(X$2,1,1),Macro!$A$1:$LI$1),FALSE)</f>
        <v>-0.52749431816464298</v>
      </c>
      <c r="Y1407" s="291">
        <f>+VLOOKUP($E1407,Macro!$1:$1048576,MATCH(DATE(Y$2,1,1),Macro!$A$1:$LI$1),FALSE)</f>
        <v>-0.53835397175277944</v>
      </c>
      <c r="Z1407" s="291">
        <f>+VLOOKUP($E1407,Macro!$1:$1048576,MATCH(DATE(Z$2,1,1),Macro!$A$1:$LI$1),FALSE)</f>
        <v>-0.54479670943768255</v>
      </c>
      <c r="AA1407" s="291">
        <f>+VLOOKUP($E1407,Macro!$1:$1048576,MATCH(DATE(AA$2,1,1),Macro!$A$1:$LI$1),FALSE)</f>
        <v>-0.54627510007895164</v>
      </c>
      <c r="AB1407" s="291">
        <f>+VLOOKUP($E1407,Macro!$1:$1048576,MATCH(DATE(AB$2,1,1),Macro!$A$1:$LI$1),FALSE)</f>
        <v>-0.54262166116946564</v>
      </c>
      <c r="AC1407" s="291">
        <f>+VLOOKUP($E1407,Macro!$1:$1048576,MATCH(DATE(AC$2,1,1),Macro!$A$1:$LI$1),FALSE)</f>
        <v>-0.53552421506313719</v>
      </c>
      <c r="AD1407" s="291">
        <f>+VLOOKUP($E1407,Macro!$1:$1048576,MATCH(DATE(AD$2,1,1),Macro!$A$1:$LI$1),FALSE)</f>
        <v>-0.52601506952380872</v>
      </c>
      <c r="AE1407" s="291">
        <f>+VLOOKUP($E1407,Macro!$1:$1048576,MATCH(DATE(AE$2,1,1),Macro!$A$1:$LI$1),FALSE)</f>
        <v>-0.51420157548186485</v>
      </c>
      <c r="AF1407" s="291">
        <f>+VLOOKUP($E1407,Macro!$1:$1048576,MATCH(DATE(AF$2,1,1),Macro!$A$1:$LI$1),FALSE)</f>
        <v>-0.49608029680557747</v>
      </c>
      <c r="AG1407" s="291">
        <f>+VLOOKUP($E1407,Macro!$1:$1048576,MATCH(DATE(AG$2,1,1),Macro!$A$1:$LI$1),FALSE)</f>
        <v>-0.46973352154877879</v>
      </c>
      <c r="AH1407" s="291">
        <f>+VLOOKUP($E1407,Macro!$1:$1048576,MATCH(DATE(AH$2,1,1),Macro!$A$1:$LI$1),FALSE)</f>
        <v>-0.43995035489018885</v>
      </c>
      <c r="AI1407" s="291">
        <f>+VLOOKUP($E1407,Macro!$1:$1048576,MATCH(DATE(AI$2,1,1),Macro!$A$1:$LI$1),FALSE)</f>
        <v>-0.41024862850865679</v>
      </c>
      <c r="AJ1407" s="291">
        <f>+VLOOKUP($E1407,Macro!$1:$1048576,MATCH(DATE(AJ$2,1,1),Macro!$A$1:$LI$1),FALSE)</f>
        <v>-0.38256953578988462</v>
      </c>
      <c r="AK1407" s="291">
        <f>+VLOOKUP($E1407,Macro!$1:$1048576,MATCH(DATE(AK$2,1,1),Macro!$A$1:$LI$1),FALSE)</f>
        <v>-0.35633774596828471</v>
      </c>
      <c r="AL1407" s="291">
        <f>+VLOOKUP($E1407,Macro!$1:$1048576,MATCH(DATE(AL$2,1,1),Macro!$A$1:$LI$1),FALSE)</f>
        <v>-0.33111734071506888</v>
      </c>
      <c r="AM1407" s="291">
        <f>+VLOOKUP($E1407,Macro!$1:$1048576,MATCH(DATE(AM$2,1,1),Macro!$A$1:$LI$1),FALSE)</f>
        <v>-0.30898550867177327</v>
      </c>
      <c r="AN1407" s="291">
        <f>+VLOOKUP($E1407,Macro!$1:$1048576,MATCH(DATE(AN$2,1,1),Macro!$A$1:$LI$1),FALSE)</f>
        <v>-0.29162367230696901</v>
      </c>
      <c r="AO1407" s="291">
        <f>+VLOOKUP($E1407,Macro!$1:$1048576,MATCH(DATE(AO$2,1,1),Macro!$A$1:$LI$1),FALSE)</f>
        <v>-0.27983331789804</v>
      </c>
    </row>
    <row r="1408" spans="1:41" ht="15" customHeight="1" x14ac:dyDescent="0.35">
      <c r="A1408" s="382"/>
      <c r="B1408" s="394"/>
      <c r="C1408" s="107" t="s">
        <v>278</v>
      </c>
      <c r="D1408" s="107"/>
      <c r="E1408" s="48" t="s">
        <v>279</v>
      </c>
      <c r="F1408" s="291">
        <f>+VLOOKUP($E1408,Macro!$1:$1048576,MATCH(DATE(F$2,1,1),Macro!$A$1:$LI$1),FALSE)</f>
        <v>0</v>
      </c>
      <c r="G1408" s="291">
        <f>+VLOOKUP($E1408,Macro!$1:$1048576,MATCH(DATE(G$2,1,1),Macro!$A$1:$LI$1),FALSE)</f>
        <v>0</v>
      </c>
      <c r="H1408" s="291">
        <f>+VLOOKUP($E1408,Macro!$1:$1048576,MATCH(DATE(H$2,1,1),Macro!$A$1:$LI$1),FALSE)</f>
        <v>0</v>
      </c>
      <c r="I1408" s="291">
        <f>+VLOOKUP($E1408,Macro!$1:$1048576,MATCH(DATE(I$2,1,1),Macro!$A$1:$LI$1),FALSE)</f>
        <v>0</v>
      </c>
      <c r="J1408" s="291">
        <f>+VLOOKUP($E1408,Macro!$1:$1048576,MATCH(DATE(J$2,1,1),Macro!$A$1:$LI$1),FALSE)</f>
        <v>0</v>
      </c>
      <c r="K1408" s="291">
        <f>+VLOOKUP($E1408,Macro!$1:$1048576,MATCH(DATE(K$2,1,1),Macro!$A$1:$LI$1),FALSE)</f>
        <v>0</v>
      </c>
      <c r="L1408" s="291">
        <f>+VLOOKUP($E1408,Macro!$1:$1048576,MATCH(DATE(L$2,1,1),Macro!$A$1:$LI$1),FALSE)</f>
        <v>-3.0817134500616891E-2</v>
      </c>
      <c r="M1408" s="291">
        <f>+VLOOKUP($E1408,Macro!$1:$1048576,MATCH(DATE(M$2,1,1),Macro!$A$1:$LI$1),FALSE)</f>
        <v>9.7092370795651486E-2</v>
      </c>
      <c r="N1408" s="291">
        <f>+VLOOKUP($E1408,Macro!$1:$1048576,MATCH(DATE(N$2,1,1),Macro!$A$1:$LI$1),FALSE)</f>
        <v>0.38196570518207429</v>
      </c>
      <c r="O1408" s="291">
        <f>+VLOOKUP($E1408,Macro!$1:$1048576,MATCH(DATE(O$2,1,1),Macro!$A$1:$LI$1),FALSE)</f>
        <v>0.41687130690393415</v>
      </c>
      <c r="P1408" s="291">
        <f>+VLOOKUP($E1408,Macro!$1:$1048576,MATCH(DATE(P$2,1,1),Macro!$A$1:$LI$1),FALSE)</f>
        <v>0.37118588635565231</v>
      </c>
      <c r="Q1408" s="291">
        <f>+VLOOKUP($E1408,Macro!$1:$1048576,MATCH(DATE(Q$2,1,1),Macro!$A$1:$LI$1),FALSE)</f>
        <v>0.26301330050033411</v>
      </c>
      <c r="R1408" s="291">
        <f>+VLOOKUP($E1408,Macro!$1:$1048576,MATCH(DATE(R$2,1,1),Macro!$A$1:$LI$1),FALSE)</f>
        <v>9.2711013389844971E-2</v>
      </c>
      <c r="S1408" s="291">
        <f>+VLOOKUP($E1408,Macro!$1:$1048576,MATCH(DATE(S$2,1,1),Macro!$A$1:$LI$1),FALSE)</f>
        <v>-6.8051133903278965E-2</v>
      </c>
      <c r="T1408" s="291">
        <f>+VLOOKUP($E1408,Macro!$1:$1048576,MATCH(DATE(T$2,1,1),Macro!$A$1:$LI$1),FALSE)</f>
        <v>-0.211439843429931</v>
      </c>
      <c r="U1408" s="291">
        <f>+VLOOKUP($E1408,Macro!$1:$1048576,MATCH(DATE(U$2,1,1),Macro!$A$1:$LI$1),FALSE)</f>
        <v>-0.33842026740409942</v>
      </c>
      <c r="V1408" s="291">
        <f>+VLOOKUP($E1408,Macro!$1:$1048576,MATCH(DATE(V$2,1,1),Macro!$A$1:$LI$1),FALSE)</f>
        <v>-0.4283525329614658</v>
      </c>
      <c r="W1408" s="291">
        <f>+VLOOKUP($E1408,Macro!$1:$1048576,MATCH(DATE(W$2,1,1),Macro!$A$1:$LI$1),FALSE)</f>
        <v>-0.4581240049056734</v>
      </c>
      <c r="X1408" s="291">
        <f>+VLOOKUP($E1408,Macro!$1:$1048576,MATCH(DATE(X$2,1,1),Macro!$A$1:$LI$1),FALSE)</f>
        <v>-0.47620786302619456</v>
      </c>
      <c r="Y1408" s="291">
        <f>+VLOOKUP($E1408,Macro!$1:$1048576,MATCH(DATE(Y$2,1,1),Macro!$A$1:$LI$1),FALSE)</f>
        <v>-0.49551052259481382</v>
      </c>
      <c r="Z1408" s="291">
        <f>+VLOOKUP($E1408,Macro!$1:$1048576,MATCH(DATE(Z$2,1,1),Macro!$A$1:$LI$1),FALSE)</f>
        <v>-0.51841484171599839</v>
      </c>
      <c r="AA1408" s="291">
        <f>+VLOOKUP($E1408,Macro!$1:$1048576,MATCH(DATE(AA$2,1,1),Macro!$A$1:$LI$1),FALSE)</f>
        <v>-0.5421920317384038</v>
      </c>
      <c r="AB1408" s="291">
        <f>+VLOOKUP($E1408,Macro!$1:$1048576,MATCH(DATE(AB$2,1,1),Macro!$A$1:$LI$1),FALSE)</f>
        <v>-0.56308459626739338</v>
      </c>
      <c r="AC1408" s="291">
        <f>+VLOOKUP($E1408,Macro!$1:$1048576,MATCH(DATE(AC$2,1,1),Macro!$A$1:$LI$1),FALSE)</f>
        <v>-0.58110796867544412</v>
      </c>
      <c r="AD1408" s="291">
        <f>+VLOOKUP($E1408,Macro!$1:$1048576,MATCH(DATE(AD$2,1,1),Macro!$A$1:$LI$1),FALSE)</f>
        <v>-0.59780019755408587</v>
      </c>
      <c r="AE1408" s="291">
        <f>+VLOOKUP($E1408,Macro!$1:$1048576,MATCH(DATE(AE$2,1,1),Macro!$A$1:$LI$1),FALSE)</f>
        <v>-0.61298959681199761</v>
      </c>
      <c r="AF1408" s="291">
        <f>+VLOOKUP($E1408,Macro!$1:$1048576,MATCH(DATE(AF$2,1,1),Macro!$A$1:$LI$1),FALSE)</f>
        <v>-0.62191624864390316</v>
      </c>
      <c r="AG1408" s="291">
        <f>+VLOOKUP($E1408,Macro!$1:$1048576,MATCH(DATE(AG$2,1,1),Macro!$A$1:$LI$1),FALSE)</f>
        <v>-0.61867539509304526</v>
      </c>
      <c r="AH1408" s="291">
        <f>+VLOOKUP($E1408,Macro!$1:$1048576,MATCH(DATE(AH$2,1,1),Macro!$A$1:$LI$1),FALSE)</f>
        <v>-0.60700299761160048</v>
      </c>
      <c r="AI1408" s="291">
        <f>+VLOOKUP($E1408,Macro!$1:$1048576,MATCH(DATE(AI$2,1,1),Macro!$A$1:$LI$1),FALSE)</f>
        <v>-0.59357676575596641</v>
      </c>
      <c r="AJ1408" s="291">
        <f>+VLOOKUP($E1408,Macro!$1:$1048576,MATCH(DATE(AJ$2,1,1),Macro!$A$1:$LI$1),FALSE)</f>
        <v>-0.58059656509613222</v>
      </c>
      <c r="AK1408" s="291">
        <f>+VLOOKUP($E1408,Macro!$1:$1048576,MATCH(DATE(AK$2,1,1),Macro!$A$1:$LI$1),FALSE)</f>
        <v>-0.56712153685697719</v>
      </c>
      <c r="AL1408" s="291">
        <f>+VLOOKUP($E1408,Macro!$1:$1048576,MATCH(DATE(AL$2,1,1),Macro!$A$1:$LI$1),FALSE)</f>
        <v>-0.55170085459477636</v>
      </c>
      <c r="AM1408" s="291">
        <f>+VLOOKUP($E1408,Macro!$1:$1048576,MATCH(DATE(AM$2,1,1),Macro!$A$1:$LI$1),FALSE)</f>
        <v>-0.53638271269154447</v>
      </c>
      <c r="AN1408" s="291">
        <f>+VLOOKUP($E1408,Macro!$1:$1048576,MATCH(DATE(AN$2,1,1),Macro!$A$1:$LI$1),FALSE)</f>
        <v>-0.52388626209970846</v>
      </c>
      <c r="AO1408" s="291">
        <f>+VLOOKUP($E1408,Macro!$1:$1048576,MATCH(DATE(AO$2,1,1),Macro!$A$1:$LI$1),FALSE)</f>
        <v>-0.51549965266790698</v>
      </c>
    </row>
    <row r="1409" spans="1:41" ht="15" customHeight="1" x14ac:dyDescent="0.35">
      <c r="A1409" s="382"/>
      <c r="B1409" s="394"/>
      <c r="C1409" s="107" t="s">
        <v>280</v>
      </c>
      <c r="D1409" s="107"/>
      <c r="E1409" s="48" t="s">
        <v>281</v>
      </c>
      <c r="F1409" s="291">
        <f>+VLOOKUP($E1409,Macro!$1:$1048576,MATCH(DATE(F$2,1,1),Macro!$A$1:$LI$1),FALSE)</f>
        <v>0</v>
      </c>
      <c r="G1409" s="291">
        <f>+VLOOKUP($E1409,Macro!$1:$1048576,MATCH(DATE(G$2,1,1),Macro!$A$1:$LI$1),FALSE)</f>
        <v>0</v>
      </c>
      <c r="H1409" s="291">
        <f>+VLOOKUP($E1409,Macro!$1:$1048576,MATCH(DATE(H$2,1,1),Macro!$A$1:$LI$1),FALSE)</f>
        <v>0</v>
      </c>
      <c r="I1409" s="291">
        <f>+VLOOKUP($E1409,Macro!$1:$1048576,MATCH(DATE(I$2,1,1),Macro!$A$1:$LI$1),FALSE)</f>
        <v>0</v>
      </c>
      <c r="J1409" s="291">
        <f>+VLOOKUP($E1409,Macro!$1:$1048576,MATCH(DATE(J$2,1,1),Macro!$A$1:$LI$1),FALSE)</f>
        <v>0</v>
      </c>
      <c r="K1409" s="291">
        <f>+VLOOKUP($E1409,Macro!$1:$1048576,MATCH(DATE(K$2,1,1),Macro!$A$1:$LI$1),FALSE)</f>
        <v>0</v>
      </c>
      <c r="L1409" s="291">
        <f>+VLOOKUP($E1409,Macro!$1:$1048576,MATCH(DATE(L$2,1,1),Macro!$A$1:$LI$1),FALSE)</f>
        <v>-4.9767989216764619E-2</v>
      </c>
      <c r="M1409" s="291">
        <f>+VLOOKUP($E1409,Macro!$1:$1048576,MATCH(DATE(M$2,1,1),Macro!$A$1:$LI$1),FALSE)</f>
        <v>-0.17220395429325963</v>
      </c>
      <c r="N1409" s="291">
        <f>+VLOOKUP($E1409,Macro!$1:$1048576,MATCH(DATE(N$2,1,1),Macro!$A$1:$LI$1),FALSE)</f>
        <v>-3.5585864617204699E-2</v>
      </c>
      <c r="O1409" s="291">
        <f>+VLOOKUP($E1409,Macro!$1:$1048576,MATCH(DATE(O$2,1,1),Macro!$A$1:$LI$1),FALSE)</f>
        <v>-0.31741670703285818</v>
      </c>
      <c r="P1409" s="291">
        <f>+VLOOKUP($E1409,Macro!$1:$1048576,MATCH(DATE(P$2,1,1),Macro!$A$1:$LI$1),FALSE)</f>
        <v>-0.76695719754406033</v>
      </c>
      <c r="Q1409" s="291">
        <f>+VLOOKUP($E1409,Macro!$1:$1048576,MATCH(DATE(Q$2,1,1),Macro!$A$1:$LI$1),FALSE)</f>
        <v>-1.2179660486606236</v>
      </c>
      <c r="R1409" s="291">
        <f>+VLOOKUP($E1409,Macro!$1:$1048576,MATCH(DATE(R$2,1,1),Macro!$A$1:$LI$1),FALSE)</f>
        <v>-1.7667492250416417</v>
      </c>
      <c r="S1409" s="291">
        <f>+VLOOKUP($E1409,Macro!$1:$1048576,MATCH(DATE(S$2,1,1),Macro!$A$1:$LI$1),FALSE)</f>
        <v>-2.387491697200872</v>
      </c>
      <c r="T1409" s="291">
        <f>+VLOOKUP($E1409,Macro!$1:$1048576,MATCH(DATE(T$2,1,1),Macro!$A$1:$LI$1),FALSE)</f>
        <v>-3.0715416196320788</v>
      </c>
      <c r="U1409" s="291">
        <f>+VLOOKUP($E1409,Macro!$1:$1048576,MATCH(DATE(U$2,1,1),Macro!$A$1:$LI$1),FALSE)</f>
        <v>-3.7969490658255833</v>
      </c>
      <c r="V1409" s="291">
        <f>+VLOOKUP($E1409,Macro!$1:$1048576,MATCH(DATE(V$2,1,1),Macro!$A$1:$LI$1),FALSE)</f>
        <v>-4.5531248080447178</v>
      </c>
      <c r="W1409" s="291">
        <f>+VLOOKUP($E1409,Macro!$1:$1048576,MATCH(DATE(W$2,1,1),Macro!$A$1:$LI$1),FALSE)</f>
        <v>-5.2922920075994977</v>
      </c>
      <c r="X1409" s="291">
        <f>+VLOOKUP($E1409,Macro!$1:$1048576,MATCH(DATE(X$2,1,1),Macro!$A$1:$LI$1),FALSE)</f>
        <v>-5.9940682549182949</v>
      </c>
      <c r="Y1409" s="291">
        <f>+VLOOKUP($E1409,Macro!$1:$1048576,MATCH(DATE(Y$2,1,1),Macro!$A$1:$LI$1),FALSE)</f>
        <v>-6.6530343048873508</v>
      </c>
      <c r="Z1409" s="291">
        <f>+VLOOKUP($E1409,Macro!$1:$1048576,MATCH(DATE(Z$2,1,1),Macro!$A$1:$LI$1),FALSE)</f>
        <v>-7.2692717422710773</v>
      </c>
      <c r="AA1409" s="291">
        <f>+VLOOKUP($E1409,Macro!$1:$1048576,MATCH(DATE(AA$2,1,1),Macro!$A$1:$LI$1),FALSE)</f>
        <v>-7.842809219841862</v>
      </c>
      <c r="AB1409" s="291">
        <f>+VLOOKUP($E1409,Macro!$1:$1048576,MATCH(DATE(AB$2,1,1),Macro!$A$1:$LI$1),FALSE)</f>
        <v>-8.3713176350295964</v>
      </c>
      <c r="AC1409" s="291">
        <f>+VLOOKUP($E1409,Macro!$1:$1048576,MATCH(DATE(AC$2,1,1),Macro!$A$1:$LI$1),FALSE)</f>
        <v>-8.8515641176365563</v>
      </c>
      <c r="AD1409" s="291">
        <f>+VLOOKUP($E1409,Macro!$1:$1048576,MATCH(DATE(AD$2,1,1),Macro!$A$1:$LI$1),FALSE)</f>
        <v>-9.2808288190747152</v>
      </c>
      <c r="AE1409" s="291">
        <f>+VLOOKUP($E1409,Macro!$1:$1048576,MATCH(DATE(AE$2,1,1),Macro!$A$1:$LI$1),FALSE)</f>
        <v>-9.6565824860644689</v>
      </c>
      <c r="AF1409" s="291">
        <f>+VLOOKUP($E1409,Macro!$1:$1048576,MATCH(DATE(AF$2,1,1),Macro!$A$1:$LI$1),FALSE)</f>
        <v>-9.9765289770598002</v>
      </c>
      <c r="AG1409" s="291">
        <f>+VLOOKUP($E1409,Macro!$1:$1048576,MATCH(DATE(AG$2,1,1),Macro!$A$1:$LI$1),FALSE)</f>
        <v>-10.237319406557017</v>
      </c>
      <c r="AH1409" s="291">
        <f>+VLOOKUP($E1409,Macro!$1:$1048576,MATCH(DATE(AH$2,1,1),Macro!$A$1:$LI$1),FALSE)</f>
        <v>-10.439118888601223</v>
      </c>
      <c r="AI1409" s="291">
        <f>+VLOOKUP($E1409,Macro!$1:$1048576,MATCH(DATE(AI$2,1,1),Macro!$A$1:$LI$1),FALSE)</f>
        <v>-10.587100035248504</v>
      </c>
      <c r="AJ1409" s="291">
        <f>+VLOOKUP($E1409,Macro!$1:$1048576,MATCH(DATE(AJ$2,1,1),Macro!$A$1:$LI$1),FALSE)</f>
        <v>-10.690020076434298</v>
      </c>
      <c r="AK1409" s="291">
        <f>+VLOOKUP($E1409,Macro!$1:$1048576,MATCH(DATE(AK$2,1,1),Macro!$A$1:$LI$1),FALSE)</f>
        <v>-10.75634457281989</v>
      </c>
      <c r="AL1409" s="291">
        <f>+VLOOKUP($E1409,Macro!$1:$1048576,MATCH(DATE(AL$2,1,1),Macro!$A$1:$LI$1),FALSE)</f>
        <v>-10.793270030414536</v>
      </c>
      <c r="AM1409" s="291">
        <f>+VLOOKUP($E1409,Macro!$1:$1048576,MATCH(DATE(AM$2,1,1),Macro!$A$1:$LI$1),FALSE)</f>
        <v>-10.808188803089768</v>
      </c>
      <c r="AN1409" s="291">
        <f>+VLOOKUP($E1409,Macro!$1:$1048576,MATCH(DATE(AN$2,1,1),Macro!$A$1:$LI$1),FALSE)</f>
        <v>-10.808862070095643</v>
      </c>
      <c r="AO1409" s="291">
        <f>+VLOOKUP($E1409,Macro!$1:$1048576,MATCH(DATE(AO$2,1,1),Macro!$A$1:$LI$1),FALSE)</f>
        <v>-10.802733419039862</v>
      </c>
    </row>
    <row r="1410" spans="1:41" ht="15" customHeight="1" x14ac:dyDescent="0.35">
      <c r="A1410" s="382"/>
      <c r="B1410" s="380" t="s">
        <v>1701</v>
      </c>
      <c r="C1410" s="142" t="s">
        <v>213</v>
      </c>
      <c r="D1410" s="112"/>
      <c r="E1410" s="60" t="s">
        <v>282</v>
      </c>
      <c r="F1410" s="288">
        <f>+VLOOKUP($E1410,Macro!$1:$1048576,MATCH(DATE(F$2,1,1),Macro!$A$1:$LI$1),FALSE)</f>
        <v>2194093.5350000001</v>
      </c>
      <c r="G1410" s="288">
        <f>+VLOOKUP($E1410,Macro!$1:$1048576,MATCH(DATE(G$2,1,1),Macro!$A$1:$LI$1),FALSE)</f>
        <v>2218377.8250000002</v>
      </c>
      <c r="H1410" s="288">
        <f>+VLOOKUP($E1410,Macro!$1:$1048576,MATCH(DATE(H$2,1,1),Macro!$A$1:$LI$1),FALSE)</f>
        <v>2250613.0580000002</v>
      </c>
      <c r="I1410" s="288">
        <f>+VLOOKUP($E1410,Macro!$1:$1048576,MATCH(DATE(I$2,1,1),Macro!$A$1:$LI$1),FALSE)</f>
        <v>2285429.2050000001</v>
      </c>
      <c r="J1410" s="288">
        <f>+VLOOKUP($E1410,Macro!$1:$1048576,MATCH(DATE(J$2,1,1),Macro!$A$1:$LI$1),FALSE)</f>
        <v>2320657.003</v>
      </c>
      <c r="K1410" s="288">
        <f>+VLOOKUP($E1410,Macro!$1:$1048576,MATCH(DATE(K$2,1,1),Macro!$A$1:$LI$1),FALSE)</f>
        <v>2356848.5989999999</v>
      </c>
      <c r="L1410" s="288">
        <f>+VLOOKUP($E1410,Macro!$1:$1048576,MATCH(DATE(L$2,1,1),Macro!$A$1:$LI$1),FALSE)</f>
        <v>2394044.16</v>
      </c>
      <c r="M1410" s="288">
        <f>+VLOOKUP($E1410,Macro!$1:$1048576,MATCH(DATE(M$2,1,1),Macro!$A$1:$LI$1),FALSE)</f>
        <v>2426097.3110000002</v>
      </c>
      <c r="N1410" s="288">
        <f>+VLOOKUP($E1410,Macro!$1:$1048576,MATCH(DATE(N$2,1,1),Macro!$A$1:$LI$1),FALSE)</f>
        <v>2459579.219</v>
      </c>
      <c r="O1410" s="288">
        <f>+VLOOKUP($E1410,Macro!$1:$1048576,MATCH(DATE(O$2,1,1),Macro!$A$1:$LI$1),FALSE)</f>
        <v>2503593.2510000002</v>
      </c>
      <c r="P1410" s="288">
        <f>+VLOOKUP($E1410,Macro!$1:$1048576,MATCH(DATE(P$2,1,1),Macro!$A$1:$LI$1),FALSE)</f>
        <v>2549832.5019999999</v>
      </c>
      <c r="Q1410" s="288">
        <f>+VLOOKUP($E1410,Macro!$1:$1048576,MATCH(DATE(Q$2,1,1),Macro!$A$1:$LI$1),FALSE)</f>
        <v>2597102.6669999999</v>
      </c>
      <c r="R1410" s="288">
        <f>+VLOOKUP($E1410,Macro!$1:$1048576,MATCH(DATE(R$2,1,1),Macro!$A$1:$LI$1),FALSE)</f>
        <v>2644592.4649999999</v>
      </c>
      <c r="S1410" s="288">
        <f>+VLOOKUP($E1410,Macro!$1:$1048576,MATCH(DATE(S$2,1,1),Macro!$A$1:$LI$1),FALSE)</f>
        <v>2690987.5049999999</v>
      </c>
      <c r="T1410" s="288">
        <f>+VLOOKUP($E1410,Macro!$1:$1048576,MATCH(DATE(T$2,1,1),Macro!$A$1:$LI$1),FALSE)</f>
        <v>2737568.84</v>
      </c>
      <c r="U1410" s="288">
        <f>+VLOOKUP($E1410,Macro!$1:$1048576,MATCH(DATE(U$2,1,1),Macro!$A$1:$LI$1),FALSE)</f>
        <v>2784866.42</v>
      </c>
      <c r="V1410" s="288">
        <f>+VLOOKUP($E1410,Macro!$1:$1048576,MATCH(DATE(V$2,1,1),Macro!$A$1:$LI$1),FALSE)</f>
        <v>2833252.4739999999</v>
      </c>
      <c r="W1410" s="288">
        <f>+VLOOKUP($E1410,Macro!$1:$1048576,MATCH(DATE(W$2,1,1),Macro!$A$1:$LI$1),FALSE)</f>
        <v>2883211.469</v>
      </c>
      <c r="X1410" s="288">
        <f>+VLOOKUP($E1410,Macro!$1:$1048576,MATCH(DATE(X$2,1,1),Macro!$A$1:$LI$1),FALSE)</f>
        <v>2935068.7969999998</v>
      </c>
      <c r="Y1410" s="288">
        <f>+VLOOKUP($E1410,Macro!$1:$1048576,MATCH(DATE(Y$2,1,1),Macro!$A$1:$LI$1),FALSE)</f>
        <v>2989054.983</v>
      </c>
      <c r="Z1410" s="288">
        <f>+VLOOKUP($E1410,Macro!$1:$1048576,MATCH(DATE(Z$2,1,1),Macro!$A$1:$LI$1),FALSE)</f>
        <v>3045491.2230000002</v>
      </c>
      <c r="AA1410" s="288">
        <f>+VLOOKUP($E1410,Macro!$1:$1048576,MATCH(DATE(AA$2,1,1),Macro!$A$1:$LI$1),FALSE)</f>
        <v>3104642.182</v>
      </c>
      <c r="AB1410" s="288">
        <f>+VLOOKUP($E1410,Macro!$1:$1048576,MATCH(DATE(AB$2,1,1),Macro!$A$1:$LI$1),FALSE)</f>
        <v>3166917.821</v>
      </c>
      <c r="AC1410" s="288">
        <f>+VLOOKUP($E1410,Macro!$1:$1048576,MATCH(DATE(AC$2,1,1),Macro!$A$1:$LI$1),FALSE)</f>
        <v>3232576.6749999998</v>
      </c>
      <c r="AD1410" s="288">
        <f>+VLOOKUP($E1410,Macro!$1:$1048576,MATCH(DATE(AD$2,1,1),Macro!$A$1:$LI$1),FALSE)</f>
        <v>3301633.9780000001</v>
      </c>
      <c r="AE1410" s="288">
        <f>+VLOOKUP($E1410,Macro!$1:$1048576,MATCH(DATE(AE$2,1,1),Macro!$A$1:$LI$1),FALSE)</f>
        <v>3374183.074</v>
      </c>
      <c r="AF1410" s="288">
        <f>+VLOOKUP($E1410,Macro!$1:$1048576,MATCH(DATE(AF$2,1,1),Macro!$A$1:$LI$1),FALSE)</f>
        <v>3450377.2590000001</v>
      </c>
      <c r="AG1410" s="288">
        <f>+VLOOKUP($E1410,Macro!$1:$1048576,MATCH(DATE(AG$2,1,1),Macro!$A$1:$LI$1),FALSE)</f>
        <v>3530557.61</v>
      </c>
      <c r="AH1410" s="288">
        <f>+VLOOKUP($E1410,Macro!$1:$1048576,MATCH(DATE(AH$2,1,1),Macro!$A$1:$LI$1),FALSE)</f>
        <v>3614932.4950000001</v>
      </c>
      <c r="AI1410" s="288">
        <f>+VLOOKUP($E1410,Macro!$1:$1048576,MATCH(DATE(AI$2,1,1),Macro!$A$1:$LI$1),FALSE)</f>
        <v>3703207.6209999998</v>
      </c>
      <c r="AJ1410" s="288">
        <f>+VLOOKUP($E1410,Macro!$1:$1048576,MATCH(DATE(AJ$2,1,1),Macro!$A$1:$LI$1),FALSE)</f>
        <v>3794852.5890000002</v>
      </c>
      <c r="AK1410" s="288">
        <f>+VLOOKUP($E1410,Macro!$1:$1048576,MATCH(DATE(AK$2,1,1),Macro!$A$1:$LI$1),FALSE)</f>
        <v>3889416.176</v>
      </c>
      <c r="AL1410" s="288">
        <f>+VLOOKUP($E1410,Macro!$1:$1048576,MATCH(DATE(AL$2,1,1),Macro!$A$1:$LI$1),FALSE)</f>
        <v>3986568.2179999999</v>
      </c>
      <c r="AM1410" s="288">
        <f>+VLOOKUP($E1410,Macro!$1:$1048576,MATCH(DATE(AM$2,1,1),Macro!$A$1:$LI$1),FALSE)</f>
        <v>4086047.7420000001</v>
      </c>
      <c r="AN1410" s="288">
        <f>+VLOOKUP($E1410,Macro!$1:$1048576,MATCH(DATE(AN$2,1,1),Macro!$A$1:$LI$1),FALSE)</f>
        <v>4187657.64</v>
      </c>
      <c r="AO1410" s="288">
        <f>+VLOOKUP($E1410,Macro!$1:$1048576,MATCH(DATE(AO$2,1,1),Macro!$A$1:$LI$1),FALSE)</f>
        <v>4291299.6610000003</v>
      </c>
    </row>
    <row r="1411" spans="1:41" ht="15" customHeight="1" x14ac:dyDescent="0.35">
      <c r="A1411" s="382"/>
      <c r="B1411" s="380"/>
      <c r="C1411" s="142" t="s">
        <v>283</v>
      </c>
      <c r="D1411" s="112"/>
      <c r="E1411" s="60" t="s">
        <v>284</v>
      </c>
      <c r="F1411" s="335">
        <f>+VLOOKUP($E1411,Macro!$1:$1048576,MATCH(DATE(F$2,1,1),Macro!$A$1:$LI$1),FALSE)</f>
        <v>4.5576897811372419E-8</v>
      </c>
      <c r="G1411" s="335">
        <f>+VLOOKUP($E1411,Macro!$1:$1048576,MATCH(DATE(G$2,1,1),Macro!$A$1:$LI$1),FALSE)</f>
        <v>-4.5077996890796612E-8</v>
      </c>
      <c r="H1411" s="335">
        <f>+VLOOKUP($E1411,Macro!$1:$1048576,MATCH(DATE(H$2,1,1),Macro!$A$1:$LI$1),FALSE)</f>
        <v>0</v>
      </c>
      <c r="I1411" s="335">
        <f>+VLOOKUP($E1411,Macro!$1:$1048576,MATCH(DATE(I$2,1,1),Macro!$A$1:$LI$1),FALSE)</f>
        <v>0</v>
      </c>
      <c r="J1411" s="335">
        <f>+VLOOKUP($E1411,Macro!$1:$1048576,MATCH(DATE(J$2,1,1),Macro!$A$1:$LI$1),FALSE)</f>
        <v>0</v>
      </c>
      <c r="K1411" s="335">
        <f>+VLOOKUP($E1411,Macro!$1:$1048576,MATCH(DATE(K$2,1,1),Macro!$A$1:$LI$1),FALSE)</f>
        <v>0</v>
      </c>
      <c r="L1411" s="335">
        <f>+VLOOKUP($E1411,Macro!$1:$1048576,MATCH(DATE(L$2,1,1),Macro!$A$1:$LI$1),FALSE)</f>
        <v>0</v>
      </c>
      <c r="M1411" s="335">
        <f>+VLOOKUP($E1411,Macro!$1:$1048576,MATCH(DATE(M$2,1,1),Macro!$A$1:$LI$1),FALSE)</f>
        <v>0</v>
      </c>
      <c r="N1411" s="335">
        <f>+VLOOKUP($E1411,Macro!$1:$1048576,MATCH(DATE(N$2,1,1),Macro!$A$1:$LI$1),FALSE)</f>
        <v>0</v>
      </c>
      <c r="O1411" s="335">
        <f>+VLOOKUP($E1411,Macro!$1:$1048576,MATCH(DATE(O$2,1,1),Macro!$A$1:$LI$1),FALSE)</f>
        <v>0</v>
      </c>
      <c r="P1411" s="335">
        <f>+VLOOKUP($E1411,Macro!$1:$1048576,MATCH(DATE(P$2,1,1),Macro!$A$1:$LI$1),FALSE)</f>
        <v>0</v>
      </c>
      <c r="Q1411" s="335">
        <f>+VLOOKUP($E1411,Macro!$1:$1048576,MATCH(DATE(Q$2,1,1),Macro!$A$1:$LI$1),FALSE)</f>
        <v>0</v>
      </c>
      <c r="R1411" s="335">
        <f>+VLOOKUP($E1411,Macro!$1:$1048576,MATCH(DATE(R$2,1,1),Macro!$A$1:$LI$1),FALSE)</f>
        <v>-3.7812997177866237E-8</v>
      </c>
      <c r="S1411" s="335">
        <f>+VLOOKUP($E1411,Macro!$1:$1048576,MATCH(DATE(S$2,1,1),Macro!$A$1:$LI$1),FALSE)</f>
        <v>0</v>
      </c>
      <c r="T1411" s="335">
        <f>+VLOOKUP($E1411,Macro!$1:$1048576,MATCH(DATE(T$2,1,1),Macro!$A$1:$LI$1),FALSE)</f>
        <v>0</v>
      </c>
      <c r="U1411" s="335">
        <f>+VLOOKUP($E1411,Macro!$1:$1048576,MATCH(DATE(U$2,1,1),Macro!$A$1:$LI$1),FALSE)</f>
        <v>0</v>
      </c>
      <c r="V1411" s="335">
        <f>+VLOOKUP($E1411,Macro!$1:$1048576,MATCH(DATE(V$2,1,1),Macro!$A$1:$LI$1),FALSE)</f>
        <v>0</v>
      </c>
      <c r="W1411" s="335">
        <f>+VLOOKUP($E1411,Macro!$1:$1048576,MATCH(DATE(W$2,1,1),Macro!$A$1:$LI$1),FALSE)</f>
        <v>0</v>
      </c>
      <c r="X1411" s="335">
        <f>+VLOOKUP($E1411,Macro!$1:$1048576,MATCH(DATE(X$2,1,1),Macro!$A$1:$LI$1),FALSE)</f>
        <v>-3.4070746224301729E-8</v>
      </c>
      <c r="Y1411" s="335">
        <f>+VLOOKUP($E1411,Macro!$1:$1048576,MATCH(DATE(Y$2,1,1),Macro!$A$1:$LI$1),FALSE)</f>
        <v>0</v>
      </c>
      <c r="Z1411" s="335">
        <f>+VLOOKUP($E1411,Macro!$1:$1048576,MATCH(DATE(Z$2,1,1),Macro!$A$1:$LI$1),FALSE)</f>
        <v>0</v>
      </c>
      <c r="AA1411" s="335">
        <f>+VLOOKUP($E1411,Macro!$1:$1048576,MATCH(DATE(AA$2,1,1),Macro!$A$1:$LI$1),FALSE)</f>
        <v>0</v>
      </c>
      <c r="AB1411" s="335">
        <f>+VLOOKUP($E1411,Macro!$1:$1048576,MATCH(DATE(AB$2,1,1),Macro!$A$1:$LI$1),FALSE)</f>
        <v>0</v>
      </c>
      <c r="AC1411" s="335">
        <f>+VLOOKUP($E1411,Macro!$1:$1048576,MATCH(DATE(AC$2,1,1),Macro!$A$1:$LI$1),FALSE)</f>
        <v>0</v>
      </c>
      <c r="AD1411" s="335">
        <f>+VLOOKUP($E1411,Macro!$1:$1048576,MATCH(DATE(AD$2,1,1),Macro!$A$1:$LI$1),FALSE)</f>
        <v>0</v>
      </c>
      <c r="AE1411" s="335">
        <f>+VLOOKUP($E1411,Macro!$1:$1048576,MATCH(DATE(AE$2,1,1),Macro!$A$1:$LI$1),FALSE)</f>
        <v>0</v>
      </c>
      <c r="AF1411" s="335">
        <f>+VLOOKUP($E1411,Macro!$1:$1048576,MATCH(DATE(AF$2,1,1),Macro!$A$1:$LI$1),FALSE)</f>
        <v>0</v>
      </c>
      <c r="AG1411" s="335">
        <f>+VLOOKUP($E1411,Macro!$1:$1048576,MATCH(DATE(AG$2,1,1),Macro!$A$1:$LI$1),FALSE)</f>
        <v>0</v>
      </c>
      <c r="AH1411" s="335">
        <f>+VLOOKUP($E1411,Macro!$1:$1048576,MATCH(DATE(AH$2,1,1),Macro!$A$1:$LI$1),FALSE)</f>
        <v>0</v>
      </c>
      <c r="AI1411" s="335">
        <f>+VLOOKUP($E1411,Macro!$1:$1048576,MATCH(DATE(AI$2,1,1),Macro!$A$1:$LI$1),FALSE)</f>
        <v>0</v>
      </c>
      <c r="AJ1411" s="335">
        <f>+VLOOKUP($E1411,Macro!$1:$1048576,MATCH(DATE(AJ$2,1,1),Macro!$A$1:$LI$1),FALSE)</f>
        <v>0</v>
      </c>
      <c r="AK1411" s="335">
        <f>+VLOOKUP($E1411,Macro!$1:$1048576,MATCH(DATE(AK$2,1,1),Macro!$A$1:$LI$1),FALSE)</f>
        <v>0</v>
      </c>
      <c r="AL1411" s="335">
        <f>+VLOOKUP($E1411,Macro!$1:$1048576,MATCH(DATE(AL$2,1,1),Macro!$A$1:$LI$1),FALSE)</f>
        <v>-2.5084223587157339E-8</v>
      </c>
      <c r="AM1411" s="335">
        <f>+VLOOKUP($E1411,Macro!$1:$1048576,MATCH(DATE(AM$2,1,1),Macro!$A$1:$LI$1),FALSE)</f>
        <v>0</v>
      </c>
      <c r="AN1411" s="335">
        <f>+VLOOKUP($E1411,Macro!$1:$1048576,MATCH(DATE(AN$2,1,1),Macro!$A$1:$LI$1),FALSE)</f>
        <v>0</v>
      </c>
      <c r="AO1411" s="335">
        <f>+VLOOKUP($E1411,Macro!$1:$1048576,MATCH(DATE(AO$2,1,1),Macro!$A$1:$LI$1),FALSE)</f>
        <v>0</v>
      </c>
    </row>
    <row r="1412" spans="1:41" ht="15" customHeight="1" x14ac:dyDescent="0.35">
      <c r="A1412" s="382"/>
      <c r="B1412" s="380"/>
      <c r="C1412" s="142" t="s">
        <v>219</v>
      </c>
      <c r="D1412" s="112"/>
      <c r="E1412" s="60" t="s">
        <v>285</v>
      </c>
      <c r="F1412" s="288">
        <f>+VLOOKUP($E1412,Macro!$1:$1048576,MATCH(DATE(F$2,1,1),Macro!$A$1:$LI$1),FALSE)</f>
        <v>1189810.844</v>
      </c>
      <c r="G1412" s="288">
        <f>+VLOOKUP($E1412,Macro!$1:$1048576,MATCH(DATE(G$2,1,1),Macro!$A$1:$LI$1),FALSE)</f>
        <v>1229453.7819999999</v>
      </c>
      <c r="H1412" s="288">
        <f>+VLOOKUP($E1412,Macro!$1:$1048576,MATCH(DATE(H$2,1,1),Macro!$A$1:$LI$1),FALSE)</f>
        <v>1267814.72</v>
      </c>
      <c r="I1412" s="288">
        <f>+VLOOKUP($E1412,Macro!$1:$1048576,MATCH(DATE(I$2,1,1),Macro!$A$1:$LI$1),FALSE)</f>
        <v>1307340.7709999999</v>
      </c>
      <c r="J1412" s="288">
        <f>+VLOOKUP($E1412,Macro!$1:$1048576,MATCH(DATE(J$2,1,1),Macro!$A$1:$LI$1),FALSE)</f>
        <v>1347496.2649999999</v>
      </c>
      <c r="K1412" s="288">
        <f>+VLOOKUP($E1412,Macro!$1:$1048576,MATCH(DATE(K$2,1,1),Macro!$A$1:$LI$1),FALSE)</f>
        <v>1387519.726</v>
      </c>
      <c r="L1412" s="288">
        <f>+VLOOKUP($E1412,Macro!$1:$1048576,MATCH(DATE(L$2,1,1),Macro!$A$1:$LI$1),FALSE)</f>
        <v>1429276.969</v>
      </c>
      <c r="M1412" s="288">
        <f>+VLOOKUP($E1412,Macro!$1:$1048576,MATCH(DATE(M$2,1,1),Macro!$A$1:$LI$1),FALSE)</f>
        <v>1480044.02</v>
      </c>
      <c r="N1412" s="288">
        <f>+VLOOKUP($E1412,Macro!$1:$1048576,MATCH(DATE(N$2,1,1),Macro!$A$1:$LI$1),FALSE)</f>
        <v>1539046.0190000001</v>
      </c>
      <c r="O1412" s="288">
        <f>+VLOOKUP($E1412,Macro!$1:$1048576,MATCH(DATE(O$2,1,1),Macro!$A$1:$LI$1),FALSE)</f>
        <v>1598704.3289999999</v>
      </c>
      <c r="P1412" s="288">
        <f>+VLOOKUP($E1412,Macro!$1:$1048576,MATCH(DATE(P$2,1,1),Macro!$A$1:$LI$1),FALSE)</f>
        <v>1661719.6429999999</v>
      </c>
      <c r="Q1412" s="288">
        <f>+VLOOKUP($E1412,Macro!$1:$1048576,MATCH(DATE(Q$2,1,1),Macro!$A$1:$LI$1),FALSE)</f>
        <v>1725616.683</v>
      </c>
      <c r="R1412" s="288">
        <f>+VLOOKUP($E1412,Macro!$1:$1048576,MATCH(DATE(R$2,1,1),Macro!$A$1:$LI$1),FALSE)</f>
        <v>1788220.294</v>
      </c>
      <c r="S1412" s="288">
        <f>+VLOOKUP($E1412,Macro!$1:$1048576,MATCH(DATE(S$2,1,1),Macro!$A$1:$LI$1),FALSE)</f>
        <v>1850594.7819999999</v>
      </c>
      <c r="T1412" s="288">
        <f>+VLOOKUP($E1412,Macro!$1:$1048576,MATCH(DATE(T$2,1,1),Macro!$A$1:$LI$1),FALSE)</f>
        <v>1912529.2120000001</v>
      </c>
      <c r="U1412" s="288">
        <f>+VLOOKUP($E1412,Macro!$1:$1048576,MATCH(DATE(U$2,1,1),Macro!$A$1:$LI$1),FALSE)</f>
        <v>1973793.345</v>
      </c>
      <c r="V1412" s="288">
        <f>+VLOOKUP($E1412,Macro!$1:$1048576,MATCH(DATE(V$2,1,1),Macro!$A$1:$LI$1),FALSE)</f>
        <v>2034536.48</v>
      </c>
      <c r="W1412" s="288">
        <f>+VLOOKUP($E1412,Macro!$1:$1048576,MATCH(DATE(W$2,1,1),Macro!$A$1:$LI$1),FALSE)</f>
        <v>2095021.804</v>
      </c>
      <c r="X1412" s="288">
        <f>+VLOOKUP($E1412,Macro!$1:$1048576,MATCH(DATE(X$2,1,1),Macro!$A$1:$LI$1),FALSE)</f>
        <v>2155052.7340000002</v>
      </c>
      <c r="Y1412" s="288">
        <f>+VLOOKUP($E1412,Macro!$1:$1048576,MATCH(DATE(Y$2,1,1),Macro!$A$1:$LI$1),FALSE)</f>
        <v>2214531.8190000001</v>
      </c>
      <c r="Z1412" s="288">
        <f>+VLOOKUP($E1412,Macro!$1:$1048576,MATCH(DATE(Z$2,1,1),Macro!$A$1:$LI$1),FALSE)</f>
        <v>2273564.6349999998</v>
      </c>
      <c r="AA1412" s="288">
        <f>+VLOOKUP($E1412,Macro!$1:$1048576,MATCH(DATE(AA$2,1,1),Macro!$A$1:$LI$1),FALSE)</f>
        <v>2332437.5830000001</v>
      </c>
      <c r="AB1412" s="288">
        <f>+VLOOKUP($E1412,Macro!$1:$1048576,MATCH(DATE(AB$2,1,1),Macro!$A$1:$LI$1),FALSE)</f>
        <v>2391503.9989999998</v>
      </c>
      <c r="AC1412" s="288">
        <f>+VLOOKUP($E1412,Macro!$1:$1048576,MATCH(DATE(AC$2,1,1),Macro!$A$1:$LI$1),FALSE)</f>
        <v>2450968.2999999998</v>
      </c>
      <c r="AD1412" s="288">
        <f>+VLOOKUP($E1412,Macro!$1:$1048576,MATCH(DATE(AD$2,1,1),Macro!$A$1:$LI$1),FALSE)</f>
        <v>2511058.5580000002</v>
      </c>
      <c r="AE1412" s="288">
        <f>+VLOOKUP($E1412,Macro!$1:$1048576,MATCH(DATE(AE$2,1,1),Macro!$A$1:$LI$1),FALSE)</f>
        <v>2572062.1039999998</v>
      </c>
      <c r="AF1412" s="288">
        <f>+VLOOKUP($E1412,Macro!$1:$1048576,MATCH(DATE(AF$2,1,1),Macro!$A$1:$LI$1),FALSE)</f>
        <v>2634689.4019999998</v>
      </c>
      <c r="AG1412" s="288">
        <f>+VLOOKUP($E1412,Macro!$1:$1048576,MATCH(DATE(AG$2,1,1),Macro!$A$1:$LI$1),FALSE)</f>
        <v>2699807.0830000001</v>
      </c>
      <c r="AH1412" s="288">
        <f>+VLOOKUP($E1412,Macro!$1:$1048576,MATCH(DATE(AH$2,1,1),Macro!$A$1:$LI$1),FALSE)</f>
        <v>2767570.1749999998</v>
      </c>
      <c r="AI1412" s="288">
        <f>+VLOOKUP($E1412,Macro!$1:$1048576,MATCH(DATE(AI$2,1,1),Macro!$A$1:$LI$1),FALSE)</f>
        <v>2837698.0809999998</v>
      </c>
      <c r="AJ1412" s="288">
        <f>+VLOOKUP($E1412,Macro!$1:$1048576,MATCH(DATE(AJ$2,1,1),Macro!$A$1:$LI$1),FALSE)</f>
        <v>2909943.7689999999</v>
      </c>
      <c r="AK1412" s="288">
        <f>+VLOOKUP($E1412,Macro!$1:$1048576,MATCH(DATE(AK$2,1,1),Macro!$A$1:$LI$1),FALSE)</f>
        <v>2984274.4709999999</v>
      </c>
      <c r="AL1412" s="288">
        <f>+VLOOKUP($E1412,Macro!$1:$1048576,MATCH(DATE(AL$2,1,1),Macro!$A$1:$LI$1),FALSE)</f>
        <v>3060705.3650000002</v>
      </c>
      <c r="AM1412" s="288">
        <f>+VLOOKUP($E1412,Macro!$1:$1048576,MATCH(DATE(AM$2,1,1),Macro!$A$1:$LI$1),FALSE)</f>
        <v>3138900.8229999999</v>
      </c>
      <c r="AN1412" s="288">
        <f>+VLOOKUP($E1412,Macro!$1:$1048576,MATCH(DATE(AN$2,1,1),Macro!$A$1:$LI$1),FALSE)</f>
        <v>3218410.3760000002</v>
      </c>
      <c r="AO1412" s="288">
        <f>+VLOOKUP($E1412,Macro!$1:$1048576,MATCH(DATE(AO$2,1,1),Macro!$A$1:$LI$1),FALSE)</f>
        <v>3298838.9780000001</v>
      </c>
    </row>
    <row r="1413" spans="1:41" ht="15" customHeight="1" x14ac:dyDescent="0.35">
      <c r="A1413" s="382"/>
      <c r="B1413" s="380"/>
      <c r="C1413" s="142" t="s">
        <v>286</v>
      </c>
      <c r="D1413" s="112"/>
      <c r="E1413" s="60" t="s">
        <v>287</v>
      </c>
      <c r="F1413" s="288">
        <f>+VLOOKUP($E1413,Macro!$1:$1048576,MATCH(DATE(F$2,1,1),Macro!$A$1:$LI$1),FALSE)</f>
        <v>1022443.505</v>
      </c>
      <c r="G1413" s="288">
        <f>+VLOOKUP($E1413,Macro!$1:$1048576,MATCH(DATE(G$2,1,1),Macro!$A$1:$LI$1),FALSE)</f>
        <v>1054847.3589999999</v>
      </c>
      <c r="H1413" s="288">
        <f>+VLOOKUP($E1413,Macro!$1:$1048576,MATCH(DATE(H$2,1,1),Macro!$A$1:$LI$1),FALSE)</f>
        <v>1089830.9439999999</v>
      </c>
      <c r="I1413" s="288">
        <f>+VLOOKUP($E1413,Macro!$1:$1048576,MATCH(DATE(I$2,1,1),Macro!$A$1:$LI$1),FALSE)</f>
        <v>1126180.04</v>
      </c>
      <c r="J1413" s="288">
        <f>+VLOOKUP($E1413,Macro!$1:$1048576,MATCH(DATE(J$2,1,1),Macro!$A$1:$LI$1),FALSE)</f>
        <v>1162936.173</v>
      </c>
      <c r="K1413" s="288">
        <f>+VLOOKUP($E1413,Macro!$1:$1048576,MATCH(DATE(K$2,1,1),Macro!$A$1:$LI$1),FALSE)</f>
        <v>1200395.4380000001</v>
      </c>
      <c r="L1413" s="288">
        <f>+VLOOKUP($E1413,Macro!$1:$1048576,MATCH(DATE(L$2,1,1),Macro!$A$1:$LI$1),FALSE)</f>
        <v>1239183.709</v>
      </c>
      <c r="M1413" s="288">
        <f>+VLOOKUP($E1413,Macro!$1:$1048576,MATCH(DATE(M$2,1,1),Macro!$A$1:$LI$1),FALSE)</f>
        <v>1280724.821</v>
      </c>
      <c r="N1413" s="288">
        <f>+VLOOKUP($E1413,Macro!$1:$1048576,MATCH(DATE(N$2,1,1),Macro!$A$1:$LI$1),FALSE)</f>
        <v>1325909.48</v>
      </c>
      <c r="O1413" s="288">
        <f>+VLOOKUP($E1413,Macro!$1:$1048576,MATCH(DATE(O$2,1,1),Macro!$A$1:$LI$1),FALSE)</f>
        <v>1378699.6640000001</v>
      </c>
      <c r="P1413" s="288">
        <f>+VLOOKUP($E1413,Macro!$1:$1048576,MATCH(DATE(P$2,1,1),Macro!$A$1:$LI$1),FALSE)</f>
        <v>1438329.2420000001</v>
      </c>
      <c r="Q1413" s="288">
        <f>+VLOOKUP($E1413,Macro!$1:$1048576,MATCH(DATE(Q$2,1,1),Macro!$A$1:$LI$1),FALSE)</f>
        <v>1502600.898</v>
      </c>
      <c r="R1413" s="288">
        <f>+VLOOKUP($E1413,Macro!$1:$1048576,MATCH(DATE(R$2,1,1),Macro!$A$1:$LI$1),FALSE)</f>
        <v>1569619.906</v>
      </c>
      <c r="S1413" s="288">
        <f>+VLOOKUP($E1413,Macro!$1:$1048576,MATCH(DATE(S$2,1,1),Macro!$A$1:$LI$1),FALSE)</f>
        <v>1637517.129</v>
      </c>
      <c r="T1413" s="288">
        <f>+VLOOKUP($E1413,Macro!$1:$1048576,MATCH(DATE(T$2,1,1),Macro!$A$1:$LI$1),FALSE)</f>
        <v>1705519.1850000001</v>
      </c>
      <c r="U1413" s="288">
        <f>+VLOOKUP($E1413,Macro!$1:$1048576,MATCH(DATE(U$2,1,1),Macro!$A$1:$LI$1),FALSE)</f>
        <v>1773279.0830000001</v>
      </c>
      <c r="V1413" s="288">
        <f>+VLOOKUP($E1413,Macro!$1:$1048576,MATCH(DATE(V$2,1,1),Macro!$A$1:$LI$1),FALSE)</f>
        <v>1840801.4990000001</v>
      </c>
      <c r="W1413" s="288">
        <f>+VLOOKUP($E1413,Macro!$1:$1048576,MATCH(DATE(W$2,1,1),Macro!$A$1:$LI$1),FALSE)</f>
        <v>1908552.709</v>
      </c>
      <c r="X1413" s="288">
        <f>+VLOOKUP($E1413,Macro!$1:$1048576,MATCH(DATE(X$2,1,1),Macro!$A$1:$LI$1),FALSE)</f>
        <v>1976857.65</v>
      </c>
      <c r="Y1413" s="288">
        <f>+VLOOKUP($E1413,Macro!$1:$1048576,MATCH(DATE(Y$2,1,1),Macro!$A$1:$LI$1),FALSE)</f>
        <v>2046088.0009999999</v>
      </c>
      <c r="Z1413" s="288">
        <f>+VLOOKUP($E1413,Macro!$1:$1048576,MATCH(DATE(Z$2,1,1),Macro!$A$1:$LI$1),FALSE)</f>
        <v>2116700.554</v>
      </c>
      <c r="AA1413" s="288">
        <f>+VLOOKUP($E1413,Macro!$1:$1048576,MATCH(DATE(AA$2,1,1),Macro!$A$1:$LI$1),FALSE)</f>
        <v>2189267.5989999999</v>
      </c>
      <c r="AB1413" s="288">
        <f>+VLOOKUP($E1413,Macro!$1:$1048576,MATCH(DATE(AB$2,1,1),Macro!$A$1:$LI$1),FALSE)</f>
        <v>2264525.83</v>
      </c>
      <c r="AC1413" s="288">
        <f>+VLOOKUP($E1413,Macro!$1:$1048576,MATCH(DATE(AC$2,1,1),Macro!$A$1:$LI$1),FALSE)</f>
        <v>2343212.1850000001</v>
      </c>
      <c r="AD1413" s="288">
        <f>+VLOOKUP($E1413,Macro!$1:$1048576,MATCH(DATE(AD$2,1,1),Macro!$A$1:$LI$1),FALSE)</f>
        <v>2426027.594</v>
      </c>
      <c r="AE1413" s="288">
        <f>+VLOOKUP($E1413,Macro!$1:$1048576,MATCH(DATE(AE$2,1,1),Macro!$A$1:$LI$1),FALSE)</f>
        <v>2513693.3339999998</v>
      </c>
      <c r="AF1413" s="288">
        <f>+VLOOKUP($E1413,Macro!$1:$1048576,MATCH(DATE(AF$2,1,1),Macro!$A$1:$LI$1),FALSE)</f>
        <v>2607258.8080000002</v>
      </c>
      <c r="AG1413" s="288">
        <f>+VLOOKUP($E1413,Macro!$1:$1048576,MATCH(DATE(AG$2,1,1),Macro!$A$1:$LI$1),FALSE)</f>
        <v>2708085.8</v>
      </c>
      <c r="AH1413" s="288">
        <f>+VLOOKUP($E1413,Macro!$1:$1048576,MATCH(DATE(AH$2,1,1),Macro!$A$1:$LI$1),FALSE)</f>
        <v>2817420.048</v>
      </c>
      <c r="AI1413" s="288">
        <f>+VLOOKUP($E1413,Macro!$1:$1048576,MATCH(DATE(AI$2,1,1),Macro!$A$1:$LI$1),FALSE)</f>
        <v>2936116.727</v>
      </c>
      <c r="AJ1413" s="288">
        <f>+VLOOKUP($E1413,Macro!$1:$1048576,MATCH(DATE(AJ$2,1,1),Macro!$A$1:$LI$1),FALSE)</f>
        <v>3064595.568</v>
      </c>
      <c r="AK1413" s="288">
        <f>+VLOOKUP($E1413,Macro!$1:$1048576,MATCH(DATE(AK$2,1,1),Macro!$A$1:$LI$1),FALSE)</f>
        <v>3203105.9419999998</v>
      </c>
      <c r="AL1413" s="288">
        <f>+VLOOKUP($E1413,Macro!$1:$1048576,MATCH(DATE(AL$2,1,1),Macro!$A$1:$LI$1),FALSE)</f>
        <v>3351844.7030000002</v>
      </c>
      <c r="AM1413" s="288">
        <f>+VLOOKUP($E1413,Macro!$1:$1048576,MATCH(DATE(AM$2,1,1),Macro!$A$1:$LI$1),FALSE)</f>
        <v>3510844.6140000001</v>
      </c>
      <c r="AN1413" s="288">
        <f>+VLOOKUP($E1413,Macro!$1:$1048576,MATCH(DATE(AN$2,1,1),Macro!$A$1:$LI$1),FALSE)</f>
        <v>3680027.8020000001</v>
      </c>
      <c r="AO1413" s="288">
        <f>+VLOOKUP($E1413,Macro!$1:$1048576,MATCH(DATE(AO$2,1,1),Macro!$A$1:$LI$1),FALSE)</f>
        <v>3859222.2179999999</v>
      </c>
    </row>
    <row r="1414" spans="1:41" ht="15" customHeight="1" x14ac:dyDescent="0.35">
      <c r="A1414" s="382"/>
      <c r="B1414" s="380"/>
      <c r="C1414" s="142" t="s">
        <v>288</v>
      </c>
      <c r="D1414" s="112"/>
      <c r="E1414" s="60" t="s">
        <v>289</v>
      </c>
      <c r="F1414" s="288">
        <f>+VLOOKUP($E1414,Macro!$1:$1048576,MATCH(DATE(F$2,1,1),Macro!$A$1:$LI$1),FALSE)</f>
        <v>-65780.894400000005</v>
      </c>
      <c r="G1414" s="288">
        <f>+VLOOKUP($E1414,Macro!$1:$1048576,MATCH(DATE(G$2,1,1),Macro!$A$1:$LI$1),FALSE)</f>
        <v>-69730.933050000007</v>
      </c>
      <c r="H1414" s="288">
        <f>+VLOOKUP($E1414,Macro!$1:$1048576,MATCH(DATE(H$2,1,1),Macro!$A$1:$LI$1),FALSE)</f>
        <v>-69621.738410000005</v>
      </c>
      <c r="I1414" s="288">
        <f>+VLOOKUP($E1414,Macro!$1:$1048576,MATCH(DATE(I$2,1,1),Macro!$A$1:$LI$1),FALSE)</f>
        <v>-69317.607650000005</v>
      </c>
      <c r="J1414" s="288">
        <f>+VLOOKUP($E1414,Macro!$1:$1048576,MATCH(DATE(J$2,1,1),Macro!$A$1:$LI$1),FALSE)</f>
        <v>-69251.087650000001</v>
      </c>
      <c r="K1414" s="288">
        <f>+VLOOKUP($E1414,Macro!$1:$1048576,MATCH(DATE(K$2,1,1),Macro!$A$1:$LI$1),FALSE)</f>
        <v>-68352.729519999993</v>
      </c>
      <c r="L1414" s="288">
        <f>+VLOOKUP($E1414,Macro!$1:$1048576,MATCH(DATE(L$2,1,1),Macro!$A$1:$LI$1),FALSE)</f>
        <v>-67904.065310000005</v>
      </c>
      <c r="M1414" s="288">
        <f>+VLOOKUP($E1414,Macro!$1:$1048576,MATCH(DATE(M$2,1,1),Macro!$A$1:$LI$1),FALSE)</f>
        <v>-73734.800340000002</v>
      </c>
      <c r="N1414" s="288">
        <f>+VLOOKUP($E1414,Macro!$1:$1048576,MATCH(DATE(N$2,1,1),Macro!$A$1:$LI$1),FALSE)</f>
        <v>-83865.400349999996</v>
      </c>
      <c r="O1414" s="288">
        <f>+VLOOKUP($E1414,Macro!$1:$1048576,MATCH(DATE(O$2,1,1),Macro!$A$1:$LI$1),FALSE)</f>
        <v>-86540.256980000006</v>
      </c>
      <c r="P1414" s="288">
        <f>+VLOOKUP($E1414,Macro!$1:$1048576,MATCH(DATE(P$2,1,1),Macro!$A$1:$LI$1),FALSE)</f>
        <v>-85598.980009999999</v>
      </c>
      <c r="Q1414" s="288">
        <f>+VLOOKUP($E1414,Macro!$1:$1048576,MATCH(DATE(Q$2,1,1),Macro!$A$1:$LI$1),FALSE)</f>
        <v>-80944.41562</v>
      </c>
      <c r="R1414" s="288">
        <f>+VLOOKUP($E1414,Macro!$1:$1048576,MATCH(DATE(R$2,1,1),Macro!$A$1:$LI$1),FALSE)</f>
        <v>-72481.797380000004</v>
      </c>
      <c r="S1414" s="288">
        <f>+VLOOKUP($E1414,Macro!$1:$1048576,MATCH(DATE(S$2,1,1),Macro!$A$1:$LI$1),FALSE)</f>
        <v>-63334.973149999998</v>
      </c>
      <c r="T1414" s="288">
        <f>+VLOOKUP($E1414,Macro!$1:$1048576,MATCH(DATE(T$2,1,1),Macro!$A$1:$LI$1),FALSE)</f>
        <v>-54100.597090000003</v>
      </c>
      <c r="U1414" s="288">
        <f>+VLOOKUP($E1414,Macro!$1:$1048576,MATCH(DATE(U$2,1,1),Macro!$A$1:$LI$1),FALSE)</f>
        <v>-44899.803030000003</v>
      </c>
      <c r="V1414" s="288">
        <f>+VLOOKUP($E1414,Macro!$1:$1048576,MATCH(DATE(V$2,1,1),Macro!$A$1:$LI$1),FALSE)</f>
        <v>-35875.531430000003</v>
      </c>
      <c r="W1414" s="288">
        <f>+VLOOKUP($E1414,Macro!$1:$1048576,MATCH(DATE(W$2,1,1),Macro!$A$1:$LI$1),FALSE)</f>
        <v>-26815.868709999999</v>
      </c>
      <c r="X1414" s="288">
        <f>+VLOOKUP($E1414,Macro!$1:$1048576,MATCH(DATE(X$2,1,1),Macro!$A$1:$LI$1),FALSE)</f>
        <v>-17201.064330000001</v>
      </c>
      <c r="Y1414" s="288">
        <f>+VLOOKUP($E1414,Macro!$1:$1048576,MATCH(DATE(Y$2,1,1),Macro!$A$1:$LI$1),FALSE)</f>
        <v>-6589.7454120000002</v>
      </c>
      <c r="Z1414" s="288">
        <f>+VLOOKUP($E1414,Macro!$1:$1048576,MATCH(DATE(Z$2,1,1),Macro!$A$1:$LI$1),FALSE)</f>
        <v>5319.478865</v>
      </c>
      <c r="AA1414" s="288">
        <f>+VLOOKUP($E1414,Macro!$1:$1048576,MATCH(DATE(AA$2,1,1),Macro!$A$1:$LI$1),FALSE)</f>
        <v>18747.601790000001</v>
      </c>
      <c r="AB1414" s="288">
        <f>+VLOOKUP($E1414,Macro!$1:$1048576,MATCH(DATE(AB$2,1,1),Macro!$A$1:$LI$1),FALSE)</f>
        <v>34002.036090000001</v>
      </c>
      <c r="AC1414" s="288">
        <f>+VLOOKUP($E1414,Macro!$1:$1048576,MATCH(DATE(AC$2,1,1),Macro!$A$1:$LI$1),FALSE)</f>
        <v>51523.989229999999</v>
      </c>
      <c r="AD1414" s="288">
        <f>+VLOOKUP($E1414,Macro!$1:$1048576,MATCH(DATE(AD$2,1,1),Macro!$A$1:$LI$1),FALSE)</f>
        <v>71672.940669999996</v>
      </c>
      <c r="AE1414" s="288">
        <f>+VLOOKUP($E1414,Macro!$1:$1048576,MATCH(DATE(AE$2,1,1),Macro!$A$1:$LI$1),FALSE)</f>
        <v>94751.487269999998</v>
      </c>
      <c r="AF1414" s="288">
        <f>+VLOOKUP($E1414,Macro!$1:$1048576,MATCH(DATE(AF$2,1,1),Macro!$A$1:$LI$1),FALSE)</f>
        <v>120952.0885</v>
      </c>
      <c r="AG1414" s="288">
        <f>+VLOOKUP($E1414,Macro!$1:$1048576,MATCH(DATE(AG$2,1,1),Macro!$A$1:$LI$1),FALSE)</f>
        <v>150613.79610000001</v>
      </c>
      <c r="AH1414" s="288">
        <f>+VLOOKUP($E1414,Macro!$1:$1048576,MATCH(DATE(AH$2,1,1),Macro!$A$1:$LI$1),FALSE)</f>
        <v>184654.2617</v>
      </c>
      <c r="AI1414" s="288">
        <f>+VLOOKUP($E1414,Macro!$1:$1048576,MATCH(DATE(AI$2,1,1),Macro!$A$1:$LI$1),FALSE)</f>
        <v>223990.32180000001</v>
      </c>
      <c r="AJ1414" s="288">
        <f>+VLOOKUP($E1414,Macro!$1:$1048576,MATCH(DATE(AJ$2,1,1),Macro!$A$1:$LI$1),FALSE)</f>
        <v>269023.9583</v>
      </c>
      <c r="AK1414" s="288">
        <f>+VLOOKUP($E1414,Macro!$1:$1048576,MATCH(DATE(AK$2,1,1),Macro!$A$1:$LI$1),FALSE)</f>
        <v>319752.43349999998</v>
      </c>
      <c r="AL1414" s="288">
        <f>+VLOOKUP($E1414,Macro!$1:$1048576,MATCH(DATE(AL$2,1,1),Macro!$A$1:$LI$1),FALSE)</f>
        <v>376072.67800000001</v>
      </c>
      <c r="AM1414" s="288">
        <f>+VLOOKUP($E1414,Macro!$1:$1048576,MATCH(DATE(AM$2,1,1),Macro!$A$1:$LI$1),FALSE)</f>
        <v>438073.49709999998</v>
      </c>
      <c r="AN1414" s="288">
        <f>+VLOOKUP($E1414,Macro!$1:$1048576,MATCH(DATE(AN$2,1,1),Macro!$A$1:$LI$1),FALSE)</f>
        <v>505843.45819999999</v>
      </c>
      <c r="AO1414" s="288">
        <f>+VLOOKUP($E1414,Macro!$1:$1048576,MATCH(DATE(AO$2,1,1),Macro!$A$1:$LI$1),FALSE)</f>
        <v>579317.09909999999</v>
      </c>
    </row>
    <row r="1415" spans="1:41" ht="15" customHeight="1" x14ac:dyDescent="0.35">
      <c r="A1415" s="382"/>
      <c r="B1415" s="380"/>
      <c r="C1415" s="142" t="s">
        <v>280</v>
      </c>
      <c r="D1415" s="112"/>
      <c r="E1415" s="60" t="s">
        <v>290</v>
      </c>
      <c r="F1415" s="288">
        <f>+VLOOKUP($E1415,Macro!$1:$1048576,MATCH(DATE(F$2,1,1),Macro!$A$1:$LI$1),FALSE)</f>
        <v>2097509.801</v>
      </c>
      <c r="G1415" s="288">
        <f>+VLOOKUP($E1415,Macro!$1:$1048576,MATCH(DATE(G$2,1,1),Macro!$A$1:$LI$1),FALSE)</f>
        <v>2167240.7340000002</v>
      </c>
      <c r="H1415" s="288">
        <f>+VLOOKUP($E1415,Macro!$1:$1048576,MATCH(DATE(H$2,1,1),Macro!$A$1:$LI$1),FALSE)</f>
        <v>2236862.4720000001</v>
      </c>
      <c r="I1415" s="288">
        <f>+VLOOKUP($E1415,Macro!$1:$1048576,MATCH(DATE(I$2,1,1),Macro!$A$1:$LI$1),FALSE)</f>
        <v>2306180.08</v>
      </c>
      <c r="J1415" s="288">
        <f>+VLOOKUP($E1415,Macro!$1:$1048576,MATCH(DATE(J$2,1,1),Macro!$A$1:$LI$1),FALSE)</f>
        <v>2375431.1680000001</v>
      </c>
      <c r="K1415" s="288">
        <f>+VLOOKUP($E1415,Macro!$1:$1048576,MATCH(DATE(K$2,1,1),Macro!$A$1:$LI$1),FALSE)</f>
        <v>2443783.8969999999</v>
      </c>
      <c r="L1415" s="288">
        <f>+VLOOKUP($E1415,Macro!$1:$1048576,MATCH(DATE(L$2,1,1),Macro!$A$1:$LI$1),FALSE)</f>
        <v>2511687.9619999998</v>
      </c>
      <c r="M1415" s="288">
        <f>+VLOOKUP($E1415,Macro!$1:$1048576,MATCH(DATE(M$2,1,1),Macro!$A$1:$LI$1),FALSE)</f>
        <v>2585422.7629999998</v>
      </c>
      <c r="N1415" s="288">
        <f>+VLOOKUP($E1415,Macro!$1:$1048576,MATCH(DATE(N$2,1,1),Macro!$A$1:$LI$1),FALSE)</f>
        <v>2669288.1630000002</v>
      </c>
      <c r="O1415" s="288">
        <f>+VLOOKUP($E1415,Macro!$1:$1048576,MATCH(DATE(O$2,1,1),Macro!$A$1:$LI$1),FALSE)</f>
        <v>2755828.42</v>
      </c>
      <c r="P1415" s="288">
        <f>+VLOOKUP($E1415,Macro!$1:$1048576,MATCH(DATE(P$2,1,1),Macro!$A$1:$LI$1),FALSE)</f>
        <v>2841427.4</v>
      </c>
      <c r="Q1415" s="288">
        <f>+VLOOKUP($E1415,Macro!$1:$1048576,MATCH(DATE(Q$2,1,1),Macro!$A$1:$LI$1),FALSE)</f>
        <v>2922371.8160000001</v>
      </c>
      <c r="R1415" s="288">
        <f>+VLOOKUP($E1415,Macro!$1:$1048576,MATCH(DATE(R$2,1,1),Macro!$A$1:$LI$1),FALSE)</f>
        <v>2994853.6129999999</v>
      </c>
      <c r="S1415" s="288">
        <f>+VLOOKUP($E1415,Macro!$1:$1048576,MATCH(DATE(S$2,1,1),Macro!$A$1:$LI$1),FALSE)</f>
        <v>3058188.5860000001</v>
      </c>
      <c r="T1415" s="288">
        <f>+VLOOKUP($E1415,Macro!$1:$1048576,MATCH(DATE(T$2,1,1),Macro!$A$1:$LI$1),FALSE)</f>
        <v>3112289.1830000002</v>
      </c>
      <c r="U1415" s="288">
        <f>+VLOOKUP($E1415,Macro!$1:$1048576,MATCH(DATE(U$2,1,1),Macro!$A$1:$LI$1),FALSE)</f>
        <v>3157188.986</v>
      </c>
      <c r="V1415" s="288">
        <f>+VLOOKUP($E1415,Macro!$1:$1048576,MATCH(DATE(V$2,1,1),Macro!$A$1:$LI$1),FALSE)</f>
        <v>3193064.5180000002</v>
      </c>
      <c r="W1415" s="288">
        <f>+VLOOKUP($E1415,Macro!$1:$1048576,MATCH(DATE(W$2,1,1),Macro!$A$1:$LI$1),FALSE)</f>
        <v>3219880.3859999999</v>
      </c>
      <c r="X1415" s="288">
        <f>+VLOOKUP($E1415,Macro!$1:$1048576,MATCH(DATE(X$2,1,1),Macro!$A$1:$LI$1),FALSE)</f>
        <v>3237081.4509999999</v>
      </c>
      <c r="Y1415" s="288">
        <f>+VLOOKUP($E1415,Macro!$1:$1048576,MATCH(DATE(Y$2,1,1),Macro!$A$1:$LI$1),FALSE)</f>
        <v>3243671.196</v>
      </c>
      <c r="Z1415" s="288">
        <f>+VLOOKUP($E1415,Macro!$1:$1048576,MATCH(DATE(Z$2,1,1),Macro!$A$1:$LI$1),FALSE)</f>
        <v>3238351.7170000002</v>
      </c>
      <c r="AA1415" s="288">
        <f>+VLOOKUP($E1415,Macro!$1:$1048576,MATCH(DATE(AA$2,1,1),Macro!$A$1:$LI$1),FALSE)</f>
        <v>3219604.1159999999</v>
      </c>
      <c r="AB1415" s="288">
        <f>+VLOOKUP($E1415,Macro!$1:$1048576,MATCH(DATE(AB$2,1,1),Macro!$A$1:$LI$1),FALSE)</f>
        <v>3185602.0789999999</v>
      </c>
      <c r="AC1415" s="288">
        <f>+VLOOKUP($E1415,Macro!$1:$1048576,MATCH(DATE(AC$2,1,1),Macro!$A$1:$LI$1),FALSE)</f>
        <v>3134078.09</v>
      </c>
      <c r="AD1415" s="288">
        <f>+VLOOKUP($E1415,Macro!$1:$1048576,MATCH(DATE(AD$2,1,1),Macro!$A$1:$LI$1),FALSE)</f>
        <v>3062405.15</v>
      </c>
      <c r="AE1415" s="288">
        <f>+VLOOKUP($E1415,Macro!$1:$1048576,MATCH(DATE(AE$2,1,1),Macro!$A$1:$LI$1),FALSE)</f>
        <v>2967653.662</v>
      </c>
      <c r="AF1415" s="288">
        <f>+VLOOKUP($E1415,Macro!$1:$1048576,MATCH(DATE(AF$2,1,1),Macro!$A$1:$LI$1),FALSE)</f>
        <v>2846701.574</v>
      </c>
      <c r="AG1415" s="288">
        <f>+VLOOKUP($E1415,Macro!$1:$1048576,MATCH(DATE(AG$2,1,1),Macro!$A$1:$LI$1),FALSE)</f>
        <v>2696087.7779999999</v>
      </c>
      <c r="AH1415" s="288">
        <f>+VLOOKUP($E1415,Macro!$1:$1048576,MATCH(DATE(AH$2,1,1),Macro!$A$1:$LI$1),FALSE)</f>
        <v>2511433.5159999998</v>
      </c>
      <c r="AI1415" s="288">
        <f>+VLOOKUP($E1415,Macro!$1:$1048576,MATCH(DATE(AI$2,1,1),Macro!$A$1:$LI$1),FALSE)</f>
        <v>2287443.1940000001</v>
      </c>
      <c r="AJ1415" s="288">
        <f>+VLOOKUP($E1415,Macro!$1:$1048576,MATCH(DATE(AJ$2,1,1),Macro!$A$1:$LI$1),FALSE)</f>
        <v>2018419.236</v>
      </c>
      <c r="AK1415" s="288">
        <f>+VLOOKUP($E1415,Macro!$1:$1048576,MATCH(DATE(AK$2,1,1),Macro!$A$1:$LI$1),FALSE)</f>
        <v>1698666.8019999999</v>
      </c>
      <c r="AL1415" s="288">
        <f>+VLOOKUP($E1415,Macro!$1:$1048576,MATCH(DATE(AL$2,1,1),Macro!$A$1:$LI$1),FALSE)</f>
        <v>1322594.1240000001</v>
      </c>
      <c r="AM1415" s="288">
        <f>+VLOOKUP($E1415,Macro!$1:$1048576,MATCH(DATE(AM$2,1,1),Macro!$A$1:$LI$1),FALSE)</f>
        <v>884520.6274</v>
      </c>
      <c r="AN1415" s="288">
        <f>+VLOOKUP($E1415,Macro!$1:$1048576,MATCH(DATE(AN$2,1,1),Macro!$A$1:$LI$1),FALSE)</f>
        <v>378677.1691</v>
      </c>
      <c r="AO1415" s="288">
        <f>+VLOOKUP($E1415,Macro!$1:$1048576,MATCH(DATE(AO$2,1,1),Macro!$A$1:$LI$1),FALSE)</f>
        <v>-200639.93</v>
      </c>
    </row>
    <row r="1416" spans="1:41" ht="15" customHeight="1" x14ac:dyDescent="0.35">
      <c r="A1416" s="382"/>
      <c r="B1416" s="389" t="s">
        <v>1702</v>
      </c>
      <c r="C1416" s="143"/>
      <c r="D1416" s="113"/>
      <c r="E1416" s="55" t="s">
        <v>291</v>
      </c>
      <c r="F1416" s="59">
        <f>+VLOOKUP($E1416,Macro!$1:$1048576,MATCH(DATE(F$2,1,1),Macro!$A$1:$LI$1),FALSE)</f>
        <v>1.0018240979999999</v>
      </c>
      <c r="G1416" s="59">
        <f>+VLOOKUP($E1416,Macro!$1:$1048576,MATCH(DATE(G$2,1,1),Macro!$A$1:$LI$1),FALSE)</f>
        <v>1.0198636539999999</v>
      </c>
      <c r="H1416" s="59">
        <f>+VLOOKUP($E1416,Macro!$1:$1048576,MATCH(DATE(H$2,1,1),Macro!$A$1:$LI$1),FALSE)</f>
        <v>1.037421843</v>
      </c>
      <c r="I1416" s="59">
        <f>+VLOOKUP($E1416,Macro!$1:$1048576,MATCH(DATE(I$2,1,1),Macro!$A$1:$LI$1),FALSE)</f>
        <v>1.0558040390000001</v>
      </c>
      <c r="J1416" s="59">
        <f>+VLOOKUP($E1416,Macro!$1:$1048576,MATCH(DATE(J$2,1,1),Macro!$A$1:$LI$1),FALSE)</f>
        <v>1.0727013780000001</v>
      </c>
      <c r="K1416" s="59">
        <f>+VLOOKUP($E1416,Macro!$1:$1048576,MATCH(DATE(K$2,1,1),Macro!$A$1:$LI$1),FALSE)</f>
        <v>1.0897449269999999</v>
      </c>
      <c r="L1416" s="59">
        <f>+VLOOKUP($E1416,Macro!$1:$1048576,MATCH(DATE(L$2,1,1),Macro!$A$1:$LI$1),FALSE)</f>
        <v>1.107704888</v>
      </c>
      <c r="M1416" s="59">
        <f>+VLOOKUP($E1416,Macro!$1:$1048576,MATCH(DATE(M$2,1,1),Macro!$A$1:$LI$1),FALSE)</f>
        <v>1.1357615619999999</v>
      </c>
      <c r="N1416" s="59">
        <f>+VLOOKUP($E1416,Macro!$1:$1048576,MATCH(DATE(N$2,1,1),Macro!$A$1:$LI$1),FALSE)</f>
        <v>1.1637796149999999</v>
      </c>
      <c r="O1416" s="59">
        <f>+VLOOKUP($E1416,Macro!$1:$1048576,MATCH(DATE(O$2,1,1),Macro!$A$1:$LI$1),FALSE)</f>
        <v>1.193770749</v>
      </c>
      <c r="P1416" s="59">
        <f>+VLOOKUP($E1416,Macro!$1:$1048576,MATCH(DATE(P$2,1,1),Macro!$A$1:$LI$1),FALSE)</f>
        <v>1.22573065</v>
      </c>
      <c r="Q1416" s="59">
        <f>+VLOOKUP($E1416,Macro!$1:$1048576,MATCH(DATE(Q$2,1,1),Macro!$A$1:$LI$1),FALSE)</f>
        <v>1.255935866</v>
      </c>
      <c r="R1416" s="59">
        <f>+VLOOKUP($E1416,Macro!$1:$1048576,MATCH(DATE(R$2,1,1),Macro!$A$1:$LI$1),FALSE)</f>
        <v>1.285158646</v>
      </c>
      <c r="S1416" s="59">
        <f>+VLOOKUP($E1416,Macro!$1:$1048576,MATCH(DATE(S$2,1,1),Macro!$A$1:$LI$1),FALSE)</f>
        <v>1.31322655</v>
      </c>
      <c r="T1416" s="59">
        <f>+VLOOKUP($E1416,Macro!$1:$1048576,MATCH(DATE(T$2,1,1),Macro!$A$1:$LI$1),FALSE)</f>
        <v>1.3400497810000001</v>
      </c>
      <c r="U1416" s="59">
        <f>+VLOOKUP($E1416,Macro!$1:$1048576,MATCH(DATE(U$2,1,1),Macro!$A$1:$LI$1),FALSE)</f>
        <v>1.365578569</v>
      </c>
      <c r="V1416" s="59">
        <f>+VLOOKUP($E1416,Macro!$1:$1048576,MATCH(DATE(V$2,1,1),Macro!$A$1:$LI$1),FALSE)</f>
        <v>1.390225091</v>
      </c>
      <c r="W1416" s="59">
        <f>+VLOOKUP($E1416,Macro!$1:$1048576,MATCH(DATE(W$2,1,1),Macro!$A$1:$LI$1),FALSE)</f>
        <v>1.414057911</v>
      </c>
      <c r="X1416" s="59">
        <f>+VLOOKUP($E1416,Macro!$1:$1048576,MATCH(DATE(X$2,1,1),Macro!$A$1:$LI$1),FALSE)</f>
        <v>1.4370499240000001</v>
      </c>
      <c r="Y1416" s="59">
        <f>+VLOOKUP($E1416,Macro!$1:$1048576,MATCH(DATE(Y$2,1,1),Macro!$A$1:$LI$1),FALSE)</f>
        <v>1.4593050190000001</v>
      </c>
      <c r="Z1416" s="59">
        <f>+VLOOKUP($E1416,Macro!$1:$1048576,MATCH(DATE(Z$2,1,1),Macro!$A$1:$LI$1),FALSE)</f>
        <v>1.4809961060000001</v>
      </c>
      <c r="AA1416" s="59">
        <f>+VLOOKUP($E1416,Macro!$1:$1048576,MATCH(DATE(AA$2,1,1),Macro!$A$1:$LI$1),FALSE)</f>
        <v>1.502428688</v>
      </c>
      <c r="AB1416" s="59">
        <f>+VLOOKUP($E1416,Macro!$1:$1048576,MATCH(DATE(AB$2,1,1),Macro!$A$1:$LI$1),FALSE)</f>
        <v>1.523911434</v>
      </c>
      <c r="AC1416" s="59">
        <f>+VLOOKUP($E1416,Macro!$1:$1048576,MATCH(DATE(AC$2,1,1),Macro!$A$1:$LI$1),FALSE)</f>
        <v>1.545639196</v>
      </c>
      <c r="AD1416" s="59">
        <f>+VLOOKUP($E1416,Macro!$1:$1048576,MATCH(DATE(AD$2,1,1),Macro!$A$1:$LI$1),FALSE)</f>
        <v>1.5679086710000001</v>
      </c>
      <c r="AE1416" s="59">
        <f>+VLOOKUP($E1416,Macro!$1:$1048576,MATCH(DATE(AE$2,1,1),Macro!$A$1:$LI$1),FALSE)</f>
        <v>1.5909930619999999</v>
      </c>
      <c r="AF1416" s="59">
        <f>+VLOOKUP($E1416,Macro!$1:$1048576,MATCH(DATE(AF$2,1,1),Macro!$A$1:$LI$1),FALSE)</f>
        <v>1.615593517</v>
      </c>
      <c r="AG1416" s="59">
        <f>+VLOOKUP($E1416,Macro!$1:$1048576,MATCH(DATE(AG$2,1,1),Macro!$A$1:$LI$1),FALSE)</f>
        <v>1.642342695</v>
      </c>
      <c r="AH1416" s="59">
        <f>+VLOOKUP($E1416,Macro!$1:$1048576,MATCH(DATE(AH$2,1,1),Macro!$A$1:$LI$1),FALSE)</f>
        <v>1.67132602</v>
      </c>
      <c r="AI1416" s="59">
        <f>+VLOOKUP($E1416,Macro!$1:$1048576,MATCH(DATE(AI$2,1,1),Macro!$A$1:$LI$1),FALSE)</f>
        <v>1.702509303</v>
      </c>
      <c r="AJ1416" s="59">
        <f>+VLOOKUP($E1416,Macro!$1:$1048576,MATCH(DATE(AJ$2,1,1),Macro!$A$1:$LI$1),FALSE)</f>
        <v>1.7358455290000001</v>
      </c>
      <c r="AK1416" s="59">
        <f>+VLOOKUP($E1416,Macro!$1:$1048576,MATCH(DATE(AK$2,1,1),Macro!$A$1:$LI$1),FALSE)</f>
        <v>1.771435101</v>
      </c>
      <c r="AL1416" s="59">
        <f>+VLOOKUP($E1416,Macro!$1:$1048576,MATCH(DATE(AL$2,1,1),Macro!$A$1:$LI$1),FALSE)</f>
        <v>1.8093685880000001</v>
      </c>
      <c r="AM1416" s="59">
        <f>+VLOOKUP($E1416,Macro!$1:$1048576,MATCH(DATE(AM$2,1,1),Macro!$A$1:$LI$1),FALSE)</f>
        <v>1.8494671579999999</v>
      </c>
      <c r="AN1416" s="59">
        <f>+VLOOKUP($E1416,Macro!$1:$1048576,MATCH(DATE(AN$2,1,1),Macro!$A$1:$LI$1),FALSE)</f>
        <v>1.891543083</v>
      </c>
      <c r="AO1416" s="59">
        <f>+VLOOKUP($E1416,Macro!$1:$1048576,MATCH(DATE(AO$2,1,1),Macro!$A$1:$LI$1),FALSE)</f>
        <v>1.9354319470000001</v>
      </c>
    </row>
    <row r="1417" spans="1:41" ht="15" customHeight="1" x14ac:dyDescent="0.35">
      <c r="A1417" s="382"/>
      <c r="B1417" s="389"/>
      <c r="C1417" s="143"/>
      <c r="D1417" s="113"/>
      <c r="E1417" s="55" t="s">
        <v>292</v>
      </c>
      <c r="F1417" s="59">
        <f>+VLOOKUP($E1417,Macro!$1:$1048576,MATCH(DATE(F$2,1,1),Macro!$A$1:$LI$1),FALSE)</f>
        <v>1.001282381</v>
      </c>
      <c r="G1417" s="59">
        <f>+VLOOKUP($E1417,Macro!$1:$1048576,MATCH(DATE(G$2,1,1),Macro!$A$1:$LI$1),FALSE)</f>
        <v>1.0210847329999999</v>
      </c>
      <c r="H1417" s="59">
        <f>+VLOOKUP($E1417,Macro!$1:$1048576,MATCH(DATE(H$2,1,1),Macro!$A$1:$LI$1),FALSE)</f>
        <v>1.040146596</v>
      </c>
      <c r="I1417" s="59">
        <f>+VLOOKUP($E1417,Macro!$1:$1048576,MATCH(DATE(I$2,1,1),Macro!$A$1:$LI$1),FALSE)</f>
        <v>1.0596721389999999</v>
      </c>
      <c r="J1417" s="59">
        <f>+VLOOKUP($E1417,Macro!$1:$1048576,MATCH(DATE(J$2,1,1),Macro!$A$1:$LI$1),FALSE)</f>
        <v>1.0779662160000001</v>
      </c>
      <c r="K1417" s="59">
        <f>+VLOOKUP($E1417,Macro!$1:$1048576,MATCH(DATE(K$2,1,1),Macro!$A$1:$LI$1),FALSE)</f>
        <v>1.0962213190000001</v>
      </c>
      <c r="L1417" s="59">
        <f>+VLOOKUP($E1417,Macro!$1:$1048576,MATCH(DATE(L$2,1,1),Macro!$A$1:$LI$1),FALSE)</f>
        <v>1.1148677549999999</v>
      </c>
      <c r="M1417" s="59">
        <f>+VLOOKUP($E1417,Macro!$1:$1048576,MATCH(DATE(M$2,1,1),Macro!$A$1:$LI$1),FALSE)</f>
        <v>1.1402006549999999</v>
      </c>
      <c r="N1417" s="59">
        <f>+VLOOKUP($E1417,Macro!$1:$1048576,MATCH(DATE(N$2,1,1),Macro!$A$1:$LI$1),FALSE)</f>
        <v>1.167103196</v>
      </c>
      <c r="O1417" s="59">
        <f>+VLOOKUP($E1417,Macro!$1:$1048576,MATCH(DATE(O$2,1,1),Macro!$A$1:$LI$1),FALSE)</f>
        <v>1.1967823689999999</v>
      </c>
      <c r="P1417" s="59">
        <f>+VLOOKUP($E1417,Macro!$1:$1048576,MATCH(DATE(P$2,1,1),Macro!$A$1:$LI$1),FALSE)</f>
        <v>1.229353661</v>
      </c>
      <c r="Q1417" s="59">
        <f>+VLOOKUP($E1417,Macro!$1:$1048576,MATCH(DATE(Q$2,1,1),Macro!$A$1:$LI$1),FALSE)</f>
        <v>1.2623563849999999</v>
      </c>
      <c r="R1417" s="59">
        <f>+VLOOKUP($E1417,Macro!$1:$1048576,MATCH(DATE(R$2,1,1),Macro!$A$1:$LI$1),FALSE)</f>
        <v>1.2959976639999999</v>
      </c>
      <c r="S1417" s="59">
        <f>+VLOOKUP($E1417,Macro!$1:$1048576,MATCH(DATE(S$2,1,1),Macro!$A$1:$LI$1),FALSE)</f>
        <v>1.3293329739999999</v>
      </c>
      <c r="T1417" s="59">
        <f>+VLOOKUP($E1417,Macro!$1:$1048576,MATCH(DATE(T$2,1,1),Macro!$A$1:$LI$1),FALSE)</f>
        <v>1.361784423</v>
      </c>
      <c r="U1417" s="59">
        <f>+VLOOKUP($E1417,Macro!$1:$1048576,MATCH(DATE(U$2,1,1),Macro!$A$1:$LI$1),FALSE)</f>
        <v>1.3930210169999999</v>
      </c>
      <c r="V1417" s="59">
        <f>+VLOOKUP($E1417,Macro!$1:$1048576,MATCH(DATE(V$2,1,1),Macro!$A$1:$LI$1),FALSE)</f>
        <v>1.4236487019999999</v>
      </c>
      <c r="W1417" s="59">
        <f>+VLOOKUP($E1417,Macro!$1:$1048576,MATCH(DATE(W$2,1,1),Macro!$A$1:$LI$1),FALSE)</f>
        <v>1.452966625</v>
      </c>
      <c r="X1417" s="59">
        <f>+VLOOKUP($E1417,Macro!$1:$1048576,MATCH(DATE(X$2,1,1),Macro!$A$1:$LI$1),FALSE)</f>
        <v>1.4811706790000001</v>
      </c>
      <c r="Y1417" s="59">
        <f>+VLOOKUP($E1417,Macro!$1:$1048576,MATCH(DATE(Y$2,1,1),Macro!$A$1:$LI$1),FALSE)</f>
        <v>1.5083744880000001</v>
      </c>
      <c r="Z1417" s="59">
        <f>+VLOOKUP($E1417,Macro!$1:$1048576,MATCH(DATE(Z$2,1,1),Macro!$A$1:$LI$1),FALSE)</f>
        <v>1.534739718</v>
      </c>
      <c r="AA1417" s="59">
        <f>+VLOOKUP($E1417,Macro!$1:$1048576,MATCH(DATE(AA$2,1,1),Macro!$A$1:$LI$1),FALSE)</f>
        <v>1.5605125310000001</v>
      </c>
      <c r="AB1417" s="59">
        <f>+VLOOKUP($E1417,Macro!$1:$1048576,MATCH(DATE(AB$2,1,1),Macro!$A$1:$LI$1),FALSE)</f>
        <v>1.586038281</v>
      </c>
      <c r="AC1417" s="59">
        <f>+VLOOKUP($E1417,Macro!$1:$1048576,MATCH(DATE(AC$2,1,1),Macro!$A$1:$LI$1),FALSE)</f>
        <v>1.611667645</v>
      </c>
      <c r="AD1417" s="59">
        <f>+VLOOKUP($E1417,Macro!$1:$1048576,MATCH(DATE(AD$2,1,1),Macro!$A$1:$LI$1),FALSE)</f>
        <v>1.6377172980000001</v>
      </c>
      <c r="AE1417" s="59">
        <f>+VLOOKUP($E1417,Macro!$1:$1048576,MATCH(DATE(AE$2,1,1),Macro!$A$1:$LI$1),FALSE)</f>
        <v>1.664519267</v>
      </c>
      <c r="AF1417" s="59">
        <f>+VLOOKUP($E1417,Macro!$1:$1048576,MATCH(DATE(AF$2,1,1),Macro!$A$1:$LI$1),FALSE)</f>
        <v>1.692519114</v>
      </c>
      <c r="AG1417" s="59">
        <f>+VLOOKUP($E1417,Macro!$1:$1048576,MATCH(DATE(AG$2,1,1),Macro!$A$1:$LI$1),FALSE)</f>
        <v>1.722361861</v>
      </c>
      <c r="AH1417" s="59">
        <f>+VLOOKUP($E1417,Macro!$1:$1048576,MATCH(DATE(AH$2,1,1),Macro!$A$1:$LI$1),FALSE)</f>
        <v>1.754584908</v>
      </c>
      <c r="AI1417" s="59">
        <f>+VLOOKUP($E1417,Macro!$1:$1048576,MATCH(DATE(AI$2,1,1),Macro!$A$1:$LI$1),FALSE)</f>
        <v>1.789418132</v>
      </c>
      <c r="AJ1417" s="59">
        <f>+VLOOKUP($E1417,Macro!$1:$1048576,MATCH(DATE(AJ$2,1,1),Macro!$A$1:$LI$1),FALSE)</f>
        <v>1.8268919640000001</v>
      </c>
      <c r="AK1417" s="59">
        <f>+VLOOKUP($E1417,Macro!$1:$1048576,MATCH(DATE(AK$2,1,1),Macro!$A$1:$LI$1),FALSE)</f>
        <v>1.8669833689999999</v>
      </c>
      <c r="AL1417" s="59">
        <f>+VLOOKUP($E1417,Macro!$1:$1048576,MATCH(DATE(AL$2,1,1),Macro!$A$1:$LI$1),FALSE)</f>
        <v>1.909699974</v>
      </c>
      <c r="AM1417" s="59">
        <f>+VLOOKUP($E1417,Macro!$1:$1048576,MATCH(DATE(AM$2,1,1),Macro!$A$1:$LI$1),FALSE)</f>
        <v>1.954986702</v>
      </c>
      <c r="AN1417" s="59">
        <f>+VLOOKUP($E1417,Macro!$1:$1048576,MATCH(DATE(AN$2,1,1),Macro!$A$1:$LI$1),FALSE)</f>
        <v>2.0026701259999999</v>
      </c>
      <c r="AO1417" s="59">
        <f>+VLOOKUP($E1417,Macro!$1:$1048576,MATCH(DATE(AO$2,1,1),Macro!$A$1:$LI$1),FALSE)</f>
        <v>2.0525490990000002</v>
      </c>
    </row>
    <row r="1418" spans="1:41" ht="15" customHeight="1" x14ac:dyDescent="0.45">
      <c r="A1418" s="382"/>
      <c r="B1418" s="56" t="s">
        <v>293</v>
      </c>
      <c r="C1418" s="144" t="s">
        <v>294</v>
      </c>
      <c r="D1418" s="114"/>
      <c r="E1418" s="57" t="s">
        <v>295</v>
      </c>
      <c r="F1418" s="57">
        <f>+VLOOKUP($E1418,Macro!$1:$1048576,MATCH(DATE(F$2,1,1),Macro!$A$1:$LI$1),FALSE)</f>
        <v>66458.153000000035</v>
      </c>
      <c r="G1418" s="57">
        <f>+VLOOKUP($E1418,Macro!$1:$1048576,MATCH(DATE(G$2,1,1),Macro!$A$1:$LI$1),FALSE)</f>
        <v>66696.759000000064</v>
      </c>
      <c r="H1418" s="57">
        <f>+VLOOKUP($E1418,Macro!$1:$1048576,MATCH(DATE(H$2,1,1),Macro!$A$1:$LI$1),FALSE)</f>
        <v>66987.102999999974</v>
      </c>
      <c r="I1418" s="57">
        <f>+VLOOKUP($E1418,Macro!$1:$1048576,MATCH(DATE(I$2,1,1),Macro!$A$1:$LI$1),FALSE)</f>
        <v>67270.80899999995</v>
      </c>
      <c r="J1418" s="57">
        <f>+VLOOKUP($E1418,Macro!$1:$1048576,MATCH(DATE(J$2,1,1),Macro!$A$1:$LI$1),FALSE)</f>
        <v>67548.017999999996</v>
      </c>
      <c r="K1418" s="57">
        <f>+VLOOKUP($E1418,Macro!$1:$1048576,MATCH(DATE(K$2,1,1),Macro!$A$1:$LI$1),FALSE)</f>
        <v>67818.997999999963</v>
      </c>
      <c r="L1418" s="57">
        <f>+VLOOKUP($E1418,Macro!$1:$1048576,MATCH(DATE(L$2,1,1),Macro!$A$1:$LI$1),FALSE)</f>
        <v>68084.049000000028</v>
      </c>
      <c r="M1418" s="57">
        <f>+VLOOKUP($E1418,Macro!$1:$1048576,MATCH(DATE(M$2,1,1),Macro!$A$1:$LI$1),FALSE)</f>
        <v>68343.546999999977</v>
      </c>
      <c r="N1418" s="57">
        <f>+VLOOKUP($E1418,Macro!$1:$1048576,MATCH(DATE(N$2,1,1),Macro!$A$1:$LI$1),FALSE)</f>
        <v>68597.857999999978</v>
      </c>
      <c r="O1418" s="57">
        <f>+VLOOKUP($E1418,Macro!$1:$1048576,MATCH(DATE(O$2,1,1),Macro!$A$1:$LI$1),FALSE)</f>
        <v>68847.391000000018</v>
      </c>
      <c r="P1418" s="57">
        <f>+VLOOKUP($E1418,Macro!$1:$1048576,MATCH(DATE(P$2,1,1),Macro!$A$1:$LI$1),FALSE)</f>
        <v>69092.774999999936</v>
      </c>
      <c r="Q1418" s="57">
        <f>+VLOOKUP($E1418,Macro!$1:$1048576,MATCH(DATE(Q$2,1,1),Macro!$A$1:$LI$1),FALSE)</f>
        <v>69334.838999999993</v>
      </c>
      <c r="R1418" s="57">
        <f>+VLOOKUP($E1418,Macro!$1:$1048576,MATCH(DATE(R$2,1,1),Macro!$A$1:$LI$1),FALSE)</f>
        <v>69574.319000000018</v>
      </c>
      <c r="S1418" s="57">
        <f>+VLOOKUP($E1418,Macro!$1:$1048576,MATCH(DATE(S$2,1,1),Macro!$A$1:$LI$1),FALSE)</f>
        <v>69811.686000000045</v>
      </c>
      <c r="T1418" s="57">
        <f>+VLOOKUP($E1418,Macro!$1:$1048576,MATCH(DATE(T$2,1,1),Macro!$A$1:$LI$1),FALSE)</f>
        <v>70047.163999999975</v>
      </c>
      <c r="U1418" s="57">
        <f>+VLOOKUP($E1418,Macro!$1:$1048576,MATCH(DATE(U$2,1,1),Macro!$A$1:$LI$1),FALSE)</f>
        <v>70280.913000000059</v>
      </c>
      <c r="V1418" s="57">
        <f>+VLOOKUP($E1418,Macro!$1:$1048576,MATCH(DATE(V$2,1,1),Macro!$A$1:$LI$1),FALSE)</f>
        <v>70513.088000000018</v>
      </c>
      <c r="W1418" s="57">
        <f>+VLOOKUP($E1418,Macro!$1:$1048576,MATCH(DATE(W$2,1,1),Macro!$A$1:$LI$1),FALSE)</f>
        <v>70743.479999999952</v>
      </c>
      <c r="X1418" s="57">
        <f>+VLOOKUP($E1418,Macro!$1:$1048576,MATCH(DATE(X$2,1,1),Macro!$A$1:$LI$1),FALSE)</f>
        <v>70971.541999999958</v>
      </c>
      <c r="Y1418" s="57">
        <f>+VLOOKUP($E1418,Macro!$1:$1048576,MATCH(DATE(Y$2,1,1),Macro!$A$1:$LI$1),FALSE)</f>
        <v>71196.546000000046</v>
      </c>
      <c r="Z1418" s="57">
        <f>+VLOOKUP($E1418,Macro!$1:$1048576,MATCH(DATE(Z$2,1,1),Macro!$A$1:$LI$1),FALSE)</f>
        <v>71417.858999999968</v>
      </c>
      <c r="AA1418" s="57">
        <f>+VLOOKUP($E1418,Macro!$1:$1048576,MATCH(DATE(AA$2,1,1),Macro!$A$1:$LI$1),FALSE)</f>
        <v>71635.058000000034</v>
      </c>
      <c r="AB1418" s="57">
        <f>+VLOOKUP($E1418,Macro!$1:$1048576,MATCH(DATE(AB$2,1,1),Macro!$A$1:$LI$1),FALSE)</f>
        <v>71847.606000000058</v>
      </c>
      <c r="AC1418" s="57">
        <f>+VLOOKUP($E1418,Macro!$1:$1048576,MATCH(DATE(AC$2,1,1),Macro!$A$1:$LI$1),FALSE)</f>
        <v>72054.825999999957</v>
      </c>
      <c r="AD1418" s="57">
        <f>+VLOOKUP($E1418,Macro!$1:$1048576,MATCH(DATE(AD$2,1,1),Macro!$A$1:$LI$1),FALSE)</f>
        <v>72255.978000000061</v>
      </c>
      <c r="AE1418" s="57">
        <f>+VLOOKUP($E1418,Macro!$1:$1048576,MATCH(DATE(AE$2,1,1),Macro!$A$1:$LI$1),FALSE)</f>
        <v>72450.545999999973</v>
      </c>
      <c r="AF1418" s="57">
        <f>+VLOOKUP($E1418,Macro!$1:$1048576,MATCH(DATE(AF$2,1,1),Macro!$A$1:$LI$1),FALSE)</f>
        <v>72638.178000000058</v>
      </c>
      <c r="AG1418" s="57">
        <f>+VLOOKUP($E1418,Macro!$1:$1048576,MATCH(DATE(AG$2,1,1),Macro!$A$1:$LI$1),FALSE)</f>
        <v>72818.329000000042</v>
      </c>
      <c r="AH1418" s="57">
        <f>+VLOOKUP($E1418,Macro!$1:$1048576,MATCH(DATE(AH$2,1,1),Macro!$A$1:$LI$1),FALSE)</f>
        <v>72990.822999999946</v>
      </c>
      <c r="AI1418" s="57">
        <f>+VLOOKUP($E1418,Macro!$1:$1048576,MATCH(DATE(AI$2,1,1),Macro!$A$1:$LI$1),FALSE)</f>
        <v>73155.815999999977</v>
      </c>
      <c r="AJ1418" s="57">
        <f>+VLOOKUP($E1418,Macro!$1:$1048576,MATCH(DATE(AJ$2,1,1),Macro!$A$1:$LI$1),FALSE)</f>
        <v>73313.898999999976</v>
      </c>
      <c r="AK1418" s="57">
        <f>+VLOOKUP($E1418,Macro!$1:$1048576,MATCH(DATE(AK$2,1,1),Macro!$A$1:$LI$1),FALSE)</f>
        <v>73465.868000000031</v>
      </c>
      <c r="AL1418" s="57">
        <f>+VLOOKUP($E1418,Macro!$1:$1048576,MATCH(DATE(AL$2,1,1),Macro!$A$1:$LI$1),FALSE)</f>
        <v>73612.363000000012</v>
      </c>
      <c r="AM1418" s="57">
        <f>+VLOOKUP($E1418,Macro!$1:$1048576,MATCH(DATE(AM$2,1,1),Macro!$A$1:$LI$1),FALSE)</f>
        <v>73753.950000000041</v>
      </c>
      <c r="AN1418" s="57">
        <f>+VLOOKUP($E1418,Macro!$1:$1048576,MATCH(DATE(AN$2,1,1),Macro!$A$1:$LI$1),FALSE)</f>
        <v>73891.15499999997</v>
      </c>
      <c r="AO1418" s="57">
        <f>+VLOOKUP($E1418,Macro!$1:$1048576,MATCH(DATE(AO$2,1,1),Macro!$A$1:$LI$1),FALSE)</f>
        <v>74024.500000000015</v>
      </c>
    </row>
    <row r="1419" spans="1:41" ht="15" customHeight="1" x14ac:dyDescent="0.35">
      <c r="A1419" s="382"/>
      <c r="B1419" s="390" t="s">
        <v>165</v>
      </c>
      <c r="C1419" s="145" t="s">
        <v>296</v>
      </c>
      <c r="D1419" s="115"/>
      <c r="E1419" s="354" t="s">
        <v>297</v>
      </c>
      <c r="F1419" s="9"/>
      <c r="G1419" s="9"/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9"/>
      <c r="AB1419" s="9"/>
      <c r="AC1419" s="9"/>
      <c r="AD1419" s="9"/>
      <c r="AE1419" s="9"/>
      <c r="AF1419" s="9"/>
      <c r="AG1419" s="9"/>
      <c r="AH1419" s="9"/>
      <c r="AI1419" s="9"/>
      <c r="AJ1419" s="9"/>
      <c r="AK1419" s="9"/>
      <c r="AL1419" s="9"/>
      <c r="AM1419" s="9"/>
      <c r="AN1419" s="9"/>
      <c r="AO1419" s="9"/>
    </row>
    <row r="1420" spans="1:41" ht="15" customHeight="1" x14ac:dyDescent="0.35">
      <c r="A1420" s="382"/>
      <c r="B1420" s="390"/>
      <c r="C1420" s="146" t="s">
        <v>298</v>
      </c>
      <c r="D1420" s="115"/>
      <c r="E1420" s="355" t="s">
        <v>299</v>
      </c>
      <c r="F1420" s="9"/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9"/>
      <c r="AB1420" s="9"/>
      <c r="AC1420" s="9"/>
      <c r="AD1420" s="9"/>
      <c r="AE1420" s="9"/>
      <c r="AF1420" s="9"/>
      <c r="AG1420" s="9"/>
      <c r="AH1420" s="9"/>
      <c r="AI1420" s="9"/>
      <c r="AJ1420" s="9"/>
      <c r="AK1420" s="9"/>
      <c r="AL1420" s="9"/>
      <c r="AM1420" s="9"/>
      <c r="AN1420" s="9"/>
      <c r="AO1420" s="9"/>
    </row>
    <row r="1421" spans="1:41" ht="15" customHeight="1" x14ac:dyDescent="0.35">
      <c r="A1421" s="382"/>
      <c r="B1421" s="390"/>
      <c r="C1421" s="146" t="s">
        <v>4426</v>
      </c>
      <c r="D1421" s="115"/>
      <c r="E1421" s="355" t="s">
        <v>300</v>
      </c>
      <c r="F1421" s="9"/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  <c r="AA1421" s="9"/>
      <c r="AB1421" s="9"/>
      <c r="AC1421" s="9"/>
      <c r="AD1421" s="9"/>
      <c r="AE1421" s="9"/>
      <c r="AF1421" s="9"/>
      <c r="AG1421" s="9"/>
      <c r="AH1421" s="9"/>
      <c r="AI1421" s="9"/>
      <c r="AJ1421" s="9"/>
      <c r="AK1421" s="9"/>
      <c r="AL1421" s="9"/>
      <c r="AM1421" s="9"/>
      <c r="AN1421" s="9"/>
      <c r="AO1421" s="9"/>
    </row>
    <row r="1422" spans="1:41" ht="15" customHeight="1" x14ac:dyDescent="0.35">
      <c r="A1422" s="382"/>
      <c r="B1422" s="390"/>
      <c r="C1422" s="146" t="s">
        <v>301</v>
      </c>
      <c r="D1422" s="115"/>
      <c r="E1422" s="59" t="s">
        <v>4427</v>
      </c>
      <c r="F1422" s="9"/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9"/>
      <c r="AB1422" s="9"/>
      <c r="AC1422" s="9"/>
      <c r="AD1422" s="9"/>
      <c r="AE1422" s="9"/>
      <c r="AF1422" s="9"/>
      <c r="AG1422" s="9"/>
      <c r="AH1422" s="9"/>
      <c r="AI1422" s="9"/>
      <c r="AJ1422" s="9"/>
      <c r="AK1422" s="9"/>
      <c r="AL1422" s="9"/>
      <c r="AM1422" s="9"/>
      <c r="AN1422" s="9"/>
      <c r="AO1422" s="9"/>
    </row>
    <row r="1423" spans="1:41" ht="15" customHeight="1" x14ac:dyDescent="0.35">
      <c r="A1423" s="382"/>
      <c r="B1423" s="390"/>
      <c r="C1423" s="146" t="s">
        <v>302</v>
      </c>
      <c r="D1423" s="115"/>
      <c r="E1423" s="355" t="s">
        <v>303</v>
      </c>
      <c r="F1423" s="9"/>
      <c r="G1423" s="9"/>
      <c r="H1423" s="9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9"/>
      <c r="AB1423" s="9"/>
      <c r="AC1423" s="9"/>
      <c r="AD1423" s="9"/>
      <c r="AE1423" s="9"/>
      <c r="AF1423" s="9"/>
      <c r="AG1423" s="9"/>
      <c r="AH1423" s="9"/>
      <c r="AI1423" s="9"/>
      <c r="AJ1423" s="9"/>
      <c r="AK1423" s="9"/>
      <c r="AL1423" s="9"/>
      <c r="AM1423" s="9"/>
      <c r="AN1423" s="9"/>
      <c r="AO1423" s="9"/>
    </row>
    <row r="1424" spans="1:41" ht="15" customHeight="1" x14ac:dyDescent="0.35">
      <c r="A1424" s="382"/>
      <c r="B1424" s="390"/>
      <c r="C1424" s="146" t="s">
        <v>304</v>
      </c>
      <c r="D1424" s="115"/>
      <c r="E1424" s="355" t="s">
        <v>305</v>
      </c>
      <c r="F1424" s="9"/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9"/>
      <c r="AB1424" s="9"/>
      <c r="AC1424" s="9"/>
      <c r="AD1424" s="9"/>
      <c r="AE1424" s="9"/>
      <c r="AF1424" s="9"/>
      <c r="AG1424" s="9"/>
      <c r="AH1424" s="9"/>
      <c r="AI1424" s="9"/>
      <c r="AJ1424" s="9"/>
      <c r="AK1424" s="9"/>
      <c r="AL1424" s="9"/>
      <c r="AM1424" s="9"/>
      <c r="AN1424" s="9"/>
      <c r="AO1424" s="9"/>
    </row>
    <row r="1425" spans="1:41" ht="15" customHeight="1" x14ac:dyDescent="0.35">
      <c r="A1425" s="382"/>
      <c r="B1425" s="390"/>
      <c r="C1425" s="146" t="s">
        <v>306</v>
      </c>
      <c r="D1425" s="115"/>
      <c r="E1425" s="353" t="s">
        <v>4420</v>
      </c>
      <c r="F1425" s="9"/>
      <c r="G1425" s="9"/>
      <c r="H1425" s="9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9"/>
      <c r="AB1425" s="9"/>
      <c r="AC1425" s="9"/>
      <c r="AD1425" s="9"/>
      <c r="AE1425" s="9"/>
      <c r="AF1425" s="9"/>
      <c r="AG1425" s="9"/>
      <c r="AH1425" s="9"/>
      <c r="AI1425" s="9"/>
      <c r="AJ1425" s="9"/>
      <c r="AK1425" s="9"/>
      <c r="AL1425" s="9"/>
      <c r="AM1425" s="9"/>
      <c r="AN1425" s="9"/>
      <c r="AO1425" s="9"/>
    </row>
    <row r="1426" spans="1:41" ht="15" customHeight="1" x14ac:dyDescent="0.35">
      <c r="A1426" s="382"/>
      <c r="B1426" s="390"/>
      <c r="C1426" s="146" t="s">
        <v>307</v>
      </c>
      <c r="D1426" s="115"/>
      <c r="E1426" s="355" t="s">
        <v>308</v>
      </c>
      <c r="F1426" s="9"/>
      <c r="G1426" s="9"/>
      <c r="H1426" s="9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  <c r="AA1426" s="9"/>
      <c r="AB1426" s="9"/>
      <c r="AC1426" s="9"/>
      <c r="AD1426" s="9"/>
      <c r="AE1426" s="9"/>
      <c r="AF1426" s="9"/>
      <c r="AG1426" s="9"/>
      <c r="AH1426" s="9"/>
      <c r="AI1426" s="9"/>
      <c r="AJ1426" s="9"/>
      <c r="AK1426" s="9"/>
      <c r="AL1426" s="9"/>
      <c r="AM1426" s="9"/>
      <c r="AN1426" s="9"/>
      <c r="AO1426" s="9"/>
    </row>
    <row r="1427" spans="1:41" ht="15" customHeight="1" x14ac:dyDescent="0.35">
      <c r="A1427" s="382"/>
      <c r="B1427" s="390"/>
      <c r="C1427" s="146" t="s">
        <v>309</v>
      </c>
      <c r="D1427" s="115"/>
      <c r="E1427" s="355" t="s">
        <v>310</v>
      </c>
      <c r="F1427" s="9"/>
      <c r="G1427" s="9"/>
      <c r="H1427" s="9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  <c r="AA1427" s="9"/>
      <c r="AB1427" s="9"/>
      <c r="AC1427" s="9"/>
      <c r="AD1427" s="9"/>
      <c r="AE1427" s="9"/>
      <c r="AF1427" s="9"/>
      <c r="AG1427" s="9"/>
      <c r="AH1427" s="9"/>
      <c r="AI1427" s="9"/>
      <c r="AJ1427" s="9"/>
      <c r="AK1427" s="9"/>
      <c r="AL1427" s="9"/>
      <c r="AM1427" s="9"/>
      <c r="AN1427" s="9"/>
      <c r="AO1427" s="9"/>
    </row>
    <row r="1428" spans="1:41" ht="15" customHeight="1" x14ac:dyDescent="0.35">
      <c r="A1428" s="382"/>
      <c r="B1428" s="390"/>
      <c r="C1428" s="146" t="s">
        <v>311</v>
      </c>
      <c r="D1428" s="115"/>
      <c r="E1428" s="353" t="s">
        <v>4421</v>
      </c>
      <c r="F1428" s="9"/>
      <c r="G1428" s="9"/>
      <c r="H1428" s="9"/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9"/>
      <c r="AB1428" s="9"/>
      <c r="AC1428" s="9"/>
      <c r="AD1428" s="9"/>
      <c r="AE1428" s="9"/>
      <c r="AF1428" s="9"/>
      <c r="AG1428" s="9"/>
      <c r="AH1428" s="9"/>
      <c r="AI1428" s="9"/>
      <c r="AJ1428" s="9"/>
      <c r="AK1428" s="9"/>
      <c r="AL1428" s="9"/>
      <c r="AM1428" s="9"/>
      <c r="AN1428" s="9"/>
      <c r="AO1428" s="9"/>
    </row>
    <row r="1429" spans="1:41" ht="15" customHeight="1" x14ac:dyDescent="0.35">
      <c r="A1429" s="382"/>
      <c r="B1429" s="390"/>
      <c r="C1429" s="145" t="s">
        <v>312</v>
      </c>
      <c r="D1429" s="116" t="s">
        <v>313</v>
      </c>
      <c r="E1429" s="355" t="s">
        <v>314</v>
      </c>
      <c r="F1429" s="9"/>
      <c r="G1429" s="9"/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9"/>
      <c r="AB1429" s="9"/>
      <c r="AC1429" s="9"/>
      <c r="AD1429" s="9"/>
      <c r="AE1429" s="9"/>
      <c r="AF1429" s="9"/>
      <c r="AG1429" s="9"/>
      <c r="AH1429" s="9"/>
      <c r="AI1429" s="9"/>
      <c r="AJ1429" s="9"/>
      <c r="AK1429" s="9"/>
      <c r="AL1429" s="9"/>
      <c r="AM1429" s="9"/>
      <c r="AN1429" s="9"/>
      <c r="AO1429" s="9"/>
    </row>
    <row r="1430" spans="1:41" ht="15" customHeight="1" x14ac:dyDescent="0.35">
      <c r="A1430" s="382"/>
      <c r="B1430" s="390"/>
      <c r="C1430" s="146" t="s">
        <v>315</v>
      </c>
      <c r="D1430" s="115"/>
      <c r="E1430" s="356" t="s">
        <v>4422</v>
      </c>
      <c r="F1430" s="9"/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9"/>
      <c r="AB1430" s="9"/>
      <c r="AC1430" s="9"/>
      <c r="AD1430" s="9"/>
      <c r="AE1430" s="9"/>
      <c r="AF1430" s="9"/>
      <c r="AG1430" s="9"/>
      <c r="AH1430" s="9"/>
      <c r="AI1430" s="9"/>
      <c r="AJ1430" s="9"/>
      <c r="AK1430" s="9"/>
      <c r="AL1430" s="9"/>
      <c r="AM1430" s="9"/>
      <c r="AN1430" s="9"/>
      <c r="AO1430" s="9"/>
    </row>
    <row r="1431" spans="1:41" ht="15" customHeight="1" x14ac:dyDescent="0.35">
      <c r="A1431" s="382"/>
      <c r="B1431" s="390"/>
      <c r="C1431" s="146" t="s">
        <v>316</v>
      </c>
      <c r="D1431" s="115"/>
      <c r="E1431" s="356" t="s">
        <v>4423</v>
      </c>
      <c r="F1431" s="9"/>
      <c r="G1431" s="9"/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  <c r="AA1431" s="9"/>
      <c r="AB1431" s="9"/>
      <c r="AC1431" s="9"/>
      <c r="AD1431" s="9"/>
      <c r="AE1431" s="9"/>
      <c r="AF1431" s="9"/>
      <c r="AG1431" s="9"/>
      <c r="AH1431" s="9"/>
      <c r="AI1431" s="9"/>
      <c r="AJ1431" s="9"/>
      <c r="AK1431" s="9"/>
      <c r="AL1431" s="9"/>
      <c r="AM1431" s="9"/>
      <c r="AN1431" s="9"/>
      <c r="AO1431" s="9"/>
    </row>
    <row r="1432" spans="1:41" ht="15" customHeight="1" x14ac:dyDescent="0.35">
      <c r="A1432" s="382"/>
      <c r="B1432" s="390"/>
      <c r="C1432" s="146" t="s">
        <v>317</v>
      </c>
      <c r="D1432" s="115"/>
      <c r="E1432" s="356" t="s">
        <v>4424</v>
      </c>
      <c r="F1432" s="9"/>
      <c r="G1432" s="9"/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  <c r="AA1432" s="9"/>
      <c r="AB1432" s="9"/>
      <c r="AC1432" s="9"/>
      <c r="AD1432" s="9"/>
      <c r="AE1432" s="9"/>
      <c r="AF1432" s="9"/>
      <c r="AG1432" s="9"/>
      <c r="AH1432" s="9"/>
      <c r="AI1432" s="9"/>
      <c r="AJ1432" s="9"/>
      <c r="AK1432" s="9"/>
      <c r="AL1432" s="9"/>
      <c r="AM1432" s="9"/>
      <c r="AN1432" s="9"/>
      <c r="AO1432" s="9"/>
    </row>
    <row r="1433" spans="1:41" ht="15" customHeight="1" x14ac:dyDescent="0.35">
      <c r="A1433" s="382"/>
      <c r="B1433" s="390"/>
      <c r="C1433" s="145" t="s">
        <v>318</v>
      </c>
      <c r="D1433" s="116" t="s">
        <v>313</v>
      </c>
      <c r="E1433" s="354" t="s">
        <v>319</v>
      </c>
      <c r="F1433" s="9"/>
      <c r="G1433" s="9"/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9"/>
      <c r="AB1433" s="9"/>
      <c r="AC1433" s="9"/>
      <c r="AD1433" s="9"/>
      <c r="AE1433" s="9"/>
      <c r="AF1433" s="9"/>
      <c r="AG1433" s="9"/>
      <c r="AH1433" s="9"/>
      <c r="AI1433" s="9"/>
      <c r="AJ1433" s="9"/>
      <c r="AK1433" s="9"/>
      <c r="AL1433" s="9"/>
      <c r="AM1433" s="9"/>
      <c r="AN1433" s="9"/>
      <c r="AO1433" s="9"/>
    </row>
    <row r="1434" spans="1:41" s="85" customFormat="1" ht="15" customHeight="1" x14ac:dyDescent="0.35">
      <c r="A1434" s="382"/>
      <c r="B1434" s="387" t="s">
        <v>975</v>
      </c>
      <c r="C1434" s="70" t="s">
        <v>737</v>
      </c>
      <c r="D1434" s="123"/>
      <c r="E1434" s="70" t="s">
        <v>738</v>
      </c>
      <c r="F1434" s="336">
        <f>+VLOOKUP($E1434,Labor!$1:$1048576,MATCH(DATE(F$2,1,1),Labor!$A$1:$LI$1),FALSE)</f>
        <v>27379.04247</v>
      </c>
      <c r="G1434" s="336">
        <f>+VLOOKUP($E1434,Labor!$1:$1048576,MATCH(DATE(G$2,1,1),Labor!$A$1:$LI$1),FALSE)</f>
        <v>27405.3495</v>
      </c>
      <c r="H1434" s="336">
        <f>+VLOOKUP($E1434,Labor!$1:$1048576,MATCH(DATE(H$2,1,1),Labor!$A$1:$LI$1),FALSE)</f>
        <v>27463.627670000002</v>
      </c>
      <c r="I1434" s="336">
        <f>+VLOOKUP($E1434,Labor!$1:$1048576,MATCH(DATE(I$2,1,1),Labor!$A$1:$LI$1),FALSE)</f>
        <v>27557.365849999998</v>
      </c>
      <c r="J1434" s="336">
        <f>+VLOOKUP($E1434,Labor!$1:$1048576,MATCH(DATE(J$2,1,1),Labor!$A$1:$LI$1),FALSE)</f>
        <v>27666.856029999999</v>
      </c>
      <c r="K1434" s="336">
        <f>+VLOOKUP($E1434,Labor!$1:$1048576,MATCH(DATE(K$2,1,1),Labor!$A$1:$LI$1),FALSE)</f>
        <v>27785.41562</v>
      </c>
      <c r="L1434" s="336">
        <f>+VLOOKUP($E1434,Labor!$1:$1048576,MATCH(DATE(L$2,1,1),Labor!$A$1:$LI$1),FALSE)</f>
        <v>27910.87961</v>
      </c>
      <c r="M1434" s="336">
        <f>+VLOOKUP($E1434,Labor!$1:$1048576,MATCH(DATE(M$2,1,1),Labor!$A$1:$LI$1),FALSE)</f>
        <v>28018.426909999998</v>
      </c>
      <c r="N1434" s="336">
        <f>+VLOOKUP($E1434,Labor!$1:$1048576,MATCH(DATE(N$2,1,1),Labor!$A$1:$LI$1),FALSE)</f>
        <v>28116.721580000001</v>
      </c>
      <c r="O1434" s="336">
        <f>+VLOOKUP($E1434,Labor!$1:$1048576,MATCH(DATE(O$2,1,1),Labor!$A$1:$LI$1),FALSE)</f>
        <v>28264.83641</v>
      </c>
      <c r="P1434" s="336">
        <f>+VLOOKUP($E1434,Labor!$1:$1048576,MATCH(DATE(P$2,1,1),Labor!$A$1:$LI$1),FALSE)</f>
        <v>28448.917750000001</v>
      </c>
      <c r="Q1434" s="336">
        <f>+VLOOKUP($E1434,Labor!$1:$1048576,MATCH(DATE(Q$2,1,1),Labor!$A$1:$LI$1),FALSE)</f>
        <v>28645.068670000001</v>
      </c>
      <c r="R1434" s="336">
        <f>+VLOOKUP($E1434,Labor!$1:$1048576,MATCH(DATE(R$2,1,1),Labor!$A$1:$LI$1),FALSE)</f>
        <v>28835.142039999999</v>
      </c>
      <c r="S1434" s="336">
        <f>+VLOOKUP($E1434,Labor!$1:$1048576,MATCH(DATE(S$2,1,1),Labor!$A$1:$LI$1),FALSE)</f>
        <v>29003.30946</v>
      </c>
      <c r="T1434" s="336">
        <f>+VLOOKUP($E1434,Labor!$1:$1048576,MATCH(DATE(T$2,1,1),Labor!$A$1:$LI$1),FALSE)</f>
        <v>29149.923559999999</v>
      </c>
      <c r="U1434" s="336">
        <f>+VLOOKUP($E1434,Labor!$1:$1048576,MATCH(DATE(U$2,1,1),Labor!$A$1:$LI$1),FALSE)</f>
        <v>29280.899310000001</v>
      </c>
      <c r="V1434" s="336">
        <f>+VLOOKUP($E1434,Labor!$1:$1048576,MATCH(DATE(V$2,1,1),Labor!$A$1:$LI$1),FALSE)</f>
        <v>29403.21473</v>
      </c>
      <c r="W1434" s="336">
        <f>+VLOOKUP($E1434,Labor!$1:$1048576,MATCH(DATE(W$2,1,1),Labor!$A$1:$LI$1),FALSE)</f>
        <v>29524.314829999999</v>
      </c>
      <c r="X1434" s="336">
        <f>+VLOOKUP($E1434,Labor!$1:$1048576,MATCH(DATE(X$2,1,1),Labor!$A$1:$LI$1),FALSE)</f>
        <v>29650.073950000002</v>
      </c>
      <c r="Y1434" s="336">
        <f>+VLOOKUP($E1434,Labor!$1:$1048576,MATCH(DATE(Y$2,1,1),Labor!$A$1:$LI$1),FALSE)</f>
        <v>29784.514729999999</v>
      </c>
      <c r="Z1434" s="336">
        <f>+VLOOKUP($E1434,Labor!$1:$1048576,MATCH(DATE(Z$2,1,1),Labor!$A$1:$LI$1),FALSE)</f>
        <v>29930.812829999999</v>
      </c>
      <c r="AA1434" s="336">
        <f>+VLOOKUP($E1434,Labor!$1:$1048576,MATCH(DATE(AA$2,1,1),Labor!$A$1:$LI$1),FALSE)</f>
        <v>30091.437269999999</v>
      </c>
      <c r="AB1434" s="336">
        <f>+VLOOKUP($E1434,Labor!$1:$1048576,MATCH(DATE(AB$2,1,1),Labor!$A$1:$LI$1),FALSE)</f>
        <v>30269.056820000002</v>
      </c>
      <c r="AC1434" s="336">
        <f>+VLOOKUP($E1434,Labor!$1:$1048576,MATCH(DATE(AC$2,1,1),Labor!$A$1:$LI$1),FALSE)</f>
        <v>30465.49279</v>
      </c>
      <c r="AD1434" s="336">
        <f>+VLOOKUP($E1434,Labor!$1:$1048576,MATCH(DATE(AD$2,1,1),Labor!$A$1:$LI$1),FALSE)</f>
        <v>30680.8439</v>
      </c>
      <c r="AE1434" s="336">
        <f>+VLOOKUP($E1434,Labor!$1:$1048576,MATCH(DATE(AE$2,1,1),Labor!$A$1:$LI$1),FALSE)</f>
        <v>30914.58495</v>
      </c>
      <c r="AF1434" s="336">
        <f>+VLOOKUP($E1434,Labor!$1:$1048576,MATCH(DATE(AF$2,1,1),Labor!$A$1:$LI$1),FALSE)</f>
        <v>31166.484499999999</v>
      </c>
      <c r="AG1434" s="336">
        <f>+VLOOKUP($E1434,Labor!$1:$1048576,MATCH(DATE(AG$2,1,1),Labor!$A$1:$LI$1),FALSE)</f>
        <v>31437.5723</v>
      </c>
      <c r="AH1434" s="336">
        <f>+VLOOKUP($E1434,Labor!$1:$1048576,MATCH(DATE(AH$2,1,1),Labor!$A$1:$LI$1),FALSE)</f>
        <v>31728.173320000002</v>
      </c>
      <c r="AI1434" s="336">
        <f>+VLOOKUP($E1434,Labor!$1:$1048576,MATCH(DATE(AI$2,1,1),Labor!$A$1:$LI$1),FALSE)</f>
        <v>32035.568810000001</v>
      </c>
      <c r="AJ1434" s="336">
        <f>+VLOOKUP($E1434,Labor!$1:$1048576,MATCH(DATE(AJ$2,1,1),Labor!$A$1:$LI$1),FALSE)</f>
        <v>32354.303739999999</v>
      </c>
      <c r="AK1434" s="336">
        <f>+VLOOKUP($E1434,Labor!$1:$1048576,MATCH(DATE(AK$2,1,1),Labor!$A$1:$LI$1),FALSE)</f>
        <v>32678.269820000001</v>
      </c>
      <c r="AL1434" s="336">
        <f>+VLOOKUP($E1434,Labor!$1:$1048576,MATCH(DATE(AL$2,1,1),Labor!$A$1:$LI$1),FALSE)</f>
        <v>33002.041550000002</v>
      </c>
      <c r="AM1434" s="336">
        <f>+VLOOKUP($E1434,Labor!$1:$1048576,MATCH(DATE(AM$2,1,1),Labor!$A$1:$LI$1),FALSE)</f>
        <v>33320.925190000002</v>
      </c>
      <c r="AN1434" s="336">
        <f>+VLOOKUP($E1434,Labor!$1:$1048576,MATCH(DATE(AN$2,1,1),Labor!$A$1:$LI$1),FALSE)</f>
        <v>33630.909599999999</v>
      </c>
      <c r="AO1434" s="336">
        <f>+VLOOKUP($E1434,Labor!$1:$1048576,MATCH(DATE(AO$2,1,1),Labor!$A$1:$LI$1),FALSE)</f>
        <v>33928.581120000003</v>
      </c>
    </row>
    <row r="1435" spans="1:41" s="85" customFormat="1" ht="15" customHeight="1" x14ac:dyDescent="0.35">
      <c r="A1435" s="382"/>
      <c r="B1435" s="387"/>
      <c r="C1435" s="70" t="s">
        <v>739</v>
      </c>
      <c r="D1435" s="123"/>
      <c r="E1435" s="70" t="s">
        <v>744</v>
      </c>
      <c r="F1435" s="336">
        <f>+VLOOKUP($E1435,Labor!$1:$1048576,MATCH(DATE(F$2,1,1),Labor!$A$1:$LI$1),FALSE)</f>
        <v>760.76053509999997</v>
      </c>
      <c r="G1435" s="336">
        <f>+VLOOKUP($E1435,Labor!$1:$1048576,MATCH(DATE(G$2,1,1),Labor!$A$1:$LI$1),FALSE)</f>
        <v>752.30415689999995</v>
      </c>
      <c r="H1435" s="336">
        <f>+VLOOKUP($E1435,Labor!$1:$1048576,MATCH(DATE(H$2,1,1),Labor!$A$1:$LI$1),FALSE)</f>
        <v>741.83323800000005</v>
      </c>
      <c r="I1435" s="336">
        <f>+VLOOKUP($E1435,Labor!$1:$1048576,MATCH(DATE(I$2,1,1),Labor!$A$1:$LI$1),FALSE)</f>
        <v>734.14386569999999</v>
      </c>
      <c r="J1435" s="336">
        <f>+VLOOKUP($E1435,Labor!$1:$1048576,MATCH(DATE(J$2,1,1),Labor!$A$1:$LI$1),FALSE)</f>
        <v>729.9253473</v>
      </c>
      <c r="K1435" s="336">
        <f>+VLOOKUP($E1435,Labor!$1:$1048576,MATCH(DATE(K$2,1,1),Labor!$A$1:$LI$1),FALSE)</f>
        <v>728.69197210000004</v>
      </c>
      <c r="L1435" s="336">
        <f>+VLOOKUP($E1435,Labor!$1:$1048576,MATCH(DATE(L$2,1,1),Labor!$A$1:$LI$1),FALSE)</f>
        <v>729.64463880000005</v>
      </c>
      <c r="M1435" s="336">
        <f>+VLOOKUP($E1435,Labor!$1:$1048576,MATCH(DATE(M$2,1,1),Labor!$A$1:$LI$1),FALSE)</f>
        <v>730.82481210000003</v>
      </c>
      <c r="N1435" s="336">
        <f>+VLOOKUP($E1435,Labor!$1:$1048576,MATCH(DATE(N$2,1,1),Labor!$A$1:$LI$1),FALSE)</f>
        <v>731.92010089999997</v>
      </c>
      <c r="O1435" s="336">
        <f>+VLOOKUP($E1435,Labor!$1:$1048576,MATCH(DATE(O$2,1,1),Labor!$A$1:$LI$1),FALSE)</f>
        <v>734.82282710000004</v>
      </c>
      <c r="P1435" s="336">
        <f>+VLOOKUP($E1435,Labor!$1:$1048576,MATCH(DATE(P$2,1,1),Labor!$A$1:$LI$1),FALSE)</f>
        <v>738.73345110000002</v>
      </c>
      <c r="Q1435" s="336">
        <f>+VLOOKUP($E1435,Labor!$1:$1048576,MATCH(DATE(Q$2,1,1),Labor!$A$1:$LI$1),FALSE)</f>
        <v>742.8606939</v>
      </c>
      <c r="R1435" s="336">
        <f>+VLOOKUP($E1435,Labor!$1:$1048576,MATCH(DATE(R$2,1,1),Labor!$A$1:$LI$1),FALSE)</f>
        <v>746.89376749999997</v>
      </c>
      <c r="S1435" s="336">
        <f>+VLOOKUP($E1435,Labor!$1:$1048576,MATCH(DATE(S$2,1,1),Labor!$A$1:$LI$1),FALSE)</f>
        <v>750.46369549999997</v>
      </c>
      <c r="T1435" s="336">
        <f>+VLOOKUP($E1435,Labor!$1:$1048576,MATCH(DATE(T$2,1,1),Labor!$A$1:$LI$1),FALSE)</f>
        <v>753.6518337</v>
      </c>
      <c r="U1435" s="336">
        <f>+VLOOKUP($E1435,Labor!$1:$1048576,MATCH(DATE(U$2,1,1),Labor!$A$1:$LI$1),FALSE)</f>
        <v>756.62146659999996</v>
      </c>
      <c r="V1435" s="336">
        <f>+VLOOKUP($E1435,Labor!$1:$1048576,MATCH(DATE(V$2,1,1),Labor!$A$1:$LI$1),FALSE)</f>
        <v>759.63129309999999</v>
      </c>
      <c r="W1435" s="336">
        <f>+VLOOKUP($E1435,Labor!$1:$1048576,MATCH(DATE(W$2,1,1),Labor!$A$1:$LI$1),FALSE)</f>
        <v>762.76427809999996</v>
      </c>
      <c r="X1435" s="336">
        <f>+VLOOKUP($E1435,Labor!$1:$1048576,MATCH(DATE(X$2,1,1),Labor!$A$1:$LI$1),FALSE)</f>
        <v>766.13694910000004</v>
      </c>
      <c r="Y1435" s="336">
        <f>+VLOOKUP($E1435,Labor!$1:$1048576,MATCH(DATE(Y$2,1,1),Labor!$A$1:$LI$1),FALSE)</f>
        <v>769.86320350000005</v>
      </c>
      <c r="Z1435" s="336">
        <f>+VLOOKUP($E1435,Labor!$1:$1048576,MATCH(DATE(Z$2,1,1),Labor!$A$1:$LI$1),FALSE)</f>
        <v>774.05634429999998</v>
      </c>
      <c r="AA1435" s="336">
        <f>+VLOOKUP($E1435,Labor!$1:$1048576,MATCH(DATE(AA$2,1,1),Labor!$A$1:$LI$1),FALSE)</f>
        <v>778.80771200000004</v>
      </c>
      <c r="AB1435" s="336">
        <f>+VLOOKUP($E1435,Labor!$1:$1048576,MATCH(DATE(AB$2,1,1),Labor!$A$1:$LI$1),FALSE)</f>
        <v>784.22095239999999</v>
      </c>
      <c r="AC1435" s="336">
        <f>+VLOOKUP($E1435,Labor!$1:$1048576,MATCH(DATE(AC$2,1,1),Labor!$A$1:$LI$1),FALSE)</f>
        <v>790.36912570000004</v>
      </c>
      <c r="AD1435" s="336">
        <f>+VLOOKUP($E1435,Labor!$1:$1048576,MATCH(DATE(AD$2,1,1),Labor!$A$1:$LI$1),FALSE)</f>
        <v>797.25836159999994</v>
      </c>
      <c r="AE1435" s="336">
        <f>+VLOOKUP($E1435,Labor!$1:$1048576,MATCH(DATE(AE$2,1,1),Labor!$A$1:$LI$1),FALSE)</f>
        <v>804.86973780000005</v>
      </c>
      <c r="AF1435" s="336">
        <f>+VLOOKUP($E1435,Labor!$1:$1048576,MATCH(DATE(AF$2,1,1),Labor!$A$1:$LI$1),FALSE)</f>
        <v>813.09556350000003</v>
      </c>
      <c r="AG1435" s="336">
        <f>+VLOOKUP($E1435,Labor!$1:$1048576,MATCH(DATE(AG$2,1,1),Labor!$A$1:$LI$1),FALSE)</f>
        <v>822.00668240000005</v>
      </c>
      <c r="AH1435" s="336">
        <f>+VLOOKUP($E1435,Labor!$1:$1048576,MATCH(DATE(AH$2,1,1),Labor!$A$1:$LI$1),FALSE)</f>
        <v>831.6316984</v>
      </c>
      <c r="AI1435" s="336">
        <f>+VLOOKUP($E1435,Labor!$1:$1048576,MATCH(DATE(AI$2,1,1),Labor!$A$1:$LI$1),FALSE)</f>
        <v>841.86645680000004</v>
      </c>
      <c r="AJ1435" s="336">
        <f>+VLOOKUP($E1435,Labor!$1:$1048576,MATCH(DATE(AJ$2,1,1),Labor!$A$1:$LI$1),FALSE)</f>
        <v>852.49505910000005</v>
      </c>
      <c r="AK1435" s="336">
        <f>+VLOOKUP($E1435,Labor!$1:$1048576,MATCH(DATE(AK$2,1,1),Labor!$A$1:$LI$1),FALSE)</f>
        <v>863.27772359999994</v>
      </c>
      <c r="AL1435" s="336">
        <f>+VLOOKUP($E1435,Labor!$1:$1048576,MATCH(DATE(AL$2,1,1),Labor!$A$1:$LI$1),FALSE)</f>
        <v>874.00649850000002</v>
      </c>
      <c r="AM1435" s="336">
        <f>+VLOOKUP($E1435,Labor!$1:$1048576,MATCH(DATE(AM$2,1,1),Labor!$A$1:$LI$1),FALSE)</f>
        <v>884.50605370000005</v>
      </c>
      <c r="AN1435" s="336">
        <f>+VLOOKUP($E1435,Labor!$1:$1048576,MATCH(DATE(AN$2,1,1),Labor!$A$1:$LI$1),FALSE)</f>
        <v>894.62828079999997</v>
      </c>
      <c r="AO1435" s="336">
        <f>+VLOOKUP($E1435,Labor!$1:$1048576,MATCH(DATE(AO$2,1,1),Labor!$A$1:$LI$1),FALSE)</f>
        <v>904.24439470000004</v>
      </c>
    </row>
    <row r="1436" spans="1:41" ht="15" customHeight="1" x14ac:dyDescent="0.35">
      <c r="A1436" s="382"/>
      <c r="B1436" s="387"/>
      <c r="C1436" s="62" t="s">
        <v>724</v>
      </c>
      <c r="D1436" s="86"/>
      <c r="E1436" s="62" t="s">
        <v>750</v>
      </c>
      <c r="F1436" s="337">
        <f>+VLOOKUP($E1436,Labor!$1:$1048576,MATCH(DATE(F$2,1,1),Labor!$A$1:$LI$1),FALSE)</f>
        <v>731.70900500000005</v>
      </c>
      <c r="G1436" s="337">
        <f>+VLOOKUP($E1436,Labor!$1:$1048576,MATCH(DATE(G$2,1,1),Labor!$A$1:$LI$1),FALSE)</f>
        <v>723.86257439999997</v>
      </c>
      <c r="H1436" s="337">
        <f>+VLOOKUP($E1436,Labor!$1:$1048576,MATCH(DATE(H$2,1,1),Labor!$A$1:$LI$1),FALSE)</f>
        <v>714.22663609999995</v>
      </c>
      <c r="I1436" s="337">
        <f>+VLOOKUP($E1436,Labor!$1:$1048576,MATCH(DATE(I$2,1,1),Labor!$A$1:$LI$1),FALSE)</f>
        <v>707.38760149999996</v>
      </c>
      <c r="J1436" s="337">
        <f>+VLOOKUP($E1436,Labor!$1:$1048576,MATCH(DATE(J$2,1,1),Labor!$A$1:$LI$1),FALSE)</f>
        <v>703.90727489999995</v>
      </c>
      <c r="K1436" s="337">
        <f>+VLOOKUP($E1436,Labor!$1:$1048576,MATCH(DATE(K$2,1,1),Labor!$A$1:$LI$1),FALSE)</f>
        <v>703.26636210000004</v>
      </c>
      <c r="L1436" s="337">
        <f>+VLOOKUP($E1436,Labor!$1:$1048576,MATCH(DATE(L$2,1,1),Labor!$A$1:$LI$1),FALSE)</f>
        <v>704.67321849999996</v>
      </c>
      <c r="M1436" s="337">
        <f>+VLOOKUP($E1436,Labor!$1:$1048576,MATCH(DATE(M$2,1,1),Labor!$A$1:$LI$1),FALSE)</f>
        <v>706.31045870000003</v>
      </c>
      <c r="N1436" s="337">
        <f>+VLOOKUP($E1436,Labor!$1:$1048576,MATCH(DATE(N$2,1,1),Labor!$A$1:$LI$1),FALSE)</f>
        <v>707.83254950000003</v>
      </c>
      <c r="O1436" s="337">
        <f>+VLOOKUP($E1436,Labor!$1:$1048576,MATCH(DATE(O$2,1,1),Labor!$A$1:$LI$1),FALSE)</f>
        <v>711.06232580000005</v>
      </c>
      <c r="P1436" s="337">
        <f>+VLOOKUP($E1436,Labor!$1:$1048576,MATCH(DATE(P$2,1,1),Labor!$A$1:$LI$1),FALSE)</f>
        <v>715.23554730000001</v>
      </c>
      <c r="Q1436" s="337">
        <f>+VLOOKUP($E1436,Labor!$1:$1048576,MATCH(DATE(Q$2,1,1),Labor!$A$1:$LI$1),FALSE)</f>
        <v>719.57705339999995</v>
      </c>
      <c r="R1436" s="337">
        <f>+VLOOKUP($E1436,Labor!$1:$1048576,MATCH(DATE(R$2,1,1),Labor!$A$1:$LI$1),FALSE)</f>
        <v>723.80601360000003</v>
      </c>
      <c r="S1436" s="337">
        <f>+VLOOKUP($E1436,Labor!$1:$1048576,MATCH(DATE(S$2,1,1),Labor!$A$1:$LI$1),FALSE)</f>
        <v>727.57547169999998</v>
      </c>
      <c r="T1436" s="337">
        <f>+VLOOKUP($E1436,Labor!$1:$1048576,MATCH(DATE(T$2,1,1),Labor!$A$1:$LI$1),FALSE)</f>
        <v>730.9624513</v>
      </c>
      <c r="U1436" s="337">
        <f>+VLOOKUP($E1436,Labor!$1:$1048576,MATCH(DATE(U$2,1,1),Labor!$A$1:$LI$1),FALSE)</f>
        <v>734.11804040000004</v>
      </c>
      <c r="V1436" s="337">
        <f>+VLOOKUP($E1436,Labor!$1:$1048576,MATCH(DATE(V$2,1,1),Labor!$A$1:$LI$1),FALSE)</f>
        <v>737.30707629999995</v>
      </c>
      <c r="W1436" s="337">
        <f>+VLOOKUP($E1436,Labor!$1:$1048576,MATCH(DATE(W$2,1,1),Labor!$A$1:$LI$1),FALSE)</f>
        <v>740.60157560000005</v>
      </c>
      <c r="X1436" s="337">
        <f>+VLOOKUP($E1436,Labor!$1:$1048576,MATCH(DATE(X$2,1,1),Labor!$A$1:$LI$1),FALSE)</f>
        <v>744.10851990000003</v>
      </c>
      <c r="Y1436" s="337">
        <f>+VLOOKUP($E1436,Labor!$1:$1048576,MATCH(DATE(Y$2,1,1),Labor!$A$1:$LI$1),FALSE)</f>
        <v>747.93665850000002</v>
      </c>
      <c r="Z1436" s="337">
        <f>+VLOOKUP($E1436,Labor!$1:$1048576,MATCH(DATE(Z$2,1,1),Labor!$A$1:$LI$1),FALSE)</f>
        <v>752.19665889999999</v>
      </c>
      <c r="AA1436" s="337">
        <f>+VLOOKUP($E1436,Labor!$1:$1048576,MATCH(DATE(AA$2,1,1),Labor!$A$1:$LI$1),FALSE)</f>
        <v>756.97833430000003</v>
      </c>
      <c r="AB1436" s="337">
        <f>+VLOOKUP($E1436,Labor!$1:$1048576,MATCH(DATE(AB$2,1,1),Labor!$A$1:$LI$1),FALSE)</f>
        <v>762.38363349999997</v>
      </c>
      <c r="AC1436" s="337">
        <f>+VLOOKUP($E1436,Labor!$1:$1048576,MATCH(DATE(AC$2,1,1),Labor!$A$1:$LI$1),FALSE)</f>
        <v>768.48566570000003</v>
      </c>
      <c r="AD1436" s="337">
        <f>+VLOOKUP($E1436,Labor!$1:$1048576,MATCH(DATE(AD$2,1,1),Labor!$A$1:$LI$1),FALSE)</f>
        <v>775.29300009999997</v>
      </c>
      <c r="AE1436" s="337">
        <f>+VLOOKUP($E1436,Labor!$1:$1048576,MATCH(DATE(AE$2,1,1),Labor!$A$1:$LI$1),FALSE)</f>
        <v>782.78980030000002</v>
      </c>
      <c r="AF1436" s="337">
        <f>+VLOOKUP($E1436,Labor!$1:$1048576,MATCH(DATE(AF$2,1,1),Labor!$A$1:$LI$1),FALSE)</f>
        <v>790.86925180000003</v>
      </c>
      <c r="AG1436" s="337">
        <f>+VLOOKUP($E1436,Labor!$1:$1048576,MATCH(DATE(AG$2,1,1),Labor!$A$1:$LI$1),FALSE)</f>
        <v>799.59993610000004</v>
      </c>
      <c r="AH1436" s="337">
        <f>+VLOOKUP($E1436,Labor!$1:$1048576,MATCH(DATE(AH$2,1,1),Labor!$A$1:$LI$1),FALSE)</f>
        <v>809.01070560000005</v>
      </c>
      <c r="AI1436" s="337">
        <f>+VLOOKUP($E1436,Labor!$1:$1048576,MATCH(DATE(AI$2,1,1),Labor!$A$1:$LI$1),FALSE)</f>
        <v>819.00320859999999</v>
      </c>
      <c r="AJ1436" s="337">
        <f>+VLOOKUP($E1436,Labor!$1:$1048576,MATCH(DATE(AJ$2,1,1),Labor!$A$1:$LI$1),FALSE)</f>
        <v>829.37116460000004</v>
      </c>
      <c r="AK1436" s="337">
        <f>+VLOOKUP($E1436,Labor!$1:$1048576,MATCH(DATE(AK$2,1,1),Labor!$A$1:$LI$1),FALSE)</f>
        <v>839.88375859999996</v>
      </c>
      <c r="AL1436" s="337">
        <f>+VLOOKUP($E1436,Labor!$1:$1048576,MATCH(DATE(AL$2,1,1),Labor!$A$1:$LI$1),FALSE)</f>
        <v>850.33935780000002</v>
      </c>
      <c r="AM1436" s="337">
        <f>+VLOOKUP($E1436,Labor!$1:$1048576,MATCH(DATE(AM$2,1,1),Labor!$A$1:$LI$1),FALSE)</f>
        <v>860.5677263</v>
      </c>
      <c r="AN1436" s="337">
        <f>+VLOOKUP($E1436,Labor!$1:$1048576,MATCH(DATE(AN$2,1,1),Labor!$A$1:$LI$1),FALSE)</f>
        <v>870.42507039999998</v>
      </c>
      <c r="AO1436" s="337">
        <f>+VLOOKUP($E1436,Labor!$1:$1048576,MATCH(DATE(AO$2,1,1),Labor!$A$1:$LI$1),FALSE)</f>
        <v>879.78605570000002</v>
      </c>
    </row>
    <row r="1437" spans="1:41" ht="15" customHeight="1" x14ac:dyDescent="0.35">
      <c r="A1437" s="382"/>
      <c r="B1437" s="387"/>
      <c r="C1437" s="62" t="s">
        <v>725</v>
      </c>
      <c r="D1437" s="86"/>
      <c r="E1437" s="62" t="s">
        <v>751</v>
      </c>
      <c r="F1437" s="337">
        <f>+VLOOKUP($E1437,Labor!$1:$1048576,MATCH(DATE(F$2,1,1),Labor!$A$1:$LI$1),FALSE)</f>
        <v>29.051530119999999</v>
      </c>
      <c r="G1437" s="337">
        <f>+VLOOKUP($E1437,Labor!$1:$1048576,MATCH(DATE(G$2,1,1),Labor!$A$1:$LI$1),FALSE)</f>
        <v>28.441582499999999</v>
      </c>
      <c r="H1437" s="337">
        <f>+VLOOKUP($E1437,Labor!$1:$1048576,MATCH(DATE(H$2,1,1),Labor!$A$1:$LI$1),FALSE)</f>
        <v>27.60660184</v>
      </c>
      <c r="I1437" s="337">
        <f>+VLOOKUP($E1437,Labor!$1:$1048576,MATCH(DATE(I$2,1,1),Labor!$A$1:$LI$1),FALSE)</f>
        <v>26.756264179999999</v>
      </c>
      <c r="J1437" s="337">
        <f>+VLOOKUP($E1437,Labor!$1:$1048576,MATCH(DATE(J$2,1,1),Labor!$A$1:$LI$1),FALSE)</f>
        <v>26.01807239</v>
      </c>
      <c r="K1437" s="337">
        <f>+VLOOKUP($E1437,Labor!$1:$1048576,MATCH(DATE(K$2,1,1),Labor!$A$1:$LI$1),FALSE)</f>
        <v>25.425610070000001</v>
      </c>
      <c r="L1437" s="337">
        <f>+VLOOKUP($E1437,Labor!$1:$1048576,MATCH(DATE(L$2,1,1),Labor!$A$1:$LI$1),FALSE)</f>
        <v>24.971420330000001</v>
      </c>
      <c r="M1437" s="337">
        <f>+VLOOKUP($E1437,Labor!$1:$1048576,MATCH(DATE(M$2,1,1),Labor!$A$1:$LI$1),FALSE)</f>
        <v>24.514353379999999</v>
      </c>
      <c r="N1437" s="337">
        <f>+VLOOKUP($E1437,Labor!$1:$1048576,MATCH(DATE(N$2,1,1),Labor!$A$1:$LI$1),FALSE)</f>
        <v>24.08755133</v>
      </c>
      <c r="O1437" s="337">
        <f>+VLOOKUP($E1437,Labor!$1:$1048576,MATCH(DATE(O$2,1,1),Labor!$A$1:$LI$1),FALSE)</f>
        <v>23.760501229999999</v>
      </c>
      <c r="P1437" s="337">
        <f>+VLOOKUP($E1437,Labor!$1:$1048576,MATCH(DATE(P$2,1,1),Labor!$A$1:$LI$1),FALSE)</f>
        <v>23.49790376</v>
      </c>
      <c r="Q1437" s="337">
        <f>+VLOOKUP($E1437,Labor!$1:$1048576,MATCH(DATE(Q$2,1,1),Labor!$A$1:$LI$1),FALSE)</f>
        <v>23.283640470000002</v>
      </c>
      <c r="R1437" s="337">
        <f>+VLOOKUP($E1437,Labor!$1:$1048576,MATCH(DATE(R$2,1,1),Labor!$A$1:$LI$1),FALSE)</f>
        <v>23.087753939999999</v>
      </c>
      <c r="S1437" s="337">
        <f>+VLOOKUP($E1437,Labor!$1:$1048576,MATCH(DATE(S$2,1,1),Labor!$A$1:$LI$1),FALSE)</f>
        <v>22.888223849999999</v>
      </c>
      <c r="T1437" s="337">
        <f>+VLOOKUP($E1437,Labor!$1:$1048576,MATCH(DATE(T$2,1,1),Labor!$A$1:$LI$1),FALSE)</f>
        <v>22.689382479999999</v>
      </c>
      <c r="U1437" s="337">
        <f>+VLOOKUP($E1437,Labor!$1:$1048576,MATCH(DATE(U$2,1,1),Labor!$A$1:$LI$1),FALSE)</f>
        <v>22.5034262</v>
      </c>
      <c r="V1437" s="337">
        <f>+VLOOKUP($E1437,Labor!$1:$1048576,MATCH(DATE(V$2,1,1),Labor!$A$1:$LI$1),FALSE)</f>
        <v>22.324216759999999</v>
      </c>
      <c r="W1437" s="337">
        <f>+VLOOKUP($E1437,Labor!$1:$1048576,MATCH(DATE(W$2,1,1),Labor!$A$1:$LI$1),FALSE)</f>
        <v>22.162702450000001</v>
      </c>
      <c r="X1437" s="337">
        <f>+VLOOKUP($E1437,Labor!$1:$1048576,MATCH(DATE(X$2,1,1),Labor!$A$1:$LI$1),FALSE)</f>
        <v>22.028429150000001</v>
      </c>
      <c r="Y1437" s="337">
        <f>+VLOOKUP($E1437,Labor!$1:$1048576,MATCH(DATE(Y$2,1,1),Labor!$A$1:$LI$1),FALSE)</f>
        <v>21.92654507</v>
      </c>
      <c r="Z1437" s="337">
        <f>+VLOOKUP($E1437,Labor!$1:$1048576,MATCH(DATE(Z$2,1,1),Labor!$A$1:$LI$1),FALSE)</f>
        <v>21.859685349999999</v>
      </c>
      <c r="AA1437" s="337">
        <f>+VLOOKUP($E1437,Labor!$1:$1048576,MATCH(DATE(AA$2,1,1),Labor!$A$1:$LI$1),FALSE)</f>
        <v>21.82937772</v>
      </c>
      <c r="AB1437" s="337">
        <f>+VLOOKUP($E1437,Labor!$1:$1048576,MATCH(DATE(AB$2,1,1),Labor!$A$1:$LI$1),FALSE)</f>
        <v>21.837318979999999</v>
      </c>
      <c r="AC1437" s="337">
        <f>+VLOOKUP($E1437,Labor!$1:$1048576,MATCH(DATE(AC$2,1,1),Labor!$A$1:$LI$1),FALSE)</f>
        <v>21.883459980000001</v>
      </c>
      <c r="AD1437" s="337">
        <f>+VLOOKUP($E1437,Labor!$1:$1048576,MATCH(DATE(AD$2,1,1),Labor!$A$1:$LI$1),FALSE)</f>
        <v>21.9653615</v>
      </c>
      <c r="AE1437" s="337">
        <f>+VLOOKUP($E1437,Labor!$1:$1048576,MATCH(DATE(AE$2,1,1),Labor!$A$1:$LI$1),FALSE)</f>
        <v>22.079937529999999</v>
      </c>
      <c r="AF1437" s="337">
        <f>+VLOOKUP($E1437,Labor!$1:$1048576,MATCH(DATE(AF$2,1,1),Labor!$A$1:$LI$1),FALSE)</f>
        <v>22.226311630000001</v>
      </c>
      <c r="AG1437" s="337">
        <f>+VLOOKUP($E1437,Labor!$1:$1048576,MATCH(DATE(AG$2,1,1),Labor!$A$1:$LI$1),FALSE)</f>
        <v>22.406746309999999</v>
      </c>
      <c r="AH1437" s="337">
        <f>+VLOOKUP($E1437,Labor!$1:$1048576,MATCH(DATE(AH$2,1,1),Labor!$A$1:$LI$1),FALSE)</f>
        <v>22.62099276</v>
      </c>
      <c r="AI1437" s="337">
        <f>+VLOOKUP($E1437,Labor!$1:$1048576,MATCH(DATE(AI$2,1,1),Labor!$A$1:$LI$1),FALSE)</f>
        <v>22.863248250000002</v>
      </c>
      <c r="AJ1437" s="337">
        <f>+VLOOKUP($E1437,Labor!$1:$1048576,MATCH(DATE(AJ$2,1,1),Labor!$A$1:$LI$1),FALSE)</f>
        <v>23.12389451</v>
      </c>
      <c r="AK1437" s="337">
        <f>+VLOOKUP($E1437,Labor!$1:$1048576,MATCH(DATE(AK$2,1,1),Labor!$A$1:$LI$1),FALSE)</f>
        <v>23.393964990000001</v>
      </c>
      <c r="AL1437" s="337">
        <f>+VLOOKUP($E1437,Labor!$1:$1048576,MATCH(DATE(AL$2,1,1),Labor!$A$1:$LI$1),FALSE)</f>
        <v>23.667140750000002</v>
      </c>
      <c r="AM1437" s="337">
        <f>+VLOOKUP($E1437,Labor!$1:$1048576,MATCH(DATE(AM$2,1,1),Labor!$A$1:$LI$1),FALSE)</f>
        <v>23.938327399999999</v>
      </c>
      <c r="AN1437" s="337">
        <f>+VLOOKUP($E1437,Labor!$1:$1048576,MATCH(DATE(AN$2,1,1),Labor!$A$1:$LI$1),FALSE)</f>
        <v>24.203210420000001</v>
      </c>
      <c r="AO1437" s="337">
        <f>+VLOOKUP($E1437,Labor!$1:$1048576,MATCH(DATE(AO$2,1,1),Labor!$A$1:$LI$1),FALSE)</f>
        <v>24.458339030000001</v>
      </c>
    </row>
    <row r="1438" spans="1:41" s="85" customFormat="1" ht="15" customHeight="1" x14ac:dyDescent="0.35">
      <c r="A1438" s="382"/>
      <c r="B1438" s="387"/>
      <c r="C1438" s="70" t="s">
        <v>740</v>
      </c>
      <c r="D1438" s="123"/>
      <c r="E1438" s="70" t="s">
        <v>745</v>
      </c>
      <c r="F1438" s="336">
        <f>+VLOOKUP($E1438,Labor!$1:$1048576,MATCH(DATE(F$2,1,1),Labor!$A$1:$LI$1),FALSE)</f>
        <v>4364.8400359999996</v>
      </c>
      <c r="G1438" s="336">
        <f>+VLOOKUP($E1438,Labor!$1:$1048576,MATCH(DATE(G$2,1,1),Labor!$A$1:$LI$1),FALSE)</f>
        <v>4420.7640520000004</v>
      </c>
      <c r="H1438" s="336">
        <f>+VLOOKUP($E1438,Labor!$1:$1048576,MATCH(DATE(H$2,1,1),Labor!$A$1:$LI$1),FALSE)</f>
        <v>4501.2332040000001</v>
      </c>
      <c r="I1438" s="336">
        <f>+VLOOKUP($E1438,Labor!$1:$1048576,MATCH(DATE(I$2,1,1),Labor!$A$1:$LI$1),FALSE)</f>
        <v>4567.5203309999997</v>
      </c>
      <c r="J1438" s="336">
        <f>+VLOOKUP($E1438,Labor!$1:$1048576,MATCH(DATE(J$2,1,1),Labor!$A$1:$LI$1),FALSE)</f>
        <v>4608.2212879999997</v>
      </c>
      <c r="K1438" s="336">
        <f>+VLOOKUP($E1438,Labor!$1:$1048576,MATCH(DATE(K$2,1,1),Labor!$A$1:$LI$1),FALSE)</f>
        <v>4629.1002390000003</v>
      </c>
      <c r="L1438" s="336">
        <f>+VLOOKUP($E1438,Labor!$1:$1048576,MATCH(DATE(L$2,1,1),Labor!$A$1:$LI$1),FALSE)</f>
        <v>4639.4492200000004</v>
      </c>
      <c r="M1438" s="336">
        <f>+VLOOKUP($E1438,Labor!$1:$1048576,MATCH(DATE(M$2,1,1),Labor!$A$1:$LI$1),FALSE)</f>
        <v>4637.7458360000001</v>
      </c>
      <c r="N1438" s="336">
        <f>+VLOOKUP($E1438,Labor!$1:$1048576,MATCH(DATE(N$2,1,1),Labor!$A$1:$LI$1),FALSE)</f>
        <v>4635.3861550000001</v>
      </c>
      <c r="O1438" s="336">
        <f>+VLOOKUP($E1438,Labor!$1:$1048576,MATCH(DATE(O$2,1,1),Labor!$A$1:$LI$1),FALSE)</f>
        <v>4651.2367400000003</v>
      </c>
      <c r="P1438" s="336">
        <f>+VLOOKUP($E1438,Labor!$1:$1048576,MATCH(DATE(P$2,1,1),Labor!$A$1:$LI$1),FALSE)</f>
        <v>4681.7147720000003</v>
      </c>
      <c r="Q1438" s="336">
        <f>+VLOOKUP($E1438,Labor!$1:$1048576,MATCH(DATE(Q$2,1,1),Labor!$A$1:$LI$1),FALSE)</f>
        <v>4719.3004920000003</v>
      </c>
      <c r="R1438" s="336">
        <f>+VLOOKUP($E1438,Labor!$1:$1048576,MATCH(DATE(R$2,1,1),Labor!$A$1:$LI$1),FALSE)</f>
        <v>4755.017116</v>
      </c>
      <c r="S1438" s="336">
        <f>+VLOOKUP($E1438,Labor!$1:$1048576,MATCH(DATE(S$2,1,1),Labor!$A$1:$LI$1),FALSE)</f>
        <v>4783.119412</v>
      </c>
      <c r="T1438" s="336">
        <f>+VLOOKUP($E1438,Labor!$1:$1048576,MATCH(DATE(T$2,1,1),Labor!$A$1:$LI$1),FALSE)</f>
        <v>4804.2115110000004</v>
      </c>
      <c r="U1438" s="336">
        <f>+VLOOKUP($E1438,Labor!$1:$1048576,MATCH(DATE(U$2,1,1),Labor!$A$1:$LI$1),FALSE)</f>
        <v>4821.0163350000003</v>
      </c>
      <c r="V1438" s="336">
        <f>+VLOOKUP($E1438,Labor!$1:$1048576,MATCH(DATE(V$2,1,1),Labor!$A$1:$LI$1),FALSE)</f>
        <v>4836.4163349999999</v>
      </c>
      <c r="W1438" s="336">
        <f>+VLOOKUP($E1438,Labor!$1:$1048576,MATCH(DATE(W$2,1,1),Labor!$A$1:$LI$1),FALSE)</f>
        <v>4853.3138559999998</v>
      </c>
      <c r="X1438" s="336">
        <f>+VLOOKUP($E1438,Labor!$1:$1048576,MATCH(DATE(X$2,1,1),Labor!$A$1:$LI$1),FALSE)</f>
        <v>4873.2473090000003</v>
      </c>
      <c r="Y1438" s="336">
        <f>+VLOOKUP($E1438,Labor!$1:$1048576,MATCH(DATE(Y$2,1,1),Labor!$A$1:$LI$1),FALSE)</f>
        <v>4896.703861</v>
      </c>
      <c r="Z1438" s="336">
        <f>+VLOOKUP($E1438,Labor!$1:$1048576,MATCH(DATE(Z$2,1,1),Labor!$A$1:$LI$1),FALSE)</f>
        <v>4923.8819359999998</v>
      </c>
      <c r="AA1438" s="336">
        <f>+VLOOKUP($E1438,Labor!$1:$1048576,MATCH(DATE(AA$2,1,1),Labor!$A$1:$LI$1),FALSE)</f>
        <v>4954.9750370000002</v>
      </c>
      <c r="AB1438" s="336">
        <f>+VLOOKUP($E1438,Labor!$1:$1048576,MATCH(DATE(AB$2,1,1),Labor!$A$1:$LI$1),FALSE)</f>
        <v>4990.3573429999997</v>
      </c>
      <c r="AC1438" s="336">
        <f>+VLOOKUP($E1438,Labor!$1:$1048576,MATCH(DATE(AC$2,1,1),Labor!$A$1:$LI$1),FALSE)</f>
        <v>5030.2348499999998</v>
      </c>
      <c r="AD1438" s="336">
        <f>+VLOOKUP($E1438,Labor!$1:$1048576,MATCH(DATE(AD$2,1,1),Labor!$A$1:$LI$1),FALSE)</f>
        <v>5074.4362080000001</v>
      </c>
      <c r="AE1438" s="336">
        <f>+VLOOKUP($E1438,Labor!$1:$1048576,MATCH(DATE(AE$2,1,1),Labor!$A$1:$LI$1),FALSE)</f>
        <v>5122.7692459999998</v>
      </c>
      <c r="AF1438" s="336">
        <f>+VLOOKUP($E1438,Labor!$1:$1048576,MATCH(DATE(AF$2,1,1),Labor!$A$1:$LI$1),FALSE)</f>
        <v>5175.1059070000001</v>
      </c>
      <c r="AG1438" s="336">
        <f>+VLOOKUP($E1438,Labor!$1:$1048576,MATCH(DATE(AG$2,1,1),Labor!$A$1:$LI$1),FALSE)</f>
        <v>5231.9292530000002</v>
      </c>
      <c r="AH1438" s="336">
        <f>+VLOOKUP($E1438,Labor!$1:$1048576,MATCH(DATE(AH$2,1,1),Labor!$A$1:$LI$1),FALSE)</f>
        <v>5293.4825639999999</v>
      </c>
      <c r="AI1438" s="336">
        <f>+VLOOKUP($E1438,Labor!$1:$1048576,MATCH(DATE(AI$2,1,1),Labor!$A$1:$LI$1),FALSE)</f>
        <v>5359.2276590000001</v>
      </c>
      <c r="AJ1438" s="336">
        <f>+VLOOKUP($E1438,Labor!$1:$1048576,MATCH(DATE(AJ$2,1,1),Labor!$A$1:$LI$1),FALSE)</f>
        <v>5428.0104469999997</v>
      </c>
      <c r="AK1438" s="336">
        <f>+VLOOKUP($E1438,Labor!$1:$1048576,MATCH(DATE(AK$2,1,1),Labor!$A$1:$LI$1),FALSE)</f>
        <v>5498.6018350000004</v>
      </c>
      <c r="AL1438" s="336">
        <f>+VLOOKUP($E1438,Labor!$1:$1048576,MATCH(DATE(AL$2,1,1),Labor!$A$1:$LI$1),FALSE)</f>
        <v>5569.93487</v>
      </c>
      <c r="AM1438" s="336">
        <f>+VLOOKUP($E1438,Labor!$1:$1048576,MATCH(DATE(AM$2,1,1),Labor!$A$1:$LI$1),FALSE)</f>
        <v>5641.0526250000003</v>
      </c>
      <c r="AN1438" s="336">
        <f>+VLOOKUP($E1438,Labor!$1:$1048576,MATCH(DATE(AN$2,1,1),Labor!$A$1:$LI$1),FALSE)</f>
        <v>5711.1140919999998</v>
      </c>
      <c r="AO1438" s="336">
        <f>+VLOOKUP($E1438,Labor!$1:$1048576,MATCH(DATE(AO$2,1,1),Labor!$A$1:$LI$1),FALSE)</f>
        <v>5779.4127760000001</v>
      </c>
    </row>
    <row r="1439" spans="1:41" ht="15" customHeight="1" x14ac:dyDescent="0.35">
      <c r="A1439" s="382"/>
      <c r="B1439" s="387"/>
      <c r="C1439" s="62" t="s">
        <v>726</v>
      </c>
      <c r="D1439" s="86"/>
      <c r="E1439" s="62" t="s">
        <v>752</v>
      </c>
      <c r="F1439" s="337">
        <f>+VLOOKUP($E1439,Labor!$1:$1048576,MATCH(DATE(F$2,1,1),Labor!$A$1:$LI$1),FALSE)</f>
        <v>618.28399990000003</v>
      </c>
      <c r="G1439" s="337">
        <f>+VLOOKUP($E1439,Labor!$1:$1048576,MATCH(DATE(G$2,1,1),Labor!$A$1:$LI$1),FALSE)</f>
        <v>614.16222000000005</v>
      </c>
      <c r="H1439" s="337">
        <f>+VLOOKUP($E1439,Labor!$1:$1048576,MATCH(DATE(H$2,1,1),Labor!$A$1:$LI$1),FALSE)</f>
        <v>609.72464790000004</v>
      </c>
      <c r="I1439" s="337">
        <f>+VLOOKUP($E1439,Labor!$1:$1048576,MATCH(DATE(I$2,1,1),Labor!$A$1:$LI$1),FALSE)</f>
        <v>607.942634</v>
      </c>
      <c r="J1439" s="337">
        <f>+VLOOKUP($E1439,Labor!$1:$1048576,MATCH(DATE(J$2,1,1),Labor!$A$1:$LI$1),FALSE)</f>
        <v>608.67709200000002</v>
      </c>
      <c r="K1439" s="337">
        <f>+VLOOKUP($E1439,Labor!$1:$1048576,MATCH(DATE(K$2,1,1),Labor!$A$1:$LI$1),FALSE)</f>
        <v>611.24220430000003</v>
      </c>
      <c r="L1439" s="337">
        <f>+VLOOKUP($E1439,Labor!$1:$1048576,MATCH(DATE(L$2,1,1),Labor!$A$1:$LI$1),FALSE)</f>
        <v>614.90760569999998</v>
      </c>
      <c r="M1439" s="337">
        <f>+VLOOKUP($E1439,Labor!$1:$1048576,MATCH(DATE(M$2,1,1),Labor!$A$1:$LI$1),FALSE)</f>
        <v>618.40646260000005</v>
      </c>
      <c r="N1439" s="337">
        <f>+VLOOKUP($E1439,Labor!$1:$1048576,MATCH(DATE(N$2,1,1),Labor!$A$1:$LI$1),FALSE)</f>
        <v>621.44001219999996</v>
      </c>
      <c r="O1439" s="337">
        <f>+VLOOKUP($E1439,Labor!$1:$1048576,MATCH(DATE(O$2,1,1),Labor!$A$1:$LI$1),FALSE)</f>
        <v>625.32719150000003</v>
      </c>
      <c r="P1439" s="337">
        <f>+VLOOKUP($E1439,Labor!$1:$1048576,MATCH(DATE(P$2,1,1),Labor!$A$1:$LI$1),FALSE)</f>
        <v>629.7065169</v>
      </c>
      <c r="Q1439" s="337">
        <f>+VLOOKUP($E1439,Labor!$1:$1048576,MATCH(DATE(Q$2,1,1),Labor!$A$1:$LI$1),FALSE)</f>
        <v>634.16772830000002</v>
      </c>
      <c r="R1439" s="337">
        <f>+VLOOKUP($E1439,Labor!$1:$1048576,MATCH(DATE(R$2,1,1),Labor!$A$1:$LI$1),FALSE)</f>
        <v>638.68840969999997</v>
      </c>
      <c r="S1439" s="337">
        <f>+VLOOKUP($E1439,Labor!$1:$1048576,MATCH(DATE(S$2,1,1),Labor!$A$1:$LI$1),FALSE)</f>
        <v>643.0640654</v>
      </c>
      <c r="T1439" s="337">
        <f>+VLOOKUP($E1439,Labor!$1:$1048576,MATCH(DATE(T$2,1,1),Labor!$A$1:$LI$1),FALSE)</f>
        <v>647.2823942</v>
      </c>
      <c r="U1439" s="337">
        <f>+VLOOKUP($E1439,Labor!$1:$1048576,MATCH(DATE(U$2,1,1),Labor!$A$1:$LI$1),FALSE)</f>
        <v>651.35685190000004</v>
      </c>
      <c r="V1439" s="337">
        <f>+VLOOKUP($E1439,Labor!$1:$1048576,MATCH(DATE(V$2,1,1),Labor!$A$1:$LI$1),FALSE)</f>
        <v>655.44174099999998</v>
      </c>
      <c r="W1439" s="337">
        <f>+VLOOKUP($E1439,Labor!$1:$1048576,MATCH(DATE(W$2,1,1),Labor!$A$1:$LI$1),FALSE)</f>
        <v>659.51992380000002</v>
      </c>
      <c r="X1439" s="337">
        <f>+VLOOKUP($E1439,Labor!$1:$1048576,MATCH(DATE(X$2,1,1),Labor!$A$1:$LI$1),FALSE)</f>
        <v>663.63342809999995</v>
      </c>
      <c r="Y1439" s="337">
        <f>+VLOOKUP($E1439,Labor!$1:$1048576,MATCH(DATE(Y$2,1,1),Labor!$A$1:$LI$1),FALSE)</f>
        <v>667.85236669999995</v>
      </c>
      <c r="Z1439" s="337">
        <f>+VLOOKUP($E1439,Labor!$1:$1048576,MATCH(DATE(Z$2,1,1),Labor!$A$1:$LI$1),FALSE)</f>
        <v>672.26016919999995</v>
      </c>
      <c r="AA1439" s="337">
        <f>+VLOOKUP($E1439,Labor!$1:$1048576,MATCH(DATE(AA$2,1,1),Labor!$A$1:$LI$1),FALSE)</f>
        <v>676.92640429999994</v>
      </c>
      <c r="AB1439" s="337">
        <f>+VLOOKUP($E1439,Labor!$1:$1048576,MATCH(DATE(AB$2,1,1),Labor!$A$1:$LI$1),FALSE)</f>
        <v>681.93086100000005</v>
      </c>
      <c r="AC1439" s="337">
        <f>+VLOOKUP($E1439,Labor!$1:$1048576,MATCH(DATE(AC$2,1,1),Labor!$A$1:$LI$1),FALSE)</f>
        <v>687.34142699999995</v>
      </c>
      <c r="AD1439" s="337">
        <f>+VLOOKUP($E1439,Labor!$1:$1048576,MATCH(DATE(AD$2,1,1),Labor!$A$1:$LI$1),FALSE)</f>
        <v>693.18211540000004</v>
      </c>
      <c r="AE1439" s="337">
        <f>+VLOOKUP($E1439,Labor!$1:$1048576,MATCH(DATE(AE$2,1,1),Labor!$A$1:$LI$1),FALSE)</f>
        <v>699.45689419999997</v>
      </c>
      <c r="AF1439" s="337">
        <f>+VLOOKUP($E1439,Labor!$1:$1048576,MATCH(DATE(AF$2,1,1),Labor!$A$1:$LI$1),FALSE)</f>
        <v>706.06108930000005</v>
      </c>
      <c r="AG1439" s="337">
        <f>+VLOOKUP($E1439,Labor!$1:$1048576,MATCH(DATE(AG$2,1,1),Labor!$A$1:$LI$1),FALSE)</f>
        <v>713.04639770000006</v>
      </c>
      <c r="AH1439" s="337">
        <f>+VLOOKUP($E1439,Labor!$1:$1048576,MATCH(DATE(AH$2,1,1),Labor!$A$1:$LI$1),FALSE)</f>
        <v>720.44786769999996</v>
      </c>
      <c r="AI1439" s="337">
        <f>+VLOOKUP($E1439,Labor!$1:$1048576,MATCH(DATE(AI$2,1,1),Labor!$A$1:$LI$1),FALSE)</f>
        <v>728.22696940000003</v>
      </c>
      <c r="AJ1439" s="337">
        <f>+VLOOKUP($E1439,Labor!$1:$1048576,MATCH(DATE(AJ$2,1,1),Labor!$A$1:$LI$1),FALSE)</f>
        <v>736.26991680000003</v>
      </c>
      <c r="AK1439" s="337">
        <f>+VLOOKUP($E1439,Labor!$1:$1048576,MATCH(DATE(AK$2,1,1),Labor!$A$1:$LI$1),FALSE)</f>
        <v>744.42898130000003</v>
      </c>
      <c r="AL1439" s="337">
        <f>+VLOOKUP($E1439,Labor!$1:$1048576,MATCH(DATE(AL$2,1,1),Labor!$A$1:$LI$1),FALSE)</f>
        <v>752.5608459</v>
      </c>
      <c r="AM1439" s="337">
        <f>+VLOOKUP($E1439,Labor!$1:$1048576,MATCH(DATE(AM$2,1,1),Labor!$A$1:$LI$1),FALSE)</f>
        <v>760.54270670000005</v>
      </c>
      <c r="AN1439" s="337">
        <f>+VLOOKUP($E1439,Labor!$1:$1048576,MATCH(DATE(AN$2,1,1),Labor!$A$1:$LI$1),FALSE)</f>
        <v>768.27054320000002</v>
      </c>
      <c r="AO1439" s="337">
        <f>+VLOOKUP($E1439,Labor!$1:$1048576,MATCH(DATE(AO$2,1,1),Labor!$A$1:$LI$1),FALSE)</f>
        <v>775.65327390000004</v>
      </c>
    </row>
    <row r="1440" spans="1:41" ht="15" customHeight="1" x14ac:dyDescent="0.35">
      <c r="A1440" s="382"/>
      <c r="B1440" s="387"/>
      <c r="C1440" s="62" t="s">
        <v>727</v>
      </c>
      <c r="D1440" s="86"/>
      <c r="E1440" s="62" t="s">
        <v>753</v>
      </c>
      <c r="F1440" s="337">
        <f>+VLOOKUP($E1440,Labor!$1:$1048576,MATCH(DATE(F$2,1,1),Labor!$A$1:$LI$1),FALSE)</f>
        <v>185.6610881</v>
      </c>
      <c r="G1440" s="337">
        <f>+VLOOKUP($E1440,Labor!$1:$1048576,MATCH(DATE(G$2,1,1),Labor!$A$1:$LI$1),FALSE)</f>
        <v>185.8099713</v>
      </c>
      <c r="H1440" s="337">
        <f>+VLOOKUP($E1440,Labor!$1:$1048576,MATCH(DATE(H$2,1,1),Labor!$A$1:$LI$1),FALSE)</f>
        <v>186.31663499999999</v>
      </c>
      <c r="I1440" s="337">
        <f>+VLOOKUP($E1440,Labor!$1:$1048576,MATCH(DATE(I$2,1,1),Labor!$A$1:$LI$1),FALSE)</f>
        <v>187.10219330000001</v>
      </c>
      <c r="J1440" s="337">
        <f>+VLOOKUP($E1440,Labor!$1:$1048576,MATCH(DATE(J$2,1,1),Labor!$A$1:$LI$1),FALSE)</f>
        <v>188.08033689999999</v>
      </c>
      <c r="K1440" s="337">
        <f>+VLOOKUP($E1440,Labor!$1:$1048576,MATCH(DATE(K$2,1,1),Labor!$A$1:$LI$1),FALSE)</f>
        <v>189.14326360000001</v>
      </c>
      <c r="L1440" s="337">
        <f>+VLOOKUP($E1440,Labor!$1:$1048576,MATCH(DATE(L$2,1,1),Labor!$A$1:$LI$1),FALSE)</f>
        <v>190.1823507</v>
      </c>
      <c r="M1440" s="337">
        <f>+VLOOKUP($E1440,Labor!$1:$1048576,MATCH(DATE(M$2,1,1),Labor!$A$1:$LI$1),FALSE)</f>
        <v>190.07819119999999</v>
      </c>
      <c r="N1440" s="337">
        <f>+VLOOKUP($E1440,Labor!$1:$1048576,MATCH(DATE(N$2,1,1),Labor!$A$1:$LI$1),FALSE)</f>
        <v>189.59240819999999</v>
      </c>
      <c r="O1440" s="337">
        <f>+VLOOKUP($E1440,Labor!$1:$1048576,MATCH(DATE(O$2,1,1),Labor!$A$1:$LI$1),FALSE)</f>
        <v>190.30898089999999</v>
      </c>
      <c r="P1440" s="337">
        <f>+VLOOKUP($E1440,Labor!$1:$1048576,MATCH(DATE(P$2,1,1),Labor!$A$1:$LI$1),FALSE)</f>
        <v>191.61299099999999</v>
      </c>
      <c r="Q1440" s="337">
        <f>+VLOOKUP($E1440,Labor!$1:$1048576,MATCH(DATE(Q$2,1,1),Labor!$A$1:$LI$1),FALSE)</f>
        <v>193.0842332</v>
      </c>
      <c r="R1440" s="337">
        <f>+VLOOKUP($E1440,Labor!$1:$1048576,MATCH(DATE(R$2,1,1),Labor!$A$1:$LI$1),FALSE)</f>
        <v>194.28046520000001</v>
      </c>
      <c r="S1440" s="337">
        <f>+VLOOKUP($E1440,Labor!$1:$1048576,MATCH(DATE(S$2,1,1),Labor!$A$1:$LI$1),FALSE)</f>
        <v>194.8515659</v>
      </c>
      <c r="T1440" s="337">
        <f>+VLOOKUP($E1440,Labor!$1:$1048576,MATCH(DATE(T$2,1,1),Labor!$A$1:$LI$1),FALSE)</f>
        <v>194.91961280000001</v>
      </c>
      <c r="U1440" s="337">
        <f>+VLOOKUP($E1440,Labor!$1:$1048576,MATCH(DATE(U$2,1,1),Labor!$A$1:$LI$1),FALSE)</f>
        <v>194.72297040000001</v>
      </c>
      <c r="V1440" s="337">
        <f>+VLOOKUP($E1440,Labor!$1:$1048576,MATCH(DATE(V$2,1,1),Labor!$A$1:$LI$1),FALSE)</f>
        <v>194.3103888</v>
      </c>
      <c r="W1440" s="337">
        <f>+VLOOKUP($E1440,Labor!$1:$1048576,MATCH(DATE(W$2,1,1),Labor!$A$1:$LI$1),FALSE)</f>
        <v>193.91759300000001</v>
      </c>
      <c r="X1440" s="337">
        <f>+VLOOKUP($E1440,Labor!$1:$1048576,MATCH(DATE(X$2,1,1),Labor!$A$1:$LI$1),FALSE)</f>
        <v>193.71163960000001</v>
      </c>
      <c r="Y1440" s="337">
        <f>+VLOOKUP($E1440,Labor!$1:$1048576,MATCH(DATE(Y$2,1,1),Labor!$A$1:$LI$1),FALSE)</f>
        <v>193.78826340000001</v>
      </c>
      <c r="Z1440" s="337">
        <f>+VLOOKUP($E1440,Labor!$1:$1048576,MATCH(DATE(Z$2,1,1),Labor!$A$1:$LI$1),FALSE)</f>
        <v>194.20679000000001</v>
      </c>
      <c r="AA1440" s="337">
        <f>+VLOOKUP($E1440,Labor!$1:$1048576,MATCH(DATE(AA$2,1,1),Labor!$A$1:$LI$1),FALSE)</f>
        <v>194.9975455</v>
      </c>
      <c r="AB1440" s="337">
        <f>+VLOOKUP($E1440,Labor!$1:$1048576,MATCH(DATE(AB$2,1,1),Labor!$A$1:$LI$1),FALSE)</f>
        <v>196.19140899999999</v>
      </c>
      <c r="AC1440" s="337">
        <f>+VLOOKUP($E1440,Labor!$1:$1048576,MATCH(DATE(AC$2,1,1),Labor!$A$1:$LI$1),FALSE)</f>
        <v>197.8004913</v>
      </c>
      <c r="AD1440" s="337">
        <f>+VLOOKUP($E1440,Labor!$1:$1048576,MATCH(DATE(AD$2,1,1),Labor!$A$1:$LI$1),FALSE)</f>
        <v>199.8056479</v>
      </c>
      <c r="AE1440" s="337">
        <f>+VLOOKUP($E1440,Labor!$1:$1048576,MATCH(DATE(AE$2,1,1),Labor!$A$1:$LI$1),FALSE)</f>
        <v>202.18512559999999</v>
      </c>
      <c r="AF1440" s="337">
        <f>+VLOOKUP($E1440,Labor!$1:$1048576,MATCH(DATE(AF$2,1,1),Labor!$A$1:$LI$1),FALSE)</f>
        <v>205.0041416</v>
      </c>
      <c r="AG1440" s="337">
        <f>+VLOOKUP($E1440,Labor!$1:$1048576,MATCH(DATE(AG$2,1,1),Labor!$A$1:$LI$1),FALSE)</f>
        <v>208.23084449999999</v>
      </c>
      <c r="AH1440" s="337">
        <f>+VLOOKUP($E1440,Labor!$1:$1048576,MATCH(DATE(AH$2,1,1),Labor!$A$1:$LI$1),FALSE)</f>
        <v>211.82967679999999</v>
      </c>
      <c r="AI1440" s="337">
        <f>+VLOOKUP($E1440,Labor!$1:$1048576,MATCH(DATE(AI$2,1,1),Labor!$A$1:$LI$1),FALSE)</f>
        <v>215.70598340000001</v>
      </c>
      <c r="AJ1440" s="337">
        <f>+VLOOKUP($E1440,Labor!$1:$1048576,MATCH(DATE(AJ$2,1,1),Labor!$A$1:$LI$1),FALSE)</f>
        <v>219.7250512</v>
      </c>
      <c r="AK1440" s="337">
        <f>+VLOOKUP($E1440,Labor!$1:$1048576,MATCH(DATE(AK$2,1,1),Labor!$A$1:$LI$1),FALSE)</f>
        <v>223.76049789999999</v>
      </c>
      <c r="AL1440" s="337">
        <f>+VLOOKUP($E1440,Labor!$1:$1048576,MATCH(DATE(AL$2,1,1),Labor!$A$1:$LI$1),FALSE)</f>
        <v>227.7161328</v>
      </c>
      <c r="AM1440" s="337">
        <f>+VLOOKUP($E1440,Labor!$1:$1048576,MATCH(DATE(AM$2,1,1),Labor!$A$1:$LI$1),FALSE)</f>
        <v>231.52160810000001</v>
      </c>
      <c r="AN1440" s="337">
        <f>+VLOOKUP($E1440,Labor!$1:$1048576,MATCH(DATE(AN$2,1,1),Labor!$A$1:$LI$1),FALSE)</f>
        <v>235.12526589999999</v>
      </c>
      <c r="AO1440" s="337">
        <f>+VLOOKUP($E1440,Labor!$1:$1048576,MATCH(DATE(AO$2,1,1),Labor!$A$1:$LI$1),FALSE)</f>
        <v>238.4881781</v>
      </c>
    </row>
    <row r="1441" spans="1:41" ht="15" customHeight="1" x14ac:dyDescent="0.35">
      <c r="A1441" s="382"/>
      <c r="B1441" s="387"/>
      <c r="C1441" s="62" t="s">
        <v>728</v>
      </c>
      <c r="D1441" s="86"/>
      <c r="E1441" s="62" t="s">
        <v>754</v>
      </c>
      <c r="F1441" s="337">
        <f>+VLOOKUP($E1441,Labor!$1:$1048576,MATCH(DATE(F$2,1,1),Labor!$A$1:$LI$1),FALSE)</f>
        <v>97.948839430000007</v>
      </c>
      <c r="G1441" s="337">
        <f>+VLOOKUP($E1441,Labor!$1:$1048576,MATCH(DATE(G$2,1,1),Labor!$A$1:$LI$1),FALSE)</f>
        <v>99.459367639999996</v>
      </c>
      <c r="H1441" s="337">
        <f>+VLOOKUP($E1441,Labor!$1:$1048576,MATCH(DATE(H$2,1,1),Labor!$A$1:$LI$1),FALSE)</f>
        <v>101.7104604</v>
      </c>
      <c r="I1441" s="337">
        <f>+VLOOKUP($E1441,Labor!$1:$1048576,MATCH(DATE(I$2,1,1),Labor!$A$1:$LI$1),FALSE)</f>
        <v>103.593712</v>
      </c>
      <c r="J1441" s="337">
        <f>+VLOOKUP($E1441,Labor!$1:$1048576,MATCH(DATE(J$2,1,1),Labor!$A$1:$LI$1),FALSE)</f>
        <v>104.7295142</v>
      </c>
      <c r="K1441" s="337">
        <f>+VLOOKUP($E1441,Labor!$1:$1048576,MATCH(DATE(K$2,1,1),Labor!$A$1:$LI$1),FALSE)</f>
        <v>105.2645345</v>
      </c>
      <c r="L1441" s="337">
        <f>+VLOOKUP($E1441,Labor!$1:$1048576,MATCH(DATE(L$2,1,1),Labor!$A$1:$LI$1),FALSE)</f>
        <v>105.47204429999999</v>
      </c>
      <c r="M1441" s="337">
        <f>+VLOOKUP($E1441,Labor!$1:$1048576,MATCH(DATE(M$2,1,1),Labor!$A$1:$LI$1),FALSE)</f>
        <v>105.2866023</v>
      </c>
      <c r="N1441" s="337">
        <f>+VLOOKUP($E1441,Labor!$1:$1048576,MATCH(DATE(N$2,1,1),Labor!$A$1:$LI$1),FALSE)</f>
        <v>104.93770360000001</v>
      </c>
      <c r="O1441" s="337">
        <f>+VLOOKUP($E1441,Labor!$1:$1048576,MATCH(DATE(O$2,1,1),Labor!$A$1:$LI$1),FALSE)</f>
        <v>104.815037</v>
      </c>
      <c r="P1441" s="337">
        <f>+VLOOKUP($E1441,Labor!$1:$1048576,MATCH(DATE(P$2,1,1),Labor!$A$1:$LI$1),FALSE)</f>
        <v>104.9077228</v>
      </c>
      <c r="Q1441" s="337">
        <f>+VLOOKUP($E1441,Labor!$1:$1048576,MATCH(DATE(Q$2,1,1),Labor!$A$1:$LI$1),FALSE)</f>
        <v>105.11711320000001</v>
      </c>
      <c r="R1441" s="337">
        <f>+VLOOKUP($E1441,Labor!$1:$1048576,MATCH(DATE(R$2,1,1),Labor!$A$1:$LI$1),FALSE)</f>
        <v>105.2945939</v>
      </c>
      <c r="S1441" s="337">
        <f>+VLOOKUP($E1441,Labor!$1:$1048576,MATCH(DATE(S$2,1,1),Labor!$A$1:$LI$1),FALSE)</f>
        <v>105.3422162</v>
      </c>
      <c r="T1441" s="337">
        <f>+VLOOKUP($E1441,Labor!$1:$1048576,MATCH(DATE(T$2,1,1),Labor!$A$1:$LI$1),FALSE)</f>
        <v>105.2760043</v>
      </c>
      <c r="U1441" s="337">
        <f>+VLOOKUP($E1441,Labor!$1:$1048576,MATCH(DATE(U$2,1,1),Labor!$A$1:$LI$1),FALSE)</f>
        <v>105.1523081</v>
      </c>
      <c r="V1441" s="337">
        <f>+VLOOKUP($E1441,Labor!$1:$1048576,MATCH(DATE(V$2,1,1),Labor!$A$1:$LI$1),FALSE)</f>
        <v>105.0486459</v>
      </c>
      <c r="W1441" s="337">
        <f>+VLOOKUP($E1441,Labor!$1:$1048576,MATCH(DATE(W$2,1,1),Labor!$A$1:$LI$1),FALSE)</f>
        <v>104.9906994</v>
      </c>
      <c r="X1441" s="337">
        <f>+VLOOKUP($E1441,Labor!$1:$1048576,MATCH(DATE(X$2,1,1),Labor!$A$1:$LI$1),FALSE)</f>
        <v>104.99064300000001</v>
      </c>
      <c r="Y1441" s="337">
        <f>+VLOOKUP($E1441,Labor!$1:$1048576,MATCH(DATE(Y$2,1,1),Labor!$A$1:$LI$1),FALSE)</f>
        <v>105.0497171</v>
      </c>
      <c r="Z1441" s="337">
        <f>+VLOOKUP($E1441,Labor!$1:$1048576,MATCH(DATE(Z$2,1,1),Labor!$A$1:$LI$1),FALSE)</f>
        <v>105.1701011</v>
      </c>
      <c r="AA1441" s="337">
        <f>+VLOOKUP($E1441,Labor!$1:$1048576,MATCH(DATE(AA$2,1,1),Labor!$A$1:$LI$1),FALSE)</f>
        <v>105.3584042</v>
      </c>
      <c r="AB1441" s="337">
        <f>+VLOOKUP($E1441,Labor!$1:$1048576,MATCH(DATE(AB$2,1,1),Labor!$A$1:$LI$1),FALSE)</f>
        <v>105.6260482</v>
      </c>
      <c r="AC1441" s="337">
        <f>+VLOOKUP($E1441,Labor!$1:$1048576,MATCH(DATE(AC$2,1,1),Labor!$A$1:$LI$1),FALSE)</f>
        <v>105.98036310000001</v>
      </c>
      <c r="AD1441" s="337">
        <f>+VLOOKUP($E1441,Labor!$1:$1048576,MATCH(DATE(AD$2,1,1),Labor!$A$1:$LI$1),FALSE)</f>
        <v>106.4204215</v>
      </c>
      <c r="AE1441" s="337">
        <f>+VLOOKUP($E1441,Labor!$1:$1048576,MATCH(DATE(AE$2,1,1),Labor!$A$1:$LI$1),FALSE)</f>
        <v>106.9435479</v>
      </c>
      <c r="AF1441" s="337">
        <f>+VLOOKUP($E1441,Labor!$1:$1048576,MATCH(DATE(AF$2,1,1),Labor!$A$1:$LI$1),FALSE)</f>
        <v>107.53762740000001</v>
      </c>
      <c r="AG1441" s="337">
        <f>+VLOOKUP($E1441,Labor!$1:$1048576,MATCH(DATE(AG$2,1,1),Labor!$A$1:$LI$1),FALSE)</f>
        <v>108.2182583</v>
      </c>
      <c r="AH1441" s="337">
        <f>+VLOOKUP($E1441,Labor!$1:$1048576,MATCH(DATE(AH$2,1,1),Labor!$A$1:$LI$1),FALSE)</f>
        <v>108.99214310000001</v>
      </c>
      <c r="AI1441" s="337">
        <f>+VLOOKUP($E1441,Labor!$1:$1048576,MATCH(DATE(AI$2,1,1),Labor!$A$1:$LI$1),FALSE)</f>
        <v>109.84874189999999</v>
      </c>
      <c r="AJ1441" s="337">
        <f>+VLOOKUP($E1441,Labor!$1:$1048576,MATCH(DATE(AJ$2,1,1),Labor!$A$1:$LI$1),FALSE)</f>
        <v>110.7647971</v>
      </c>
      <c r="AK1441" s="337">
        <f>+VLOOKUP($E1441,Labor!$1:$1048576,MATCH(DATE(AK$2,1,1),Labor!$A$1:$LI$1),FALSE)</f>
        <v>111.71562350000001</v>
      </c>
      <c r="AL1441" s="337">
        <f>+VLOOKUP($E1441,Labor!$1:$1048576,MATCH(DATE(AL$2,1,1),Labor!$A$1:$LI$1),FALSE)</f>
        <v>112.67966319999999</v>
      </c>
      <c r="AM1441" s="337">
        <f>+VLOOKUP($E1441,Labor!$1:$1048576,MATCH(DATE(AM$2,1,1),Labor!$A$1:$LI$1),FALSE)</f>
        <v>113.63681200000001</v>
      </c>
      <c r="AN1441" s="337">
        <f>+VLOOKUP($E1441,Labor!$1:$1048576,MATCH(DATE(AN$2,1,1),Labor!$A$1:$LI$1),FALSE)</f>
        <v>114.5690421</v>
      </c>
      <c r="AO1441" s="337">
        <f>+VLOOKUP($E1441,Labor!$1:$1048576,MATCH(DATE(AO$2,1,1),Labor!$A$1:$LI$1),FALSE)</f>
        <v>115.46109250000001</v>
      </c>
    </row>
    <row r="1442" spans="1:41" ht="15" customHeight="1" x14ac:dyDescent="0.35">
      <c r="A1442" s="382"/>
      <c r="B1442" s="387"/>
      <c r="C1442" s="62" t="s">
        <v>729</v>
      </c>
      <c r="D1442" s="86"/>
      <c r="E1442" s="62" t="s">
        <v>755</v>
      </c>
      <c r="F1442" s="337">
        <f>+VLOOKUP($E1442,Labor!$1:$1048576,MATCH(DATE(F$2,1,1),Labor!$A$1:$LI$1),FALSE)</f>
        <v>127.4465565</v>
      </c>
      <c r="G1442" s="337">
        <f>+VLOOKUP($E1442,Labor!$1:$1048576,MATCH(DATE(G$2,1,1),Labor!$A$1:$LI$1),FALSE)</f>
        <v>127.3223091</v>
      </c>
      <c r="H1442" s="337">
        <f>+VLOOKUP($E1442,Labor!$1:$1048576,MATCH(DATE(H$2,1,1),Labor!$A$1:$LI$1),FALSE)</f>
        <v>127.2425188</v>
      </c>
      <c r="I1442" s="337">
        <f>+VLOOKUP($E1442,Labor!$1:$1048576,MATCH(DATE(I$2,1,1),Labor!$A$1:$LI$1),FALSE)</f>
        <v>127.4424788</v>
      </c>
      <c r="J1442" s="337">
        <f>+VLOOKUP($E1442,Labor!$1:$1048576,MATCH(DATE(J$2,1,1),Labor!$A$1:$LI$1),FALSE)</f>
        <v>127.8844151</v>
      </c>
      <c r="K1442" s="337">
        <f>+VLOOKUP($E1442,Labor!$1:$1048576,MATCH(DATE(K$2,1,1),Labor!$A$1:$LI$1),FALSE)</f>
        <v>128.5003336</v>
      </c>
      <c r="L1442" s="337">
        <f>+VLOOKUP($E1442,Labor!$1:$1048576,MATCH(DATE(L$2,1,1),Labor!$A$1:$LI$1),FALSE)</f>
        <v>129.22251979999999</v>
      </c>
      <c r="M1442" s="337">
        <f>+VLOOKUP($E1442,Labor!$1:$1048576,MATCH(DATE(M$2,1,1),Labor!$A$1:$LI$1),FALSE)</f>
        <v>129.7748455</v>
      </c>
      <c r="N1442" s="337">
        <f>+VLOOKUP($E1442,Labor!$1:$1048576,MATCH(DATE(N$2,1,1),Labor!$A$1:$LI$1),FALSE)</f>
        <v>130.23025279999999</v>
      </c>
      <c r="O1442" s="337">
        <f>+VLOOKUP($E1442,Labor!$1:$1048576,MATCH(DATE(O$2,1,1),Labor!$A$1:$LI$1),FALSE)</f>
        <v>131.05511960000001</v>
      </c>
      <c r="P1442" s="337">
        <f>+VLOOKUP($E1442,Labor!$1:$1048576,MATCH(DATE(P$2,1,1),Labor!$A$1:$LI$1),FALSE)</f>
        <v>132.08367000000001</v>
      </c>
      <c r="Q1442" s="337">
        <f>+VLOOKUP($E1442,Labor!$1:$1048576,MATCH(DATE(Q$2,1,1),Labor!$A$1:$LI$1),FALSE)</f>
        <v>133.13207299999999</v>
      </c>
      <c r="R1442" s="337">
        <f>+VLOOKUP($E1442,Labor!$1:$1048576,MATCH(DATE(R$2,1,1),Labor!$A$1:$LI$1),FALSE)</f>
        <v>134.0726999</v>
      </c>
      <c r="S1442" s="337">
        <f>+VLOOKUP($E1442,Labor!$1:$1048576,MATCH(DATE(S$2,1,1),Labor!$A$1:$LI$1),FALSE)</f>
        <v>134.8005225</v>
      </c>
      <c r="T1442" s="337">
        <f>+VLOOKUP($E1442,Labor!$1:$1048576,MATCH(DATE(T$2,1,1),Labor!$A$1:$LI$1),FALSE)</f>
        <v>135.34598750000001</v>
      </c>
      <c r="U1442" s="337">
        <f>+VLOOKUP($E1442,Labor!$1:$1048576,MATCH(DATE(U$2,1,1),Labor!$A$1:$LI$1),FALSE)</f>
        <v>135.77559919999999</v>
      </c>
      <c r="V1442" s="337">
        <f>+VLOOKUP($E1442,Labor!$1:$1048576,MATCH(DATE(V$2,1,1),Labor!$A$1:$LI$1),FALSE)</f>
        <v>136.13613169999999</v>
      </c>
      <c r="W1442" s="337">
        <f>+VLOOKUP($E1442,Labor!$1:$1048576,MATCH(DATE(W$2,1,1),Labor!$A$1:$LI$1),FALSE)</f>
        <v>136.49446940000001</v>
      </c>
      <c r="X1442" s="337">
        <f>+VLOOKUP($E1442,Labor!$1:$1048576,MATCH(DATE(X$2,1,1),Labor!$A$1:$LI$1),FALSE)</f>
        <v>136.9028864</v>
      </c>
      <c r="Y1442" s="337">
        <f>+VLOOKUP($E1442,Labor!$1:$1048576,MATCH(DATE(Y$2,1,1),Labor!$A$1:$LI$1),FALSE)</f>
        <v>137.395702</v>
      </c>
      <c r="Z1442" s="337">
        <f>+VLOOKUP($E1442,Labor!$1:$1048576,MATCH(DATE(Z$2,1,1),Labor!$A$1:$LI$1),FALSE)</f>
        <v>137.99782579999999</v>
      </c>
      <c r="AA1442" s="337">
        <f>+VLOOKUP($E1442,Labor!$1:$1048576,MATCH(DATE(AA$2,1,1),Labor!$A$1:$LI$1),FALSE)</f>
        <v>138.7263706</v>
      </c>
      <c r="AB1442" s="337">
        <f>+VLOOKUP($E1442,Labor!$1:$1048576,MATCH(DATE(AB$2,1,1),Labor!$A$1:$LI$1),FALSE)</f>
        <v>139.59913109999999</v>
      </c>
      <c r="AC1442" s="337">
        <f>+VLOOKUP($E1442,Labor!$1:$1048576,MATCH(DATE(AC$2,1,1),Labor!$A$1:$LI$1),FALSE)</f>
        <v>140.62589109999999</v>
      </c>
      <c r="AD1442" s="337">
        <f>+VLOOKUP($E1442,Labor!$1:$1048576,MATCH(DATE(AD$2,1,1),Labor!$A$1:$LI$1),FALSE)</f>
        <v>141.80300070000001</v>
      </c>
      <c r="AE1442" s="337">
        <f>+VLOOKUP($E1442,Labor!$1:$1048576,MATCH(DATE(AE$2,1,1),Labor!$A$1:$LI$1),FALSE)</f>
        <v>143.1228097</v>
      </c>
      <c r="AF1442" s="337">
        <f>+VLOOKUP($E1442,Labor!$1:$1048576,MATCH(DATE(AF$2,1,1),Labor!$A$1:$LI$1),FALSE)</f>
        <v>144.58272099999999</v>
      </c>
      <c r="AG1442" s="337">
        <f>+VLOOKUP($E1442,Labor!$1:$1048576,MATCH(DATE(AG$2,1,1),Labor!$A$1:$LI$1),FALSE)</f>
        <v>146.1897578</v>
      </c>
      <c r="AH1442" s="337">
        <f>+VLOOKUP($E1442,Labor!$1:$1048576,MATCH(DATE(AH$2,1,1),Labor!$A$1:$LI$1),FALSE)</f>
        <v>147.94200860000001</v>
      </c>
      <c r="AI1442" s="337">
        <f>+VLOOKUP($E1442,Labor!$1:$1048576,MATCH(DATE(AI$2,1,1),Labor!$A$1:$LI$1),FALSE)</f>
        <v>149.81045069999999</v>
      </c>
      <c r="AJ1442" s="337">
        <f>+VLOOKUP($E1442,Labor!$1:$1048576,MATCH(DATE(AJ$2,1,1),Labor!$A$1:$LI$1),FALSE)</f>
        <v>151.74549680000001</v>
      </c>
      <c r="AK1442" s="337">
        <f>+VLOOKUP($E1442,Labor!$1:$1048576,MATCH(DATE(AK$2,1,1),Labor!$A$1:$LI$1),FALSE)</f>
        <v>153.6969976</v>
      </c>
      <c r="AL1442" s="337">
        <f>+VLOOKUP($E1442,Labor!$1:$1048576,MATCH(DATE(AL$2,1,1),Labor!$A$1:$LI$1),FALSE)</f>
        <v>155.62485179999999</v>
      </c>
      <c r="AM1442" s="337">
        <f>+VLOOKUP($E1442,Labor!$1:$1048576,MATCH(DATE(AM$2,1,1),Labor!$A$1:$LI$1),FALSE)</f>
        <v>157.4966762</v>
      </c>
      <c r="AN1442" s="337">
        <f>+VLOOKUP($E1442,Labor!$1:$1048576,MATCH(DATE(AN$2,1,1),Labor!$A$1:$LI$1),FALSE)</f>
        <v>159.28602169999999</v>
      </c>
      <c r="AO1442" s="337">
        <f>+VLOOKUP($E1442,Labor!$1:$1048576,MATCH(DATE(AO$2,1,1),Labor!$A$1:$LI$1),FALSE)</f>
        <v>160.97094920000001</v>
      </c>
    </row>
    <row r="1443" spans="1:41" ht="15" customHeight="1" x14ac:dyDescent="0.35">
      <c r="A1443" s="382"/>
      <c r="B1443" s="387"/>
      <c r="C1443" s="62" t="s">
        <v>730</v>
      </c>
      <c r="D1443" s="86"/>
      <c r="E1443" s="62" t="s">
        <v>756</v>
      </c>
      <c r="F1443" s="337">
        <f>+VLOOKUP($E1443,Labor!$1:$1048576,MATCH(DATE(F$2,1,1),Labor!$A$1:$LI$1),FALSE)</f>
        <v>146.26530070000001</v>
      </c>
      <c r="G1443" s="337">
        <f>+VLOOKUP($E1443,Labor!$1:$1048576,MATCH(DATE(G$2,1,1),Labor!$A$1:$LI$1),FALSE)</f>
        <v>145.71270290000001</v>
      </c>
      <c r="H1443" s="337">
        <f>+VLOOKUP($E1443,Labor!$1:$1048576,MATCH(DATE(H$2,1,1),Labor!$A$1:$LI$1),FALSE)</f>
        <v>145.09462690000001</v>
      </c>
      <c r="I1443" s="337">
        <f>+VLOOKUP($E1443,Labor!$1:$1048576,MATCH(DATE(I$2,1,1),Labor!$A$1:$LI$1),FALSE)</f>
        <v>144.66376579999999</v>
      </c>
      <c r="J1443" s="337">
        <f>+VLOOKUP($E1443,Labor!$1:$1048576,MATCH(DATE(J$2,1,1),Labor!$A$1:$LI$1),FALSE)</f>
        <v>144.4677355</v>
      </c>
      <c r="K1443" s="337">
        <f>+VLOOKUP($E1443,Labor!$1:$1048576,MATCH(DATE(K$2,1,1),Labor!$A$1:$LI$1),FALSE)</f>
        <v>144.51802530000001</v>
      </c>
      <c r="L1443" s="337">
        <f>+VLOOKUP($E1443,Labor!$1:$1048576,MATCH(DATE(L$2,1,1),Labor!$A$1:$LI$1),FALSE)</f>
        <v>144.7944353</v>
      </c>
      <c r="M1443" s="337">
        <f>+VLOOKUP($E1443,Labor!$1:$1048576,MATCH(DATE(M$2,1,1),Labor!$A$1:$LI$1),FALSE)</f>
        <v>144.7918679</v>
      </c>
      <c r="N1443" s="337">
        <f>+VLOOKUP($E1443,Labor!$1:$1048576,MATCH(DATE(N$2,1,1),Labor!$A$1:$LI$1),FALSE)</f>
        <v>144.84484990000001</v>
      </c>
      <c r="O1443" s="337">
        <f>+VLOOKUP($E1443,Labor!$1:$1048576,MATCH(DATE(O$2,1,1),Labor!$A$1:$LI$1),FALSE)</f>
        <v>145.7799377</v>
      </c>
      <c r="P1443" s="337">
        <f>+VLOOKUP($E1443,Labor!$1:$1048576,MATCH(DATE(P$2,1,1),Labor!$A$1:$LI$1),FALSE)</f>
        <v>147.21195069999999</v>
      </c>
      <c r="Q1443" s="337">
        <f>+VLOOKUP($E1443,Labor!$1:$1048576,MATCH(DATE(Q$2,1,1),Labor!$A$1:$LI$1),FALSE)</f>
        <v>148.77260329999999</v>
      </c>
      <c r="R1443" s="337">
        <f>+VLOOKUP($E1443,Labor!$1:$1048576,MATCH(DATE(R$2,1,1),Labor!$A$1:$LI$1),FALSE)</f>
        <v>150.12989870000001</v>
      </c>
      <c r="S1443" s="337">
        <f>+VLOOKUP($E1443,Labor!$1:$1048576,MATCH(DATE(S$2,1,1),Labor!$A$1:$LI$1),FALSE)</f>
        <v>151.0483413</v>
      </c>
      <c r="T1443" s="337">
        <f>+VLOOKUP($E1443,Labor!$1:$1048576,MATCH(DATE(T$2,1,1),Labor!$A$1:$LI$1),FALSE)</f>
        <v>151.58964940000001</v>
      </c>
      <c r="U1443" s="337">
        <f>+VLOOKUP($E1443,Labor!$1:$1048576,MATCH(DATE(U$2,1,1),Labor!$A$1:$LI$1),FALSE)</f>
        <v>151.89220700000001</v>
      </c>
      <c r="V1443" s="337">
        <f>+VLOOKUP($E1443,Labor!$1:$1048576,MATCH(DATE(V$2,1,1),Labor!$A$1:$LI$1),FALSE)</f>
        <v>152.1037121</v>
      </c>
      <c r="W1443" s="337">
        <f>+VLOOKUP($E1443,Labor!$1:$1048576,MATCH(DATE(W$2,1,1),Labor!$A$1:$LI$1),FALSE)</f>
        <v>152.3563379</v>
      </c>
      <c r="X1443" s="337">
        <f>+VLOOKUP($E1443,Labor!$1:$1048576,MATCH(DATE(X$2,1,1),Labor!$A$1:$LI$1),FALSE)</f>
        <v>152.7464794</v>
      </c>
      <c r="Y1443" s="337">
        <f>+VLOOKUP($E1443,Labor!$1:$1048576,MATCH(DATE(Y$2,1,1),Labor!$A$1:$LI$1),FALSE)</f>
        <v>153.32432549999999</v>
      </c>
      <c r="Z1443" s="337">
        <f>+VLOOKUP($E1443,Labor!$1:$1048576,MATCH(DATE(Z$2,1,1),Labor!$A$1:$LI$1),FALSE)</f>
        <v>154.11820800000001</v>
      </c>
      <c r="AA1443" s="337">
        <f>+VLOOKUP($E1443,Labor!$1:$1048576,MATCH(DATE(AA$2,1,1),Labor!$A$1:$LI$1),FALSE)</f>
        <v>155.1462386</v>
      </c>
      <c r="AB1443" s="337">
        <f>+VLOOKUP($E1443,Labor!$1:$1048576,MATCH(DATE(AB$2,1,1),Labor!$A$1:$LI$1),FALSE)</f>
        <v>156.43114310000001</v>
      </c>
      <c r="AC1443" s="337">
        <f>+VLOOKUP($E1443,Labor!$1:$1048576,MATCH(DATE(AC$2,1,1),Labor!$A$1:$LI$1),FALSE)</f>
        <v>157.976765</v>
      </c>
      <c r="AD1443" s="337">
        <f>+VLOOKUP($E1443,Labor!$1:$1048576,MATCH(DATE(AD$2,1,1),Labor!$A$1:$LI$1),FALSE)</f>
        <v>159.7616931</v>
      </c>
      <c r="AE1443" s="337">
        <f>+VLOOKUP($E1443,Labor!$1:$1048576,MATCH(DATE(AE$2,1,1),Labor!$A$1:$LI$1),FALSE)</f>
        <v>161.76125690000001</v>
      </c>
      <c r="AF1443" s="337">
        <f>+VLOOKUP($E1443,Labor!$1:$1048576,MATCH(DATE(AF$2,1,1),Labor!$A$1:$LI$1),FALSE)</f>
        <v>163.9572896</v>
      </c>
      <c r="AG1443" s="337">
        <f>+VLOOKUP($E1443,Labor!$1:$1048576,MATCH(DATE(AG$2,1,1),Labor!$A$1:$LI$1),FALSE)</f>
        <v>166.3926999</v>
      </c>
      <c r="AH1443" s="337">
        <f>+VLOOKUP($E1443,Labor!$1:$1048576,MATCH(DATE(AH$2,1,1),Labor!$A$1:$LI$1),FALSE)</f>
        <v>169.07562229999999</v>
      </c>
      <c r="AI1443" s="337">
        <f>+VLOOKUP($E1443,Labor!$1:$1048576,MATCH(DATE(AI$2,1,1),Labor!$A$1:$LI$1),FALSE)</f>
        <v>171.95225149999999</v>
      </c>
      <c r="AJ1443" s="337">
        <f>+VLOOKUP($E1443,Labor!$1:$1048576,MATCH(DATE(AJ$2,1,1),Labor!$A$1:$LI$1),FALSE)</f>
        <v>174.9308729</v>
      </c>
      <c r="AK1443" s="337">
        <f>+VLOOKUP($E1443,Labor!$1:$1048576,MATCH(DATE(AK$2,1,1),Labor!$A$1:$LI$1),FALSE)</f>
        <v>177.9307316</v>
      </c>
      <c r="AL1443" s="337">
        <f>+VLOOKUP($E1443,Labor!$1:$1048576,MATCH(DATE(AL$2,1,1),Labor!$A$1:$LI$1),FALSE)</f>
        <v>180.89958039999999</v>
      </c>
      <c r="AM1443" s="337">
        <f>+VLOOKUP($E1443,Labor!$1:$1048576,MATCH(DATE(AM$2,1,1),Labor!$A$1:$LI$1),FALSE)</f>
        <v>183.79588720000001</v>
      </c>
      <c r="AN1443" s="337">
        <f>+VLOOKUP($E1443,Labor!$1:$1048576,MATCH(DATE(AN$2,1,1),Labor!$A$1:$LI$1),FALSE)</f>
        <v>186.58451049999999</v>
      </c>
      <c r="AO1443" s="337">
        <f>+VLOOKUP($E1443,Labor!$1:$1048576,MATCH(DATE(AO$2,1,1),Labor!$A$1:$LI$1),FALSE)</f>
        <v>189.2367734</v>
      </c>
    </row>
    <row r="1444" spans="1:41" ht="15" customHeight="1" x14ac:dyDescent="0.35">
      <c r="A1444" s="382"/>
      <c r="B1444" s="387"/>
      <c r="C1444" s="62" t="s">
        <v>731</v>
      </c>
      <c r="D1444" s="86"/>
      <c r="E1444" s="62" t="s">
        <v>757</v>
      </c>
      <c r="F1444" s="337">
        <f>+VLOOKUP($E1444,Labor!$1:$1048576,MATCH(DATE(F$2,1,1),Labor!$A$1:$LI$1),FALSE)</f>
        <v>153.3244842</v>
      </c>
      <c r="G1444" s="337">
        <f>+VLOOKUP($E1444,Labor!$1:$1048576,MATCH(DATE(G$2,1,1),Labor!$A$1:$LI$1),FALSE)</f>
        <v>153.04856340000001</v>
      </c>
      <c r="H1444" s="337">
        <f>+VLOOKUP($E1444,Labor!$1:$1048576,MATCH(DATE(H$2,1,1),Labor!$A$1:$LI$1),FALSE)</f>
        <v>152.8395069</v>
      </c>
      <c r="I1444" s="337">
        <f>+VLOOKUP($E1444,Labor!$1:$1048576,MATCH(DATE(I$2,1,1),Labor!$A$1:$LI$1),FALSE)</f>
        <v>152.75477359999999</v>
      </c>
      <c r="J1444" s="337">
        <f>+VLOOKUP($E1444,Labor!$1:$1048576,MATCH(DATE(J$2,1,1),Labor!$A$1:$LI$1),FALSE)</f>
        <v>152.76894899999999</v>
      </c>
      <c r="K1444" s="337">
        <f>+VLOOKUP($E1444,Labor!$1:$1048576,MATCH(DATE(K$2,1,1),Labor!$A$1:$LI$1),FALSE)</f>
        <v>152.90757239999999</v>
      </c>
      <c r="L1444" s="337">
        <f>+VLOOKUP($E1444,Labor!$1:$1048576,MATCH(DATE(L$2,1,1),Labor!$A$1:$LI$1),FALSE)</f>
        <v>153.18829940000001</v>
      </c>
      <c r="M1444" s="337">
        <f>+VLOOKUP($E1444,Labor!$1:$1048576,MATCH(DATE(M$2,1,1),Labor!$A$1:$LI$1),FALSE)</f>
        <v>153.05644359999999</v>
      </c>
      <c r="N1444" s="337">
        <f>+VLOOKUP($E1444,Labor!$1:$1048576,MATCH(DATE(N$2,1,1),Labor!$A$1:$LI$1),FALSE)</f>
        <v>152.8132493</v>
      </c>
      <c r="O1444" s="337">
        <f>+VLOOKUP($E1444,Labor!$1:$1048576,MATCH(DATE(O$2,1,1),Labor!$A$1:$LI$1),FALSE)</f>
        <v>153.3025284</v>
      </c>
      <c r="P1444" s="337">
        <f>+VLOOKUP($E1444,Labor!$1:$1048576,MATCH(DATE(P$2,1,1),Labor!$A$1:$LI$1),FALSE)</f>
        <v>154.18014210000001</v>
      </c>
      <c r="Q1444" s="337">
        <f>+VLOOKUP($E1444,Labor!$1:$1048576,MATCH(DATE(Q$2,1,1),Labor!$A$1:$LI$1),FALSE)</f>
        <v>155.12445640000001</v>
      </c>
      <c r="R1444" s="337">
        <f>+VLOOKUP($E1444,Labor!$1:$1048576,MATCH(DATE(R$2,1,1),Labor!$A$1:$LI$1),FALSE)</f>
        <v>155.86788179999999</v>
      </c>
      <c r="S1444" s="337">
        <f>+VLOOKUP($E1444,Labor!$1:$1048576,MATCH(DATE(S$2,1,1),Labor!$A$1:$LI$1),FALSE)</f>
        <v>156.2256356</v>
      </c>
      <c r="T1444" s="337">
        <f>+VLOOKUP($E1444,Labor!$1:$1048576,MATCH(DATE(T$2,1,1),Labor!$A$1:$LI$1),FALSE)</f>
        <v>156.2847974</v>
      </c>
      <c r="U1444" s="337">
        <f>+VLOOKUP($E1444,Labor!$1:$1048576,MATCH(DATE(U$2,1,1),Labor!$A$1:$LI$1),FALSE)</f>
        <v>156.1960674</v>
      </c>
      <c r="V1444" s="337">
        <f>+VLOOKUP($E1444,Labor!$1:$1048576,MATCH(DATE(V$2,1,1),Labor!$A$1:$LI$1),FALSE)</f>
        <v>156.0520793</v>
      </c>
      <c r="W1444" s="337">
        <f>+VLOOKUP($E1444,Labor!$1:$1048576,MATCH(DATE(W$2,1,1),Labor!$A$1:$LI$1),FALSE)</f>
        <v>155.97527149999999</v>
      </c>
      <c r="X1444" s="337">
        <f>+VLOOKUP($E1444,Labor!$1:$1048576,MATCH(DATE(X$2,1,1),Labor!$A$1:$LI$1),FALSE)</f>
        <v>156.04978539999999</v>
      </c>
      <c r="Y1444" s="337">
        <f>+VLOOKUP($E1444,Labor!$1:$1048576,MATCH(DATE(Y$2,1,1),Labor!$A$1:$LI$1),FALSE)</f>
        <v>156.31912070000001</v>
      </c>
      <c r="Z1444" s="337">
        <f>+VLOOKUP($E1444,Labor!$1:$1048576,MATCH(DATE(Z$2,1,1),Labor!$A$1:$LI$1),FALSE)</f>
        <v>156.80928900000001</v>
      </c>
      <c r="AA1444" s="337">
        <f>+VLOOKUP($E1444,Labor!$1:$1048576,MATCH(DATE(AA$2,1,1),Labor!$A$1:$LI$1),FALSE)</f>
        <v>157.53546230000001</v>
      </c>
      <c r="AB1444" s="337">
        <f>+VLOOKUP($E1444,Labor!$1:$1048576,MATCH(DATE(AB$2,1,1),Labor!$A$1:$LI$1),FALSE)</f>
        <v>158.5167615</v>
      </c>
      <c r="AC1444" s="337">
        <f>+VLOOKUP($E1444,Labor!$1:$1048576,MATCH(DATE(AC$2,1,1),Labor!$A$1:$LI$1),FALSE)</f>
        <v>159.760874</v>
      </c>
      <c r="AD1444" s="337">
        <f>+VLOOKUP($E1444,Labor!$1:$1048576,MATCH(DATE(AD$2,1,1),Labor!$A$1:$LI$1),FALSE)</f>
        <v>161.2560517</v>
      </c>
      <c r="AE1444" s="337">
        <f>+VLOOKUP($E1444,Labor!$1:$1048576,MATCH(DATE(AE$2,1,1),Labor!$A$1:$LI$1),FALSE)</f>
        <v>162.98814139999999</v>
      </c>
      <c r="AF1444" s="337">
        <f>+VLOOKUP($E1444,Labor!$1:$1048576,MATCH(DATE(AF$2,1,1),Labor!$A$1:$LI$1),FALSE)</f>
        <v>164.95189020000001</v>
      </c>
      <c r="AG1444" s="337">
        <f>+VLOOKUP($E1444,Labor!$1:$1048576,MATCH(DATE(AG$2,1,1),Labor!$A$1:$LI$1),FALSE)</f>
        <v>167.15804840000001</v>
      </c>
      <c r="AH1444" s="337">
        <f>+VLOOKUP($E1444,Labor!$1:$1048576,MATCH(DATE(AH$2,1,1),Labor!$A$1:$LI$1),FALSE)</f>
        <v>169.6001656</v>
      </c>
      <c r="AI1444" s="337">
        <f>+VLOOKUP($E1444,Labor!$1:$1048576,MATCH(DATE(AI$2,1,1),Labor!$A$1:$LI$1),FALSE)</f>
        <v>172.2261105</v>
      </c>
      <c r="AJ1444" s="337">
        <f>+VLOOKUP($E1444,Labor!$1:$1048576,MATCH(DATE(AJ$2,1,1),Labor!$A$1:$LI$1),FALSE)</f>
        <v>174.9533624</v>
      </c>
      <c r="AK1444" s="337">
        <f>+VLOOKUP($E1444,Labor!$1:$1048576,MATCH(DATE(AK$2,1,1),Labor!$A$1:$LI$1),FALSE)</f>
        <v>177.70303190000001</v>
      </c>
      <c r="AL1444" s="337">
        <f>+VLOOKUP($E1444,Labor!$1:$1048576,MATCH(DATE(AL$2,1,1),Labor!$A$1:$LI$1),FALSE)</f>
        <v>180.41464350000001</v>
      </c>
      <c r="AM1444" s="337">
        <f>+VLOOKUP($E1444,Labor!$1:$1048576,MATCH(DATE(AM$2,1,1),Labor!$A$1:$LI$1),FALSE)</f>
        <v>183.04070369999999</v>
      </c>
      <c r="AN1444" s="337">
        <f>+VLOOKUP($E1444,Labor!$1:$1048576,MATCH(DATE(AN$2,1,1),Labor!$A$1:$LI$1),FALSE)</f>
        <v>185.54331289999999</v>
      </c>
      <c r="AO1444" s="337">
        <f>+VLOOKUP($E1444,Labor!$1:$1048576,MATCH(DATE(AO$2,1,1),Labor!$A$1:$LI$1),FALSE)</f>
        <v>187.8917654</v>
      </c>
    </row>
    <row r="1445" spans="1:41" ht="15" customHeight="1" x14ac:dyDescent="0.35">
      <c r="A1445" s="382"/>
      <c r="B1445" s="387"/>
      <c r="C1445" s="62" t="s">
        <v>732</v>
      </c>
      <c r="D1445" s="86"/>
      <c r="E1445" s="62" t="s">
        <v>758</v>
      </c>
      <c r="F1445" s="337">
        <f>+VLOOKUP($E1445,Labor!$1:$1048576,MATCH(DATE(F$2,1,1),Labor!$A$1:$LI$1),FALSE)</f>
        <v>81.528898859999998</v>
      </c>
      <c r="G1445" s="337">
        <f>+VLOOKUP($E1445,Labor!$1:$1048576,MATCH(DATE(G$2,1,1),Labor!$A$1:$LI$1),FALSE)</f>
        <v>81.950983769999993</v>
      </c>
      <c r="H1445" s="337">
        <f>+VLOOKUP($E1445,Labor!$1:$1048576,MATCH(DATE(H$2,1,1),Labor!$A$1:$LI$1),FALSE)</f>
        <v>82.527587749999995</v>
      </c>
      <c r="I1445" s="337">
        <f>+VLOOKUP($E1445,Labor!$1:$1048576,MATCH(DATE(I$2,1,1),Labor!$A$1:$LI$1),FALSE)</f>
        <v>83.082045809999997</v>
      </c>
      <c r="J1445" s="337">
        <f>+VLOOKUP($E1445,Labor!$1:$1048576,MATCH(DATE(J$2,1,1),Labor!$A$1:$LI$1),FALSE)</f>
        <v>83.565308169999994</v>
      </c>
      <c r="K1445" s="337">
        <f>+VLOOKUP($E1445,Labor!$1:$1048576,MATCH(DATE(K$2,1,1),Labor!$A$1:$LI$1),FALSE)</f>
        <v>84.017249280000001</v>
      </c>
      <c r="L1445" s="337">
        <f>+VLOOKUP($E1445,Labor!$1:$1048576,MATCH(DATE(L$2,1,1),Labor!$A$1:$LI$1),FALSE)</f>
        <v>84.481740180000003</v>
      </c>
      <c r="M1445" s="337">
        <f>+VLOOKUP($E1445,Labor!$1:$1048576,MATCH(DATE(M$2,1,1),Labor!$A$1:$LI$1),FALSE)</f>
        <v>84.47521897</v>
      </c>
      <c r="N1445" s="337">
        <f>+VLOOKUP($E1445,Labor!$1:$1048576,MATCH(DATE(N$2,1,1),Labor!$A$1:$LI$1),FALSE)</f>
        <v>84.201395169999998</v>
      </c>
      <c r="O1445" s="337">
        <f>+VLOOKUP($E1445,Labor!$1:$1048576,MATCH(DATE(O$2,1,1),Labor!$A$1:$LI$1),FALSE)</f>
        <v>84.256646059999994</v>
      </c>
      <c r="P1445" s="337">
        <f>+VLOOKUP($E1445,Labor!$1:$1048576,MATCH(DATE(P$2,1,1),Labor!$A$1:$LI$1),FALSE)</f>
        <v>84.409508700000004</v>
      </c>
      <c r="Q1445" s="337">
        <f>+VLOOKUP($E1445,Labor!$1:$1048576,MATCH(DATE(Q$2,1,1),Labor!$A$1:$LI$1),FALSE)</f>
        <v>84.504182249999999</v>
      </c>
      <c r="R1445" s="337">
        <f>+VLOOKUP($E1445,Labor!$1:$1048576,MATCH(DATE(R$2,1,1),Labor!$A$1:$LI$1),FALSE)</f>
        <v>84.421189229999996</v>
      </c>
      <c r="S1445" s="337">
        <f>+VLOOKUP($E1445,Labor!$1:$1048576,MATCH(DATE(S$2,1,1),Labor!$A$1:$LI$1),FALSE)</f>
        <v>84.081698919999994</v>
      </c>
      <c r="T1445" s="337">
        <f>+VLOOKUP($E1445,Labor!$1:$1048576,MATCH(DATE(T$2,1,1),Labor!$A$1:$LI$1),FALSE)</f>
        <v>83.573208989999998</v>
      </c>
      <c r="U1445" s="337">
        <f>+VLOOKUP($E1445,Labor!$1:$1048576,MATCH(DATE(U$2,1,1),Labor!$A$1:$LI$1),FALSE)</f>
        <v>83.004899280000004</v>
      </c>
      <c r="V1445" s="337">
        <f>+VLOOKUP($E1445,Labor!$1:$1048576,MATCH(DATE(V$2,1,1),Labor!$A$1:$LI$1),FALSE)</f>
        <v>82.444863280000007</v>
      </c>
      <c r="W1445" s="337">
        <f>+VLOOKUP($E1445,Labor!$1:$1048576,MATCH(DATE(W$2,1,1),Labor!$A$1:$LI$1),FALSE)</f>
        <v>81.937710280000005</v>
      </c>
      <c r="X1445" s="337">
        <f>+VLOOKUP($E1445,Labor!$1:$1048576,MATCH(DATE(X$2,1,1),Labor!$A$1:$LI$1),FALSE)</f>
        <v>81.519132510000006</v>
      </c>
      <c r="Y1445" s="337">
        <f>+VLOOKUP($E1445,Labor!$1:$1048576,MATCH(DATE(Y$2,1,1),Labor!$A$1:$LI$1),FALSE)</f>
        <v>81.209384400000005</v>
      </c>
      <c r="Z1445" s="337">
        <f>+VLOOKUP($E1445,Labor!$1:$1048576,MATCH(DATE(Z$2,1,1),Labor!$A$1:$LI$1),FALSE)</f>
        <v>81.024274019999993</v>
      </c>
      <c r="AA1445" s="337">
        <f>+VLOOKUP($E1445,Labor!$1:$1048576,MATCH(DATE(AA$2,1,1),Labor!$A$1:$LI$1),FALSE)</f>
        <v>80.976687720000001</v>
      </c>
      <c r="AB1445" s="337">
        <f>+VLOOKUP($E1445,Labor!$1:$1048576,MATCH(DATE(AB$2,1,1),Labor!$A$1:$LI$1),FALSE)</f>
        <v>81.083107909999995</v>
      </c>
      <c r="AC1445" s="337">
        <f>+VLOOKUP($E1445,Labor!$1:$1048576,MATCH(DATE(AC$2,1,1),Labor!$A$1:$LI$1),FALSE)</f>
        <v>81.348855670000006</v>
      </c>
      <c r="AD1445" s="337">
        <f>+VLOOKUP($E1445,Labor!$1:$1048576,MATCH(DATE(AD$2,1,1),Labor!$A$1:$LI$1),FALSE)</f>
        <v>81.763814629999999</v>
      </c>
      <c r="AE1445" s="337">
        <f>+VLOOKUP($E1445,Labor!$1:$1048576,MATCH(DATE(AE$2,1,1),Labor!$A$1:$LI$1),FALSE)</f>
        <v>82.315439580000003</v>
      </c>
      <c r="AF1445" s="337">
        <f>+VLOOKUP($E1445,Labor!$1:$1048576,MATCH(DATE(AF$2,1,1),Labor!$A$1:$LI$1),FALSE)</f>
        <v>82.991260159999996</v>
      </c>
      <c r="AG1445" s="337">
        <f>+VLOOKUP($E1445,Labor!$1:$1048576,MATCH(DATE(AG$2,1,1),Labor!$A$1:$LI$1),FALSE)</f>
        <v>83.809999450000007</v>
      </c>
      <c r="AH1445" s="337">
        <f>+VLOOKUP($E1445,Labor!$1:$1048576,MATCH(DATE(AH$2,1,1),Labor!$A$1:$LI$1),FALSE)</f>
        <v>84.770591589999995</v>
      </c>
      <c r="AI1445" s="337">
        <f>+VLOOKUP($E1445,Labor!$1:$1048576,MATCH(DATE(AI$2,1,1),Labor!$A$1:$LI$1),FALSE)</f>
        <v>85.835964630000007</v>
      </c>
      <c r="AJ1445" s="337">
        <f>+VLOOKUP($E1445,Labor!$1:$1048576,MATCH(DATE(AJ$2,1,1),Labor!$A$1:$LI$1),FALSE)</f>
        <v>86.948294739999994</v>
      </c>
      <c r="AK1445" s="337">
        <f>+VLOOKUP($E1445,Labor!$1:$1048576,MATCH(DATE(AK$2,1,1),Labor!$A$1:$LI$1),FALSE)</f>
        <v>88.056655190000001</v>
      </c>
      <c r="AL1445" s="337">
        <f>+VLOOKUP($E1445,Labor!$1:$1048576,MATCH(DATE(AL$2,1,1),Labor!$A$1:$LI$1),FALSE)</f>
        <v>89.126817970000005</v>
      </c>
      <c r="AM1445" s="337">
        <f>+VLOOKUP($E1445,Labor!$1:$1048576,MATCH(DATE(AM$2,1,1),Labor!$A$1:$LI$1),FALSE)</f>
        <v>90.132697820000004</v>
      </c>
      <c r="AN1445" s="337">
        <f>+VLOOKUP($E1445,Labor!$1:$1048576,MATCH(DATE(AN$2,1,1),Labor!$A$1:$LI$1),FALSE)</f>
        <v>91.053256520000005</v>
      </c>
      <c r="AO1445" s="337">
        <f>+VLOOKUP($E1445,Labor!$1:$1048576,MATCH(DATE(AO$2,1,1),Labor!$A$1:$LI$1),FALSE)</f>
        <v>91.871214989999999</v>
      </c>
    </row>
    <row r="1446" spans="1:41" ht="15" customHeight="1" x14ac:dyDescent="0.35">
      <c r="A1446" s="382"/>
      <c r="B1446" s="387"/>
      <c r="C1446" s="62" t="s">
        <v>733</v>
      </c>
      <c r="D1446" s="86"/>
      <c r="E1446" s="62" t="s">
        <v>759</v>
      </c>
      <c r="F1446" s="337">
        <f>+VLOOKUP($E1446,Labor!$1:$1048576,MATCH(DATE(F$2,1,1),Labor!$A$1:$LI$1),FALSE)</f>
        <v>1067.6142789999999</v>
      </c>
      <c r="G1446" s="337">
        <f>+VLOOKUP($E1446,Labor!$1:$1048576,MATCH(DATE(G$2,1,1),Labor!$A$1:$LI$1),FALSE)</f>
        <v>1064.945821</v>
      </c>
      <c r="H1446" s="337">
        <f>+VLOOKUP($E1446,Labor!$1:$1048576,MATCH(DATE(H$2,1,1),Labor!$A$1:$LI$1),FALSE)</f>
        <v>1062.281342</v>
      </c>
      <c r="I1446" s="337">
        <f>+VLOOKUP($E1446,Labor!$1:$1048576,MATCH(DATE(I$2,1,1),Labor!$A$1:$LI$1),FALSE)</f>
        <v>1060.7170040000001</v>
      </c>
      <c r="J1446" s="337">
        <f>+VLOOKUP($E1446,Labor!$1:$1048576,MATCH(DATE(J$2,1,1),Labor!$A$1:$LI$1),FALSE)</f>
        <v>1060.370101</v>
      </c>
      <c r="K1446" s="337">
        <f>+VLOOKUP($E1446,Labor!$1:$1048576,MATCH(DATE(K$2,1,1),Labor!$A$1:$LI$1),FALSE)</f>
        <v>1061.3459499999999</v>
      </c>
      <c r="L1446" s="337">
        <f>+VLOOKUP($E1446,Labor!$1:$1048576,MATCH(DATE(L$2,1,1),Labor!$A$1:$LI$1),FALSE)</f>
        <v>1063.60231</v>
      </c>
      <c r="M1446" s="337">
        <f>+VLOOKUP($E1446,Labor!$1:$1048576,MATCH(DATE(M$2,1,1),Labor!$A$1:$LI$1),FALSE)</f>
        <v>1064.0908609999999</v>
      </c>
      <c r="N1446" s="337">
        <f>+VLOOKUP($E1446,Labor!$1:$1048576,MATCH(DATE(N$2,1,1),Labor!$A$1:$LI$1),FALSE)</f>
        <v>1065.149868</v>
      </c>
      <c r="O1446" s="337">
        <f>+VLOOKUP($E1446,Labor!$1:$1048576,MATCH(DATE(O$2,1,1),Labor!$A$1:$LI$1),FALSE)</f>
        <v>1072.5662990000001</v>
      </c>
      <c r="P1446" s="337">
        <f>+VLOOKUP($E1446,Labor!$1:$1048576,MATCH(DATE(P$2,1,1),Labor!$A$1:$LI$1),FALSE)</f>
        <v>1083.8442809999999</v>
      </c>
      <c r="Q1446" s="337">
        <f>+VLOOKUP($E1446,Labor!$1:$1048576,MATCH(DATE(Q$2,1,1),Labor!$A$1:$LI$1),FALSE)</f>
        <v>1096.364495</v>
      </c>
      <c r="R1446" s="337">
        <f>+VLOOKUP($E1446,Labor!$1:$1048576,MATCH(DATE(R$2,1,1),Labor!$A$1:$LI$1),FALSE)</f>
        <v>1107.6083140000001</v>
      </c>
      <c r="S1446" s="337">
        <f>+VLOOKUP($E1446,Labor!$1:$1048576,MATCH(DATE(S$2,1,1),Labor!$A$1:$LI$1),FALSE)</f>
        <v>1115.7523799999999</v>
      </c>
      <c r="T1446" s="337">
        <f>+VLOOKUP($E1446,Labor!$1:$1048576,MATCH(DATE(T$2,1,1),Labor!$A$1:$LI$1),FALSE)</f>
        <v>1121.093734</v>
      </c>
      <c r="U1446" s="337">
        <f>+VLOOKUP($E1446,Labor!$1:$1048576,MATCH(DATE(U$2,1,1),Labor!$A$1:$LI$1),FALSE)</f>
        <v>1124.549268</v>
      </c>
      <c r="V1446" s="337">
        <f>+VLOOKUP($E1446,Labor!$1:$1048576,MATCH(DATE(V$2,1,1),Labor!$A$1:$LI$1),FALSE)</f>
        <v>1126.979159</v>
      </c>
      <c r="W1446" s="337">
        <f>+VLOOKUP($E1446,Labor!$1:$1048576,MATCH(DATE(W$2,1,1),Labor!$A$1:$LI$1),FALSE)</f>
        <v>1129.470026</v>
      </c>
      <c r="X1446" s="337">
        <f>+VLOOKUP($E1446,Labor!$1:$1048576,MATCH(DATE(X$2,1,1),Labor!$A$1:$LI$1),FALSE)</f>
        <v>1132.795832</v>
      </c>
      <c r="Y1446" s="337">
        <f>+VLOOKUP($E1446,Labor!$1:$1048576,MATCH(DATE(Y$2,1,1),Labor!$A$1:$LI$1),FALSE)</f>
        <v>1137.363636</v>
      </c>
      <c r="Z1446" s="337">
        <f>+VLOOKUP($E1446,Labor!$1:$1048576,MATCH(DATE(Z$2,1,1),Labor!$A$1:$LI$1),FALSE)</f>
        <v>1143.3992149999999</v>
      </c>
      <c r="AA1446" s="337">
        <f>+VLOOKUP($E1446,Labor!$1:$1048576,MATCH(DATE(AA$2,1,1),Labor!$A$1:$LI$1),FALSE)</f>
        <v>1151.0498319999999</v>
      </c>
      <c r="AB1446" s="337">
        <f>+VLOOKUP($E1446,Labor!$1:$1048576,MATCH(DATE(AB$2,1,1),Labor!$A$1:$LI$1),FALSE)</f>
        <v>1160.4872049999999</v>
      </c>
      <c r="AC1446" s="337">
        <f>+VLOOKUP($E1446,Labor!$1:$1048576,MATCH(DATE(AC$2,1,1),Labor!$A$1:$LI$1),FALSE)</f>
        <v>1171.741669</v>
      </c>
      <c r="AD1446" s="337">
        <f>+VLOOKUP($E1446,Labor!$1:$1048576,MATCH(DATE(AD$2,1,1),Labor!$A$1:$LI$1),FALSE)</f>
        <v>1184.661431</v>
      </c>
      <c r="AE1446" s="337">
        <f>+VLOOKUP($E1446,Labor!$1:$1048576,MATCH(DATE(AE$2,1,1),Labor!$A$1:$LI$1),FALSE)</f>
        <v>1199.0656779999999</v>
      </c>
      <c r="AF1446" s="337">
        <f>+VLOOKUP($E1446,Labor!$1:$1048576,MATCH(DATE(AF$2,1,1),Labor!$A$1:$LI$1),FALSE)</f>
        <v>1214.8402980000001</v>
      </c>
      <c r="AG1446" s="337">
        <f>+VLOOKUP($E1446,Labor!$1:$1048576,MATCH(DATE(AG$2,1,1),Labor!$A$1:$LI$1),FALSE)</f>
        <v>1232.316413</v>
      </c>
      <c r="AH1446" s="337">
        <f>+VLOOKUP($E1446,Labor!$1:$1048576,MATCH(DATE(AH$2,1,1),Labor!$A$1:$LI$1),FALSE)</f>
        <v>1251.5726090000001</v>
      </c>
      <c r="AI1446" s="337">
        <f>+VLOOKUP($E1446,Labor!$1:$1048576,MATCH(DATE(AI$2,1,1),Labor!$A$1:$LI$1),FALSE)</f>
        <v>1272.249873</v>
      </c>
      <c r="AJ1446" s="337">
        <f>+VLOOKUP($E1446,Labor!$1:$1048576,MATCH(DATE(AJ$2,1,1),Labor!$A$1:$LI$1),FALSE)</f>
        <v>1293.716267</v>
      </c>
      <c r="AK1446" s="337">
        <f>+VLOOKUP($E1446,Labor!$1:$1048576,MATCH(DATE(AK$2,1,1),Labor!$A$1:$LI$1),FALSE)</f>
        <v>1315.415878</v>
      </c>
      <c r="AL1446" s="337">
        <f>+VLOOKUP($E1446,Labor!$1:$1048576,MATCH(DATE(AL$2,1,1),Labor!$A$1:$LI$1),FALSE)</f>
        <v>1336.9952840000001</v>
      </c>
      <c r="AM1446" s="337">
        <f>+VLOOKUP($E1446,Labor!$1:$1048576,MATCH(DATE(AM$2,1,1),Labor!$A$1:$LI$1),FALSE)</f>
        <v>1358.1686279999999</v>
      </c>
      <c r="AN1446" s="337">
        <f>+VLOOKUP($E1446,Labor!$1:$1048576,MATCH(DATE(AN$2,1,1),Labor!$A$1:$LI$1),FALSE)</f>
        <v>1378.690934</v>
      </c>
      <c r="AO1446" s="337">
        <f>+VLOOKUP($E1446,Labor!$1:$1048576,MATCH(DATE(AO$2,1,1),Labor!$A$1:$LI$1),FALSE)</f>
        <v>1398.3674779999999</v>
      </c>
    </row>
    <row r="1447" spans="1:41" ht="15" customHeight="1" x14ac:dyDescent="0.35">
      <c r="A1447" s="382"/>
      <c r="B1447" s="387"/>
      <c r="C1447" s="62" t="s">
        <v>734</v>
      </c>
      <c r="D1447" s="86"/>
      <c r="E1447" s="62" t="s">
        <v>760</v>
      </c>
      <c r="F1447" s="337">
        <f>+VLOOKUP($E1447,Labor!$1:$1048576,MATCH(DATE(F$2,1,1),Labor!$A$1:$LI$1),FALSE)</f>
        <v>100.2060094</v>
      </c>
      <c r="G1447" s="337">
        <f>+VLOOKUP($E1447,Labor!$1:$1048576,MATCH(DATE(G$2,1,1),Labor!$A$1:$LI$1),FALSE)</f>
        <v>98.524085880000001</v>
      </c>
      <c r="H1447" s="337">
        <f>+VLOOKUP($E1447,Labor!$1:$1048576,MATCH(DATE(H$2,1,1),Labor!$A$1:$LI$1),FALSE)</f>
        <v>96.471873169999995</v>
      </c>
      <c r="I1447" s="337">
        <f>+VLOOKUP($E1447,Labor!$1:$1048576,MATCH(DATE(I$2,1,1),Labor!$A$1:$LI$1),FALSE)</f>
        <v>94.792372909999997</v>
      </c>
      <c r="J1447" s="337">
        <f>+VLOOKUP($E1447,Labor!$1:$1048576,MATCH(DATE(J$2,1,1),Labor!$A$1:$LI$1),FALSE)</f>
        <v>93.624078449999999</v>
      </c>
      <c r="K1447" s="337">
        <f>+VLOOKUP($E1447,Labor!$1:$1048576,MATCH(DATE(K$2,1,1),Labor!$A$1:$LI$1),FALSE)</f>
        <v>92.926014010000003</v>
      </c>
      <c r="L1447" s="337">
        <f>+VLOOKUP($E1447,Labor!$1:$1048576,MATCH(DATE(L$2,1,1),Labor!$A$1:$LI$1),FALSE)</f>
        <v>92.599742539999994</v>
      </c>
      <c r="M1447" s="337">
        <f>+VLOOKUP($E1447,Labor!$1:$1048576,MATCH(DATE(M$2,1,1),Labor!$A$1:$LI$1),FALSE)</f>
        <v>92.363828850000004</v>
      </c>
      <c r="N1447" s="337">
        <f>+VLOOKUP($E1447,Labor!$1:$1048576,MATCH(DATE(N$2,1,1),Labor!$A$1:$LI$1),FALSE)</f>
        <v>92.234391560000006</v>
      </c>
      <c r="O1447" s="337">
        <f>+VLOOKUP($E1447,Labor!$1:$1048576,MATCH(DATE(O$2,1,1),Labor!$A$1:$LI$1),FALSE)</f>
        <v>92.564391079999993</v>
      </c>
      <c r="P1447" s="337">
        <f>+VLOOKUP($E1447,Labor!$1:$1048576,MATCH(DATE(P$2,1,1),Labor!$A$1:$LI$1),FALSE)</f>
        <v>93.149632460000007</v>
      </c>
      <c r="Q1447" s="337">
        <f>+VLOOKUP($E1447,Labor!$1:$1048576,MATCH(DATE(Q$2,1,1),Labor!$A$1:$LI$1),FALSE)</f>
        <v>93.824881219999995</v>
      </c>
      <c r="R1447" s="337">
        <f>+VLOOKUP($E1447,Labor!$1:$1048576,MATCH(DATE(R$2,1,1),Labor!$A$1:$LI$1),FALSE)</f>
        <v>94.488482379999994</v>
      </c>
      <c r="S1447" s="337">
        <f>+VLOOKUP($E1447,Labor!$1:$1048576,MATCH(DATE(S$2,1,1),Labor!$A$1:$LI$1),FALSE)</f>
        <v>95.047132169999998</v>
      </c>
      <c r="T1447" s="337">
        <f>+VLOOKUP($E1447,Labor!$1:$1048576,MATCH(DATE(T$2,1,1),Labor!$A$1:$LI$1),FALSE)</f>
        <v>95.516581250000002</v>
      </c>
      <c r="U1447" s="337">
        <f>+VLOOKUP($E1447,Labor!$1:$1048576,MATCH(DATE(U$2,1,1),Labor!$A$1:$LI$1),FALSE)</f>
        <v>95.934856240000002</v>
      </c>
      <c r="V1447" s="337">
        <f>+VLOOKUP($E1447,Labor!$1:$1048576,MATCH(DATE(V$2,1,1),Labor!$A$1:$LI$1),FALSE)</f>
        <v>96.290800849999997</v>
      </c>
      <c r="W1447" s="337">
        <f>+VLOOKUP($E1447,Labor!$1:$1048576,MATCH(DATE(W$2,1,1),Labor!$A$1:$LI$1),FALSE)</f>
        <v>96.637132280000003</v>
      </c>
      <c r="X1447" s="337">
        <f>+VLOOKUP($E1447,Labor!$1:$1048576,MATCH(DATE(X$2,1,1),Labor!$A$1:$LI$1),FALSE)</f>
        <v>97.015471590000004</v>
      </c>
      <c r="Y1447" s="337">
        <f>+VLOOKUP($E1447,Labor!$1:$1048576,MATCH(DATE(Y$2,1,1),Labor!$A$1:$LI$1),FALSE)</f>
        <v>97.453312870000005</v>
      </c>
      <c r="Z1447" s="337">
        <f>+VLOOKUP($E1447,Labor!$1:$1048576,MATCH(DATE(Z$2,1,1),Labor!$A$1:$LI$1),FALSE)</f>
        <v>97.970704229999996</v>
      </c>
      <c r="AA1447" s="337">
        <f>+VLOOKUP($E1447,Labor!$1:$1048576,MATCH(DATE(AA$2,1,1),Labor!$A$1:$LI$1),FALSE)</f>
        <v>98.58057033</v>
      </c>
      <c r="AB1447" s="337">
        <f>+VLOOKUP($E1447,Labor!$1:$1048576,MATCH(DATE(AB$2,1,1),Labor!$A$1:$LI$1),FALSE)</f>
        <v>99.296774330000005</v>
      </c>
      <c r="AC1447" s="337">
        <f>+VLOOKUP($E1447,Labor!$1:$1048576,MATCH(DATE(AC$2,1,1),Labor!$A$1:$LI$1),FALSE)</f>
        <v>100.1279533</v>
      </c>
      <c r="AD1447" s="337">
        <f>+VLOOKUP($E1447,Labor!$1:$1048576,MATCH(DATE(AD$2,1,1),Labor!$A$1:$LI$1),FALSE)</f>
        <v>101.0722366</v>
      </c>
      <c r="AE1447" s="337">
        <f>+VLOOKUP($E1447,Labor!$1:$1048576,MATCH(DATE(AE$2,1,1),Labor!$A$1:$LI$1),FALSE)</f>
        <v>102.1251812</v>
      </c>
      <c r="AF1447" s="337">
        <f>+VLOOKUP($E1447,Labor!$1:$1048576,MATCH(DATE(AF$2,1,1),Labor!$A$1:$LI$1),FALSE)</f>
        <v>103.30203880000001</v>
      </c>
      <c r="AG1447" s="337">
        <f>+VLOOKUP($E1447,Labor!$1:$1048576,MATCH(DATE(AG$2,1,1),Labor!$A$1:$LI$1),FALSE)</f>
        <v>104.5982052</v>
      </c>
      <c r="AH1447" s="337">
        <f>+VLOOKUP($E1447,Labor!$1:$1048576,MATCH(DATE(AH$2,1,1),Labor!$A$1:$LI$1),FALSE)</f>
        <v>106.0082862</v>
      </c>
      <c r="AI1447" s="337">
        <f>+VLOOKUP($E1447,Labor!$1:$1048576,MATCH(DATE(AI$2,1,1),Labor!$A$1:$LI$1),FALSE)</f>
        <v>107.5092554</v>
      </c>
      <c r="AJ1447" s="337">
        <f>+VLOOKUP($E1447,Labor!$1:$1048576,MATCH(DATE(AJ$2,1,1),Labor!$A$1:$LI$1),FALSE)</f>
        <v>109.0634058</v>
      </c>
      <c r="AK1447" s="337">
        <f>+VLOOKUP($E1447,Labor!$1:$1048576,MATCH(DATE(AK$2,1,1),Labor!$A$1:$LI$1),FALSE)</f>
        <v>110.63188270000001</v>
      </c>
      <c r="AL1447" s="337">
        <f>+VLOOKUP($E1447,Labor!$1:$1048576,MATCH(DATE(AL$2,1,1),Labor!$A$1:$LI$1),FALSE)</f>
        <v>112.1825321</v>
      </c>
      <c r="AM1447" s="337">
        <f>+VLOOKUP($E1447,Labor!$1:$1048576,MATCH(DATE(AM$2,1,1),Labor!$A$1:$LI$1),FALSE)</f>
        <v>113.6896179</v>
      </c>
      <c r="AN1447" s="337">
        <f>+VLOOKUP($E1447,Labor!$1:$1048576,MATCH(DATE(AN$2,1,1),Labor!$A$1:$LI$1),FALSE)</f>
        <v>115.1320695</v>
      </c>
      <c r="AO1447" s="337">
        <f>+VLOOKUP($E1447,Labor!$1:$1048576,MATCH(DATE(AO$2,1,1),Labor!$A$1:$LI$1),FALSE)</f>
        <v>116.4918416</v>
      </c>
    </row>
    <row r="1448" spans="1:41" ht="15" customHeight="1" x14ac:dyDescent="0.35">
      <c r="A1448" s="382"/>
      <c r="B1448" s="387"/>
      <c r="C1448" s="62" t="s">
        <v>735</v>
      </c>
      <c r="D1448" s="86"/>
      <c r="E1448" s="62" t="s">
        <v>761</v>
      </c>
      <c r="F1448" s="337">
        <f>+VLOOKUP($E1448,Labor!$1:$1048576,MATCH(DATE(F$2,1,1),Labor!$A$1:$LI$1),FALSE)</f>
        <v>1769.446175</v>
      </c>
      <c r="G1448" s="337">
        <f>+VLOOKUP($E1448,Labor!$1:$1048576,MATCH(DATE(G$2,1,1),Labor!$A$1:$LI$1),FALSE)</f>
        <v>1831.5895169999999</v>
      </c>
      <c r="H1448" s="337">
        <f>+VLOOKUP($E1448,Labor!$1:$1048576,MATCH(DATE(H$2,1,1),Labor!$A$1:$LI$1),FALSE)</f>
        <v>1917.2881299999999</v>
      </c>
      <c r="I1448" s="337">
        <f>+VLOOKUP($E1448,Labor!$1:$1048576,MATCH(DATE(I$2,1,1),Labor!$A$1:$LI$1),FALSE)</f>
        <v>1984.2372250000001</v>
      </c>
      <c r="J1448" s="337">
        <f>+VLOOKUP($E1448,Labor!$1:$1048576,MATCH(DATE(J$2,1,1),Labor!$A$1:$LI$1),FALSE)</f>
        <v>2021.623302</v>
      </c>
      <c r="K1448" s="337">
        <f>+VLOOKUP($E1448,Labor!$1:$1048576,MATCH(DATE(K$2,1,1),Labor!$A$1:$LI$1),FALSE)</f>
        <v>2035.8183449999999</v>
      </c>
      <c r="L1448" s="337">
        <f>+VLOOKUP($E1448,Labor!$1:$1048576,MATCH(DATE(L$2,1,1),Labor!$A$1:$LI$1),FALSE)</f>
        <v>2036.8171</v>
      </c>
      <c r="M1448" s="337">
        <f>+VLOOKUP($E1448,Labor!$1:$1048576,MATCH(DATE(M$2,1,1),Labor!$A$1:$LI$1),FALSE)</f>
        <v>2030.7896720000001</v>
      </c>
      <c r="N1448" s="337">
        <f>+VLOOKUP($E1448,Labor!$1:$1048576,MATCH(DATE(N$2,1,1),Labor!$A$1:$LI$1),FALSE)</f>
        <v>2025.0603080000001</v>
      </c>
      <c r="O1448" s="337">
        <f>+VLOOKUP($E1448,Labor!$1:$1048576,MATCH(DATE(O$2,1,1),Labor!$A$1:$LI$1),FALSE)</f>
        <v>2026.1873330000001</v>
      </c>
      <c r="P1448" s="337">
        <f>+VLOOKUP($E1448,Labor!$1:$1048576,MATCH(DATE(P$2,1,1),Labor!$A$1:$LI$1),FALSE)</f>
        <v>2035.3780670000001</v>
      </c>
      <c r="Q1448" s="337">
        <f>+VLOOKUP($E1448,Labor!$1:$1048576,MATCH(DATE(Q$2,1,1),Labor!$A$1:$LI$1),FALSE)</f>
        <v>2049.8542729999999</v>
      </c>
      <c r="R1448" s="337">
        <f>+VLOOKUP($E1448,Labor!$1:$1048576,MATCH(DATE(R$2,1,1),Labor!$A$1:$LI$1),FALSE)</f>
        <v>2064.7326790000002</v>
      </c>
      <c r="S1448" s="337">
        <f>+VLOOKUP($E1448,Labor!$1:$1048576,MATCH(DATE(S$2,1,1),Labor!$A$1:$LI$1),FALSE)</f>
        <v>2077.4518370000001</v>
      </c>
      <c r="T1448" s="337">
        <f>+VLOOKUP($E1448,Labor!$1:$1048576,MATCH(DATE(T$2,1,1),Labor!$A$1:$LI$1),FALSE)</f>
        <v>2087.8984359999999</v>
      </c>
      <c r="U1448" s="337">
        <f>+VLOOKUP($E1448,Labor!$1:$1048576,MATCH(DATE(U$2,1,1),Labor!$A$1:$LI$1),FALSE)</f>
        <v>2097.0495559999999</v>
      </c>
      <c r="V1448" s="337">
        <f>+VLOOKUP($E1448,Labor!$1:$1048576,MATCH(DATE(V$2,1,1),Labor!$A$1:$LI$1),FALSE)</f>
        <v>2106.2060329999999</v>
      </c>
      <c r="W1448" s="337">
        <f>+VLOOKUP($E1448,Labor!$1:$1048576,MATCH(DATE(W$2,1,1),Labor!$A$1:$LI$1),FALSE)</f>
        <v>2116.5441460000002</v>
      </c>
      <c r="X1448" s="337">
        <f>+VLOOKUP($E1448,Labor!$1:$1048576,MATCH(DATE(X$2,1,1),Labor!$A$1:$LI$1),FALSE)</f>
        <v>2128.3071150000001</v>
      </c>
      <c r="Y1448" s="337">
        <f>+VLOOKUP($E1448,Labor!$1:$1048576,MATCH(DATE(Y$2,1,1),Labor!$A$1:$LI$1),FALSE)</f>
        <v>2141.2377510000001</v>
      </c>
      <c r="Z1448" s="337">
        <f>+VLOOKUP($E1448,Labor!$1:$1048576,MATCH(DATE(Z$2,1,1),Labor!$A$1:$LI$1),FALSE)</f>
        <v>2155.0505870000002</v>
      </c>
      <c r="AA1448" s="337">
        <f>+VLOOKUP($E1448,Labor!$1:$1048576,MATCH(DATE(AA$2,1,1),Labor!$A$1:$LI$1),FALSE)</f>
        <v>2169.6087389999998</v>
      </c>
      <c r="AB1448" s="337">
        <f>+VLOOKUP($E1448,Labor!$1:$1048576,MATCH(DATE(AB$2,1,1),Labor!$A$1:$LI$1),FALSE)</f>
        <v>2184.8995060000002</v>
      </c>
      <c r="AC1448" s="337">
        <f>+VLOOKUP($E1448,Labor!$1:$1048576,MATCH(DATE(AC$2,1,1),Labor!$A$1:$LI$1),FALSE)</f>
        <v>2200.9743899999999</v>
      </c>
      <c r="AD1448" s="337">
        <f>+VLOOKUP($E1448,Labor!$1:$1048576,MATCH(DATE(AD$2,1,1),Labor!$A$1:$LI$1),FALSE)</f>
        <v>2217.8603779999999</v>
      </c>
      <c r="AE1448" s="337">
        <f>+VLOOKUP($E1448,Labor!$1:$1048576,MATCH(DATE(AE$2,1,1),Labor!$A$1:$LI$1),FALSE)</f>
        <v>2235.6321240000002</v>
      </c>
      <c r="AF1448" s="337">
        <f>+VLOOKUP($E1448,Labor!$1:$1048576,MATCH(DATE(AF$2,1,1),Labor!$A$1:$LI$1),FALSE)</f>
        <v>2254.3689730000001</v>
      </c>
      <c r="AG1448" s="337">
        <f>+VLOOKUP($E1448,Labor!$1:$1048576,MATCH(DATE(AG$2,1,1),Labor!$A$1:$LI$1),FALSE)</f>
        <v>2274.0989129999998</v>
      </c>
      <c r="AH1448" s="337">
        <f>+VLOOKUP($E1448,Labor!$1:$1048576,MATCH(DATE(AH$2,1,1),Labor!$A$1:$LI$1),FALSE)</f>
        <v>2294.980967</v>
      </c>
      <c r="AI1448" s="337">
        <f>+VLOOKUP($E1448,Labor!$1:$1048576,MATCH(DATE(AI$2,1,1),Labor!$A$1:$LI$1),FALSE)</f>
        <v>2317.178848</v>
      </c>
      <c r="AJ1448" s="337">
        <f>+VLOOKUP($E1448,Labor!$1:$1048576,MATCH(DATE(AJ$2,1,1),Labor!$A$1:$LI$1),FALSE)</f>
        <v>2340.7721630000001</v>
      </c>
      <c r="AK1448" s="337">
        <f>+VLOOKUP($E1448,Labor!$1:$1048576,MATCH(DATE(AK$2,1,1),Labor!$A$1:$LI$1),FALSE)</f>
        <v>2365.6966029999999</v>
      </c>
      <c r="AL1448" s="337">
        <f>+VLOOKUP($E1448,Labor!$1:$1048576,MATCH(DATE(AL$2,1,1),Labor!$A$1:$LI$1),FALSE)</f>
        <v>2391.7266199999999</v>
      </c>
      <c r="AM1448" s="337">
        <f>+VLOOKUP($E1448,Labor!$1:$1048576,MATCH(DATE(AM$2,1,1),Labor!$A$1:$LI$1),FALSE)</f>
        <v>2418.5844400000001</v>
      </c>
      <c r="AN1448" s="337">
        <f>+VLOOKUP($E1448,Labor!$1:$1048576,MATCH(DATE(AN$2,1,1),Labor!$A$1:$LI$1),FALSE)</f>
        <v>2445.9961050000002</v>
      </c>
      <c r="AO1448" s="337">
        <f>+VLOOKUP($E1448,Labor!$1:$1048576,MATCH(DATE(AO$2,1,1),Labor!$A$1:$LI$1),FALSE)</f>
        <v>2473.71965</v>
      </c>
    </row>
    <row r="1449" spans="1:41" ht="15" customHeight="1" x14ac:dyDescent="0.35">
      <c r="A1449" s="382"/>
      <c r="B1449" s="387"/>
      <c r="C1449" s="62" t="s">
        <v>736</v>
      </c>
      <c r="D1449" s="86"/>
      <c r="E1449" s="62" t="s">
        <v>762</v>
      </c>
      <c r="F1449" s="337">
        <f>+VLOOKUP($E1449,Labor!$1:$1048576,MATCH(DATE(F$2,1,1),Labor!$A$1:$LI$1),FALSE)</f>
        <v>17.11440503</v>
      </c>
      <c r="G1449" s="337">
        <f>+VLOOKUP($E1449,Labor!$1:$1048576,MATCH(DATE(G$2,1,1),Labor!$A$1:$LI$1),FALSE)</f>
        <v>18.2385096</v>
      </c>
      <c r="H1449" s="337">
        <f>+VLOOKUP($E1449,Labor!$1:$1048576,MATCH(DATE(H$2,1,1),Labor!$A$1:$LI$1),FALSE)</f>
        <v>19.735875579999998</v>
      </c>
      <c r="I1449" s="337">
        <f>+VLOOKUP($E1449,Labor!$1:$1048576,MATCH(DATE(I$2,1,1),Labor!$A$1:$LI$1),FALSE)</f>
        <v>21.192125529999998</v>
      </c>
      <c r="J1449" s="337">
        <f>+VLOOKUP($E1449,Labor!$1:$1048576,MATCH(DATE(J$2,1,1),Labor!$A$1:$LI$1),FALSE)</f>
        <v>22.430456209999999</v>
      </c>
      <c r="K1449" s="337">
        <f>+VLOOKUP($E1449,Labor!$1:$1048576,MATCH(DATE(K$2,1,1),Labor!$A$1:$LI$1),FALSE)</f>
        <v>23.416746710000002</v>
      </c>
      <c r="L1449" s="337">
        <f>+VLOOKUP($E1449,Labor!$1:$1048576,MATCH(DATE(L$2,1,1),Labor!$A$1:$LI$1),FALSE)</f>
        <v>24.181072579999999</v>
      </c>
      <c r="M1449" s="337">
        <f>+VLOOKUP($E1449,Labor!$1:$1048576,MATCH(DATE(M$2,1,1),Labor!$A$1:$LI$1),FALSE)</f>
        <v>24.631841990000002</v>
      </c>
      <c r="N1449" s="337">
        <f>+VLOOKUP($E1449,Labor!$1:$1048576,MATCH(DATE(N$2,1,1),Labor!$A$1:$LI$1),FALSE)</f>
        <v>24.881715939999999</v>
      </c>
      <c r="O1449" s="337">
        <f>+VLOOKUP($E1449,Labor!$1:$1048576,MATCH(DATE(O$2,1,1),Labor!$A$1:$LI$1),FALSE)</f>
        <v>25.07327656</v>
      </c>
      <c r="P1449" s="337">
        <f>+VLOOKUP($E1449,Labor!$1:$1048576,MATCH(DATE(P$2,1,1),Labor!$A$1:$LI$1),FALSE)</f>
        <v>25.230289410000001</v>
      </c>
      <c r="Q1449" s="337">
        <f>+VLOOKUP($E1449,Labor!$1:$1048576,MATCH(DATE(Q$2,1,1),Labor!$A$1:$LI$1),FALSE)</f>
        <v>25.354452519999999</v>
      </c>
      <c r="R1449" s="337">
        <f>+VLOOKUP($E1449,Labor!$1:$1048576,MATCH(DATE(R$2,1,1),Labor!$A$1:$LI$1),FALSE)</f>
        <v>25.432501720000001</v>
      </c>
      <c r="S1449" s="337">
        <f>+VLOOKUP($E1449,Labor!$1:$1048576,MATCH(DATE(S$2,1,1),Labor!$A$1:$LI$1),FALSE)</f>
        <v>25.45401738</v>
      </c>
      <c r="T1449" s="337">
        <f>+VLOOKUP($E1449,Labor!$1:$1048576,MATCH(DATE(T$2,1,1),Labor!$A$1:$LI$1),FALSE)</f>
        <v>25.431104820000002</v>
      </c>
      <c r="U1449" s="337">
        <f>+VLOOKUP($E1449,Labor!$1:$1048576,MATCH(DATE(U$2,1,1),Labor!$A$1:$LI$1),FALSE)</f>
        <v>25.381751139999999</v>
      </c>
      <c r="V1449" s="337">
        <f>+VLOOKUP($E1449,Labor!$1:$1048576,MATCH(DATE(V$2,1,1),Labor!$A$1:$LI$1),FALSE)</f>
        <v>25.402780159999999</v>
      </c>
      <c r="W1449" s="337">
        <f>+VLOOKUP($E1449,Labor!$1:$1048576,MATCH(DATE(W$2,1,1),Labor!$A$1:$LI$1),FALSE)</f>
        <v>25.470546240000001</v>
      </c>
      <c r="X1449" s="337">
        <f>+VLOOKUP($E1449,Labor!$1:$1048576,MATCH(DATE(X$2,1,1),Labor!$A$1:$LI$1),FALSE)</f>
        <v>25.574895720000001</v>
      </c>
      <c r="Y1449" s="337">
        <f>+VLOOKUP($E1449,Labor!$1:$1048576,MATCH(DATE(Y$2,1,1),Labor!$A$1:$LI$1),FALSE)</f>
        <v>25.7102808</v>
      </c>
      <c r="Z1449" s="337">
        <f>+VLOOKUP($E1449,Labor!$1:$1048576,MATCH(DATE(Z$2,1,1),Labor!$A$1:$LI$1),FALSE)</f>
        <v>25.874773690000001</v>
      </c>
      <c r="AA1449" s="337">
        <f>+VLOOKUP($E1449,Labor!$1:$1048576,MATCH(DATE(AA$2,1,1),Labor!$A$1:$LI$1),FALSE)</f>
        <v>26.068782760000001</v>
      </c>
      <c r="AB1449" s="337">
        <f>+VLOOKUP($E1449,Labor!$1:$1048576,MATCH(DATE(AB$2,1,1),Labor!$A$1:$LI$1),FALSE)</f>
        <v>26.29539553</v>
      </c>
      <c r="AC1449" s="337">
        <f>+VLOOKUP($E1449,Labor!$1:$1048576,MATCH(DATE(AC$2,1,1),Labor!$A$1:$LI$1),FALSE)</f>
        <v>26.556170819999998</v>
      </c>
      <c r="AD1449" s="337">
        <f>+VLOOKUP($E1449,Labor!$1:$1048576,MATCH(DATE(AD$2,1,1),Labor!$A$1:$LI$1),FALSE)</f>
        <v>26.849417290000002</v>
      </c>
      <c r="AE1449" s="337">
        <f>+VLOOKUP($E1449,Labor!$1:$1048576,MATCH(DATE(AE$2,1,1),Labor!$A$1:$LI$1),FALSE)</f>
        <v>27.173047390000001</v>
      </c>
      <c r="AF1449" s="337">
        <f>+VLOOKUP($E1449,Labor!$1:$1048576,MATCH(DATE(AF$2,1,1),Labor!$A$1:$LI$1),FALSE)</f>
        <v>27.508577379999998</v>
      </c>
      <c r="AG1449" s="337">
        <f>+VLOOKUP($E1449,Labor!$1:$1048576,MATCH(DATE(AG$2,1,1),Labor!$A$1:$LI$1),FALSE)</f>
        <v>27.869716520000001</v>
      </c>
      <c r="AH1449" s="337">
        <f>+VLOOKUP($E1449,Labor!$1:$1048576,MATCH(DATE(AH$2,1,1),Labor!$A$1:$LI$1),FALSE)</f>
        <v>28.262625549999999</v>
      </c>
      <c r="AI1449" s="337">
        <f>+VLOOKUP($E1449,Labor!$1:$1048576,MATCH(DATE(AI$2,1,1),Labor!$A$1:$LI$1),FALSE)</f>
        <v>28.683210890000002</v>
      </c>
      <c r="AJ1449" s="337">
        <f>+VLOOKUP($E1449,Labor!$1:$1048576,MATCH(DATE(AJ$2,1,1),Labor!$A$1:$LI$1),FALSE)</f>
        <v>29.120819359999999</v>
      </c>
      <c r="AK1449" s="337">
        <f>+VLOOKUP($E1449,Labor!$1:$1048576,MATCH(DATE(AK$2,1,1),Labor!$A$1:$LI$1),FALSE)</f>
        <v>29.564952600000002</v>
      </c>
      <c r="AL1449" s="337">
        <f>+VLOOKUP($E1449,Labor!$1:$1048576,MATCH(DATE(AL$2,1,1),Labor!$A$1:$LI$1),FALSE)</f>
        <v>30.00789894</v>
      </c>
      <c r="AM1449" s="337">
        <f>+VLOOKUP($E1449,Labor!$1:$1048576,MATCH(DATE(AM$2,1,1),Labor!$A$1:$LI$1),FALSE)</f>
        <v>30.442847860000001</v>
      </c>
      <c r="AN1449" s="337">
        <f>+VLOOKUP($E1449,Labor!$1:$1048576,MATCH(DATE(AN$2,1,1),Labor!$A$1:$LI$1),FALSE)</f>
        <v>30.86303114</v>
      </c>
      <c r="AO1449" s="337">
        <f>+VLOOKUP($E1449,Labor!$1:$1048576,MATCH(DATE(AO$2,1,1),Labor!$A$1:$LI$1),FALSE)</f>
        <v>31.260558369999998</v>
      </c>
    </row>
    <row r="1450" spans="1:41" s="85" customFormat="1" ht="15" customHeight="1" x14ac:dyDescent="0.35">
      <c r="A1450" s="382"/>
      <c r="B1450" s="387"/>
      <c r="C1450" s="70" t="s">
        <v>741</v>
      </c>
      <c r="D1450" s="123"/>
      <c r="E1450" s="70" t="s">
        <v>746</v>
      </c>
      <c r="F1450" s="336">
        <f>+VLOOKUP($E1450,Labor!$1:$1048576,MATCH(DATE(F$2,1,1),Labor!$A$1:$LI$1),FALSE)</f>
        <v>868.28542909999999</v>
      </c>
      <c r="G1450" s="336">
        <f>+VLOOKUP($E1450,Labor!$1:$1048576,MATCH(DATE(G$2,1,1),Labor!$A$1:$LI$1),FALSE)</f>
        <v>862.7582218</v>
      </c>
      <c r="H1450" s="336">
        <f>+VLOOKUP($E1450,Labor!$1:$1048576,MATCH(DATE(H$2,1,1),Labor!$A$1:$LI$1),FALSE)</f>
        <v>855.59783570000002</v>
      </c>
      <c r="I1450" s="336">
        <f>+VLOOKUP($E1450,Labor!$1:$1048576,MATCH(DATE(I$2,1,1),Labor!$A$1:$LI$1),FALSE)</f>
        <v>849.51524689999997</v>
      </c>
      <c r="J1450" s="336">
        <f>+VLOOKUP($E1450,Labor!$1:$1048576,MATCH(DATE(J$2,1,1),Labor!$A$1:$LI$1),FALSE)</f>
        <v>845.25468939999996</v>
      </c>
      <c r="K1450" s="336">
        <f>+VLOOKUP($E1450,Labor!$1:$1048576,MATCH(DATE(K$2,1,1),Labor!$A$1:$LI$1),FALSE)</f>
        <v>842.86226509999995</v>
      </c>
      <c r="L1450" s="336">
        <f>+VLOOKUP($E1450,Labor!$1:$1048576,MATCH(DATE(L$2,1,1),Labor!$A$1:$LI$1),FALSE)</f>
        <v>842.00909720000004</v>
      </c>
      <c r="M1450" s="336">
        <f>+VLOOKUP($E1450,Labor!$1:$1048576,MATCH(DATE(M$2,1,1),Labor!$A$1:$LI$1),FALSE)</f>
        <v>840.32254980000005</v>
      </c>
      <c r="N1450" s="336">
        <f>+VLOOKUP($E1450,Labor!$1:$1048576,MATCH(DATE(N$2,1,1),Labor!$A$1:$LI$1),FALSE)</f>
        <v>838.25202969999998</v>
      </c>
      <c r="O1450" s="336">
        <f>+VLOOKUP($E1450,Labor!$1:$1048576,MATCH(DATE(O$2,1,1),Labor!$A$1:$LI$1),FALSE)</f>
        <v>838.36429699999997</v>
      </c>
      <c r="P1450" s="336">
        <f>+VLOOKUP($E1450,Labor!$1:$1048576,MATCH(DATE(P$2,1,1),Labor!$A$1:$LI$1),FALSE)</f>
        <v>839.89151349999997</v>
      </c>
      <c r="Q1450" s="336">
        <f>+VLOOKUP($E1450,Labor!$1:$1048576,MATCH(DATE(Q$2,1,1),Labor!$A$1:$LI$1),FALSE)</f>
        <v>842.11436140000001</v>
      </c>
      <c r="R1450" s="336">
        <f>+VLOOKUP($E1450,Labor!$1:$1048576,MATCH(DATE(R$2,1,1),Labor!$A$1:$LI$1),FALSE)</f>
        <v>844.36115070000005</v>
      </c>
      <c r="S1450" s="336">
        <f>+VLOOKUP($E1450,Labor!$1:$1048576,MATCH(DATE(S$2,1,1),Labor!$A$1:$LI$1),FALSE)</f>
        <v>845.97140449999995</v>
      </c>
      <c r="T1450" s="336">
        <f>+VLOOKUP($E1450,Labor!$1:$1048576,MATCH(DATE(T$2,1,1),Labor!$A$1:$LI$1),FALSE)</f>
        <v>846.9688142</v>
      </c>
      <c r="U1450" s="336">
        <f>+VLOOKUP($E1450,Labor!$1:$1048576,MATCH(DATE(U$2,1,1),Labor!$A$1:$LI$1),FALSE)</f>
        <v>847.57963099999995</v>
      </c>
      <c r="V1450" s="336">
        <f>+VLOOKUP($E1450,Labor!$1:$1048576,MATCH(DATE(V$2,1,1),Labor!$A$1:$LI$1),FALSE)</f>
        <v>848.04665379999994</v>
      </c>
      <c r="W1450" s="336">
        <f>+VLOOKUP($E1450,Labor!$1:$1048576,MATCH(DATE(W$2,1,1),Labor!$A$1:$LI$1),FALSE)</f>
        <v>848.61579489999997</v>
      </c>
      <c r="X1450" s="336">
        <f>+VLOOKUP($E1450,Labor!$1:$1048576,MATCH(DATE(X$2,1,1),Labor!$A$1:$LI$1),FALSE)</f>
        <v>849.52180209999995</v>
      </c>
      <c r="Y1450" s="336">
        <f>+VLOOKUP($E1450,Labor!$1:$1048576,MATCH(DATE(Y$2,1,1),Labor!$A$1:$LI$1),FALSE)</f>
        <v>850.93584899999996</v>
      </c>
      <c r="Z1450" s="336">
        <f>+VLOOKUP($E1450,Labor!$1:$1048576,MATCH(DATE(Z$2,1,1),Labor!$A$1:$LI$1),FALSE)</f>
        <v>852.9936265</v>
      </c>
      <c r="AA1450" s="336">
        <f>+VLOOKUP($E1450,Labor!$1:$1048576,MATCH(DATE(AA$2,1,1),Labor!$A$1:$LI$1),FALSE)</f>
        <v>855.79940499999998</v>
      </c>
      <c r="AB1450" s="336">
        <f>+VLOOKUP($E1450,Labor!$1:$1048576,MATCH(DATE(AB$2,1,1),Labor!$A$1:$LI$1),FALSE)</f>
        <v>859.46392049999997</v>
      </c>
      <c r="AC1450" s="336">
        <f>+VLOOKUP($E1450,Labor!$1:$1048576,MATCH(DATE(AC$2,1,1),Labor!$A$1:$LI$1),FALSE)</f>
        <v>864.04725940000003</v>
      </c>
      <c r="AD1450" s="336">
        <f>+VLOOKUP($E1450,Labor!$1:$1048576,MATCH(DATE(AD$2,1,1),Labor!$A$1:$LI$1),FALSE)</f>
        <v>869.53089569999997</v>
      </c>
      <c r="AE1450" s="336">
        <f>+VLOOKUP($E1450,Labor!$1:$1048576,MATCH(DATE(AE$2,1,1),Labor!$A$1:$LI$1),FALSE)</f>
        <v>875.87317029999997</v>
      </c>
      <c r="AF1450" s="336">
        <f>+VLOOKUP($E1450,Labor!$1:$1048576,MATCH(DATE(AF$2,1,1),Labor!$A$1:$LI$1),FALSE)</f>
        <v>883.07799539999996</v>
      </c>
      <c r="AG1450" s="336">
        <f>+VLOOKUP($E1450,Labor!$1:$1048576,MATCH(DATE(AG$2,1,1),Labor!$A$1:$LI$1),FALSE)</f>
        <v>891.21965320000004</v>
      </c>
      <c r="AH1450" s="336">
        <f>+VLOOKUP($E1450,Labor!$1:$1048576,MATCH(DATE(AH$2,1,1),Labor!$A$1:$LI$1),FALSE)</f>
        <v>900.31390829999998</v>
      </c>
      <c r="AI1450" s="336">
        <f>+VLOOKUP($E1450,Labor!$1:$1048576,MATCH(DATE(AI$2,1,1),Labor!$A$1:$LI$1),FALSE)</f>
        <v>910.22053430000005</v>
      </c>
      <c r="AJ1450" s="336">
        <f>+VLOOKUP($E1450,Labor!$1:$1048576,MATCH(DATE(AJ$2,1,1),Labor!$A$1:$LI$1),FALSE)</f>
        <v>920.68302200000005</v>
      </c>
      <c r="AK1450" s="336">
        <f>+VLOOKUP($E1450,Labor!$1:$1048576,MATCH(DATE(AK$2,1,1),Labor!$A$1:$LI$1),FALSE)</f>
        <v>931.44779389999997</v>
      </c>
      <c r="AL1450" s="336">
        <f>+VLOOKUP($E1450,Labor!$1:$1048576,MATCH(DATE(AL$2,1,1),Labor!$A$1:$LI$1),FALSE)</f>
        <v>942.32326780000005</v>
      </c>
      <c r="AM1450" s="336">
        <f>+VLOOKUP($E1450,Labor!$1:$1048576,MATCH(DATE(AM$2,1,1),Labor!$A$1:$LI$1),FALSE)</f>
        <v>953.1551058</v>
      </c>
      <c r="AN1450" s="336">
        <f>+VLOOKUP($E1450,Labor!$1:$1048576,MATCH(DATE(AN$2,1,1),Labor!$A$1:$LI$1),FALSE)</f>
        <v>963.8157056</v>
      </c>
      <c r="AO1450" s="336">
        <f>+VLOOKUP($E1450,Labor!$1:$1048576,MATCH(DATE(AO$2,1,1),Labor!$A$1:$LI$1),FALSE)</f>
        <v>974.19858490000001</v>
      </c>
    </row>
    <row r="1451" spans="1:41" ht="15" customHeight="1" x14ac:dyDescent="0.35">
      <c r="A1451" s="382"/>
      <c r="B1451" s="387"/>
      <c r="C1451" s="62" t="s">
        <v>602</v>
      </c>
      <c r="D1451" s="86"/>
      <c r="E1451" s="62" t="s">
        <v>763</v>
      </c>
      <c r="F1451" s="337">
        <f>+VLOOKUP($E1451,Labor!$1:$1048576,MATCH(DATE(F$2,1,1),Labor!$A$1:$LI$1),FALSE)</f>
        <v>1.2880651910000001</v>
      </c>
      <c r="G1451" s="337">
        <f>+VLOOKUP($E1451,Labor!$1:$1048576,MATCH(DATE(G$2,1,1),Labor!$A$1:$LI$1),FALSE)</f>
        <v>1.279556862</v>
      </c>
      <c r="H1451" s="337">
        <f>+VLOOKUP($E1451,Labor!$1:$1048576,MATCH(DATE(H$2,1,1),Labor!$A$1:$LI$1),FALSE)</f>
        <v>1.268828818</v>
      </c>
      <c r="I1451" s="337">
        <f>+VLOOKUP($E1451,Labor!$1:$1048576,MATCH(DATE(I$2,1,1),Labor!$A$1:$LI$1),FALSE)</f>
        <v>1.2599343839999999</v>
      </c>
      <c r="J1451" s="337">
        <f>+VLOOKUP($E1451,Labor!$1:$1048576,MATCH(DATE(J$2,1,1),Labor!$A$1:$LI$1),FALSE)</f>
        <v>1.253752354</v>
      </c>
      <c r="K1451" s="337">
        <f>+VLOOKUP($E1451,Labor!$1:$1048576,MATCH(DATE(K$2,1,1),Labor!$A$1:$LI$1),FALSE)</f>
        <v>1.250196928</v>
      </c>
      <c r="L1451" s="337">
        <f>+VLOOKUP($E1451,Labor!$1:$1048576,MATCH(DATE(L$2,1,1),Labor!$A$1:$LI$1),FALSE)</f>
        <v>1.2487443439999999</v>
      </c>
      <c r="M1451" s="337">
        <f>+VLOOKUP($E1451,Labor!$1:$1048576,MATCH(DATE(M$2,1,1),Labor!$A$1:$LI$1),FALSE)</f>
        <v>1.2464483390000001</v>
      </c>
      <c r="N1451" s="337">
        <f>+VLOOKUP($E1451,Labor!$1:$1048576,MATCH(DATE(N$2,1,1),Labor!$A$1:$LI$1),FALSE)</f>
        <v>1.2439445140000001</v>
      </c>
      <c r="O1451" s="337">
        <f>+VLOOKUP($E1451,Labor!$1:$1048576,MATCH(DATE(O$2,1,1),Labor!$A$1:$LI$1),FALSE)</f>
        <v>1.244658697</v>
      </c>
      <c r="P1451" s="337">
        <f>+VLOOKUP($E1451,Labor!$1:$1048576,MATCH(DATE(P$2,1,1),Labor!$A$1:$LI$1),FALSE)</f>
        <v>1.247536464</v>
      </c>
      <c r="Q1451" s="337">
        <f>+VLOOKUP($E1451,Labor!$1:$1048576,MATCH(DATE(Q$2,1,1),Labor!$A$1:$LI$1),FALSE)</f>
        <v>1.251397463</v>
      </c>
      <c r="R1451" s="337">
        <f>+VLOOKUP($E1451,Labor!$1:$1048576,MATCH(DATE(R$2,1,1),Labor!$A$1:$LI$1),FALSE)</f>
        <v>1.255188416</v>
      </c>
      <c r="S1451" s="337">
        <f>+VLOOKUP($E1451,Labor!$1:$1048576,MATCH(DATE(S$2,1,1),Labor!$A$1:$LI$1),FALSE)</f>
        <v>1.2579254559999999</v>
      </c>
      <c r="T1451" s="337">
        <f>+VLOOKUP($E1451,Labor!$1:$1048576,MATCH(DATE(T$2,1,1),Labor!$A$1:$LI$1),FALSE)</f>
        <v>1.259596465</v>
      </c>
      <c r="U1451" s="337">
        <f>+VLOOKUP($E1451,Labor!$1:$1048576,MATCH(DATE(U$2,1,1),Labor!$A$1:$LI$1),FALSE)</f>
        <v>1.2605209589999999</v>
      </c>
      <c r="V1451" s="337">
        <f>+VLOOKUP($E1451,Labor!$1:$1048576,MATCH(DATE(V$2,1,1),Labor!$A$1:$LI$1),FALSE)</f>
        <v>1.2611283390000001</v>
      </c>
      <c r="W1451" s="337">
        <f>+VLOOKUP($E1451,Labor!$1:$1048576,MATCH(DATE(W$2,1,1),Labor!$A$1:$LI$1),FALSE)</f>
        <v>1.261815395</v>
      </c>
      <c r="X1451" s="337">
        <f>+VLOOKUP($E1451,Labor!$1:$1048576,MATCH(DATE(X$2,1,1),Labor!$A$1:$LI$1),FALSE)</f>
        <v>1.2629445079999999</v>
      </c>
      <c r="Y1451" s="337">
        <f>+VLOOKUP($E1451,Labor!$1:$1048576,MATCH(DATE(Y$2,1,1),Labor!$A$1:$LI$1),FALSE)</f>
        <v>1.2647745699999999</v>
      </c>
      <c r="Z1451" s="337">
        <f>+VLOOKUP($E1451,Labor!$1:$1048576,MATCH(DATE(Z$2,1,1),Labor!$A$1:$LI$1),FALSE)</f>
        <v>1.2675008590000001</v>
      </c>
      <c r="AA1451" s="337">
        <f>+VLOOKUP($E1451,Labor!$1:$1048576,MATCH(DATE(AA$2,1,1),Labor!$A$1:$LI$1),FALSE)</f>
        <v>1.271264422</v>
      </c>
      <c r="AB1451" s="337">
        <f>+VLOOKUP($E1451,Labor!$1:$1048576,MATCH(DATE(AB$2,1,1),Labor!$A$1:$LI$1),FALSE)</f>
        <v>1.276208998</v>
      </c>
      <c r="AC1451" s="337">
        <f>+VLOOKUP($E1451,Labor!$1:$1048576,MATCH(DATE(AC$2,1,1),Labor!$A$1:$LI$1),FALSE)</f>
        <v>1.282410756</v>
      </c>
      <c r="AD1451" s="337">
        <f>+VLOOKUP($E1451,Labor!$1:$1048576,MATCH(DATE(AD$2,1,1),Labor!$A$1:$LI$1),FALSE)</f>
        <v>1.2898380110000001</v>
      </c>
      <c r="AE1451" s="337">
        <f>+VLOOKUP($E1451,Labor!$1:$1048576,MATCH(DATE(AE$2,1,1),Labor!$A$1:$LI$1),FALSE)</f>
        <v>1.2984246420000001</v>
      </c>
      <c r="AF1451" s="337">
        <f>+VLOOKUP($E1451,Labor!$1:$1048576,MATCH(DATE(AF$2,1,1),Labor!$A$1:$LI$1),FALSE)</f>
        <v>1.3081522779999999</v>
      </c>
      <c r="AG1451" s="337">
        <f>+VLOOKUP($E1451,Labor!$1:$1048576,MATCH(DATE(AG$2,1,1),Labor!$A$1:$LI$1),FALSE)</f>
        <v>1.319102614</v>
      </c>
      <c r="AH1451" s="337">
        <f>+VLOOKUP($E1451,Labor!$1:$1048576,MATCH(DATE(AH$2,1,1),Labor!$A$1:$LI$1),FALSE)</f>
        <v>1.331287543</v>
      </c>
      <c r="AI1451" s="337">
        <f>+VLOOKUP($E1451,Labor!$1:$1048576,MATCH(DATE(AI$2,1,1),Labor!$A$1:$LI$1),FALSE)</f>
        <v>1.3445122860000001</v>
      </c>
      <c r="AJ1451" s="337">
        <f>+VLOOKUP($E1451,Labor!$1:$1048576,MATCH(DATE(AJ$2,1,1),Labor!$A$1:$LI$1),FALSE)</f>
        <v>1.358419507</v>
      </c>
      <c r="AK1451" s="337">
        <f>+VLOOKUP($E1451,Labor!$1:$1048576,MATCH(DATE(AK$2,1,1),Labor!$A$1:$LI$1),FALSE)</f>
        <v>1.3726433360000001</v>
      </c>
      <c r="AL1451" s="337">
        <f>+VLOOKUP($E1451,Labor!$1:$1048576,MATCH(DATE(AL$2,1,1),Labor!$A$1:$LI$1),FALSE)</f>
        <v>1.3868927209999999</v>
      </c>
      <c r="AM1451" s="337">
        <f>+VLOOKUP($E1451,Labor!$1:$1048576,MATCH(DATE(AM$2,1,1),Labor!$A$1:$LI$1),FALSE)</f>
        <v>1.400927356</v>
      </c>
      <c r="AN1451" s="337">
        <f>+VLOOKUP($E1451,Labor!$1:$1048576,MATCH(DATE(AN$2,1,1),Labor!$A$1:$LI$1),FALSE)</f>
        <v>1.4145443419999999</v>
      </c>
      <c r="AO1451" s="337">
        <f>+VLOOKUP($E1451,Labor!$1:$1048576,MATCH(DATE(AO$2,1,1),Labor!$A$1:$LI$1),FALSE)</f>
        <v>1.4275702139999999</v>
      </c>
    </row>
    <row r="1452" spans="1:41" ht="15" customHeight="1" x14ac:dyDescent="0.35">
      <c r="A1452" s="382"/>
      <c r="B1452" s="387"/>
      <c r="C1452" s="62" t="s">
        <v>603</v>
      </c>
      <c r="D1452" s="86"/>
      <c r="E1452" s="62" t="s">
        <v>764</v>
      </c>
      <c r="F1452" s="337">
        <f>+VLOOKUP($E1452,Labor!$1:$1048576,MATCH(DATE(F$2,1,1),Labor!$A$1:$LI$1),FALSE)</f>
        <v>790.08339079999996</v>
      </c>
      <c r="G1452" s="337">
        <f>+VLOOKUP($E1452,Labor!$1:$1048576,MATCH(DATE(G$2,1,1),Labor!$A$1:$LI$1),FALSE)</f>
        <v>784.29151899999999</v>
      </c>
      <c r="H1452" s="337">
        <f>+VLOOKUP($E1452,Labor!$1:$1048576,MATCH(DATE(H$2,1,1),Labor!$A$1:$LI$1),FALSE)</f>
        <v>776.75832639999999</v>
      </c>
      <c r="I1452" s="337">
        <f>+VLOOKUP($E1452,Labor!$1:$1048576,MATCH(DATE(I$2,1,1),Labor!$A$1:$LI$1),FALSE)</f>
        <v>770.26065889999995</v>
      </c>
      <c r="J1452" s="337">
        <f>+VLOOKUP($E1452,Labor!$1:$1048576,MATCH(DATE(J$2,1,1),Labor!$A$1:$LI$1),FALSE)</f>
        <v>765.54031210000005</v>
      </c>
      <c r="K1452" s="337">
        <f>+VLOOKUP($E1452,Labor!$1:$1048576,MATCH(DATE(K$2,1,1),Labor!$A$1:$LI$1),FALSE)</f>
        <v>762.62090330000001</v>
      </c>
      <c r="L1452" s="337">
        <f>+VLOOKUP($E1452,Labor!$1:$1048576,MATCH(DATE(L$2,1,1),Labor!$A$1:$LI$1),FALSE)</f>
        <v>761.17554319999999</v>
      </c>
      <c r="M1452" s="337">
        <f>+VLOOKUP($E1452,Labor!$1:$1048576,MATCH(DATE(M$2,1,1),Labor!$A$1:$LI$1),FALSE)</f>
        <v>759.15807470000004</v>
      </c>
      <c r="N1452" s="337">
        <f>+VLOOKUP($E1452,Labor!$1:$1048576,MATCH(DATE(N$2,1,1),Labor!$A$1:$LI$1),FALSE)</f>
        <v>756.85347679999995</v>
      </c>
      <c r="O1452" s="337">
        <f>+VLOOKUP($E1452,Labor!$1:$1048576,MATCH(DATE(O$2,1,1),Labor!$A$1:$LI$1),FALSE)</f>
        <v>756.30944409999995</v>
      </c>
      <c r="P1452" s="337">
        <f>+VLOOKUP($E1452,Labor!$1:$1048576,MATCH(DATE(P$2,1,1),Labor!$A$1:$LI$1),FALSE)</f>
        <v>756.89194350000002</v>
      </c>
      <c r="Q1452" s="337">
        <f>+VLOOKUP($E1452,Labor!$1:$1048576,MATCH(DATE(Q$2,1,1),Labor!$A$1:$LI$1),FALSE)</f>
        <v>757.98985900000002</v>
      </c>
      <c r="R1452" s="337">
        <f>+VLOOKUP($E1452,Labor!$1:$1048576,MATCH(DATE(R$2,1,1),Labor!$A$1:$LI$1),FALSE)</f>
        <v>759.09490170000004</v>
      </c>
      <c r="S1452" s="337">
        <f>+VLOOKUP($E1452,Labor!$1:$1048576,MATCH(DATE(S$2,1,1),Labor!$A$1:$LI$1),FALSE)</f>
        <v>759.70876039999996</v>
      </c>
      <c r="T1452" s="337">
        <f>+VLOOKUP($E1452,Labor!$1:$1048576,MATCH(DATE(T$2,1,1),Labor!$A$1:$LI$1),FALSE)</f>
        <v>759.8717001</v>
      </c>
      <c r="U1452" s="337">
        <f>+VLOOKUP($E1452,Labor!$1:$1048576,MATCH(DATE(U$2,1,1),Labor!$A$1:$LI$1),FALSE)</f>
        <v>759.78202710000005</v>
      </c>
      <c r="V1452" s="337">
        <f>+VLOOKUP($E1452,Labor!$1:$1048576,MATCH(DATE(V$2,1,1),Labor!$A$1:$LI$1),FALSE)</f>
        <v>759.64901440000006</v>
      </c>
      <c r="W1452" s="337">
        <f>+VLOOKUP($E1452,Labor!$1:$1048576,MATCH(DATE(W$2,1,1),Labor!$A$1:$LI$1),FALSE)</f>
        <v>759.65247899999997</v>
      </c>
      <c r="X1452" s="337">
        <f>+VLOOKUP($E1452,Labor!$1:$1048576,MATCH(DATE(X$2,1,1),Labor!$A$1:$LI$1),FALSE)</f>
        <v>759.96322009999994</v>
      </c>
      <c r="Y1452" s="337">
        <f>+VLOOKUP($E1452,Labor!$1:$1048576,MATCH(DATE(Y$2,1,1),Labor!$A$1:$LI$1),FALSE)</f>
        <v>760.70698770000001</v>
      </c>
      <c r="Z1452" s="337">
        <f>+VLOOKUP($E1452,Labor!$1:$1048576,MATCH(DATE(Z$2,1,1),Labor!$A$1:$LI$1),FALSE)</f>
        <v>761.98562800000002</v>
      </c>
      <c r="AA1452" s="337">
        <f>+VLOOKUP($E1452,Labor!$1:$1048576,MATCH(DATE(AA$2,1,1),Labor!$A$1:$LI$1),FALSE)</f>
        <v>763.87421670000003</v>
      </c>
      <c r="AB1452" s="337">
        <f>+VLOOKUP($E1452,Labor!$1:$1048576,MATCH(DATE(AB$2,1,1),Labor!$A$1:$LI$1),FALSE)</f>
        <v>766.45324679999999</v>
      </c>
      <c r="AC1452" s="337">
        <f>+VLOOKUP($E1452,Labor!$1:$1048576,MATCH(DATE(AC$2,1,1),Labor!$A$1:$LI$1),FALSE)</f>
        <v>769.77107049999995</v>
      </c>
      <c r="AD1452" s="337">
        <f>+VLOOKUP($E1452,Labor!$1:$1048576,MATCH(DATE(AD$2,1,1),Labor!$A$1:$LI$1),FALSE)</f>
        <v>773.81883740000001</v>
      </c>
      <c r="AE1452" s="337">
        <f>+VLOOKUP($E1452,Labor!$1:$1048576,MATCH(DATE(AE$2,1,1),Labor!$A$1:$LI$1),FALSE)</f>
        <v>778.56998399999998</v>
      </c>
      <c r="AF1452" s="337">
        <f>+VLOOKUP($E1452,Labor!$1:$1048576,MATCH(DATE(AF$2,1,1),Labor!$A$1:$LI$1),FALSE)</f>
        <v>784.01064659999997</v>
      </c>
      <c r="AG1452" s="337">
        <f>+VLOOKUP($E1452,Labor!$1:$1048576,MATCH(DATE(AG$2,1,1),Labor!$A$1:$LI$1),FALSE)</f>
        <v>790.16997579999997</v>
      </c>
      <c r="AH1452" s="337">
        <f>+VLOOKUP($E1452,Labor!$1:$1048576,MATCH(DATE(AH$2,1,1),Labor!$A$1:$LI$1),FALSE)</f>
        <v>797.04189240000005</v>
      </c>
      <c r="AI1452" s="337">
        <f>+VLOOKUP($E1452,Labor!$1:$1048576,MATCH(DATE(AI$2,1,1),Labor!$A$1:$LI$1),FALSE)</f>
        <v>804.50562969999999</v>
      </c>
      <c r="AJ1452" s="337">
        <f>+VLOOKUP($E1452,Labor!$1:$1048576,MATCH(DATE(AJ$2,1,1),Labor!$A$1:$LI$1),FALSE)</f>
        <v>812.35093389999997</v>
      </c>
      <c r="AK1452" s="337">
        <f>+VLOOKUP($E1452,Labor!$1:$1048576,MATCH(DATE(AK$2,1,1),Labor!$A$1:$LI$1),FALSE)</f>
        <v>820.36072750000005</v>
      </c>
      <c r="AL1452" s="337">
        <f>+VLOOKUP($E1452,Labor!$1:$1048576,MATCH(DATE(AL$2,1,1),Labor!$A$1:$LI$1),FALSE)</f>
        <v>828.35738670000001</v>
      </c>
      <c r="AM1452" s="337">
        <f>+VLOOKUP($E1452,Labor!$1:$1048576,MATCH(DATE(AM$2,1,1),Labor!$A$1:$LI$1),FALSE)</f>
        <v>836.19748670000001</v>
      </c>
      <c r="AN1452" s="337">
        <f>+VLOOKUP($E1452,Labor!$1:$1048576,MATCH(DATE(AN$2,1,1),Labor!$A$1:$LI$1),FALSE)</f>
        <v>843.76508009999998</v>
      </c>
      <c r="AO1452" s="337">
        <f>+VLOOKUP($E1452,Labor!$1:$1048576,MATCH(DATE(AO$2,1,1),Labor!$A$1:$LI$1),FALSE)</f>
        <v>850.96538880000003</v>
      </c>
    </row>
    <row r="1453" spans="1:41" ht="15" customHeight="1" x14ac:dyDescent="0.35">
      <c r="A1453" s="382"/>
      <c r="B1453" s="387"/>
      <c r="C1453" s="62" t="s">
        <v>604</v>
      </c>
      <c r="D1453" s="86"/>
      <c r="E1453" s="62" t="s">
        <v>765</v>
      </c>
      <c r="F1453" s="337">
        <f>+VLOOKUP($E1453,Labor!$1:$1048576,MATCH(DATE(F$2,1,1),Labor!$A$1:$LI$1),FALSE)</f>
        <v>14.423725149999999</v>
      </c>
      <c r="G1453" s="337">
        <f>+VLOOKUP($E1453,Labor!$1:$1048576,MATCH(DATE(G$2,1,1),Labor!$A$1:$LI$1),FALSE)</f>
        <v>14.53376227</v>
      </c>
      <c r="H1453" s="337">
        <f>+VLOOKUP($E1453,Labor!$1:$1048576,MATCH(DATE(H$2,1,1),Labor!$A$1:$LI$1),FALSE)</f>
        <v>14.681654719999999</v>
      </c>
      <c r="I1453" s="337">
        <f>+VLOOKUP($E1453,Labor!$1:$1048576,MATCH(DATE(I$2,1,1),Labor!$A$1:$LI$1),FALSE)</f>
        <v>14.841462269999999</v>
      </c>
      <c r="J1453" s="337">
        <f>+VLOOKUP($E1453,Labor!$1:$1048576,MATCH(DATE(J$2,1,1),Labor!$A$1:$LI$1),FALSE)</f>
        <v>15.00375665</v>
      </c>
      <c r="K1453" s="337">
        <f>+VLOOKUP($E1453,Labor!$1:$1048576,MATCH(DATE(K$2,1,1),Labor!$A$1:$LI$1),FALSE)</f>
        <v>15.166491239999999</v>
      </c>
      <c r="L1453" s="337">
        <f>+VLOOKUP($E1453,Labor!$1:$1048576,MATCH(DATE(L$2,1,1),Labor!$A$1:$LI$1),FALSE)</f>
        <v>15.32835122</v>
      </c>
      <c r="M1453" s="337">
        <f>+VLOOKUP($E1453,Labor!$1:$1048576,MATCH(DATE(M$2,1,1),Labor!$A$1:$LI$1),FALSE)</f>
        <v>15.458993400000001</v>
      </c>
      <c r="N1453" s="337">
        <f>+VLOOKUP($E1453,Labor!$1:$1048576,MATCH(DATE(N$2,1,1),Labor!$A$1:$LI$1),FALSE)</f>
        <v>15.63115026</v>
      </c>
      <c r="O1453" s="337">
        <f>+VLOOKUP($E1453,Labor!$1:$1048576,MATCH(DATE(O$2,1,1),Labor!$A$1:$LI$1),FALSE)</f>
        <v>15.976735039999999</v>
      </c>
      <c r="P1453" s="337">
        <f>+VLOOKUP($E1453,Labor!$1:$1048576,MATCH(DATE(P$2,1,1),Labor!$A$1:$LI$1),FALSE)</f>
        <v>16.433177830000002</v>
      </c>
      <c r="Q1453" s="337">
        <f>+VLOOKUP($E1453,Labor!$1:$1048576,MATCH(DATE(Q$2,1,1),Labor!$A$1:$LI$1),FALSE)</f>
        <v>16.930510380000001</v>
      </c>
      <c r="R1453" s="337">
        <f>+VLOOKUP($E1453,Labor!$1:$1048576,MATCH(DATE(R$2,1,1),Labor!$A$1:$LI$1),FALSE)</f>
        <v>17.388637639999999</v>
      </c>
      <c r="S1453" s="337">
        <f>+VLOOKUP($E1453,Labor!$1:$1048576,MATCH(DATE(S$2,1,1),Labor!$A$1:$LI$1),FALSE)</f>
        <v>17.748872949999999</v>
      </c>
      <c r="T1453" s="337">
        <f>+VLOOKUP($E1453,Labor!$1:$1048576,MATCH(DATE(T$2,1,1),Labor!$A$1:$LI$1),FALSE)</f>
        <v>18.010686539999998</v>
      </c>
      <c r="U1453" s="337">
        <f>+VLOOKUP($E1453,Labor!$1:$1048576,MATCH(DATE(U$2,1,1),Labor!$A$1:$LI$1),FALSE)</f>
        <v>18.193039899999999</v>
      </c>
      <c r="V1453" s="337">
        <f>+VLOOKUP($E1453,Labor!$1:$1048576,MATCH(DATE(V$2,1,1),Labor!$A$1:$LI$1),FALSE)</f>
        <v>18.335060810000002</v>
      </c>
      <c r="W1453" s="337">
        <f>+VLOOKUP($E1453,Labor!$1:$1048576,MATCH(DATE(W$2,1,1),Labor!$A$1:$LI$1),FALSE)</f>
        <v>18.468954329999999</v>
      </c>
      <c r="X1453" s="337">
        <f>+VLOOKUP($E1453,Labor!$1:$1048576,MATCH(DATE(X$2,1,1),Labor!$A$1:$LI$1),FALSE)</f>
        <v>18.618301859999999</v>
      </c>
      <c r="Y1453" s="337">
        <f>+VLOOKUP($E1453,Labor!$1:$1048576,MATCH(DATE(Y$2,1,1),Labor!$A$1:$LI$1),FALSE)</f>
        <v>18.794915830000001</v>
      </c>
      <c r="Z1453" s="337">
        <f>+VLOOKUP($E1453,Labor!$1:$1048576,MATCH(DATE(Z$2,1,1),Labor!$A$1:$LI$1),FALSE)</f>
        <v>19.0043927</v>
      </c>
      <c r="AA1453" s="337">
        <f>+VLOOKUP($E1453,Labor!$1:$1048576,MATCH(DATE(AA$2,1,1),Labor!$A$1:$LI$1),FALSE)</f>
        <v>19.250976550000001</v>
      </c>
      <c r="AB1453" s="337">
        <f>+VLOOKUP($E1453,Labor!$1:$1048576,MATCH(DATE(AB$2,1,1),Labor!$A$1:$LI$1),FALSE)</f>
        <v>19.539761120000001</v>
      </c>
      <c r="AC1453" s="337">
        <f>+VLOOKUP($E1453,Labor!$1:$1048576,MATCH(DATE(AC$2,1,1),Labor!$A$1:$LI$1),FALSE)</f>
        <v>19.869703600000001</v>
      </c>
      <c r="AD1453" s="337">
        <f>+VLOOKUP($E1453,Labor!$1:$1048576,MATCH(DATE(AD$2,1,1),Labor!$A$1:$LI$1),FALSE)</f>
        <v>20.23351899</v>
      </c>
      <c r="AE1453" s="337">
        <f>+VLOOKUP($E1453,Labor!$1:$1048576,MATCH(DATE(AE$2,1,1),Labor!$A$1:$LI$1),FALSE)</f>
        <v>20.62312056</v>
      </c>
      <c r="AF1453" s="337">
        <f>+VLOOKUP($E1453,Labor!$1:$1048576,MATCH(DATE(AF$2,1,1),Labor!$A$1:$LI$1),FALSE)</f>
        <v>21.042484179999999</v>
      </c>
      <c r="AG1453" s="337">
        <f>+VLOOKUP($E1453,Labor!$1:$1048576,MATCH(DATE(AG$2,1,1),Labor!$A$1:$LI$1),FALSE)</f>
        <v>21.507872200000001</v>
      </c>
      <c r="AH1453" s="337">
        <f>+VLOOKUP($E1453,Labor!$1:$1048576,MATCH(DATE(AH$2,1,1),Labor!$A$1:$LI$1),FALSE)</f>
        <v>22.024545580000002</v>
      </c>
      <c r="AI1453" s="337">
        <f>+VLOOKUP($E1453,Labor!$1:$1048576,MATCH(DATE(AI$2,1,1),Labor!$A$1:$LI$1),FALSE)</f>
        <v>22.5827083</v>
      </c>
      <c r="AJ1453" s="337">
        <f>+VLOOKUP($E1453,Labor!$1:$1048576,MATCH(DATE(AJ$2,1,1),Labor!$A$1:$LI$1),FALSE)</f>
        <v>23.16432039</v>
      </c>
      <c r="AK1453" s="337">
        <f>+VLOOKUP($E1453,Labor!$1:$1048576,MATCH(DATE(AK$2,1,1),Labor!$A$1:$LI$1),FALSE)</f>
        <v>23.75676966</v>
      </c>
      <c r="AL1453" s="337">
        <f>+VLOOKUP($E1453,Labor!$1:$1048576,MATCH(DATE(AL$2,1,1),Labor!$A$1:$LI$1),FALSE)</f>
        <v>24.356333970000001</v>
      </c>
      <c r="AM1453" s="337">
        <f>+VLOOKUP($E1453,Labor!$1:$1048576,MATCH(DATE(AM$2,1,1),Labor!$A$1:$LI$1),FALSE)</f>
        <v>24.959356369999998</v>
      </c>
      <c r="AN1453" s="337">
        <f>+VLOOKUP($E1453,Labor!$1:$1048576,MATCH(DATE(AN$2,1,1),Labor!$A$1:$LI$1),FALSE)</f>
        <v>25.560977879999999</v>
      </c>
      <c r="AO1453" s="337">
        <f>+VLOOKUP($E1453,Labor!$1:$1048576,MATCH(DATE(AO$2,1,1),Labor!$A$1:$LI$1),FALSE)</f>
        <v>26.155570480000002</v>
      </c>
    </row>
    <row r="1454" spans="1:41" ht="15" customHeight="1" x14ac:dyDescent="0.35">
      <c r="A1454" s="382"/>
      <c r="B1454" s="387"/>
      <c r="C1454" s="62" t="s">
        <v>605</v>
      </c>
      <c r="D1454" s="86"/>
      <c r="E1454" s="62" t="s">
        <v>766</v>
      </c>
      <c r="F1454" s="337">
        <f>+VLOOKUP($E1454,Labor!$1:$1048576,MATCH(DATE(F$2,1,1),Labor!$A$1:$LI$1),FALSE)</f>
        <v>62.490247969999999</v>
      </c>
      <c r="G1454" s="337">
        <f>+VLOOKUP($E1454,Labor!$1:$1048576,MATCH(DATE(G$2,1,1),Labor!$A$1:$LI$1),FALSE)</f>
        <v>62.653383609999999</v>
      </c>
      <c r="H1454" s="337">
        <f>+VLOOKUP($E1454,Labor!$1:$1048576,MATCH(DATE(H$2,1,1),Labor!$A$1:$LI$1),FALSE)</f>
        <v>62.889025830000001</v>
      </c>
      <c r="I1454" s="337">
        <f>+VLOOKUP($E1454,Labor!$1:$1048576,MATCH(DATE(I$2,1,1),Labor!$A$1:$LI$1),FALSE)</f>
        <v>63.153191300000003</v>
      </c>
      <c r="J1454" s="337">
        <f>+VLOOKUP($E1454,Labor!$1:$1048576,MATCH(DATE(J$2,1,1),Labor!$A$1:$LI$1),FALSE)</f>
        <v>63.456868290000003</v>
      </c>
      <c r="K1454" s="337">
        <f>+VLOOKUP($E1454,Labor!$1:$1048576,MATCH(DATE(K$2,1,1),Labor!$A$1:$LI$1),FALSE)</f>
        <v>63.824673660000002</v>
      </c>
      <c r="L1454" s="337">
        <f>+VLOOKUP($E1454,Labor!$1:$1048576,MATCH(DATE(L$2,1,1),Labor!$A$1:$LI$1),FALSE)</f>
        <v>64.256458530000003</v>
      </c>
      <c r="M1454" s="337">
        <f>+VLOOKUP($E1454,Labor!$1:$1048576,MATCH(DATE(M$2,1,1),Labor!$A$1:$LI$1),FALSE)</f>
        <v>64.459033300000002</v>
      </c>
      <c r="N1454" s="337">
        <f>+VLOOKUP($E1454,Labor!$1:$1048576,MATCH(DATE(N$2,1,1),Labor!$A$1:$LI$1),FALSE)</f>
        <v>64.523458129999995</v>
      </c>
      <c r="O1454" s="337">
        <f>+VLOOKUP($E1454,Labor!$1:$1048576,MATCH(DATE(O$2,1,1),Labor!$A$1:$LI$1),FALSE)</f>
        <v>64.833459180000006</v>
      </c>
      <c r="P1454" s="337">
        <f>+VLOOKUP($E1454,Labor!$1:$1048576,MATCH(DATE(P$2,1,1),Labor!$A$1:$LI$1),FALSE)</f>
        <v>65.318855630000002</v>
      </c>
      <c r="Q1454" s="337">
        <f>+VLOOKUP($E1454,Labor!$1:$1048576,MATCH(DATE(Q$2,1,1),Labor!$A$1:$LI$1),FALSE)</f>
        <v>65.94259461</v>
      </c>
      <c r="R1454" s="337">
        <f>+VLOOKUP($E1454,Labor!$1:$1048576,MATCH(DATE(R$2,1,1),Labor!$A$1:$LI$1),FALSE)</f>
        <v>66.622422950000001</v>
      </c>
      <c r="S1454" s="337">
        <f>+VLOOKUP($E1454,Labor!$1:$1048576,MATCH(DATE(S$2,1,1),Labor!$A$1:$LI$1),FALSE)</f>
        <v>67.255845669999999</v>
      </c>
      <c r="T1454" s="337">
        <f>+VLOOKUP($E1454,Labor!$1:$1048576,MATCH(DATE(T$2,1,1),Labor!$A$1:$LI$1),FALSE)</f>
        <v>67.826831080000005</v>
      </c>
      <c r="U1454" s="337">
        <f>+VLOOKUP($E1454,Labor!$1:$1048576,MATCH(DATE(U$2,1,1),Labor!$A$1:$LI$1),FALSE)</f>
        <v>68.344043060000004</v>
      </c>
      <c r="V1454" s="337">
        <f>+VLOOKUP($E1454,Labor!$1:$1048576,MATCH(DATE(V$2,1,1),Labor!$A$1:$LI$1),FALSE)</f>
        <v>68.801450209999999</v>
      </c>
      <c r="W1454" s="337">
        <f>+VLOOKUP($E1454,Labor!$1:$1048576,MATCH(DATE(W$2,1,1),Labor!$A$1:$LI$1),FALSE)</f>
        <v>69.23254618</v>
      </c>
      <c r="X1454" s="337">
        <f>+VLOOKUP($E1454,Labor!$1:$1048576,MATCH(DATE(X$2,1,1),Labor!$A$1:$LI$1),FALSE)</f>
        <v>69.677335619999994</v>
      </c>
      <c r="Y1454" s="337">
        <f>+VLOOKUP($E1454,Labor!$1:$1048576,MATCH(DATE(Y$2,1,1),Labor!$A$1:$LI$1),FALSE)</f>
        <v>70.169170879999996</v>
      </c>
      <c r="Z1454" s="337">
        <f>+VLOOKUP($E1454,Labor!$1:$1048576,MATCH(DATE(Z$2,1,1),Labor!$A$1:$LI$1),FALSE)</f>
        <v>70.736104960000006</v>
      </c>
      <c r="AA1454" s="337">
        <f>+VLOOKUP($E1454,Labor!$1:$1048576,MATCH(DATE(AA$2,1,1),Labor!$A$1:$LI$1),FALSE)</f>
        <v>71.402947409999996</v>
      </c>
      <c r="AB1454" s="337">
        <f>+VLOOKUP($E1454,Labor!$1:$1048576,MATCH(DATE(AB$2,1,1),Labor!$A$1:$LI$1),FALSE)</f>
        <v>72.194703509999997</v>
      </c>
      <c r="AC1454" s="337">
        <f>+VLOOKUP($E1454,Labor!$1:$1048576,MATCH(DATE(AC$2,1,1),Labor!$A$1:$LI$1),FALSE)</f>
        <v>73.124074539999995</v>
      </c>
      <c r="AD1454" s="337">
        <f>+VLOOKUP($E1454,Labor!$1:$1048576,MATCH(DATE(AD$2,1,1),Labor!$A$1:$LI$1),FALSE)</f>
        <v>74.188701339999994</v>
      </c>
      <c r="AE1454" s="337">
        <f>+VLOOKUP($E1454,Labor!$1:$1048576,MATCH(DATE(AE$2,1,1),Labor!$A$1:$LI$1),FALSE)</f>
        <v>75.381641149999993</v>
      </c>
      <c r="AF1454" s="337">
        <f>+VLOOKUP($E1454,Labor!$1:$1048576,MATCH(DATE(AF$2,1,1),Labor!$A$1:$LI$1),FALSE)</f>
        <v>76.716712389999998</v>
      </c>
      <c r="AG1454" s="337">
        <f>+VLOOKUP($E1454,Labor!$1:$1048576,MATCH(DATE(AG$2,1,1),Labor!$A$1:$LI$1),FALSE)</f>
        <v>78.222702569999996</v>
      </c>
      <c r="AH1454" s="337">
        <f>+VLOOKUP($E1454,Labor!$1:$1048576,MATCH(DATE(AH$2,1,1),Labor!$A$1:$LI$1),FALSE)</f>
        <v>79.916182710000001</v>
      </c>
      <c r="AI1454" s="337">
        <f>+VLOOKUP($E1454,Labor!$1:$1048576,MATCH(DATE(AI$2,1,1),Labor!$A$1:$LI$1),FALSE)</f>
        <v>81.787684040000002</v>
      </c>
      <c r="AJ1454" s="337">
        <f>+VLOOKUP($E1454,Labor!$1:$1048576,MATCH(DATE(AJ$2,1,1),Labor!$A$1:$LI$1),FALSE)</f>
        <v>83.809348200000002</v>
      </c>
      <c r="AK1454" s="337">
        <f>+VLOOKUP($E1454,Labor!$1:$1048576,MATCH(DATE(AK$2,1,1),Labor!$A$1:$LI$1),FALSE)</f>
        <v>85.957653370000003</v>
      </c>
      <c r="AL1454" s="337">
        <f>+VLOOKUP($E1454,Labor!$1:$1048576,MATCH(DATE(AL$2,1,1),Labor!$A$1:$LI$1),FALSE)</f>
        <v>88.222654469999995</v>
      </c>
      <c r="AM1454" s="337">
        <f>+VLOOKUP($E1454,Labor!$1:$1048576,MATCH(DATE(AM$2,1,1),Labor!$A$1:$LI$1),FALSE)</f>
        <v>90.597335389999998</v>
      </c>
      <c r="AN1454" s="337">
        <f>+VLOOKUP($E1454,Labor!$1:$1048576,MATCH(DATE(AN$2,1,1),Labor!$A$1:$LI$1),FALSE)</f>
        <v>93.075103299999995</v>
      </c>
      <c r="AO1454" s="337">
        <f>+VLOOKUP($E1454,Labor!$1:$1048576,MATCH(DATE(AO$2,1,1),Labor!$A$1:$LI$1),FALSE)</f>
        <v>95.650055449999996</v>
      </c>
    </row>
    <row r="1455" spans="1:41" s="85" customFormat="1" ht="15" customHeight="1" x14ac:dyDescent="0.35">
      <c r="A1455" s="382"/>
      <c r="B1455" s="387"/>
      <c r="C1455" s="70" t="s">
        <v>742</v>
      </c>
      <c r="D1455" s="123"/>
      <c r="E1455" s="70" t="s">
        <v>747</v>
      </c>
      <c r="F1455" s="336">
        <f>+VLOOKUP($E1455,Labor!$1:$1048576,MATCH(DATE(F$2,1,1),Labor!$A$1:$LI$1),FALSE)</f>
        <v>21284.268169999999</v>
      </c>
      <c r="G1455" s="336">
        <f>+VLOOKUP($E1455,Labor!$1:$1048576,MATCH(DATE(G$2,1,1),Labor!$A$1:$LI$1),FALSE)</f>
        <v>21267.93188</v>
      </c>
      <c r="H1455" s="336">
        <f>+VLOOKUP($E1455,Labor!$1:$1048576,MATCH(DATE(H$2,1,1),Labor!$A$1:$LI$1),FALSE)</f>
        <v>21262.60843</v>
      </c>
      <c r="I1455" s="336">
        <f>+VLOOKUP($E1455,Labor!$1:$1048576,MATCH(DATE(I$2,1,1),Labor!$A$1:$LI$1),FALSE)</f>
        <v>21303.151290000002</v>
      </c>
      <c r="J1455" s="336">
        <f>+VLOOKUP($E1455,Labor!$1:$1048576,MATCH(DATE(J$2,1,1),Labor!$A$1:$LI$1),FALSE)</f>
        <v>21379.859339999999</v>
      </c>
      <c r="K1455" s="336">
        <f>+VLOOKUP($E1455,Labor!$1:$1048576,MATCH(DATE(K$2,1,1),Labor!$A$1:$LI$1),FALSE)</f>
        <v>21480.680530000001</v>
      </c>
      <c r="L1455" s="336">
        <f>+VLOOKUP($E1455,Labor!$1:$1048576,MATCH(DATE(L$2,1,1),Labor!$A$1:$LI$1),FALSE)</f>
        <v>21595.234909999999</v>
      </c>
      <c r="M1455" s="336">
        <f>+VLOOKUP($E1455,Labor!$1:$1048576,MATCH(DATE(M$2,1,1),Labor!$A$1:$LI$1),FALSE)</f>
        <v>21703.915690000002</v>
      </c>
      <c r="N1455" s="336">
        <f>+VLOOKUP($E1455,Labor!$1:$1048576,MATCH(DATE(N$2,1,1),Labor!$A$1:$LI$1),FALSE)</f>
        <v>21804.09778</v>
      </c>
      <c r="O1455" s="336">
        <f>+VLOOKUP($E1455,Labor!$1:$1048576,MATCH(DATE(O$2,1,1),Labor!$A$1:$LI$1),FALSE)</f>
        <v>21931.403320000001</v>
      </c>
      <c r="P1455" s="336">
        <f>+VLOOKUP($E1455,Labor!$1:$1048576,MATCH(DATE(P$2,1,1),Labor!$A$1:$LI$1),FALSE)</f>
        <v>22077.367190000001</v>
      </c>
      <c r="Q1455" s="336">
        <f>+VLOOKUP($E1455,Labor!$1:$1048576,MATCH(DATE(Q$2,1,1),Labor!$A$1:$LI$1),FALSE)</f>
        <v>22227.37156</v>
      </c>
      <c r="R1455" s="336">
        <f>+VLOOKUP($E1455,Labor!$1:$1048576,MATCH(DATE(R$2,1,1),Labor!$A$1:$LI$1),FALSE)</f>
        <v>22373.40307</v>
      </c>
      <c r="S1455" s="336">
        <f>+VLOOKUP($E1455,Labor!$1:$1048576,MATCH(DATE(S$2,1,1),Labor!$A$1:$LI$1),FALSE)</f>
        <v>22506.518830000001</v>
      </c>
      <c r="T1455" s="336">
        <f>+VLOOKUP($E1455,Labor!$1:$1048576,MATCH(DATE(T$2,1,1),Labor!$A$1:$LI$1),FALSE)</f>
        <v>22626.358779999999</v>
      </c>
      <c r="U1455" s="336">
        <f>+VLOOKUP($E1455,Labor!$1:$1048576,MATCH(DATE(U$2,1,1),Labor!$A$1:$LI$1),FALSE)</f>
        <v>22735.6803</v>
      </c>
      <c r="V1455" s="336">
        <f>+VLOOKUP($E1455,Labor!$1:$1048576,MATCH(DATE(V$2,1,1),Labor!$A$1:$LI$1),FALSE)</f>
        <v>22838.018550000001</v>
      </c>
      <c r="W1455" s="336">
        <f>+VLOOKUP($E1455,Labor!$1:$1048576,MATCH(DATE(W$2,1,1),Labor!$A$1:$LI$1),FALSE)</f>
        <v>22937.541099999999</v>
      </c>
      <c r="X1455" s="336">
        <f>+VLOOKUP($E1455,Labor!$1:$1048576,MATCH(DATE(X$2,1,1),Labor!$A$1:$LI$1),FALSE)</f>
        <v>23038.193579999999</v>
      </c>
      <c r="Y1455" s="336">
        <f>+VLOOKUP($E1455,Labor!$1:$1048576,MATCH(DATE(Y$2,1,1),Labor!$A$1:$LI$1),FALSE)</f>
        <v>23143.19543</v>
      </c>
      <c r="Z1455" s="336">
        <f>+VLOOKUP($E1455,Labor!$1:$1048576,MATCH(DATE(Z$2,1,1),Labor!$A$1:$LI$1),FALSE)</f>
        <v>23255.24784</v>
      </c>
      <c r="AA1455" s="336">
        <f>+VLOOKUP($E1455,Labor!$1:$1048576,MATCH(DATE(AA$2,1,1),Labor!$A$1:$LI$1),FALSE)</f>
        <v>23376.405490000001</v>
      </c>
      <c r="AB1455" s="336">
        <f>+VLOOKUP($E1455,Labor!$1:$1048576,MATCH(DATE(AB$2,1,1),Labor!$A$1:$LI$1),FALSE)</f>
        <v>23508.723569999998</v>
      </c>
      <c r="AC1455" s="336">
        <f>+VLOOKUP($E1455,Labor!$1:$1048576,MATCH(DATE(AC$2,1,1),Labor!$A$1:$LI$1),FALSE)</f>
        <v>23653.668580000001</v>
      </c>
      <c r="AD1455" s="336">
        <f>+VLOOKUP($E1455,Labor!$1:$1048576,MATCH(DATE(AD$2,1,1),Labor!$A$1:$LI$1),FALSE)</f>
        <v>23811.517179999999</v>
      </c>
      <c r="AE1455" s="336">
        <f>+VLOOKUP($E1455,Labor!$1:$1048576,MATCH(DATE(AE$2,1,1),Labor!$A$1:$LI$1),FALSE)</f>
        <v>23981.994760000001</v>
      </c>
      <c r="AF1455" s="336">
        <f>+VLOOKUP($E1455,Labor!$1:$1048576,MATCH(DATE(AF$2,1,1),Labor!$A$1:$LI$1),FALSE)</f>
        <v>24165.066719999999</v>
      </c>
      <c r="AG1455" s="336">
        <f>+VLOOKUP($E1455,Labor!$1:$1048576,MATCH(DATE(AG$2,1,1),Labor!$A$1:$LI$1),FALSE)</f>
        <v>24361.121070000001</v>
      </c>
      <c r="AH1455" s="336">
        <f>+VLOOKUP($E1455,Labor!$1:$1048576,MATCH(DATE(AH$2,1,1),Labor!$A$1:$LI$1),FALSE)</f>
        <v>24570.189679999999</v>
      </c>
      <c r="AI1455" s="336">
        <f>+VLOOKUP($E1455,Labor!$1:$1048576,MATCH(DATE(AI$2,1,1),Labor!$A$1:$LI$1),FALSE)</f>
        <v>24790.34993</v>
      </c>
      <c r="AJ1455" s="336">
        <f>+VLOOKUP($E1455,Labor!$1:$1048576,MATCH(DATE(AJ$2,1,1),Labor!$A$1:$LI$1),FALSE)</f>
        <v>25017.799869999999</v>
      </c>
      <c r="AK1455" s="336">
        <f>+VLOOKUP($E1455,Labor!$1:$1048576,MATCH(DATE(AK$2,1,1),Labor!$A$1:$LI$1),FALSE)</f>
        <v>25248.176370000001</v>
      </c>
      <c r="AL1455" s="336">
        <f>+VLOOKUP($E1455,Labor!$1:$1048576,MATCH(DATE(AL$2,1,1),Labor!$A$1:$LI$1),FALSE)</f>
        <v>25477.5324</v>
      </c>
      <c r="AM1455" s="336">
        <f>+VLOOKUP($E1455,Labor!$1:$1048576,MATCH(DATE(AM$2,1,1),Labor!$A$1:$LI$1),FALSE)</f>
        <v>25702.469990000001</v>
      </c>
      <c r="AN1455" s="336">
        <f>+VLOOKUP($E1455,Labor!$1:$1048576,MATCH(DATE(AN$2,1,1),Labor!$A$1:$LI$1),FALSE)</f>
        <v>25920.104149999999</v>
      </c>
      <c r="AO1455" s="336">
        <f>+VLOOKUP($E1455,Labor!$1:$1048576,MATCH(DATE(AO$2,1,1),Labor!$A$1:$LI$1),FALSE)</f>
        <v>26127.984469999999</v>
      </c>
    </row>
    <row r="1456" spans="1:41" ht="15" customHeight="1" x14ac:dyDescent="0.35">
      <c r="A1456" s="382"/>
      <c r="B1456" s="387"/>
      <c r="C1456" s="62" t="s">
        <v>606</v>
      </c>
      <c r="D1456" s="86"/>
      <c r="E1456" s="62" t="s">
        <v>767</v>
      </c>
      <c r="F1456" s="337">
        <f>+VLOOKUP($E1456,Labor!$1:$1048576,MATCH(DATE(F$2,1,1),Labor!$A$1:$LI$1),FALSE)</f>
        <v>12260.910889999999</v>
      </c>
      <c r="G1456" s="337">
        <f>+VLOOKUP($E1456,Labor!$1:$1048576,MATCH(DATE(G$2,1,1),Labor!$A$1:$LI$1),FALSE)</f>
        <v>12238.429969999999</v>
      </c>
      <c r="H1456" s="337">
        <f>+VLOOKUP($E1456,Labor!$1:$1048576,MATCH(DATE(H$2,1,1),Labor!$A$1:$LI$1),FALSE)</f>
        <v>12222.46034</v>
      </c>
      <c r="I1456" s="337">
        <f>+VLOOKUP($E1456,Labor!$1:$1048576,MATCH(DATE(I$2,1,1),Labor!$A$1:$LI$1),FALSE)</f>
        <v>12239.86571</v>
      </c>
      <c r="J1456" s="337">
        <f>+VLOOKUP($E1456,Labor!$1:$1048576,MATCH(DATE(J$2,1,1),Labor!$A$1:$LI$1),FALSE)</f>
        <v>12284.07187</v>
      </c>
      <c r="K1456" s="337">
        <f>+VLOOKUP($E1456,Labor!$1:$1048576,MATCH(DATE(K$2,1,1),Labor!$A$1:$LI$1),FALSE)</f>
        <v>12346.341780000001</v>
      </c>
      <c r="L1456" s="337">
        <f>+VLOOKUP($E1456,Labor!$1:$1048576,MATCH(DATE(L$2,1,1),Labor!$A$1:$LI$1),FALSE)</f>
        <v>12418.8889</v>
      </c>
      <c r="M1456" s="337">
        <f>+VLOOKUP($E1456,Labor!$1:$1048576,MATCH(DATE(M$2,1,1),Labor!$A$1:$LI$1),FALSE)</f>
        <v>12483.055420000001</v>
      </c>
      <c r="N1456" s="337">
        <f>+VLOOKUP($E1456,Labor!$1:$1048576,MATCH(DATE(N$2,1,1),Labor!$A$1:$LI$1),FALSE)</f>
        <v>12539.00424</v>
      </c>
      <c r="O1456" s="337">
        <f>+VLOOKUP($E1456,Labor!$1:$1048576,MATCH(DATE(O$2,1,1),Labor!$A$1:$LI$1),FALSE)</f>
        <v>12618.42404</v>
      </c>
      <c r="P1456" s="337">
        <f>+VLOOKUP($E1456,Labor!$1:$1048576,MATCH(DATE(P$2,1,1),Labor!$A$1:$LI$1),FALSE)</f>
        <v>12714.211499999999</v>
      </c>
      <c r="Q1456" s="337">
        <f>+VLOOKUP($E1456,Labor!$1:$1048576,MATCH(DATE(Q$2,1,1),Labor!$A$1:$LI$1),FALSE)</f>
        <v>12814.69097</v>
      </c>
      <c r="R1456" s="337">
        <f>+VLOOKUP($E1456,Labor!$1:$1048576,MATCH(DATE(R$2,1,1),Labor!$A$1:$LI$1),FALSE)</f>
        <v>12912.73155</v>
      </c>
      <c r="S1456" s="337">
        <f>+VLOOKUP($E1456,Labor!$1:$1048576,MATCH(DATE(S$2,1,1),Labor!$A$1:$LI$1),FALSE)</f>
        <v>13000.54736</v>
      </c>
      <c r="T1456" s="337">
        <f>+VLOOKUP($E1456,Labor!$1:$1048576,MATCH(DATE(T$2,1,1),Labor!$A$1:$LI$1),FALSE)</f>
        <v>13077.925450000001</v>
      </c>
      <c r="U1456" s="337">
        <f>+VLOOKUP($E1456,Labor!$1:$1048576,MATCH(DATE(U$2,1,1),Labor!$A$1:$LI$1),FALSE)</f>
        <v>13147.31452</v>
      </c>
      <c r="V1456" s="337">
        <f>+VLOOKUP($E1456,Labor!$1:$1048576,MATCH(DATE(V$2,1,1),Labor!$A$1:$LI$1),FALSE)</f>
        <v>13211.39826</v>
      </c>
      <c r="W1456" s="337">
        <f>+VLOOKUP($E1456,Labor!$1:$1048576,MATCH(DATE(W$2,1,1),Labor!$A$1:$LI$1),FALSE)</f>
        <v>13273.69766</v>
      </c>
      <c r="X1456" s="337">
        <f>+VLOOKUP($E1456,Labor!$1:$1048576,MATCH(DATE(X$2,1,1),Labor!$A$1:$LI$1),FALSE)</f>
        <v>13337.496450000001</v>
      </c>
      <c r="Y1456" s="337">
        <f>+VLOOKUP($E1456,Labor!$1:$1048576,MATCH(DATE(Y$2,1,1),Labor!$A$1:$LI$1),FALSE)</f>
        <v>13405.41504</v>
      </c>
      <c r="Z1456" s="337">
        <f>+VLOOKUP($E1456,Labor!$1:$1048576,MATCH(DATE(Z$2,1,1),Labor!$A$1:$LI$1),FALSE)</f>
        <v>13479.634260000001</v>
      </c>
      <c r="AA1456" s="337">
        <f>+VLOOKUP($E1456,Labor!$1:$1048576,MATCH(DATE(AA$2,1,1),Labor!$A$1:$LI$1),FALSE)</f>
        <v>13561.797560000001</v>
      </c>
      <c r="AB1456" s="337">
        <f>+VLOOKUP($E1456,Labor!$1:$1048576,MATCH(DATE(AB$2,1,1),Labor!$A$1:$LI$1),FALSE)</f>
        <v>13653.573710000001</v>
      </c>
      <c r="AC1456" s="337">
        <f>+VLOOKUP($E1456,Labor!$1:$1048576,MATCH(DATE(AC$2,1,1),Labor!$A$1:$LI$1),FALSE)</f>
        <v>13756.16526</v>
      </c>
      <c r="AD1456" s="337">
        <f>+VLOOKUP($E1456,Labor!$1:$1048576,MATCH(DATE(AD$2,1,1),Labor!$A$1:$LI$1),FALSE)</f>
        <v>13869.801719999999</v>
      </c>
      <c r="AE1456" s="337">
        <f>+VLOOKUP($E1456,Labor!$1:$1048576,MATCH(DATE(AE$2,1,1),Labor!$A$1:$LI$1),FALSE)</f>
        <v>13994.283229999999</v>
      </c>
      <c r="AF1456" s="337">
        <f>+VLOOKUP($E1456,Labor!$1:$1048576,MATCH(DATE(AF$2,1,1),Labor!$A$1:$LI$1),FALSE)</f>
        <v>14129.622810000001</v>
      </c>
      <c r="AG1456" s="337">
        <f>+VLOOKUP($E1456,Labor!$1:$1048576,MATCH(DATE(AG$2,1,1),Labor!$A$1:$LI$1),FALSE)</f>
        <v>14276.169540000001</v>
      </c>
      <c r="AH1456" s="337">
        <f>+VLOOKUP($E1456,Labor!$1:$1048576,MATCH(DATE(AH$2,1,1),Labor!$A$1:$LI$1),FALSE)</f>
        <v>14433.98401</v>
      </c>
      <c r="AI1456" s="337">
        <f>+VLOOKUP($E1456,Labor!$1:$1048576,MATCH(DATE(AI$2,1,1),Labor!$A$1:$LI$1),FALSE)</f>
        <v>14601.490100000001</v>
      </c>
      <c r="AJ1456" s="337">
        <f>+VLOOKUP($E1456,Labor!$1:$1048576,MATCH(DATE(AJ$2,1,1),Labor!$A$1:$LI$1),FALSE)</f>
        <v>14775.550359999999</v>
      </c>
      <c r="AK1456" s="337">
        <f>+VLOOKUP($E1456,Labor!$1:$1048576,MATCH(DATE(AK$2,1,1),Labor!$A$1:$LI$1),FALSE)</f>
        <v>14952.57561</v>
      </c>
      <c r="AL1456" s="337">
        <f>+VLOOKUP($E1456,Labor!$1:$1048576,MATCH(DATE(AL$2,1,1),Labor!$A$1:$LI$1),FALSE)</f>
        <v>15129.339459999999</v>
      </c>
      <c r="AM1456" s="337">
        <f>+VLOOKUP($E1456,Labor!$1:$1048576,MATCH(DATE(AM$2,1,1),Labor!$A$1:$LI$1),FALSE)</f>
        <v>15303.08404</v>
      </c>
      <c r="AN1456" s="337">
        <f>+VLOOKUP($E1456,Labor!$1:$1048576,MATCH(DATE(AN$2,1,1),Labor!$A$1:$LI$1),FALSE)</f>
        <v>15471.474609999999</v>
      </c>
      <c r="AO1456" s="337">
        <f>+VLOOKUP($E1456,Labor!$1:$1048576,MATCH(DATE(AO$2,1,1),Labor!$A$1:$LI$1),FALSE)</f>
        <v>15632.518249999999</v>
      </c>
    </row>
    <row r="1457" spans="1:41" ht="15" customHeight="1" x14ac:dyDescent="0.35">
      <c r="A1457" s="382"/>
      <c r="B1457" s="387"/>
      <c r="C1457" s="62" t="s">
        <v>607</v>
      </c>
      <c r="D1457" s="86"/>
      <c r="E1457" s="62" t="s">
        <v>768</v>
      </c>
      <c r="F1457" s="337">
        <f>+VLOOKUP($E1457,Labor!$1:$1048576,MATCH(DATE(F$2,1,1),Labor!$A$1:$LI$1),FALSE)</f>
        <v>9023.3572779999995</v>
      </c>
      <c r="G1457" s="337">
        <f>+VLOOKUP($E1457,Labor!$1:$1048576,MATCH(DATE(G$2,1,1),Labor!$A$1:$LI$1),FALSE)</f>
        <v>9029.5019109999994</v>
      </c>
      <c r="H1457" s="337">
        <f>+VLOOKUP($E1457,Labor!$1:$1048576,MATCH(DATE(H$2,1,1),Labor!$A$1:$LI$1),FALSE)</f>
        <v>9040.1480919999995</v>
      </c>
      <c r="I1457" s="337">
        <f>+VLOOKUP($E1457,Labor!$1:$1048576,MATCH(DATE(I$2,1,1),Labor!$A$1:$LI$1),FALSE)</f>
        <v>9063.2855820000004</v>
      </c>
      <c r="J1457" s="337">
        <f>+VLOOKUP($E1457,Labor!$1:$1048576,MATCH(DATE(J$2,1,1),Labor!$A$1:$LI$1),FALSE)</f>
        <v>9095.7874670000001</v>
      </c>
      <c r="K1457" s="337">
        <f>+VLOOKUP($E1457,Labor!$1:$1048576,MATCH(DATE(K$2,1,1),Labor!$A$1:$LI$1),FALSE)</f>
        <v>9134.3387500000008</v>
      </c>
      <c r="L1457" s="337">
        <f>+VLOOKUP($E1457,Labor!$1:$1048576,MATCH(DATE(L$2,1,1),Labor!$A$1:$LI$1),FALSE)</f>
        <v>9176.3460070000001</v>
      </c>
      <c r="M1457" s="337">
        <f>+VLOOKUP($E1457,Labor!$1:$1048576,MATCH(DATE(M$2,1,1),Labor!$A$1:$LI$1),FALSE)</f>
        <v>9220.8602709999996</v>
      </c>
      <c r="N1457" s="337">
        <f>+VLOOKUP($E1457,Labor!$1:$1048576,MATCH(DATE(N$2,1,1),Labor!$A$1:$LI$1),FALSE)</f>
        <v>9265.0935399999998</v>
      </c>
      <c r="O1457" s="337">
        <f>+VLOOKUP($E1457,Labor!$1:$1048576,MATCH(DATE(O$2,1,1),Labor!$A$1:$LI$1),FALSE)</f>
        <v>9312.9792770000004</v>
      </c>
      <c r="P1457" s="337">
        <f>+VLOOKUP($E1457,Labor!$1:$1048576,MATCH(DATE(P$2,1,1),Labor!$A$1:$LI$1),FALSE)</f>
        <v>9363.1556909999999</v>
      </c>
      <c r="Q1457" s="337">
        <f>+VLOOKUP($E1457,Labor!$1:$1048576,MATCH(DATE(Q$2,1,1),Labor!$A$1:$LI$1),FALSE)</f>
        <v>9412.6805929999991</v>
      </c>
      <c r="R1457" s="337">
        <f>+VLOOKUP($E1457,Labor!$1:$1048576,MATCH(DATE(R$2,1,1),Labor!$A$1:$LI$1),FALSE)</f>
        <v>9460.6715260000001</v>
      </c>
      <c r="S1457" s="337">
        <f>+VLOOKUP($E1457,Labor!$1:$1048576,MATCH(DATE(S$2,1,1),Labor!$A$1:$LI$1),FALSE)</f>
        <v>9505.9714750000003</v>
      </c>
      <c r="T1457" s="337">
        <f>+VLOOKUP($E1457,Labor!$1:$1048576,MATCH(DATE(T$2,1,1),Labor!$A$1:$LI$1),FALSE)</f>
        <v>9548.4333239999996</v>
      </c>
      <c r="U1457" s="337">
        <f>+VLOOKUP($E1457,Labor!$1:$1048576,MATCH(DATE(U$2,1,1),Labor!$A$1:$LI$1),FALSE)</f>
        <v>9588.3657879999992</v>
      </c>
      <c r="V1457" s="337">
        <f>+VLOOKUP($E1457,Labor!$1:$1048576,MATCH(DATE(V$2,1,1),Labor!$A$1:$LI$1),FALSE)</f>
        <v>9626.6202929999999</v>
      </c>
      <c r="W1457" s="337">
        <f>+VLOOKUP($E1457,Labor!$1:$1048576,MATCH(DATE(W$2,1,1),Labor!$A$1:$LI$1),FALSE)</f>
        <v>9663.8434340000003</v>
      </c>
      <c r="X1457" s="337">
        <f>+VLOOKUP($E1457,Labor!$1:$1048576,MATCH(DATE(X$2,1,1),Labor!$A$1:$LI$1),FALSE)</f>
        <v>9700.6971350000003</v>
      </c>
      <c r="Y1457" s="337">
        <f>+VLOOKUP($E1457,Labor!$1:$1048576,MATCH(DATE(Y$2,1,1),Labor!$A$1:$LI$1),FALSE)</f>
        <v>9737.7803960000001</v>
      </c>
      <c r="Z1457" s="337">
        <f>+VLOOKUP($E1457,Labor!$1:$1048576,MATCH(DATE(Z$2,1,1),Labor!$A$1:$LI$1),FALSE)</f>
        <v>9775.6135849999991</v>
      </c>
      <c r="AA1457" s="337">
        <f>+VLOOKUP($E1457,Labor!$1:$1048576,MATCH(DATE(AA$2,1,1),Labor!$A$1:$LI$1),FALSE)</f>
        <v>9814.6079279999994</v>
      </c>
      <c r="AB1457" s="337">
        <f>+VLOOKUP($E1457,Labor!$1:$1048576,MATCH(DATE(AB$2,1,1),Labor!$A$1:$LI$1),FALSE)</f>
        <v>9855.1498640000009</v>
      </c>
      <c r="AC1457" s="337">
        <f>+VLOOKUP($E1457,Labor!$1:$1048576,MATCH(DATE(AC$2,1,1),Labor!$A$1:$LI$1),FALSE)</f>
        <v>9897.5033230000008</v>
      </c>
      <c r="AD1457" s="337">
        <f>+VLOOKUP($E1457,Labor!$1:$1048576,MATCH(DATE(AD$2,1,1),Labor!$A$1:$LI$1),FALSE)</f>
        <v>9941.7154690000007</v>
      </c>
      <c r="AE1457" s="337">
        <f>+VLOOKUP($E1457,Labor!$1:$1048576,MATCH(DATE(AE$2,1,1),Labor!$A$1:$LI$1),FALSE)</f>
        <v>9987.7115279999998</v>
      </c>
      <c r="AF1457" s="337">
        <f>+VLOOKUP($E1457,Labor!$1:$1048576,MATCH(DATE(AF$2,1,1),Labor!$A$1:$LI$1),FALSE)</f>
        <v>10035.44391</v>
      </c>
      <c r="AG1457" s="337">
        <f>+VLOOKUP($E1457,Labor!$1:$1048576,MATCH(DATE(AG$2,1,1),Labor!$A$1:$LI$1),FALSE)</f>
        <v>10084.95153</v>
      </c>
      <c r="AH1457" s="337">
        <f>+VLOOKUP($E1457,Labor!$1:$1048576,MATCH(DATE(AH$2,1,1),Labor!$A$1:$LI$1),FALSE)</f>
        <v>10136.205669999999</v>
      </c>
      <c r="AI1457" s="337">
        <f>+VLOOKUP($E1457,Labor!$1:$1048576,MATCH(DATE(AI$2,1,1),Labor!$A$1:$LI$1),FALSE)</f>
        <v>10188.859829999999</v>
      </c>
      <c r="AJ1457" s="337">
        <f>+VLOOKUP($E1457,Labor!$1:$1048576,MATCH(DATE(AJ$2,1,1),Labor!$A$1:$LI$1),FALSE)</f>
        <v>10242.249519999999</v>
      </c>
      <c r="AK1457" s="337">
        <f>+VLOOKUP($E1457,Labor!$1:$1048576,MATCH(DATE(AK$2,1,1),Labor!$A$1:$LI$1),FALSE)</f>
        <v>10295.600759999999</v>
      </c>
      <c r="AL1457" s="337">
        <f>+VLOOKUP($E1457,Labor!$1:$1048576,MATCH(DATE(AL$2,1,1),Labor!$A$1:$LI$1),FALSE)</f>
        <v>10348.192940000001</v>
      </c>
      <c r="AM1457" s="337">
        <f>+VLOOKUP($E1457,Labor!$1:$1048576,MATCH(DATE(AM$2,1,1),Labor!$A$1:$LI$1),FALSE)</f>
        <v>10399.38595</v>
      </c>
      <c r="AN1457" s="337">
        <f>+VLOOKUP($E1457,Labor!$1:$1048576,MATCH(DATE(AN$2,1,1),Labor!$A$1:$LI$1),FALSE)</f>
        <v>10448.62954</v>
      </c>
      <c r="AO1457" s="337">
        <f>+VLOOKUP($E1457,Labor!$1:$1048576,MATCH(DATE(AO$2,1,1),Labor!$A$1:$LI$1),FALSE)</f>
        <v>10495.46622</v>
      </c>
    </row>
    <row r="1458" spans="1:41" s="85" customFormat="1" ht="15" customHeight="1" x14ac:dyDescent="0.35">
      <c r="A1458" s="382"/>
      <c r="B1458" s="387"/>
      <c r="C1458" s="70" t="s">
        <v>743</v>
      </c>
      <c r="D1458" s="123"/>
      <c r="E1458" s="70" t="s">
        <v>748</v>
      </c>
      <c r="F1458" s="336">
        <f>+VLOOKUP($E1458,Labor!$1:$1048576,MATCH(DATE(F$2,1,1),Labor!$A$1:$LI$1),FALSE)</f>
        <v>43.667123519999997</v>
      </c>
      <c r="G1458" s="336">
        <f>+VLOOKUP($E1458,Labor!$1:$1048576,MATCH(DATE(G$2,1,1),Labor!$A$1:$LI$1),FALSE)</f>
        <v>44.305364390000001</v>
      </c>
      <c r="H1458" s="336">
        <f>+VLOOKUP($E1458,Labor!$1:$1048576,MATCH(DATE(H$2,1,1),Labor!$A$1:$LI$1),FALSE)</f>
        <v>45.073914889999998</v>
      </c>
      <c r="I1458" s="336">
        <f>+VLOOKUP($E1458,Labor!$1:$1048576,MATCH(DATE(I$2,1,1),Labor!$A$1:$LI$1),FALSE)</f>
        <v>45.751619009999999</v>
      </c>
      <c r="J1458" s="336">
        <f>+VLOOKUP($E1458,Labor!$1:$1048576,MATCH(DATE(J$2,1,1),Labor!$A$1:$LI$1),FALSE)</f>
        <v>46.317941419999997</v>
      </c>
      <c r="K1458" s="336">
        <f>+VLOOKUP($E1458,Labor!$1:$1048576,MATCH(DATE(K$2,1,1),Labor!$A$1:$LI$1),FALSE)</f>
        <v>46.78169037</v>
      </c>
      <c r="L1458" s="336">
        <f>+VLOOKUP($E1458,Labor!$1:$1048576,MATCH(DATE(L$2,1,1),Labor!$A$1:$LI$1),FALSE)</f>
        <v>47.161325669999997</v>
      </c>
      <c r="M1458" s="336">
        <f>+VLOOKUP($E1458,Labor!$1:$1048576,MATCH(DATE(M$2,1,1),Labor!$A$1:$LI$1),FALSE)</f>
        <v>47.861048719999999</v>
      </c>
      <c r="N1458" s="336">
        <f>+VLOOKUP($E1458,Labor!$1:$1048576,MATCH(DATE(N$2,1,1),Labor!$A$1:$LI$1),FALSE)</f>
        <v>48.632092370000002</v>
      </c>
      <c r="O1458" s="336">
        <f>+VLOOKUP($E1458,Labor!$1:$1048576,MATCH(DATE(O$2,1,1),Labor!$A$1:$LI$1),FALSE)</f>
        <v>49.430235170000003</v>
      </c>
      <c r="P1458" s="336">
        <f>+VLOOKUP($E1458,Labor!$1:$1048576,MATCH(DATE(P$2,1,1),Labor!$A$1:$LI$1),FALSE)</f>
        <v>50.141186830000002</v>
      </c>
      <c r="Q1458" s="336">
        <f>+VLOOKUP($E1458,Labor!$1:$1048576,MATCH(DATE(Q$2,1,1),Labor!$A$1:$LI$1),FALSE)</f>
        <v>50.72470208</v>
      </c>
      <c r="R1458" s="336">
        <f>+VLOOKUP($E1458,Labor!$1:$1048576,MATCH(DATE(R$2,1,1),Labor!$A$1:$LI$1),FALSE)</f>
        <v>51.146655340000002</v>
      </c>
      <c r="S1458" s="336">
        <f>+VLOOKUP($E1458,Labor!$1:$1048576,MATCH(DATE(S$2,1,1),Labor!$A$1:$LI$1),FALSE)</f>
        <v>51.396075260000003</v>
      </c>
      <c r="T1458" s="336">
        <f>+VLOOKUP($E1458,Labor!$1:$1048576,MATCH(DATE(T$2,1,1),Labor!$A$1:$LI$1),FALSE)</f>
        <v>51.498008980000002</v>
      </c>
      <c r="U1458" s="336">
        <f>+VLOOKUP($E1458,Labor!$1:$1048576,MATCH(DATE(U$2,1,1),Labor!$A$1:$LI$1),FALSE)</f>
        <v>51.489271180000003</v>
      </c>
      <c r="V1458" s="336">
        <f>+VLOOKUP($E1458,Labor!$1:$1048576,MATCH(DATE(V$2,1,1),Labor!$A$1:$LI$1),FALSE)</f>
        <v>51.462928130000002</v>
      </c>
      <c r="W1458" s="336">
        <f>+VLOOKUP($E1458,Labor!$1:$1048576,MATCH(DATE(W$2,1,1),Labor!$A$1:$LI$1),FALSE)</f>
        <v>51.412795799999998</v>
      </c>
      <c r="X1458" s="336">
        <f>+VLOOKUP($E1458,Labor!$1:$1048576,MATCH(DATE(X$2,1,1),Labor!$A$1:$LI$1),FALSE)</f>
        <v>51.346768439999998</v>
      </c>
      <c r="Y1458" s="336">
        <f>+VLOOKUP($E1458,Labor!$1:$1048576,MATCH(DATE(Y$2,1,1),Labor!$A$1:$LI$1),FALSE)</f>
        <v>51.276371699999999</v>
      </c>
      <c r="Z1458" s="336">
        <f>+VLOOKUP($E1458,Labor!$1:$1048576,MATCH(DATE(Z$2,1,1),Labor!$A$1:$LI$1),FALSE)</f>
        <v>51.213150859999999</v>
      </c>
      <c r="AA1458" s="336">
        <f>+VLOOKUP($E1458,Labor!$1:$1048576,MATCH(DATE(AA$2,1,1),Labor!$A$1:$LI$1),FALSE)</f>
        <v>51.167618040000001</v>
      </c>
      <c r="AB1458" s="336">
        <f>+VLOOKUP($E1458,Labor!$1:$1048576,MATCH(DATE(AB$2,1,1),Labor!$A$1:$LI$1),FALSE)</f>
        <v>51.149412920000003</v>
      </c>
      <c r="AC1458" s="336">
        <f>+VLOOKUP($E1458,Labor!$1:$1048576,MATCH(DATE(AC$2,1,1),Labor!$A$1:$LI$1),FALSE)</f>
        <v>51.164529729999998</v>
      </c>
      <c r="AD1458" s="336">
        <f>+VLOOKUP($E1458,Labor!$1:$1048576,MATCH(DATE(AD$2,1,1),Labor!$A$1:$LI$1),FALSE)</f>
        <v>51.216168799999998</v>
      </c>
      <c r="AE1458" s="336">
        <f>+VLOOKUP($E1458,Labor!$1:$1048576,MATCH(DATE(AE$2,1,1),Labor!$A$1:$LI$1),FALSE)</f>
        <v>51.306802980000001</v>
      </c>
      <c r="AF1458" s="336">
        <f>+VLOOKUP($E1458,Labor!$1:$1048576,MATCH(DATE(AF$2,1,1),Labor!$A$1:$LI$1),FALSE)</f>
        <v>51.44431608</v>
      </c>
      <c r="AG1458" s="336">
        <f>+VLOOKUP($E1458,Labor!$1:$1048576,MATCH(DATE(AG$2,1,1),Labor!$A$1:$LI$1),FALSE)</f>
        <v>51.635983420000002</v>
      </c>
      <c r="AH1458" s="336">
        <f>+VLOOKUP($E1458,Labor!$1:$1048576,MATCH(DATE(AH$2,1,1),Labor!$A$1:$LI$1),FALSE)</f>
        <v>51.887206569999996</v>
      </c>
      <c r="AI1458" s="336">
        <f>+VLOOKUP($E1458,Labor!$1:$1048576,MATCH(DATE(AI$2,1,1),Labor!$A$1:$LI$1),FALSE)</f>
        <v>52.19804559</v>
      </c>
      <c r="AJ1458" s="336">
        <f>+VLOOKUP($E1458,Labor!$1:$1048576,MATCH(DATE(AJ$2,1,1),Labor!$A$1:$LI$1),FALSE)</f>
        <v>52.564684849999999</v>
      </c>
      <c r="AK1458" s="336">
        <f>+VLOOKUP($E1458,Labor!$1:$1048576,MATCH(DATE(AK$2,1,1),Labor!$A$1:$LI$1),FALSE)</f>
        <v>52.984264670000002</v>
      </c>
      <c r="AL1458" s="336">
        <f>+VLOOKUP($E1458,Labor!$1:$1048576,MATCH(DATE(AL$2,1,1),Labor!$A$1:$LI$1),FALSE)</f>
        <v>53.457409239999997</v>
      </c>
      <c r="AM1458" s="336">
        <f>+VLOOKUP($E1458,Labor!$1:$1048576,MATCH(DATE(AM$2,1,1),Labor!$A$1:$LI$1),FALSE)</f>
        <v>53.986743779999998</v>
      </c>
      <c r="AN1458" s="336">
        <f>+VLOOKUP($E1458,Labor!$1:$1048576,MATCH(DATE(AN$2,1,1),Labor!$A$1:$LI$1),FALSE)</f>
        <v>54.57515179</v>
      </c>
      <c r="AO1458" s="336">
        <f>+VLOOKUP($E1458,Labor!$1:$1048576,MATCH(DATE(AO$2,1,1),Labor!$A$1:$LI$1),FALSE)</f>
        <v>55.215061749999997</v>
      </c>
    </row>
    <row r="1459" spans="1:41" ht="15" customHeight="1" x14ac:dyDescent="0.35">
      <c r="A1459" s="382"/>
      <c r="B1459" s="387"/>
      <c r="C1459" s="62" t="s">
        <v>455</v>
      </c>
      <c r="D1459" s="86"/>
      <c r="E1459" s="62" t="s">
        <v>769</v>
      </c>
      <c r="F1459" s="337">
        <f>+VLOOKUP($E1459,Labor!$1:$1048576,MATCH(DATE(F$2,1,1),Labor!$A$1:$LI$1),FALSE)</f>
        <v>12.71587877</v>
      </c>
      <c r="G1459" s="337">
        <f>+VLOOKUP($E1459,Labor!$1:$1048576,MATCH(DATE(G$2,1,1),Labor!$A$1:$LI$1),FALSE)</f>
        <v>12.76190804</v>
      </c>
      <c r="H1459" s="337">
        <f>+VLOOKUP($E1459,Labor!$1:$1048576,MATCH(DATE(H$2,1,1),Labor!$A$1:$LI$1),FALSE)</f>
        <v>12.805821549999999</v>
      </c>
      <c r="I1459" s="337">
        <f>+VLOOKUP($E1459,Labor!$1:$1048576,MATCH(DATE(I$2,1,1),Labor!$A$1:$LI$1),FALSE)</f>
        <v>12.83803447</v>
      </c>
      <c r="J1459" s="337">
        <f>+VLOOKUP($E1459,Labor!$1:$1048576,MATCH(DATE(J$2,1,1),Labor!$A$1:$LI$1),FALSE)</f>
        <v>12.86553372</v>
      </c>
      <c r="K1459" s="337">
        <f>+VLOOKUP($E1459,Labor!$1:$1048576,MATCH(DATE(K$2,1,1),Labor!$A$1:$LI$1),FALSE)</f>
        <v>12.89210331</v>
      </c>
      <c r="L1459" s="337">
        <f>+VLOOKUP($E1459,Labor!$1:$1048576,MATCH(DATE(L$2,1,1),Labor!$A$1:$LI$1),FALSE)</f>
        <v>12.914766240000001</v>
      </c>
      <c r="M1459" s="337">
        <f>+VLOOKUP($E1459,Labor!$1:$1048576,MATCH(DATE(M$2,1,1),Labor!$A$1:$LI$1),FALSE)</f>
        <v>12.56551436</v>
      </c>
      <c r="N1459" s="337">
        <f>+VLOOKUP($E1459,Labor!$1:$1048576,MATCH(DATE(N$2,1,1),Labor!$A$1:$LI$1),FALSE)</f>
        <v>12.01866085</v>
      </c>
      <c r="O1459" s="337">
        <f>+VLOOKUP($E1459,Labor!$1:$1048576,MATCH(DATE(O$2,1,1),Labor!$A$1:$LI$1),FALSE)</f>
        <v>11.390101550000001</v>
      </c>
      <c r="P1459" s="337">
        <f>+VLOOKUP($E1459,Labor!$1:$1048576,MATCH(DATE(P$2,1,1),Labor!$A$1:$LI$1),FALSE)</f>
        <v>10.7240985</v>
      </c>
      <c r="Q1459" s="337">
        <f>+VLOOKUP($E1459,Labor!$1:$1048576,MATCH(DATE(Q$2,1,1),Labor!$A$1:$LI$1),FALSE)</f>
        <v>10.05182937</v>
      </c>
      <c r="R1459" s="337">
        <f>+VLOOKUP($E1459,Labor!$1:$1048576,MATCH(DATE(R$2,1,1),Labor!$A$1:$LI$1),FALSE)</f>
        <v>9.3928517940000003</v>
      </c>
      <c r="S1459" s="337">
        <f>+VLOOKUP($E1459,Labor!$1:$1048576,MATCH(DATE(S$2,1,1),Labor!$A$1:$LI$1),FALSE)</f>
        <v>8.7589530530000008</v>
      </c>
      <c r="T1459" s="337">
        <f>+VLOOKUP($E1459,Labor!$1:$1048576,MATCH(DATE(T$2,1,1),Labor!$A$1:$LI$1),FALSE)</f>
        <v>8.1604536890000006</v>
      </c>
      <c r="U1459" s="337">
        <f>+VLOOKUP($E1459,Labor!$1:$1048576,MATCH(DATE(U$2,1,1),Labor!$A$1:$LI$1),FALSE)</f>
        <v>7.6032514569999998</v>
      </c>
      <c r="V1459" s="337">
        <f>+VLOOKUP($E1459,Labor!$1:$1048576,MATCH(DATE(V$2,1,1),Labor!$A$1:$LI$1),FALSE)</f>
        <v>7.1024305969999997</v>
      </c>
      <c r="W1459" s="337">
        <f>+VLOOKUP($E1459,Labor!$1:$1048576,MATCH(DATE(W$2,1,1),Labor!$A$1:$LI$1),FALSE)</f>
        <v>6.6472445860000002</v>
      </c>
      <c r="X1459" s="337">
        <f>+VLOOKUP($E1459,Labor!$1:$1048576,MATCH(DATE(X$2,1,1),Labor!$A$1:$LI$1),FALSE)</f>
        <v>6.2305847820000002</v>
      </c>
      <c r="Y1459" s="337">
        <f>+VLOOKUP($E1459,Labor!$1:$1048576,MATCH(DATE(Y$2,1,1),Labor!$A$1:$LI$1),FALSE)</f>
        <v>5.8475216879999996</v>
      </c>
      <c r="Z1459" s="337">
        <f>+VLOOKUP($E1459,Labor!$1:$1048576,MATCH(DATE(Z$2,1,1),Labor!$A$1:$LI$1),FALSE)</f>
        <v>5.4945099639999997</v>
      </c>
      <c r="AA1459" s="337">
        <f>+VLOOKUP($E1459,Labor!$1:$1048576,MATCH(DATE(AA$2,1,1),Labor!$A$1:$LI$1),FALSE)</f>
        <v>5.1688788839999997</v>
      </c>
      <c r="AB1459" s="337">
        <f>+VLOOKUP($E1459,Labor!$1:$1048576,MATCH(DATE(AB$2,1,1),Labor!$A$1:$LI$1),FALSE)</f>
        <v>4.8686723369999996</v>
      </c>
      <c r="AC1459" s="337">
        <f>+VLOOKUP($E1459,Labor!$1:$1048576,MATCH(DATE(AC$2,1,1),Labor!$A$1:$LI$1),FALSE)</f>
        <v>4.5921451299999996</v>
      </c>
      <c r="AD1459" s="337">
        <f>+VLOOKUP($E1459,Labor!$1:$1048576,MATCH(DATE(AD$2,1,1),Labor!$A$1:$LI$1),FALSE)</f>
        <v>4.3374841640000001</v>
      </c>
      <c r="AE1459" s="337">
        <f>+VLOOKUP($E1459,Labor!$1:$1048576,MATCH(DATE(AE$2,1,1),Labor!$A$1:$LI$1),FALSE)</f>
        <v>4.1030161300000003</v>
      </c>
      <c r="AF1459" s="337">
        <f>+VLOOKUP($E1459,Labor!$1:$1048576,MATCH(DATE(AF$2,1,1),Labor!$A$1:$LI$1),FALSE)</f>
        <v>3.889461152</v>
      </c>
      <c r="AG1459" s="337">
        <f>+VLOOKUP($E1459,Labor!$1:$1048576,MATCH(DATE(AG$2,1,1),Labor!$A$1:$LI$1),FALSE)</f>
        <v>3.6948025769999999</v>
      </c>
      <c r="AH1459" s="337">
        <f>+VLOOKUP($E1459,Labor!$1:$1048576,MATCH(DATE(AH$2,1,1),Labor!$A$1:$LI$1),FALSE)</f>
        <v>3.5173262319999998</v>
      </c>
      <c r="AI1459" s="337">
        <f>+VLOOKUP($E1459,Labor!$1:$1048576,MATCH(DATE(AI$2,1,1),Labor!$A$1:$LI$1),FALSE)</f>
        <v>3.3549744439999998</v>
      </c>
      <c r="AJ1459" s="337">
        <f>+VLOOKUP($E1459,Labor!$1:$1048576,MATCH(DATE(AJ$2,1,1),Labor!$A$1:$LI$1),FALSE)</f>
        <v>3.205470144</v>
      </c>
      <c r="AK1459" s="337">
        <f>+VLOOKUP($E1459,Labor!$1:$1048576,MATCH(DATE(AK$2,1,1),Labor!$A$1:$LI$1),FALSE)</f>
        <v>3.06675904</v>
      </c>
      <c r="AL1459" s="337">
        <f>+VLOOKUP($E1459,Labor!$1:$1048576,MATCH(DATE(AL$2,1,1),Labor!$A$1:$LI$1),FALSE)</f>
        <v>2.937162974</v>
      </c>
      <c r="AM1459" s="337">
        <f>+VLOOKUP($E1459,Labor!$1:$1048576,MATCH(DATE(AM$2,1,1),Labor!$A$1:$LI$1),FALSE)</f>
        <v>2.8152427050000002</v>
      </c>
      <c r="AN1459" s="337">
        <f>+VLOOKUP($E1459,Labor!$1:$1048576,MATCH(DATE(AN$2,1,1),Labor!$A$1:$LI$1),FALSE)</f>
        <v>2.6996950910000002</v>
      </c>
      <c r="AO1459" s="337">
        <f>+VLOOKUP($E1459,Labor!$1:$1048576,MATCH(DATE(AO$2,1,1),Labor!$A$1:$LI$1),FALSE)</f>
        <v>2.5892803350000002</v>
      </c>
    </row>
    <row r="1460" spans="1:41" ht="15" customHeight="1" x14ac:dyDescent="0.35">
      <c r="A1460" s="382"/>
      <c r="B1460" s="387"/>
      <c r="C1460" s="62" t="s">
        <v>456</v>
      </c>
      <c r="D1460" s="86"/>
      <c r="E1460" s="62" t="s">
        <v>770</v>
      </c>
      <c r="F1460" s="337">
        <f>+VLOOKUP($E1460,Labor!$1:$1048576,MATCH(DATE(F$2,1,1),Labor!$A$1:$LI$1),FALSE)</f>
        <v>6.465522043</v>
      </c>
      <c r="G1460" s="337">
        <f>+VLOOKUP($E1460,Labor!$1:$1048576,MATCH(DATE(G$2,1,1),Labor!$A$1:$LI$1),FALSE)</f>
        <v>6.5299358850000004</v>
      </c>
      <c r="H1460" s="337">
        <f>+VLOOKUP($E1460,Labor!$1:$1048576,MATCH(DATE(H$2,1,1),Labor!$A$1:$LI$1),FALSE)</f>
        <v>6.6048665169999996</v>
      </c>
      <c r="I1460" s="337">
        <f>+VLOOKUP($E1460,Labor!$1:$1048576,MATCH(DATE(I$2,1,1),Labor!$A$1:$LI$1),FALSE)</f>
        <v>6.6725605080000001</v>
      </c>
      <c r="J1460" s="337">
        <f>+VLOOKUP($E1460,Labor!$1:$1048576,MATCH(DATE(J$2,1,1),Labor!$A$1:$LI$1),FALSE)</f>
        <v>6.7306065349999997</v>
      </c>
      <c r="K1460" s="337">
        <f>+VLOOKUP($E1460,Labor!$1:$1048576,MATCH(DATE(K$2,1,1),Labor!$A$1:$LI$1),FALSE)</f>
        <v>6.7792064510000003</v>
      </c>
      <c r="L1460" s="337">
        <f>+VLOOKUP($E1460,Labor!$1:$1048576,MATCH(DATE(L$2,1,1),Labor!$A$1:$LI$1),FALSE)</f>
        <v>6.8173512499999998</v>
      </c>
      <c r="M1460" s="337">
        <f>+VLOOKUP($E1460,Labor!$1:$1048576,MATCH(DATE(M$2,1,1),Labor!$A$1:$LI$1),FALSE)</f>
        <v>7.7907483989999999</v>
      </c>
      <c r="N1460" s="337">
        <f>+VLOOKUP($E1460,Labor!$1:$1048576,MATCH(DATE(N$2,1,1),Labor!$A$1:$LI$1),FALSE)</f>
        <v>9.2076032429999994</v>
      </c>
      <c r="O1460" s="337">
        <f>+VLOOKUP($E1460,Labor!$1:$1048576,MATCH(DATE(O$2,1,1),Labor!$A$1:$LI$1),FALSE)</f>
        <v>10.79747427</v>
      </c>
      <c r="P1460" s="337">
        <f>+VLOOKUP($E1460,Labor!$1:$1048576,MATCH(DATE(P$2,1,1),Labor!$A$1:$LI$1),FALSE)</f>
        <v>12.363292189999999</v>
      </c>
      <c r="Q1460" s="337">
        <f>+VLOOKUP($E1460,Labor!$1:$1048576,MATCH(DATE(Q$2,1,1),Labor!$A$1:$LI$1),FALSE)</f>
        <v>13.780030999999999</v>
      </c>
      <c r="R1460" s="337">
        <f>+VLOOKUP($E1460,Labor!$1:$1048576,MATCH(DATE(R$2,1,1),Labor!$A$1:$LI$1),FALSE)</f>
        <v>14.987562670000001</v>
      </c>
      <c r="S1460" s="337">
        <f>+VLOOKUP($E1460,Labor!$1:$1048576,MATCH(DATE(S$2,1,1),Labor!$A$1:$LI$1),FALSE)</f>
        <v>15.97501164</v>
      </c>
      <c r="T1460" s="337">
        <f>+VLOOKUP($E1460,Labor!$1:$1048576,MATCH(DATE(T$2,1,1),Labor!$A$1:$LI$1),FALSE)</f>
        <v>16.762281890000001</v>
      </c>
      <c r="U1460" s="337">
        <f>+VLOOKUP($E1460,Labor!$1:$1048576,MATCH(DATE(U$2,1,1),Labor!$A$1:$LI$1),FALSE)</f>
        <v>17.381409860000002</v>
      </c>
      <c r="V1460" s="337">
        <f>+VLOOKUP($E1460,Labor!$1:$1048576,MATCH(DATE(V$2,1,1),Labor!$A$1:$LI$1),FALSE)</f>
        <v>17.942260690000001</v>
      </c>
      <c r="W1460" s="337">
        <f>+VLOOKUP($E1460,Labor!$1:$1048576,MATCH(DATE(W$2,1,1),Labor!$A$1:$LI$1),FALSE)</f>
        <v>18.44499046</v>
      </c>
      <c r="X1460" s="337">
        <f>+VLOOKUP($E1460,Labor!$1:$1048576,MATCH(DATE(X$2,1,1),Labor!$A$1:$LI$1),FALSE)</f>
        <v>18.89399195</v>
      </c>
      <c r="Y1460" s="337">
        <f>+VLOOKUP($E1460,Labor!$1:$1048576,MATCH(DATE(Y$2,1,1),Labor!$A$1:$LI$1),FALSE)</f>
        <v>19.295428600000001</v>
      </c>
      <c r="Z1460" s="337">
        <f>+VLOOKUP($E1460,Labor!$1:$1048576,MATCH(DATE(Z$2,1,1),Labor!$A$1:$LI$1),FALSE)</f>
        <v>19.655847619999999</v>
      </c>
      <c r="AA1460" s="337">
        <f>+VLOOKUP($E1460,Labor!$1:$1048576,MATCH(DATE(AA$2,1,1),Labor!$A$1:$LI$1),FALSE)</f>
        <v>19.98166045</v>
      </c>
      <c r="AB1460" s="337">
        <f>+VLOOKUP($E1460,Labor!$1:$1048576,MATCH(DATE(AB$2,1,1),Labor!$A$1:$LI$1),FALSE)</f>
        <v>20.279150229999999</v>
      </c>
      <c r="AC1460" s="337">
        <f>+VLOOKUP($E1460,Labor!$1:$1048576,MATCH(DATE(AC$2,1,1),Labor!$A$1:$LI$1),FALSE)</f>
        <v>20.553995369999999</v>
      </c>
      <c r="AD1460" s="337">
        <f>+VLOOKUP($E1460,Labor!$1:$1048576,MATCH(DATE(AD$2,1,1),Labor!$A$1:$LI$1),FALSE)</f>
        <v>20.8110471</v>
      </c>
      <c r="AE1460" s="337">
        <f>+VLOOKUP($E1460,Labor!$1:$1048576,MATCH(DATE(AE$2,1,1),Labor!$A$1:$LI$1),FALSE)</f>
        <v>21.054757469999998</v>
      </c>
      <c r="AF1460" s="337">
        <f>+VLOOKUP($E1460,Labor!$1:$1048576,MATCH(DATE(AF$2,1,1),Labor!$A$1:$LI$1),FALSE)</f>
        <v>21.290285409999999</v>
      </c>
      <c r="AG1460" s="337">
        <f>+VLOOKUP($E1460,Labor!$1:$1048576,MATCH(DATE(AG$2,1,1),Labor!$A$1:$LI$1),FALSE)</f>
        <v>21.523762519999998</v>
      </c>
      <c r="AH1460" s="337">
        <f>+VLOOKUP($E1460,Labor!$1:$1048576,MATCH(DATE(AH$2,1,1),Labor!$A$1:$LI$1),FALSE)</f>
        <v>21.76086025</v>
      </c>
      <c r="AI1460" s="337">
        <f>+VLOOKUP($E1460,Labor!$1:$1048576,MATCH(DATE(AI$2,1,1),Labor!$A$1:$LI$1),FALSE)</f>
        <v>22.00561845</v>
      </c>
      <c r="AJ1460" s="337">
        <f>+VLOOKUP($E1460,Labor!$1:$1048576,MATCH(DATE(AJ$2,1,1),Labor!$A$1:$LI$1),FALSE)</f>
        <v>22.260634249999999</v>
      </c>
      <c r="AK1460" s="337">
        <f>+VLOOKUP($E1460,Labor!$1:$1048576,MATCH(DATE(AK$2,1,1),Labor!$A$1:$LI$1),FALSE)</f>
        <v>22.52852991</v>
      </c>
      <c r="AL1460" s="337">
        <f>+VLOOKUP($E1460,Labor!$1:$1048576,MATCH(DATE(AL$2,1,1),Labor!$A$1:$LI$1),FALSE)</f>
        <v>22.812964910000002</v>
      </c>
      <c r="AM1460" s="337">
        <f>+VLOOKUP($E1460,Labor!$1:$1048576,MATCH(DATE(AM$2,1,1),Labor!$A$1:$LI$1),FALSE)</f>
        <v>23.11845486</v>
      </c>
      <c r="AN1460" s="337">
        <f>+VLOOKUP($E1460,Labor!$1:$1048576,MATCH(DATE(AN$2,1,1),Labor!$A$1:$LI$1),FALSE)</f>
        <v>23.450633509999999</v>
      </c>
      <c r="AO1460" s="337">
        <f>+VLOOKUP($E1460,Labor!$1:$1048576,MATCH(DATE(AO$2,1,1),Labor!$A$1:$LI$1),FALSE)</f>
        <v>23.816926509999998</v>
      </c>
    </row>
    <row r="1461" spans="1:41" ht="15" customHeight="1" x14ac:dyDescent="0.35">
      <c r="A1461" s="382"/>
      <c r="B1461" s="387"/>
      <c r="C1461" s="62" t="s">
        <v>459</v>
      </c>
      <c r="D1461" s="86"/>
      <c r="E1461" s="62" t="s">
        <v>771</v>
      </c>
      <c r="F1461" s="337">
        <f>+VLOOKUP($E1461,Labor!$1:$1048576,MATCH(DATE(F$2,1,1),Labor!$A$1:$LI$1),FALSE)</f>
        <v>24.084540430000001</v>
      </c>
      <c r="G1461" s="337">
        <f>+VLOOKUP($E1461,Labor!$1:$1048576,MATCH(DATE(G$2,1,1),Labor!$A$1:$LI$1),FALSE)</f>
        <v>24.603690589999999</v>
      </c>
      <c r="H1461" s="337">
        <f>+VLOOKUP($E1461,Labor!$1:$1048576,MATCH(DATE(H$2,1,1),Labor!$A$1:$LI$1),FALSE)</f>
        <v>25.242761049999999</v>
      </c>
      <c r="I1461" s="337">
        <f>+VLOOKUP($E1461,Labor!$1:$1048576,MATCH(DATE(I$2,1,1),Labor!$A$1:$LI$1),FALSE)</f>
        <v>25.811102529999999</v>
      </c>
      <c r="J1461" s="337">
        <f>+VLOOKUP($E1461,Labor!$1:$1048576,MATCH(DATE(J$2,1,1),Labor!$A$1:$LI$1),FALSE)</f>
        <v>26.28401744</v>
      </c>
      <c r="K1461" s="337">
        <f>+VLOOKUP($E1461,Labor!$1:$1048576,MATCH(DATE(K$2,1,1),Labor!$A$1:$LI$1),FALSE)</f>
        <v>26.66624543</v>
      </c>
      <c r="L1461" s="337">
        <f>+VLOOKUP($E1461,Labor!$1:$1048576,MATCH(DATE(L$2,1,1),Labor!$A$1:$LI$1),FALSE)</f>
        <v>26.979858140000001</v>
      </c>
      <c r="M1461" s="337">
        <f>+VLOOKUP($E1461,Labor!$1:$1048576,MATCH(DATE(M$2,1,1),Labor!$A$1:$LI$1),FALSE)</f>
        <v>27.030266990000001</v>
      </c>
      <c r="N1461" s="337">
        <f>+VLOOKUP($E1461,Labor!$1:$1048576,MATCH(DATE(N$2,1,1),Labor!$A$1:$LI$1),FALSE)</f>
        <v>26.895403529999999</v>
      </c>
      <c r="O1461" s="337">
        <f>+VLOOKUP($E1461,Labor!$1:$1048576,MATCH(DATE(O$2,1,1),Labor!$A$1:$LI$1),FALSE)</f>
        <v>26.689291430000001</v>
      </c>
      <c r="P1461" s="337">
        <f>+VLOOKUP($E1461,Labor!$1:$1048576,MATCH(DATE(P$2,1,1),Labor!$A$1:$LI$1),FALSE)</f>
        <v>26.452779889999999</v>
      </c>
      <c r="Q1461" s="337">
        <f>+VLOOKUP($E1461,Labor!$1:$1048576,MATCH(DATE(Q$2,1,1),Labor!$A$1:$LI$1),FALSE)</f>
        <v>26.23982002</v>
      </c>
      <c r="R1461" s="337">
        <f>+VLOOKUP($E1461,Labor!$1:$1048576,MATCH(DATE(R$2,1,1),Labor!$A$1:$LI$1),FALSE)</f>
        <v>26.057132679999999</v>
      </c>
      <c r="S1461" s="337">
        <f>+VLOOKUP($E1461,Labor!$1:$1048576,MATCH(DATE(S$2,1,1),Labor!$A$1:$LI$1),FALSE)</f>
        <v>25.892998819999999</v>
      </c>
      <c r="T1461" s="337">
        <f>+VLOOKUP($E1461,Labor!$1:$1048576,MATCH(DATE(T$2,1,1),Labor!$A$1:$LI$1),FALSE)</f>
        <v>25.741925470000002</v>
      </c>
      <c r="U1461" s="337">
        <f>+VLOOKUP($E1461,Labor!$1:$1048576,MATCH(DATE(U$2,1,1),Labor!$A$1:$LI$1),FALSE)</f>
        <v>25.60213559</v>
      </c>
      <c r="V1461" s="337">
        <f>+VLOOKUP($E1461,Labor!$1:$1048576,MATCH(DATE(V$2,1,1),Labor!$A$1:$LI$1),FALSE)</f>
        <v>25.442044030000002</v>
      </c>
      <c r="W1461" s="337">
        <f>+VLOOKUP($E1461,Labor!$1:$1048576,MATCH(DATE(W$2,1,1),Labor!$A$1:$LI$1),FALSE)</f>
        <v>25.265132850000001</v>
      </c>
      <c r="X1461" s="337">
        <f>+VLOOKUP($E1461,Labor!$1:$1048576,MATCH(DATE(X$2,1,1),Labor!$A$1:$LI$1),FALSE)</f>
        <v>25.080636210000002</v>
      </c>
      <c r="Y1461" s="337">
        <f>+VLOOKUP($E1461,Labor!$1:$1048576,MATCH(DATE(Y$2,1,1),Labor!$A$1:$LI$1),FALSE)</f>
        <v>24.897175780000001</v>
      </c>
      <c r="Z1461" s="337">
        <f>+VLOOKUP($E1461,Labor!$1:$1048576,MATCH(DATE(Z$2,1,1),Labor!$A$1:$LI$1),FALSE)</f>
        <v>24.721329140000002</v>
      </c>
      <c r="AA1461" s="337">
        <f>+VLOOKUP($E1461,Labor!$1:$1048576,MATCH(DATE(AA$2,1,1),Labor!$A$1:$LI$1),FALSE)</f>
        <v>24.557533159999998</v>
      </c>
      <c r="AB1461" s="337">
        <f>+VLOOKUP($E1461,Labor!$1:$1048576,MATCH(DATE(AB$2,1,1),Labor!$A$1:$LI$1),FALSE)</f>
        <v>24.408277689999998</v>
      </c>
      <c r="AC1461" s="337">
        <f>+VLOOKUP($E1461,Labor!$1:$1048576,MATCH(DATE(AC$2,1,1),Labor!$A$1:$LI$1),FALSE)</f>
        <v>24.272287680000002</v>
      </c>
      <c r="AD1461" s="337">
        <f>+VLOOKUP($E1461,Labor!$1:$1048576,MATCH(DATE(AD$2,1,1),Labor!$A$1:$LI$1),FALSE)</f>
        <v>24.145629670000002</v>
      </c>
      <c r="AE1461" s="337">
        <f>+VLOOKUP($E1461,Labor!$1:$1048576,MATCH(DATE(AE$2,1,1),Labor!$A$1:$LI$1),FALSE)</f>
        <v>24.0227684</v>
      </c>
      <c r="AF1461" s="337">
        <f>+VLOOKUP($E1461,Labor!$1:$1048576,MATCH(DATE(AF$2,1,1),Labor!$A$1:$LI$1),FALSE)</f>
        <v>23.898649949999999</v>
      </c>
      <c r="AG1461" s="337">
        <f>+VLOOKUP($E1461,Labor!$1:$1048576,MATCH(DATE(AG$2,1,1),Labor!$A$1:$LI$1),FALSE)</f>
        <v>23.76686157</v>
      </c>
      <c r="AH1461" s="337">
        <f>+VLOOKUP($E1461,Labor!$1:$1048576,MATCH(DATE(AH$2,1,1),Labor!$A$1:$LI$1),FALSE)</f>
        <v>23.615923469999998</v>
      </c>
      <c r="AI1461" s="337">
        <f>+VLOOKUP($E1461,Labor!$1:$1048576,MATCH(DATE(AI$2,1,1),Labor!$A$1:$LI$1),FALSE)</f>
        <v>23.42618525</v>
      </c>
      <c r="AJ1461" s="337">
        <f>+VLOOKUP($E1461,Labor!$1:$1048576,MATCH(DATE(AJ$2,1,1),Labor!$A$1:$LI$1),FALSE)</f>
        <v>23.16817069</v>
      </c>
      <c r="AK1461" s="337">
        <f>+VLOOKUP($E1461,Labor!$1:$1048576,MATCH(DATE(AK$2,1,1),Labor!$A$1:$LI$1),FALSE)</f>
        <v>22.800231669999999</v>
      </c>
      <c r="AL1461" s="337">
        <f>+VLOOKUP($E1461,Labor!$1:$1048576,MATCH(DATE(AL$2,1,1),Labor!$A$1:$LI$1),FALSE)</f>
        <v>22.260286529999998</v>
      </c>
      <c r="AM1461" s="337">
        <f>+VLOOKUP($E1461,Labor!$1:$1048576,MATCH(DATE(AM$2,1,1),Labor!$A$1:$LI$1),FALSE)</f>
        <v>21.445732289999999</v>
      </c>
      <c r="AN1461" s="337">
        <f>+VLOOKUP($E1461,Labor!$1:$1048576,MATCH(DATE(AN$2,1,1),Labor!$A$1:$LI$1),FALSE)</f>
        <v>20.169177640000001</v>
      </c>
      <c r="AO1461" s="337">
        <f>+VLOOKUP($E1461,Labor!$1:$1048576,MATCH(DATE(AO$2,1,1),Labor!$A$1:$LI$1),FALSE)</f>
        <v>18.039156980000001</v>
      </c>
    </row>
    <row r="1462" spans="1:41" ht="15" customHeight="1" x14ac:dyDescent="0.35">
      <c r="A1462" s="382"/>
      <c r="B1462" s="387"/>
      <c r="C1462" s="62" t="s">
        <v>460</v>
      </c>
      <c r="D1462" s="86"/>
      <c r="E1462" s="62" t="s">
        <v>772</v>
      </c>
      <c r="F1462" s="337">
        <f>+VLOOKUP($E1462,Labor!$1:$1048576,MATCH(DATE(F$2,1,1),Labor!$A$1:$LI$1),FALSE)</f>
        <v>0.40118227709999998</v>
      </c>
      <c r="G1462" s="337">
        <f>+VLOOKUP($E1462,Labor!$1:$1048576,MATCH(DATE(G$2,1,1),Labor!$A$1:$LI$1),FALSE)</f>
        <v>0.40982988050000002</v>
      </c>
      <c r="H1462" s="337">
        <f>+VLOOKUP($E1462,Labor!$1:$1048576,MATCH(DATE(H$2,1,1),Labor!$A$1:$LI$1),FALSE)</f>
        <v>0.42046577590000001</v>
      </c>
      <c r="I1462" s="337">
        <f>+VLOOKUP($E1462,Labor!$1:$1048576,MATCH(DATE(I$2,1,1),Labor!$A$1:$LI$1),FALSE)</f>
        <v>0.42992149880000002</v>
      </c>
      <c r="J1462" s="337">
        <f>+VLOOKUP($E1462,Labor!$1:$1048576,MATCH(DATE(J$2,1,1),Labor!$A$1:$LI$1),FALSE)</f>
        <v>0.43778372589999998</v>
      </c>
      <c r="K1462" s="337">
        <f>+VLOOKUP($E1462,Labor!$1:$1048576,MATCH(DATE(K$2,1,1),Labor!$A$1:$LI$1),FALSE)</f>
        <v>0.4441351818</v>
      </c>
      <c r="L1462" s="337">
        <f>+VLOOKUP($E1462,Labor!$1:$1048576,MATCH(DATE(L$2,1,1),Labor!$A$1:$LI$1),FALSE)</f>
        <v>0.44935004229999997</v>
      </c>
      <c r="M1462" s="337">
        <f>+VLOOKUP($E1462,Labor!$1:$1048576,MATCH(DATE(M$2,1,1),Labor!$A$1:$LI$1),FALSE)</f>
        <v>0.47451897189999998</v>
      </c>
      <c r="N1462" s="337">
        <f>+VLOOKUP($E1462,Labor!$1:$1048576,MATCH(DATE(N$2,1,1),Labor!$A$1:$LI$1),FALSE)</f>
        <v>0.51042475320000003</v>
      </c>
      <c r="O1462" s="337">
        <f>+VLOOKUP($E1462,Labor!$1:$1048576,MATCH(DATE(O$2,1,1),Labor!$A$1:$LI$1),FALSE)</f>
        <v>0.5533679158</v>
      </c>
      <c r="P1462" s="337">
        <f>+VLOOKUP($E1462,Labor!$1:$1048576,MATCH(DATE(P$2,1,1),Labor!$A$1:$LI$1),FALSE)</f>
        <v>0.60101624379999996</v>
      </c>
      <c r="Q1462" s="337">
        <f>+VLOOKUP($E1462,Labor!$1:$1048576,MATCH(DATE(Q$2,1,1),Labor!$A$1:$LI$1),FALSE)</f>
        <v>0.65302168859999998</v>
      </c>
      <c r="R1462" s="337">
        <f>+VLOOKUP($E1462,Labor!$1:$1048576,MATCH(DATE(R$2,1,1),Labor!$A$1:$LI$1),FALSE)</f>
        <v>0.70910819329999997</v>
      </c>
      <c r="S1462" s="337">
        <f>+VLOOKUP($E1462,Labor!$1:$1048576,MATCH(DATE(S$2,1,1),Labor!$A$1:$LI$1),FALSE)</f>
        <v>0.76911175939999998</v>
      </c>
      <c r="T1462" s="337">
        <f>+VLOOKUP($E1462,Labor!$1:$1048576,MATCH(DATE(T$2,1,1),Labor!$A$1:$LI$1),FALSE)</f>
        <v>0.83334793409999997</v>
      </c>
      <c r="U1462" s="337">
        <f>+VLOOKUP($E1462,Labor!$1:$1048576,MATCH(DATE(U$2,1,1),Labor!$A$1:$LI$1),FALSE)</f>
        <v>0.90247427089999999</v>
      </c>
      <c r="V1462" s="337">
        <f>+VLOOKUP($E1462,Labor!$1:$1048576,MATCH(DATE(V$2,1,1),Labor!$A$1:$LI$1),FALSE)</f>
        <v>0.9761928111</v>
      </c>
      <c r="W1462" s="337">
        <f>+VLOOKUP($E1462,Labor!$1:$1048576,MATCH(DATE(W$2,1,1),Labor!$A$1:$LI$1),FALSE)</f>
        <v>1.0554279040000001</v>
      </c>
      <c r="X1462" s="337">
        <f>+VLOOKUP($E1462,Labor!$1:$1048576,MATCH(DATE(X$2,1,1),Labor!$A$1:$LI$1),FALSE)</f>
        <v>1.141555501</v>
      </c>
      <c r="Y1462" s="337">
        <f>+VLOOKUP($E1462,Labor!$1:$1048576,MATCH(DATE(Y$2,1,1),Labor!$A$1:$LI$1),FALSE)</f>
        <v>1.236245635</v>
      </c>
      <c r="Z1462" s="337">
        <f>+VLOOKUP($E1462,Labor!$1:$1048576,MATCH(DATE(Z$2,1,1),Labor!$A$1:$LI$1),FALSE)</f>
        <v>1.3414641359999999</v>
      </c>
      <c r="AA1462" s="337">
        <f>+VLOOKUP($E1462,Labor!$1:$1048576,MATCH(DATE(AA$2,1,1),Labor!$A$1:$LI$1),FALSE)</f>
        <v>1.459545549</v>
      </c>
      <c r="AB1462" s="337">
        <f>+VLOOKUP($E1462,Labor!$1:$1048576,MATCH(DATE(AB$2,1,1),Labor!$A$1:$LI$1),FALSE)</f>
        <v>1.593312657</v>
      </c>
      <c r="AC1462" s="337">
        <f>+VLOOKUP($E1462,Labor!$1:$1048576,MATCH(DATE(AC$2,1,1),Labor!$A$1:$LI$1),FALSE)</f>
        <v>1.7461015499999999</v>
      </c>
      <c r="AD1462" s="337">
        <f>+VLOOKUP($E1462,Labor!$1:$1048576,MATCH(DATE(AD$2,1,1),Labor!$A$1:$LI$1),FALSE)</f>
        <v>1.922007872</v>
      </c>
      <c r="AE1462" s="337">
        <f>+VLOOKUP($E1462,Labor!$1:$1048576,MATCH(DATE(AE$2,1,1),Labor!$A$1:$LI$1),FALSE)</f>
        <v>2.1262609800000001</v>
      </c>
      <c r="AF1462" s="337">
        <f>+VLOOKUP($E1462,Labor!$1:$1048576,MATCH(DATE(AF$2,1,1),Labor!$A$1:$LI$1),FALSE)</f>
        <v>2.3659195749999999</v>
      </c>
      <c r="AG1462" s="337">
        <f>+VLOOKUP($E1462,Labor!$1:$1048576,MATCH(DATE(AG$2,1,1),Labor!$A$1:$LI$1),FALSE)</f>
        <v>2.6505567569999999</v>
      </c>
      <c r="AH1462" s="337">
        <f>+VLOOKUP($E1462,Labor!$1:$1048576,MATCH(DATE(AH$2,1,1),Labor!$A$1:$LI$1),FALSE)</f>
        <v>2.993096618</v>
      </c>
      <c r="AI1462" s="337">
        <f>+VLOOKUP($E1462,Labor!$1:$1048576,MATCH(DATE(AI$2,1,1),Labor!$A$1:$LI$1),FALSE)</f>
        <v>3.4112674470000002</v>
      </c>
      <c r="AJ1462" s="337">
        <f>+VLOOKUP($E1462,Labor!$1:$1048576,MATCH(DATE(AJ$2,1,1),Labor!$A$1:$LI$1),FALSE)</f>
        <v>3.930409772</v>
      </c>
      <c r="AK1462" s="337">
        <f>+VLOOKUP($E1462,Labor!$1:$1048576,MATCH(DATE(AK$2,1,1),Labor!$A$1:$LI$1),FALSE)</f>
        <v>4.5887440560000003</v>
      </c>
      <c r="AL1462" s="337">
        <f>+VLOOKUP($E1462,Labor!$1:$1048576,MATCH(DATE(AL$2,1,1),Labor!$A$1:$LI$1),FALSE)</f>
        <v>5.4469948219999997</v>
      </c>
      <c r="AM1462" s="337">
        <f>+VLOOKUP($E1462,Labor!$1:$1048576,MATCH(DATE(AM$2,1,1),Labor!$A$1:$LI$1),FALSE)</f>
        <v>6.6073139239999996</v>
      </c>
      <c r="AN1462" s="337">
        <f>+VLOOKUP($E1462,Labor!$1:$1048576,MATCH(DATE(AN$2,1,1),Labor!$A$1:$LI$1),FALSE)</f>
        <v>8.2556455549999992</v>
      </c>
      <c r="AO1462" s="337">
        <f>+VLOOKUP($E1462,Labor!$1:$1048576,MATCH(DATE(AO$2,1,1),Labor!$A$1:$LI$1),FALSE)</f>
        <v>10.76969793</v>
      </c>
    </row>
    <row r="1463" spans="1:41" s="85" customFormat="1" ht="15" customHeight="1" x14ac:dyDescent="0.35">
      <c r="A1463" s="382"/>
      <c r="B1463" s="387"/>
      <c r="C1463" s="70" t="s">
        <v>530</v>
      </c>
      <c r="D1463" s="123"/>
      <c r="E1463" s="70" t="s">
        <v>749</v>
      </c>
      <c r="F1463" s="336">
        <f>+VLOOKUP($E1463,Labor!$1:$1048576,MATCH(DATE(F$2,1,1),Labor!$A$1:$LI$1),FALSE)</f>
        <v>57.221174349999998</v>
      </c>
      <c r="G1463" s="336">
        <f>+VLOOKUP($E1463,Labor!$1:$1048576,MATCH(DATE(G$2,1,1),Labor!$A$1:$LI$1),FALSE)</f>
        <v>57.285821460000001</v>
      </c>
      <c r="H1463" s="336">
        <f>+VLOOKUP($E1463,Labor!$1:$1048576,MATCH(DATE(H$2,1,1),Labor!$A$1:$LI$1),FALSE)</f>
        <v>57.281050929999999</v>
      </c>
      <c r="I1463" s="336">
        <f>+VLOOKUP($E1463,Labor!$1:$1048576,MATCH(DATE(I$2,1,1),Labor!$A$1:$LI$1),FALSE)</f>
        <v>57.283494599999997</v>
      </c>
      <c r="J1463" s="336">
        <f>+VLOOKUP($E1463,Labor!$1:$1048576,MATCH(DATE(J$2,1,1),Labor!$A$1:$LI$1),FALSE)</f>
        <v>57.277426660000003</v>
      </c>
      <c r="K1463" s="336">
        <f>+VLOOKUP($E1463,Labor!$1:$1048576,MATCH(DATE(K$2,1,1),Labor!$A$1:$LI$1),FALSE)</f>
        <v>57.298919589999997</v>
      </c>
      <c r="L1463" s="336">
        <f>+VLOOKUP($E1463,Labor!$1:$1048576,MATCH(DATE(L$2,1,1),Labor!$A$1:$LI$1),FALSE)</f>
        <v>57.380416949999997</v>
      </c>
      <c r="M1463" s="336">
        <f>+VLOOKUP($E1463,Labor!$1:$1048576,MATCH(DATE(M$2,1,1),Labor!$A$1:$LI$1),FALSE)</f>
        <v>57.75696791</v>
      </c>
      <c r="N1463" s="336">
        <f>+VLOOKUP($E1463,Labor!$1:$1048576,MATCH(DATE(N$2,1,1),Labor!$A$1:$LI$1),FALSE)</f>
        <v>58.43342406</v>
      </c>
      <c r="O1463" s="336">
        <f>+VLOOKUP($E1463,Labor!$1:$1048576,MATCH(DATE(O$2,1,1),Labor!$A$1:$LI$1),FALSE)</f>
        <v>59.578989759999999</v>
      </c>
      <c r="P1463" s="336">
        <f>+VLOOKUP($E1463,Labor!$1:$1048576,MATCH(DATE(P$2,1,1),Labor!$A$1:$LI$1),FALSE)</f>
        <v>61.069634360000002</v>
      </c>
      <c r="Q1463" s="336">
        <f>+VLOOKUP($E1463,Labor!$1:$1048576,MATCH(DATE(Q$2,1,1),Labor!$A$1:$LI$1),FALSE)</f>
        <v>62.69685905</v>
      </c>
      <c r="R1463" s="336">
        <f>+VLOOKUP($E1463,Labor!$1:$1048576,MATCH(DATE(R$2,1,1),Labor!$A$1:$LI$1),FALSE)</f>
        <v>64.320274710000007</v>
      </c>
      <c r="S1463" s="336">
        <f>+VLOOKUP($E1463,Labor!$1:$1048576,MATCH(DATE(S$2,1,1),Labor!$A$1:$LI$1),FALSE)</f>
        <v>65.840038129999996</v>
      </c>
      <c r="T1463" s="336">
        <f>+VLOOKUP($E1463,Labor!$1:$1048576,MATCH(DATE(T$2,1,1),Labor!$A$1:$LI$1),FALSE)</f>
        <v>67.234610660000001</v>
      </c>
      <c r="U1463" s="336">
        <f>+VLOOKUP($E1463,Labor!$1:$1048576,MATCH(DATE(U$2,1,1),Labor!$A$1:$LI$1),FALSE)</f>
        <v>68.512304499999999</v>
      </c>
      <c r="V1463" s="336">
        <f>+VLOOKUP($E1463,Labor!$1:$1048576,MATCH(DATE(V$2,1,1),Labor!$A$1:$LI$1),FALSE)</f>
        <v>69.638969110000005</v>
      </c>
      <c r="W1463" s="336">
        <f>+VLOOKUP($E1463,Labor!$1:$1048576,MATCH(DATE(W$2,1,1),Labor!$A$1:$LI$1),FALSE)</f>
        <v>70.667007729999995</v>
      </c>
      <c r="X1463" s="336">
        <f>+VLOOKUP($E1463,Labor!$1:$1048576,MATCH(DATE(X$2,1,1),Labor!$A$1:$LI$1),FALSE)</f>
        <v>71.627537320000002</v>
      </c>
      <c r="Y1463" s="336">
        <f>+VLOOKUP($E1463,Labor!$1:$1048576,MATCH(DATE(Y$2,1,1),Labor!$A$1:$LI$1),FALSE)</f>
        <v>72.540016429999994</v>
      </c>
      <c r="Z1463" s="336">
        <f>+VLOOKUP($E1463,Labor!$1:$1048576,MATCH(DATE(Z$2,1,1),Labor!$A$1:$LI$1),FALSE)</f>
        <v>73.419932599999996</v>
      </c>
      <c r="AA1463" s="336">
        <f>+VLOOKUP($E1463,Labor!$1:$1048576,MATCH(DATE(AA$2,1,1),Labor!$A$1:$LI$1),FALSE)</f>
        <v>74.282006629999998</v>
      </c>
      <c r="AB1463" s="336">
        <f>+VLOOKUP($E1463,Labor!$1:$1048576,MATCH(DATE(AB$2,1,1),Labor!$A$1:$LI$1),FALSE)</f>
        <v>75.141617519999997</v>
      </c>
      <c r="AC1463" s="336">
        <f>+VLOOKUP($E1463,Labor!$1:$1048576,MATCH(DATE(AC$2,1,1),Labor!$A$1:$LI$1),FALSE)</f>
        <v>76.008436399999994</v>
      </c>
      <c r="AD1463" s="336">
        <f>+VLOOKUP($E1463,Labor!$1:$1048576,MATCH(DATE(AD$2,1,1),Labor!$A$1:$LI$1),FALSE)</f>
        <v>76.885079070000003</v>
      </c>
      <c r="AE1463" s="336">
        <f>+VLOOKUP($E1463,Labor!$1:$1048576,MATCH(DATE(AE$2,1,1),Labor!$A$1:$LI$1),FALSE)</f>
        <v>77.771235770000004</v>
      </c>
      <c r="AF1463" s="336">
        <f>+VLOOKUP($E1463,Labor!$1:$1048576,MATCH(DATE(AF$2,1,1),Labor!$A$1:$LI$1),FALSE)</f>
        <v>78.693995670000007</v>
      </c>
      <c r="AG1463" s="336">
        <f>+VLOOKUP($E1463,Labor!$1:$1048576,MATCH(DATE(AG$2,1,1),Labor!$A$1:$LI$1),FALSE)</f>
        <v>79.659659450000007</v>
      </c>
      <c r="AH1463" s="336">
        <f>+VLOOKUP($E1463,Labor!$1:$1048576,MATCH(DATE(AH$2,1,1),Labor!$A$1:$LI$1),FALSE)</f>
        <v>80.668262819999995</v>
      </c>
      <c r="AI1463" s="336">
        <f>+VLOOKUP($E1463,Labor!$1:$1048576,MATCH(DATE(AI$2,1,1),Labor!$A$1:$LI$1),FALSE)</f>
        <v>81.706180739999994</v>
      </c>
      <c r="AJ1463" s="336">
        <f>+VLOOKUP($E1463,Labor!$1:$1048576,MATCH(DATE(AJ$2,1,1),Labor!$A$1:$LI$1),FALSE)</f>
        <v>82.75065051</v>
      </c>
      <c r="AK1463" s="336">
        <f>+VLOOKUP($E1463,Labor!$1:$1048576,MATCH(DATE(AK$2,1,1),Labor!$A$1:$LI$1),FALSE)</f>
        <v>83.781833399999996</v>
      </c>
      <c r="AL1463" s="336">
        <f>+VLOOKUP($E1463,Labor!$1:$1048576,MATCH(DATE(AL$2,1,1),Labor!$A$1:$LI$1),FALSE)</f>
        <v>84.787099459999993</v>
      </c>
      <c r="AM1463" s="336">
        <f>+VLOOKUP($E1463,Labor!$1:$1048576,MATCH(DATE(AM$2,1,1),Labor!$A$1:$LI$1),FALSE)</f>
        <v>85.75466788</v>
      </c>
      <c r="AN1463" s="336">
        <f>+VLOOKUP($E1463,Labor!$1:$1048576,MATCH(DATE(AN$2,1,1),Labor!$A$1:$LI$1),FALSE)</f>
        <v>86.672219429999998</v>
      </c>
      <c r="AO1463" s="336">
        <f>+VLOOKUP($E1463,Labor!$1:$1048576,MATCH(DATE(AO$2,1,1),Labor!$A$1:$LI$1),FALSE)</f>
        <v>87.52582846</v>
      </c>
    </row>
    <row r="1464" spans="1:41" ht="15" customHeight="1" x14ac:dyDescent="0.35">
      <c r="A1464" s="382"/>
      <c r="B1464" s="387"/>
      <c r="C1464" s="62" t="s">
        <v>463</v>
      </c>
      <c r="D1464" s="86"/>
      <c r="E1464" s="62" t="s">
        <v>773</v>
      </c>
      <c r="F1464" s="337">
        <f>+VLOOKUP($E1464,Labor!$1:$1048576,MATCH(DATE(F$2,1,1),Labor!$A$1:$LI$1),FALSE)</f>
        <v>41.6082751</v>
      </c>
      <c r="G1464" s="337">
        <f>+VLOOKUP($E1464,Labor!$1:$1048576,MATCH(DATE(G$2,1,1),Labor!$A$1:$LI$1),FALSE)</f>
        <v>41.654445610000003</v>
      </c>
      <c r="H1464" s="337">
        <f>+VLOOKUP($E1464,Labor!$1:$1048576,MATCH(DATE(H$2,1,1),Labor!$A$1:$LI$1),FALSE)</f>
        <v>41.648358389999999</v>
      </c>
      <c r="I1464" s="337">
        <f>+VLOOKUP($E1464,Labor!$1:$1048576,MATCH(DATE(I$2,1,1),Labor!$A$1:$LI$1),FALSE)</f>
        <v>41.6481657</v>
      </c>
      <c r="J1464" s="337">
        <f>+VLOOKUP($E1464,Labor!$1:$1048576,MATCH(DATE(J$2,1,1),Labor!$A$1:$LI$1),FALSE)</f>
        <v>41.642636879999998</v>
      </c>
      <c r="K1464" s="337">
        <f>+VLOOKUP($E1464,Labor!$1:$1048576,MATCH(DATE(K$2,1,1),Labor!$A$1:$LI$1),FALSE)</f>
        <v>41.658435969999999</v>
      </c>
      <c r="L1464" s="337">
        <f>+VLOOKUP($E1464,Labor!$1:$1048576,MATCH(DATE(L$2,1,1),Labor!$A$1:$LI$1),FALSE)</f>
        <v>41.719531529999998</v>
      </c>
      <c r="M1464" s="337">
        <f>+VLOOKUP($E1464,Labor!$1:$1048576,MATCH(DATE(M$2,1,1),Labor!$A$1:$LI$1),FALSE)</f>
        <v>41.413132390000001</v>
      </c>
      <c r="N1464" s="337">
        <f>+VLOOKUP($E1464,Labor!$1:$1048576,MATCH(DATE(N$2,1,1),Labor!$A$1:$LI$1),FALSE)</f>
        <v>40.973609140000001</v>
      </c>
      <c r="O1464" s="337">
        <f>+VLOOKUP($E1464,Labor!$1:$1048576,MATCH(DATE(O$2,1,1),Labor!$A$1:$LI$1),FALSE)</f>
        <v>40.627402279999998</v>
      </c>
      <c r="P1464" s="337">
        <f>+VLOOKUP($E1464,Labor!$1:$1048576,MATCH(DATE(P$2,1,1),Labor!$A$1:$LI$1),FALSE)</f>
        <v>40.367053179999999</v>
      </c>
      <c r="Q1464" s="337">
        <f>+VLOOKUP($E1464,Labor!$1:$1048576,MATCH(DATE(Q$2,1,1),Labor!$A$1:$LI$1),FALSE)</f>
        <v>40.11509204</v>
      </c>
      <c r="R1464" s="337">
        <f>+VLOOKUP($E1464,Labor!$1:$1048576,MATCH(DATE(R$2,1,1),Labor!$A$1:$LI$1),FALSE)</f>
        <v>39.823225649999998</v>
      </c>
      <c r="S1464" s="337">
        <f>+VLOOKUP($E1464,Labor!$1:$1048576,MATCH(DATE(S$2,1,1),Labor!$A$1:$LI$1),FALSE)</f>
        <v>39.451481800000003</v>
      </c>
      <c r="T1464" s="337">
        <f>+VLOOKUP($E1464,Labor!$1:$1048576,MATCH(DATE(T$2,1,1),Labor!$A$1:$LI$1),FALSE)</f>
        <v>38.995164510000002</v>
      </c>
      <c r="U1464" s="337">
        <f>+VLOOKUP($E1464,Labor!$1:$1048576,MATCH(DATE(U$2,1,1),Labor!$A$1:$LI$1),FALSE)</f>
        <v>38.458570330000001</v>
      </c>
      <c r="V1464" s="337">
        <f>+VLOOKUP($E1464,Labor!$1:$1048576,MATCH(DATE(V$2,1,1),Labor!$A$1:$LI$1),FALSE)</f>
        <v>37.818086870000002</v>
      </c>
      <c r="W1464" s="337">
        <f>+VLOOKUP($E1464,Labor!$1:$1048576,MATCH(DATE(W$2,1,1),Labor!$A$1:$LI$1),FALSE)</f>
        <v>37.100441779999997</v>
      </c>
      <c r="X1464" s="337">
        <f>+VLOOKUP($E1464,Labor!$1:$1048576,MATCH(DATE(X$2,1,1),Labor!$A$1:$LI$1),FALSE)</f>
        <v>36.319333739999998</v>
      </c>
      <c r="Y1464" s="337">
        <f>+VLOOKUP($E1464,Labor!$1:$1048576,MATCH(DATE(Y$2,1,1),Labor!$A$1:$LI$1),FALSE)</f>
        <v>35.48256782</v>
      </c>
      <c r="Z1464" s="337">
        <f>+VLOOKUP($E1464,Labor!$1:$1048576,MATCH(DATE(Z$2,1,1),Labor!$A$1:$LI$1),FALSE)</f>
        <v>34.596585279999999</v>
      </c>
      <c r="AA1464" s="337">
        <f>+VLOOKUP($E1464,Labor!$1:$1048576,MATCH(DATE(AA$2,1,1),Labor!$A$1:$LI$1),FALSE)</f>
        <v>33.667858809999998</v>
      </c>
      <c r="AB1464" s="337">
        <f>+VLOOKUP($E1464,Labor!$1:$1048576,MATCH(DATE(AB$2,1,1),Labor!$A$1:$LI$1),FALSE)</f>
        <v>32.703128909999997</v>
      </c>
      <c r="AC1464" s="337">
        <f>+VLOOKUP($E1464,Labor!$1:$1048576,MATCH(DATE(AC$2,1,1),Labor!$A$1:$LI$1),FALSE)</f>
        <v>31.70626996</v>
      </c>
      <c r="AD1464" s="337">
        <f>+VLOOKUP($E1464,Labor!$1:$1048576,MATCH(DATE(AD$2,1,1),Labor!$A$1:$LI$1),FALSE)</f>
        <v>30.67799226</v>
      </c>
      <c r="AE1464" s="337">
        <f>+VLOOKUP($E1464,Labor!$1:$1048576,MATCH(DATE(AE$2,1,1),Labor!$A$1:$LI$1),FALSE)</f>
        <v>29.617893370000001</v>
      </c>
      <c r="AF1464" s="337">
        <f>+VLOOKUP($E1464,Labor!$1:$1048576,MATCH(DATE(AF$2,1,1),Labor!$A$1:$LI$1),FALSE)</f>
        <v>28.535853660000001</v>
      </c>
      <c r="AG1464" s="337">
        <f>+VLOOKUP($E1464,Labor!$1:$1048576,MATCH(DATE(AG$2,1,1),Labor!$A$1:$LI$1),FALSE)</f>
        <v>27.432371409999998</v>
      </c>
      <c r="AH1464" s="337">
        <f>+VLOOKUP($E1464,Labor!$1:$1048576,MATCH(DATE(AH$2,1,1),Labor!$A$1:$LI$1),FALSE)</f>
        <v>26.305412</v>
      </c>
      <c r="AI1464" s="337">
        <f>+VLOOKUP($E1464,Labor!$1:$1048576,MATCH(DATE(AI$2,1,1),Labor!$A$1:$LI$1),FALSE)</f>
        <v>25.148676600000002</v>
      </c>
      <c r="AJ1464" s="337">
        <f>+VLOOKUP($E1464,Labor!$1:$1048576,MATCH(DATE(AJ$2,1,1),Labor!$A$1:$LI$1),FALSE)</f>
        <v>23.954188859999999</v>
      </c>
      <c r="AK1464" s="337">
        <f>+VLOOKUP($E1464,Labor!$1:$1048576,MATCH(DATE(AK$2,1,1),Labor!$A$1:$LI$1),FALSE)</f>
        <v>22.71645505</v>
      </c>
      <c r="AL1464" s="337">
        <f>+VLOOKUP($E1464,Labor!$1:$1048576,MATCH(DATE(AL$2,1,1),Labor!$A$1:$LI$1),FALSE)</f>
        <v>21.433297079999999</v>
      </c>
      <c r="AM1464" s="337">
        <f>+VLOOKUP($E1464,Labor!$1:$1048576,MATCH(DATE(AM$2,1,1),Labor!$A$1:$LI$1),FALSE)</f>
        <v>20.103693060000001</v>
      </c>
      <c r="AN1464" s="337">
        <f>+VLOOKUP($E1464,Labor!$1:$1048576,MATCH(DATE(AN$2,1,1),Labor!$A$1:$LI$1),FALSE)</f>
        <v>18.727452629999998</v>
      </c>
      <c r="AO1464" s="337">
        <f>+VLOOKUP($E1464,Labor!$1:$1048576,MATCH(DATE(AO$2,1,1),Labor!$A$1:$LI$1),FALSE)</f>
        <v>17.305328429999999</v>
      </c>
    </row>
    <row r="1465" spans="1:41" ht="15" customHeight="1" x14ac:dyDescent="0.35">
      <c r="A1465" s="382"/>
      <c r="B1465" s="387"/>
      <c r="C1465" s="62" t="s">
        <v>464</v>
      </c>
      <c r="D1465" s="86"/>
      <c r="E1465" s="62" t="s">
        <v>774</v>
      </c>
      <c r="F1465" s="337">
        <f>+VLOOKUP($E1465,Labor!$1:$1048576,MATCH(DATE(F$2,1,1),Labor!$A$1:$LI$1),FALSE)</f>
        <v>0.55594230970000003</v>
      </c>
      <c r="G1465" s="337">
        <f>+VLOOKUP($E1465,Labor!$1:$1048576,MATCH(DATE(G$2,1,1),Labor!$A$1:$LI$1),FALSE)</f>
        <v>0.55655920950000004</v>
      </c>
      <c r="H1465" s="337">
        <f>+VLOOKUP($E1465,Labor!$1:$1048576,MATCH(DATE(H$2,1,1),Labor!$A$1:$LI$1),FALSE)</f>
        <v>0.5564778762</v>
      </c>
      <c r="I1465" s="337">
        <f>+VLOOKUP($E1465,Labor!$1:$1048576,MATCH(DATE(I$2,1,1),Labor!$A$1:$LI$1),FALSE)</f>
        <v>0.55647530160000003</v>
      </c>
      <c r="J1465" s="337">
        <f>+VLOOKUP($E1465,Labor!$1:$1048576,MATCH(DATE(J$2,1,1),Labor!$A$1:$LI$1),FALSE)</f>
        <v>0.55640142910000001</v>
      </c>
      <c r="K1465" s="337">
        <f>+VLOOKUP($E1465,Labor!$1:$1048576,MATCH(DATE(K$2,1,1),Labor!$A$1:$LI$1),FALSE)</f>
        <v>0.5566125261</v>
      </c>
      <c r="L1465" s="337">
        <f>+VLOOKUP($E1465,Labor!$1:$1048576,MATCH(DATE(L$2,1,1),Labor!$A$1:$LI$1),FALSE)</f>
        <v>0.55742884469999998</v>
      </c>
      <c r="M1465" s="337">
        <f>+VLOOKUP($E1465,Labor!$1:$1048576,MATCH(DATE(M$2,1,1),Labor!$A$1:$LI$1),FALSE)</f>
        <v>0.55137937619999999</v>
      </c>
      <c r="N1465" s="337">
        <f>+VLOOKUP($E1465,Labor!$1:$1048576,MATCH(DATE(N$2,1,1),Labor!$A$1:$LI$1),FALSE)</f>
        <v>0.54252336349999997</v>
      </c>
      <c r="O1465" s="337">
        <f>+VLOOKUP($E1465,Labor!$1:$1048576,MATCH(DATE(O$2,1,1),Labor!$A$1:$LI$1),FALSE)</f>
        <v>0.53437091260000003</v>
      </c>
      <c r="P1465" s="337">
        <f>+VLOOKUP($E1465,Labor!$1:$1048576,MATCH(DATE(P$2,1,1),Labor!$A$1:$LI$1),FALSE)</f>
        <v>0.52705333210000005</v>
      </c>
      <c r="Q1465" s="337">
        <f>+VLOOKUP($E1465,Labor!$1:$1048576,MATCH(DATE(Q$2,1,1),Labor!$A$1:$LI$1),FALSE)</f>
        <v>0.51965534280000003</v>
      </c>
      <c r="R1465" s="337">
        <f>+VLOOKUP($E1465,Labor!$1:$1048576,MATCH(DATE(R$2,1,1),Labor!$A$1:$LI$1),FALSE)</f>
        <v>0.51159261099999997</v>
      </c>
      <c r="S1465" s="337">
        <f>+VLOOKUP($E1465,Labor!$1:$1048576,MATCH(DATE(S$2,1,1),Labor!$A$1:$LI$1),FALSE)</f>
        <v>0.50236987359999996</v>
      </c>
      <c r="T1465" s="337">
        <f>+VLOOKUP($E1465,Labor!$1:$1048576,MATCH(DATE(T$2,1,1),Labor!$A$1:$LI$1),FALSE)</f>
        <v>0.49193829109999998</v>
      </c>
      <c r="U1465" s="337">
        <f>+VLOOKUP($E1465,Labor!$1:$1048576,MATCH(DATE(U$2,1,1),Labor!$A$1:$LI$1),FALSE)</f>
        <v>0.48035807940000003</v>
      </c>
      <c r="V1465" s="337">
        <f>+VLOOKUP($E1465,Labor!$1:$1048576,MATCH(DATE(V$2,1,1),Labor!$A$1:$LI$1),FALSE)</f>
        <v>0.4673423773</v>
      </c>
      <c r="W1465" s="337">
        <f>+VLOOKUP($E1465,Labor!$1:$1048576,MATCH(DATE(W$2,1,1),Labor!$A$1:$LI$1),FALSE)</f>
        <v>0.4532350684</v>
      </c>
      <c r="X1465" s="337">
        <f>+VLOOKUP($E1465,Labor!$1:$1048576,MATCH(DATE(X$2,1,1),Labor!$A$1:$LI$1),FALSE)</f>
        <v>0.43821173359999999</v>
      </c>
      <c r="Y1465" s="337">
        <f>+VLOOKUP($E1465,Labor!$1:$1048576,MATCH(DATE(Y$2,1,1),Labor!$A$1:$LI$1),FALSE)</f>
        <v>0.4223730041</v>
      </c>
      <c r="Z1465" s="337">
        <f>+VLOOKUP($E1465,Labor!$1:$1048576,MATCH(DATE(Z$2,1,1),Labor!$A$1:$LI$1),FALSE)</f>
        <v>0.4058014063</v>
      </c>
      <c r="AA1465" s="337">
        <f>+VLOOKUP($E1465,Labor!$1:$1048576,MATCH(DATE(AA$2,1,1),Labor!$A$1:$LI$1),FALSE)</f>
        <v>0.38857774820000002</v>
      </c>
      <c r="AB1465" s="337">
        <f>+VLOOKUP($E1465,Labor!$1:$1048576,MATCH(DATE(AB$2,1,1),Labor!$A$1:$LI$1),FALSE)</f>
        <v>0.37078282270000001</v>
      </c>
      <c r="AC1465" s="337">
        <f>+VLOOKUP($E1465,Labor!$1:$1048576,MATCH(DATE(AC$2,1,1),Labor!$A$1:$LI$1),FALSE)</f>
        <v>0.35246120409999998</v>
      </c>
      <c r="AD1465" s="337">
        <f>+VLOOKUP($E1465,Labor!$1:$1048576,MATCH(DATE(AD$2,1,1),Labor!$A$1:$LI$1),FALSE)</f>
        <v>0.33362017700000002</v>
      </c>
      <c r="AE1465" s="337">
        <f>+VLOOKUP($E1465,Labor!$1:$1048576,MATCH(DATE(AE$2,1,1),Labor!$A$1:$LI$1),FALSE)</f>
        <v>0.31425478740000001</v>
      </c>
      <c r="AF1465" s="337">
        <f>+VLOOKUP($E1465,Labor!$1:$1048576,MATCH(DATE(AF$2,1,1),Labor!$A$1:$LI$1),FALSE)</f>
        <v>0.2944667648</v>
      </c>
      <c r="AG1465" s="337">
        <f>+VLOOKUP($E1465,Labor!$1:$1048576,MATCH(DATE(AG$2,1,1),Labor!$A$1:$LI$1),FALSE)</f>
        <v>0.27425151599999997</v>
      </c>
      <c r="AH1465" s="337">
        <f>+VLOOKUP($E1465,Labor!$1:$1048576,MATCH(DATE(AH$2,1,1),Labor!$A$1:$LI$1),FALSE)</f>
        <v>0.2535773436</v>
      </c>
      <c r="AI1465" s="337">
        <f>+VLOOKUP($E1465,Labor!$1:$1048576,MATCH(DATE(AI$2,1,1),Labor!$A$1:$LI$1),FALSE)</f>
        <v>0.23237368210000001</v>
      </c>
      <c r="AJ1465" s="337">
        <f>+VLOOKUP($E1465,Labor!$1:$1048576,MATCH(DATE(AJ$2,1,1),Labor!$A$1:$LI$1),FALSE)</f>
        <v>0.21056353850000001</v>
      </c>
      <c r="AK1465" s="337">
        <f>+VLOOKUP($E1465,Labor!$1:$1048576,MATCH(DATE(AK$2,1,1),Labor!$A$1:$LI$1),FALSE)</f>
        <v>0.18810487840000001</v>
      </c>
      <c r="AL1465" s="337">
        <f>+VLOOKUP($E1465,Labor!$1:$1048576,MATCH(DATE(AL$2,1,1),Labor!$A$1:$LI$1),FALSE)</f>
        <v>0.16499470420000001</v>
      </c>
      <c r="AM1465" s="337">
        <f>+VLOOKUP($E1465,Labor!$1:$1048576,MATCH(DATE(AM$2,1,1),Labor!$A$1:$LI$1),FALSE)</f>
        <v>0.14124731400000001</v>
      </c>
      <c r="AN1465" s="337">
        <f>+VLOOKUP($E1465,Labor!$1:$1048576,MATCH(DATE(AN$2,1,1),Labor!$A$1:$LI$1),FALSE)</f>
        <v>0.1168897891</v>
      </c>
      <c r="AO1465" s="337">
        <f>+VLOOKUP($E1465,Labor!$1:$1048576,MATCH(DATE(AO$2,1,1),Labor!$A$1:$LI$1),FALSE)</f>
        <v>9.1956608499999995E-2</v>
      </c>
    </row>
    <row r="1466" spans="1:41" ht="15" customHeight="1" x14ac:dyDescent="0.35">
      <c r="A1466" s="382"/>
      <c r="B1466" s="387"/>
      <c r="C1466" s="62" t="s">
        <v>465</v>
      </c>
      <c r="D1466" s="86"/>
      <c r="E1466" s="62" t="s">
        <v>775</v>
      </c>
      <c r="F1466" s="337">
        <f>+VLOOKUP($E1466,Labor!$1:$1048576,MATCH(DATE(F$2,1,1),Labor!$A$1:$LI$1),FALSE)</f>
        <v>2.1241304630000002</v>
      </c>
      <c r="G1466" s="337">
        <f>+VLOOKUP($E1466,Labor!$1:$1048576,MATCH(DATE(G$2,1,1),Labor!$A$1:$LI$1),FALSE)</f>
        <v>2.1264874979999999</v>
      </c>
      <c r="H1466" s="337">
        <f>+VLOOKUP($E1466,Labor!$1:$1048576,MATCH(DATE(H$2,1,1),Labor!$A$1:$LI$1),FALSE)</f>
        <v>2.1261767420000002</v>
      </c>
      <c r="I1466" s="337">
        <f>+VLOOKUP($E1466,Labor!$1:$1048576,MATCH(DATE(I$2,1,1),Labor!$A$1:$LI$1),FALSE)</f>
        <v>2.1261669049999998</v>
      </c>
      <c r="J1466" s="337">
        <f>+VLOOKUP($E1466,Labor!$1:$1048576,MATCH(DATE(J$2,1,1),Labor!$A$1:$LI$1),FALSE)</f>
        <v>2.1258846550000001</v>
      </c>
      <c r="K1466" s="337">
        <f>+VLOOKUP($E1466,Labor!$1:$1048576,MATCH(DATE(K$2,1,1),Labor!$A$1:$LI$1),FALSE)</f>
        <v>2.1266912090000001</v>
      </c>
      <c r="L1466" s="337">
        <f>+VLOOKUP($E1466,Labor!$1:$1048576,MATCH(DATE(L$2,1,1),Labor!$A$1:$LI$1),FALSE)</f>
        <v>2.1298101790000001</v>
      </c>
      <c r="M1466" s="337">
        <f>+VLOOKUP($E1466,Labor!$1:$1048576,MATCH(DATE(M$2,1,1),Labor!$A$1:$LI$1),FALSE)</f>
        <v>2.1033922550000002</v>
      </c>
      <c r="N1466" s="337">
        <f>+VLOOKUP($E1466,Labor!$1:$1048576,MATCH(DATE(N$2,1,1),Labor!$A$1:$LI$1),FALSE)</f>
        <v>2.064517377</v>
      </c>
      <c r="O1466" s="337">
        <f>+VLOOKUP($E1466,Labor!$1:$1048576,MATCH(DATE(O$2,1,1),Labor!$A$1:$LI$1),FALSE)</f>
        <v>2.0274220249999999</v>
      </c>
      <c r="P1466" s="337">
        <f>+VLOOKUP($E1466,Labor!$1:$1048576,MATCH(DATE(P$2,1,1),Labor!$A$1:$LI$1),FALSE)</f>
        <v>1.9929992379999999</v>
      </c>
      <c r="Q1466" s="337">
        <f>+VLOOKUP($E1466,Labor!$1:$1048576,MATCH(DATE(Q$2,1,1),Labor!$A$1:$LI$1),FALSE)</f>
        <v>1.9579522140000001</v>
      </c>
      <c r="R1466" s="337">
        <f>+VLOOKUP($E1466,Labor!$1:$1048576,MATCH(DATE(R$2,1,1),Labor!$A$1:$LI$1),FALSE)</f>
        <v>1.9201482990000001</v>
      </c>
      <c r="S1466" s="337">
        <f>+VLOOKUP($E1466,Labor!$1:$1048576,MATCH(DATE(S$2,1,1),Labor!$A$1:$LI$1),FALSE)</f>
        <v>1.877758252</v>
      </c>
      <c r="T1466" s="337">
        <f>+VLOOKUP($E1466,Labor!$1:$1048576,MATCH(DATE(T$2,1,1),Labor!$A$1:$LI$1),FALSE)</f>
        <v>1.830617371</v>
      </c>
      <c r="U1466" s="337">
        <f>+VLOOKUP($E1466,Labor!$1:$1048576,MATCH(DATE(U$2,1,1),Labor!$A$1:$LI$1),FALSE)</f>
        <v>1.77895979</v>
      </c>
      <c r="V1466" s="337">
        <f>+VLOOKUP($E1466,Labor!$1:$1048576,MATCH(DATE(V$2,1,1),Labor!$A$1:$LI$1),FALSE)</f>
        <v>1.721737654</v>
      </c>
      <c r="W1466" s="337">
        <f>+VLOOKUP($E1466,Labor!$1:$1048576,MATCH(DATE(W$2,1,1),Labor!$A$1:$LI$1),FALSE)</f>
        <v>1.6602430260000001</v>
      </c>
      <c r="X1466" s="337">
        <f>+VLOOKUP($E1466,Labor!$1:$1048576,MATCH(DATE(X$2,1,1),Labor!$A$1:$LI$1),FALSE)</f>
        <v>1.5951349589999999</v>
      </c>
      <c r="Y1466" s="337">
        <f>+VLOOKUP($E1466,Labor!$1:$1048576,MATCH(DATE(Y$2,1,1),Labor!$A$1:$LI$1),FALSE)</f>
        <v>1.5267927160000001</v>
      </c>
      <c r="Z1466" s="337">
        <f>+VLOOKUP($E1466,Labor!$1:$1048576,MATCH(DATE(Z$2,1,1),Labor!$A$1:$LI$1),FALSE)</f>
        <v>1.4555267279999999</v>
      </c>
      <c r="AA1466" s="337">
        <f>+VLOOKUP($E1466,Labor!$1:$1048576,MATCH(DATE(AA$2,1,1),Labor!$A$1:$LI$1),FALSE)</f>
        <v>1.381637405</v>
      </c>
      <c r="AB1466" s="337">
        <f>+VLOOKUP($E1466,Labor!$1:$1048576,MATCH(DATE(AB$2,1,1),Labor!$A$1:$LI$1),FALSE)</f>
        <v>1.305419235</v>
      </c>
      <c r="AC1466" s="337">
        <f>+VLOOKUP($E1466,Labor!$1:$1048576,MATCH(DATE(AC$2,1,1),Labor!$A$1:$LI$1),FALSE)</f>
        <v>1.227032063</v>
      </c>
      <c r="AD1466" s="337">
        <f>+VLOOKUP($E1466,Labor!$1:$1048576,MATCH(DATE(AD$2,1,1),Labor!$A$1:$LI$1),FALSE)</f>
        <v>1.146501977</v>
      </c>
      <c r="AE1466" s="337">
        <f>+VLOOKUP($E1466,Labor!$1:$1048576,MATCH(DATE(AE$2,1,1),Labor!$A$1:$LI$1),FALSE)</f>
        <v>1.063813165</v>
      </c>
      <c r="AF1466" s="337">
        <f>+VLOOKUP($E1466,Labor!$1:$1048576,MATCH(DATE(AF$2,1,1),Labor!$A$1:$LI$1),FALSE)</f>
        <v>0.97930643049999999</v>
      </c>
      <c r="AG1466" s="337">
        <f>+VLOOKUP($E1466,Labor!$1:$1048576,MATCH(DATE(AG$2,1,1),Labor!$A$1:$LI$1),FALSE)</f>
        <v>0.8929490886</v>
      </c>
      <c r="AH1466" s="337">
        <f>+VLOOKUP($E1466,Labor!$1:$1048576,MATCH(DATE(AH$2,1,1),Labor!$A$1:$LI$1),FALSE)</f>
        <v>0.80461704310000004</v>
      </c>
      <c r="AI1466" s="337">
        <f>+VLOOKUP($E1466,Labor!$1:$1048576,MATCH(DATE(AI$2,1,1),Labor!$A$1:$LI$1),FALSE)</f>
        <v>0.71406872789999998</v>
      </c>
      <c r="AJ1466" s="337">
        <f>+VLOOKUP($E1466,Labor!$1:$1048576,MATCH(DATE(AJ$2,1,1),Labor!$A$1:$LI$1),FALSE)</f>
        <v>0.62106445139999999</v>
      </c>
      <c r="AK1466" s="337">
        <f>+VLOOKUP($E1466,Labor!$1:$1048576,MATCH(DATE(AK$2,1,1),Labor!$A$1:$LI$1),FALSE)</f>
        <v>0.52549717100000004</v>
      </c>
      <c r="AL1466" s="337">
        <f>+VLOOKUP($E1466,Labor!$1:$1048576,MATCH(DATE(AL$2,1,1),Labor!$A$1:$LI$1),FALSE)</f>
        <v>0.42738447800000001</v>
      </c>
      <c r="AM1466" s="337">
        <f>+VLOOKUP($E1466,Labor!$1:$1048576,MATCH(DATE(AM$2,1,1),Labor!$A$1:$LI$1),FALSE)</f>
        <v>0.32675468190000001</v>
      </c>
      <c r="AN1466" s="337">
        <f>+VLOOKUP($E1466,Labor!$1:$1048576,MATCH(DATE(AN$2,1,1),Labor!$A$1:$LI$1),FALSE)</f>
        <v>0.2234418054</v>
      </c>
      <c r="AO1466" s="337">
        <f>+VLOOKUP($E1466,Labor!$1:$1048576,MATCH(DATE(AO$2,1,1),Labor!$A$1:$LI$1),FALSE)</f>
        <v>0.11579668780000001</v>
      </c>
    </row>
    <row r="1467" spans="1:41" ht="15" customHeight="1" x14ac:dyDescent="0.35">
      <c r="A1467" s="382"/>
      <c r="B1467" s="387"/>
      <c r="C1467" s="62" t="s">
        <v>466</v>
      </c>
      <c r="D1467" s="86"/>
      <c r="E1467" s="62" t="s">
        <v>776</v>
      </c>
      <c r="F1467" s="337">
        <f>+VLOOKUP($E1467,Labor!$1:$1048576,MATCH(DATE(F$2,1,1),Labor!$A$1:$LI$1),FALSE)</f>
        <v>1.0101594570000001</v>
      </c>
      <c r="G1467" s="337">
        <f>+VLOOKUP($E1467,Labor!$1:$1048576,MATCH(DATE(G$2,1,1),Labor!$A$1:$LI$1),FALSE)</f>
        <v>1.0112803779999999</v>
      </c>
      <c r="H1467" s="337">
        <f>+VLOOKUP($E1467,Labor!$1:$1048576,MATCH(DATE(H$2,1,1),Labor!$A$1:$LI$1),FALSE)</f>
        <v>1.0111325929999999</v>
      </c>
      <c r="I1467" s="337">
        <f>+VLOOKUP($E1467,Labor!$1:$1048576,MATCH(DATE(I$2,1,1),Labor!$A$1:$LI$1),FALSE)</f>
        <v>1.0111279150000001</v>
      </c>
      <c r="J1467" s="337">
        <f>+VLOOKUP($E1467,Labor!$1:$1048576,MATCH(DATE(J$2,1,1),Labor!$A$1:$LI$1),FALSE)</f>
        <v>1.010993687</v>
      </c>
      <c r="K1467" s="337">
        <f>+VLOOKUP($E1467,Labor!$1:$1048576,MATCH(DATE(K$2,1,1),Labor!$A$1:$LI$1),FALSE)</f>
        <v>1.011377255</v>
      </c>
      <c r="L1467" s="337">
        <f>+VLOOKUP($E1467,Labor!$1:$1048576,MATCH(DATE(L$2,1,1),Labor!$A$1:$LI$1),FALSE)</f>
        <v>1.0128605239999999</v>
      </c>
      <c r="M1467" s="337">
        <f>+VLOOKUP($E1467,Labor!$1:$1048576,MATCH(DATE(M$2,1,1),Labor!$A$1:$LI$1),FALSE)</f>
        <v>1.0009116389999999</v>
      </c>
      <c r="N1467" s="337">
        <f>+VLOOKUP($E1467,Labor!$1:$1048576,MATCH(DATE(N$2,1,1),Labor!$A$1:$LI$1),FALSE)</f>
        <v>0.98336102540000003</v>
      </c>
      <c r="O1467" s="337">
        <f>+VLOOKUP($E1467,Labor!$1:$1048576,MATCH(DATE(O$2,1,1),Labor!$A$1:$LI$1),FALSE)</f>
        <v>0.96682535189999996</v>
      </c>
      <c r="P1467" s="337">
        <f>+VLOOKUP($E1467,Labor!$1:$1048576,MATCH(DATE(P$2,1,1),Labor!$A$1:$LI$1),FALSE)</f>
        <v>0.95165649649999995</v>
      </c>
      <c r="Q1467" s="337">
        <f>+VLOOKUP($E1467,Labor!$1:$1048576,MATCH(DATE(Q$2,1,1),Labor!$A$1:$LI$1),FALSE)</f>
        <v>0.93624944600000004</v>
      </c>
      <c r="R1467" s="337">
        <f>+VLOOKUP($E1467,Labor!$1:$1048576,MATCH(DATE(R$2,1,1),Labor!$A$1:$LI$1),FALSE)</f>
        <v>0.9195715002</v>
      </c>
      <c r="S1467" s="337">
        <f>+VLOOKUP($E1467,Labor!$1:$1048576,MATCH(DATE(S$2,1,1),Labor!$A$1:$LI$1),FALSE)</f>
        <v>0.90074109830000004</v>
      </c>
      <c r="T1467" s="337">
        <f>+VLOOKUP($E1467,Labor!$1:$1048576,MATCH(DATE(T$2,1,1),Labor!$A$1:$LI$1),FALSE)</f>
        <v>0.8796758938</v>
      </c>
      <c r="U1467" s="337">
        <f>+VLOOKUP($E1467,Labor!$1:$1048576,MATCH(DATE(U$2,1,1),Labor!$A$1:$LI$1),FALSE)</f>
        <v>0.85648649789999998</v>
      </c>
      <c r="V1467" s="337">
        <f>+VLOOKUP($E1467,Labor!$1:$1048576,MATCH(DATE(V$2,1,1),Labor!$A$1:$LI$1),FALSE)</f>
        <v>0.83066563319999998</v>
      </c>
      <c r="W1467" s="337">
        <f>+VLOOKUP($E1467,Labor!$1:$1048576,MATCH(DATE(W$2,1,1),Labor!$A$1:$LI$1),FALSE)</f>
        <v>0.80283179819999995</v>
      </c>
      <c r="X1467" s="337">
        <f>+VLOOKUP($E1467,Labor!$1:$1048576,MATCH(DATE(X$2,1,1),Labor!$A$1:$LI$1),FALSE)</f>
        <v>0.77330057799999996</v>
      </c>
      <c r="Y1467" s="337">
        <f>+VLOOKUP($E1467,Labor!$1:$1048576,MATCH(DATE(Y$2,1,1),Labor!$A$1:$LI$1),FALSE)</f>
        <v>0.74225326960000004</v>
      </c>
      <c r="Z1467" s="337">
        <f>+VLOOKUP($E1467,Labor!$1:$1048576,MATCH(DATE(Z$2,1,1),Labor!$A$1:$LI$1),FALSE)</f>
        <v>0.7098383653</v>
      </c>
      <c r="AA1467" s="337">
        <f>+VLOOKUP($E1467,Labor!$1:$1048576,MATCH(DATE(AA$2,1,1),Labor!$A$1:$LI$1),FALSE)</f>
        <v>0.67620022670000002</v>
      </c>
      <c r="AB1467" s="337">
        <f>+VLOOKUP($E1467,Labor!$1:$1048576,MATCH(DATE(AB$2,1,1),Labor!$A$1:$LI$1),FALSE)</f>
        <v>0.64148147919999998</v>
      </c>
      <c r="AC1467" s="337">
        <f>+VLOOKUP($E1467,Labor!$1:$1048576,MATCH(DATE(AC$2,1,1),Labor!$A$1:$LI$1),FALSE)</f>
        <v>0.60576000880000003</v>
      </c>
      <c r="AD1467" s="337">
        <f>+VLOOKUP($E1467,Labor!$1:$1048576,MATCH(DATE(AD$2,1,1),Labor!$A$1:$LI$1),FALSE)</f>
        <v>0.56904845540000004</v>
      </c>
      <c r="AE1467" s="337">
        <f>+VLOOKUP($E1467,Labor!$1:$1048576,MATCH(DATE(AE$2,1,1),Labor!$A$1:$LI$1),FALSE)</f>
        <v>0.53133860730000004</v>
      </c>
      <c r="AF1467" s="337">
        <f>+VLOOKUP($E1467,Labor!$1:$1048576,MATCH(DATE(AF$2,1,1),Labor!$A$1:$LI$1),FALSE)</f>
        <v>0.49280129340000001</v>
      </c>
      <c r="AG1467" s="337">
        <f>+VLOOKUP($E1467,Labor!$1:$1048576,MATCH(DATE(AG$2,1,1),Labor!$A$1:$LI$1),FALSE)</f>
        <v>0.45342361199999998</v>
      </c>
      <c r="AH1467" s="337">
        <f>+VLOOKUP($E1467,Labor!$1:$1048576,MATCH(DATE(AH$2,1,1),Labor!$A$1:$LI$1),FALSE)</f>
        <v>0.41314691529999997</v>
      </c>
      <c r="AI1467" s="337">
        <f>+VLOOKUP($E1467,Labor!$1:$1048576,MATCH(DATE(AI$2,1,1),Labor!$A$1:$LI$1),FALSE)</f>
        <v>0.37185095979999999</v>
      </c>
      <c r="AJ1467" s="337">
        <f>+VLOOKUP($E1467,Labor!$1:$1048576,MATCH(DATE(AJ$2,1,1),Labor!$A$1:$LI$1),FALSE)</f>
        <v>0.32941168749999999</v>
      </c>
      <c r="AK1467" s="337">
        <f>+VLOOKUP($E1467,Labor!$1:$1048576,MATCH(DATE(AK$2,1,1),Labor!$A$1:$LI$1),FALSE)</f>
        <v>0.28576903720000002</v>
      </c>
      <c r="AL1467" s="337">
        <f>+VLOOKUP($E1467,Labor!$1:$1048576,MATCH(DATE(AL$2,1,1),Labor!$A$1:$LI$1),FALSE)</f>
        <v>0.24092933720000001</v>
      </c>
      <c r="AM1467" s="337">
        <f>+VLOOKUP($E1467,Labor!$1:$1048576,MATCH(DATE(AM$2,1,1),Labor!$A$1:$LI$1),FALSE)</f>
        <v>0.19492389199999999</v>
      </c>
      <c r="AN1467" s="337">
        <f>+VLOOKUP($E1467,Labor!$1:$1048576,MATCH(DATE(AN$2,1,1),Labor!$A$1:$LI$1),FALSE)</f>
        <v>0.14778070800000001</v>
      </c>
      <c r="AO1467" s="337">
        <f>+VLOOKUP($E1467,Labor!$1:$1048576,MATCH(DATE(AO$2,1,1),Labor!$A$1:$LI$1),FALSE)</f>
        <v>9.9418928899999995E-2</v>
      </c>
    </row>
    <row r="1468" spans="1:41" ht="15" customHeight="1" x14ac:dyDescent="0.35">
      <c r="A1468" s="382"/>
      <c r="B1468" s="387"/>
      <c r="C1468" s="62" t="s">
        <v>467</v>
      </c>
      <c r="D1468" s="86"/>
      <c r="E1468" s="62" t="s">
        <v>777</v>
      </c>
      <c r="F1468" s="337">
        <f>+VLOOKUP($E1468,Labor!$1:$1048576,MATCH(DATE(F$2,1,1),Labor!$A$1:$LI$1),FALSE)</f>
        <v>1.9798545240000001</v>
      </c>
      <c r="G1468" s="337">
        <f>+VLOOKUP($E1468,Labor!$1:$1048576,MATCH(DATE(G$2,1,1),Labor!$A$1:$LI$1),FALSE)</f>
        <v>1.982051464</v>
      </c>
      <c r="H1468" s="337">
        <f>+VLOOKUP($E1468,Labor!$1:$1048576,MATCH(DATE(H$2,1,1),Labor!$A$1:$LI$1),FALSE)</f>
        <v>1.981761815</v>
      </c>
      <c r="I1468" s="337">
        <f>+VLOOKUP($E1468,Labor!$1:$1048576,MATCH(DATE(I$2,1,1),Labor!$A$1:$LI$1),FALSE)</f>
        <v>1.981752647</v>
      </c>
      <c r="J1468" s="337">
        <f>+VLOOKUP($E1468,Labor!$1:$1048576,MATCH(DATE(J$2,1,1),Labor!$A$1:$LI$1),FALSE)</f>
        <v>1.981489568</v>
      </c>
      <c r="K1468" s="337">
        <f>+VLOOKUP($E1468,Labor!$1:$1048576,MATCH(DATE(K$2,1,1),Labor!$A$1:$LI$1),FALSE)</f>
        <v>1.982241339</v>
      </c>
      <c r="L1468" s="337">
        <f>+VLOOKUP($E1468,Labor!$1:$1048576,MATCH(DATE(L$2,1,1),Labor!$A$1:$LI$1),FALSE)</f>
        <v>1.9851484610000001</v>
      </c>
      <c r="M1468" s="337">
        <f>+VLOOKUP($E1468,Labor!$1:$1048576,MATCH(DATE(M$2,1,1),Labor!$A$1:$LI$1),FALSE)</f>
        <v>2.2883943910000002</v>
      </c>
      <c r="N1468" s="337">
        <f>+VLOOKUP($E1468,Labor!$1:$1048576,MATCH(DATE(N$2,1,1),Labor!$A$1:$LI$1),FALSE)</f>
        <v>2.7657081680000002</v>
      </c>
      <c r="O1468" s="337">
        <f>+VLOOKUP($E1468,Labor!$1:$1048576,MATCH(DATE(O$2,1,1),Labor!$A$1:$LI$1),FALSE)</f>
        <v>3.366785277</v>
      </c>
      <c r="P1468" s="337">
        <f>+VLOOKUP($E1468,Labor!$1:$1048576,MATCH(DATE(P$2,1,1),Labor!$A$1:$LI$1),FALSE)</f>
        <v>4.0518415619999999</v>
      </c>
      <c r="Q1468" s="337">
        <f>+VLOOKUP($E1468,Labor!$1:$1048576,MATCH(DATE(Q$2,1,1),Labor!$A$1:$LI$1),FALSE)</f>
        <v>4.785680578</v>
      </c>
      <c r="R1468" s="337">
        <f>+VLOOKUP($E1468,Labor!$1:$1048576,MATCH(DATE(R$2,1,1),Labor!$A$1:$LI$1),FALSE)</f>
        <v>5.5432010170000003</v>
      </c>
      <c r="S1468" s="337">
        <f>+VLOOKUP($E1468,Labor!$1:$1048576,MATCH(DATE(S$2,1,1),Labor!$A$1:$LI$1),FALSE)</f>
        <v>6.3068470489999999</v>
      </c>
      <c r="T1468" s="337">
        <f>+VLOOKUP($E1468,Labor!$1:$1048576,MATCH(DATE(T$2,1,1),Labor!$A$1:$LI$1),FALSE)</f>
        <v>7.0694926139999996</v>
      </c>
      <c r="U1468" s="337">
        <f>+VLOOKUP($E1468,Labor!$1:$1048576,MATCH(DATE(U$2,1,1),Labor!$A$1:$LI$1),FALSE)</f>
        <v>7.8299249240000002</v>
      </c>
      <c r="V1468" s="337">
        <f>+VLOOKUP($E1468,Labor!$1:$1048576,MATCH(DATE(V$2,1,1),Labor!$A$1:$LI$1),FALSE)</f>
        <v>8.5831282860000009</v>
      </c>
      <c r="W1468" s="337">
        <f>+VLOOKUP($E1468,Labor!$1:$1048576,MATCH(DATE(W$2,1,1),Labor!$A$1:$LI$1),FALSE)</f>
        <v>9.3349699099999999</v>
      </c>
      <c r="X1468" s="337">
        <f>+VLOOKUP($E1468,Labor!$1:$1048576,MATCH(DATE(X$2,1,1),Labor!$A$1:$LI$1),FALSE)</f>
        <v>10.089841399999999</v>
      </c>
      <c r="Y1468" s="337">
        <f>+VLOOKUP($E1468,Labor!$1:$1048576,MATCH(DATE(Y$2,1,1),Labor!$A$1:$LI$1),FALSE)</f>
        <v>10.85093144</v>
      </c>
      <c r="Z1468" s="337">
        <f>+VLOOKUP($E1468,Labor!$1:$1048576,MATCH(DATE(Z$2,1,1),Labor!$A$1:$LI$1),FALSE)</f>
        <v>11.62093177</v>
      </c>
      <c r="AA1468" s="337">
        <f>+VLOOKUP($E1468,Labor!$1:$1048576,MATCH(DATE(AA$2,1,1),Labor!$A$1:$LI$1),FALSE)</f>
        <v>12.402483739999999</v>
      </c>
      <c r="AB1468" s="337">
        <f>+VLOOKUP($E1468,Labor!$1:$1048576,MATCH(DATE(AB$2,1,1),Labor!$A$1:$LI$1),FALSE)</f>
        <v>13.198500060000001</v>
      </c>
      <c r="AC1468" s="337">
        <f>+VLOOKUP($E1468,Labor!$1:$1048576,MATCH(DATE(AC$2,1,1),Labor!$A$1:$LI$1),FALSE)</f>
        <v>14.011101699999999</v>
      </c>
      <c r="AD1468" s="337">
        <f>+VLOOKUP($E1468,Labor!$1:$1048576,MATCH(DATE(AD$2,1,1),Labor!$A$1:$LI$1),FALSE)</f>
        <v>14.84118673</v>
      </c>
      <c r="AE1468" s="337">
        <f>+VLOOKUP($E1468,Labor!$1:$1048576,MATCH(DATE(AE$2,1,1),Labor!$A$1:$LI$1),FALSE)</f>
        <v>15.689025300000001</v>
      </c>
      <c r="AF1468" s="337">
        <f>+VLOOKUP($E1468,Labor!$1:$1048576,MATCH(DATE(AF$2,1,1),Labor!$A$1:$LI$1),FALSE)</f>
        <v>16.56070596</v>
      </c>
      <c r="AG1468" s="337">
        <f>+VLOOKUP($E1468,Labor!$1:$1048576,MATCH(DATE(AG$2,1,1),Labor!$A$1:$LI$1),FALSE)</f>
        <v>17.458531820000001</v>
      </c>
      <c r="AH1468" s="337">
        <f>+VLOOKUP($E1468,Labor!$1:$1048576,MATCH(DATE(AH$2,1,1),Labor!$A$1:$LI$1),FALSE)</f>
        <v>18.38355687</v>
      </c>
      <c r="AI1468" s="337">
        <f>+VLOOKUP($E1468,Labor!$1:$1048576,MATCH(DATE(AI$2,1,1),Labor!$A$1:$LI$1),FALSE)</f>
        <v>19.3335553</v>
      </c>
      <c r="AJ1468" s="337">
        <f>+VLOOKUP($E1468,Labor!$1:$1048576,MATCH(DATE(AJ$2,1,1),Labor!$A$1:$LI$1),FALSE)</f>
        <v>20.303548070000002</v>
      </c>
      <c r="AK1468" s="337">
        <f>+VLOOKUP($E1468,Labor!$1:$1048576,MATCH(DATE(AK$2,1,1),Labor!$A$1:$LI$1),FALSE)</f>
        <v>21.288504110000002</v>
      </c>
      <c r="AL1468" s="337">
        <f>+VLOOKUP($E1468,Labor!$1:$1048576,MATCH(DATE(AL$2,1,1),Labor!$A$1:$LI$1),FALSE)</f>
        <v>22.284611179999999</v>
      </c>
      <c r="AM1468" s="337">
        <f>+VLOOKUP($E1468,Labor!$1:$1048576,MATCH(DATE(AM$2,1,1),Labor!$A$1:$LI$1),FALSE)</f>
        <v>23.287857689999999</v>
      </c>
      <c r="AN1468" s="337">
        <f>+VLOOKUP($E1468,Labor!$1:$1048576,MATCH(DATE(AN$2,1,1),Labor!$A$1:$LI$1),FALSE)</f>
        <v>24.293747499999998</v>
      </c>
      <c r="AO1468" s="337">
        <f>+VLOOKUP($E1468,Labor!$1:$1048576,MATCH(DATE(AO$2,1,1),Labor!$A$1:$LI$1),FALSE)</f>
        <v>25.29740627</v>
      </c>
    </row>
    <row r="1469" spans="1:41" ht="15" customHeight="1" x14ac:dyDescent="0.35">
      <c r="A1469" s="382"/>
      <c r="B1469" s="387"/>
      <c r="C1469" s="62" t="s">
        <v>468</v>
      </c>
      <c r="D1469" s="86"/>
      <c r="E1469" s="62" t="s">
        <v>778</v>
      </c>
      <c r="F1469" s="337">
        <f>+VLOOKUP($E1469,Labor!$1:$1048576,MATCH(DATE(F$2,1,1),Labor!$A$1:$LI$1),FALSE)</f>
        <v>0.56321036859999996</v>
      </c>
      <c r="G1469" s="337">
        <f>+VLOOKUP($E1469,Labor!$1:$1048576,MATCH(DATE(G$2,1,1),Labor!$A$1:$LI$1),FALSE)</f>
        <v>0.56383533360000004</v>
      </c>
      <c r="H1469" s="337">
        <f>+VLOOKUP($E1469,Labor!$1:$1048576,MATCH(DATE(H$2,1,1),Labor!$A$1:$LI$1),FALSE)</f>
        <v>0.56375293699999995</v>
      </c>
      <c r="I1469" s="337">
        <f>+VLOOKUP($E1469,Labor!$1:$1048576,MATCH(DATE(I$2,1,1),Labor!$A$1:$LI$1),FALSE)</f>
        <v>0.56375032879999998</v>
      </c>
      <c r="J1469" s="337">
        <f>+VLOOKUP($E1469,Labor!$1:$1048576,MATCH(DATE(J$2,1,1),Labor!$A$1:$LI$1),FALSE)</f>
        <v>0.56367549049999999</v>
      </c>
      <c r="K1469" s="337">
        <f>+VLOOKUP($E1469,Labor!$1:$1048576,MATCH(DATE(K$2,1,1),Labor!$A$1:$LI$1),FALSE)</f>
        <v>0.56388934719999995</v>
      </c>
      <c r="L1469" s="337">
        <f>+VLOOKUP($E1469,Labor!$1:$1048576,MATCH(DATE(L$2,1,1),Labor!$A$1:$LI$1),FALSE)</f>
        <v>0.56471633789999998</v>
      </c>
      <c r="M1469" s="337">
        <f>+VLOOKUP($E1469,Labor!$1:$1048576,MATCH(DATE(M$2,1,1),Labor!$A$1:$LI$1),FALSE)</f>
        <v>0.85788035650000005</v>
      </c>
      <c r="N1469" s="337">
        <f>+VLOOKUP($E1469,Labor!$1:$1048576,MATCH(DATE(N$2,1,1),Labor!$A$1:$LI$1),FALSE)</f>
        <v>1.3579005129999999</v>
      </c>
      <c r="O1469" s="337">
        <f>+VLOOKUP($E1469,Labor!$1:$1048576,MATCH(DATE(O$2,1,1),Labor!$A$1:$LI$1),FALSE)</f>
        <v>2.033229387</v>
      </c>
      <c r="P1469" s="337">
        <f>+VLOOKUP($E1469,Labor!$1:$1048576,MATCH(DATE(P$2,1,1),Labor!$A$1:$LI$1),FALSE)</f>
        <v>2.827877956</v>
      </c>
      <c r="Q1469" s="337">
        <f>+VLOOKUP($E1469,Labor!$1:$1048576,MATCH(DATE(Q$2,1,1),Labor!$A$1:$LI$1),FALSE)</f>
        <v>3.678396341</v>
      </c>
      <c r="R1469" s="337">
        <f>+VLOOKUP($E1469,Labor!$1:$1048576,MATCH(DATE(R$2,1,1),Labor!$A$1:$LI$1),FALSE)</f>
        <v>4.5376193440000003</v>
      </c>
      <c r="S1469" s="337">
        <f>+VLOOKUP($E1469,Labor!$1:$1048576,MATCH(DATE(S$2,1,1),Labor!$A$1:$LI$1),FALSE)</f>
        <v>5.379358957</v>
      </c>
      <c r="T1469" s="337">
        <f>+VLOOKUP($E1469,Labor!$1:$1048576,MATCH(DATE(T$2,1,1),Labor!$A$1:$LI$1),FALSE)</f>
        <v>6.1975976800000003</v>
      </c>
      <c r="U1469" s="337">
        <f>+VLOOKUP($E1469,Labor!$1:$1048576,MATCH(DATE(U$2,1,1),Labor!$A$1:$LI$1),FALSE)</f>
        <v>6.9972405579999997</v>
      </c>
      <c r="V1469" s="337">
        <f>+VLOOKUP($E1469,Labor!$1:$1048576,MATCH(DATE(V$2,1,1),Labor!$A$1:$LI$1),FALSE)</f>
        <v>7.7810287970000003</v>
      </c>
      <c r="W1469" s="337">
        <f>+VLOOKUP($E1469,Labor!$1:$1048576,MATCH(DATE(W$2,1,1),Labor!$A$1:$LI$1),FALSE)</f>
        <v>8.5604135390000007</v>
      </c>
      <c r="X1469" s="337">
        <f>+VLOOKUP($E1469,Labor!$1:$1048576,MATCH(DATE(X$2,1,1),Labor!$A$1:$LI$1),FALSE)</f>
        <v>9.3439137809999995</v>
      </c>
      <c r="Y1469" s="337">
        <f>+VLOOKUP($E1469,Labor!$1:$1048576,MATCH(DATE(Y$2,1,1),Labor!$A$1:$LI$1),FALSE)</f>
        <v>10.13730024</v>
      </c>
      <c r="Z1469" s="337">
        <f>+VLOOKUP($E1469,Labor!$1:$1048576,MATCH(DATE(Z$2,1,1),Labor!$A$1:$LI$1),FALSE)</f>
        <v>10.94457568</v>
      </c>
      <c r="AA1469" s="337">
        <f>+VLOOKUP($E1469,Labor!$1:$1048576,MATCH(DATE(AA$2,1,1),Labor!$A$1:$LI$1),FALSE)</f>
        <v>11.7688027</v>
      </c>
      <c r="AB1469" s="337">
        <f>+VLOOKUP($E1469,Labor!$1:$1048576,MATCH(DATE(AB$2,1,1),Labor!$A$1:$LI$1),FALSE)</f>
        <v>12.61276859</v>
      </c>
      <c r="AC1469" s="337">
        <f>+VLOOKUP($E1469,Labor!$1:$1048576,MATCH(DATE(AC$2,1,1),Labor!$A$1:$LI$1),FALSE)</f>
        <v>13.478235550000001</v>
      </c>
      <c r="AD1469" s="337">
        <f>+VLOOKUP($E1469,Labor!$1:$1048576,MATCH(DATE(AD$2,1,1),Labor!$A$1:$LI$1),FALSE)</f>
        <v>14.36567462</v>
      </c>
      <c r="AE1469" s="337">
        <f>+VLOOKUP($E1469,Labor!$1:$1048576,MATCH(DATE(AE$2,1,1),Labor!$A$1:$LI$1),FALSE)</f>
        <v>15.274918639999999</v>
      </c>
      <c r="AF1469" s="337">
        <f>+VLOOKUP($E1469,Labor!$1:$1048576,MATCH(DATE(AF$2,1,1),Labor!$A$1:$LI$1),FALSE)</f>
        <v>16.211518730000002</v>
      </c>
      <c r="AG1469" s="337">
        <f>+VLOOKUP($E1469,Labor!$1:$1048576,MATCH(DATE(AG$2,1,1),Labor!$A$1:$LI$1),FALSE)</f>
        <v>17.177470670000002</v>
      </c>
      <c r="AH1469" s="337">
        <f>+VLOOKUP($E1469,Labor!$1:$1048576,MATCH(DATE(AH$2,1,1),Labor!$A$1:$LI$1),FALSE)</f>
        <v>18.173626980000002</v>
      </c>
      <c r="AI1469" s="337">
        <f>+VLOOKUP($E1469,Labor!$1:$1048576,MATCH(DATE(AI$2,1,1),Labor!$A$1:$LI$1),FALSE)</f>
        <v>19.197647230000001</v>
      </c>
      <c r="AJ1469" s="337">
        <f>+VLOOKUP($E1469,Labor!$1:$1048576,MATCH(DATE(AJ$2,1,1),Labor!$A$1:$LI$1),FALSE)</f>
        <v>20.244448120000001</v>
      </c>
      <c r="AK1469" s="337">
        <f>+VLOOKUP($E1469,Labor!$1:$1048576,MATCH(DATE(AK$2,1,1),Labor!$A$1:$LI$1),FALSE)</f>
        <v>21.308853020000001</v>
      </c>
      <c r="AL1469" s="337">
        <f>+VLOOKUP($E1469,Labor!$1:$1048576,MATCH(DATE(AL$2,1,1),Labor!$A$1:$LI$1),FALSE)</f>
        <v>22.38687187</v>
      </c>
      <c r="AM1469" s="337">
        <f>+VLOOKUP($E1469,Labor!$1:$1048576,MATCH(DATE(AM$2,1,1),Labor!$A$1:$LI$1),FALSE)</f>
        <v>23.474295640000001</v>
      </c>
      <c r="AN1469" s="337">
        <f>+VLOOKUP($E1469,Labor!$1:$1048576,MATCH(DATE(AN$2,1,1),Labor!$A$1:$LI$1),FALSE)</f>
        <v>24.566404779999999</v>
      </c>
      <c r="AO1469" s="337">
        <f>+VLOOKUP($E1469,Labor!$1:$1048576,MATCH(DATE(AO$2,1,1),Labor!$A$1:$LI$1),FALSE)</f>
        <v>25.658070670000001</v>
      </c>
    </row>
    <row r="1470" spans="1:41" ht="15" customHeight="1" x14ac:dyDescent="0.35">
      <c r="A1470" s="382"/>
      <c r="B1470" s="387"/>
      <c r="C1470" s="62" t="s">
        <v>469</v>
      </c>
      <c r="D1470" s="86"/>
      <c r="E1470" s="62" t="s">
        <v>779</v>
      </c>
      <c r="F1470" s="337">
        <f>+VLOOKUP($E1470,Labor!$1:$1048576,MATCH(DATE(F$2,1,1),Labor!$A$1:$LI$1),FALSE)</f>
        <v>5.7049889220000001</v>
      </c>
      <c r="G1470" s="337">
        <f>+VLOOKUP($E1470,Labor!$1:$1048576,MATCH(DATE(G$2,1,1),Labor!$A$1:$LI$1),FALSE)</f>
        <v>5.7113194470000002</v>
      </c>
      <c r="H1470" s="337">
        <f>+VLOOKUP($E1470,Labor!$1:$1048576,MATCH(DATE(H$2,1,1),Labor!$A$1:$LI$1),FALSE)</f>
        <v>5.7104848180000003</v>
      </c>
      <c r="I1470" s="337">
        <f>+VLOOKUP($E1470,Labor!$1:$1048576,MATCH(DATE(I$2,1,1),Labor!$A$1:$LI$1),FALSE)</f>
        <v>5.7104583980000001</v>
      </c>
      <c r="J1470" s="337">
        <f>+VLOOKUP($E1470,Labor!$1:$1048576,MATCH(DATE(J$2,1,1),Labor!$A$1:$LI$1),FALSE)</f>
        <v>5.7097003300000004</v>
      </c>
      <c r="K1470" s="337">
        <f>+VLOOKUP($E1470,Labor!$1:$1048576,MATCH(DATE(K$2,1,1),Labor!$A$1:$LI$1),FALSE)</f>
        <v>5.711866573</v>
      </c>
      <c r="L1470" s="337">
        <f>+VLOOKUP($E1470,Labor!$1:$1048576,MATCH(DATE(L$2,1,1),Labor!$A$1:$LI$1),FALSE)</f>
        <v>5.7202435009999997</v>
      </c>
      <c r="M1470" s="337">
        <f>+VLOOKUP($E1470,Labor!$1:$1048576,MATCH(DATE(M$2,1,1),Labor!$A$1:$LI$1),FALSE)</f>
        <v>5.7625884039999997</v>
      </c>
      <c r="N1470" s="337">
        <f>+VLOOKUP($E1470,Labor!$1:$1048576,MATCH(DATE(N$2,1,1),Labor!$A$1:$LI$1),FALSE)</f>
        <v>5.8313058230000001</v>
      </c>
      <c r="O1470" s="337">
        <f>+VLOOKUP($E1470,Labor!$1:$1048576,MATCH(DATE(O$2,1,1),Labor!$A$1:$LI$1),FALSE)</f>
        <v>5.9371285159999996</v>
      </c>
      <c r="P1470" s="337">
        <f>+VLOOKUP($E1470,Labor!$1:$1048576,MATCH(DATE(P$2,1,1),Labor!$A$1:$LI$1),FALSE)</f>
        <v>6.0691496469999997</v>
      </c>
      <c r="Q1470" s="337">
        <f>+VLOOKUP($E1470,Labor!$1:$1048576,MATCH(DATE(Q$2,1,1),Labor!$A$1:$LI$1),FALSE)</f>
        <v>6.2113492299999997</v>
      </c>
      <c r="R1470" s="337">
        <f>+VLOOKUP($E1470,Labor!$1:$1048576,MATCH(DATE(R$2,1,1),Labor!$A$1:$LI$1),FALSE)</f>
        <v>6.354173394</v>
      </c>
      <c r="S1470" s="337">
        <f>+VLOOKUP($E1470,Labor!$1:$1048576,MATCH(DATE(S$2,1,1),Labor!$A$1:$LI$1),FALSE)</f>
        <v>6.4902076290000004</v>
      </c>
      <c r="T1470" s="337">
        <f>+VLOOKUP($E1470,Labor!$1:$1048576,MATCH(DATE(T$2,1,1),Labor!$A$1:$LI$1),FALSE)</f>
        <v>6.61804126</v>
      </c>
      <c r="U1470" s="337">
        <f>+VLOOKUP($E1470,Labor!$1:$1048576,MATCH(DATE(U$2,1,1),Labor!$A$1:$LI$1),FALSE)</f>
        <v>6.7380615050000001</v>
      </c>
      <c r="V1470" s="337">
        <f>+VLOOKUP($E1470,Labor!$1:$1048576,MATCH(DATE(V$2,1,1),Labor!$A$1:$LI$1),FALSE)</f>
        <v>6.8457601290000003</v>
      </c>
      <c r="W1470" s="337">
        <f>+VLOOKUP($E1470,Labor!$1:$1048576,MATCH(DATE(W$2,1,1),Labor!$A$1:$LI$1),FALSE)</f>
        <v>6.9454008470000002</v>
      </c>
      <c r="X1470" s="337">
        <f>+VLOOKUP($E1470,Labor!$1:$1048576,MATCH(DATE(X$2,1,1),Labor!$A$1:$LI$1),FALSE)</f>
        <v>7.0392303820000004</v>
      </c>
      <c r="Y1470" s="337">
        <f>+VLOOKUP($E1470,Labor!$1:$1048576,MATCH(DATE(Y$2,1,1),Labor!$A$1:$LI$1),FALSE)</f>
        <v>7.128530907</v>
      </c>
      <c r="Z1470" s="337">
        <f>+VLOOKUP($E1470,Labor!$1:$1048576,MATCH(DATE(Z$2,1,1),Labor!$A$1:$LI$1),FALSE)</f>
        <v>7.2143951350000002</v>
      </c>
      <c r="AA1470" s="337">
        <f>+VLOOKUP($E1470,Labor!$1:$1048576,MATCH(DATE(AA$2,1,1),Labor!$A$1:$LI$1),FALSE)</f>
        <v>7.2980132209999997</v>
      </c>
      <c r="AB1470" s="337">
        <f>+VLOOKUP($E1470,Labor!$1:$1048576,MATCH(DATE(AB$2,1,1),Labor!$A$1:$LI$1),FALSE)</f>
        <v>7.380768561</v>
      </c>
      <c r="AC1470" s="337">
        <f>+VLOOKUP($E1470,Labor!$1:$1048576,MATCH(DATE(AC$2,1,1),Labor!$A$1:$LI$1),FALSE)</f>
        <v>7.4635611129999999</v>
      </c>
      <c r="AD1470" s="337">
        <f>+VLOOKUP($E1470,Labor!$1:$1048576,MATCH(DATE(AD$2,1,1),Labor!$A$1:$LI$1),FALSE)</f>
        <v>7.5466413369999996</v>
      </c>
      <c r="AE1470" s="337">
        <f>+VLOOKUP($E1470,Labor!$1:$1048576,MATCH(DATE(AE$2,1,1),Labor!$A$1:$LI$1),FALSE)</f>
        <v>7.6299973779999997</v>
      </c>
      <c r="AF1470" s="337">
        <f>+VLOOKUP($E1470,Labor!$1:$1048576,MATCH(DATE(AF$2,1,1),Labor!$A$1:$LI$1),FALSE)</f>
        <v>7.7163813970000001</v>
      </c>
      <c r="AG1470" s="337">
        <f>+VLOOKUP($E1470,Labor!$1:$1048576,MATCH(DATE(AG$2,1,1),Labor!$A$1:$LI$1),FALSE)</f>
        <v>7.806439417</v>
      </c>
      <c r="AH1470" s="337">
        <f>+VLOOKUP($E1470,Labor!$1:$1048576,MATCH(DATE(AH$2,1,1),Labor!$A$1:$LI$1),FALSE)</f>
        <v>7.9001931609999998</v>
      </c>
      <c r="AI1470" s="337">
        <f>+VLOOKUP($E1470,Labor!$1:$1048576,MATCH(DATE(AI$2,1,1),Labor!$A$1:$LI$1),FALSE)</f>
        <v>7.9963087289999999</v>
      </c>
      <c r="AJ1470" s="337">
        <f>+VLOOKUP($E1470,Labor!$1:$1048576,MATCH(DATE(AJ$2,1,1),Labor!$A$1:$LI$1),FALSE)</f>
        <v>8.0925478769999994</v>
      </c>
      <c r="AK1470" s="337">
        <f>+VLOOKUP($E1470,Labor!$1:$1048576,MATCH(DATE(AK$2,1,1),Labor!$A$1:$LI$1),FALSE)</f>
        <v>8.1869643500000002</v>
      </c>
      <c r="AL1470" s="337">
        <f>+VLOOKUP($E1470,Labor!$1:$1048576,MATCH(DATE(AL$2,1,1),Labor!$A$1:$LI$1),FALSE)</f>
        <v>8.2783271339999995</v>
      </c>
      <c r="AM1470" s="337">
        <f>+VLOOKUP($E1470,Labor!$1:$1048576,MATCH(DATE(AM$2,1,1),Labor!$A$1:$LI$1),FALSE)</f>
        <v>8.365494408</v>
      </c>
      <c r="AN1470" s="337">
        <f>+VLOOKUP($E1470,Labor!$1:$1048576,MATCH(DATE(AN$2,1,1),Labor!$A$1:$LI$1),FALSE)</f>
        <v>8.4473010300000002</v>
      </c>
      <c r="AO1470" s="337">
        <f>+VLOOKUP($E1470,Labor!$1:$1048576,MATCH(DATE(AO$2,1,1),Labor!$A$1:$LI$1),FALSE)</f>
        <v>8.5225988539999999</v>
      </c>
    </row>
    <row r="1471" spans="1:41" ht="15" customHeight="1" x14ac:dyDescent="0.35">
      <c r="A1471" s="382"/>
      <c r="B1471" s="387"/>
      <c r="C1471" s="62" t="s">
        <v>470</v>
      </c>
      <c r="D1471" s="86"/>
      <c r="E1471" s="62" t="s">
        <v>780</v>
      </c>
      <c r="F1471" s="337">
        <f>+VLOOKUP($E1471,Labor!$1:$1048576,MATCH(DATE(F$2,1,1),Labor!$A$1:$LI$1),FALSE)</f>
        <v>3.6047535549999998</v>
      </c>
      <c r="G1471" s="337">
        <f>+VLOOKUP($E1471,Labor!$1:$1048576,MATCH(DATE(G$2,1,1),Labor!$A$1:$LI$1),FALSE)</f>
        <v>3.6099053489999999</v>
      </c>
      <c r="H1471" s="337">
        <f>+VLOOKUP($E1471,Labor!$1:$1048576,MATCH(DATE(H$2,1,1),Labor!$A$1:$LI$1),FALSE)</f>
        <v>3.6129788129999998</v>
      </c>
      <c r="I1471" s="337">
        <f>+VLOOKUP($E1471,Labor!$1:$1048576,MATCH(DATE(I$2,1,1),Labor!$A$1:$LI$1),FALSE)</f>
        <v>3.6156707840000002</v>
      </c>
      <c r="J1471" s="337">
        <f>+VLOOKUP($E1471,Labor!$1:$1048576,MATCH(DATE(J$2,1,1),Labor!$A$1:$LI$1),FALSE)</f>
        <v>3.616727279</v>
      </c>
      <c r="K1471" s="337">
        <f>+VLOOKUP($E1471,Labor!$1:$1048576,MATCH(DATE(K$2,1,1),Labor!$A$1:$LI$1),FALSE)</f>
        <v>3.6178615120000002</v>
      </c>
      <c r="L1471" s="337">
        <f>+VLOOKUP($E1471,Labor!$1:$1048576,MATCH(DATE(L$2,1,1),Labor!$A$1:$LI$1),FALSE)</f>
        <v>3.6206311250000001</v>
      </c>
      <c r="M1471" s="337">
        <f>+VLOOKUP($E1471,Labor!$1:$1048576,MATCH(DATE(M$2,1,1),Labor!$A$1:$LI$1),FALSE)</f>
        <v>3.7089841400000001</v>
      </c>
      <c r="N1471" s="337">
        <f>+VLOOKUP($E1471,Labor!$1:$1048576,MATCH(DATE(N$2,1,1),Labor!$A$1:$LI$1),FALSE)</f>
        <v>3.8437503579999999</v>
      </c>
      <c r="O1471" s="337">
        <f>+VLOOKUP($E1471,Labor!$1:$1048576,MATCH(DATE(O$2,1,1),Labor!$A$1:$LI$1),FALSE)</f>
        <v>4.0142566129999997</v>
      </c>
      <c r="P1471" s="337">
        <f>+VLOOKUP($E1471,Labor!$1:$1048576,MATCH(DATE(P$2,1,1),Labor!$A$1:$LI$1),FALSE)</f>
        <v>4.2093378589999997</v>
      </c>
      <c r="Q1471" s="337">
        <f>+VLOOKUP($E1471,Labor!$1:$1048576,MATCH(DATE(Q$2,1,1),Labor!$A$1:$LI$1),FALSE)</f>
        <v>4.4186275930000001</v>
      </c>
      <c r="R1471" s="337">
        <f>+VLOOKUP($E1471,Labor!$1:$1048576,MATCH(DATE(R$2,1,1),Labor!$A$1:$LI$1),FALSE)</f>
        <v>4.6357072810000002</v>
      </c>
      <c r="S1471" s="337">
        <f>+VLOOKUP($E1471,Labor!$1:$1048576,MATCH(DATE(S$2,1,1),Labor!$A$1:$LI$1),FALSE)</f>
        <v>4.8551546830000003</v>
      </c>
      <c r="T1471" s="337">
        <f>+VLOOKUP($E1471,Labor!$1:$1048576,MATCH(DATE(T$2,1,1),Labor!$A$1:$LI$1),FALSE)</f>
        <v>5.0749918239999996</v>
      </c>
      <c r="U1471" s="337">
        <f>+VLOOKUP($E1471,Labor!$1:$1048576,MATCH(DATE(U$2,1,1),Labor!$A$1:$LI$1),FALSE)</f>
        <v>5.2947443869999997</v>
      </c>
      <c r="V1471" s="337">
        <f>+VLOOKUP($E1471,Labor!$1:$1048576,MATCH(DATE(V$2,1,1),Labor!$A$1:$LI$1),FALSE)</f>
        <v>5.51255015</v>
      </c>
      <c r="W1471" s="337">
        <f>+VLOOKUP($E1471,Labor!$1:$1048576,MATCH(DATE(W$2,1,1),Labor!$A$1:$LI$1),FALSE)</f>
        <v>5.7301978770000002</v>
      </c>
      <c r="X1471" s="337">
        <f>+VLOOKUP($E1471,Labor!$1:$1048576,MATCH(DATE(X$2,1,1),Labor!$A$1:$LI$1),FALSE)</f>
        <v>5.9487719959999996</v>
      </c>
      <c r="Y1471" s="337">
        <f>+VLOOKUP($E1471,Labor!$1:$1048576,MATCH(DATE(Y$2,1,1),Labor!$A$1:$LI$1),FALSE)</f>
        <v>6.1690082579999999</v>
      </c>
      <c r="Z1471" s="337">
        <f>+VLOOKUP($E1471,Labor!$1:$1048576,MATCH(DATE(Z$2,1,1),Labor!$A$1:$LI$1),FALSE)</f>
        <v>6.3916116330000001</v>
      </c>
      <c r="AA1471" s="337">
        <f>+VLOOKUP($E1471,Labor!$1:$1048576,MATCH(DATE(AA$2,1,1),Labor!$A$1:$LI$1),FALSE)</f>
        <v>6.6173969829999999</v>
      </c>
      <c r="AB1471" s="337">
        <f>+VLOOKUP($E1471,Labor!$1:$1048576,MATCH(DATE(AB$2,1,1),Labor!$A$1:$LI$1),FALSE)</f>
        <v>6.8473860340000003</v>
      </c>
      <c r="AC1471" s="337">
        <f>+VLOOKUP($E1471,Labor!$1:$1048576,MATCH(DATE(AC$2,1,1),Labor!$A$1:$LI$1),FALSE)</f>
        <v>7.0823002859999997</v>
      </c>
      <c r="AD1471" s="337">
        <f>+VLOOKUP($E1471,Labor!$1:$1048576,MATCH(DATE(AD$2,1,1),Labor!$A$1:$LI$1),FALSE)</f>
        <v>7.3223771180000004</v>
      </c>
      <c r="AE1471" s="337">
        <f>+VLOOKUP($E1471,Labor!$1:$1048576,MATCH(DATE(AE$2,1,1),Labor!$A$1:$LI$1),FALSE)</f>
        <v>7.5676473609999997</v>
      </c>
      <c r="AF1471" s="337">
        <f>+VLOOKUP($E1471,Labor!$1:$1048576,MATCH(DATE(AF$2,1,1),Labor!$A$1:$LI$1),FALSE)</f>
        <v>7.8202852890000001</v>
      </c>
      <c r="AG1471" s="337">
        <f>+VLOOKUP($E1471,Labor!$1:$1048576,MATCH(DATE(AG$2,1,1),Labor!$A$1:$LI$1),FALSE)</f>
        <v>8.0811924749999999</v>
      </c>
      <c r="AH1471" s="337">
        <f>+VLOOKUP($E1471,Labor!$1:$1048576,MATCH(DATE(AH$2,1,1),Labor!$A$1:$LI$1),FALSE)</f>
        <v>8.3507261570000004</v>
      </c>
      <c r="AI1471" s="337">
        <f>+VLOOKUP($E1471,Labor!$1:$1048576,MATCH(DATE(AI$2,1,1),Labor!$A$1:$LI$1),FALSE)</f>
        <v>8.627907574</v>
      </c>
      <c r="AJ1471" s="337">
        <f>+VLOOKUP($E1471,Labor!$1:$1048576,MATCH(DATE(AJ$2,1,1),Labor!$A$1:$LI$1),FALSE)</f>
        <v>8.9107155650000003</v>
      </c>
      <c r="AK1471" s="337">
        <f>+VLOOKUP($E1471,Labor!$1:$1048576,MATCH(DATE(AK$2,1,1),Labor!$A$1:$LI$1),FALSE)</f>
        <v>9.1971884129999992</v>
      </c>
      <c r="AL1471" s="337">
        <f>+VLOOKUP($E1471,Labor!$1:$1048576,MATCH(DATE(AL$2,1,1),Labor!$A$1:$LI$1),FALSE)</f>
        <v>9.4858988540000002</v>
      </c>
      <c r="AM1471" s="337">
        <f>+VLOOKUP($E1471,Labor!$1:$1048576,MATCH(DATE(AM$2,1,1),Labor!$A$1:$LI$1),FALSE)</f>
        <v>9.7753874629999995</v>
      </c>
      <c r="AN1471" s="337">
        <f>+VLOOKUP($E1471,Labor!$1:$1048576,MATCH(DATE(AN$2,1,1),Labor!$A$1:$LI$1),FALSE)</f>
        <v>10.06402784</v>
      </c>
      <c r="AO1471" s="337">
        <f>+VLOOKUP($E1471,Labor!$1:$1048576,MATCH(DATE(AO$2,1,1),Labor!$A$1:$LI$1),FALSE)</f>
        <v>10.349998640000001</v>
      </c>
    </row>
    <row r="1472" spans="1:41" ht="15" customHeight="1" x14ac:dyDescent="0.35">
      <c r="A1472" s="382"/>
      <c r="B1472" s="387"/>
      <c r="C1472" s="91" t="s">
        <v>471</v>
      </c>
      <c r="D1472" s="87"/>
      <c r="E1472" s="75" t="s">
        <v>781</v>
      </c>
      <c r="F1472" s="338">
        <f>+VLOOKUP($E1472,Labor!$1:$1048576,MATCH(DATE(F$2,1,1),Labor!$A$1:$LI$1),FALSE)</f>
        <v>6.9859648699999999E-2</v>
      </c>
      <c r="G1472" s="338">
        <f>+VLOOKUP($E1472,Labor!$1:$1048576,MATCH(DATE(G$2,1,1),Labor!$A$1:$LI$1),FALSE)</f>
        <v>6.9937168199999997E-2</v>
      </c>
      <c r="H1472" s="338">
        <f>+VLOOKUP($E1472,Labor!$1:$1048576,MATCH(DATE(H$2,1,1),Labor!$A$1:$LI$1),FALSE)</f>
        <v>6.9926947899999994E-2</v>
      </c>
      <c r="I1472" s="338">
        <f>+VLOOKUP($E1472,Labor!$1:$1048576,MATCH(DATE(I$2,1,1),Labor!$A$1:$LI$1),FALSE)</f>
        <v>6.9926624399999998E-2</v>
      </c>
      <c r="J1472" s="338">
        <f>+VLOOKUP($E1472,Labor!$1:$1048576,MATCH(DATE(J$2,1,1),Labor!$A$1:$LI$1),FALSE)</f>
        <v>6.9917341600000002E-2</v>
      </c>
      <c r="K1472" s="338">
        <f>+VLOOKUP($E1472,Labor!$1:$1048576,MATCH(DATE(K$2,1,1),Labor!$A$1:$LI$1),FALSE)</f>
        <v>6.9943868000000006E-2</v>
      </c>
      <c r="L1472" s="338">
        <f>+VLOOKUP($E1472,Labor!$1:$1048576,MATCH(DATE(L$2,1,1),Labor!$A$1:$LI$1),FALSE)</f>
        <v>7.0046446499999998E-2</v>
      </c>
      <c r="M1472" s="338">
        <f>+VLOOKUP($E1472,Labor!$1:$1048576,MATCH(DATE(M$2,1,1),Labor!$A$1:$LI$1),FALSE)</f>
        <v>7.0304956200000004E-2</v>
      </c>
      <c r="N1472" s="338">
        <f>+VLOOKUP($E1472,Labor!$1:$1048576,MATCH(DATE(N$2,1,1),Labor!$A$1:$LI$1),FALSE)</f>
        <v>7.0748288500000006E-2</v>
      </c>
      <c r="O1472" s="338">
        <f>+VLOOKUP($E1472,Labor!$1:$1048576,MATCH(DATE(O$2,1,1),Labor!$A$1:$LI$1),FALSE)</f>
        <v>7.1569400899999996E-2</v>
      </c>
      <c r="P1472" s="338">
        <f>+VLOOKUP($E1472,Labor!$1:$1048576,MATCH(DATE(P$2,1,1),Labor!$A$1:$LI$1),FALSE)</f>
        <v>7.2665084599999999E-2</v>
      </c>
      <c r="Q1472" s="338">
        <f>+VLOOKUP($E1472,Labor!$1:$1048576,MATCH(DATE(Q$2,1,1),Labor!$A$1:$LI$1),FALSE)</f>
        <v>7.38562725E-2</v>
      </c>
      <c r="R1472" s="338">
        <f>+VLOOKUP($E1472,Labor!$1:$1048576,MATCH(DATE(R$2,1,1),Labor!$A$1:$LI$1),FALSE)</f>
        <v>7.5035614700000003E-2</v>
      </c>
      <c r="S1472" s="338">
        <f>+VLOOKUP($E1472,Labor!$1:$1048576,MATCH(DATE(S$2,1,1),Labor!$A$1:$LI$1),FALSE)</f>
        <v>7.6118790500000005E-2</v>
      </c>
      <c r="T1472" s="338">
        <f>+VLOOKUP($E1472,Labor!$1:$1048576,MATCH(DATE(T$2,1,1),Labor!$A$1:$LI$1),FALSE)</f>
        <v>7.7091220200000005E-2</v>
      </c>
      <c r="U1472" s="338">
        <f>+VLOOKUP($E1472,Labor!$1:$1048576,MATCH(DATE(U$2,1,1),Labor!$A$1:$LI$1),FALSE)</f>
        <v>7.79584319E-2</v>
      </c>
      <c r="V1472" s="338">
        <f>+VLOOKUP($E1472,Labor!$1:$1048576,MATCH(DATE(V$2,1,1),Labor!$A$1:$LI$1),FALSE)</f>
        <v>7.8669213000000002E-2</v>
      </c>
      <c r="W1472" s="338">
        <f>+VLOOKUP($E1472,Labor!$1:$1048576,MATCH(DATE(W$2,1,1),Labor!$A$1:$LI$1),FALSE)</f>
        <v>7.9273885399999994E-2</v>
      </c>
      <c r="X1472" s="338">
        <f>+VLOOKUP($E1472,Labor!$1:$1048576,MATCH(DATE(X$2,1,1),Labor!$A$1:$LI$1),FALSE)</f>
        <v>7.9798750200000004E-2</v>
      </c>
      <c r="Y1472" s="338">
        <f>+VLOOKUP($E1472,Labor!$1:$1048576,MATCH(DATE(Y$2,1,1),Labor!$A$1:$LI$1),FALSE)</f>
        <v>8.0258770800000004E-2</v>
      </c>
      <c r="Z1472" s="338">
        <f>+VLOOKUP($E1472,Labor!$1:$1048576,MATCH(DATE(Z$2,1,1),Labor!$A$1:$LI$1),FALSE)</f>
        <v>8.0666599199999994E-2</v>
      </c>
      <c r="AA1472" s="338">
        <f>+VLOOKUP($E1472,Labor!$1:$1048576,MATCH(DATE(AA$2,1,1),Labor!$A$1:$LI$1),FALSE)</f>
        <v>8.10357996E-2</v>
      </c>
      <c r="AB1472" s="338">
        <f>+VLOOKUP($E1472,Labor!$1:$1048576,MATCH(DATE(AB$2,1,1),Labor!$A$1:$LI$1),FALSE)</f>
        <v>8.1381826700000007E-2</v>
      </c>
      <c r="AC1472" s="338">
        <f>+VLOOKUP($E1472,Labor!$1:$1048576,MATCH(DATE(AC$2,1,1),Labor!$A$1:$LI$1),FALSE)</f>
        <v>8.1714506500000006E-2</v>
      </c>
      <c r="AD1472" s="338">
        <f>+VLOOKUP($E1472,Labor!$1:$1048576,MATCH(DATE(AD$2,1,1),Labor!$A$1:$LI$1),FALSE)</f>
        <v>8.2036389700000004E-2</v>
      </c>
      <c r="AE1472" s="338">
        <f>+VLOOKUP($E1472,Labor!$1:$1048576,MATCH(DATE(AE$2,1,1),Labor!$A$1:$LI$1),FALSE)</f>
        <v>8.2347161299999999E-2</v>
      </c>
      <c r="AF1472" s="338">
        <f>+VLOOKUP($E1472,Labor!$1:$1048576,MATCH(DATE(AF$2,1,1),Labor!$A$1:$LI$1),FALSE)</f>
        <v>8.2676150599999998E-2</v>
      </c>
      <c r="AG1472" s="338">
        <f>+VLOOKUP($E1472,Labor!$1:$1048576,MATCH(DATE(AG$2,1,1),Labor!$A$1:$LI$1),FALSE)</f>
        <v>8.3029443800000005E-2</v>
      </c>
      <c r="AH1472" s="338">
        <f>+VLOOKUP($E1472,Labor!$1:$1048576,MATCH(DATE(AH$2,1,1),Labor!$A$1:$LI$1),FALSE)</f>
        <v>8.34063419E-2</v>
      </c>
      <c r="AI1472" s="338">
        <f>+VLOOKUP($E1472,Labor!$1:$1048576,MATCH(DATE(AI$2,1,1),Labor!$A$1:$LI$1),FALSE)</f>
        <v>8.3791937299999994E-2</v>
      </c>
      <c r="AJ1472" s="338">
        <f>+VLOOKUP($E1472,Labor!$1:$1048576,MATCH(DATE(AJ$2,1,1),Labor!$A$1:$LI$1),FALSE)</f>
        <v>8.41623388E-2</v>
      </c>
      <c r="AK1472" s="338">
        <f>+VLOOKUP($E1472,Labor!$1:$1048576,MATCH(DATE(AK$2,1,1),Labor!$A$1:$LI$1),FALSE)</f>
        <v>8.4497375799999996E-2</v>
      </c>
      <c r="AL1472" s="338">
        <f>+VLOOKUP($E1472,Labor!$1:$1048576,MATCH(DATE(AL$2,1,1),Labor!$A$1:$LI$1),FALSE)</f>
        <v>8.4784819999999997E-2</v>
      </c>
      <c r="AM1472" s="338">
        <f>+VLOOKUP($E1472,Labor!$1:$1048576,MATCH(DATE(AM$2,1,1),Labor!$A$1:$LI$1),FALSE)</f>
        <v>8.5013743000000003E-2</v>
      </c>
      <c r="AN1472" s="338">
        <f>+VLOOKUP($E1472,Labor!$1:$1048576,MATCH(DATE(AN$2,1,1),Labor!$A$1:$LI$1),FALSE)</f>
        <v>8.5173347100000005E-2</v>
      </c>
      <c r="AO1472" s="338">
        <f>+VLOOKUP($E1472,Labor!$1:$1048576,MATCH(DATE(AO$2,1,1),Labor!$A$1:$LI$1),FALSE)</f>
        <v>8.5253380000000004E-2</v>
      </c>
    </row>
    <row r="1473" spans="1:41" s="85" customFormat="1" ht="15" customHeight="1" x14ac:dyDescent="0.35">
      <c r="A1473" s="382"/>
      <c r="B1473" s="387"/>
      <c r="C1473" s="70" t="s">
        <v>782</v>
      </c>
      <c r="D1473" s="123"/>
      <c r="E1473" s="70" t="s">
        <v>3002</v>
      </c>
      <c r="F1473" s="336">
        <f>+VLOOKUP($E1473,Labor!$1:$1048576,MATCH(DATE(F$2,1,1),Labor!$A$1:$LI$1),FALSE)</f>
        <v>27379.04247</v>
      </c>
      <c r="G1473" s="336">
        <f>+VLOOKUP($E1473,Labor!$1:$1048576,MATCH(DATE(G$2,1,1),Labor!$A$1:$LI$1),FALSE)</f>
        <v>27405.3495</v>
      </c>
      <c r="H1473" s="336">
        <f>+VLOOKUP($E1473,Labor!$1:$1048576,MATCH(DATE(H$2,1,1),Labor!$A$1:$LI$1),FALSE)</f>
        <v>27463.627670000002</v>
      </c>
      <c r="I1473" s="336">
        <f>+VLOOKUP($E1473,Labor!$1:$1048576,MATCH(DATE(I$2,1,1),Labor!$A$1:$LI$1),FALSE)</f>
        <v>27557.365849999998</v>
      </c>
      <c r="J1473" s="336">
        <f>+VLOOKUP($E1473,Labor!$1:$1048576,MATCH(DATE(J$2,1,1),Labor!$A$1:$LI$1),FALSE)</f>
        <v>27666.856029999999</v>
      </c>
      <c r="K1473" s="336">
        <f>+VLOOKUP($E1473,Labor!$1:$1048576,MATCH(DATE(K$2,1,1),Labor!$A$1:$LI$1),FALSE)</f>
        <v>27785.41562</v>
      </c>
      <c r="L1473" s="336">
        <f>+VLOOKUP($E1473,Labor!$1:$1048576,MATCH(DATE(L$2,1,1),Labor!$A$1:$LI$1),FALSE)</f>
        <v>27907.659360000001</v>
      </c>
      <c r="M1473" s="336">
        <f>+VLOOKUP($E1473,Labor!$1:$1048576,MATCH(DATE(M$2,1,1),Labor!$A$1:$LI$1),FALSE)</f>
        <v>28030.210200000001</v>
      </c>
      <c r="N1473" s="336">
        <f>+VLOOKUP($E1473,Labor!$1:$1048576,MATCH(DATE(N$2,1,1),Labor!$A$1:$LI$1),FALSE)</f>
        <v>28152.97654</v>
      </c>
      <c r="O1473" s="336">
        <f>+VLOOKUP($E1473,Labor!$1:$1048576,MATCH(DATE(O$2,1,1),Labor!$A$1:$LI$1),FALSE)</f>
        <v>28277.580809999999</v>
      </c>
      <c r="P1473" s="336">
        <f>+VLOOKUP($E1473,Labor!$1:$1048576,MATCH(DATE(P$2,1,1),Labor!$A$1:$LI$1),FALSE)</f>
        <v>28406.104950000001</v>
      </c>
      <c r="Q1473" s="336">
        <f>+VLOOKUP($E1473,Labor!$1:$1048576,MATCH(DATE(Q$2,1,1),Labor!$A$1:$LI$1),FALSE)</f>
        <v>28539.933799999999</v>
      </c>
      <c r="R1473" s="336">
        <f>+VLOOKUP($E1473,Labor!$1:$1048576,MATCH(DATE(R$2,1,1),Labor!$A$1:$LI$1),FALSE)</f>
        <v>28675.365949999999</v>
      </c>
      <c r="S1473" s="336">
        <f>+VLOOKUP($E1473,Labor!$1:$1048576,MATCH(DATE(S$2,1,1),Labor!$A$1:$LI$1),FALSE)</f>
        <v>28800.47423</v>
      </c>
      <c r="T1473" s="336">
        <f>+VLOOKUP($E1473,Labor!$1:$1048576,MATCH(DATE(T$2,1,1),Labor!$A$1:$LI$1),FALSE)</f>
        <v>28912.515370000001</v>
      </c>
      <c r="U1473" s="336">
        <f>+VLOOKUP($E1473,Labor!$1:$1048576,MATCH(DATE(U$2,1,1),Labor!$A$1:$LI$1),FALSE)</f>
        <v>29014.40166</v>
      </c>
      <c r="V1473" s="336">
        <f>+VLOOKUP($E1473,Labor!$1:$1048576,MATCH(DATE(V$2,1,1),Labor!$A$1:$LI$1),FALSE)</f>
        <v>29113.422699999999</v>
      </c>
      <c r="W1473" s="336">
        <f>+VLOOKUP($E1473,Labor!$1:$1048576,MATCH(DATE(W$2,1,1),Labor!$A$1:$LI$1),FALSE)</f>
        <v>29218.859840000001</v>
      </c>
      <c r="X1473" s="336">
        <f>+VLOOKUP($E1473,Labor!$1:$1048576,MATCH(DATE(X$2,1,1),Labor!$A$1:$LI$1),FALSE)</f>
        <v>29337.30803</v>
      </c>
      <c r="Y1473" s="336">
        <f>+VLOOKUP($E1473,Labor!$1:$1048576,MATCH(DATE(Y$2,1,1),Labor!$A$1:$LI$1),FALSE)</f>
        <v>29471.856960000001</v>
      </c>
      <c r="Z1473" s="336">
        <f>+VLOOKUP($E1473,Labor!$1:$1048576,MATCH(DATE(Z$2,1,1),Labor!$A$1:$LI$1),FALSE)</f>
        <v>29623.881219999999</v>
      </c>
      <c r="AA1473" s="336">
        <f>+VLOOKUP($E1473,Labor!$1:$1048576,MATCH(DATE(AA$2,1,1),Labor!$A$1:$LI$1),FALSE)</f>
        <v>29793.917570000001</v>
      </c>
      <c r="AB1473" s="336">
        <f>+VLOOKUP($E1473,Labor!$1:$1048576,MATCH(DATE(AB$2,1,1),Labor!$A$1:$LI$1),FALSE)</f>
        <v>29983.080150000002</v>
      </c>
      <c r="AC1473" s="336">
        <f>+VLOOKUP($E1473,Labor!$1:$1048576,MATCH(DATE(AC$2,1,1),Labor!$A$1:$LI$1),FALSE)</f>
        <v>30192.177459999999</v>
      </c>
      <c r="AD1473" s="336">
        <f>+VLOOKUP($E1473,Labor!$1:$1048576,MATCH(DATE(AD$2,1,1),Labor!$A$1:$LI$1),FALSE)</f>
        <v>30420.697820000001</v>
      </c>
      <c r="AE1473" s="336">
        <f>+VLOOKUP($E1473,Labor!$1:$1048576,MATCH(DATE(AE$2,1,1),Labor!$A$1:$LI$1),FALSE)</f>
        <v>30667.799709999999</v>
      </c>
      <c r="AF1473" s="336">
        <f>+VLOOKUP($E1473,Labor!$1:$1048576,MATCH(DATE(AF$2,1,1),Labor!$A$1:$LI$1),FALSE)</f>
        <v>30932.846959999999</v>
      </c>
      <c r="AG1473" s="336">
        <f>+VLOOKUP($E1473,Labor!$1:$1048576,MATCH(DATE(AG$2,1,1),Labor!$A$1:$LI$1),FALSE)</f>
        <v>31216.330580000002</v>
      </c>
      <c r="AH1473" s="336">
        <f>+VLOOKUP($E1473,Labor!$1:$1048576,MATCH(DATE(AH$2,1,1),Labor!$A$1:$LI$1),FALSE)</f>
        <v>31518.211739999999</v>
      </c>
      <c r="AI1473" s="336">
        <f>+VLOOKUP($E1473,Labor!$1:$1048576,MATCH(DATE(AI$2,1,1),Labor!$A$1:$LI$1),FALSE)</f>
        <v>31835.362690000002</v>
      </c>
      <c r="AJ1473" s="336">
        <f>+VLOOKUP($E1473,Labor!$1:$1048576,MATCH(DATE(AJ$2,1,1),Labor!$A$1:$LI$1),FALSE)</f>
        <v>32161.90999</v>
      </c>
      <c r="AK1473" s="336">
        <f>+VLOOKUP($E1473,Labor!$1:$1048576,MATCH(DATE(AK$2,1,1),Labor!$A$1:$LI$1),FALSE)</f>
        <v>32491.30774</v>
      </c>
      <c r="AL1473" s="336">
        <f>+VLOOKUP($E1473,Labor!$1:$1048576,MATCH(DATE(AL$2,1,1),Labor!$A$1:$LI$1),FALSE)</f>
        <v>32817.712420000003</v>
      </c>
      <c r="AM1473" s="336">
        <f>+VLOOKUP($E1473,Labor!$1:$1048576,MATCH(DATE(AM$2,1,1),Labor!$A$1:$LI$1),FALSE)</f>
        <v>33136.193099999997</v>
      </c>
      <c r="AN1473" s="336">
        <f>+VLOOKUP($E1473,Labor!$1:$1048576,MATCH(DATE(AN$2,1,1),Labor!$A$1:$LI$1),FALSE)</f>
        <v>33442.601690000003</v>
      </c>
      <c r="AO1473" s="336">
        <f>+VLOOKUP($E1473,Labor!$1:$1048576,MATCH(DATE(AO$2,1,1),Labor!$A$1:$LI$1),FALSE)</f>
        <v>33733.40958</v>
      </c>
    </row>
    <row r="1474" spans="1:41" s="85" customFormat="1" ht="15" customHeight="1" x14ac:dyDescent="0.35">
      <c r="A1474" s="382"/>
      <c r="B1474" s="387"/>
      <c r="C1474" s="70" t="s">
        <v>783</v>
      </c>
      <c r="D1474" s="123"/>
      <c r="E1474" s="70" t="s">
        <v>3003</v>
      </c>
      <c r="F1474" s="336">
        <f>+VLOOKUP($E1474,Labor!$1:$1048576,MATCH(DATE(F$2,1,1),Labor!$A$1:$LI$1),FALSE)</f>
        <v>760.76053509999997</v>
      </c>
      <c r="G1474" s="336">
        <f>+VLOOKUP($E1474,Labor!$1:$1048576,MATCH(DATE(G$2,1,1),Labor!$A$1:$LI$1),FALSE)</f>
        <v>752.30415689999995</v>
      </c>
      <c r="H1474" s="336">
        <f>+VLOOKUP($E1474,Labor!$1:$1048576,MATCH(DATE(H$2,1,1),Labor!$A$1:$LI$1),FALSE)</f>
        <v>741.83323800000005</v>
      </c>
      <c r="I1474" s="336">
        <f>+VLOOKUP($E1474,Labor!$1:$1048576,MATCH(DATE(I$2,1,1),Labor!$A$1:$LI$1),FALSE)</f>
        <v>734.14386569999999</v>
      </c>
      <c r="J1474" s="336">
        <f>+VLOOKUP($E1474,Labor!$1:$1048576,MATCH(DATE(J$2,1,1),Labor!$A$1:$LI$1),FALSE)</f>
        <v>729.9253473</v>
      </c>
      <c r="K1474" s="336">
        <f>+VLOOKUP($E1474,Labor!$1:$1048576,MATCH(DATE(K$2,1,1),Labor!$A$1:$LI$1),FALSE)</f>
        <v>728.69197210000004</v>
      </c>
      <c r="L1474" s="336">
        <f>+VLOOKUP($E1474,Labor!$1:$1048576,MATCH(DATE(L$2,1,1),Labor!$A$1:$LI$1),FALSE)</f>
        <v>729.56448590000002</v>
      </c>
      <c r="M1474" s="336">
        <f>+VLOOKUP($E1474,Labor!$1:$1048576,MATCH(DATE(M$2,1,1),Labor!$A$1:$LI$1),FALSE)</f>
        <v>731.68372869999996</v>
      </c>
      <c r="N1474" s="336">
        <f>+VLOOKUP($E1474,Labor!$1:$1048576,MATCH(DATE(N$2,1,1),Labor!$A$1:$LI$1),FALSE)</f>
        <v>734.49080030000005</v>
      </c>
      <c r="O1474" s="336">
        <f>+VLOOKUP($E1474,Labor!$1:$1048576,MATCH(DATE(O$2,1,1),Labor!$A$1:$LI$1),FALSE)</f>
        <v>737.69039789999999</v>
      </c>
      <c r="P1474" s="336">
        <f>+VLOOKUP($E1474,Labor!$1:$1048576,MATCH(DATE(P$2,1,1),Labor!$A$1:$LI$1),FALSE)</f>
        <v>741.1572807</v>
      </c>
      <c r="Q1474" s="336">
        <f>+VLOOKUP($E1474,Labor!$1:$1048576,MATCH(DATE(Q$2,1,1),Labor!$A$1:$LI$1),FALSE)</f>
        <v>744.83992709999995</v>
      </c>
      <c r="R1474" s="336">
        <f>+VLOOKUP($E1474,Labor!$1:$1048576,MATCH(DATE(R$2,1,1),Labor!$A$1:$LI$1),FALSE)</f>
        <v>748.54398890000004</v>
      </c>
      <c r="S1474" s="336">
        <f>+VLOOKUP($E1474,Labor!$1:$1048576,MATCH(DATE(S$2,1,1),Labor!$A$1:$LI$1),FALSE)</f>
        <v>751.7863208</v>
      </c>
      <c r="T1474" s="336">
        <f>+VLOOKUP($E1474,Labor!$1:$1048576,MATCH(DATE(T$2,1,1),Labor!$A$1:$LI$1),FALSE)</f>
        <v>754.50006399999995</v>
      </c>
      <c r="U1474" s="336">
        <f>+VLOOKUP($E1474,Labor!$1:$1048576,MATCH(DATE(U$2,1,1),Labor!$A$1:$LI$1),FALSE)</f>
        <v>756.83638120000001</v>
      </c>
      <c r="V1474" s="336">
        <f>+VLOOKUP($E1474,Labor!$1:$1048576,MATCH(DATE(V$2,1,1),Labor!$A$1:$LI$1),FALSE)</f>
        <v>759.0953121</v>
      </c>
      <c r="W1474" s="336">
        <f>+VLOOKUP($E1474,Labor!$1:$1048576,MATCH(DATE(W$2,1,1),Labor!$A$1:$LI$1),FALSE)</f>
        <v>761.66951310000002</v>
      </c>
      <c r="X1474" s="336">
        <f>+VLOOKUP($E1474,Labor!$1:$1048576,MATCH(DATE(X$2,1,1),Labor!$A$1:$LI$1),FALSE)</f>
        <v>764.8454941</v>
      </c>
      <c r="Y1474" s="336">
        <f>+VLOOKUP($E1474,Labor!$1:$1048576,MATCH(DATE(Y$2,1,1),Labor!$A$1:$LI$1),FALSE)</f>
        <v>768.75186199999996</v>
      </c>
      <c r="Z1474" s="336">
        <f>+VLOOKUP($E1474,Labor!$1:$1048576,MATCH(DATE(Z$2,1,1),Labor!$A$1:$LI$1),FALSE)</f>
        <v>773.43122419999997</v>
      </c>
      <c r="AA1474" s="336">
        <f>+VLOOKUP($E1474,Labor!$1:$1048576,MATCH(DATE(AA$2,1,1),Labor!$A$1:$LI$1),FALSE)</f>
        <v>778.87963009999999</v>
      </c>
      <c r="AB1474" s="336">
        <f>+VLOOKUP($E1474,Labor!$1:$1048576,MATCH(DATE(AB$2,1,1),Labor!$A$1:$LI$1),FALSE)</f>
        <v>785.11816539999995</v>
      </c>
      <c r="AC1474" s="336">
        <f>+VLOOKUP($E1474,Labor!$1:$1048576,MATCH(DATE(AC$2,1,1),Labor!$A$1:$LI$1),FALSE)</f>
        <v>792.16006879999998</v>
      </c>
      <c r="AD1474" s="336">
        <f>+VLOOKUP($E1474,Labor!$1:$1048576,MATCH(DATE(AD$2,1,1),Labor!$A$1:$LI$1),FALSE)</f>
        <v>799.97009409999998</v>
      </c>
      <c r="AE1474" s="336">
        <f>+VLOOKUP($E1474,Labor!$1:$1048576,MATCH(DATE(AE$2,1,1),Labor!$A$1:$LI$1),FALSE)</f>
        <v>808.50334699999996</v>
      </c>
      <c r="AF1474" s="336">
        <f>+VLOOKUP($E1474,Labor!$1:$1048576,MATCH(DATE(AF$2,1,1),Labor!$A$1:$LI$1),FALSE)</f>
        <v>817.72591599999998</v>
      </c>
      <c r="AG1474" s="336">
        <f>+VLOOKUP($E1474,Labor!$1:$1048576,MATCH(DATE(AG$2,1,1),Labor!$A$1:$LI$1),FALSE)</f>
        <v>827.65781010000001</v>
      </c>
      <c r="AH1474" s="336">
        <f>+VLOOKUP($E1474,Labor!$1:$1048576,MATCH(DATE(AH$2,1,1),Labor!$A$1:$LI$1),FALSE)</f>
        <v>838.29210139999998</v>
      </c>
      <c r="AI1474" s="336">
        <f>+VLOOKUP($E1474,Labor!$1:$1048576,MATCH(DATE(AI$2,1,1),Labor!$A$1:$LI$1),FALSE)</f>
        <v>849.49145129999999</v>
      </c>
      <c r="AJ1474" s="336">
        <f>+VLOOKUP($E1474,Labor!$1:$1048576,MATCH(DATE(AJ$2,1,1),Labor!$A$1:$LI$1),FALSE)</f>
        <v>861.00781840000002</v>
      </c>
      <c r="AK1474" s="336">
        <f>+VLOOKUP($E1474,Labor!$1:$1048576,MATCH(DATE(AK$2,1,1),Labor!$A$1:$LI$1),FALSE)</f>
        <v>872.57400500000006</v>
      </c>
      <c r="AL1474" s="336">
        <f>+VLOOKUP($E1474,Labor!$1:$1048576,MATCH(DATE(AL$2,1,1),Labor!$A$1:$LI$1),FALSE)</f>
        <v>883.96281669999996</v>
      </c>
      <c r="AM1474" s="336">
        <f>+VLOOKUP($E1474,Labor!$1:$1048576,MATCH(DATE(AM$2,1,1),Labor!$A$1:$LI$1),FALSE)</f>
        <v>894.99003700000003</v>
      </c>
      <c r="AN1474" s="336">
        <f>+VLOOKUP($E1474,Labor!$1:$1048576,MATCH(DATE(AN$2,1,1),Labor!$A$1:$LI$1),FALSE)</f>
        <v>905.50468309999997</v>
      </c>
      <c r="AO1474" s="336">
        <f>+VLOOKUP($E1474,Labor!$1:$1048576,MATCH(DATE(AO$2,1,1),Labor!$A$1:$LI$1),FALSE)</f>
        <v>915.37964069999998</v>
      </c>
    </row>
    <row r="1475" spans="1:41" ht="15" customHeight="1" x14ac:dyDescent="0.35">
      <c r="A1475" s="382"/>
      <c r="B1475" s="387"/>
      <c r="C1475" s="62" t="s">
        <v>724</v>
      </c>
      <c r="D1475" s="86"/>
      <c r="E1475" s="62" t="s">
        <v>3004</v>
      </c>
      <c r="F1475" s="337">
        <f>+VLOOKUP($E1475,Labor!$1:$1048576,MATCH(DATE(F$2,1,1),Labor!$A$1:$LI$1),FALSE)</f>
        <v>731.70900500000005</v>
      </c>
      <c r="G1475" s="337">
        <f>+VLOOKUP($E1475,Labor!$1:$1048576,MATCH(DATE(G$2,1,1),Labor!$A$1:$LI$1),FALSE)</f>
        <v>723.86257439999997</v>
      </c>
      <c r="H1475" s="337">
        <f>+VLOOKUP($E1475,Labor!$1:$1048576,MATCH(DATE(H$2,1,1),Labor!$A$1:$LI$1),FALSE)</f>
        <v>714.22663609999995</v>
      </c>
      <c r="I1475" s="337">
        <f>+VLOOKUP($E1475,Labor!$1:$1048576,MATCH(DATE(I$2,1,1),Labor!$A$1:$LI$1),FALSE)</f>
        <v>707.38760149999996</v>
      </c>
      <c r="J1475" s="337">
        <f>+VLOOKUP($E1475,Labor!$1:$1048576,MATCH(DATE(J$2,1,1),Labor!$A$1:$LI$1),FALSE)</f>
        <v>703.90727489999995</v>
      </c>
      <c r="K1475" s="337">
        <f>+VLOOKUP($E1475,Labor!$1:$1048576,MATCH(DATE(K$2,1,1),Labor!$A$1:$LI$1),FALSE)</f>
        <v>703.26636210000004</v>
      </c>
      <c r="L1475" s="337">
        <f>+VLOOKUP($E1475,Labor!$1:$1048576,MATCH(DATE(L$2,1,1),Labor!$A$1:$LI$1),FALSE)</f>
        <v>704.59231320000004</v>
      </c>
      <c r="M1475" s="337">
        <f>+VLOOKUP($E1475,Labor!$1:$1048576,MATCH(DATE(M$2,1,1),Labor!$A$1:$LI$1),FALSE)</f>
        <v>707.05101820000004</v>
      </c>
      <c r="N1475" s="337">
        <f>+VLOOKUP($E1475,Labor!$1:$1048576,MATCH(DATE(N$2,1,1),Labor!$A$1:$LI$1),FALSE)</f>
        <v>710.11108579999996</v>
      </c>
      <c r="O1475" s="337">
        <f>+VLOOKUP($E1475,Labor!$1:$1048576,MATCH(DATE(O$2,1,1),Labor!$A$1:$LI$1),FALSE)</f>
        <v>713.50085609999996</v>
      </c>
      <c r="P1475" s="337">
        <f>+VLOOKUP($E1475,Labor!$1:$1048576,MATCH(DATE(P$2,1,1),Labor!$A$1:$LI$1),FALSE)</f>
        <v>717.11315070000001</v>
      </c>
      <c r="Q1475" s="337">
        <f>+VLOOKUP($E1475,Labor!$1:$1048576,MATCH(DATE(Q$2,1,1),Labor!$A$1:$LI$1),FALSE)</f>
        <v>720.91020470000001</v>
      </c>
      <c r="R1475" s="337">
        <f>+VLOOKUP($E1475,Labor!$1:$1048576,MATCH(DATE(R$2,1,1),Labor!$A$1:$LI$1),FALSE)</f>
        <v>724.71296840000002</v>
      </c>
      <c r="S1475" s="337">
        <f>+VLOOKUP($E1475,Labor!$1:$1048576,MATCH(DATE(S$2,1,1),Labor!$A$1:$LI$1),FALSE)</f>
        <v>728.05922750000002</v>
      </c>
      <c r="T1475" s="337">
        <f>+VLOOKUP($E1475,Labor!$1:$1048576,MATCH(DATE(T$2,1,1),Labor!$A$1:$LI$1),FALSE)</f>
        <v>730.88781779999999</v>
      </c>
      <c r="U1475" s="337">
        <f>+VLOOKUP($E1475,Labor!$1:$1048576,MATCH(DATE(U$2,1,1),Labor!$A$1:$LI$1),FALSE)</f>
        <v>733.34613220000006</v>
      </c>
      <c r="V1475" s="337">
        <f>+VLOOKUP($E1475,Labor!$1:$1048576,MATCH(DATE(V$2,1,1),Labor!$A$1:$LI$1),FALSE)</f>
        <v>735.72833030000004</v>
      </c>
      <c r="W1475" s="337">
        <f>+VLOOKUP($E1475,Labor!$1:$1048576,MATCH(DATE(W$2,1,1),Labor!$A$1:$LI$1),FALSE)</f>
        <v>738.41629179999995</v>
      </c>
      <c r="X1475" s="337">
        <f>+VLOOKUP($E1475,Labor!$1:$1048576,MATCH(DATE(X$2,1,1),Labor!$A$1:$LI$1),FALSE)</f>
        <v>741.68681179999999</v>
      </c>
      <c r="Y1475" s="337">
        <f>+VLOOKUP($E1475,Labor!$1:$1048576,MATCH(DATE(Y$2,1,1),Labor!$A$1:$LI$1),FALSE)</f>
        <v>745.66272460000005</v>
      </c>
      <c r="Z1475" s="337">
        <f>+VLOOKUP($E1475,Labor!$1:$1048576,MATCH(DATE(Z$2,1,1),Labor!$A$1:$LI$1),FALSE)</f>
        <v>750.38375069999995</v>
      </c>
      <c r="AA1475" s="337">
        <f>+VLOOKUP($E1475,Labor!$1:$1048576,MATCH(DATE(AA$2,1,1),Labor!$A$1:$LI$1),FALSE)</f>
        <v>755.84519360000002</v>
      </c>
      <c r="AB1475" s="337">
        <f>+VLOOKUP($E1475,Labor!$1:$1048576,MATCH(DATE(AB$2,1,1),Labor!$A$1:$LI$1),FALSE)</f>
        <v>762.06762419999995</v>
      </c>
      <c r="AC1475" s="337">
        <f>+VLOOKUP($E1475,Labor!$1:$1048576,MATCH(DATE(AC$2,1,1),Labor!$A$1:$LI$1),FALSE)</f>
        <v>769.06469049999998</v>
      </c>
      <c r="AD1475" s="337">
        <f>+VLOOKUP($E1475,Labor!$1:$1048576,MATCH(DATE(AD$2,1,1),Labor!$A$1:$LI$1),FALSE)</f>
        <v>776.80319099999997</v>
      </c>
      <c r="AE1475" s="337">
        <f>+VLOOKUP($E1475,Labor!$1:$1048576,MATCH(DATE(AE$2,1,1),Labor!$A$1:$LI$1),FALSE)</f>
        <v>785.24053879999997</v>
      </c>
      <c r="AF1475" s="337">
        <f>+VLOOKUP($E1475,Labor!$1:$1048576,MATCH(DATE(AF$2,1,1),Labor!$A$1:$LI$1),FALSE)</f>
        <v>794.34471380000002</v>
      </c>
      <c r="AG1475" s="337">
        <f>+VLOOKUP($E1475,Labor!$1:$1048576,MATCH(DATE(AG$2,1,1),Labor!$A$1:$LI$1),FALSE)</f>
        <v>804.13623419999999</v>
      </c>
      <c r="AH1475" s="337">
        <f>+VLOOKUP($E1475,Labor!$1:$1048576,MATCH(DATE(AH$2,1,1),Labor!$A$1:$LI$1),FALSE)</f>
        <v>814.60939310000003</v>
      </c>
      <c r="AI1475" s="337">
        <f>+VLOOKUP($E1475,Labor!$1:$1048576,MATCH(DATE(AI$2,1,1),Labor!$A$1:$LI$1),FALSE)</f>
        <v>825.63202230000002</v>
      </c>
      <c r="AJ1475" s="337">
        <f>+VLOOKUP($E1475,Labor!$1:$1048576,MATCH(DATE(AJ$2,1,1),Labor!$A$1:$LI$1),FALSE)</f>
        <v>836.96430169999996</v>
      </c>
      <c r="AK1475" s="337">
        <f>+VLOOKUP($E1475,Labor!$1:$1048576,MATCH(DATE(AK$2,1,1),Labor!$A$1:$LI$1),FALSE)</f>
        <v>848.34735000000001</v>
      </c>
      <c r="AL1475" s="337">
        <f>+VLOOKUP($E1475,Labor!$1:$1048576,MATCH(DATE(AL$2,1,1),Labor!$A$1:$LI$1),FALSE)</f>
        <v>859.56062729999996</v>
      </c>
      <c r="AM1475" s="337">
        <f>+VLOOKUP($E1475,Labor!$1:$1048576,MATCH(DATE(AM$2,1,1),Labor!$A$1:$LI$1),FALSE)</f>
        <v>870.42482059999998</v>
      </c>
      <c r="AN1475" s="337">
        <f>+VLOOKUP($E1475,Labor!$1:$1048576,MATCH(DATE(AN$2,1,1),Labor!$A$1:$LI$1),FALSE)</f>
        <v>880.79250769999999</v>
      </c>
      <c r="AO1475" s="337">
        <f>+VLOOKUP($E1475,Labor!$1:$1048576,MATCH(DATE(AO$2,1,1),Labor!$A$1:$LI$1),FALSE)</f>
        <v>890.53920679999999</v>
      </c>
    </row>
    <row r="1476" spans="1:41" ht="15" customHeight="1" x14ac:dyDescent="0.35">
      <c r="A1476" s="382"/>
      <c r="B1476" s="387"/>
      <c r="C1476" s="62" t="s">
        <v>725</v>
      </c>
      <c r="D1476" s="86"/>
      <c r="E1476" s="62" t="s">
        <v>3005</v>
      </c>
      <c r="F1476" s="337">
        <f>+VLOOKUP($E1476,Labor!$1:$1048576,MATCH(DATE(F$2,1,1),Labor!$A$1:$LI$1),FALSE)</f>
        <v>29.051530119999999</v>
      </c>
      <c r="G1476" s="337">
        <f>+VLOOKUP($E1476,Labor!$1:$1048576,MATCH(DATE(G$2,1,1),Labor!$A$1:$LI$1),FALSE)</f>
        <v>28.441582499999999</v>
      </c>
      <c r="H1476" s="337">
        <f>+VLOOKUP($E1476,Labor!$1:$1048576,MATCH(DATE(H$2,1,1),Labor!$A$1:$LI$1),FALSE)</f>
        <v>27.60660184</v>
      </c>
      <c r="I1476" s="337">
        <f>+VLOOKUP($E1476,Labor!$1:$1048576,MATCH(DATE(I$2,1,1),Labor!$A$1:$LI$1),FALSE)</f>
        <v>26.756264179999999</v>
      </c>
      <c r="J1476" s="337">
        <f>+VLOOKUP($E1476,Labor!$1:$1048576,MATCH(DATE(J$2,1,1),Labor!$A$1:$LI$1),FALSE)</f>
        <v>26.01807239</v>
      </c>
      <c r="K1476" s="337">
        <f>+VLOOKUP($E1476,Labor!$1:$1048576,MATCH(DATE(K$2,1,1),Labor!$A$1:$LI$1),FALSE)</f>
        <v>25.425610070000001</v>
      </c>
      <c r="L1476" s="337">
        <f>+VLOOKUP($E1476,Labor!$1:$1048576,MATCH(DATE(L$2,1,1),Labor!$A$1:$LI$1),FALSE)</f>
        <v>24.972172690000001</v>
      </c>
      <c r="M1476" s="337">
        <f>+VLOOKUP($E1476,Labor!$1:$1048576,MATCH(DATE(M$2,1,1),Labor!$A$1:$LI$1),FALSE)</f>
        <v>24.632710540000001</v>
      </c>
      <c r="N1476" s="337">
        <f>+VLOOKUP($E1476,Labor!$1:$1048576,MATCH(DATE(N$2,1,1),Labor!$A$1:$LI$1),FALSE)</f>
        <v>24.379714539999998</v>
      </c>
      <c r="O1476" s="337">
        <f>+VLOOKUP($E1476,Labor!$1:$1048576,MATCH(DATE(O$2,1,1),Labor!$A$1:$LI$1),FALSE)</f>
        <v>24.18954184</v>
      </c>
      <c r="P1476" s="337">
        <f>+VLOOKUP($E1476,Labor!$1:$1048576,MATCH(DATE(P$2,1,1),Labor!$A$1:$LI$1),FALSE)</f>
        <v>24.04412997</v>
      </c>
      <c r="Q1476" s="337">
        <f>+VLOOKUP($E1476,Labor!$1:$1048576,MATCH(DATE(Q$2,1,1),Labor!$A$1:$LI$1),FALSE)</f>
        <v>23.929722380000001</v>
      </c>
      <c r="R1476" s="337">
        <f>+VLOOKUP($E1476,Labor!$1:$1048576,MATCH(DATE(R$2,1,1),Labor!$A$1:$LI$1),FALSE)</f>
        <v>23.831020540000001</v>
      </c>
      <c r="S1476" s="337">
        <f>+VLOOKUP($E1476,Labor!$1:$1048576,MATCH(DATE(S$2,1,1),Labor!$A$1:$LI$1),FALSE)</f>
        <v>23.72709326</v>
      </c>
      <c r="T1476" s="337">
        <f>+VLOOKUP($E1476,Labor!$1:$1048576,MATCH(DATE(T$2,1,1),Labor!$A$1:$LI$1),FALSE)</f>
        <v>23.61224623</v>
      </c>
      <c r="U1476" s="337">
        <f>+VLOOKUP($E1476,Labor!$1:$1048576,MATCH(DATE(U$2,1,1),Labor!$A$1:$LI$1),FALSE)</f>
        <v>23.490248950000002</v>
      </c>
      <c r="V1476" s="337">
        <f>+VLOOKUP($E1476,Labor!$1:$1048576,MATCH(DATE(V$2,1,1),Labor!$A$1:$LI$1),FALSE)</f>
        <v>23.366981880000001</v>
      </c>
      <c r="W1476" s="337">
        <f>+VLOOKUP($E1476,Labor!$1:$1048576,MATCH(DATE(W$2,1,1),Labor!$A$1:$LI$1),FALSE)</f>
        <v>23.253221239999998</v>
      </c>
      <c r="X1476" s="337">
        <f>+VLOOKUP($E1476,Labor!$1:$1048576,MATCH(DATE(X$2,1,1),Labor!$A$1:$LI$1),FALSE)</f>
        <v>23.158682299999999</v>
      </c>
      <c r="Y1476" s="337">
        <f>+VLOOKUP($E1476,Labor!$1:$1048576,MATCH(DATE(Y$2,1,1),Labor!$A$1:$LI$1),FALSE)</f>
        <v>23.089137449999999</v>
      </c>
      <c r="Z1476" s="337">
        <f>+VLOOKUP($E1476,Labor!$1:$1048576,MATCH(DATE(Z$2,1,1),Labor!$A$1:$LI$1),FALSE)</f>
        <v>23.047473449999998</v>
      </c>
      <c r="AA1476" s="337">
        <f>+VLOOKUP($E1476,Labor!$1:$1048576,MATCH(DATE(AA$2,1,1),Labor!$A$1:$LI$1),FALSE)</f>
        <v>23.034436469999999</v>
      </c>
      <c r="AB1476" s="337">
        <f>+VLOOKUP($E1476,Labor!$1:$1048576,MATCH(DATE(AB$2,1,1),Labor!$A$1:$LI$1),FALSE)</f>
        <v>23.050541200000001</v>
      </c>
      <c r="AC1476" s="337">
        <f>+VLOOKUP($E1476,Labor!$1:$1048576,MATCH(DATE(AC$2,1,1),Labor!$A$1:$LI$1),FALSE)</f>
        <v>23.09537826</v>
      </c>
      <c r="AD1476" s="337">
        <f>+VLOOKUP($E1476,Labor!$1:$1048576,MATCH(DATE(AD$2,1,1),Labor!$A$1:$LI$1),FALSE)</f>
        <v>23.166903130000001</v>
      </c>
      <c r="AE1476" s="337">
        <f>+VLOOKUP($E1476,Labor!$1:$1048576,MATCH(DATE(AE$2,1,1),Labor!$A$1:$LI$1),FALSE)</f>
        <v>23.262808230000001</v>
      </c>
      <c r="AF1476" s="337">
        <f>+VLOOKUP($E1476,Labor!$1:$1048576,MATCH(DATE(AF$2,1,1),Labor!$A$1:$LI$1),FALSE)</f>
        <v>23.38120224</v>
      </c>
      <c r="AG1476" s="337">
        <f>+VLOOKUP($E1476,Labor!$1:$1048576,MATCH(DATE(AG$2,1,1),Labor!$A$1:$LI$1),FALSE)</f>
        <v>23.521575890000001</v>
      </c>
      <c r="AH1476" s="337">
        <f>+VLOOKUP($E1476,Labor!$1:$1048576,MATCH(DATE(AH$2,1,1),Labor!$A$1:$LI$1),FALSE)</f>
        <v>23.68270832</v>
      </c>
      <c r="AI1476" s="337">
        <f>+VLOOKUP($E1476,Labor!$1:$1048576,MATCH(DATE(AI$2,1,1),Labor!$A$1:$LI$1),FALSE)</f>
        <v>23.859428959999999</v>
      </c>
      <c r="AJ1476" s="337">
        <f>+VLOOKUP($E1476,Labor!$1:$1048576,MATCH(DATE(AJ$2,1,1),Labor!$A$1:$LI$1),FALSE)</f>
        <v>24.043516709999999</v>
      </c>
      <c r="AK1476" s="337">
        <f>+VLOOKUP($E1476,Labor!$1:$1048576,MATCH(DATE(AK$2,1,1),Labor!$A$1:$LI$1),FALSE)</f>
        <v>24.22665499</v>
      </c>
      <c r="AL1476" s="337">
        <f>+VLOOKUP($E1476,Labor!$1:$1048576,MATCH(DATE(AL$2,1,1),Labor!$A$1:$LI$1),FALSE)</f>
        <v>24.402189459999999</v>
      </c>
      <c r="AM1476" s="337">
        <f>+VLOOKUP($E1476,Labor!$1:$1048576,MATCH(DATE(AM$2,1,1),Labor!$A$1:$LI$1),FALSE)</f>
        <v>24.56521644</v>
      </c>
      <c r="AN1476" s="337">
        <f>+VLOOKUP($E1476,Labor!$1:$1048576,MATCH(DATE(AN$2,1,1),Labor!$A$1:$LI$1),FALSE)</f>
        <v>24.7121754</v>
      </c>
      <c r="AO1476" s="337">
        <f>+VLOOKUP($E1476,Labor!$1:$1048576,MATCH(DATE(AO$2,1,1),Labor!$A$1:$LI$1),FALSE)</f>
        <v>24.840433910000002</v>
      </c>
    </row>
    <row r="1477" spans="1:41" s="85" customFormat="1" ht="15" customHeight="1" x14ac:dyDescent="0.35">
      <c r="A1477" s="382"/>
      <c r="B1477" s="387"/>
      <c r="C1477" s="70" t="s">
        <v>784</v>
      </c>
      <c r="D1477" s="123"/>
      <c r="E1477" s="70" t="s">
        <v>790</v>
      </c>
      <c r="F1477" s="336">
        <f>+VLOOKUP($E1477,Labor!$1:$1048576,MATCH(DATE(F$2,1,1),Labor!$A$1:$LI$1),FALSE)</f>
        <v>4364.8400359999996</v>
      </c>
      <c r="G1477" s="336">
        <f>+VLOOKUP($E1477,Labor!$1:$1048576,MATCH(DATE(G$2,1,1),Labor!$A$1:$LI$1),FALSE)</f>
        <v>4420.7640520000004</v>
      </c>
      <c r="H1477" s="336">
        <f>+VLOOKUP($E1477,Labor!$1:$1048576,MATCH(DATE(H$2,1,1),Labor!$A$1:$LI$1),FALSE)</f>
        <v>4501.2332040000001</v>
      </c>
      <c r="I1477" s="336">
        <f>+VLOOKUP($E1477,Labor!$1:$1048576,MATCH(DATE(I$2,1,1),Labor!$A$1:$LI$1),FALSE)</f>
        <v>4567.5203309999997</v>
      </c>
      <c r="J1477" s="336">
        <f>+VLOOKUP($E1477,Labor!$1:$1048576,MATCH(DATE(J$2,1,1),Labor!$A$1:$LI$1),FALSE)</f>
        <v>4608.2212879999997</v>
      </c>
      <c r="K1477" s="336">
        <f>+VLOOKUP($E1477,Labor!$1:$1048576,MATCH(DATE(K$2,1,1),Labor!$A$1:$LI$1),FALSE)</f>
        <v>4629.1002390000003</v>
      </c>
      <c r="L1477" s="336">
        <f>+VLOOKUP($E1477,Labor!$1:$1048576,MATCH(DATE(L$2,1,1),Labor!$A$1:$LI$1),FALSE)</f>
        <v>4638.5551379999997</v>
      </c>
      <c r="M1477" s="336">
        <f>+VLOOKUP($E1477,Labor!$1:$1048576,MATCH(DATE(M$2,1,1),Labor!$A$1:$LI$1),FALSE)</f>
        <v>4643.5137240000004</v>
      </c>
      <c r="N1477" s="336">
        <f>+VLOOKUP($E1477,Labor!$1:$1048576,MATCH(DATE(N$2,1,1),Labor!$A$1:$LI$1),FALSE)</f>
        <v>4648.4554369999996</v>
      </c>
      <c r="O1477" s="336">
        <f>+VLOOKUP($E1477,Labor!$1:$1048576,MATCH(DATE(O$2,1,1),Labor!$A$1:$LI$1),FALSE)</f>
        <v>4655.8449879999998</v>
      </c>
      <c r="P1477" s="336">
        <f>+VLOOKUP($E1477,Labor!$1:$1048576,MATCH(DATE(P$2,1,1),Labor!$A$1:$LI$1),FALSE)</f>
        <v>4666.8442660000001</v>
      </c>
      <c r="Q1477" s="336">
        <f>+VLOOKUP($E1477,Labor!$1:$1048576,MATCH(DATE(Q$2,1,1),Labor!$A$1:$LI$1),FALSE)</f>
        <v>4681.7706200000002</v>
      </c>
      <c r="R1477" s="336">
        <f>+VLOOKUP($E1477,Labor!$1:$1048576,MATCH(DATE(R$2,1,1),Labor!$A$1:$LI$1),FALSE)</f>
        <v>4699.3480179999997</v>
      </c>
      <c r="S1477" s="336">
        <f>+VLOOKUP($E1477,Labor!$1:$1048576,MATCH(DATE(S$2,1,1),Labor!$A$1:$LI$1),FALSE)</f>
        <v>4716.1661409999997</v>
      </c>
      <c r="T1477" s="336">
        <f>+VLOOKUP($E1477,Labor!$1:$1048576,MATCH(DATE(T$2,1,1),Labor!$A$1:$LI$1),FALSE)</f>
        <v>4731.3111909999998</v>
      </c>
      <c r="U1477" s="336">
        <f>+VLOOKUP($E1477,Labor!$1:$1048576,MATCH(DATE(U$2,1,1),Labor!$A$1:$LI$1),FALSE)</f>
        <v>4745.3219449999997</v>
      </c>
      <c r="V1477" s="336">
        <f>+VLOOKUP($E1477,Labor!$1:$1048576,MATCH(DATE(V$2,1,1),Labor!$A$1:$LI$1),FALSE)</f>
        <v>4759.9970890000004</v>
      </c>
      <c r="W1477" s="336">
        <f>+VLOOKUP($E1477,Labor!$1:$1048576,MATCH(DATE(W$2,1,1),Labor!$A$1:$LI$1),FALSE)</f>
        <v>4777.0516809999999</v>
      </c>
      <c r="X1477" s="336">
        <f>+VLOOKUP($E1477,Labor!$1:$1048576,MATCH(DATE(X$2,1,1),Labor!$A$1:$LI$1),FALSE)</f>
        <v>4797.6155650000001</v>
      </c>
      <c r="Y1477" s="336">
        <f>+VLOOKUP($E1477,Labor!$1:$1048576,MATCH(DATE(Y$2,1,1),Labor!$A$1:$LI$1),FALSE)</f>
        <v>4822.1117979999999</v>
      </c>
      <c r="Z1477" s="336">
        <f>+VLOOKUP($E1477,Labor!$1:$1048576,MATCH(DATE(Z$2,1,1),Labor!$A$1:$LI$1),FALSE)</f>
        <v>4850.7192839999998</v>
      </c>
      <c r="AA1477" s="336">
        <f>+VLOOKUP($E1477,Labor!$1:$1048576,MATCH(DATE(AA$2,1,1),Labor!$A$1:$LI$1),FALSE)</f>
        <v>4883.538313</v>
      </c>
      <c r="AB1477" s="336">
        <f>+VLOOKUP($E1477,Labor!$1:$1048576,MATCH(DATE(AB$2,1,1),Labor!$A$1:$LI$1),FALSE)</f>
        <v>4920.8243119999997</v>
      </c>
      <c r="AC1477" s="336">
        <f>+VLOOKUP($E1477,Labor!$1:$1048576,MATCH(DATE(AC$2,1,1),Labor!$A$1:$LI$1),FALSE)</f>
        <v>4962.7147530000002</v>
      </c>
      <c r="AD1477" s="336">
        <f>+VLOOKUP($E1477,Labor!$1:$1048576,MATCH(DATE(AD$2,1,1),Labor!$A$1:$LI$1),FALSE)</f>
        <v>5009.0061139999998</v>
      </c>
      <c r="AE1477" s="336">
        <f>+VLOOKUP($E1477,Labor!$1:$1048576,MATCH(DATE(AE$2,1,1),Labor!$A$1:$LI$1),FALSE)</f>
        <v>5059.5058209999997</v>
      </c>
      <c r="AF1477" s="336">
        <f>+VLOOKUP($E1477,Labor!$1:$1048576,MATCH(DATE(AF$2,1,1),Labor!$A$1:$LI$1),FALSE)</f>
        <v>5114.1473919999999</v>
      </c>
      <c r="AG1477" s="336">
        <f>+VLOOKUP($E1477,Labor!$1:$1048576,MATCH(DATE(AG$2,1,1),Labor!$A$1:$LI$1),FALSE)</f>
        <v>5173.1289989999996</v>
      </c>
      <c r="AH1477" s="336">
        <f>+VLOOKUP($E1477,Labor!$1:$1048576,MATCH(DATE(AH$2,1,1),Labor!$A$1:$LI$1),FALSE)</f>
        <v>5236.571602</v>
      </c>
      <c r="AI1477" s="336">
        <f>+VLOOKUP($E1477,Labor!$1:$1048576,MATCH(DATE(AI$2,1,1),Labor!$A$1:$LI$1),FALSE)</f>
        <v>5303.8754600000002</v>
      </c>
      <c r="AJ1477" s="336">
        <f>+VLOOKUP($E1477,Labor!$1:$1048576,MATCH(DATE(AJ$2,1,1),Labor!$A$1:$LI$1),FALSE)</f>
        <v>5373.8476090000004</v>
      </c>
      <c r="AK1477" s="336">
        <f>+VLOOKUP($E1477,Labor!$1:$1048576,MATCH(DATE(AK$2,1,1),Labor!$A$1:$LI$1),FALSE)</f>
        <v>5445.1802669999997</v>
      </c>
      <c r="AL1477" s="336">
        <f>+VLOOKUP($E1477,Labor!$1:$1048576,MATCH(DATE(AL$2,1,1),Labor!$A$1:$LI$1),FALSE)</f>
        <v>5516.6930389999998</v>
      </c>
      <c r="AM1477" s="336">
        <f>+VLOOKUP($E1477,Labor!$1:$1048576,MATCH(DATE(AM$2,1,1),Labor!$A$1:$LI$1),FALSE)</f>
        <v>5587.3749040000002</v>
      </c>
      <c r="AN1477" s="336">
        <f>+VLOOKUP($E1477,Labor!$1:$1048576,MATCH(DATE(AN$2,1,1),Labor!$A$1:$LI$1),FALSE)</f>
        <v>5656.3574660000004</v>
      </c>
      <c r="AO1477" s="336">
        <f>+VLOOKUP($E1477,Labor!$1:$1048576,MATCH(DATE(AO$2,1,1),Labor!$A$1:$LI$1),FALSE)</f>
        <v>5722.880529</v>
      </c>
    </row>
    <row r="1478" spans="1:41" ht="15" customHeight="1" x14ac:dyDescent="0.35">
      <c r="A1478" s="382"/>
      <c r="B1478" s="387"/>
      <c r="C1478" s="62" t="s">
        <v>726</v>
      </c>
      <c r="D1478" s="86"/>
      <c r="E1478" s="62" t="s">
        <v>791</v>
      </c>
      <c r="F1478" s="337">
        <f>+VLOOKUP($E1478,Labor!$1:$1048576,MATCH(DATE(F$2,1,1),Labor!$A$1:$LI$1),FALSE)</f>
        <v>618.28399990000003</v>
      </c>
      <c r="G1478" s="337">
        <f>+VLOOKUP($E1478,Labor!$1:$1048576,MATCH(DATE(G$2,1,1),Labor!$A$1:$LI$1),FALSE)</f>
        <v>614.16222000000005</v>
      </c>
      <c r="H1478" s="337">
        <f>+VLOOKUP($E1478,Labor!$1:$1048576,MATCH(DATE(H$2,1,1),Labor!$A$1:$LI$1),FALSE)</f>
        <v>609.72464790000004</v>
      </c>
      <c r="I1478" s="337">
        <f>+VLOOKUP($E1478,Labor!$1:$1048576,MATCH(DATE(I$2,1,1),Labor!$A$1:$LI$1),FALSE)</f>
        <v>607.942634</v>
      </c>
      <c r="J1478" s="337">
        <f>+VLOOKUP($E1478,Labor!$1:$1048576,MATCH(DATE(J$2,1,1),Labor!$A$1:$LI$1),FALSE)</f>
        <v>608.67709200000002</v>
      </c>
      <c r="K1478" s="337">
        <f>+VLOOKUP($E1478,Labor!$1:$1048576,MATCH(DATE(K$2,1,1),Labor!$A$1:$LI$1),FALSE)</f>
        <v>611.24220430000003</v>
      </c>
      <c r="L1478" s="337">
        <f>+VLOOKUP($E1478,Labor!$1:$1048576,MATCH(DATE(L$2,1,1),Labor!$A$1:$LI$1),FALSE)</f>
        <v>614.79775489999997</v>
      </c>
      <c r="M1478" s="337">
        <f>+VLOOKUP($E1478,Labor!$1:$1048576,MATCH(DATE(M$2,1,1),Labor!$A$1:$LI$1),FALSE)</f>
        <v>618.70821739999997</v>
      </c>
      <c r="N1478" s="337">
        <f>+VLOOKUP($E1478,Labor!$1:$1048576,MATCH(DATE(N$2,1,1),Labor!$A$1:$LI$1),FALSE)</f>
        <v>622.66494309999996</v>
      </c>
      <c r="O1478" s="337">
        <f>+VLOOKUP($E1478,Labor!$1:$1048576,MATCH(DATE(O$2,1,1),Labor!$A$1:$LI$1),FALSE)</f>
        <v>626.5822028</v>
      </c>
      <c r="P1478" s="337">
        <f>+VLOOKUP($E1478,Labor!$1:$1048576,MATCH(DATE(P$2,1,1),Labor!$A$1:$LI$1),FALSE)</f>
        <v>630.48626030000003</v>
      </c>
      <c r="Q1478" s="337">
        <f>+VLOOKUP($E1478,Labor!$1:$1048576,MATCH(DATE(Q$2,1,1),Labor!$A$1:$LI$1),FALSE)</f>
        <v>634.43670180000004</v>
      </c>
      <c r="R1478" s="337">
        <f>+VLOOKUP($E1478,Labor!$1:$1048576,MATCH(DATE(R$2,1,1),Labor!$A$1:$LI$1),FALSE)</f>
        <v>638.37078120000001</v>
      </c>
      <c r="S1478" s="337">
        <f>+VLOOKUP($E1478,Labor!$1:$1048576,MATCH(DATE(S$2,1,1),Labor!$A$1:$LI$1),FALSE)</f>
        <v>641.99560340000005</v>
      </c>
      <c r="T1478" s="337">
        <f>+VLOOKUP($E1478,Labor!$1:$1048576,MATCH(DATE(T$2,1,1),Labor!$A$1:$LI$1),FALSE)</f>
        <v>645.2665002</v>
      </c>
      <c r="U1478" s="337">
        <f>+VLOOKUP($E1478,Labor!$1:$1048576,MATCH(DATE(U$2,1,1),Labor!$A$1:$LI$1),FALSE)</f>
        <v>648.26477839999995</v>
      </c>
      <c r="V1478" s="337">
        <f>+VLOOKUP($E1478,Labor!$1:$1048576,MATCH(DATE(V$2,1,1),Labor!$A$1:$LI$1),FALSE)</f>
        <v>651.22162100000003</v>
      </c>
      <c r="W1478" s="337">
        <f>+VLOOKUP($E1478,Labor!$1:$1048576,MATCH(DATE(W$2,1,1),Labor!$A$1:$LI$1),FALSE)</f>
        <v>654.40521820000004</v>
      </c>
      <c r="X1478" s="337">
        <f>+VLOOKUP($E1478,Labor!$1:$1048576,MATCH(DATE(X$2,1,1),Labor!$A$1:$LI$1),FALSE)</f>
        <v>657.98596889999999</v>
      </c>
      <c r="Y1478" s="337">
        <f>+VLOOKUP($E1478,Labor!$1:$1048576,MATCH(DATE(Y$2,1,1),Labor!$A$1:$LI$1),FALSE)</f>
        <v>662.02131010000005</v>
      </c>
      <c r="Z1478" s="337">
        <f>+VLOOKUP($E1478,Labor!$1:$1048576,MATCH(DATE(Z$2,1,1),Labor!$A$1:$LI$1),FALSE)</f>
        <v>666.5173317</v>
      </c>
      <c r="AA1478" s="337">
        <f>+VLOOKUP($E1478,Labor!$1:$1048576,MATCH(DATE(AA$2,1,1),Labor!$A$1:$LI$1),FALSE)</f>
        <v>671.46081800000002</v>
      </c>
      <c r="AB1478" s="337">
        <f>+VLOOKUP($E1478,Labor!$1:$1048576,MATCH(DATE(AB$2,1,1),Labor!$A$1:$LI$1),FALSE)</f>
        <v>676.86844440000004</v>
      </c>
      <c r="AC1478" s="337">
        <f>+VLOOKUP($E1478,Labor!$1:$1048576,MATCH(DATE(AC$2,1,1),Labor!$A$1:$LI$1),FALSE)</f>
        <v>682.76019859999997</v>
      </c>
      <c r="AD1478" s="337">
        <f>+VLOOKUP($E1478,Labor!$1:$1048576,MATCH(DATE(AD$2,1,1),Labor!$A$1:$LI$1),FALSE)</f>
        <v>689.124326</v>
      </c>
      <c r="AE1478" s="337">
        <f>+VLOOKUP($E1478,Labor!$1:$1048576,MATCH(DATE(AE$2,1,1),Labor!$A$1:$LI$1),FALSE)</f>
        <v>695.94205729999999</v>
      </c>
      <c r="AF1478" s="337">
        <f>+VLOOKUP($E1478,Labor!$1:$1048576,MATCH(DATE(AF$2,1,1),Labor!$A$1:$LI$1),FALSE)</f>
        <v>703.20205060000001</v>
      </c>
      <c r="AG1478" s="337">
        <f>+VLOOKUP($E1478,Labor!$1:$1048576,MATCH(DATE(AG$2,1,1),Labor!$A$1:$LI$1),FALSE)</f>
        <v>710.93325890000006</v>
      </c>
      <c r="AH1478" s="337">
        <f>+VLOOKUP($E1478,Labor!$1:$1048576,MATCH(DATE(AH$2,1,1),Labor!$A$1:$LI$1),FALSE)</f>
        <v>719.14758010000003</v>
      </c>
      <c r="AI1478" s="337">
        <f>+VLOOKUP($E1478,Labor!$1:$1048576,MATCH(DATE(AI$2,1,1),Labor!$A$1:$LI$1),FALSE)</f>
        <v>727.77155540000001</v>
      </c>
      <c r="AJ1478" s="337">
        <f>+VLOOKUP($E1478,Labor!$1:$1048576,MATCH(DATE(AJ$2,1,1),Labor!$A$1:$LI$1),FALSE)</f>
        <v>736.65265169999998</v>
      </c>
      <c r="AK1478" s="337">
        <f>+VLOOKUP($E1478,Labor!$1:$1048576,MATCH(DATE(AK$2,1,1),Labor!$A$1:$LI$1),FALSE)</f>
        <v>745.61740210000005</v>
      </c>
      <c r="AL1478" s="337">
        <f>+VLOOKUP($E1478,Labor!$1:$1048576,MATCH(DATE(AL$2,1,1),Labor!$A$1:$LI$1),FALSE)</f>
        <v>754.51163689999998</v>
      </c>
      <c r="AM1478" s="337">
        <f>+VLOOKUP($E1478,Labor!$1:$1048576,MATCH(DATE(AM$2,1,1),Labor!$A$1:$LI$1),FALSE)</f>
        <v>763.20296580000002</v>
      </c>
      <c r="AN1478" s="337">
        <f>+VLOOKUP($E1478,Labor!$1:$1048576,MATCH(DATE(AN$2,1,1),Labor!$A$1:$LI$1),FALSE)</f>
        <v>771.57602650000001</v>
      </c>
      <c r="AO1478" s="337">
        <f>+VLOOKUP($E1478,Labor!$1:$1048576,MATCH(DATE(AO$2,1,1),Labor!$A$1:$LI$1),FALSE)</f>
        <v>779.52825080000002</v>
      </c>
    </row>
    <row r="1479" spans="1:41" ht="15" customHeight="1" x14ac:dyDescent="0.35">
      <c r="A1479" s="382"/>
      <c r="B1479" s="387"/>
      <c r="C1479" s="62" t="s">
        <v>727</v>
      </c>
      <c r="D1479" s="86"/>
      <c r="E1479" s="62" t="s">
        <v>792</v>
      </c>
      <c r="F1479" s="337">
        <f>+VLOOKUP($E1479,Labor!$1:$1048576,MATCH(DATE(F$2,1,1),Labor!$A$1:$LI$1),FALSE)</f>
        <v>185.6610881</v>
      </c>
      <c r="G1479" s="337">
        <f>+VLOOKUP($E1479,Labor!$1:$1048576,MATCH(DATE(G$2,1,1),Labor!$A$1:$LI$1),FALSE)</f>
        <v>185.8099713</v>
      </c>
      <c r="H1479" s="337">
        <f>+VLOOKUP($E1479,Labor!$1:$1048576,MATCH(DATE(H$2,1,1),Labor!$A$1:$LI$1),FALSE)</f>
        <v>186.31663499999999</v>
      </c>
      <c r="I1479" s="337">
        <f>+VLOOKUP($E1479,Labor!$1:$1048576,MATCH(DATE(I$2,1,1),Labor!$A$1:$LI$1),FALSE)</f>
        <v>187.10219330000001</v>
      </c>
      <c r="J1479" s="337">
        <f>+VLOOKUP($E1479,Labor!$1:$1048576,MATCH(DATE(J$2,1,1),Labor!$A$1:$LI$1),FALSE)</f>
        <v>188.08033689999999</v>
      </c>
      <c r="K1479" s="337">
        <f>+VLOOKUP($E1479,Labor!$1:$1048576,MATCH(DATE(K$2,1,1),Labor!$A$1:$LI$1),FALSE)</f>
        <v>189.14326360000001</v>
      </c>
      <c r="L1479" s="337">
        <f>+VLOOKUP($E1479,Labor!$1:$1048576,MATCH(DATE(L$2,1,1),Labor!$A$1:$LI$1),FALSE)</f>
        <v>190.06356120000001</v>
      </c>
      <c r="M1479" s="337">
        <f>+VLOOKUP($E1479,Labor!$1:$1048576,MATCH(DATE(M$2,1,1),Labor!$A$1:$LI$1),FALSE)</f>
        <v>190.8705531</v>
      </c>
      <c r="N1479" s="337">
        <f>+VLOOKUP($E1479,Labor!$1:$1048576,MATCH(DATE(N$2,1,1),Labor!$A$1:$LI$1),FALSE)</f>
        <v>191.6586949</v>
      </c>
      <c r="O1479" s="337">
        <f>+VLOOKUP($E1479,Labor!$1:$1048576,MATCH(DATE(O$2,1,1),Labor!$A$1:$LI$1),FALSE)</f>
        <v>192.5027685</v>
      </c>
      <c r="P1479" s="337">
        <f>+VLOOKUP($E1479,Labor!$1:$1048576,MATCH(DATE(P$2,1,1),Labor!$A$1:$LI$1),FALSE)</f>
        <v>193.43486229999999</v>
      </c>
      <c r="Q1479" s="337">
        <f>+VLOOKUP($E1479,Labor!$1:$1048576,MATCH(DATE(Q$2,1,1),Labor!$A$1:$LI$1),FALSE)</f>
        <v>194.44374310000001</v>
      </c>
      <c r="R1479" s="337">
        <f>+VLOOKUP($E1479,Labor!$1:$1048576,MATCH(DATE(R$2,1,1),Labor!$A$1:$LI$1),FALSE)</f>
        <v>195.40181200000001</v>
      </c>
      <c r="S1479" s="337">
        <f>+VLOOKUP($E1479,Labor!$1:$1048576,MATCH(DATE(S$2,1,1),Labor!$A$1:$LI$1),FALSE)</f>
        <v>196.0309077</v>
      </c>
      <c r="T1479" s="337">
        <f>+VLOOKUP($E1479,Labor!$1:$1048576,MATCH(DATE(T$2,1,1),Labor!$A$1:$LI$1),FALSE)</f>
        <v>196.32040660000001</v>
      </c>
      <c r="U1479" s="337">
        <f>+VLOOKUP($E1479,Labor!$1:$1048576,MATCH(DATE(U$2,1,1),Labor!$A$1:$LI$1),FALSE)</f>
        <v>196.3803691</v>
      </c>
      <c r="V1479" s="337">
        <f>+VLOOKUP($E1479,Labor!$1:$1048576,MATCH(DATE(V$2,1,1),Labor!$A$1:$LI$1),FALSE)</f>
        <v>196.454826</v>
      </c>
      <c r="W1479" s="337">
        <f>+VLOOKUP($E1479,Labor!$1:$1048576,MATCH(DATE(W$2,1,1),Labor!$A$1:$LI$1),FALSE)</f>
        <v>196.66067330000001</v>
      </c>
      <c r="X1479" s="337">
        <f>+VLOOKUP($E1479,Labor!$1:$1048576,MATCH(DATE(X$2,1,1),Labor!$A$1:$LI$1),FALSE)</f>
        <v>197.07189940000001</v>
      </c>
      <c r="Y1479" s="337">
        <f>+VLOOKUP($E1479,Labor!$1:$1048576,MATCH(DATE(Y$2,1,1),Labor!$A$1:$LI$1),FALSE)</f>
        <v>197.7348495</v>
      </c>
      <c r="Z1479" s="337">
        <f>+VLOOKUP($E1479,Labor!$1:$1048576,MATCH(DATE(Z$2,1,1),Labor!$A$1:$LI$1),FALSE)</f>
        <v>198.69303149999999</v>
      </c>
      <c r="AA1479" s="337">
        <f>+VLOOKUP($E1479,Labor!$1:$1048576,MATCH(DATE(AA$2,1,1),Labor!$A$1:$LI$1),FALSE)</f>
        <v>199.97953680000001</v>
      </c>
      <c r="AB1479" s="337">
        <f>+VLOOKUP($E1479,Labor!$1:$1048576,MATCH(DATE(AB$2,1,1),Labor!$A$1:$LI$1),FALSE)</f>
        <v>201.63576309999999</v>
      </c>
      <c r="AC1479" s="337">
        <f>+VLOOKUP($E1479,Labor!$1:$1048576,MATCH(DATE(AC$2,1,1),Labor!$A$1:$LI$1),FALSE)</f>
        <v>203.6835341</v>
      </c>
      <c r="AD1479" s="337">
        <f>+VLOOKUP($E1479,Labor!$1:$1048576,MATCH(DATE(AD$2,1,1),Labor!$A$1:$LI$1),FALSE)</f>
        <v>206.10837000000001</v>
      </c>
      <c r="AE1479" s="337">
        <f>+VLOOKUP($E1479,Labor!$1:$1048576,MATCH(DATE(AE$2,1,1),Labor!$A$1:$LI$1),FALSE)</f>
        <v>208.8889628</v>
      </c>
      <c r="AF1479" s="337">
        <f>+VLOOKUP($E1479,Labor!$1:$1048576,MATCH(DATE(AF$2,1,1),Labor!$A$1:$LI$1),FALSE)</f>
        <v>212.00843789999999</v>
      </c>
      <c r="AG1479" s="337">
        <f>+VLOOKUP($E1479,Labor!$1:$1048576,MATCH(DATE(AG$2,1,1),Labor!$A$1:$LI$1),FALSE)</f>
        <v>215.4740079</v>
      </c>
      <c r="AH1479" s="337">
        <f>+VLOOKUP($E1479,Labor!$1:$1048576,MATCH(DATE(AH$2,1,1),Labor!$A$1:$LI$1),FALSE)</f>
        <v>219.2732446</v>
      </c>
      <c r="AI1479" s="337">
        <f>+VLOOKUP($E1479,Labor!$1:$1048576,MATCH(DATE(AI$2,1,1),Labor!$A$1:$LI$1),FALSE)</f>
        <v>223.3214758</v>
      </c>
      <c r="AJ1479" s="337">
        <f>+VLOOKUP($E1479,Labor!$1:$1048576,MATCH(DATE(AJ$2,1,1),Labor!$A$1:$LI$1),FALSE)</f>
        <v>227.4858735</v>
      </c>
      <c r="AK1479" s="337">
        <f>+VLOOKUP($E1479,Labor!$1:$1048576,MATCH(DATE(AK$2,1,1),Labor!$A$1:$LI$1),FALSE)</f>
        <v>231.63914299999999</v>
      </c>
      <c r="AL1479" s="337">
        <f>+VLOOKUP($E1479,Labor!$1:$1048576,MATCH(DATE(AL$2,1,1),Labor!$A$1:$LI$1),FALSE)</f>
        <v>235.6852007</v>
      </c>
      <c r="AM1479" s="337">
        <f>+VLOOKUP($E1479,Labor!$1:$1048576,MATCH(DATE(AM$2,1,1),Labor!$A$1:$LI$1),FALSE)</f>
        <v>239.5553118</v>
      </c>
      <c r="AN1479" s="337">
        <f>+VLOOKUP($E1479,Labor!$1:$1048576,MATCH(DATE(AN$2,1,1),Labor!$A$1:$LI$1),FALSE)</f>
        <v>243.1994009</v>
      </c>
      <c r="AO1479" s="337">
        <f>+VLOOKUP($E1479,Labor!$1:$1048576,MATCH(DATE(AO$2,1,1),Labor!$A$1:$LI$1),FALSE)</f>
        <v>246.57860030000001</v>
      </c>
    </row>
    <row r="1480" spans="1:41" ht="15" customHeight="1" x14ac:dyDescent="0.35">
      <c r="A1480" s="382"/>
      <c r="B1480" s="387"/>
      <c r="C1480" s="62" t="s">
        <v>728</v>
      </c>
      <c r="D1480" s="86"/>
      <c r="E1480" s="62" t="s">
        <v>793</v>
      </c>
      <c r="F1480" s="337">
        <f>+VLOOKUP($E1480,Labor!$1:$1048576,MATCH(DATE(F$2,1,1),Labor!$A$1:$LI$1),FALSE)</f>
        <v>97.948839430000007</v>
      </c>
      <c r="G1480" s="337">
        <f>+VLOOKUP($E1480,Labor!$1:$1048576,MATCH(DATE(G$2,1,1),Labor!$A$1:$LI$1),FALSE)</f>
        <v>99.459367639999996</v>
      </c>
      <c r="H1480" s="337">
        <f>+VLOOKUP($E1480,Labor!$1:$1048576,MATCH(DATE(H$2,1,1),Labor!$A$1:$LI$1),FALSE)</f>
        <v>101.7104604</v>
      </c>
      <c r="I1480" s="337">
        <f>+VLOOKUP($E1480,Labor!$1:$1048576,MATCH(DATE(I$2,1,1),Labor!$A$1:$LI$1),FALSE)</f>
        <v>103.593712</v>
      </c>
      <c r="J1480" s="337">
        <f>+VLOOKUP($E1480,Labor!$1:$1048576,MATCH(DATE(J$2,1,1),Labor!$A$1:$LI$1),FALSE)</f>
        <v>104.7295142</v>
      </c>
      <c r="K1480" s="337">
        <f>+VLOOKUP($E1480,Labor!$1:$1048576,MATCH(DATE(K$2,1,1),Labor!$A$1:$LI$1),FALSE)</f>
        <v>105.2645345</v>
      </c>
      <c r="L1480" s="337">
        <f>+VLOOKUP($E1480,Labor!$1:$1048576,MATCH(DATE(L$2,1,1),Labor!$A$1:$LI$1),FALSE)</f>
        <v>105.4575025</v>
      </c>
      <c r="M1480" s="337">
        <f>+VLOOKUP($E1480,Labor!$1:$1048576,MATCH(DATE(M$2,1,1),Labor!$A$1:$LI$1),FALSE)</f>
        <v>105.51248769999999</v>
      </c>
      <c r="N1480" s="337">
        <f>+VLOOKUP($E1480,Labor!$1:$1048576,MATCH(DATE(N$2,1,1),Labor!$A$1:$LI$1),FALSE)</f>
        <v>105.5539113</v>
      </c>
      <c r="O1480" s="337">
        <f>+VLOOKUP($E1480,Labor!$1:$1048576,MATCH(DATE(O$2,1,1),Labor!$A$1:$LI$1),FALSE)</f>
        <v>105.645415</v>
      </c>
      <c r="P1480" s="337">
        <f>+VLOOKUP($E1480,Labor!$1:$1048576,MATCH(DATE(P$2,1,1),Labor!$A$1:$LI$1),FALSE)</f>
        <v>105.8146125</v>
      </c>
      <c r="Q1480" s="337">
        <f>+VLOOKUP($E1480,Labor!$1:$1048576,MATCH(DATE(Q$2,1,1),Labor!$A$1:$LI$1),FALSE)</f>
        <v>106.06756230000001</v>
      </c>
      <c r="R1480" s="337">
        <f>+VLOOKUP($E1480,Labor!$1:$1048576,MATCH(DATE(R$2,1,1),Labor!$A$1:$LI$1),FALSE)</f>
        <v>106.3760724</v>
      </c>
      <c r="S1480" s="337">
        <f>+VLOOKUP($E1480,Labor!$1:$1048576,MATCH(DATE(S$2,1,1),Labor!$A$1:$LI$1),FALSE)</f>
        <v>106.6670945</v>
      </c>
      <c r="T1480" s="337">
        <f>+VLOOKUP($E1480,Labor!$1:$1048576,MATCH(DATE(T$2,1,1),Labor!$A$1:$LI$1),FALSE)</f>
        <v>106.9186117</v>
      </c>
      <c r="U1480" s="337">
        <f>+VLOOKUP($E1480,Labor!$1:$1048576,MATCH(DATE(U$2,1,1),Labor!$A$1:$LI$1),FALSE)</f>
        <v>107.14174060000001</v>
      </c>
      <c r="V1480" s="337">
        <f>+VLOOKUP($E1480,Labor!$1:$1048576,MATCH(DATE(V$2,1,1),Labor!$A$1:$LI$1),FALSE)</f>
        <v>107.37190750000001</v>
      </c>
      <c r="W1480" s="337">
        <f>+VLOOKUP($E1480,Labor!$1:$1048576,MATCH(DATE(W$2,1,1),Labor!$A$1:$LI$1),FALSE)</f>
        <v>107.65292030000001</v>
      </c>
      <c r="X1480" s="337">
        <f>+VLOOKUP($E1480,Labor!$1:$1048576,MATCH(DATE(X$2,1,1),Labor!$A$1:$LI$1),FALSE)</f>
        <v>108.0167223</v>
      </c>
      <c r="Y1480" s="337">
        <f>+VLOOKUP($E1480,Labor!$1:$1048576,MATCH(DATE(Y$2,1,1),Labor!$A$1:$LI$1),FALSE)</f>
        <v>108.4774347</v>
      </c>
      <c r="Z1480" s="337">
        <f>+VLOOKUP($E1480,Labor!$1:$1048576,MATCH(DATE(Z$2,1,1),Labor!$A$1:$LI$1),FALSE)</f>
        <v>109.0406079</v>
      </c>
      <c r="AA1480" s="337">
        <f>+VLOOKUP($E1480,Labor!$1:$1048576,MATCH(DATE(AA$2,1,1),Labor!$A$1:$LI$1),FALSE)</f>
        <v>109.707883</v>
      </c>
      <c r="AB1480" s="337">
        <f>+VLOOKUP($E1480,Labor!$1:$1048576,MATCH(DATE(AB$2,1,1),Labor!$A$1:$LI$1),FALSE)</f>
        <v>110.4827356</v>
      </c>
      <c r="AC1480" s="337">
        <f>+VLOOKUP($E1480,Labor!$1:$1048576,MATCH(DATE(AC$2,1,1),Labor!$A$1:$LI$1),FALSE)</f>
        <v>111.3656948</v>
      </c>
      <c r="AD1480" s="337">
        <f>+VLOOKUP($E1480,Labor!$1:$1048576,MATCH(DATE(AD$2,1,1),Labor!$A$1:$LI$1),FALSE)</f>
        <v>112.35032579999999</v>
      </c>
      <c r="AE1480" s="337">
        <f>+VLOOKUP($E1480,Labor!$1:$1048576,MATCH(DATE(AE$2,1,1),Labor!$A$1:$LI$1),FALSE)</f>
        <v>113.4304125</v>
      </c>
      <c r="AF1480" s="337">
        <f>+VLOOKUP($E1480,Labor!$1:$1048576,MATCH(DATE(AF$2,1,1),Labor!$A$1:$LI$1),FALSE)</f>
        <v>114.6026415</v>
      </c>
      <c r="AG1480" s="337">
        <f>+VLOOKUP($E1480,Labor!$1:$1048576,MATCH(DATE(AG$2,1,1),Labor!$A$1:$LI$1),FALSE)</f>
        <v>115.86913629999999</v>
      </c>
      <c r="AH1480" s="337">
        <f>+VLOOKUP($E1480,Labor!$1:$1048576,MATCH(DATE(AH$2,1,1),Labor!$A$1:$LI$1),FALSE)</f>
        <v>117.23079</v>
      </c>
      <c r="AI1480" s="337">
        <f>+VLOOKUP($E1480,Labor!$1:$1048576,MATCH(DATE(AI$2,1,1),Labor!$A$1:$LI$1),FALSE)</f>
        <v>118.6735582</v>
      </c>
      <c r="AJ1480" s="337">
        <f>+VLOOKUP($E1480,Labor!$1:$1048576,MATCH(DATE(AJ$2,1,1),Labor!$A$1:$LI$1),FALSE)</f>
        <v>120.1708747</v>
      </c>
      <c r="AK1480" s="337">
        <f>+VLOOKUP($E1480,Labor!$1:$1048576,MATCH(DATE(AK$2,1,1),Labor!$A$1:$LI$1),FALSE)</f>
        <v>121.69356070000001</v>
      </c>
      <c r="AL1480" s="337">
        <f>+VLOOKUP($E1480,Labor!$1:$1048576,MATCH(DATE(AL$2,1,1),Labor!$A$1:$LI$1),FALSE)</f>
        <v>123.215028</v>
      </c>
      <c r="AM1480" s="337">
        <f>+VLOOKUP($E1480,Labor!$1:$1048576,MATCH(DATE(AM$2,1,1),Labor!$A$1:$LI$1),FALSE)</f>
        <v>124.7124707</v>
      </c>
      <c r="AN1480" s="337">
        <f>+VLOOKUP($E1480,Labor!$1:$1048576,MATCH(DATE(AN$2,1,1),Labor!$A$1:$LI$1),FALSE)</f>
        <v>126.16658870000001</v>
      </c>
      <c r="AO1480" s="337">
        <f>+VLOOKUP($E1480,Labor!$1:$1048576,MATCH(DATE(AO$2,1,1),Labor!$A$1:$LI$1),FALSE)</f>
        <v>127.560987</v>
      </c>
    </row>
    <row r="1481" spans="1:41" ht="15" customHeight="1" x14ac:dyDescent="0.35">
      <c r="A1481" s="382"/>
      <c r="B1481" s="387"/>
      <c r="C1481" s="62" t="s">
        <v>729</v>
      </c>
      <c r="D1481" s="86"/>
      <c r="E1481" s="62" t="s">
        <v>794</v>
      </c>
      <c r="F1481" s="337">
        <f>+VLOOKUP($E1481,Labor!$1:$1048576,MATCH(DATE(F$2,1,1),Labor!$A$1:$LI$1),FALSE)</f>
        <v>127.4465565</v>
      </c>
      <c r="G1481" s="337">
        <f>+VLOOKUP($E1481,Labor!$1:$1048576,MATCH(DATE(G$2,1,1),Labor!$A$1:$LI$1),FALSE)</f>
        <v>127.3223091</v>
      </c>
      <c r="H1481" s="337">
        <f>+VLOOKUP($E1481,Labor!$1:$1048576,MATCH(DATE(H$2,1,1),Labor!$A$1:$LI$1),FALSE)</f>
        <v>127.2425188</v>
      </c>
      <c r="I1481" s="337">
        <f>+VLOOKUP($E1481,Labor!$1:$1048576,MATCH(DATE(I$2,1,1),Labor!$A$1:$LI$1),FALSE)</f>
        <v>127.4424788</v>
      </c>
      <c r="J1481" s="337">
        <f>+VLOOKUP($E1481,Labor!$1:$1048576,MATCH(DATE(J$2,1,1),Labor!$A$1:$LI$1),FALSE)</f>
        <v>127.8844151</v>
      </c>
      <c r="K1481" s="337">
        <f>+VLOOKUP($E1481,Labor!$1:$1048576,MATCH(DATE(K$2,1,1),Labor!$A$1:$LI$1),FALSE)</f>
        <v>128.5003336</v>
      </c>
      <c r="L1481" s="337">
        <f>+VLOOKUP($E1481,Labor!$1:$1048576,MATCH(DATE(L$2,1,1),Labor!$A$1:$LI$1),FALSE)</f>
        <v>129.2050266</v>
      </c>
      <c r="M1481" s="337">
        <f>+VLOOKUP($E1481,Labor!$1:$1048576,MATCH(DATE(M$2,1,1),Labor!$A$1:$LI$1),FALSE)</f>
        <v>129.93396630000001</v>
      </c>
      <c r="N1481" s="337">
        <f>+VLOOKUP($E1481,Labor!$1:$1048576,MATCH(DATE(N$2,1,1),Labor!$A$1:$LI$1),FALSE)</f>
        <v>130.657398</v>
      </c>
      <c r="O1481" s="337">
        <f>+VLOOKUP($E1481,Labor!$1:$1048576,MATCH(DATE(O$2,1,1),Labor!$A$1:$LI$1),FALSE)</f>
        <v>131.36911470000001</v>
      </c>
      <c r="P1481" s="337">
        <f>+VLOOKUP($E1481,Labor!$1:$1048576,MATCH(DATE(P$2,1,1),Labor!$A$1:$LI$1),FALSE)</f>
        <v>132.0743579</v>
      </c>
      <c r="Q1481" s="337">
        <f>+VLOOKUP($E1481,Labor!$1:$1048576,MATCH(DATE(Q$2,1,1),Labor!$A$1:$LI$1),FALSE)</f>
        <v>132.77749919999999</v>
      </c>
      <c r="R1481" s="337">
        <f>+VLOOKUP($E1481,Labor!$1:$1048576,MATCH(DATE(R$2,1,1),Labor!$A$1:$LI$1),FALSE)</f>
        <v>133.4465002</v>
      </c>
      <c r="S1481" s="337">
        <f>+VLOOKUP($E1481,Labor!$1:$1048576,MATCH(DATE(S$2,1,1),Labor!$A$1:$LI$1),FALSE)</f>
        <v>133.9910142</v>
      </c>
      <c r="T1481" s="337">
        <f>+VLOOKUP($E1481,Labor!$1:$1048576,MATCH(DATE(T$2,1,1),Labor!$A$1:$LI$1),FALSE)</f>
        <v>134.40575250000001</v>
      </c>
      <c r="U1481" s="337">
        <f>+VLOOKUP($E1481,Labor!$1:$1048576,MATCH(DATE(U$2,1,1),Labor!$A$1:$LI$1),FALSE)</f>
        <v>134.730515</v>
      </c>
      <c r="V1481" s="337">
        <f>+VLOOKUP($E1481,Labor!$1:$1048576,MATCH(DATE(V$2,1,1),Labor!$A$1:$LI$1),FALSE)</f>
        <v>135.03106399999999</v>
      </c>
      <c r="W1481" s="337">
        <f>+VLOOKUP($E1481,Labor!$1:$1048576,MATCH(DATE(W$2,1,1),Labor!$A$1:$LI$1),FALSE)</f>
        <v>135.38043110000001</v>
      </c>
      <c r="X1481" s="337">
        <f>+VLOOKUP($E1481,Labor!$1:$1048576,MATCH(DATE(X$2,1,1),Labor!$A$1:$LI$1),FALSE)</f>
        <v>135.83234970000001</v>
      </c>
      <c r="Y1481" s="337">
        <f>+VLOOKUP($E1481,Labor!$1:$1048576,MATCH(DATE(Y$2,1,1),Labor!$A$1:$LI$1),FALSE)</f>
        <v>136.4138336</v>
      </c>
      <c r="Z1481" s="337">
        <f>+VLOOKUP($E1481,Labor!$1:$1048576,MATCH(DATE(Z$2,1,1),Labor!$A$1:$LI$1),FALSE)</f>
        <v>137.13789030000001</v>
      </c>
      <c r="AA1481" s="337">
        <f>+VLOOKUP($E1481,Labor!$1:$1048576,MATCH(DATE(AA$2,1,1),Labor!$A$1:$LI$1),FALSE)</f>
        <v>138.00880129999999</v>
      </c>
      <c r="AB1481" s="337">
        <f>+VLOOKUP($E1481,Labor!$1:$1048576,MATCH(DATE(AB$2,1,1),Labor!$A$1:$LI$1),FALSE)</f>
        <v>139.03401059999999</v>
      </c>
      <c r="AC1481" s="337">
        <f>+VLOOKUP($E1481,Labor!$1:$1048576,MATCH(DATE(AC$2,1,1),Labor!$A$1:$LI$1),FALSE)</f>
        <v>140.21708090000001</v>
      </c>
      <c r="AD1481" s="337">
        <f>+VLOOKUP($E1481,Labor!$1:$1048576,MATCH(DATE(AD$2,1,1),Labor!$A$1:$LI$1),FALSE)</f>
        <v>141.5508528</v>
      </c>
      <c r="AE1481" s="337">
        <f>+VLOOKUP($E1481,Labor!$1:$1048576,MATCH(DATE(AE$2,1,1),Labor!$A$1:$LI$1),FALSE)</f>
        <v>143.02577579999999</v>
      </c>
      <c r="AF1481" s="337">
        <f>+VLOOKUP($E1481,Labor!$1:$1048576,MATCH(DATE(AF$2,1,1),Labor!$A$1:$LI$1),FALSE)</f>
        <v>144.6340514</v>
      </c>
      <c r="AG1481" s="337">
        <f>+VLOOKUP($E1481,Labor!$1:$1048576,MATCH(DATE(AG$2,1,1),Labor!$A$1:$LI$1),FALSE)</f>
        <v>146.37714360000001</v>
      </c>
      <c r="AH1481" s="337">
        <f>+VLOOKUP($E1481,Labor!$1:$1048576,MATCH(DATE(AH$2,1,1),Labor!$A$1:$LI$1),FALSE)</f>
        <v>148.250731</v>
      </c>
      <c r="AI1481" s="337">
        <f>+VLOOKUP($E1481,Labor!$1:$1048576,MATCH(DATE(AI$2,1,1),Labor!$A$1:$LI$1),FALSE)</f>
        <v>150.22434229999999</v>
      </c>
      <c r="AJ1481" s="337">
        <f>+VLOOKUP($E1481,Labor!$1:$1048576,MATCH(DATE(AJ$2,1,1),Labor!$A$1:$LI$1),FALSE)</f>
        <v>152.2470917</v>
      </c>
      <c r="AK1481" s="337">
        <f>+VLOOKUP($E1481,Labor!$1:$1048576,MATCH(DATE(AK$2,1,1),Labor!$A$1:$LI$1),FALSE)</f>
        <v>154.26648750000001</v>
      </c>
      <c r="AL1481" s="337">
        <f>+VLOOKUP($E1481,Labor!$1:$1048576,MATCH(DATE(AL$2,1,1),Labor!$A$1:$LI$1),FALSE)</f>
        <v>156.2395951</v>
      </c>
      <c r="AM1481" s="337">
        <f>+VLOOKUP($E1481,Labor!$1:$1048576,MATCH(DATE(AM$2,1,1),Labor!$A$1:$LI$1),FALSE)</f>
        <v>158.1332912</v>
      </c>
      <c r="AN1481" s="337">
        <f>+VLOOKUP($E1481,Labor!$1:$1048576,MATCH(DATE(AN$2,1,1),Labor!$A$1:$LI$1),FALSE)</f>
        <v>159.92191690000001</v>
      </c>
      <c r="AO1481" s="337">
        <f>+VLOOKUP($E1481,Labor!$1:$1048576,MATCH(DATE(AO$2,1,1),Labor!$A$1:$LI$1),FALSE)</f>
        <v>161.58502490000001</v>
      </c>
    </row>
    <row r="1482" spans="1:41" ht="15" customHeight="1" x14ac:dyDescent="0.35">
      <c r="A1482" s="382"/>
      <c r="B1482" s="387"/>
      <c r="C1482" s="62" t="s">
        <v>730</v>
      </c>
      <c r="D1482" s="86"/>
      <c r="E1482" s="62" t="s">
        <v>795</v>
      </c>
      <c r="F1482" s="337">
        <f>+VLOOKUP($E1482,Labor!$1:$1048576,MATCH(DATE(F$2,1,1),Labor!$A$1:$LI$1),FALSE)</f>
        <v>146.26530070000001</v>
      </c>
      <c r="G1482" s="337">
        <f>+VLOOKUP($E1482,Labor!$1:$1048576,MATCH(DATE(G$2,1,1),Labor!$A$1:$LI$1),FALSE)</f>
        <v>145.71270290000001</v>
      </c>
      <c r="H1482" s="337">
        <f>+VLOOKUP($E1482,Labor!$1:$1048576,MATCH(DATE(H$2,1,1),Labor!$A$1:$LI$1),FALSE)</f>
        <v>145.09462690000001</v>
      </c>
      <c r="I1482" s="337">
        <f>+VLOOKUP($E1482,Labor!$1:$1048576,MATCH(DATE(I$2,1,1),Labor!$A$1:$LI$1),FALSE)</f>
        <v>144.66376579999999</v>
      </c>
      <c r="J1482" s="337">
        <f>+VLOOKUP($E1482,Labor!$1:$1048576,MATCH(DATE(J$2,1,1),Labor!$A$1:$LI$1),FALSE)</f>
        <v>144.4677355</v>
      </c>
      <c r="K1482" s="337">
        <f>+VLOOKUP($E1482,Labor!$1:$1048576,MATCH(DATE(K$2,1,1),Labor!$A$1:$LI$1),FALSE)</f>
        <v>144.51802530000001</v>
      </c>
      <c r="L1482" s="337">
        <f>+VLOOKUP($E1482,Labor!$1:$1048576,MATCH(DATE(L$2,1,1),Labor!$A$1:$LI$1),FALSE)</f>
        <v>144.78149199999999</v>
      </c>
      <c r="M1482" s="337">
        <f>+VLOOKUP($E1482,Labor!$1:$1048576,MATCH(DATE(M$2,1,1),Labor!$A$1:$LI$1),FALSE)</f>
        <v>145.20987550000001</v>
      </c>
      <c r="N1482" s="337">
        <f>+VLOOKUP($E1482,Labor!$1:$1048576,MATCH(DATE(N$2,1,1),Labor!$A$1:$LI$1),FALSE)</f>
        <v>145.76086710000001</v>
      </c>
      <c r="O1482" s="337">
        <f>+VLOOKUP($E1482,Labor!$1:$1048576,MATCH(DATE(O$2,1,1),Labor!$A$1:$LI$1),FALSE)</f>
        <v>146.40199989999999</v>
      </c>
      <c r="P1482" s="337">
        <f>+VLOOKUP($E1482,Labor!$1:$1048576,MATCH(DATE(P$2,1,1),Labor!$A$1:$LI$1),FALSE)</f>
        <v>147.11014779999999</v>
      </c>
      <c r="Q1482" s="337">
        <f>+VLOOKUP($E1482,Labor!$1:$1048576,MATCH(DATE(Q$2,1,1),Labor!$A$1:$LI$1),FALSE)</f>
        <v>147.86198880000001</v>
      </c>
      <c r="R1482" s="337">
        <f>+VLOOKUP($E1482,Labor!$1:$1048576,MATCH(DATE(R$2,1,1),Labor!$A$1:$LI$1),FALSE)</f>
        <v>148.5757227</v>
      </c>
      <c r="S1482" s="337">
        <f>+VLOOKUP($E1482,Labor!$1:$1048576,MATCH(DATE(S$2,1,1),Labor!$A$1:$LI$1),FALSE)</f>
        <v>149.0794727</v>
      </c>
      <c r="T1482" s="337">
        <f>+VLOOKUP($E1482,Labor!$1:$1048576,MATCH(DATE(T$2,1,1),Labor!$A$1:$LI$1),FALSE)</f>
        <v>149.37697729999999</v>
      </c>
      <c r="U1482" s="337">
        <f>+VLOOKUP($E1482,Labor!$1:$1048576,MATCH(DATE(U$2,1,1),Labor!$A$1:$LI$1),FALSE)</f>
        <v>149.54887869999999</v>
      </c>
      <c r="V1482" s="337">
        <f>+VLOOKUP($E1482,Labor!$1:$1048576,MATCH(DATE(V$2,1,1),Labor!$A$1:$LI$1),FALSE)</f>
        <v>149.70234740000001</v>
      </c>
      <c r="W1482" s="337">
        <f>+VLOOKUP($E1482,Labor!$1:$1048576,MATCH(DATE(W$2,1,1),Labor!$A$1:$LI$1),FALSE)</f>
        <v>149.9467152</v>
      </c>
      <c r="X1482" s="337">
        <f>+VLOOKUP($E1482,Labor!$1:$1048576,MATCH(DATE(X$2,1,1),Labor!$A$1:$LI$1),FALSE)</f>
        <v>150.3647407</v>
      </c>
      <c r="Y1482" s="337">
        <f>+VLOOKUP($E1482,Labor!$1:$1048576,MATCH(DATE(Y$2,1,1),Labor!$A$1:$LI$1),FALSE)</f>
        <v>151.00006579999999</v>
      </c>
      <c r="Z1482" s="337">
        <f>+VLOOKUP($E1482,Labor!$1:$1048576,MATCH(DATE(Z$2,1,1),Labor!$A$1:$LI$1),FALSE)</f>
        <v>151.87699470000001</v>
      </c>
      <c r="AA1482" s="337">
        <f>+VLOOKUP($E1482,Labor!$1:$1048576,MATCH(DATE(AA$2,1,1),Labor!$A$1:$LI$1),FALSE)</f>
        <v>153.00491729999999</v>
      </c>
      <c r="AB1482" s="337">
        <f>+VLOOKUP($E1482,Labor!$1:$1048576,MATCH(DATE(AB$2,1,1),Labor!$A$1:$LI$1),FALSE)</f>
        <v>154.39742699999999</v>
      </c>
      <c r="AC1482" s="337">
        <f>+VLOOKUP($E1482,Labor!$1:$1048576,MATCH(DATE(AC$2,1,1),Labor!$A$1:$LI$1),FALSE)</f>
        <v>156.0579956</v>
      </c>
      <c r="AD1482" s="337">
        <f>+VLOOKUP($E1482,Labor!$1:$1048576,MATCH(DATE(AD$2,1,1),Labor!$A$1:$LI$1),FALSE)</f>
        <v>157.97015859999999</v>
      </c>
      <c r="AE1482" s="337">
        <f>+VLOOKUP($E1482,Labor!$1:$1048576,MATCH(DATE(AE$2,1,1),Labor!$A$1:$LI$1),FALSE)</f>
        <v>160.11554760000001</v>
      </c>
      <c r="AF1482" s="337">
        <f>+VLOOKUP($E1482,Labor!$1:$1048576,MATCH(DATE(AF$2,1,1),Labor!$A$1:$LI$1),FALSE)</f>
        <v>162.48040689999999</v>
      </c>
      <c r="AG1482" s="337">
        <f>+VLOOKUP($E1482,Labor!$1:$1048576,MATCH(DATE(AG$2,1,1),Labor!$A$1:$LI$1),FALSE)</f>
        <v>165.06742349999999</v>
      </c>
      <c r="AH1482" s="337">
        <f>+VLOOKUP($E1482,Labor!$1:$1048576,MATCH(DATE(AH$2,1,1),Labor!$A$1:$LI$1),FALSE)</f>
        <v>167.8673656</v>
      </c>
      <c r="AI1482" s="337">
        <f>+VLOOKUP($E1482,Labor!$1:$1048576,MATCH(DATE(AI$2,1,1),Labor!$A$1:$LI$1),FALSE)</f>
        <v>170.82382530000001</v>
      </c>
      <c r="AJ1482" s="337">
        <f>+VLOOKUP($E1482,Labor!$1:$1048576,MATCH(DATE(AJ$2,1,1),Labor!$A$1:$LI$1),FALSE)</f>
        <v>173.84856199999999</v>
      </c>
      <c r="AK1482" s="337">
        <f>+VLOOKUP($E1482,Labor!$1:$1048576,MATCH(DATE(AK$2,1,1),Labor!$A$1:$LI$1),FALSE)</f>
        <v>176.8564762</v>
      </c>
      <c r="AL1482" s="337">
        <f>+VLOOKUP($E1482,Labor!$1:$1048576,MATCH(DATE(AL$2,1,1),Labor!$A$1:$LI$1),FALSE)</f>
        <v>179.7826148</v>
      </c>
      <c r="AM1482" s="337">
        <f>+VLOOKUP($E1482,Labor!$1:$1048576,MATCH(DATE(AM$2,1,1),Labor!$A$1:$LI$1),FALSE)</f>
        <v>182.58001580000001</v>
      </c>
      <c r="AN1482" s="337">
        <f>+VLOOKUP($E1482,Labor!$1:$1048576,MATCH(DATE(AN$2,1,1),Labor!$A$1:$LI$1),FALSE)</f>
        <v>185.21422200000001</v>
      </c>
      <c r="AO1482" s="337">
        <f>+VLOOKUP($E1482,Labor!$1:$1048576,MATCH(DATE(AO$2,1,1),Labor!$A$1:$LI$1),FALSE)</f>
        <v>187.65856890000001</v>
      </c>
    </row>
    <row r="1483" spans="1:41" ht="15" customHeight="1" x14ac:dyDescent="0.35">
      <c r="A1483" s="382"/>
      <c r="B1483" s="387"/>
      <c r="C1483" s="62" t="s">
        <v>731</v>
      </c>
      <c r="D1483" s="86"/>
      <c r="E1483" s="62" t="s">
        <v>796</v>
      </c>
      <c r="F1483" s="337">
        <f>+VLOOKUP($E1483,Labor!$1:$1048576,MATCH(DATE(F$2,1,1),Labor!$A$1:$LI$1),FALSE)</f>
        <v>153.3244842</v>
      </c>
      <c r="G1483" s="337">
        <f>+VLOOKUP($E1483,Labor!$1:$1048576,MATCH(DATE(G$2,1,1),Labor!$A$1:$LI$1),FALSE)</f>
        <v>153.04856340000001</v>
      </c>
      <c r="H1483" s="337">
        <f>+VLOOKUP($E1483,Labor!$1:$1048576,MATCH(DATE(H$2,1,1),Labor!$A$1:$LI$1),FALSE)</f>
        <v>152.8395069</v>
      </c>
      <c r="I1483" s="337">
        <f>+VLOOKUP($E1483,Labor!$1:$1048576,MATCH(DATE(I$2,1,1),Labor!$A$1:$LI$1),FALSE)</f>
        <v>152.75477359999999</v>
      </c>
      <c r="J1483" s="337">
        <f>+VLOOKUP($E1483,Labor!$1:$1048576,MATCH(DATE(J$2,1,1),Labor!$A$1:$LI$1),FALSE)</f>
        <v>152.76894899999999</v>
      </c>
      <c r="K1483" s="337">
        <f>+VLOOKUP($E1483,Labor!$1:$1048576,MATCH(DATE(K$2,1,1),Labor!$A$1:$LI$1),FALSE)</f>
        <v>152.90757239999999</v>
      </c>
      <c r="L1483" s="337">
        <f>+VLOOKUP($E1483,Labor!$1:$1048576,MATCH(DATE(L$2,1,1),Labor!$A$1:$LI$1),FALSE)</f>
        <v>153.16396810000001</v>
      </c>
      <c r="M1483" s="337">
        <f>+VLOOKUP($E1483,Labor!$1:$1048576,MATCH(DATE(M$2,1,1),Labor!$A$1:$LI$1),FALSE)</f>
        <v>153.52553660000001</v>
      </c>
      <c r="N1483" s="337">
        <f>+VLOOKUP($E1483,Labor!$1:$1048576,MATCH(DATE(N$2,1,1),Labor!$A$1:$LI$1),FALSE)</f>
        <v>153.98081970000001</v>
      </c>
      <c r="O1483" s="337">
        <f>+VLOOKUP($E1483,Labor!$1:$1048576,MATCH(DATE(O$2,1,1),Labor!$A$1:$LI$1),FALSE)</f>
        <v>154.5187119</v>
      </c>
      <c r="P1483" s="337">
        <f>+VLOOKUP($E1483,Labor!$1:$1048576,MATCH(DATE(P$2,1,1),Labor!$A$1:$LI$1),FALSE)</f>
        <v>155.1284278</v>
      </c>
      <c r="Q1483" s="337">
        <f>+VLOOKUP($E1483,Labor!$1:$1048576,MATCH(DATE(Q$2,1,1),Labor!$A$1:$LI$1),FALSE)</f>
        <v>155.792574</v>
      </c>
      <c r="R1483" s="337">
        <f>+VLOOKUP($E1483,Labor!$1:$1048576,MATCH(DATE(R$2,1,1),Labor!$A$1:$LI$1),FALSE)</f>
        <v>156.43376670000001</v>
      </c>
      <c r="S1483" s="337">
        <f>+VLOOKUP($E1483,Labor!$1:$1048576,MATCH(DATE(S$2,1,1),Labor!$A$1:$LI$1),FALSE)</f>
        <v>156.88428709999999</v>
      </c>
      <c r="T1483" s="337">
        <f>+VLOOKUP($E1483,Labor!$1:$1048576,MATCH(DATE(T$2,1,1),Labor!$A$1:$LI$1),FALSE)</f>
        <v>157.13843030000001</v>
      </c>
      <c r="U1483" s="337">
        <f>+VLOOKUP($E1483,Labor!$1:$1048576,MATCH(DATE(U$2,1,1),Labor!$A$1:$LI$1),FALSE)</f>
        <v>157.2684265</v>
      </c>
      <c r="V1483" s="337">
        <f>+VLOOKUP($E1483,Labor!$1:$1048576,MATCH(DATE(V$2,1,1),Labor!$A$1:$LI$1),FALSE)</f>
        <v>157.3768087</v>
      </c>
      <c r="W1483" s="337">
        <f>+VLOOKUP($E1483,Labor!$1:$1048576,MATCH(DATE(W$2,1,1),Labor!$A$1:$LI$1),FALSE)</f>
        <v>157.57297360000001</v>
      </c>
      <c r="X1483" s="337">
        <f>+VLOOKUP($E1483,Labor!$1:$1048576,MATCH(DATE(X$2,1,1),Labor!$A$1:$LI$1),FALSE)</f>
        <v>157.93724180000001</v>
      </c>
      <c r="Y1483" s="337">
        <f>+VLOOKUP($E1483,Labor!$1:$1048576,MATCH(DATE(Y$2,1,1),Labor!$A$1:$LI$1),FALSE)</f>
        <v>158.51126790000001</v>
      </c>
      <c r="Z1483" s="337">
        <f>+VLOOKUP($E1483,Labor!$1:$1048576,MATCH(DATE(Z$2,1,1),Labor!$A$1:$LI$1),FALSE)</f>
        <v>159.31825910000001</v>
      </c>
      <c r="AA1483" s="337">
        <f>+VLOOKUP($E1483,Labor!$1:$1048576,MATCH(DATE(AA$2,1,1),Labor!$A$1:$LI$1),FALSE)</f>
        <v>160.36818070000001</v>
      </c>
      <c r="AB1483" s="337">
        <f>+VLOOKUP($E1483,Labor!$1:$1048576,MATCH(DATE(AB$2,1,1),Labor!$A$1:$LI$1),FALSE)</f>
        <v>161.675219</v>
      </c>
      <c r="AC1483" s="337">
        <f>+VLOOKUP($E1483,Labor!$1:$1048576,MATCH(DATE(AC$2,1,1),Labor!$A$1:$LI$1),FALSE)</f>
        <v>163.24428889999999</v>
      </c>
      <c r="AD1483" s="337">
        <f>+VLOOKUP($E1483,Labor!$1:$1048576,MATCH(DATE(AD$2,1,1),Labor!$A$1:$LI$1),FALSE)</f>
        <v>165.06112909999999</v>
      </c>
      <c r="AE1483" s="337">
        <f>+VLOOKUP($E1483,Labor!$1:$1048576,MATCH(DATE(AE$2,1,1),Labor!$A$1:$LI$1),FALSE)</f>
        <v>167.10885830000001</v>
      </c>
      <c r="AF1483" s="337">
        <f>+VLOOKUP($E1483,Labor!$1:$1048576,MATCH(DATE(AF$2,1,1),Labor!$A$1:$LI$1),FALSE)</f>
        <v>169.37452920000001</v>
      </c>
      <c r="AG1483" s="337">
        <f>+VLOOKUP($E1483,Labor!$1:$1048576,MATCH(DATE(AG$2,1,1),Labor!$A$1:$LI$1),FALSE)</f>
        <v>171.86021969999999</v>
      </c>
      <c r="AH1483" s="337">
        <f>+VLOOKUP($E1483,Labor!$1:$1048576,MATCH(DATE(AH$2,1,1),Labor!$A$1:$LI$1),FALSE)</f>
        <v>174.55738120000001</v>
      </c>
      <c r="AI1483" s="337">
        <f>+VLOOKUP($E1483,Labor!$1:$1048576,MATCH(DATE(AI$2,1,1),Labor!$A$1:$LI$1),FALSE)</f>
        <v>177.4129164</v>
      </c>
      <c r="AJ1483" s="337">
        <f>+VLOOKUP($E1483,Labor!$1:$1048576,MATCH(DATE(AJ$2,1,1),Labor!$A$1:$LI$1),FALSE)</f>
        <v>180.3423746</v>
      </c>
      <c r="AK1483" s="337">
        <f>+VLOOKUP($E1483,Labor!$1:$1048576,MATCH(DATE(AK$2,1,1),Labor!$A$1:$LI$1),FALSE)</f>
        <v>183.26263560000001</v>
      </c>
      <c r="AL1483" s="337">
        <f>+VLOOKUP($E1483,Labor!$1:$1048576,MATCH(DATE(AL$2,1,1),Labor!$A$1:$LI$1),FALSE)</f>
        <v>186.1085999</v>
      </c>
      <c r="AM1483" s="337">
        <f>+VLOOKUP($E1483,Labor!$1:$1048576,MATCH(DATE(AM$2,1,1),Labor!$A$1:$LI$1),FALSE)</f>
        <v>188.8320512</v>
      </c>
      <c r="AN1483" s="337">
        <f>+VLOOKUP($E1483,Labor!$1:$1048576,MATCH(DATE(AN$2,1,1),Labor!$A$1:$LI$1),FALSE)</f>
        <v>191.39692590000001</v>
      </c>
      <c r="AO1483" s="337">
        <f>+VLOOKUP($E1483,Labor!$1:$1048576,MATCH(DATE(AO$2,1,1),Labor!$A$1:$LI$1),FALSE)</f>
        <v>193.77510699999999</v>
      </c>
    </row>
    <row r="1484" spans="1:41" ht="15" customHeight="1" x14ac:dyDescent="0.35">
      <c r="A1484" s="382"/>
      <c r="B1484" s="387"/>
      <c r="C1484" s="62" t="s">
        <v>732</v>
      </c>
      <c r="D1484" s="86"/>
      <c r="E1484" s="62" t="s">
        <v>797</v>
      </c>
      <c r="F1484" s="337">
        <f>+VLOOKUP($E1484,Labor!$1:$1048576,MATCH(DATE(F$2,1,1),Labor!$A$1:$LI$1),FALSE)</f>
        <v>81.528898859999998</v>
      </c>
      <c r="G1484" s="337">
        <f>+VLOOKUP($E1484,Labor!$1:$1048576,MATCH(DATE(G$2,1,1),Labor!$A$1:$LI$1),FALSE)</f>
        <v>81.950983769999993</v>
      </c>
      <c r="H1484" s="337">
        <f>+VLOOKUP($E1484,Labor!$1:$1048576,MATCH(DATE(H$2,1,1),Labor!$A$1:$LI$1),FALSE)</f>
        <v>82.527587749999995</v>
      </c>
      <c r="I1484" s="337">
        <f>+VLOOKUP($E1484,Labor!$1:$1048576,MATCH(DATE(I$2,1,1),Labor!$A$1:$LI$1),FALSE)</f>
        <v>83.082045809999997</v>
      </c>
      <c r="J1484" s="337">
        <f>+VLOOKUP($E1484,Labor!$1:$1048576,MATCH(DATE(J$2,1,1),Labor!$A$1:$LI$1),FALSE)</f>
        <v>83.565308169999994</v>
      </c>
      <c r="K1484" s="337">
        <f>+VLOOKUP($E1484,Labor!$1:$1048576,MATCH(DATE(K$2,1,1),Labor!$A$1:$LI$1),FALSE)</f>
        <v>84.017249280000001</v>
      </c>
      <c r="L1484" s="337">
        <f>+VLOOKUP($E1484,Labor!$1:$1048576,MATCH(DATE(L$2,1,1),Labor!$A$1:$LI$1),FALSE)</f>
        <v>84.477923739999994</v>
      </c>
      <c r="M1484" s="337">
        <f>+VLOOKUP($E1484,Labor!$1:$1048576,MATCH(DATE(M$2,1,1),Labor!$A$1:$LI$1),FALSE)</f>
        <v>84.959228229999994</v>
      </c>
      <c r="N1484" s="337">
        <f>+VLOOKUP($E1484,Labor!$1:$1048576,MATCH(DATE(N$2,1,1),Labor!$A$1:$LI$1),FALSE)</f>
        <v>85.458021349999996</v>
      </c>
      <c r="O1484" s="337">
        <f>+VLOOKUP($E1484,Labor!$1:$1048576,MATCH(DATE(O$2,1,1),Labor!$A$1:$LI$1),FALSE)</f>
        <v>85.965815719999995</v>
      </c>
      <c r="P1484" s="337">
        <f>+VLOOKUP($E1484,Labor!$1:$1048576,MATCH(DATE(P$2,1,1),Labor!$A$1:$LI$1),FALSE)</f>
        <v>86.474833509999996</v>
      </c>
      <c r="Q1484" s="337">
        <f>+VLOOKUP($E1484,Labor!$1:$1048576,MATCH(DATE(Q$2,1,1),Labor!$A$1:$LI$1),FALSE)</f>
        <v>86.974175849999995</v>
      </c>
      <c r="R1484" s="337">
        <f>+VLOOKUP($E1484,Labor!$1:$1048576,MATCH(DATE(R$2,1,1),Labor!$A$1:$LI$1),FALSE)</f>
        <v>87.410941249999993</v>
      </c>
      <c r="S1484" s="337">
        <f>+VLOOKUP($E1484,Labor!$1:$1048576,MATCH(DATE(S$2,1,1),Labor!$A$1:$LI$1),FALSE)</f>
        <v>87.669795730000004</v>
      </c>
      <c r="T1484" s="337">
        <f>+VLOOKUP($E1484,Labor!$1:$1048576,MATCH(DATE(T$2,1,1),Labor!$A$1:$LI$1),FALSE)</f>
        <v>87.760841650000003</v>
      </c>
      <c r="U1484" s="337">
        <f>+VLOOKUP($E1484,Labor!$1:$1048576,MATCH(DATE(U$2,1,1),Labor!$A$1:$LI$1),FALSE)</f>
        <v>87.748867669999996</v>
      </c>
      <c r="V1484" s="337">
        <f>+VLOOKUP($E1484,Labor!$1:$1048576,MATCH(DATE(V$2,1,1),Labor!$A$1:$LI$1),FALSE)</f>
        <v>87.710397580000006</v>
      </c>
      <c r="W1484" s="337">
        <f>+VLOOKUP($E1484,Labor!$1:$1048576,MATCH(DATE(W$2,1,1),Labor!$A$1:$LI$1),FALSE)</f>
        <v>87.731252549999994</v>
      </c>
      <c r="X1484" s="337">
        <f>+VLOOKUP($E1484,Labor!$1:$1048576,MATCH(DATE(X$2,1,1),Labor!$A$1:$LI$1),FALSE)</f>
        <v>87.878009860000006</v>
      </c>
      <c r="Y1484" s="337">
        <f>+VLOOKUP($E1484,Labor!$1:$1048576,MATCH(DATE(Y$2,1,1),Labor!$A$1:$LI$1),FALSE)</f>
        <v>88.186514189999997</v>
      </c>
      <c r="Z1484" s="337">
        <f>+VLOOKUP($E1484,Labor!$1:$1048576,MATCH(DATE(Z$2,1,1),Labor!$A$1:$LI$1),FALSE)</f>
        <v>88.675671120000004</v>
      </c>
      <c r="AA1484" s="337">
        <f>+VLOOKUP($E1484,Labor!$1:$1048576,MATCH(DATE(AA$2,1,1),Labor!$A$1:$LI$1),FALSE)</f>
        <v>89.351308950000004</v>
      </c>
      <c r="AB1484" s="337">
        <f>+VLOOKUP($E1484,Labor!$1:$1048576,MATCH(DATE(AB$2,1,1),Labor!$A$1:$LI$1),FALSE)</f>
        <v>90.220540389999996</v>
      </c>
      <c r="AC1484" s="337">
        <f>+VLOOKUP($E1484,Labor!$1:$1048576,MATCH(DATE(AC$2,1,1),Labor!$A$1:$LI$1),FALSE)</f>
        <v>91.282695750000002</v>
      </c>
      <c r="AD1484" s="337">
        <f>+VLOOKUP($E1484,Labor!$1:$1048576,MATCH(DATE(AD$2,1,1),Labor!$A$1:$LI$1),FALSE)</f>
        <v>92.523439370000006</v>
      </c>
      <c r="AE1484" s="337">
        <f>+VLOOKUP($E1484,Labor!$1:$1048576,MATCH(DATE(AE$2,1,1),Labor!$A$1:$LI$1),FALSE)</f>
        <v>93.927616220000004</v>
      </c>
      <c r="AF1484" s="337">
        <f>+VLOOKUP($E1484,Labor!$1:$1048576,MATCH(DATE(AF$2,1,1),Labor!$A$1:$LI$1),FALSE)</f>
        <v>95.483788160000003</v>
      </c>
      <c r="AG1484" s="337">
        <f>+VLOOKUP($E1484,Labor!$1:$1048576,MATCH(DATE(AG$2,1,1),Labor!$A$1:$LI$1),FALSE)</f>
        <v>97.192140129999999</v>
      </c>
      <c r="AH1484" s="337">
        <f>+VLOOKUP($E1484,Labor!$1:$1048576,MATCH(DATE(AH$2,1,1),Labor!$A$1:$LI$1),FALSE)</f>
        <v>99.044626980000004</v>
      </c>
      <c r="AI1484" s="337">
        <f>+VLOOKUP($E1484,Labor!$1:$1048576,MATCH(DATE(AI$2,1,1),Labor!$A$1:$LI$1),FALSE)</f>
        <v>100.99991180000001</v>
      </c>
      <c r="AJ1484" s="337">
        <f>+VLOOKUP($E1484,Labor!$1:$1048576,MATCH(DATE(AJ$2,1,1),Labor!$A$1:$LI$1),FALSE)</f>
        <v>102.99478860000001</v>
      </c>
      <c r="AK1484" s="337">
        <f>+VLOOKUP($E1484,Labor!$1:$1048576,MATCH(DATE(AK$2,1,1),Labor!$A$1:$LI$1),FALSE)</f>
        <v>104.9691234</v>
      </c>
      <c r="AL1484" s="337">
        <f>+VLOOKUP($E1484,Labor!$1:$1048576,MATCH(DATE(AL$2,1,1),Labor!$A$1:$LI$1),FALSE)</f>
        <v>106.8777564</v>
      </c>
      <c r="AM1484" s="337">
        <f>+VLOOKUP($E1484,Labor!$1:$1048576,MATCH(DATE(AM$2,1,1),Labor!$A$1:$LI$1),FALSE)</f>
        <v>108.688856</v>
      </c>
      <c r="AN1484" s="337">
        <f>+VLOOKUP($E1484,Labor!$1:$1048576,MATCH(DATE(AN$2,1,1),Labor!$A$1:$LI$1),FALSE)</f>
        <v>110.3798606</v>
      </c>
      <c r="AO1484" s="337">
        <f>+VLOOKUP($E1484,Labor!$1:$1048576,MATCH(DATE(AO$2,1,1),Labor!$A$1:$LI$1),FALSE)</f>
        <v>111.9339786</v>
      </c>
    </row>
    <row r="1485" spans="1:41" ht="15" customHeight="1" x14ac:dyDescent="0.35">
      <c r="A1485" s="382"/>
      <c r="B1485" s="387"/>
      <c r="C1485" s="62" t="s">
        <v>733</v>
      </c>
      <c r="D1485" s="86"/>
      <c r="E1485" s="62" t="s">
        <v>798</v>
      </c>
      <c r="F1485" s="337">
        <f>+VLOOKUP($E1485,Labor!$1:$1048576,MATCH(DATE(F$2,1,1),Labor!$A$1:$LI$1),FALSE)</f>
        <v>1067.6142789999999</v>
      </c>
      <c r="G1485" s="337">
        <f>+VLOOKUP($E1485,Labor!$1:$1048576,MATCH(DATE(G$2,1,1),Labor!$A$1:$LI$1),FALSE)</f>
        <v>1064.945821</v>
      </c>
      <c r="H1485" s="337">
        <f>+VLOOKUP($E1485,Labor!$1:$1048576,MATCH(DATE(H$2,1,1),Labor!$A$1:$LI$1),FALSE)</f>
        <v>1062.281342</v>
      </c>
      <c r="I1485" s="337">
        <f>+VLOOKUP($E1485,Labor!$1:$1048576,MATCH(DATE(I$2,1,1),Labor!$A$1:$LI$1),FALSE)</f>
        <v>1060.7170040000001</v>
      </c>
      <c r="J1485" s="337">
        <f>+VLOOKUP($E1485,Labor!$1:$1048576,MATCH(DATE(J$2,1,1),Labor!$A$1:$LI$1),FALSE)</f>
        <v>1060.370101</v>
      </c>
      <c r="K1485" s="337">
        <f>+VLOOKUP($E1485,Labor!$1:$1048576,MATCH(DATE(K$2,1,1),Labor!$A$1:$LI$1),FALSE)</f>
        <v>1061.3459499999999</v>
      </c>
      <c r="L1485" s="337">
        <f>+VLOOKUP($E1485,Labor!$1:$1048576,MATCH(DATE(L$2,1,1),Labor!$A$1:$LI$1),FALSE)</f>
        <v>1063.4571060000001</v>
      </c>
      <c r="M1485" s="337">
        <f>+VLOOKUP($E1485,Labor!$1:$1048576,MATCH(DATE(M$2,1,1),Labor!$A$1:$LI$1),FALSE)</f>
        <v>1066.462892</v>
      </c>
      <c r="N1485" s="337">
        <f>+VLOOKUP($E1485,Labor!$1:$1048576,MATCH(DATE(N$2,1,1),Labor!$A$1:$LI$1),FALSE)</f>
        <v>1070.170292</v>
      </c>
      <c r="O1485" s="337">
        <f>+VLOOKUP($E1485,Labor!$1:$1048576,MATCH(DATE(O$2,1,1),Labor!$A$1:$LI$1),FALSE)</f>
        <v>1074.4390559999999</v>
      </c>
      <c r="P1485" s="337">
        <f>+VLOOKUP($E1485,Labor!$1:$1048576,MATCH(DATE(P$2,1,1),Labor!$A$1:$LI$1),FALSE)</f>
        <v>1079.170351</v>
      </c>
      <c r="Q1485" s="337">
        <f>+VLOOKUP($E1485,Labor!$1:$1048576,MATCH(DATE(Q$2,1,1),Labor!$A$1:$LI$1),FALSE)</f>
        <v>1084.242172</v>
      </c>
      <c r="R1485" s="337">
        <f>+VLOOKUP($E1485,Labor!$1:$1048576,MATCH(DATE(R$2,1,1),Labor!$A$1:$LI$1),FALSE)</f>
        <v>1089.117209</v>
      </c>
      <c r="S1485" s="337">
        <f>+VLOOKUP($E1485,Labor!$1:$1048576,MATCH(DATE(S$2,1,1),Labor!$A$1:$LI$1),FALSE)</f>
        <v>1092.6241230000001</v>
      </c>
      <c r="T1485" s="337">
        <f>+VLOOKUP($E1485,Labor!$1:$1048576,MATCH(DATE(T$2,1,1),Labor!$A$1:$LI$1),FALSE)</f>
        <v>1094.750779</v>
      </c>
      <c r="U1485" s="337">
        <f>+VLOOKUP($E1485,Labor!$1:$1048576,MATCH(DATE(U$2,1,1),Labor!$A$1:$LI$1),FALSE)</f>
        <v>1096.0205350000001</v>
      </c>
      <c r="V1485" s="337">
        <f>+VLOOKUP($E1485,Labor!$1:$1048576,MATCH(DATE(V$2,1,1),Labor!$A$1:$LI$1),FALSE)</f>
        <v>1097.1898799999999</v>
      </c>
      <c r="W1485" s="337">
        <f>+VLOOKUP($E1485,Labor!$1:$1048576,MATCH(DATE(W$2,1,1),Labor!$A$1:$LI$1),FALSE)</f>
        <v>1099.0187599999999</v>
      </c>
      <c r="X1485" s="337">
        <f>+VLOOKUP($E1485,Labor!$1:$1048576,MATCH(DATE(X$2,1,1),Labor!$A$1:$LI$1),FALSE)</f>
        <v>1102.0707890000001</v>
      </c>
      <c r="Y1485" s="337">
        <f>+VLOOKUP($E1485,Labor!$1:$1048576,MATCH(DATE(Y$2,1,1),Labor!$A$1:$LI$1),FALSE)</f>
        <v>1106.637254</v>
      </c>
      <c r="Z1485" s="337">
        <f>+VLOOKUP($E1485,Labor!$1:$1048576,MATCH(DATE(Z$2,1,1),Labor!$A$1:$LI$1),FALSE)</f>
        <v>1112.8767270000001</v>
      </c>
      <c r="AA1485" s="337">
        <f>+VLOOKUP($E1485,Labor!$1:$1048576,MATCH(DATE(AA$2,1,1),Labor!$A$1:$LI$1),FALSE)</f>
        <v>1120.850623</v>
      </c>
      <c r="AB1485" s="337">
        <f>+VLOOKUP($E1485,Labor!$1:$1048576,MATCH(DATE(AB$2,1,1),Labor!$A$1:$LI$1),FALSE)</f>
        <v>1130.6516730000001</v>
      </c>
      <c r="AC1485" s="337">
        <f>+VLOOKUP($E1485,Labor!$1:$1048576,MATCH(DATE(AC$2,1,1),Labor!$A$1:$LI$1),FALSE)</f>
        <v>1142.3080480000001</v>
      </c>
      <c r="AD1485" s="337">
        <f>+VLOOKUP($E1485,Labor!$1:$1048576,MATCH(DATE(AD$2,1,1),Labor!$A$1:$LI$1),FALSE)</f>
        <v>1155.7137560000001</v>
      </c>
      <c r="AE1485" s="337">
        <f>+VLOOKUP($E1485,Labor!$1:$1048576,MATCH(DATE(AE$2,1,1),Labor!$A$1:$LI$1),FALSE)</f>
        <v>1170.747605</v>
      </c>
      <c r="AF1485" s="337">
        <f>+VLOOKUP($E1485,Labor!$1:$1048576,MATCH(DATE(AF$2,1,1),Labor!$A$1:$LI$1),FALSE)</f>
        <v>1187.318628</v>
      </c>
      <c r="AG1485" s="337">
        <f>+VLOOKUP($E1485,Labor!$1:$1048576,MATCH(DATE(AG$2,1,1),Labor!$A$1:$LI$1),FALSE)</f>
        <v>1205.4462080000001</v>
      </c>
      <c r="AH1485" s="337">
        <f>+VLOOKUP($E1485,Labor!$1:$1048576,MATCH(DATE(AH$2,1,1),Labor!$A$1:$LI$1),FALSE)</f>
        <v>1225.0724680000001</v>
      </c>
      <c r="AI1485" s="337">
        <f>+VLOOKUP($E1485,Labor!$1:$1048576,MATCH(DATE(AI$2,1,1),Labor!$A$1:$LI$1),FALSE)</f>
        <v>1245.820962</v>
      </c>
      <c r="AJ1485" s="337">
        <f>+VLOOKUP($E1485,Labor!$1:$1048576,MATCH(DATE(AJ$2,1,1),Labor!$A$1:$LI$1),FALSE)</f>
        <v>1267.0933729999999</v>
      </c>
      <c r="AK1485" s="337">
        <f>+VLOOKUP($E1485,Labor!$1:$1048576,MATCH(DATE(AK$2,1,1),Labor!$A$1:$LI$1),FALSE)</f>
        <v>1288.303979</v>
      </c>
      <c r="AL1485" s="337">
        <f>+VLOOKUP($E1485,Labor!$1:$1048576,MATCH(DATE(AL$2,1,1),Labor!$A$1:$LI$1),FALSE)</f>
        <v>1308.997844</v>
      </c>
      <c r="AM1485" s="337">
        <f>+VLOOKUP($E1485,Labor!$1:$1048576,MATCH(DATE(AM$2,1,1),Labor!$A$1:$LI$1),FALSE)</f>
        <v>1328.8402289999999</v>
      </c>
      <c r="AN1485" s="337">
        <f>+VLOOKUP($E1485,Labor!$1:$1048576,MATCH(DATE(AN$2,1,1),Labor!$A$1:$LI$1),FALSE)</f>
        <v>1347.5813780000001</v>
      </c>
      <c r="AO1485" s="337">
        <f>+VLOOKUP($E1485,Labor!$1:$1048576,MATCH(DATE(AO$2,1,1),Labor!$A$1:$LI$1),FALSE)</f>
        <v>1365.025611</v>
      </c>
    </row>
    <row r="1486" spans="1:41" ht="15" customHeight="1" x14ac:dyDescent="0.35">
      <c r="A1486" s="382"/>
      <c r="B1486" s="387"/>
      <c r="C1486" s="62" t="s">
        <v>734</v>
      </c>
      <c r="D1486" s="86"/>
      <c r="E1486" s="62" t="s">
        <v>799</v>
      </c>
      <c r="F1486" s="337">
        <f>+VLOOKUP($E1486,Labor!$1:$1048576,MATCH(DATE(F$2,1,1),Labor!$A$1:$LI$1),FALSE)</f>
        <v>100.2060094</v>
      </c>
      <c r="G1486" s="337">
        <f>+VLOOKUP($E1486,Labor!$1:$1048576,MATCH(DATE(G$2,1,1),Labor!$A$1:$LI$1),FALSE)</f>
        <v>98.524085880000001</v>
      </c>
      <c r="H1486" s="337">
        <f>+VLOOKUP($E1486,Labor!$1:$1048576,MATCH(DATE(H$2,1,1),Labor!$A$1:$LI$1),FALSE)</f>
        <v>96.471873169999995</v>
      </c>
      <c r="I1486" s="337">
        <f>+VLOOKUP($E1486,Labor!$1:$1048576,MATCH(DATE(I$2,1,1),Labor!$A$1:$LI$1),FALSE)</f>
        <v>94.792372909999997</v>
      </c>
      <c r="J1486" s="337">
        <f>+VLOOKUP($E1486,Labor!$1:$1048576,MATCH(DATE(J$2,1,1),Labor!$A$1:$LI$1),FALSE)</f>
        <v>93.624078449999999</v>
      </c>
      <c r="K1486" s="337">
        <f>+VLOOKUP($E1486,Labor!$1:$1048576,MATCH(DATE(K$2,1,1),Labor!$A$1:$LI$1),FALSE)</f>
        <v>92.926014010000003</v>
      </c>
      <c r="L1486" s="337">
        <f>+VLOOKUP($E1486,Labor!$1:$1048576,MATCH(DATE(L$2,1,1),Labor!$A$1:$LI$1),FALSE)</f>
        <v>92.586691889999997</v>
      </c>
      <c r="M1486" s="337">
        <f>+VLOOKUP($E1486,Labor!$1:$1048576,MATCH(DATE(M$2,1,1),Labor!$A$1:$LI$1),FALSE)</f>
        <v>92.499993689999997</v>
      </c>
      <c r="N1486" s="337">
        <f>+VLOOKUP($E1486,Labor!$1:$1048576,MATCH(DATE(N$2,1,1),Labor!$A$1:$LI$1),FALSE)</f>
        <v>92.591934440000003</v>
      </c>
      <c r="O1486" s="337">
        <f>+VLOOKUP($E1486,Labor!$1:$1048576,MATCH(DATE(O$2,1,1),Labor!$A$1:$LI$1),FALSE)</f>
        <v>92.815037000000004</v>
      </c>
      <c r="P1486" s="337">
        <f>+VLOOKUP($E1486,Labor!$1:$1048576,MATCH(DATE(P$2,1,1),Labor!$A$1:$LI$1),FALSE)</f>
        <v>93.138894859999994</v>
      </c>
      <c r="Q1486" s="337">
        <f>+VLOOKUP($E1486,Labor!$1:$1048576,MATCH(DATE(Q$2,1,1),Labor!$A$1:$LI$1),FALSE)</f>
        <v>93.541151369999994</v>
      </c>
      <c r="R1486" s="337">
        <f>+VLOOKUP($E1486,Labor!$1:$1048576,MATCH(DATE(R$2,1,1),Labor!$A$1:$LI$1),FALSE)</f>
        <v>93.976694309999999</v>
      </c>
      <c r="S1486" s="337">
        <f>+VLOOKUP($E1486,Labor!$1:$1048576,MATCH(DATE(S$2,1,1),Labor!$A$1:$LI$1),FALSE)</f>
        <v>94.358506550000001</v>
      </c>
      <c r="T1486" s="337">
        <f>+VLOOKUP($E1486,Labor!$1:$1048576,MATCH(DATE(T$2,1,1),Labor!$A$1:$LI$1),FALSE)</f>
        <v>94.673806420000005</v>
      </c>
      <c r="U1486" s="337">
        <f>+VLOOKUP($E1486,Labor!$1:$1048576,MATCH(DATE(U$2,1,1),Labor!$A$1:$LI$1),FALSE)</f>
        <v>94.944099519999995</v>
      </c>
      <c r="V1486" s="337">
        <f>+VLOOKUP($E1486,Labor!$1:$1048576,MATCH(DATE(V$2,1,1),Labor!$A$1:$LI$1),FALSE)</f>
        <v>95.214092390000005</v>
      </c>
      <c r="W1486" s="337">
        <f>+VLOOKUP($E1486,Labor!$1:$1048576,MATCH(DATE(W$2,1,1),Labor!$A$1:$LI$1),FALSE)</f>
        <v>95.531758830000001</v>
      </c>
      <c r="X1486" s="337">
        <f>+VLOOKUP($E1486,Labor!$1:$1048576,MATCH(DATE(X$2,1,1),Labor!$A$1:$LI$1),FALSE)</f>
        <v>95.930851540000006</v>
      </c>
      <c r="Y1486" s="337">
        <f>+VLOOKUP($E1486,Labor!$1:$1048576,MATCH(DATE(Y$2,1,1),Labor!$A$1:$LI$1),FALSE)</f>
        <v>96.426709099999997</v>
      </c>
      <c r="Z1486" s="337">
        <f>+VLOOKUP($E1486,Labor!$1:$1048576,MATCH(DATE(Z$2,1,1),Labor!$A$1:$LI$1),FALSE)</f>
        <v>97.026825119999998</v>
      </c>
      <c r="AA1486" s="337">
        <f>+VLOOKUP($E1486,Labor!$1:$1048576,MATCH(DATE(AA$2,1,1),Labor!$A$1:$LI$1),FALSE)</f>
        <v>97.733984039999996</v>
      </c>
      <c r="AB1486" s="337">
        <f>+VLOOKUP($E1486,Labor!$1:$1048576,MATCH(DATE(AB$2,1,1),Labor!$A$1:$LI$1),FALSE)</f>
        <v>98.555200630000002</v>
      </c>
      <c r="AC1486" s="337">
        <f>+VLOOKUP($E1486,Labor!$1:$1048576,MATCH(DATE(AC$2,1,1),Labor!$A$1:$LI$1),FALSE)</f>
        <v>99.494680059999993</v>
      </c>
      <c r="AD1486" s="337">
        <f>+VLOOKUP($E1486,Labor!$1:$1048576,MATCH(DATE(AD$2,1,1),Labor!$A$1:$LI$1),FALSE)</f>
        <v>100.54761739999999</v>
      </c>
      <c r="AE1486" s="337">
        <f>+VLOOKUP($E1486,Labor!$1:$1048576,MATCH(DATE(AE$2,1,1),Labor!$A$1:$LI$1),FALSE)</f>
        <v>101.7077463</v>
      </c>
      <c r="AF1486" s="337">
        <f>+VLOOKUP($E1486,Labor!$1:$1048576,MATCH(DATE(AF$2,1,1),Labor!$A$1:$LI$1),FALSE)</f>
        <v>102.97048289999999</v>
      </c>
      <c r="AG1486" s="337">
        <f>+VLOOKUP($E1486,Labor!$1:$1048576,MATCH(DATE(AG$2,1,1),Labor!$A$1:$LI$1),FALSE)</f>
        <v>104.3393299</v>
      </c>
      <c r="AH1486" s="337">
        <f>+VLOOKUP($E1486,Labor!$1:$1048576,MATCH(DATE(AH$2,1,1),Labor!$A$1:$LI$1),FALSE)</f>
        <v>105.8125999</v>
      </c>
      <c r="AI1486" s="337">
        <f>+VLOOKUP($E1486,Labor!$1:$1048576,MATCH(DATE(AI$2,1,1),Labor!$A$1:$LI$1),FALSE)</f>
        <v>107.3678094</v>
      </c>
      <c r="AJ1486" s="337">
        <f>+VLOOKUP($E1486,Labor!$1:$1048576,MATCH(DATE(AJ$2,1,1),Labor!$A$1:$LI$1),FALSE)</f>
        <v>108.9664078</v>
      </c>
      <c r="AK1486" s="337">
        <f>+VLOOKUP($E1486,Labor!$1:$1048576,MATCH(DATE(AK$2,1,1),Labor!$A$1:$LI$1),FALSE)</f>
        <v>110.56870309999999</v>
      </c>
      <c r="AL1486" s="337">
        <f>+VLOOKUP($E1486,Labor!$1:$1048576,MATCH(DATE(AL$2,1,1),Labor!$A$1:$LI$1),FALSE)</f>
        <v>112.14216330000001</v>
      </c>
      <c r="AM1486" s="337">
        <f>+VLOOKUP($E1486,Labor!$1:$1048576,MATCH(DATE(AM$2,1,1),Labor!$A$1:$LI$1),FALSE)</f>
        <v>113.6610349</v>
      </c>
      <c r="AN1486" s="337">
        <f>+VLOOKUP($E1486,Labor!$1:$1048576,MATCH(DATE(AN$2,1,1),Labor!$A$1:$LI$1),FALSE)</f>
        <v>115.1045276</v>
      </c>
      <c r="AO1486" s="337">
        <f>+VLOOKUP($E1486,Labor!$1:$1048576,MATCH(DATE(AO$2,1,1),Labor!$A$1:$LI$1),FALSE)</f>
        <v>116.4552717</v>
      </c>
    </row>
    <row r="1487" spans="1:41" ht="15" customHeight="1" x14ac:dyDescent="0.35">
      <c r="A1487" s="382"/>
      <c r="B1487" s="387"/>
      <c r="C1487" s="62" t="s">
        <v>735</v>
      </c>
      <c r="D1487" s="86"/>
      <c r="E1487" s="62" t="s">
        <v>800</v>
      </c>
      <c r="F1487" s="337">
        <f>+VLOOKUP($E1487,Labor!$1:$1048576,MATCH(DATE(F$2,1,1),Labor!$A$1:$LI$1),FALSE)</f>
        <v>1769.446175</v>
      </c>
      <c r="G1487" s="337">
        <f>+VLOOKUP($E1487,Labor!$1:$1048576,MATCH(DATE(G$2,1,1),Labor!$A$1:$LI$1),FALSE)</f>
        <v>1831.5895169999999</v>
      </c>
      <c r="H1487" s="337">
        <f>+VLOOKUP($E1487,Labor!$1:$1048576,MATCH(DATE(H$2,1,1),Labor!$A$1:$LI$1),FALSE)</f>
        <v>1917.2881299999999</v>
      </c>
      <c r="I1487" s="337">
        <f>+VLOOKUP($E1487,Labor!$1:$1048576,MATCH(DATE(I$2,1,1),Labor!$A$1:$LI$1),FALSE)</f>
        <v>1984.2372250000001</v>
      </c>
      <c r="J1487" s="337">
        <f>+VLOOKUP($E1487,Labor!$1:$1048576,MATCH(DATE(J$2,1,1),Labor!$A$1:$LI$1),FALSE)</f>
        <v>2021.623302</v>
      </c>
      <c r="K1487" s="337">
        <f>+VLOOKUP($E1487,Labor!$1:$1048576,MATCH(DATE(K$2,1,1),Labor!$A$1:$LI$1),FALSE)</f>
        <v>2035.8183449999999</v>
      </c>
      <c r="L1487" s="337">
        <f>+VLOOKUP($E1487,Labor!$1:$1048576,MATCH(DATE(L$2,1,1),Labor!$A$1:$LI$1),FALSE)</f>
        <v>2036.3909060000001</v>
      </c>
      <c r="M1487" s="337">
        <f>+VLOOKUP($E1487,Labor!$1:$1048576,MATCH(DATE(M$2,1,1),Labor!$A$1:$LI$1),FALSE)</f>
        <v>2031.0894940000001</v>
      </c>
      <c r="N1487" s="337">
        <f>+VLOOKUP($E1487,Labor!$1:$1048576,MATCH(DATE(N$2,1,1),Labor!$A$1:$LI$1),FALSE)</f>
        <v>2024.792694</v>
      </c>
      <c r="O1487" s="337">
        <f>+VLOOKUP($E1487,Labor!$1:$1048576,MATCH(DATE(O$2,1,1),Labor!$A$1:$LI$1),FALSE)</f>
        <v>2020.1187399999999</v>
      </c>
      <c r="P1487" s="337">
        <f>+VLOOKUP($E1487,Labor!$1:$1048576,MATCH(DATE(P$2,1,1),Labor!$A$1:$LI$1),FALSE)</f>
        <v>2018.2766939999999</v>
      </c>
      <c r="Q1487" s="337">
        <f>+VLOOKUP($E1487,Labor!$1:$1048576,MATCH(DATE(Q$2,1,1),Labor!$A$1:$LI$1),FALSE)</f>
        <v>2019.6972009999999</v>
      </c>
      <c r="R1487" s="337">
        <f>+VLOOKUP($E1487,Labor!$1:$1048576,MATCH(DATE(R$2,1,1),Labor!$A$1:$LI$1),FALSE)</f>
        <v>2024.142188</v>
      </c>
      <c r="S1487" s="337">
        <f>+VLOOKUP($E1487,Labor!$1:$1048576,MATCH(DATE(S$2,1,1),Labor!$A$1:$LI$1),FALSE)</f>
        <v>2030.6625799999999</v>
      </c>
      <c r="T1487" s="337">
        <f>+VLOOKUP($E1487,Labor!$1:$1048576,MATCH(DATE(T$2,1,1),Labor!$A$1:$LI$1),FALSE)</f>
        <v>2038.4361570000001</v>
      </c>
      <c r="U1487" s="337">
        <f>+VLOOKUP($E1487,Labor!$1:$1048576,MATCH(DATE(U$2,1,1),Labor!$A$1:$LI$1),FALSE)</f>
        <v>2046.97983</v>
      </c>
      <c r="V1487" s="337">
        <f>+VLOOKUP($E1487,Labor!$1:$1048576,MATCH(DATE(V$2,1,1),Labor!$A$1:$LI$1),FALSE)</f>
        <v>2056.404775</v>
      </c>
      <c r="W1487" s="337">
        <f>+VLOOKUP($E1487,Labor!$1:$1048576,MATCH(DATE(W$2,1,1),Labor!$A$1:$LI$1),FALSE)</f>
        <v>2066.7865940000002</v>
      </c>
      <c r="X1487" s="337">
        <f>+VLOOKUP($E1487,Labor!$1:$1048576,MATCH(DATE(X$2,1,1),Labor!$A$1:$LI$1),FALSE)</f>
        <v>2078.0819820000002</v>
      </c>
      <c r="Y1487" s="337">
        <f>+VLOOKUP($E1487,Labor!$1:$1048576,MATCH(DATE(Y$2,1,1),Labor!$A$1:$LI$1),FALSE)</f>
        <v>2090.1351140000002</v>
      </c>
      <c r="Z1487" s="337">
        <f>+VLOOKUP($E1487,Labor!$1:$1048576,MATCH(DATE(Z$2,1,1),Labor!$A$1:$LI$1),FALSE)</f>
        <v>2102.8230229999999</v>
      </c>
      <c r="AA1487" s="337">
        <f>+VLOOKUP($E1487,Labor!$1:$1048576,MATCH(DATE(AA$2,1,1),Labor!$A$1:$LI$1),FALSE)</f>
        <v>2116.132224</v>
      </c>
      <c r="AB1487" s="337">
        <f>+VLOOKUP($E1487,Labor!$1:$1048576,MATCH(DATE(AB$2,1,1),Labor!$A$1:$LI$1),FALSE)</f>
        <v>2130.1150040000002</v>
      </c>
      <c r="AC1487" s="337">
        <f>+VLOOKUP($E1487,Labor!$1:$1048576,MATCH(DATE(AC$2,1,1),Labor!$A$1:$LI$1),FALSE)</f>
        <v>2144.8240959999998</v>
      </c>
      <c r="AD1487" s="337">
        <f>+VLOOKUP($E1487,Labor!$1:$1048576,MATCH(DATE(AD$2,1,1),Labor!$A$1:$LI$1),FALSE)</f>
        <v>2160.2552260000002</v>
      </c>
      <c r="AE1487" s="337">
        <f>+VLOOKUP($E1487,Labor!$1:$1048576,MATCH(DATE(AE$2,1,1),Labor!$A$1:$LI$1),FALSE)</f>
        <v>2176.4528</v>
      </c>
      <c r="AF1487" s="337">
        <f>+VLOOKUP($E1487,Labor!$1:$1048576,MATCH(DATE(AF$2,1,1),Labor!$A$1:$LI$1),FALSE)</f>
        <v>2193.525427</v>
      </c>
      <c r="AG1487" s="337">
        <f>+VLOOKUP($E1487,Labor!$1:$1048576,MATCH(DATE(AG$2,1,1),Labor!$A$1:$LI$1),FALSE)</f>
        <v>2211.603012</v>
      </c>
      <c r="AH1487" s="337">
        <f>+VLOOKUP($E1487,Labor!$1:$1048576,MATCH(DATE(AH$2,1,1),Labor!$A$1:$LI$1),FALSE)</f>
        <v>2230.896432</v>
      </c>
      <c r="AI1487" s="337">
        <f>+VLOOKUP($E1487,Labor!$1:$1048576,MATCH(DATE(AI$2,1,1),Labor!$A$1:$LI$1),FALSE)</f>
        <v>2251.5656570000001</v>
      </c>
      <c r="AJ1487" s="337">
        <f>+VLOOKUP($E1487,Labor!$1:$1048576,MATCH(DATE(AJ$2,1,1),Labor!$A$1:$LI$1),FALSE)</f>
        <v>2273.6654990000002</v>
      </c>
      <c r="AK1487" s="337">
        <f>+VLOOKUP($E1487,Labor!$1:$1048576,MATCH(DATE(AK$2,1,1),Labor!$A$1:$LI$1),FALSE)</f>
        <v>2297.1365129999999</v>
      </c>
      <c r="AL1487" s="337">
        <f>+VLOOKUP($E1487,Labor!$1:$1048576,MATCH(DATE(AL$2,1,1),Labor!$A$1:$LI$1),FALSE)</f>
        <v>2321.7903139999999</v>
      </c>
      <c r="AM1487" s="337">
        <f>+VLOOKUP($E1487,Labor!$1:$1048576,MATCH(DATE(AM$2,1,1),Labor!$A$1:$LI$1),FALSE)</f>
        <v>2347.3675600000001</v>
      </c>
      <c r="AN1487" s="337">
        <f>+VLOOKUP($E1487,Labor!$1:$1048576,MATCH(DATE(AN$2,1,1),Labor!$A$1:$LI$1),FALSE)</f>
        <v>2373.5793079999999</v>
      </c>
      <c r="AO1487" s="337">
        <f>+VLOOKUP($E1487,Labor!$1:$1048576,MATCH(DATE(AO$2,1,1),Labor!$A$1:$LI$1),FALSE)</f>
        <v>2400.1326429999999</v>
      </c>
    </row>
    <row r="1488" spans="1:41" ht="15" customHeight="1" x14ac:dyDescent="0.35">
      <c r="A1488" s="382"/>
      <c r="B1488" s="387"/>
      <c r="C1488" s="62" t="s">
        <v>736</v>
      </c>
      <c r="D1488" s="86"/>
      <c r="E1488" s="62" t="s">
        <v>801</v>
      </c>
      <c r="F1488" s="337">
        <f>+VLOOKUP($E1488,Labor!$1:$1048576,MATCH(DATE(F$2,1,1),Labor!$A$1:$LI$1),FALSE)</f>
        <v>17.11440503</v>
      </c>
      <c r="G1488" s="337">
        <f>+VLOOKUP($E1488,Labor!$1:$1048576,MATCH(DATE(G$2,1,1),Labor!$A$1:$LI$1),FALSE)</f>
        <v>18.2385096</v>
      </c>
      <c r="H1488" s="337">
        <f>+VLOOKUP($E1488,Labor!$1:$1048576,MATCH(DATE(H$2,1,1),Labor!$A$1:$LI$1),FALSE)</f>
        <v>19.735875579999998</v>
      </c>
      <c r="I1488" s="337">
        <f>+VLOOKUP($E1488,Labor!$1:$1048576,MATCH(DATE(I$2,1,1),Labor!$A$1:$LI$1),FALSE)</f>
        <v>21.192125529999998</v>
      </c>
      <c r="J1488" s="337">
        <f>+VLOOKUP($E1488,Labor!$1:$1048576,MATCH(DATE(J$2,1,1),Labor!$A$1:$LI$1),FALSE)</f>
        <v>22.430456209999999</v>
      </c>
      <c r="K1488" s="337">
        <f>+VLOOKUP($E1488,Labor!$1:$1048576,MATCH(DATE(K$2,1,1),Labor!$A$1:$LI$1),FALSE)</f>
        <v>23.416746710000002</v>
      </c>
      <c r="L1488" s="337">
        <f>+VLOOKUP($E1488,Labor!$1:$1048576,MATCH(DATE(L$2,1,1),Labor!$A$1:$LI$1),FALSE)</f>
        <v>24.17320483</v>
      </c>
      <c r="M1488" s="337">
        <f>+VLOOKUP($E1488,Labor!$1:$1048576,MATCH(DATE(M$2,1,1),Labor!$A$1:$LI$1),FALSE)</f>
        <v>24.74147915</v>
      </c>
      <c r="N1488" s="337">
        <f>+VLOOKUP($E1488,Labor!$1:$1048576,MATCH(DATE(N$2,1,1),Labor!$A$1:$LI$1),FALSE)</f>
        <v>25.165861889999999</v>
      </c>
      <c r="O1488" s="337">
        <f>+VLOOKUP($E1488,Labor!$1:$1048576,MATCH(DATE(O$2,1,1),Labor!$A$1:$LI$1),FALSE)</f>
        <v>25.486125820000002</v>
      </c>
      <c r="P1488" s="337">
        <f>+VLOOKUP($E1488,Labor!$1:$1048576,MATCH(DATE(P$2,1,1),Labor!$A$1:$LI$1),FALSE)</f>
        <v>25.734824150000001</v>
      </c>
      <c r="Q1488" s="337">
        <f>+VLOOKUP($E1488,Labor!$1:$1048576,MATCH(DATE(Q$2,1,1),Labor!$A$1:$LI$1),FALSE)</f>
        <v>25.935849770000001</v>
      </c>
      <c r="R1488" s="337">
        <f>+VLOOKUP($E1488,Labor!$1:$1048576,MATCH(DATE(R$2,1,1),Labor!$A$1:$LI$1),FALSE)</f>
        <v>26.096330290000001</v>
      </c>
      <c r="S1488" s="337">
        <f>+VLOOKUP($E1488,Labor!$1:$1048576,MATCH(DATE(S$2,1,1),Labor!$A$1:$LI$1),FALSE)</f>
        <v>26.202756569999998</v>
      </c>
      <c r="T1488" s="337">
        <f>+VLOOKUP($E1488,Labor!$1:$1048576,MATCH(DATE(T$2,1,1),Labor!$A$1:$LI$1),FALSE)</f>
        <v>26.262928729999999</v>
      </c>
      <c r="U1488" s="337">
        <f>+VLOOKUP($E1488,Labor!$1:$1048576,MATCH(DATE(U$2,1,1),Labor!$A$1:$LI$1),FALSE)</f>
        <v>26.29390368</v>
      </c>
      <c r="V1488" s="337">
        <f>+VLOOKUP($E1488,Labor!$1:$1048576,MATCH(DATE(V$2,1,1),Labor!$A$1:$LI$1),FALSE)</f>
        <v>26.31936923</v>
      </c>
      <c r="W1488" s="337">
        <f>+VLOOKUP($E1488,Labor!$1:$1048576,MATCH(DATE(W$2,1,1),Labor!$A$1:$LI$1),FALSE)</f>
        <v>26.364383749999998</v>
      </c>
      <c r="X1488" s="337">
        <f>+VLOOKUP($E1488,Labor!$1:$1048576,MATCH(DATE(X$2,1,1),Labor!$A$1:$LI$1),FALSE)</f>
        <v>26.445009030000001</v>
      </c>
      <c r="Y1488" s="337">
        <f>+VLOOKUP($E1488,Labor!$1:$1048576,MATCH(DATE(Y$2,1,1),Labor!$A$1:$LI$1),FALSE)</f>
        <v>26.567445020000001</v>
      </c>
      <c r="Z1488" s="337">
        <f>+VLOOKUP($E1488,Labor!$1:$1048576,MATCH(DATE(Z$2,1,1),Labor!$A$1:$LI$1),FALSE)</f>
        <v>26.732922800000001</v>
      </c>
      <c r="AA1488" s="337">
        <f>+VLOOKUP($E1488,Labor!$1:$1048576,MATCH(DATE(AA$2,1,1),Labor!$A$1:$LI$1),FALSE)</f>
        <v>26.94003623</v>
      </c>
      <c r="AB1488" s="337">
        <f>+VLOOKUP($E1488,Labor!$1:$1048576,MATCH(DATE(AB$2,1,1),Labor!$A$1:$LI$1),FALSE)</f>
        <v>27.188294460000002</v>
      </c>
      <c r="AC1488" s="337">
        <f>+VLOOKUP($E1488,Labor!$1:$1048576,MATCH(DATE(AC$2,1,1),Labor!$A$1:$LI$1),FALSE)</f>
        <v>27.476440140000001</v>
      </c>
      <c r="AD1488" s="337">
        <f>+VLOOKUP($E1488,Labor!$1:$1048576,MATCH(DATE(AD$2,1,1),Labor!$A$1:$LI$1),FALSE)</f>
        <v>27.800913099999999</v>
      </c>
      <c r="AE1488" s="337">
        <f>+VLOOKUP($E1488,Labor!$1:$1048576,MATCH(DATE(AE$2,1,1),Labor!$A$1:$LI$1),FALSE)</f>
        <v>28.15843898</v>
      </c>
      <c r="AF1488" s="337">
        <f>+VLOOKUP($E1488,Labor!$1:$1048576,MATCH(DATE(AF$2,1,1),Labor!$A$1:$LI$1),FALSE)</f>
        <v>28.546948149999999</v>
      </c>
      <c r="AG1488" s="337">
        <f>+VLOOKUP($E1488,Labor!$1:$1048576,MATCH(DATE(AG$2,1,1),Labor!$A$1:$LI$1),FALSE)</f>
        <v>28.967118299999999</v>
      </c>
      <c r="AH1488" s="337">
        <f>+VLOOKUP($E1488,Labor!$1:$1048576,MATCH(DATE(AH$2,1,1),Labor!$A$1:$LI$1),FALSE)</f>
        <v>29.41838211</v>
      </c>
      <c r="AI1488" s="337">
        <f>+VLOOKUP($E1488,Labor!$1:$1048576,MATCH(DATE(AI$2,1,1),Labor!$A$1:$LI$1),FALSE)</f>
        <v>29.893445669999998</v>
      </c>
      <c r="AJ1488" s="337">
        <f>+VLOOKUP($E1488,Labor!$1:$1048576,MATCH(DATE(AJ$2,1,1),Labor!$A$1:$LI$1),FALSE)</f>
        <v>30.38011178</v>
      </c>
      <c r="AK1488" s="337">
        <f>+VLOOKUP($E1488,Labor!$1:$1048576,MATCH(DATE(AK$2,1,1),Labor!$A$1:$LI$1),FALSE)</f>
        <v>30.86624291</v>
      </c>
      <c r="AL1488" s="337">
        <f>+VLOOKUP($E1488,Labor!$1:$1048576,MATCH(DATE(AL$2,1,1),Labor!$A$1:$LI$1),FALSE)</f>
        <v>31.342285990000001</v>
      </c>
      <c r="AM1488" s="337">
        <f>+VLOOKUP($E1488,Labor!$1:$1048576,MATCH(DATE(AM$2,1,1),Labor!$A$1:$LI$1),FALSE)</f>
        <v>31.80111715</v>
      </c>
      <c r="AN1488" s="337">
        <f>+VLOOKUP($E1488,Labor!$1:$1048576,MATCH(DATE(AN$2,1,1),Labor!$A$1:$LI$1),FALSE)</f>
        <v>32.237311830000003</v>
      </c>
      <c r="AO1488" s="337">
        <f>+VLOOKUP($E1488,Labor!$1:$1048576,MATCH(DATE(AO$2,1,1),Labor!$A$1:$LI$1),FALSE)</f>
        <v>32.646486510000003</v>
      </c>
    </row>
    <row r="1489" spans="1:41" s="85" customFormat="1" ht="15" customHeight="1" x14ac:dyDescent="0.35">
      <c r="A1489" s="382"/>
      <c r="B1489" s="387"/>
      <c r="C1489" s="70" t="s">
        <v>785</v>
      </c>
      <c r="D1489" s="123"/>
      <c r="E1489" s="70" t="s">
        <v>802</v>
      </c>
      <c r="F1489" s="336">
        <f>+VLOOKUP($E1489,Labor!$1:$1048576,MATCH(DATE(F$2,1,1),Labor!$A$1:$LI$1),FALSE)</f>
        <v>868.28542909999999</v>
      </c>
      <c r="G1489" s="336">
        <f>+VLOOKUP($E1489,Labor!$1:$1048576,MATCH(DATE(G$2,1,1),Labor!$A$1:$LI$1),FALSE)</f>
        <v>862.7582218</v>
      </c>
      <c r="H1489" s="336">
        <f>+VLOOKUP($E1489,Labor!$1:$1048576,MATCH(DATE(H$2,1,1),Labor!$A$1:$LI$1),FALSE)</f>
        <v>855.59783570000002</v>
      </c>
      <c r="I1489" s="336">
        <f>+VLOOKUP($E1489,Labor!$1:$1048576,MATCH(DATE(I$2,1,1),Labor!$A$1:$LI$1),FALSE)</f>
        <v>849.51524689999997</v>
      </c>
      <c r="J1489" s="336">
        <f>+VLOOKUP($E1489,Labor!$1:$1048576,MATCH(DATE(J$2,1,1),Labor!$A$1:$LI$1),FALSE)</f>
        <v>845.25468939999996</v>
      </c>
      <c r="K1489" s="336">
        <f>+VLOOKUP($E1489,Labor!$1:$1048576,MATCH(DATE(K$2,1,1),Labor!$A$1:$LI$1),FALSE)</f>
        <v>842.86226509999995</v>
      </c>
      <c r="L1489" s="336">
        <f>+VLOOKUP($E1489,Labor!$1:$1048576,MATCH(DATE(L$2,1,1),Labor!$A$1:$LI$1),FALSE)</f>
        <v>841.81488460000003</v>
      </c>
      <c r="M1489" s="336">
        <f>+VLOOKUP($E1489,Labor!$1:$1048576,MATCH(DATE(M$2,1,1),Labor!$A$1:$LI$1),FALSE)</f>
        <v>841.63029189999997</v>
      </c>
      <c r="N1489" s="336">
        <f>+VLOOKUP($E1489,Labor!$1:$1048576,MATCH(DATE(N$2,1,1),Labor!$A$1:$LI$1),FALSE)</f>
        <v>842.00276280000003</v>
      </c>
      <c r="O1489" s="336">
        <f>+VLOOKUP($E1489,Labor!$1:$1048576,MATCH(DATE(O$2,1,1),Labor!$A$1:$LI$1),FALSE)</f>
        <v>842.77315060000001</v>
      </c>
      <c r="P1489" s="336">
        <f>+VLOOKUP($E1489,Labor!$1:$1048576,MATCH(DATE(P$2,1,1),Labor!$A$1:$LI$1),FALSE)</f>
        <v>843.86937479999995</v>
      </c>
      <c r="Q1489" s="336">
        <f>+VLOOKUP($E1489,Labor!$1:$1048576,MATCH(DATE(Q$2,1,1),Labor!$A$1:$LI$1),FALSE)</f>
        <v>845.23901360000002</v>
      </c>
      <c r="R1489" s="336">
        <f>+VLOOKUP($E1489,Labor!$1:$1048576,MATCH(DATE(R$2,1,1),Labor!$A$1:$LI$1),FALSE)</f>
        <v>846.64835110000001</v>
      </c>
      <c r="S1489" s="336">
        <f>+VLOOKUP($E1489,Labor!$1:$1048576,MATCH(DATE(S$2,1,1),Labor!$A$1:$LI$1),FALSE)</f>
        <v>847.55836620000002</v>
      </c>
      <c r="T1489" s="336">
        <f>+VLOOKUP($E1489,Labor!$1:$1048576,MATCH(DATE(T$2,1,1),Labor!$A$1:$LI$1),FALSE)</f>
        <v>847.90380159999995</v>
      </c>
      <c r="U1489" s="336">
        <f>+VLOOKUP($E1489,Labor!$1:$1048576,MATCH(DATE(U$2,1,1),Labor!$A$1:$LI$1),FALSE)</f>
        <v>847.86602470000003</v>
      </c>
      <c r="V1489" s="336">
        <f>+VLOOKUP($E1489,Labor!$1:$1048576,MATCH(DATE(V$2,1,1),Labor!$A$1:$LI$1),FALSE)</f>
        <v>847.85964220000005</v>
      </c>
      <c r="W1489" s="336">
        <f>+VLOOKUP($E1489,Labor!$1:$1048576,MATCH(DATE(W$2,1,1),Labor!$A$1:$LI$1),FALSE)</f>
        <v>848.29476460000001</v>
      </c>
      <c r="X1489" s="336">
        <f>+VLOOKUP($E1489,Labor!$1:$1048576,MATCH(DATE(X$2,1,1),Labor!$A$1:$LI$1),FALSE)</f>
        <v>849.43476729999998</v>
      </c>
      <c r="Y1489" s="336">
        <f>+VLOOKUP($E1489,Labor!$1:$1048576,MATCH(DATE(Y$2,1,1),Labor!$A$1:$LI$1),FALSE)</f>
        <v>851.38523710000004</v>
      </c>
      <c r="Z1489" s="336">
        <f>+VLOOKUP($E1489,Labor!$1:$1048576,MATCH(DATE(Z$2,1,1),Labor!$A$1:$LI$1),FALSE)</f>
        <v>854.17804079999996</v>
      </c>
      <c r="AA1489" s="336">
        <f>+VLOOKUP($E1489,Labor!$1:$1048576,MATCH(DATE(AA$2,1,1),Labor!$A$1:$LI$1),FALSE)</f>
        <v>857.80565669999999</v>
      </c>
      <c r="AB1489" s="336">
        <f>+VLOOKUP($E1489,Labor!$1:$1048576,MATCH(DATE(AB$2,1,1),Labor!$A$1:$LI$1),FALSE)</f>
        <v>862.28551010000001</v>
      </c>
      <c r="AC1489" s="336">
        <f>+VLOOKUP($E1489,Labor!$1:$1048576,MATCH(DATE(AC$2,1,1),Labor!$A$1:$LI$1),FALSE)</f>
        <v>867.62087259999998</v>
      </c>
      <c r="AD1489" s="336">
        <f>+VLOOKUP($E1489,Labor!$1:$1048576,MATCH(DATE(AD$2,1,1),Labor!$A$1:$LI$1),FALSE)</f>
        <v>873.76311599999997</v>
      </c>
      <c r="AE1489" s="336">
        <f>+VLOOKUP($E1489,Labor!$1:$1048576,MATCH(DATE(AE$2,1,1),Labor!$A$1:$LI$1),FALSE)</f>
        <v>880.65669730000002</v>
      </c>
      <c r="AF1489" s="336">
        <f>+VLOOKUP($E1489,Labor!$1:$1048576,MATCH(DATE(AF$2,1,1),Labor!$A$1:$LI$1),FALSE)</f>
        <v>888.25924540000005</v>
      </c>
      <c r="AG1489" s="336">
        <f>+VLOOKUP($E1489,Labor!$1:$1048576,MATCH(DATE(AG$2,1,1),Labor!$A$1:$LI$1),FALSE)</f>
        <v>896.57946400000003</v>
      </c>
      <c r="AH1489" s="336">
        <f>+VLOOKUP($E1489,Labor!$1:$1048576,MATCH(DATE(AH$2,1,1),Labor!$A$1:$LI$1),FALSE)</f>
        <v>905.59614859999999</v>
      </c>
      <c r="AI1489" s="336">
        <f>+VLOOKUP($E1489,Labor!$1:$1048576,MATCH(DATE(AI$2,1,1),Labor!$A$1:$LI$1),FALSE)</f>
        <v>915.14931019999995</v>
      </c>
      <c r="AJ1489" s="336">
        <f>+VLOOKUP($E1489,Labor!$1:$1048576,MATCH(DATE(AJ$2,1,1),Labor!$A$1:$LI$1),FALSE)</f>
        <v>924.97054509999998</v>
      </c>
      <c r="AK1489" s="336">
        <f>+VLOOKUP($E1489,Labor!$1:$1048576,MATCH(DATE(AK$2,1,1),Labor!$A$1:$LI$1),FALSE)</f>
        <v>934.78237750000005</v>
      </c>
      <c r="AL1489" s="336">
        <f>+VLOOKUP($E1489,Labor!$1:$1048576,MATCH(DATE(AL$2,1,1),Labor!$A$1:$LI$1),FALSE)</f>
        <v>944.35630260000005</v>
      </c>
      <c r="AM1489" s="336">
        <f>+VLOOKUP($E1489,Labor!$1:$1048576,MATCH(DATE(AM$2,1,1),Labor!$A$1:$LI$1),FALSE)</f>
        <v>953.51416810000001</v>
      </c>
      <c r="AN1489" s="336">
        <f>+VLOOKUP($E1489,Labor!$1:$1048576,MATCH(DATE(AN$2,1,1),Labor!$A$1:$LI$1),FALSE)</f>
        <v>962.11650090000001</v>
      </c>
      <c r="AO1489" s="336">
        <f>+VLOOKUP($E1489,Labor!$1:$1048576,MATCH(DATE(AO$2,1,1),Labor!$A$1:$LI$1),FALSE)</f>
        <v>970.05137990000003</v>
      </c>
    </row>
    <row r="1490" spans="1:41" ht="15" customHeight="1" x14ac:dyDescent="0.35">
      <c r="A1490" s="382"/>
      <c r="B1490" s="387"/>
      <c r="C1490" s="62" t="s">
        <v>602</v>
      </c>
      <c r="D1490" s="86"/>
      <c r="E1490" s="62" t="s">
        <v>803</v>
      </c>
      <c r="F1490" s="337">
        <f>+VLOOKUP($E1490,Labor!$1:$1048576,MATCH(DATE(F$2,1,1),Labor!$A$1:$LI$1),FALSE)</f>
        <v>1.2880651910000001</v>
      </c>
      <c r="G1490" s="337">
        <f>+VLOOKUP($E1490,Labor!$1:$1048576,MATCH(DATE(G$2,1,1),Labor!$A$1:$LI$1),FALSE)</f>
        <v>1.279556862</v>
      </c>
      <c r="H1490" s="337">
        <f>+VLOOKUP($E1490,Labor!$1:$1048576,MATCH(DATE(H$2,1,1),Labor!$A$1:$LI$1),FALSE)</f>
        <v>1.268828818</v>
      </c>
      <c r="I1490" s="337">
        <f>+VLOOKUP($E1490,Labor!$1:$1048576,MATCH(DATE(I$2,1,1),Labor!$A$1:$LI$1),FALSE)</f>
        <v>1.2599343839999999</v>
      </c>
      <c r="J1490" s="337">
        <f>+VLOOKUP($E1490,Labor!$1:$1048576,MATCH(DATE(J$2,1,1),Labor!$A$1:$LI$1),FALSE)</f>
        <v>1.253752354</v>
      </c>
      <c r="K1490" s="337">
        <f>+VLOOKUP($E1490,Labor!$1:$1048576,MATCH(DATE(K$2,1,1),Labor!$A$1:$LI$1),FALSE)</f>
        <v>1.250196928</v>
      </c>
      <c r="L1490" s="337">
        <f>+VLOOKUP($E1490,Labor!$1:$1048576,MATCH(DATE(L$2,1,1),Labor!$A$1:$LI$1),FALSE)</f>
        <v>1.2484537389999999</v>
      </c>
      <c r="M1490" s="337">
        <f>+VLOOKUP($E1490,Labor!$1:$1048576,MATCH(DATE(M$2,1,1),Labor!$A$1:$LI$1),FALSE)</f>
        <v>1.2478823729999999</v>
      </c>
      <c r="N1490" s="337">
        <f>+VLOOKUP($E1490,Labor!$1:$1048576,MATCH(DATE(N$2,1,1),Labor!$A$1:$LI$1),FALSE)</f>
        <v>1.2481151850000001</v>
      </c>
      <c r="O1490" s="337">
        <f>+VLOOKUP($E1490,Labor!$1:$1048576,MATCH(DATE(O$2,1,1),Labor!$A$1:$LI$1),FALSE)</f>
        <v>1.248964588</v>
      </c>
      <c r="P1490" s="337">
        <f>+VLOOKUP($E1490,Labor!$1:$1048576,MATCH(DATE(P$2,1,1),Labor!$A$1:$LI$1),FALSE)</f>
        <v>1.2503312980000001</v>
      </c>
      <c r="Q1490" s="337">
        <f>+VLOOKUP($E1490,Labor!$1:$1048576,MATCH(DATE(Q$2,1,1),Labor!$A$1:$LI$1),FALSE)</f>
        <v>1.252124016</v>
      </c>
      <c r="R1490" s="337">
        <f>+VLOOKUP($E1490,Labor!$1:$1048576,MATCH(DATE(R$2,1,1),Labor!$A$1:$LI$1),FALSE)</f>
        <v>1.253997947</v>
      </c>
      <c r="S1490" s="337">
        <f>+VLOOKUP($E1490,Labor!$1:$1048576,MATCH(DATE(S$2,1,1),Labor!$A$1:$LI$1),FALSE)</f>
        <v>1.2551883930000001</v>
      </c>
      <c r="T1490" s="337">
        <f>+VLOOKUP($E1490,Labor!$1:$1048576,MATCH(DATE(T$2,1,1),Labor!$A$1:$LI$1),FALSE)</f>
        <v>1.255564495</v>
      </c>
      <c r="U1490" s="337">
        <f>+VLOOKUP($E1490,Labor!$1:$1048576,MATCH(DATE(U$2,1,1),Labor!$A$1:$LI$1),FALSE)</f>
        <v>1.255350948</v>
      </c>
      <c r="V1490" s="337">
        <f>+VLOOKUP($E1490,Labor!$1:$1048576,MATCH(DATE(V$2,1,1),Labor!$A$1:$LI$1),FALSE)</f>
        <v>1.255128955</v>
      </c>
      <c r="W1490" s="337">
        <f>+VLOOKUP($E1490,Labor!$1:$1048576,MATCH(DATE(W$2,1,1),Labor!$A$1:$LI$1),FALSE)</f>
        <v>1.255470764</v>
      </c>
      <c r="X1490" s="337">
        <f>+VLOOKUP($E1490,Labor!$1:$1048576,MATCH(DATE(X$2,1,1),Labor!$A$1:$LI$1),FALSE)</f>
        <v>1.2567513960000001</v>
      </c>
      <c r="Y1490" s="337">
        <f>+VLOOKUP($E1490,Labor!$1:$1048576,MATCH(DATE(Y$2,1,1),Labor!$A$1:$LI$1),FALSE)</f>
        <v>1.2591359559999999</v>
      </c>
      <c r="Z1490" s="337">
        <f>+VLOOKUP($E1490,Labor!$1:$1048576,MATCH(DATE(Z$2,1,1),Labor!$A$1:$LI$1),FALSE)</f>
        <v>1.2626889429999999</v>
      </c>
      <c r="AA1490" s="337">
        <f>+VLOOKUP($E1490,Labor!$1:$1048576,MATCH(DATE(AA$2,1,1),Labor!$A$1:$LI$1),FALSE)</f>
        <v>1.2674181019999999</v>
      </c>
      <c r="AB1490" s="337">
        <f>+VLOOKUP($E1490,Labor!$1:$1048576,MATCH(DATE(AB$2,1,1),Labor!$A$1:$LI$1),FALSE)</f>
        <v>1.2733590180000001</v>
      </c>
      <c r="AC1490" s="337">
        <f>+VLOOKUP($E1490,Labor!$1:$1048576,MATCH(DATE(AC$2,1,1),Labor!$A$1:$LI$1),FALSE)</f>
        <v>1.2805230409999999</v>
      </c>
      <c r="AD1490" s="337">
        <f>+VLOOKUP($E1490,Labor!$1:$1048576,MATCH(DATE(AD$2,1,1),Labor!$A$1:$LI$1),FALSE)</f>
        <v>1.288845239</v>
      </c>
      <c r="AE1490" s="337">
        <f>+VLOOKUP($E1490,Labor!$1:$1048576,MATCH(DATE(AE$2,1,1),Labor!$A$1:$LI$1),FALSE)</f>
        <v>1.2982458569999999</v>
      </c>
      <c r="AF1490" s="337">
        <f>+VLOOKUP($E1490,Labor!$1:$1048576,MATCH(DATE(AF$2,1,1),Labor!$A$1:$LI$1),FALSE)</f>
        <v>1.3086602869999999</v>
      </c>
      <c r="AG1490" s="337">
        <f>+VLOOKUP($E1490,Labor!$1:$1048576,MATCH(DATE(AG$2,1,1),Labor!$A$1:$LI$1),FALSE)</f>
        <v>1.3200928089999999</v>
      </c>
      <c r="AH1490" s="337">
        <f>+VLOOKUP($E1490,Labor!$1:$1048576,MATCH(DATE(AH$2,1,1),Labor!$A$1:$LI$1),FALSE)</f>
        <v>1.3325093779999999</v>
      </c>
      <c r="AI1490" s="337">
        <f>+VLOOKUP($E1490,Labor!$1:$1048576,MATCH(DATE(AI$2,1,1),Labor!$A$1:$LI$1),FALSE)</f>
        <v>1.34568961</v>
      </c>
      <c r="AJ1490" s="337">
        <f>+VLOOKUP($E1490,Labor!$1:$1048576,MATCH(DATE(AJ$2,1,1),Labor!$A$1:$LI$1),FALSE)</f>
        <v>1.3592619020000001</v>
      </c>
      <c r="AK1490" s="337">
        <f>+VLOOKUP($E1490,Labor!$1:$1048576,MATCH(DATE(AK$2,1,1),Labor!$A$1:$LI$1),FALSE)</f>
        <v>1.372836052</v>
      </c>
      <c r="AL1490" s="337">
        <f>+VLOOKUP($E1490,Labor!$1:$1048576,MATCH(DATE(AL$2,1,1),Labor!$A$1:$LI$1),FALSE)</f>
        <v>1.386084527</v>
      </c>
      <c r="AM1490" s="337">
        <f>+VLOOKUP($E1490,Labor!$1:$1048576,MATCH(DATE(AM$2,1,1),Labor!$A$1:$LI$1),FALSE)</f>
        <v>1.3987475970000001</v>
      </c>
      <c r="AN1490" s="337">
        <f>+VLOOKUP($E1490,Labor!$1:$1048576,MATCH(DATE(AN$2,1,1),Labor!$A$1:$LI$1),FALSE)</f>
        <v>1.410619673</v>
      </c>
      <c r="AO1490" s="337">
        <f>+VLOOKUP($E1490,Labor!$1:$1048576,MATCH(DATE(AO$2,1,1),Labor!$A$1:$LI$1),FALSE)</f>
        <v>1.421535505</v>
      </c>
    </row>
    <row r="1491" spans="1:41" ht="15" customHeight="1" x14ac:dyDescent="0.35">
      <c r="A1491" s="382"/>
      <c r="B1491" s="387"/>
      <c r="C1491" s="62" t="s">
        <v>603</v>
      </c>
      <c r="D1491" s="86"/>
      <c r="E1491" s="62" t="s">
        <v>804</v>
      </c>
      <c r="F1491" s="337">
        <f>+VLOOKUP($E1491,Labor!$1:$1048576,MATCH(DATE(F$2,1,1),Labor!$A$1:$LI$1),FALSE)</f>
        <v>790.08339079999996</v>
      </c>
      <c r="G1491" s="337">
        <f>+VLOOKUP($E1491,Labor!$1:$1048576,MATCH(DATE(G$2,1,1),Labor!$A$1:$LI$1),FALSE)</f>
        <v>784.29151899999999</v>
      </c>
      <c r="H1491" s="337">
        <f>+VLOOKUP($E1491,Labor!$1:$1048576,MATCH(DATE(H$2,1,1),Labor!$A$1:$LI$1),FALSE)</f>
        <v>776.75832639999999</v>
      </c>
      <c r="I1491" s="337">
        <f>+VLOOKUP($E1491,Labor!$1:$1048576,MATCH(DATE(I$2,1,1),Labor!$A$1:$LI$1),FALSE)</f>
        <v>770.26065889999995</v>
      </c>
      <c r="J1491" s="337">
        <f>+VLOOKUP($E1491,Labor!$1:$1048576,MATCH(DATE(J$2,1,1),Labor!$A$1:$LI$1),FALSE)</f>
        <v>765.54031210000005</v>
      </c>
      <c r="K1491" s="337">
        <f>+VLOOKUP($E1491,Labor!$1:$1048576,MATCH(DATE(K$2,1,1),Labor!$A$1:$LI$1),FALSE)</f>
        <v>762.62090330000001</v>
      </c>
      <c r="L1491" s="337">
        <f>+VLOOKUP($E1491,Labor!$1:$1048576,MATCH(DATE(L$2,1,1),Labor!$A$1:$LI$1),FALSE)</f>
        <v>761.00551329999996</v>
      </c>
      <c r="M1491" s="337">
        <f>+VLOOKUP($E1491,Labor!$1:$1048576,MATCH(DATE(M$2,1,1),Labor!$A$1:$LI$1),FALSE)</f>
        <v>760.23868430000005</v>
      </c>
      <c r="N1491" s="337">
        <f>+VLOOKUP($E1491,Labor!$1:$1048576,MATCH(DATE(N$2,1,1),Labor!$A$1:$LI$1),FALSE)</f>
        <v>760.03197169999999</v>
      </c>
      <c r="O1491" s="337">
        <f>+VLOOKUP($E1491,Labor!$1:$1048576,MATCH(DATE(O$2,1,1),Labor!$A$1:$LI$1),FALSE)</f>
        <v>760.2329297</v>
      </c>
      <c r="P1491" s="337">
        <f>+VLOOKUP($E1491,Labor!$1:$1048576,MATCH(DATE(P$2,1,1),Labor!$A$1:$LI$1),FALSE)</f>
        <v>760.76913449999995</v>
      </c>
      <c r="Q1491" s="337">
        <f>+VLOOKUP($E1491,Labor!$1:$1048576,MATCH(DATE(Q$2,1,1),Labor!$A$1:$LI$1),FALSE)</f>
        <v>761.58708590000003</v>
      </c>
      <c r="R1491" s="337">
        <f>+VLOOKUP($E1491,Labor!$1:$1048576,MATCH(DATE(R$2,1,1),Labor!$A$1:$LI$1),FALSE)</f>
        <v>762.48466729999996</v>
      </c>
      <c r="S1491" s="337">
        <f>+VLOOKUP($E1491,Labor!$1:$1048576,MATCH(DATE(S$2,1,1),Labor!$A$1:$LI$1),FALSE)</f>
        <v>763.00616279999997</v>
      </c>
      <c r="T1491" s="337">
        <f>+VLOOKUP($E1491,Labor!$1:$1048576,MATCH(DATE(T$2,1,1),Labor!$A$1:$LI$1),FALSE)</f>
        <v>763.08088480000004</v>
      </c>
      <c r="U1491" s="337">
        <f>+VLOOKUP($E1491,Labor!$1:$1048576,MATCH(DATE(U$2,1,1),Labor!$A$1:$LI$1),FALSE)</f>
        <v>762.84770730000002</v>
      </c>
      <c r="V1491" s="337">
        <f>+VLOOKUP($E1491,Labor!$1:$1048576,MATCH(DATE(V$2,1,1),Labor!$A$1:$LI$1),FALSE)</f>
        <v>762.64368430000002</v>
      </c>
      <c r="W1491" s="337">
        <f>+VLOOKUP($E1491,Labor!$1:$1048576,MATCH(DATE(W$2,1,1),Labor!$A$1:$LI$1),FALSE)</f>
        <v>762.81074599999999</v>
      </c>
      <c r="X1491" s="337">
        <f>+VLOOKUP($E1491,Labor!$1:$1048576,MATCH(DATE(X$2,1,1),Labor!$A$1:$LI$1),FALSE)</f>
        <v>763.56801280000002</v>
      </c>
      <c r="Y1491" s="337">
        <f>+VLOOKUP($E1491,Labor!$1:$1048576,MATCH(DATE(Y$2,1,1),Labor!$A$1:$LI$1),FALSE)</f>
        <v>765.00276240000005</v>
      </c>
      <c r="Z1491" s="337">
        <f>+VLOOKUP($E1491,Labor!$1:$1048576,MATCH(DATE(Z$2,1,1),Labor!$A$1:$LI$1),FALSE)</f>
        <v>767.14007070000002</v>
      </c>
      <c r="AA1491" s="337">
        <f>+VLOOKUP($E1491,Labor!$1:$1048576,MATCH(DATE(AA$2,1,1),Labor!$A$1:$LI$1),FALSE)</f>
        <v>769.97242960000005</v>
      </c>
      <c r="AB1491" s="337">
        <f>+VLOOKUP($E1491,Labor!$1:$1048576,MATCH(DATE(AB$2,1,1),Labor!$A$1:$LI$1),FALSE)</f>
        <v>773.51308719999997</v>
      </c>
      <c r="AC1491" s="337">
        <f>+VLOOKUP($E1491,Labor!$1:$1048576,MATCH(DATE(AC$2,1,1),Labor!$A$1:$LI$1),FALSE)</f>
        <v>777.76459950000003</v>
      </c>
      <c r="AD1491" s="337">
        <f>+VLOOKUP($E1491,Labor!$1:$1048576,MATCH(DATE(AD$2,1,1),Labor!$A$1:$LI$1),FALSE)</f>
        <v>782.68721430000005</v>
      </c>
      <c r="AE1491" s="337">
        <f>+VLOOKUP($E1491,Labor!$1:$1048576,MATCH(DATE(AE$2,1,1),Labor!$A$1:$LI$1),FALSE)</f>
        <v>788.23436619999995</v>
      </c>
      <c r="AF1491" s="337">
        <f>+VLOOKUP($E1491,Labor!$1:$1048576,MATCH(DATE(AF$2,1,1),Labor!$A$1:$LI$1),FALSE)</f>
        <v>794.36946999999998</v>
      </c>
      <c r="AG1491" s="337">
        <f>+VLOOKUP($E1491,Labor!$1:$1048576,MATCH(DATE(AG$2,1,1),Labor!$A$1:$LI$1),FALSE)</f>
        <v>801.09732259999998</v>
      </c>
      <c r="AH1491" s="337">
        <f>+VLOOKUP($E1491,Labor!$1:$1048576,MATCH(DATE(AH$2,1,1),Labor!$A$1:$LI$1),FALSE)</f>
        <v>808.39834150000002</v>
      </c>
      <c r="AI1491" s="337">
        <f>+VLOOKUP($E1491,Labor!$1:$1048576,MATCH(DATE(AI$2,1,1),Labor!$A$1:$LI$1),FALSE)</f>
        <v>816.13808800000004</v>
      </c>
      <c r="AJ1491" s="337">
        <f>+VLOOKUP($E1491,Labor!$1:$1048576,MATCH(DATE(AJ$2,1,1),Labor!$A$1:$LI$1),FALSE)</f>
        <v>824.09112159999995</v>
      </c>
      <c r="AK1491" s="337">
        <f>+VLOOKUP($E1491,Labor!$1:$1048576,MATCH(DATE(AK$2,1,1),Labor!$A$1:$LI$1),FALSE)</f>
        <v>832.02303589999997</v>
      </c>
      <c r="AL1491" s="337">
        <f>+VLOOKUP($E1491,Labor!$1:$1048576,MATCH(DATE(AL$2,1,1),Labor!$A$1:$LI$1),FALSE)</f>
        <v>839.73980240000003</v>
      </c>
      <c r="AM1491" s="337">
        <f>+VLOOKUP($E1491,Labor!$1:$1048576,MATCH(DATE(AM$2,1,1),Labor!$A$1:$LI$1),FALSE)</f>
        <v>847.09001869999997</v>
      </c>
      <c r="AN1491" s="337">
        <f>+VLOOKUP($E1491,Labor!$1:$1048576,MATCH(DATE(AN$2,1,1),Labor!$A$1:$LI$1),FALSE)</f>
        <v>853.95559260000005</v>
      </c>
      <c r="AO1491" s="337">
        <f>+VLOOKUP($E1491,Labor!$1:$1048576,MATCH(DATE(AO$2,1,1),Labor!$A$1:$LI$1),FALSE)</f>
        <v>860.24259180000001</v>
      </c>
    </row>
    <row r="1492" spans="1:41" ht="15" customHeight="1" x14ac:dyDescent="0.35">
      <c r="A1492" s="382"/>
      <c r="B1492" s="387"/>
      <c r="C1492" s="62" t="s">
        <v>604</v>
      </c>
      <c r="D1492" s="86"/>
      <c r="E1492" s="62" t="s">
        <v>805</v>
      </c>
      <c r="F1492" s="337">
        <f>+VLOOKUP($E1492,Labor!$1:$1048576,MATCH(DATE(F$2,1,1),Labor!$A$1:$LI$1),FALSE)</f>
        <v>14.423725149999999</v>
      </c>
      <c r="G1492" s="337">
        <f>+VLOOKUP($E1492,Labor!$1:$1048576,MATCH(DATE(G$2,1,1),Labor!$A$1:$LI$1),FALSE)</f>
        <v>14.53376227</v>
      </c>
      <c r="H1492" s="337">
        <f>+VLOOKUP($E1492,Labor!$1:$1048576,MATCH(DATE(H$2,1,1),Labor!$A$1:$LI$1),FALSE)</f>
        <v>14.681654719999999</v>
      </c>
      <c r="I1492" s="337">
        <f>+VLOOKUP($E1492,Labor!$1:$1048576,MATCH(DATE(I$2,1,1),Labor!$A$1:$LI$1),FALSE)</f>
        <v>14.841462269999999</v>
      </c>
      <c r="J1492" s="337">
        <f>+VLOOKUP($E1492,Labor!$1:$1048576,MATCH(DATE(J$2,1,1),Labor!$A$1:$LI$1),FALSE)</f>
        <v>15.00375665</v>
      </c>
      <c r="K1492" s="337">
        <f>+VLOOKUP($E1492,Labor!$1:$1048576,MATCH(DATE(K$2,1,1),Labor!$A$1:$LI$1),FALSE)</f>
        <v>15.166491239999999</v>
      </c>
      <c r="L1492" s="337">
        <f>+VLOOKUP($E1492,Labor!$1:$1048576,MATCH(DATE(L$2,1,1),Labor!$A$1:$LI$1),FALSE)</f>
        <v>15.326784139999999</v>
      </c>
      <c r="M1492" s="337">
        <f>+VLOOKUP($E1492,Labor!$1:$1048576,MATCH(DATE(M$2,1,1),Labor!$A$1:$LI$1),FALSE)</f>
        <v>15.48144798</v>
      </c>
      <c r="N1492" s="337">
        <f>+VLOOKUP($E1492,Labor!$1:$1048576,MATCH(DATE(N$2,1,1),Labor!$A$1:$LI$1),FALSE)</f>
        <v>15.628367320000001</v>
      </c>
      <c r="O1492" s="337">
        <f>+VLOOKUP($E1492,Labor!$1:$1048576,MATCH(DATE(O$2,1,1),Labor!$A$1:$LI$1),FALSE)</f>
        <v>15.766916569999999</v>
      </c>
      <c r="P1492" s="337">
        <f>+VLOOKUP($E1492,Labor!$1:$1048576,MATCH(DATE(P$2,1,1),Labor!$A$1:$LI$1),FALSE)</f>
        <v>15.89767294</v>
      </c>
      <c r="Q1492" s="337">
        <f>+VLOOKUP($E1492,Labor!$1:$1048576,MATCH(DATE(Q$2,1,1),Labor!$A$1:$LI$1),FALSE)</f>
        <v>16.020884949999999</v>
      </c>
      <c r="R1492" s="337">
        <f>+VLOOKUP($E1492,Labor!$1:$1048576,MATCH(DATE(R$2,1,1),Labor!$A$1:$LI$1),FALSE)</f>
        <v>16.127390179999999</v>
      </c>
      <c r="S1492" s="337">
        <f>+VLOOKUP($E1492,Labor!$1:$1048576,MATCH(DATE(S$2,1,1),Labor!$A$1:$LI$1),FALSE)</f>
        <v>16.19415399</v>
      </c>
      <c r="T1492" s="337">
        <f>+VLOOKUP($E1492,Labor!$1:$1048576,MATCH(DATE(T$2,1,1),Labor!$A$1:$LI$1),FALSE)</f>
        <v>16.225818539999999</v>
      </c>
      <c r="U1492" s="337">
        <f>+VLOOKUP($E1492,Labor!$1:$1048576,MATCH(DATE(U$2,1,1),Labor!$A$1:$LI$1),FALSE)</f>
        <v>16.23733356</v>
      </c>
      <c r="V1492" s="337">
        <f>+VLOOKUP($E1492,Labor!$1:$1048576,MATCH(DATE(V$2,1,1),Labor!$A$1:$LI$1),FALSE)</f>
        <v>16.24675852</v>
      </c>
      <c r="W1492" s="337">
        <f>+VLOOKUP($E1492,Labor!$1:$1048576,MATCH(DATE(W$2,1,1),Labor!$A$1:$LI$1),FALSE)</f>
        <v>16.270850920000001</v>
      </c>
      <c r="X1492" s="337">
        <f>+VLOOKUP($E1492,Labor!$1:$1048576,MATCH(DATE(X$2,1,1),Labor!$A$1:$LI$1),FALSE)</f>
        <v>16.321726420000001</v>
      </c>
      <c r="Y1492" s="337">
        <f>+VLOOKUP($E1492,Labor!$1:$1048576,MATCH(DATE(Y$2,1,1),Labor!$A$1:$LI$1),FALSE)</f>
        <v>16.40520566</v>
      </c>
      <c r="Z1492" s="337">
        <f>+VLOOKUP($E1492,Labor!$1:$1048576,MATCH(DATE(Z$2,1,1),Labor!$A$1:$LI$1),FALSE)</f>
        <v>16.52409248</v>
      </c>
      <c r="AA1492" s="337">
        <f>+VLOOKUP($E1492,Labor!$1:$1048576,MATCH(DATE(AA$2,1,1),Labor!$A$1:$LI$1),FALSE)</f>
        <v>16.67888701</v>
      </c>
      <c r="AB1492" s="337">
        <f>+VLOOKUP($E1492,Labor!$1:$1048576,MATCH(DATE(AB$2,1,1),Labor!$A$1:$LI$1),FALSE)</f>
        <v>16.870888560000001</v>
      </c>
      <c r="AC1492" s="337">
        <f>+VLOOKUP($E1492,Labor!$1:$1048576,MATCH(DATE(AC$2,1,1),Labor!$A$1:$LI$1),FALSE)</f>
        <v>17.099946129999999</v>
      </c>
      <c r="AD1492" s="337">
        <f>+VLOOKUP($E1492,Labor!$1:$1048576,MATCH(DATE(AD$2,1,1),Labor!$A$1:$LI$1),FALSE)</f>
        <v>17.363039199999999</v>
      </c>
      <c r="AE1492" s="337">
        <f>+VLOOKUP($E1492,Labor!$1:$1048576,MATCH(DATE(AE$2,1,1),Labor!$A$1:$LI$1),FALSE)</f>
        <v>17.657189049999999</v>
      </c>
      <c r="AF1492" s="337">
        <f>+VLOOKUP($E1492,Labor!$1:$1048576,MATCH(DATE(AF$2,1,1),Labor!$A$1:$LI$1),FALSE)</f>
        <v>17.980358339999999</v>
      </c>
      <c r="AG1492" s="337">
        <f>+VLOOKUP($E1492,Labor!$1:$1048576,MATCH(DATE(AG$2,1,1),Labor!$A$1:$LI$1),FALSE)</f>
        <v>18.333228139999999</v>
      </c>
      <c r="AH1492" s="337">
        <f>+VLOOKUP($E1492,Labor!$1:$1048576,MATCH(DATE(AH$2,1,1),Labor!$A$1:$LI$1),FALSE)</f>
        <v>18.714595800000001</v>
      </c>
      <c r="AI1492" s="337">
        <f>+VLOOKUP($E1492,Labor!$1:$1048576,MATCH(DATE(AI$2,1,1),Labor!$A$1:$LI$1),FALSE)</f>
        <v>19.116096939999998</v>
      </c>
      <c r="AJ1492" s="337">
        <f>+VLOOKUP($E1492,Labor!$1:$1048576,MATCH(DATE(AJ$2,1,1),Labor!$A$1:$LI$1),FALSE)</f>
        <v>19.524894379999999</v>
      </c>
      <c r="AK1492" s="337">
        <f>+VLOOKUP($E1492,Labor!$1:$1048576,MATCH(DATE(AK$2,1,1),Labor!$A$1:$LI$1),FALSE)</f>
        <v>19.929129589999999</v>
      </c>
      <c r="AL1492" s="337">
        <f>+VLOOKUP($E1492,Labor!$1:$1048576,MATCH(DATE(AL$2,1,1),Labor!$A$1:$LI$1),FALSE)</f>
        <v>20.320321580000002</v>
      </c>
      <c r="AM1492" s="337">
        <f>+VLOOKUP($E1492,Labor!$1:$1048576,MATCH(DATE(AM$2,1,1),Labor!$A$1:$LI$1),FALSE)</f>
        <v>20.692771239999999</v>
      </c>
      <c r="AN1492" s="337">
        <f>+VLOOKUP($E1492,Labor!$1:$1048576,MATCH(DATE(AN$2,1,1),Labor!$A$1:$LI$1),FALSE)</f>
        <v>21.042562329999999</v>
      </c>
      <c r="AO1492" s="337">
        <f>+VLOOKUP($E1492,Labor!$1:$1048576,MATCH(DATE(AO$2,1,1),Labor!$A$1:$LI$1),FALSE)</f>
        <v>21.366746920000001</v>
      </c>
    </row>
    <row r="1493" spans="1:41" ht="15" customHeight="1" x14ac:dyDescent="0.35">
      <c r="A1493" s="382"/>
      <c r="B1493" s="387"/>
      <c r="C1493" s="62" t="s">
        <v>605</v>
      </c>
      <c r="D1493" s="86"/>
      <c r="E1493" s="62" t="s">
        <v>806</v>
      </c>
      <c r="F1493" s="337">
        <f>+VLOOKUP($E1493,Labor!$1:$1048576,MATCH(DATE(F$2,1,1),Labor!$A$1:$LI$1),FALSE)</f>
        <v>62.490247969999999</v>
      </c>
      <c r="G1493" s="337">
        <f>+VLOOKUP($E1493,Labor!$1:$1048576,MATCH(DATE(G$2,1,1),Labor!$A$1:$LI$1),FALSE)</f>
        <v>62.653383609999999</v>
      </c>
      <c r="H1493" s="337">
        <f>+VLOOKUP($E1493,Labor!$1:$1048576,MATCH(DATE(H$2,1,1),Labor!$A$1:$LI$1),FALSE)</f>
        <v>62.889025830000001</v>
      </c>
      <c r="I1493" s="337">
        <f>+VLOOKUP($E1493,Labor!$1:$1048576,MATCH(DATE(I$2,1,1),Labor!$A$1:$LI$1),FALSE)</f>
        <v>63.153191300000003</v>
      </c>
      <c r="J1493" s="337">
        <f>+VLOOKUP($E1493,Labor!$1:$1048576,MATCH(DATE(J$2,1,1),Labor!$A$1:$LI$1),FALSE)</f>
        <v>63.456868290000003</v>
      </c>
      <c r="K1493" s="337">
        <f>+VLOOKUP($E1493,Labor!$1:$1048576,MATCH(DATE(K$2,1,1),Labor!$A$1:$LI$1),FALSE)</f>
        <v>63.824673660000002</v>
      </c>
      <c r="L1493" s="337">
        <f>+VLOOKUP($E1493,Labor!$1:$1048576,MATCH(DATE(L$2,1,1),Labor!$A$1:$LI$1),FALSE)</f>
        <v>64.23413343</v>
      </c>
      <c r="M1493" s="337">
        <f>+VLOOKUP($E1493,Labor!$1:$1048576,MATCH(DATE(M$2,1,1),Labor!$A$1:$LI$1),FALSE)</f>
        <v>64.662277259999996</v>
      </c>
      <c r="N1493" s="337">
        <f>+VLOOKUP($E1493,Labor!$1:$1048576,MATCH(DATE(N$2,1,1),Labor!$A$1:$LI$1),FALSE)</f>
        <v>65.094308620000007</v>
      </c>
      <c r="O1493" s="337">
        <f>+VLOOKUP($E1493,Labor!$1:$1048576,MATCH(DATE(O$2,1,1),Labor!$A$1:$LI$1),FALSE)</f>
        <v>65.524339740000002</v>
      </c>
      <c r="P1493" s="337">
        <f>+VLOOKUP($E1493,Labor!$1:$1048576,MATCH(DATE(P$2,1,1),Labor!$A$1:$LI$1),FALSE)</f>
        <v>65.952235990000005</v>
      </c>
      <c r="Q1493" s="337">
        <f>+VLOOKUP($E1493,Labor!$1:$1048576,MATCH(DATE(Q$2,1,1),Labor!$A$1:$LI$1),FALSE)</f>
        <v>66.3789187</v>
      </c>
      <c r="R1493" s="337">
        <f>+VLOOKUP($E1493,Labor!$1:$1048576,MATCH(DATE(R$2,1,1),Labor!$A$1:$LI$1),FALSE)</f>
        <v>66.782295739999995</v>
      </c>
      <c r="S1493" s="337">
        <f>+VLOOKUP($E1493,Labor!$1:$1048576,MATCH(DATE(S$2,1,1),Labor!$A$1:$LI$1),FALSE)</f>
        <v>67.102861050000001</v>
      </c>
      <c r="T1493" s="337">
        <f>+VLOOKUP($E1493,Labor!$1:$1048576,MATCH(DATE(T$2,1,1),Labor!$A$1:$LI$1),FALSE)</f>
        <v>67.341533679999998</v>
      </c>
      <c r="U1493" s="337">
        <f>+VLOOKUP($E1493,Labor!$1:$1048576,MATCH(DATE(U$2,1,1),Labor!$A$1:$LI$1),FALSE)</f>
        <v>67.525632849999994</v>
      </c>
      <c r="V1493" s="337">
        <f>+VLOOKUP($E1493,Labor!$1:$1048576,MATCH(DATE(V$2,1,1),Labor!$A$1:$LI$1),FALSE)</f>
        <v>67.714070460000002</v>
      </c>
      <c r="W1493" s="337">
        <f>+VLOOKUP($E1493,Labor!$1:$1048576,MATCH(DATE(W$2,1,1),Labor!$A$1:$LI$1),FALSE)</f>
        <v>67.957696929999997</v>
      </c>
      <c r="X1493" s="337">
        <f>+VLOOKUP($E1493,Labor!$1:$1048576,MATCH(DATE(X$2,1,1),Labor!$A$1:$LI$1),FALSE)</f>
        <v>68.288276690000004</v>
      </c>
      <c r="Y1493" s="337">
        <f>+VLOOKUP($E1493,Labor!$1:$1048576,MATCH(DATE(Y$2,1,1),Labor!$A$1:$LI$1),FALSE)</f>
        <v>68.718133109999997</v>
      </c>
      <c r="Z1493" s="337">
        <f>+VLOOKUP($E1493,Labor!$1:$1048576,MATCH(DATE(Z$2,1,1),Labor!$A$1:$LI$1),FALSE)</f>
        <v>69.251188650000003</v>
      </c>
      <c r="AA1493" s="337">
        <f>+VLOOKUP($E1493,Labor!$1:$1048576,MATCH(DATE(AA$2,1,1),Labor!$A$1:$LI$1),FALSE)</f>
        <v>69.886922069999997</v>
      </c>
      <c r="AB1493" s="337">
        <f>+VLOOKUP($E1493,Labor!$1:$1048576,MATCH(DATE(AB$2,1,1),Labor!$A$1:$LI$1),FALSE)</f>
        <v>70.62817527</v>
      </c>
      <c r="AC1493" s="337">
        <f>+VLOOKUP($E1493,Labor!$1:$1048576,MATCH(DATE(AC$2,1,1),Labor!$A$1:$LI$1),FALSE)</f>
        <v>71.475803889999995</v>
      </c>
      <c r="AD1493" s="337">
        <f>+VLOOKUP($E1493,Labor!$1:$1048576,MATCH(DATE(AD$2,1,1),Labor!$A$1:$LI$1),FALSE)</f>
        <v>72.424017230000004</v>
      </c>
      <c r="AE1493" s="337">
        <f>+VLOOKUP($E1493,Labor!$1:$1048576,MATCH(DATE(AE$2,1,1),Labor!$A$1:$LI$1),FALSE)</f>
        <v>73.466896250000005</v>
      </c>
      <c r="AF1493" s="337">
        <f>+VLOOKUP($E1493,Labor!$1:$1048576,MATCH(DATE(AF$2,1,1),Labor!$A$1:$LI$1),FALSE)</f>
        <v>74.600756759999996</v>
      </c>
      <c r="AG1493" s="337">
        <f>+VLOOKUP($E1493,Labor!$1:$1048576,MATCH(DATE(AG$2,1,1),Labor!$A$1:$LI$1),FALSE)</f>
        <v>75.828820440000001</v>
      </c>
      <c r="AH1493" s="337">
        <f>+VLOOKUP($E1493,Labor!$1:$1048576,MATCH(DATE(AH$2,1,1),Labor!$A$1:$LI$1),FALSE)</f>
        <v>77.15070197</v>
      </c>
      <c r="AI1493" s="337">
        <f>+VLOOKUP($E1493,Labor!$1:$1048576,MATCH(DATE(AI$2,1,1),Labor!$A$1:$LI$1),FALSE)</f>
        <v>78.549435639999999</v>
      </c>
      <c r="AJ1493" s="337">
        <f>+VLOOKUP($E1493,Labor!$1:$1048576,MATCH(DATE(AJ$2,1,1),Labor!$A$1:$LI$1),FALSE)</f>
        <v>79.995267170000005</v>
      </c>
      <c r="AK1493" s="337">
        <f>+VLOOKUP($E1493,Labor!$1:$1048576,MATCH(DATE(AK$2,1,1),Labor!$A$1:$LI$1),FALSE)</f>
        <v>81.457375949999999</v>
      </c>
      <c r="AL1493" s="337">
        <f>+VLOOKUP($E1493,Labor!$1:$1048576,MATCH(DATE(AL$2,1,1),Labor!$A$1:$LI$1),FALSE)</f>
        <v>82.910094150000006</v>
      </c>
      <c r="AM1493" s="337">
        <f>+VLOOKUP($E1493,Labor!$1:$1048576,MATCH(DATE(AM$2,1,1),Labor!$A$1:$LI$1),FALSE)</f>
        <v>84.33263058</v>
      </c>
      <c r="AN1493" s="337">
        <f>+VLOOKUP($E1493,Labor!$1:$1048576,MATCH(DATE(AN$2,1,1),Labor!$A$1:$LI$1),FALSE)</f>
        <v>85.707726269999995</v>
      </c>
      <c r="AO1493" s="337">
        <f>+VLOOKUP($E1493,Labor!$1:$1048576,MATCH(DATE(AO$2,1,1),Labor!$A$1:$LI$1),FALSE)</f>
        <v>87.020505709999995</v>
      </c>
    </row>
    <row r="1494" spans="1:41" s="85" customFormat="1" ht="15" customHeight="1" x14ac:dyDescent="0.35">
      <c r="A1494" s="382"/>
      <c r="B1494" s="387"/>
      <c r="C1494" s="70" t="s">
        <v>786</v>
      </c>
      <c r="D1494" s="123"/>
      <c r="E1494" s="70" t="s">
        <v>807</v>
      </c>
      <c r="F1494" s="336">
        <f>+VLOOKUP($E1494,Labor!$1:$1048576,MATCH(DATE(F$2,1,1),Labor!$A$1:$LI$1),FALSE)</f>
        <v>21284.268169999999</v>
      </c>
      <c r="G1494" s="336">
        <f>+VLOOKUP($E1494,Labor!$1:$1048576,MATCH(DATE(G$2,1,1),Labor!$A$1:$LI$1),FALSE)</f>
        <v>21267.93188</v>
      </c>
      <c r="H1494" s="336">
        <f>+VLOOKUP($E1494,Labor!$1:$1048576,MATCH(DATE(H$2,1,1),Labor!$A$1:$LI$1),FALSE)</f>
        <v>21262.60843</v>
      </c>
      <c r="I1494" s="336">
        <f>+VLOOKUP($E1494,Labor!$1:$1048576,MATCH(DATE(I$2,1,1),Labor!$A$1:$LI$1),FALSE)</f>
        <v>21303.151290000002</v>
      </c>
      <c r="J1494" s="336">
        <f>+VLOOKUP($E1494,Labor!$1:$1048576,MATCH(DATE(J$2,1,1),Labor!$A$1:$LI$1),FALSE)</f>
        <v>21379.859339999999</v>
      </c>
      <c r="K1494" s="336">
        <f>+VLOOKUP($E1494,Labor!$1:$1048576,MATCH(DATE(K$2,1,1),Labor!$A$1:$LI$1),FALSE)</f>
        <v>21480.680530000001</v>
      </c>
      <c r="L1494" s="336">
        <f>+VLOOKUP($E1494,Labor!$1:$1048576,MATCH(DATE(L$2,1,1),Labor!$A$1:$LI$1),FALSE)</f>
        <v>21593.209419999999</v>
      </c>
      <c r="M1494" s="336">
        <f>+VLOOKUP($E1494,Labor!$1:$1048576,MATCH(DATE(M$2,1,1),Labor!$A$1:$LI$1),FALSE)</f>
        <v>21708.47795</v>
      </c>
      <c r="N1494" s="336">
        <f>+VLOOKUP($E1494,Labor!$1:$1048576,MATCH(DATE(N$2,1,1),Labor!$A$1:$LI$1),FALSE)</f>
        <v>21822.765009999999</v>
      </c>
      <c r="O1494" s="336">
        <f>+VLOOKUP($E1494,Labor!$1:$1048576,MATCH(DATE(O$2,1,1),Labor!$A$1:$LI$1),FALSE)</f>
        <v>21935.655890000002</v>
      </c>
      <c r="P1494" s="336">
        <f>+VLOOKUP($E1494,Labor!$1:$1048576,MATCH(DATE(P$2,1,1),Labor!$A$1:$LI$1),FALSE)</f>
        <v>22048.236089999999</v>
      </c>
      <c r="Q1494" s="336">
        <f>+VLOOKUP($E1494,Labor!$1:$1048576,MATCH(DATE(Q$2,1,1),Labor!$A$1:$LI$1),FALSE)</f>
        <v>22161.653880000002</v>
      </c>
      <c r="R1494" s="336">
        <f>+VLOOKUP($E1494,Labor!$1:$1048576,MATCH(DATE(R$2,1,1),Labor!$A$1:$LI$1),FALSE)</f>
        <v>22273.924370000001</v>
      </c>
      <c r="S1494" s="336">
        <f>+VLOOKUP($E1494,Labor!$1:$1048576,MATCH(DATE(S$2,1,1),Labor!$A$1:$LI$1),FALSE)</f>
        <v>22377.615679999999</v>
      </c>
      <c r="T1494" s="336">
        <f>+VLOOKUP($E1494,Labor!$1:$1048576,MATCH(DATE(T$2,1,1),Labor!$A$1:$LI$1),FALSE)</f>
        <v>22471.04882</v>
      </c>
      <c r="U1494" s="336">
        <f>+VLOOKUP($E1494,Labor!$1:$1048576,MATCH(DATE(U$2,1,1),Labor!$A$1:$LI$1),FALSE)</f>
        <v>22556.260590000002</v>
      </c>
      <c r="V1494" s="336">
        <f>+VLOOKUP($E1494,Labor!$1:$1048576,MATCH(DATE(V$2,1,1),Labor!$A$1:$LI$1),FALSE)</f>
        <v>22638.092390000002</v>
      </c>
      <c r="W1494" s="336">
        <f>+VLOOKUP($E1494,Labor!$1:$1048576,MATCH(DATE(W$2,1,1),Labor!$A$1:$LI$1),FALSE)</f>
        <v>22723.225989999999</v>
      </c>
      <c r="X1494" s="336">
        <f>+VLOOKUP($E1494,Labor!$1:$1048576,MATCH(DATE(X$2,1,1),Labor!$A$1:$LI$1),FALSE)</f>
        <v>22816.528890000001</v>
      </c>
      <c r="Y1494" s="336">
        <f>+VLOOKUP($E1494,Labor!$1:$1048576,MATCH(DATE(Y$2,1,1),Labor!$A$1:$LI$1),FALSE)</f>
        <v>22920.415400000002</v>
      </c>
      <c r="Z1494" s="336">
        <f>+VLOOKUP($E1494,Labor!$1:$1048576,MATCH(DATE(Z$2,1,1),Labor!$A$1:$LI$1),FALSE)</f>
        <v>23036.00345</v>
      </c>
      <c r="AA1494" s="336">
        <f>+VLOOKUP($E1494,Labor!$1:$1048576,MATCH(DATE(AA$2,1,1),Labor!$A$1:$LI$1),FALSE)</f>
        <v>23163.744190000001</v>
      </c>
      <c r="AB1494" s="336">
        <f>+VLOOKUP($E1494,Labor!$1:$1048576,MATCH(DATE(AB$2,1,1),Labor!$A$1:$LI$1),FALSE)</f>
        <v>23304.459200000001</v>
      </c>
      <c r="AC1494" s="336">
        <f>+VLOOKUP($E1494,Labor!$1:$1048576,MATCH(DATE(AC$2,1,1),Labor!$A$1:$LI$1),FALSE)</f>
        <v>23458.803960000001</v>
      </c>
      <c r="AD1494" s="336">
        <f>+VLOOKUP($E1494,Labor!$1:$1048576,MATCH(DATE(AD$2,1,1),Labor!$A$1:$LI$1),FALSE)</f>
        <v>23626.557479999999</v>
      </c>
      <c r="AE1494" s="336">
        <f>+VLOOKUP($E1494,Labor!$1:$1048576,MATCH(DATE(AE$2,1,1),Labor!$A$1:$LI$1),FALSE)</f>
        <v>23807.174070000001</v>
      </c>
      <c r="AF1494" s="336">
        <f>+VLOOKUP($E1494,Labor!$1:$1048576,MATCH(DATE(AF$2,1,1),Labor!$A$1:$LI$1),FALSE)</f>
        <v>24000.161680000001</v>
      </c>
      <c r="AG1494" s="336">
        <f>+VLOOKUP($E1494,Labor!$1:$1048576,MATCH(DATE(AG$2,1,1),Labor!$A$1:$LI$1),FALSE)</f>
        <v>24205.781930000001</v>
      </c>
      <c r="AH1494" s="336">
        <f>+VLOOKUP($E1494,Labor!$1:$1048576,MATCH(DATE(AH$2,1,1),Labor!$A$1:$LI$1),FALSE)</f>
        <v>24423.90321</v>
      </c>
      <c r="AI1494" s="336">
        <f>+VLOOKUP($E1494,Labor!$1:$1048576,MATCH(DATE(AI$2,1,1),Labor!$A$1:$LI$1),FALSE)</f>
        <v>24652.307400000002</v>
      </c>
      <c r="AJ1494" s="336">
        <f>+VLOOKUP($E1494,Labor!$1:$1048576,MATCH(DATE(AJ$2,1,1),Labor!$A$1:$LI$1),FALSE)</f>
        <v>24886.853070000001</v>
      </c>
      <c r="AK1494" s="336">
        <f>+VLOOKUP($E1494,Labor!$1:$1048576,MATCH(DATE(AK$2,1,1),Labor!$A$1:$LI$1),FALSE)</f>
        <v>25122.870989999999</v>
      </c>
      <c r="AL1494" s="336">
        <f>+VLOOKUP($E1494,Labor!$1:$1048576,MATCH(DATE(AL$2,1,1),Labor!$A$1:$LI$1),FALSE)</f>
        <v>25356.174180000002</v>
      </c>
      <c r="AM1494" s="336">
        <f>+VLOOKUP($E1494,Labor!$1:$1048576,MATCH(DATE(AM$2,1,1),Labor!$A$1:$LI$1),FALSE)</f>
        <v>25583.22119</v>
      </c>
      <c r="AN1494" s="336">
        <f>+VLOOKUP($E1494,Labor!$1:$1048576,MATCH(DATE(AN$2,1,1),Labor!$A$1:$LI$1),FALSE)</f>
        <v>25801.035349999998</v>
      </c>
      <c r="AO1494" s="336">
        <f>+VLOOKUP($E1494,Labor!$1:$1048576,MATCH(DATE(AO$2,1,1),Labor!$A$1:$LI$1),FALSE)</f>
        <v>26007.09706</v>
      </c>
    </row>
    <row r="1495" spans="1:41" ht="15" customHeight="1" x14ac:dyDescent="0.35">
      <c r="A1495" s="382"/>
      <c r="B1495" s="387"/>
      <c r="C1495" s="62" t="s">
        <v>606</v>
      </c>
      <c r="D1495" s="86"/>
      <c r="E1495" s="62" t="s">
        <v>808</v>
      </c>
      <c r="F1495" s="337">
        <f>+VLOOKUP($E1495,Labor!$1:$1048576,MATCH(DATE(F$2,1,1),Labor!$A$1:$LI$1),FALSE)</f>
        <v>12260.910889999999</v>
      </c>
      <c r="G1495" s="337">
        <f>+VLOOKUP($E1495,Labor!$1:$1048576,MATCH(DATE(G$2,1,1),Labor!$A$1:$LI$1),FALSE)</f>
        <v>12238.429969999999</v>
      </c>
      <c r="H1495" s="337">
        <f>+VLOOKUP($E1495,Labor!$1:$1048576,MATCH(DATE(H$2,1,1),Labor!$A$1:$LI$1),FALSE)</f>
        <v>12222.46034</v>
      </c>
      <c r="I1495" s="337">
        <f>+VLOOKUP($E1495,Labor!$1:$1048576,MATCH(DATE(I$2,1,1),Labor!$A$1:$LI$1),FALSE)</f>
        <v>12239.86571</v>
      </c>
      <c r="J1495" s="337">
        <f>+VLOOKUP($E1495,Labor!$1:$1048576,MATCH(DATE(J$2,1,1),Labor!$A$1:$LI$1),FALSE)</f>
        <v>12284.07187</v>
      </c>
      <c r="K1495" s="337">
        <f>+VLOOKUP($E1495,Labor!$1:$1048576,MATCH(DATE(K$2,1,1),Labor!$A$1:$LI$1),FALSE)</f>
        <v>12346.341780000001</v>
      </c>
      <c r="L1495" s="337">
        <f>+VLOOKUP($E1495,Labor!$1:$1048576,MATCH(DATE(L$2,1,1),Labor!$A$1:$LI$1),FALSE)</f>
        <v>12416.921399999999</v>
      </c>
      <c r="M1495" s="337">
        <f>+VLOOKUP($E1495,Labor!$1:$1048576,MATCH(DATE(M$2,1,1),Labor!$A$1:$LI$1),FALSE)</f>
        <v>12489.05364</v>
      </c>
      <c r="N1495" s="337">
        <f>+VLOOKUP($E1495,Labor!$1:$1048576,MATCH(DATE(N$2,1,1),Labor!$A$1:$LI$1),FALSE)</f>
        <v>12560.2109</v>
      </c>
      <c r="O1495" s="337">
        <f>+VLOOKUP($E1495,Labor!$1:$1048576,MATCH(DATE(O$2,1,1),Labor!$A$1:$LI$1),FALSE)</f>
        <v>12630.458930000001</v>
      </c>
      <c r="P1495" s="337">
        <f>+VLOOKUP($E1495,Labor!$1:$1048576,MATCH(DATE(P$2,1,1),Labor!$A$1:$LI$1),FALSE)</f>
        <v>12700.93231</v>
      </c>
      <c r="Q1495" s="337">
        <f>+VLOOKUP($E1495,Labor!$1:$1048576,MATCH(DATE(Q$2,1,1),Labor!$A$1:$LI$1),FALSE)</f>
        <v>12772.67366</v>
      </c>
      <c r="R1495" s="337">
        <f>+VLOOKUP($E1495,Labor!$1:$1048576,MATCH(DATE(R$2,1,1),Labor!$A$1:$LI$1),FALSE)</f>
        <v>12843.97395</v>
      </c>
      <c r="S1495" s="337">
        <f>+VLOOKUP($E1495,Labor!$1:$1048576,MATCH(DATE(S$2,1,1),Labor!$A$1:$LI$1),FALSE)</f>
        <v>12908.497530000001</v>
      </c>
      <c r="T1495" s="337">
        <f>+VLOOKUP($E1495,Labor!$1:$1048576,MATCH(DATE(T$2,1,1),Labor!$A$1:$LI$1),FALSE)</f>
        <v>12964.880510000001</v>
      </c>
      <c r="U1495" s="337">
        <f>+VLOOKUP($E1495,Labor!$1:$1048576,MATCH(DATE(U$2,1,1),Labor!$A$1:$LI$1),FALSE)</f>
        <v>13014.88868</v>
      </c>
      <c r="V1495" s="337">
        <f>+VLOOKUP($E1495,Labor!$1:$1048576,MATCH(DATE(V$2,1,1),Labor!$A$1:$LI$1),FALSE)</f>
        <v>13062.804319999999</v>
      </c>
      <c r="W1495" s="337">
        <f>+VLOOKUP($E1495,Labor!$1:$1048576,MATCH(DATE(W$2,1,1),Labor!$A$1:$LI$1),FALSE)</f>
        <v>13114.10327</v>
      </c>
      <c r="X1495" s="337">
        <f>+VLOOKUP($E1495,Labor!$1:$1048576,MATCH(DATE(X$2,1,1),Labor!$A$1:$LI$1),FALSE)</f>
        <v>13172.64012</v>
      </c>
      <c r="Y1495" s="337">
        <f>+VLOOKUP($E1495,Labor!$1:$1048576,MATCH(DATE(Y$2,1,1),Labor!$A$1:$LI$1),FALSE)</f>
        <v>13240.227059999999</v>
      </c>
      <c r="Z1495" s="337">
        <f>+VLOOKUP($E1495,Labor!$1:$1048576,MATCH(DATE(Z$2,1,1),Labor!$A$1:$LI$1),FALSE)</f>
        <v>13317.65862</v>
      </c>
      <c r="AA1495" s="337">
        <f>+VLOOKUP($E1495,Labor!$1:$1048576,MATCH(DATE(AA$2,1,1),Labor!$A$1:$LI$1),FALSE)</f>
        <v>13405.238090000001</v>
      </c>
      <c r="AB1495" s="337">
        <f>+VLOOKUP($E1495,Labor!$1:$1048576,MATCH(DATE(AB$2,1,1),Labor!$A$1:$LI$1),FALSE)</f>
        <v>13503.643239999999</v>
      </c>
      <c r="AC1495" s="337">
        <f>+VLOOKUP($E1495,Labor!$1:$1048576,MATCH(DATE(AC$2,1,1),Labor!$A$1:$LI$1),FALSE)</f>
        <v>13613.44867</v>
      </c>
      <c r="AD1495" s="337">
        <f>+VLOOKUP($E1495,Labor!$1:$1048576,MATCH(DATE(AD$2,1,1),Labor!$A$1:$LI$1),FALSE)</f>
        <v>13734.51298</v>
      </c>
      <c r="AE1495" s="337">
        <f>+VLOOKUP($E1495,Labor!$1:$1048576,MATCH(DATE(AE$2,1,1),Labor!$A$1:$LI$1),FALSE)</f>
        <v>13866.4475</v>
      </c>
      <c r="AF1495" s="337">
        <f>+VLOOKUP($E1495,Labor!$1:$1048576,MATCH(DATE(AF$2,1,1),Labor!$A$1:$LI$1),FALSE)</f>
        <v>14008.92563</v>
      </c>
      <c r="AG1495" s="337">
        <f>+VLOOKUP($E1495,Labor!$1:$1048576,MATCH(DATE(AG$2,1,1),Labor!$A$1:$LI$1),FALSE)</f>
        <v>14162.273649999999</v>
      </c>
      <c r="AH1495" s="337">
        <f>+VLOOKUP($E1495,Labor!$1:$1048576,MATCH(DATE(AH$2,1,1),Labor!$A$1:$LI$1),FALSE)</f>
        <v>14326.474850000001</v>
      </c>
      <c r="AI1495" s="337">
        <f>+VLOOKUP($E1495,Labor!$1:$1048576,MATCH(DATE(AI$2,1,1),Labor!$A$1:$LI$1),FALSE)</f>
        <v>14499.73659</v>
      </c>
      <c r="AJ1495" s="337">
        <f>+VLOOKUP($E1495,Labor!$1:$1048576,MATCH(DATE(AJ$2,1,1),Labor!$A$1:$LI$1),FALSE)</f>
        <v>14678.64579</v>
      </c>
      <c r="AK1495" s="337">
        <f>+VLOOKUP($E1495,Labor!$1:$1048576,MATCH(DATE(AK$2,1,1),Labor!$A$1:$LI$1),FALSE)</f>
        <v>14859.36224</v>
      </c>
      <c r="AL1495" s="337">
        <f>+VLOOKUP($E1495,Labor!$1:$1048576,MATCH(DATE(AL$2,1,1),Labor!$A$1:$LI$1),FALSE)</f>
        <v>15038.468720000001</v>
      </c>
      <c r="AM1495" s="337">
        <f>+VLOOKUP($E1495,Labor!$1:$1048576,MATCH(DATE(AM$2,1,1),Labor!$A$1:$LI$1),FALSE)</f>
        <v>15213.09103</v>
      </c>
      <c r="AN1495" s="337">
        <f>+VLOOKUP($E1495,Labor!$1:$1048576,MATCH(DATE(AN$2,1,1),Labor!$A$1:$LI$1),FALSE)</f>
        <v>15380.813050000001</v>
      </c>
      <c r="AO1495" s="337">
        <f>+VLOOKUP($E1495,Labor!$1:$1048576,MATCH(DATE(AO$2,1,1),Labor!$A$1:$LI$1),FALSE)</f>
        <v>15539.5748</v>
      </c>
    </row>
    <row r="1496" spans="1:41" ht="15" customHeight="1" x14ac:dyDescent="0.35">
      <c r="A1496" s="382"/>
      <c r="B1496" s="387"/>
      <c r="C1496" s="62" t="s">
        <v>607</v>
      </c>
      <c r="D1496" s="86"/>
      <c r="E1496" s="62" t="s">
        <v>809</v>
      </c>
      <c r="F1496" s="337">
        <f>+VLOOKUP($E1496,Labor!$1:$1048576,MATCH(DATE(F$2,1,1),Labor!$A$1:$LI$1),FALSE)</f>
        <v>9023.3572779999995</v>
      </c>
      <c r="G1496" s="337">
        <f>+VLOOKUP($E1496,Labor!$1:$1048576,MATCH(DATE(G$2,1,1),Labor!$A$1:$LI$1),FALSE)</f>
        <v>9029.5019109999994</v>
      </c>
      <c r="H1496" s="337">
        <f>+VLOOKUP($E1496,Labor!$1:$1048576,MATCH(DATE(H$2,1,1),Labor!$A$1:$LI$1),FALSE)</f>
        <v>9040.1480919999995</v>
      </c>
      <c r="I1496" s="337">
        <f>+VLOOKUP($E1496,Labor!$1:$1048576,MATCH(DATE(I$2,1,1),Labor!$A$1:$LI$1),FALSE)</f>
        <v>9063.2855820000004</v>
      </c>
      <c r="J1496" s="337">
        <f>+VLOOKUP($E1496,Labor!$1:$1048576,MATCH(DATE(J$2,1,1),Labor!$A$1:$LI$1),FALSE)</f>
        <v>9095.7874670000001</v>
      </c>
      <c r="K1496" s="337">
        <f>+VLOOKUP($E1496,Labor!$1:$1048576,MATCH(DATE(K$2,1,1),Labor!$A$1:$LI$1),FALSE)</f>
        <v>9134.3387500000008</v>
      </c>
      <c r="L1496" s="337">
        <f>+VLOOKUP($E1496,Labor!$1:$1048576,MATCH(DATE(L$2,1,1),Labor!$A$1:$LI$1),FALSE)</f>
        <v>9176.28802</v>
      </c>
      <c r="M1496" s="337">
        <f>+VLOOKUP($E1496,Labor!$1:$1048576,MATCH(DATE(M$2,1,1),Labor!$A$1:$LI$1),FALSE)</f>
        <v>9219.4243160000005</v>
      </c>
      <c r="N1496" s="337">
        <f>+VLOOKUP($E1496,Labor!$1:$1048576,MATCH(DATE(N$2,1,1),Labor!$A$1:$LI$1),FALSE)</f>
        <v>9262.5541130000001</v>
      </c>
      <c r="O1496" s="337">
        <f>+VLOOKUP($E1496,Labor!$1:$1048576,MATCH(DATE(O$2,1,1),Labor!$A$1:$LI$1),FALSE)</f>
        <v>9305.1969530000006</v>
      </c>
      <c r="P1496" s="337">
        <f>+VLOOKUP($E1496,Labor!$1:$1048576,MATCH(DATE(P$2,1,1),Labor!$A$1:$LI$1),FALSE)</f>
        <v>9347.3037779999995</v>
      </c>
      <c r="Q1496" s="337">
        <f>+VLOOKUP($E1496,Labor!$1:$1048576,MATCH(DATE(Q$2,1,1),Labor!$A$1:$LI$1),FALSE)</f>
        <v>9388.9802199999995</v>
      </c>
      <c r="R1496" s="337">
        <f>+VLOOKUP($E1496,Labor!$1:$1048576,MATCH(DATE(R$2,1,1),Labor!$A$1:$LI$1),FALSE)</f>
        <v>9429.9504219999999</v>
      </c>
      <c r="S1496" s="337">
        <f>+VLOOKUP($E1496,Labor!$1:$1048576,MATCH(DATE(S$2,1,1),Labor!$A$1:$LI$1),FALSE)</f>
        <v>9469.1181519999991</v>
      </c>
      <c r="T1496" s="337">
        <f>+VLOOKUP($E1496,Labor!$1:$1048576,MATCH(DATE(T$2,1,1),Labor!$A$1:$LI$1),FALSE)</f>
        <v>9506.1683159999993</v>
      </c>
      <c r="U1496" s="337">
        <f>+VLOOKUP($E1496,Labor!$1:$1048576,MATCH(DATE(U$2,1,1),Labor!$A$1:$LI$1),FALSE)</f>
        <v>9541.3719029999993</v>
      </c>
      <c r="V1496" s="337">
        <f>+VLOOKUP($E1496,Labor!$1:$1048576,MATCH(DATE(V$2,1,1),Labor!$A$1:$LI$1),FALSE)</f>
        <v>9575.2880700000005</v>
      </c>
      <c r="W1496" s="337">
        <f>+VLOOKUP($E1496,Labor!$1:$1048576,MATCH(DATE(W$2,1,1),Labor!$A$1:$LI$1),FALSE)</f>
        <v>9609.1227280000003</v>
      </c>
      <c r="X1496" s="337">
        <f>+VLOOKUP($E1496,Labor!$1:$1048576,MATCH(DATE(X$2,1,1),Labor!$A$1:$LI$1),FALSE)</f>
        <v>9643.8887699999996</v>
      </c>
      <c r="Y1496" s="337">
        <f>+VLOOKUP($E1496,Labor!$1:$1048576,MATCH(DATE(Y$2,1,1),Labor!$A$1:$LI$1),FALSE)</f>
        <v>9680.1883379999999</v>
      </c>
      <c r="Z1496" s="337">
        <f>+VLOOKUP($E1496,Labor!$1:$1048576,MATCH(DATE(Z$2,1,1),Labor!$A$1:$LI$1),FALSE)</f>
        <v>9718.34483</v>
      </c>
      <c r="AA1496" s="337">
        <f>+VLOOKUP($E1496,Labor!$1:$1048576,MATCH(DATE(AA$2,1,1),Labor!$A$1:$LI$1),FALSE)</f>
        <v>9758.5060969999995</v>
      </c>
      <c r="AB1496" s="337">
        <f>+VLOOKUP($E1496,Labor!$1:$1048576,MATCH(DATE(AB$2,1,1),Labor!$A$1:$LI$1),FALSE)</f>
        <v>9800.8159689999993</v>
      </c>
      <c r="AC1496" s="337">
        <f>+VLOOKUP($E1496,Labor!$1:$1048576,MATCH(DATE(AC$2,1,1),Labor!$A$1:$LI$1),FALSE)</f>
        <v>9845.3552820000004</v>
      </c>
      <c r="AD1496" s="337">
        <f>+VLOOKUP($E1496,Labor!$1:$1048576,MATCH(DATE(AD$2,1,1),Labor!$A$1:$LI$1),FALSE)</f>
        <v>9892.0444989999996</v>
      </c>
      <c r="AE1496" s="337">
        <f>+VLOOKUP($E1496,Labor!$1:$1048576,MATCH(DATE(AE$2,1,1),Labor!$A$1:$LI$1),FALSE)</f>
        <v>9940.7265769999995</v>
      </c>
      <c r="AF1496" s="337">
        <f>+VLOOKUP($E1496,Labor!$1:$1048576,MATCH(DATE(AF$2,1,1),Labor!$A$1:$LI$1),FALSE)</f>
        <v>9991.2360480000007</v>
      </c>
      <c r="AG1496" s="337">
        <f>+VLOOKUP($E1496,Labor!$1:$1048576,MATCH(DATE(AG$2,1,1),Labor!$A$1:$LI$1),FALSE)</f>
        <v>10043.50827</v>
      </c>
      <c r="AH1496" s="337">
        <f>+VLOOKUP($E1496,Labor!$1:$1048576,MATCH(DATE(AH$2,1,1),Labor!$A$1:$LI$1),FALSE)</f>
        <v>10097.42836</v>
      </c>
      <c r="AI1496" s="337">
        <f>+VLOOKUP($E1496,Labor!$1:$1048576,MATCH(DATE(AI$2,1,1),Labor!$A$1:$LI$1),FALSE)</f>
        <v>10152.570809999999</v>
      </c>
      <c r="AJ1496" s="337">
        <f>+VLOOKUP($E1496,Labor!$1:$1048576,MATCH(DATE(AJ$2,1,1),Labor!$A$1:$LI$1),FALSE)</f>
        <v>10208.207280000001</v>
      </c>
      <c r="AK1496" s="337">
        <f>+VLOOKUP($E1496,Labor!$1:$1048576,MATCH(DATE(AK$2,1,1),Labor!$A$1:$LI$1),FALSE)</f>
        <v>10263.508750000001</v>
      </c>
      <c r="AL1496" s="337">
        <f>+VLOOKUP($E1496,Labor!$1:$1048576,MATCH(DATE(AL$2,1,1),Labor!$A$1:$LI$1),FALSE)</f>
        <v>10317.705449999999</v>
      </c>
      <c r="AM1496" s="337">
        <f>+VLOOKUP($E1496,Labor!$1:$1048576,MATCH(DATE(AM$2,1,1),Labor!$A$1:$LI$1),FALSE)</f>
        <v>10370.130160000001</v>
      </c>
      <c r="AN1496" s="337">
        <f>+VLOOKUP($E1496,Labor!$1:$1048576,MATCH(DATE(AN$2,1,1),Labor!$A$1:$LI$1),FALSE)</f>
        <v>10420.222299999999</v>
      </c>
      <c r="AO1496" s="337">
        <f>+VLOOKUP($E1496,Labor!$1:$1048576,MATCH(DATE(AO$2,1,1),Labor!$A$1:$LI$1),FALSE)</f>
        <v>10467.52226</v>
      </c>
    </row>
    <row r="1497" spans="1:41" s="85" customFormat="1" ht="15" customHeight="1" x14ac:dyDescent="0.35">
      <c r="A1497" s="382"/>
      <c r="B1497" s="387"/>
      <c r="C1497" s="70" t="s">
        <v>787</v>
      </c>
      <c r="D1497" s="123"/>
      <c r="E1497" s="70" t="s">
        <v>810</v>
      </c>
      <c r="F1497" s="336">
        <f>+VLOOKUP($E1497,Labor!$1:$1048576,MATCH(DATE(F$2,1,1),Labor!$A$1:$LI$1),FALSE)</f>
        <v>43.667123519999997</v>
      </c>
      <c r="G1497" s="336">
        <f>+VLOOKUP($E1497,Labor!$1:$1048576,MATCH(DATE(G$2,1,1),Labor!$A$1:$LI$1),FALSE)</f>
        <v>44.305364390000001</v>
      </c>
      <c r="H1497" s="336">
        <f>+VLOOKUP($E1497,Labor!$1:$1048576,MATCH(DATE(H$2,1,1),Labor!$A$1:$LI$1),FALSE)</f>
        <v>45.073914889999998</v>
      </c>
      <c r="I1497" s="336">
        <f>+VLOOKUP($E1497,Labor!$1:$1048576,MATCH(DATE(I$2,1,1),Labor!$A$1:$LI$1),FALSE)</f>
        <v>45.751619009999999</v>
      </c>
      <c r="J1497" s="336">
        <f>+VLOOKUP($E1497,Labor!$1:$1048576,MATCH(DATE(J$2,1,1),Labor!$A$1:$LI$1),FALSE)</f>
        <v>46.317941419999997</v>
      </c>
      <c r="K1497" s="336">
        <f>+VLOOKUP($E1497,Labor!$1:$1048576,MATCH(DATE(K$2,1,1),Labor!$A$1:$LI$1),FALSE)</f>
        <v>46.78169037</v>
      </c>
      <c r="L1497" s="336">
        <f>+VLOOKUP($E1497,Labor!$1:$1048576,MATCH(DATE(L$2,1,1),Labor!$A$1:$LI$1),FALSE)</f>
        <v>47.118670119999997</v>
      </c>
      <c r="M1497" s="336">
        <f>+VLOOKUP($E1497,Labor!$1:$1048576,MATCH(DATE(M$2,1,1),Labor!$A$1:$LI$1),FALSE)</f>
        <v>47.314832090000003</v>
      </c>
      <c r="N1497" s="336">
        <f>+VLOOKUP($E1497,Labor!$1:$1048576,MATCH(DATE(N$2,1,1),Labor!$A$1:$LI$1),FALSE)</f>
        <v>47.371253430000003</v>
      </c>
      <c r="O1497" s="336">
        <f>+VLOOKUP($E1497,Labor!$1:$1048576,MATCH(DATE(O$2,1,1),Labor!$A$1:$LI$1),FALSE)</f>
        <v>47.30228872</v>
      </c>
      <c r="P1497" s="336">
        <f>+VLOOKUP($E1497,Labor!$1:$1048576,MATCH(DATE(P$2,1,1),Labor!$A$1:$LI$1),FALSE)</f>
        <v>47.128974390000003</v>
      </c>
      <c r="Q1497" s="336">
        <f>+VLOOKUP($E1497,Labor!$1:$1048576,MATCH(DATE(Q$2,1,1),Labor!$A$1:$LI$1),FALSE)</f>
        <v>46.873964110000003</v>
      </c>
      <c r="R1497" s="336">
        <f>+VLOOKUP($E1497,Labor!$1:$1048576,MATCH(DATE(R$2,1,1),Labor!$A$1:$LI$1),FALSE)</f>
        <v>46.549037859999999</v>
      </c>
      <c r="S1497" s="336">
        <f>+VLOOKUP($E1497,Labor!$1:$1048576,MATCH(DATE(S$2,1,1),Labor!$A$1:$LI$1),FALSE)</f>
        <v>46.147015160000002</v>
      </c>
      <c r="T1497" s="336">
        <f>+VLOOKUP($E1497,Labor!$1:$1048576,MATCH(DATE(T$2,1,1),Labor!$A$1:$LI$1),FALSE)</f>
        <v>45.6874179</v>
      </c>
      <c r="U1497" s="336">
        <f>+VLOOKUP($E1497,Labor!$1:$1048576,MATCH(DATE(U$2,1,1),Labor!$A$1:$LI$1),FALSE)</f>
        <v>45.20019576</v>
      </c>
      <c r="V1497" s="336">
        <f>+VLOOKUP($E1497,Labor!$1:$1048576,MATCH(DATE(V$2,1,1),Labor!$A$1:$LI$1),FALSE)</f>
        <v>44.650636429999999</v>
      </c>
      <c r="W1497" s="336">
        <f>+VLOOKUP($E1497,Labor!$1:$1048576,MATCH(DATE(W$2,1,1),Labor!$A$1:$LI$1),FALSE)</f>
        <v>44.118053189999998</v>
      </c>
      <c r="X1497" s="336">
        <f>+VLOOKUP($E1497,Labor!$1:$1048576,MATCH(DATE(X$2,1,1),Labor!$A$1:$LI$1),FALSE)</f>
        <v>43.642198229999998</v>
      </c>
      <c r="Y1497" s="336">
        <f>+VLOOKUP($E1497,Labor!$1:$1048576,MATCH(DATE(Y$2,1,1),Labor!$A$1:$LI$1),FALSE)</f>
        <v>43.235915849999998</v>
      </c>
      <c r="Z1497" s="336">
        <f>+VLOOKUP($E1497,Labor!$1:$1048576,MATCH(DATE(Z$2,1,1),Labor!$A$1:$LI$1),FALSE)</f>
        <v>42.898535109999997</v>
      </c>
      <c r="AA1497" s="336">
        <f>+VLOOKUP($E1497,Labor!$1:$1048576,MATCH(DATE(AA$2,1,1),Labor!$A$1:$LI$1),FALSE)</f>
        <v>42.623593560000003</v>
      </c>
      <c r="AB1497" s="336">
        <f>+VLOOKUP($E1497,Labor!$1:$1048576,MATCH(DATE(AB$2,1,1),Labor!$A$1:$LI$1),FALSE)</f>
        <v>42.404103300000003</v>
      </c>
      <c r="AC1497" s="336">
        <f>+VLOOKUP($E1497,Labor!$1:$1048576,MATCH(DATE(AC$2,1,1),Labor!$A$1:$LI$1),FALSE)</f>
        <v>42.233524469999999</v>
      </c>
      <c r="AD1497" s="336">
        <f>+VLOOKUP($E1497,Labor!$1:$1048576,MATCH(DATE(AD$2,1,1),Labor!$A$1:$LI$1),FALSE)</f>
        <v>42.105299979999998</v>
      </c>
      <c r="AE1497" s="336">
        <f>+VLOOKUP($E1497,Labor!$1:$1048576,MATCH(DATE(AE$2,1,1),Labor!$A$1:$LI$1),FALSE)</f>
        <v>42.013965949999999</v>
      </c>
      <c r="AF1497" s="336">
        <f>+VLOOKUP($E1497,Labor!$1:$1048576,MATCH(DATE(AF$2,1,1),Labor!$A$1:$LI$1),FALSE)</f>
        <v>41.955442789999999</v>
      </c>
      <c r="AG1497" s="336">
        <f>+VLOOKUP($E1497,Labor!$1:$1048576,MATCH(DATE(AG$2,1,1),Labor!$A$1:$LI$1),FALSE)</f>
        <v>41.927626779999997</v>
      </c>
      <c r="AH1497" s="336">
        <f>+VLOOKUP($E1497,Labor!$1:$1048576,MATCH(DATE(AH$2,1,1),Labor!$A$1:$LI$1),FALSE)</f>
        <v>41.928351290000002</v>
      </c>
      <c r="AI1497" s="336">
        <f>+VLOOKUP($E1497,Labor!$1:$1048576,MATCH(DATE(AI$2,1,1),Labor!$A$1:$LI$1),FALSE)</f>
        <v>41.952152499999997</v>
      </c>
      <c r="AJ1497" s="336">
        <f>+VLOOKUP($E1497,Labor!$1:$1048576,MATCH(DATE(AJ$2,1,1),Labor!$A$1:$LI$1),FALSE)</f>
        <v>41.990649570000002</v>
      </c>
      <c r="AK1497" s="336">
        <f>+VLOOKUP($E1497,Labor!$1:$1048576,MATCH(DATE(AK$2,1,1),Labor!$A$1:$LI$1),FALSE)</f>
        <v>42.034954319999997</v>
      </c>
      <c r="AL1497" s="336">
        <f>+VLOOKUP($E1497,Labor!$1:$1048576,MATCH(DATE(AL$2,1,1),Labor!$A$1:$LI$1),FALSE)</f>
        <v>42.077334299999997</v>
      </c>
      <c r="AM1497" s="336">
        <f>+VLOOKUP($E1497,Labor!$1:$1048576,MATCH(DATE(AM$2,1,1),Labor!$A$1:$LI$1),FALSE)</f>
        <v>42.111465019999997</v>
      </c>
      <c r="AN1497" s="336">
        <f>+VLOOKUP($E1497,Labor!$1:$1048576,MATCH(DATE(AN$2,1,1),Labor!$A$1:$LI$1),FALSE)</f>
        <v>42.132228140000002</v>
      </c>
      <c r="AO1497" s="336">
        <f>+VLOOKUP($E1497,Labor!$1:$1048576,MATCH(DATE(AO$2,1,1),Labor!$A$1:$LI$1),FALSE)</f>
        <v>42.13543439</v>
      </c>
    </row>
    <row r="1498" spans="1:41" ht="15" customHeight="1" x14ac:dyDescent="0.35">
      <c r="A1498" s="382"/>
      <c r="B1498" s="387"/>
      <c r="C1498" s="62" t="s">
        <v>455</v>
      </c>
      <c r="D1498" s="86"/>
      <c r="E1498" s="62" t="s">
        <v>811</v>
      </c>
      <c r="F1498" s="337">
        <f>+VLOOKUP($E1498,Labor!$1:$1048576,MATCH(DATE(F$2,1,1),Labor!$A$1:$LI$1),FALSE)</f>
        <v>12.71587877</v>
      </c>
      <c r="G1498" s="337">
        <f>+VLOOKUP($E1498,Labor!$1:$1048576,MATCH(DATE(G$2,1,1),Labor!$A$1:$LI$1),FALSE)</f>
        <v>12.76190804</v>
      </c>
      <c r="H1498" s="337">
        <f>+VLOOKUP($E1498,Labor!$1:$1048576,MATCH(DATE(H$2,1,1),Labor!$A$1:$LI$1),FALSE)</f>
        <v>12.805821549999999</v>
      </c>
      <c r="I1498" s="337">
        <f>+VLOOKUP($E1498,Labor!$1:$1048576,MATCH(DATE(I$2,1,1),Labor!$A$1:$LI$1),FALSE)</f>
        <v>12.83803447</v>
      </c>
      <c r="J1498" s="337">
        <f>+VLOOKUP($E1498,Labor!$1:$1048576,MATCH(DATE(J$2,1,1),Labor!$A$1:$LI$1),FALSE)</f>
        <v>12.86553372</v>
      </c>
      <c r="K1498" s="337">
        <f>+VLOOKUP($E1498,Labor!$1:$1048576,MATCH(DATE(K$2,1,1),Labor!$A$1:$LI$1),FALSE)</f>
        <v>12.89210331</v>
      </c>
      <c r="L1498" s="337">
        <f>+VLOOKUP($E1498,Labor!$1:$1048576,MATCH(DATE(L$2,1,1),Labor!$A$1:$LI$1),FALSE)</f>
        <v>12.90773823</v>
      </c>
      <c r="M1498" s="337">
        <f>+VLOOKUP($E1498,Labor!$1:$1048576,MATCH(DATE(M$2,1,1),Labor!$A$1:$LI$1),FALSE)</f>
        <v>12.90465987</v>
      </c>
      <c r="N1498" s="337">
        <f>+VLOOKUP($E1498,Labor!$1:$1048576,MATCH(DATE(N$2,1,1),Labor!$A$1:$LI$1),FALSE)</f>
        <v>12.87723583</v>
      </c>
      <c r="O1498" s="337">
        <f>+VLOOKUP($E1498,Labor!$1:$1048576,MATCH(DATE(O$2,1,1),Labor!$A$1:$LI$1),FALSE)</f>
        <v>12.8221437</v>
      </c>
      <c r="P1498" s="337">
        <f>+VLOOKUP($E1498,Labor!$1:$1048576,MATCH(DATE(P$2,1,1),Labor!$A$1:$LI$1),FALSE)</f>
        <v>12.73851848</v>
      </c>
      <c r="Q1498" s="337">
        <f>+VLOOKUP($E1498,Labor!$1:$1048576,MATCH(DATE(Q$2,1,1),Labor!$A$1:$LI$1),FALSE)</f>
        <v>12.62826742</v>
      </c>
      <c r="R1498" s="337">
        <f>+VLOOKUP($E1498,Labor!$1:$1048576,MATCH(DATE(R$2,1,1),Labor!$A$1:$LI$1),FALSE)</f>
        <v>12.491880330000001</v>
      </c>
      <c r="S1498" s="337">
        <f>+VLOOKUP($E1498,Labor!$1:$1048576,MATCH(DATE(S$2,1,1),Labor!$A$1:$LI$1),FALSE)</f>
        <v>12.3251528</v>
      </c>
      <c r="T1498" s="337">
        <f>+VLOOKUP($E1498,Labor!$1:$1048576,MATCH(DATE(T$2,1,1),Labor!$A$1:$LI$1),FALSE)</f>
        <v>12.136905949999999</v>
      </c>
      <c r="U1498" s="337">
        <f>+VLOOKUP($E1498,Labor!$1:$1048576,MATCH(DATE(U$2,1,1),Labor!$A$1:$LI$1),FALSE)</f>
        <v>11.940486740000001</v>
      </c>
      <c r="V1498" s="337">
        <f>+VLOOKUP($E1498,Labor!$1:$1048576,MATCH(DATE(V$2,1,1),Labor!$A$1:$LI$1),FALSE)</f>
        <v>11.70294449</v>
      </c>
      <c r="W1498" s="337">
        <f>+VLOOKUP($E1498,Labor!$1:$1048576,MATCH(DATE(W$2,1,1),Labor!$A$1:$LI$1),FALSE)</f>
        <v>11.45816619</v>
      </c>
      <c r="X1498" s="337">
        <f>+VLOOKUP($E1498,Labor!$1:$1048576,MATCH(DATE(X$2,1,1),Labor!$A$1:$LI$1),FALSE)</f>
        <v>11.224344779999999</v>
      </c>
      <c r="Y1498" s="337">
        <f>+VLOOKUP($E1498,Labor!$1:$1048576,MATCH(DATE(Y$2,1,1),Labor!$A$1:$LI$1),FALSE)</f>
        <v>11.009515670000001</v>
      </c>
      <c r="Z1498" s="337">
        <f>+VLOOKUP($E1498,Labor!$1:$1048576,MATCH(DATE(Z$2,1,1),Labor!$A$1:$LI$1),FALSE)</f>
        <v>10.81611769</v>
      </c>
      <c r="AA1498" s="337">
        <f>+VLOOKUP($E1498,Labor!$1:$1048576,MATCH(DATE(AA$2,1,1),Labor!$A$1:$LI$1),FALSE)</f>
        <v>10.64376496</v>
      </c>
      <c r="AB1498" s="337">
        <f>+VLOOKUP($E1498,Labor!$1:$1048576,MATCH(DATE(AB$2,1,1),Labor!$A$1:$LI$1),FALSE)</f>
        <v>10.49110492</v>
      </c>
      <c r="AC1498" s="337">
        <f>+VLOOKUP($E1498,Labor!$1:$1048576,MATCH(DATE(AC$2,1,1),Labor!$A$1:$LI$1),FALSE)</f>
        <v>10.35638584</v>
      </c>
      <c r="AD1498" s="337">
        <f>+VLOOKUP($E1498,Labor!$1:$1048576,MATCH(DATE(AD$2,1,1),Labor!$A$1:$LI$1),FALSE)</f>
        <v>10.23761011</v>
      </c>
      <c r="AE1498" s="337">
        <f>+VLOOKUP($E1498,Labor!$1:$1048576,MATCH(DATE(AE$2,1,1),Labor!$A$1:$LI$1),FALSE)</f>
        <v>10.13298389</v>
      </c>
      <c r="AF1498" s="337">
        <f>+VLOOKUP($E1498,Labor!$1:$1048576,MATCH(DATE(AF$2,1,1),Labor!$A$1:$LI$1),FALSE)</f>
        <v>10.04105957</v>
      </c>
      <c r="AG1498" s="337">
        <f>+VLOOKUP($E1498,Labor!$1:$1048576,MATCH(DATE(AG$2,1,1),Labor!$A$1:$LI$1),FALSE)</f>
        <v>9.9609268039999996</v>
      </c>
      <c r="AH1498" s="337">
        <f>+VLOOKUP($E1498,Labor!$1:$1048576,MATCH(DATE(AH$2,1,1),Labor!$A$1:$LI$1),FALSE)</f>
        <v>9.8917018970000008</v>
      </c>
      <c r="AI1498" s="337">
        <f>+VLOOKUP($E1498,Labor!$1:$1048576,MATCH(DATE(AI$2,1,1),Labor!$A$1:$LI$1),FALSE)</f>
        <v>9.8318540599999995</v>
      </c>
      <c r="AJ1498" s="337">
        <f>+VLOOKUP($E1498,Labor!$1:$1048576,MATCH(DATE(AJ$2,1,1),Labor!$A$1:$LI$1),FALSE)</f>
        <v>9.7793317339999994</v>
      </c>
      <c r="AK1498" s="337">
        <f>+VLOOKUP($E1498,Labor!$1:$1048576,MATCH(DATE(AK$2,1,1),Labor!$A$1:$LI$1),FALSE)</f>
        <v>9.7321072980000007</v>
      </c>
      <c r="AL1498" s="337">
        <f>+VLOOKUP($E1498,Labor!$1:$1048576,MATCH(DATE(AL$2,1,1),Labor!$A$1:$LI$1),FALSE)</f>
        <v>9.6884791939999992</v>
      </c>
      <c r="AM1498" s="337">
        <f>+VLOOKUP($E1498,Labor!$1:$1048576,MATCH(DATE(AM$2,1,1),Labor!$A$1:$LI$1),FALSE)</f>
        <v>9.6470486770000008</v>
      </c>
      <c r="AN1498" s="337">
        <f>+VLOOKUP($E1498,Labor!$1:$1048576,MATCH(DATE(AN$2,1,1),Labor!$A$1:$LI$1),FALSE)</f>
        <v>9.6066362049999992</v>
      </c>
      <c r="AO1498" s="337">
        <f>+VLOOKUP($E1498,Labor!$1:$1048576,MATCH(DATE(AO$2,1,1),Labor!$A$1:$LI$1),FALSE)</f>
        <v>9.5662179690000002</v>
      </c>
    </row>
    <row r="1499" spans="1:41" ht="15" customHeight="1" x14ac:dyDescent="0.35">
      <c r="A1499" s="382"/>
      <c r="B1499" s="387"/>
      <c r="C1499" s="62" t="s">
        <v>456</v>
      </c>
      <c r="D1499" s="86"/>
      <c r="E1499" s="62" t="s">
        <v>812</v>
      </c>
      <c r="F1499" s="337">
        <f>+VLOOKUP($E1499,Labor!$1:$1048576,MATCH(DATE(F$2,1,1),Labor!$A$1:$LI$1),FALSE)</f>
        <v>6.465522043</v>
      </c>
      <c r="G1499" s="337">
        <f>+VLOOKUP($E1499,Labor!$1:$1048576,MATCH(DATE(G$2,1,1),Labor!$A$1:$LI$1),FALSE)</f>
        <v>6.5299358850000004</v>
      </c>
      <c r="H1499" s="337">
        <f>+VLOOKUP($E1499,Labor!$1:$1048576,MATCH(DATE(H$2,1,1),Labor!$A$1:$LI$1),FALSE)</f>
        <v>6.6048665169999996</v>
      </c>
      <c r="I1499" s="337">
        <f>+VLOOKUP($E1499,Labor!$1:$1048576,MATCH(DATE(I$2,1,1),Labor!$A$1:$LI$1),FALSE)</f>
        <v>6.6725605080000001</v>
      </c>
      <c r="J1499" s="337">
        <f>+VLOOKUP($E1499,Labor!$1:$1048576,MATCH(DATE(J$2,1,1),Labor!$A$1:$LI$1),FALSE)</f>
        <v>6.7306065349999997</v>
      </c>
      <c r="K1499" s="337">
        <f>+VLOOKUP($E1499,Labor!$1:$1048576,MATCH(DATE(K$2,1,1),Labor!$A$1:$LI$1),FALSE)</f>
        <v>6.7792064510000003</v>
      </c>
      <c r="L1499" s="337">
        <f>+VLOOKUP($E1499,Labor!$1:$1048576,MATCH(DATE(L$2,1,1),Labor!$A$1:$LI$1),FALSE)</f>
        <v>6.8144215739999998</v>
      </c>
      <c r="M1499" s="337">
        <f>+VLOOKUP($E1499,Labor!$1:$1048576,MATCH(DATE(M$2,1,1),Labor!$A$1:$LI$1),FALSE)</f>
        <v>6.8327031309999997</v>
      </c>
      <c r="N1499" s="337">
        <f>+VLOOKUP($E1499,Labor!$1:$1048576,MATCH(DATE(N$2,1,1),Labor!$A$1:$LI$1),FALSE)</f>
        <v>6.8314023959999997</v>
      </c>
      <c r="O1499" s="337">
        <f>+VLOOKUP($E1499,Labor!$1:$1048576,MATCH(DATE(O$2,1,1),Labor!$A$1:$LI$1),FALSE)</f>
        <v>6.809074742</v>
      </c>
      <c r="P1499" s="337">
        <f>+VLOOKUP($E1499,Labor!$1:$1048576,MATCH(DATE(P$2,1,1),Labor!$A$1:$LI$1),FALSE)</f>
        <v>6.7657175719999998</v>
      </c>
      <c r="Q1499" s="337">
        <f>+VLOOKUP($E1499,Labor!$1:$1048576,MATCH(DATE(Q$2,1,1),Labor!$A$1:$LI$1),FALSE)</f>
        <v>6.7030357479999996</v>
      </c>
      <c r="R1499" s="337">
        <f>+VLOOKUP($E1499,Labor!$1:$1048576,MATCH(DATE(R$2,1,1),Labor!$A$1:$LI$1),FALSE)</f>
        <v>6.6221964250000003</v>
      </c>
      <c r="S1499" s="337">
        <f>+VLOOKUP($E1499,Labor!$1:$1048576,MATCH(DATE(S$2,1,1),Labor!$A$1:$LI$1),FALSE)</f>
        <v>6.5220095540000003</v>
      </c>
      <c r="T1499" s="337">
        <f>+VLOOKUP($E1499,Labor!$1:$1048576,MATCH(DATE(T$2,1,1),Labor!$A$1:$LI$1),FALSE)</f>
        <v>6.4084146259999999</v>
      </c>
      <c r="U1499" s="337">
        <f>+VLOOKUP($E1499,Labor!$1:$1048576,MATCH(DATE(U$2,1,1),Labor!$A$1:$LI$1),FALSE)</f>
        <v>6.2896682090000002</v>
      </c>
      <c r="V1499" s="337">
        <f>+VLOOKUP($E1499,Labor!$1:$1048576,MATCH(DATE(V$2,1,1),Labor!$A$1:$LI$1),FALSE)</f>
        <v>6.1429120599999996</v>
      </c>
      <c r="W1499" s="337">
        <f>+VLOOKUP($E1499,Labor!$1:$1048576,MATCH(DATE(W$2,1,1),Labor!$A$1:$LI$1),FALSE)</f>
        <v>5.9893141529999996</v>
      </c>
      <c r="X1499" s="337">
        <f>+VLOOKUP($E1499,Labor!$1:$1048576,MATCH(DATE(X$2,1,1),Labor!$A$1:$LI$1),FALSE)</f>
        <v>5.8403001799999998</v>
      </c>
      <c r="Y1499" s="337">
        <f>+VLOOKUP($E1499,Labor!$1:$1048576,MATCH(DATE(Y$2,1,1),Labor!$A$1:$LI$1),FALSE)</f>
        <v>5.7010859900000002</v>
      </c>
      <c r="Z1499" s="337">
        <f>+VLOOKUP($E1499,Labor!$1:$1048576,MATCH(DATE(Z$2,1,1),Labor!$A$1:$LI$1),FALSE)</f>
        <v>5.573377475</v>
      </c>
      <c r="AA1499" s="337">
        <f>+VLOOKUP($E1499,Labor!$1:$1048576,MATCH(DATE(AA$2,1,1),Labor!$A$1:$LI$1),FALSE)</f>
        <v>5.457088519</v>
      </c>
      <c r="AB1499" s="337">
        <f>+VLOOKUP($E1499,Labor!$1:$1048576,MATCH(DATE(AB$2,1,1),Labor!$A$1:$LI$1),FALSE)</f>
        <v>5.3513930570000001</v>
      </c>
      <c r="AC1499" s="337">
        <f>+VLOOKUP($E1499,Labor!$1:$1048576,MATCH(DATE(AC$2,1,1),Labor!$A$1:$LI$1),FALSE)</f>
        <v>5.2552128800000002</v>
      </c>
      <c r="AD1499" s="337">
        <f>+VLOOKUP($E1499,Labor!$1:$1048576,MATCH(DATE(AD$2,1,1),Labor!$A$1:$LI$1),FALSE)</f>
        <v>5.1674215009999998</v>
      </c>
      <c r="AE1499" s="337">
        <f>+VLOOKUP($E1499,Labor!$1:$1048576,MATCH(DATE(AE$2,1,1),Labor!$A$1:$LI$1),FALSE)</f>
        <v>5.0869991900000002</v>
      </c>
      <c r="AF1499" s="337">
        <f>+VLOOKUP($E1499,Labor!$1:$1048576,MATCH(DATE(AF$2,1,1),Labor!$A$1:$LI$1),FALSE)</f>
        <v>5.0130843120000002</v>
      </c>
      <c r="AG1499" s="337">
        <f>+VLOOKUP($E1499,Labor!$1:$1048576,MATCH(DATE(AG$2,1,1),Labor!$A$1:$LI$1),FALSE)</f>
        <v>4.9450061940000003</v>
      </c>
      <c r="AH1499" s="337">
        <f>+VLOOKUP($E1499,Labor!$1:$1048576,MATCH(DATE(AH$2,1,1),Labor!$A$1:$LI$1),FALSE)</f>
        <v>4.8821813609999998</v>
      </c>
      <c r="AI1499" s="337">
        <f>+VLOOKUP($E1499,Labor!$1:$1048576,MATCH(DATE(AI$2,1,1),Labor!$A$1:$LI$1),FALSE)</f>
        <v>4.8239422210000003</v>
      </c>
      <c r="AJ1499" s="337">
        <f>+VLOOKUP($E1499,Labor!$1:$1048576,MATCH(DATE(AJ$2,1,1),Labor!$A$1:$LI$1),FALSE)</f>
        <v>4.7695351070000003</v>
      </c>
      <c r="AK1499" s="337">
        <f>+VLOOKUP($E1499,Labor!$1:$1048576,MATCH(DATE(AK$2,1,1),Labor!$A$1:$LI$1),FALSE)</f>
        <v>4.718226198</v>
      </c>
      <c r="AL1499" s="337">
        <f>+VLOOKUP($E1499,Labor!$1:$1048576,MATCH(DATE(AL$2,1,1),Labor!$A$1:$LI$1),FALSE)</f>
        <v>4.6693757409999996</v>
      </c>
      <c r="AM1499" s="337">
        <f>+VLOOKUP($E1499,Labor!$1:$1048576,MATCH(DATE(AM$2,1,1),Labor!$A$1:$LI$1),FALSE)</f>
        <v>4.622441169</v>
      </c>
      <c r="AN1499" s="337">
        <f>+VLOOKUP($E1499,Labor!$1:$1048576,MATCH(DATE(AN$2,1,1),Labor!$A$1:$LI$1),FALSE)</f>
        <v>4.5769604319999999</v>
      </c>
      <c r="AO1499" s="337">
        <f>+VLOOKUP($E1499,Labor!$1:$1048576,MATCH(DATE(AO$2,1,1),Labor!$A$1:$LI$1),FALSE)</f>
        <v>4.5325403590000004</v>
      </c>
    </row>
    <row r="1500" spans="1:41" ht="15" customHeight="1" x14ac:dyDescent="0.35">
      <c r="A1500" s="382"/>
      <c r="B1500" s="387"/>
      <c r="C1500" s="62" t="s">
        <v>459</v>
      </c>
      <c r="D1500" s="86"/>
      <c r="E1500" s="62" t="s">
        <v>813</v>
      </c>
      <c r="F1500" s="337">
        <f>+VLOOKUP($E1500,Labor!$1:$1048576,MATCH(DATE(F$2,1,1),Labor!$A$1:$LI$1),FALSE)</f>
        <v>24.084540430000001</v>
      </c>
      <c r="G1500" s="337">
        <f>+VLOOKUP($E1500,Labor!$1:$1048576,MATCH(DATE(G$2,1,1),Labor!$A$1:$LI$1),FALSE)</f>
        <v>24.603690589999999</v>
      </c>
      <c r="H1500" s="337">
        <f>+VLOOKUP($E1500,Labor!$1:$1048576,MATCH(DATE(H$2,1,1),Labor!$A$1:$LI$1),FALSE)</f>
        <v>25.242761049999999</v>
      </c>
      <c r="I1500" s="337">
        <f>+VLOOKUP($E1500,Labor!$1:$1048576,MATCH(DATE(I$2,1,1),Labor!$A$1:$LI$1),FALSE)</f>
        <v>25.811102529999999</v>
      </c>
      <c r="J1500" s="337">
        <f>+VLOOKUP($E1500,Labor!$1:$1048576,MATCH(DATE(J$2,1,1),Labor!$A$1:$LI$1),FALSE)</f>
        <v>26.28401744</v>
      </c>
      <c r="K1500" s="337">
        <f>+VLOOKUP($E1500,Labor!$1:$1048576,MATCH(DATE(K$2,1,1),Labor!$A$1:$LI$1),FALSE)</f>
        <v>26.66624543</v>
      </c>
      <c r="L1500" s="337">
        <f>+VLOOKUP($E1500,Labor!$1:$1048576,MATCH(DATE(L$2,1,1),Labor!$A$1:$LI$1),FALSE)</f>
        <v>26.947688939999999</v>
      </c>
      <c r="M1500" s="337">
        <f>+VLOOKUP($E1500,Labor!$1:$1048576,MATCH(DATE(M$2,1,1),Labor!$A$1:$LI$1),FALSE)</f>
        <v>27.125668770000001</v>
      </c>
      <c r="N1500" s="337">
        <f>+VLOOKUP($E1500,Labor!$1:$1048576,MATCH(DATE(N$2,1,1),Labor!$A$1:$LI$1),FALSE)</f>
        <v>27.209394289999999</v>
      </c>
      <c r="O1500" s="337">
        <f>+VLOOKUP($E1500,Labor!$1:$1048576,MATCH(DATE(O$2,1,1),Labor!$A$1:$LI$1),FALSE)</f>
        <v>27.217681150000001</v>
      </c>
      <c r="P1500" s="337">
        <f>+VLOOKUP($E1500,Labor!$1:$1048576,MATCH(DATE(P$2,1,1),Labor!$A$1:$LI$1),FALSE)</f>
        <v>27.172081299999999</v>
      </c>
      <c r="Q1500" s="337">
        <f>+VLOOKUP($E1500,Labor!$1:$1048576,MATCH(DATE(Q$2,1,1),Labor!$A$1:$LI$1),FALSE)</f>
        <v>27.09132971</v>
      </c>
      <c r="R1500" s="337">
        <f>+VLOOKUP($E1500,Labor!$1:$1048576,MATCH(DATE(R$2,1,1),Labor!$A$1:$LI$1),FALSE)</f>
        <v>26.985387299999999</v>
      </c>
      <c r="S1500" s="337">
        <f>+VLOOKUP($E1500,Labor!$1:$1048576,MATCH(DATE(S$2,1,1),Labor!$A$1:$LI$1),FALSE)</f>
        <v>26.852499330000001</v>
      </c>
      <c r="T1500" s="337">
        <f>+VLOOKUP($E1500,Labor!$1:$1048576,MATCH(DATE(T$2,1,1),Labor!$A$1:$LI$1),FALSE)</f>
        <v>26.6973488</v>
      </c>
      <c r="U1500" s="337">
        <f>+VLOOKUP($E1500,Labor!$1:$1048576,MATCH(DATE(U$2,1,1),Labor!$A$1:$LI$1),FALSE)</f>
        <v>26.528142670000001</v>
      </c>
      <c r="V1500" s="337">
        <f>+VLOOKUP($E1500,Labor!$1:$1048576,MATCH(DATE(V$2,1,1),Labor!$A$1:$LI$1),FALSE)</f>
        <v>26.3656361</v>
      </c>
      <c r="W1500" s="337">
        <f>+VLOOKUP($E1500,Labor!$1:$1048576,MATCH(DATE(W$2,1,1),Labor!$A$1:$LI$1),FALSE)</f>
        <v>26.233685619999999</v>
      </c>
      <c r="X1500" s="337">
        <f>+VLOOKUP($E1500,Labor!$1:$1048576,MATCH(DATE(X$2,1,1),Labor!$A$1:$LI$1),FALSE)</f>
        <v>26.142250700000002</v>
      </c>
      <c r="Y1500" s="337">
        <f>+VLOOKUP($E1500,Labor!$1:$1048576,MATCH(DATE(Y$2,1,1),Labor!$A$1:$LI$1),FALSE)</f>
        <v>26.09092296</v>
      </c>
      <c r="Z1500" s="337">
        <f>+VLOOKUP($E1500,Labor!$1:$1048576,MATCH(DATE(Z$2,1,1),Labor!$A$1:$LI$1),FALSE)</f>
        <v>26.07495965</v>
      </c>
      <c r="AA1500" s="337">
        <f>+VLOOKUP($E1500,Labor!$1:$1048576,MATCH(DATE(AA$2,1,1),Labor!$A$1:$LI$1),FALSE)</f>
        <v>26.088465110000001</v>
      </c>
      <c r="AB1500" s="337">
        <f>+VLOOKUP($E1500,Labor!$1:$1048576,MATCH(DATE(AB$2,1,1),Labor!$A$1:$LI$1),FALSE)</f>
        <v>26.12670773</v>
      </c>
      <c r="AC1500" s="337">
        <f>+VLOOKUP($E1500,Labor!$1:$1048576,MATCH(DATE(AC$2,1,1),Labor!$A$1:$LI$1),FALSE)</f>
        <v>26.18603877</v>
      </c>
      <c r="AD1500" s="337">
        <f>+VLOOKUP($E1500,Labor!$1:$1048576,MATCH(DATE(AD$2,1,1),Labor!$A$1:$LI$1),FALSE)</f>
        <v>26.263082560000001</v>
      </c>
      <c r="AE1500" s="337">
        <f>+VLOOKUP($E1500,Labor!$1:$1048576,MATCH(DATE(AE$2,1,1),Labor!$A$1:$LI$1),FALSE)</f>
        <v>26.355233890000001</v>
      </c>
      <c r="AF1500" s="337">
        <f>+VLOOKUP($E1500,Labor!$1:$1048576,MATCH(DATE(AF$2,1,1),Labor!$A$1:$LI$1),FALSE)</f>
        <v>26.46075355</v>
      </c>
      <c r="AG1500" s="337">
        <f>+VLOOKUP($E1500,Labor!$1:$1048576,MATCH(DATE(AG$2,1,1),Labor!$A$1:$LI$1),FALSE)</f>
        <v>26.579129940000001</v>
      </c>
      <c r="AH1500" s="337">
        <f>+VLOOKUP($E1500,Labor!$1:$1048576,MATCH(DATE(AH$2,1,1),Labor!$A$1:$LI$1),FALSE)</f>
        <v>26.70967787</v>
      </c>
      <c r="AI1500" s="337">
        <f>+VLOOKUP($E1500,Labor!$1:$1048576,MATCH(DATE(AI$2,1,1),Labor!$A$1:$LI$1),FALSE)</f>
        <v>26.84918888</v>
      </c>
      <c r="AJ1500" s="337">
        <f>+VLOOKUP($E1500,Labor!$1:$1048576,MATCH(DATE(AJ$2,1,1),Labor!$A$1:$LI$1),FALSE)</f>
        <v>26.992182540000002</v>
      </c>
      <c r="AK1500" s="337">
        <f>+VLOOKUP($E1500,Labor!$1:$1048576,MATCH(DATE(AK$2,1,1),Labor!$A$1:$LI$1),FALSE)</f>
        <v>27.132636269999999</v>
      </c>
      <c r="AL1500" s="337">
        <f>+VLOOKUP($E1500,Labor!$1:$1048576,MATCH(DATE(AL$2,1,1),Labor!$A$1:$LI$1),FALSE)</f>
        <v>27.26525049</v>
      </c>
      <c r="AM1500" s="337">
        <f>+VLOOKUP($E1500,Labor!$1:$1048576,MATCH(DATE(AM$2,1,1),Labor!$A$1:$LI$1),FALSE)</f>
        <v>27.385716240000001</v>
      </c>
      <c r="AN1500" s="337">
        <f>+VLOOKUP($E1500,Labor!$1:$1048576,MATCH(DATE(AN$2,1,1),Labor!$A$1:$LI$1),FALSE)</f>
        <v>27.490615160000001</v>
      </c>
      <c r="AO1500" s="337">
        <f>+VLOOKUP($E1500,Labor!$1:$1048576,MATCH(DATE(AO$2,1,1),Labor!$A$1:$LI$1),FALSE)</f>
        <v>27.5772209</v>
      </c>
    </row>
    <row r="1501" spans="1:41" ht="15" customHeight="1" x14ac:dyDescent="0.35">
      <c r="A1501" s="382"/>
      <c r="B1501" s="387"/>
      <c r="C1501" s="62" t="s">
        <v>460</v>
      </c>
      <c r="D1501" s="86"/>
      <c r="E1501" s="62" t="s">
        <v>814</v>
      </c>
      <c r="F1501" s="337">
        <f>+VLOOKUP($E1501,Labor!$1:$1048576,MATCH(DATE(F$2,1,1),Labor!$A$1:$LI$1),FALSE)</f>
        <v>0.40118227709999998</v>
      </c>
      <c r="G1501" s="337">
        <f>+VLOOKUP($E1501,Labor!$1:$1048576,MATCH(DATE(G$2,1,1),Labor!$A$1:$LI$1),FALSE)</f>
        <v>0.40982988050000002</v>
      </c>
      <c r="H1501" s="337">
        <f>+VLOOKUP($E1501,Labor!$1:$1048576,MATCH(DATE(H$2,1,1),Labor!$A$1:$LI$1),FALSE)</f>
        <v>0.42046577590000001</v>
      </c>
      <c r="I1501" s="337">
        <f>+VLOOKUP($E1501,Labor!$1:$1048576,MATCH(DATE(I$2,1,1),Labor!$A$1:$LI$1),FALSE)</f>
        <v>0.42992149880000002</v>
      </c>
      <c r="J1501" s="337">
        <f>+VLOOKUP($E1501,Labor!$1:$1048576,MATCH(DATE(J$2,1,1),Labor!$A$1:$LI$1),FALSE)</f>
        <v>0.43778372589999998</v>
      </c>
      <c r="K1501" s="337">
        <f>+VLOOKUP($E1501,Labor!$1:$1048576,MATCH(DATE(K$2,1,1),Labor!$A$1:$LI$1),FALSE)</f>
        <v>0.4441351818</v>
      </c>
      <c r="L1501" s="337">
        <f>+VLOOKUP($E1501,Labor!$1:$1048576,MATCH(DATE(L$2,1,1),Labor!$A$1:$LI$1),FALSE)</f>
        <v>0.4488213801</v>
      </c>
      <c r="M1501" s="337">
        <f>+VLOOKUP($E1501,Labor!$1:$1048576,MATCH(DATE(M$2,1,1),Labor!$A$1:$LI$1),FALSE)</f>
        <v>0.45180032019999999</v>
      </c>
      <c r="N1501" s="337">
        <f>+VLOOKUP($E1501,Labor!$1:$1048576,MATCH(DATE(N$2,1,1),Labor!$A$1:$LI$1),FALSE)</f>
        <v>0.45322092250000001</v>
      </c>
      <c r="O1501" s="337">
        <f>+VLOOKUP($E1501,Labor!$1:$1048576,MATCH(DATE(O$2,1,1),Labor!$A$1:$LI$1),FALSE)</f>
        <v>0.45338911990000003</v>
      </c>
      <c r="P1501" s="337">
        <f>+VLOOKUP($E1501,Labor!$1:$1048576,MATCH(DATE(P$2,1,1),Labor!$A$1:$LI$1),FALSE)</f>
        <v>0.45265703909999999</v>
      </c>
      <c r="Q1501" s="337">
        <f>+VLOOKUP($E1501,Labor!$1:$1048576,MATCH(DATE(Q$2,1,1),Labor!$A$1:$LI$1),FALSE)</f>
        <v>0.45133122809999998</v>
      </c>
      <c r="R1501" s="337">
        <f>+VLOOKUP($E1501,Labor!$1:$1048576,MATCH(DATE(R$2,1,1),Labor!$A$1:$LI$1),FALSE)</f>
        <v>0.44957381029999999</v>
      </c>
      <c r="S1501" s="337">
        <f>+VLOOKUP($E1501,Labor!$1:$1048576,MATCH(DATE(S$2,1,1),Labor!$A$1:$LI$1),FALSE)</f>
        <v>0.447353475</v>
      </c>
      <c r="T1501" s="337">
        <f>+VLOOKUP($E1501,Labor!$1:$1048576,MATCH(DATE(T$2,1,1),Labor!$A$1:$LI$1),FALSE)</f>
        <v>0.44474851879999999</v>
      </c>
      <c r="U1501" s="337">
        <f>+VLOOKUP($E1501,Labor!$1:$1048576,MATCH(DATE(U$2,1,1),Labor!$A$1:$LI$1),FALSE)</f>
        <v>0.44189813830000002</v>
      </c>
      <c r="V1501" s="337">
        <f>+VLOOKUP($E1501,Labor!$1:$1048576,MATCH(DATE(V$2,1,1),Labor!$A$1:$LI$1),FALSE)</f>
        <v>0.4391437795</v>
      </c>
      <c r="W1501" s="337">
        <f>+VLOOKUP($E1501,Labor!$1:$1048576,MATCH(DATE(W$2,1,1),Labor!$A$1:$LI$1),FALSE)</f>
        <v>0.43688722019999998</v>
      </c>
      <c r="X1501" s="337">
        <f>+VLOOKUP($E1501,Labor!$1:$1048576,MATCH(DATE(X$2,1,1),Labor!$A$1:$LI$1),FALSE)</f>
        <v>0.4353025761</v>
      </c>
      <c r="Y1501" s="337">
        <f>+VLOOKUP($E1501,Labor!$1:$1048576,MATCH(DATE(Y$2,1,1),Labor!$A$1:$LI$1),FALSE)</f>
        <v>0.43439123229999999</v>
      </c>
      <c r="Z1501" s="337">
        <f>+VLOOKUP($E1501,Labor!$1:$1048576,MATCH(DATE(Z$2,1,1),Labor!$A$1:$LI$1),FALSE)</f>
        <v>0.43408029640000001</v>
      </c>
      <c r="AA1501" s="337">
        <f>+VLOOKUP($E1501,Labor!$1:$1048576,MATCH(DATE(AA$2,1,1),Labor!$A$1:$LI$1),FALSE)</f>
        <v>0.43427497320000003</v>
      </c>
      <c r="AB1501" s="337">
        <f>+VLOOKUP($E1501,Labor!$1:$1048576,MATCH(DATE(AB$2,1,1),Labor!$A$1:$LI$1),FALSE)</f>
        <v>0.43489758830000003</v>
      </c>
      <c r="AC1501" s="337">
        <f>+VLOOKUP($E1501,Labor!$1:$1048576,MATCH(DATE(AC$2,1,1),Labor!$A$1:$LI$1),FALSE)</f>
        <v>0.43588697339999999</v>
      </c>
      <c r="AD1501" s="337">
        <f>+VLOOKUP($E1501,Labor!$1:$1048576,MATCH(DATE(AD$2,1,1),Labor!$A$1:$LI$1),FALSE)</f>
        <v>0.43718580359999998</v>
      </c>
      <c r="AE1501" s="337">
        <f>+VLOOKUP($E1501,Labor!$1:$1048576,MATCH(DATE(AE$2,1,1),Labor!$A$1:$LI$1),FALSE)</f>
        <v>0.4387489806</v>
      </c>
      <c r="AF1501" s="337">
        <f>+VLOOKUP($E1501,Labor!$1:$1048576,MATCH(DATE(AF$2,1,1),Labor!$A$1:$LI$1),FALSE)</f>
        <v>0.44054535719999999</v>
      </c>
      <c r="AG1501" s="337">
        <f>+VLOOKUP($E1501,Labor!$1:$1048576,MATCH(DATE(AG$2,1,1),Labor!$A$1:$LI$1),FALSE)</f>
        <v>0.44256383919999998</v>
      </c>
      <c r="AH1501" s="337">
        <f>+VLOOKUP($E1501,Labor!$1:$1048576,MATCH(DATE(AH$2,1,1),Labor!$A$1:$LI$1),FALSE)</f>
        <v>0.4447901642</v>
      </c>
      <c r="AI1501" s="337">
        <f>+VLOOKUP($E1501,Labor!$1:$1048576,MATCH(DATE(AI$2,1,1),Labor!$A$1:$LI$1),FALSE)</f>
        <v>0.44716734520000001</v>
      </c>
      <c r="AJ1501" s="337">
        <f>+VLOOKUP($E1501,Labor!$1:$1048576,MATCH(DATE(AJ$2,1,1),Labor!$A$1:$LI$1),FALSE)</f>
        <v>0.4496001878</v>
      </c>
      <c r="AK1501" s="337">
        <f>+VLOOKUP($E1501,Labor!$1:$1048576,MATCH(DATE(AK$2,1,1),Labor!$A$1:$LI$1),FALSE)</f>
        <v>0.45198455160000001</v>
      </c>
      <c r="AL1501" s="337">
        <f>+VLOOKUP($E1501,Labor!$1:$1048576,MATCH(DATE(AL$2,1,1),Labor!$A$1:$LI$1),FALSE)</f>
        <v>0.45422887179999999</v>
      </c>
      <c r="AM1501" s="337">
        <f>+VLOOKUP($E1501,Labor!$1:$1048576,MATCH(DATE(AM$2,1,1),Labor!$A$1:$LI$1),FALSE)</f>
        <v>0.45625893769999998</v>
      </c>
      <c r="AN1501" s="337">
        <f>+VLOOKUP($E1501,Labor!$1:$1048576,MATCH(DATE(AN$2,1,1),Labor!$A$1:$LI$1),FALSE)</f>
        <v>0.45801634810000003</v>
      </c>
      <c r="AO1501" s="337">
        <f>+VLOOKUP($E1501,Labor!$1:$1048576,MATCH(DATE(AO$2,1,1),Labor!$A$1:$LI$1),FALSE)</f>
        <v>0.45945516829999999</v>
      </c>
    </row>
    <row r="1502" spans="1:41" s="85" customFormat="1" ht="15" customHeight="1" x14ac:dyDescent="0.35">
      <c r="A1502" s="382"/>
      <c r="B1502" s="387"/>
      <c r="C1502" s="70" t="s">
        <v>484</v>
      </c>
      <c r="D1502" s="123"/>
      <c r="E1502" s="70" t="s">
        <v>815</v>
      </c>
      <c r="F1502" s="336">
        <f>+VLOOKUP($E1502,Labor!$1:$1048576,MATCH(DATE(F$2,1,1),Labor!$A$1:$LI$1),FALSE)</f>
        <v>57.221174349999998</v>
      </c>
      <c r="G1502" s="336">
        <f>+VLOOKUP($E1502,Labor!$1:$1048576,MATCH(DATE(G$2,1,1),Labor!$A$1:$LI$1),FALSE)</f>
        <v>57.285821460000001</v>
      </c>
      <c r="H1502" s="336">
        <f>+VLOOKUP($E1502,Labor!$1:$1048576,MATCH(DATE(H$2,1,1),Labor!$A$1:$LI$1),FALSE)</f>
        <v>57.281050929999999</v>
      </c>
      <c r="I1502" s="336">
        <f>+VLOOKUP($E1502,Labor!$1:$1048576,MATCH(DATE(I$2,1,1),Labor!$A$1:$LI$1),FALSE)</f>
        <v>57.283494599999997</v>
      </c>
      <c r="J1502" s="336">
        <f>+VLOOKUP($E1502,Labor!$1:$1048576,MATCH(DATE(J$2,1,1),Labor!$A$1:$LI$1),FALSE)</f>
        <v>57.277426660000003</v>
      </c>
      <c r="K1502" s="336">
        <f>+VLOOKUP($E1502,Labor!$1:$1048576,MATCH(DATE(K$2,1,1),Labor!$A$1:$LI$1),FALSE)</f>
        <v>57.298919589999997</v>
      </c>
      <c r="L1502" s="336">
        <f>+VLOOKUP($E1502,Labor!$1:$1048576,MATCH(DATE(L$2,1,1),Labor!$A$1:$LI$1),FALSE)</f>
        <v>57.396756019999998</v>
      </c>
      <c r="M1502" s="336">
        <f>+VLOOKUP($E1502,Labor!$1:$1048576,MATCH(DATE(M$2,1,1),Labor!$A$1:$LI$1),FALSE)</f>
        <v>57.58967174</v>
      </c>
      <c r="N1502" s="336">
        <f>+VLOOKUP($E1502,Labor!$1:$1048576,MATCH(DATE(N$2,1,1),Labor!$A$1:$LI$1),FALSE)</f>
        <v>57.89127122</v>
      </c>
      <c r="O1502" s="336">
        <f>+VLOOKUP($E1502,Labor!$1:$1048576,MATCH(DATE(O$2,1,1),Labor!$A$1:$LI$1),FALSE)</f>
        <v>58.314101350000001</v>
      </c>
      <c r="P1502" s="336">
        <f>+VLOOKUP($E1502,Labor!$1:$1048576,MATCH(DATE(P$2,1,1),Labor!$A$1:$LI$1),FALSE)</f>
        <v>58.868960690000002</v>
      </c>
      <c r="Q1502" s="336">
        <f>+VLOOKUP($E1502,Labor!$1:$1048576,MATCH(DATE(Q$2,1,1),Labor!$A$1:$LI$1),FALSE)</f>
        <v>59.556393509999999</v>
      </c>
      <c r="R1502" s="336">
        <f>+VLOOKUP($E1502,Labor!$1:$1048576,MATCH(DATE(R$2,1,1),Labor!$A$1:$LI$1),FALSE)</f>
        <v>60.352175000000003</v>
      </c>
      <c r="S1502" s="336">
        <f>+VLOOKUP($E1502,Labor!$1:$1048576,MATCH(DATE(S$2,1,1),Labor!$A$1:$LI$1),FALSE)</f>
        <v>61.20070527</v>
      </c>
      <c r="T1502" s="336">
        <f>+VLOOKUP($E1502,Labor!$1:$1048576,MATCH(DATE(T$2,1,1),Labor!$A$1:$LI$1),FALSE)</f>
        <v>62.06406879</v>
      </c>
      <c r="U1502" s="336">
        <f>+VLOOKUP($E1502,Labor!$1:$1048576,MATCH(DATE(U$2,1,1),Labor!$A$1:$LI$1),FALSE)</f>
        <v>62.916523650000002</v>
      </c>
      <c r="V1502" s="336">
        <f>+VLOOKUP($E1502,Labor!$1:$1048576,MATCH(DATE(V$2,1,1),Labor!$A$1:$LI$1),FALSE)</f>
        <v>63.727631930000001</v>
      </c>
      <c r="W1502" s="336">
        <f>+VLOOKUP($E1502,Labor!$1:$1048576,MATCH(DATE(W$2,1,1),Labor!$A$1:$LI$1),FALSE)</f>
        <v>64.499835020000006</v>
      </c>
      <c r="X1502" s="336">
        <f>+VLOOKUP($E1502,Labor!$1:$1048576,MATCH(DATE(X$2,1,1),Labor!$A$1:$LI$1),FALSE)</f>
        <v>65.241116030000001</v>
      </c>
      <c r="Y1502" s="336">
        <f>+VLOOKUP($E1502,Labor!$1:$1048576,MATCH(DATE(Y$2,1,1),Labor!$A$1:$LI$1),FALSE)</f>
        <v>65.956748730000001</v>
      </c>
      <c r="Z1502" s="336">
        <f>+VLOOKUP($E1502,Labor!$1:$1048576,MATCH(DATE(Z$2,1,1),Labor!$A$1:$LI$1),FALSE)</f>
        <v>66.650686829999998</v>
      </c>
      <c r="AA1502" s="336">
        <f>+VLOOKUP($E1502,Labor!$1:$1048576,MATCH(DATE(AA$2,1,1),Labor!$A$1:$LI$1),FALSE)</f>
        <v>67.32618429</v>
      </c>
      <c r="AB1502" s="336">
        <f>+VLOOKUP($E1502,Labor!$1:$1048576,MATCH(DATE(AB$2,1,1),Labor!$A$1:$LI$1),FALSE)</f>
        <v>67.988858129999997</v>
      </c>
      <c r="AC1502" s="336">
        <f>+VLOOKUP($E1502,Labor!$1:$1048576,MATCH(DATE(AC$2,1,1),Labor!$A$1:$LI$1),FALSE)</f>
        <v>68.644287270000007</v>
      </c>
      <c r="AD1502" s="336">
        <f>+VLOOKUP($E1502,Labor!$1:$1048576,MATCH(DATE(AD$2,1,1),Labor!$A$1:$LI$1),FALSE)</f>
        <v>69.295719890000001</v>
      </c>
      <c r="AE1502" s="336">
        <f>+VLOOKUP($E1502,Labor!$1:$1048576,MATCH(DATE(AE$2,1,1),Labor!$A$1:$LI$1),FALSE)</f>
        <v>69.94580492</v>
      </c>
      <c r="AF1502" s="336">
        <f>+VLOOKUP($E1502,Labor!$1:$1048576,MATCH(DATE(AF$2,1,1),Labor!$A$1:$LI$1),FALSE)</f>
        <v>70.597278099999997</v>
      </c>
      <c r="AG1502" s="336">
        <f>+VLOOKUP($E1502,Labor!$1:$1048576,MATCH(DATE(AG$2,1,1),Labor!$A$1:$LI$1),FALSE)</f>
        <v>71.254753260000001</v>
      </c>
      <c r="AH1502" s="336">
        <f>+VLOOKUP($E1502,Labor!$1:$1048576,MATCH(DATE(AH$2,1,1),Labor!$A$1:$LI$1),FALSE)</f>
        <v>71.920327819999997</v>
      </c>
      <c r="AI1502" s="336">
        <f>+VLOOKUP($E1502,Labor!$1:$1048576,MATCH(DATE(AI$2,1,1),Labor!$A$1:$LI$1),FALSE)</f>
        <v>72.586914620000002</v>
      </c>
      <c r="AJ1502" s="336">
        <f>+VLOOKUP($E1502,Labor!$1:$1048576,MATCH(DATE(AJ$2,1,1),Labor!$A$1:$LI$1),FALSE)</f>
        <v>73.240291380000002</v>
      </c>
      <c r="AK1502" s="336">
        <f>+VLOOKUP($E1502,Labor!$1:$1048576,MATCH(DATE(AK$2,1,1),Labor!$A$1:$LI$1),FALSE)</f>
        <v>73.865145049999995</v>
      </c>
      <c r="AL1502" s="336">
        <f>+VLOOKUP($E1502,Labor!$1:$1048576,MATCH(DATE(AL$2,1,1),Labor!$A$1:$LI$1),FALSE)</f>
        <v>74.448752549999995</v>
      </c>
      <c r="AM1502" s="336">
        <f>+VLOOKUP($E1502,Labor!$1:$1048576,MATCH(DATE(AM$2,1,1),Labor!$A$1:$LI$1),FALSE)</f>
        <v>74.981329169999995</v>
      </c>
      <c r="AN1502" s="336">
        <f>+VLOOKUP($E1502,Labor!$1:$1048576,MATCH(DATE(AN$2,1,1),Labor!$A$1:$LI$1),FALSE)</f>
        <v>75.455463719999997</v>
      </c>
      <c r="AO1502" s="336">
        <f>+VLOOKUP($E1502,Labor!$1:$1048576,MATCH(DATE(AO$2,1,1),Labor!$A$1:$LI$1),FALSE)</f>
        <v>75.865534949999997</v>
      </c>
    </row>
    <row r="1503" spans="1:41" ht="15" customHeight="1" x14ac:dyDescent="0.35">
      <c r="A1503" s="382"/>
      <c r="B1503" s="387"/>
      <c r="C1503" s="62" t="s">
        <v>463</v>
      </c>
      <c r="D1503" s="86"/>
      <c r="E1503" s="62" t="s">
        <v>816</v>
      </c>
      <c r="F1503" s="337">
        <f>+VLOOKUP($E1503,Labor!$1:$1048576,MATCH(DATE(F$2,1,1),Labor!$A$1:$LI$1),FALSE)</f>
        <v>41.6082751</v>
      </c>
      <c r="G1503" s="337">
        <f>+VLOOKUP($E1503,Labor!$1:$1048576,MATCH(DATE(G$2,1,1),Labor!$A$1:$LI$1),FALSE)</f>
        <v>41.654445610000003</v>
      </c>
      <c r="H1503" s="337">
        <f>+VLOOKUP($E1503,Labor!$1:$1048576,MATCH(DATE(H$2,1,1),Labor!$A$1:$LI$1),FALSE)</f>
        <v>41.648358389999999</v>
      </c>
      <c r="I1503" s="337">
        <f>+VLOOKUP($E1503,Labor!$1:$1048576,MATCH(DATE(I$2,1,1),Labor!$A$1:$LI$1),FALSE)</f>
        <v>41.6481657</v>
      </c>
      <c r="J1503" s="337">
        <f>+VLOOKUP($E1503,Labor!$1:$1048576,MATCH(DATE(J$2,1,1),Labor!$A$1:$LI$1),FALSE)</f>
        <v>41.642636879999998</v>
      </c>
      <c r="K1503" s="337">
        <f>+VLOOKUP($E1503,Labor!$1:$1048576,MATCH(DATE(K$2,1,1),Labor!$A$1:$LI$1),FALSE)</f>
        <v>41.658435969999999</v>
      </c>
      <c r="L1503" s="337">
        <f>+VLOOKUP($E1503,Labor!$1:$1048576,MATCH(DATE(L$2,1,1),Labor!$A$1:$LI$1),FALSE)</f>
        <v>41.732606330000003</v>
      </c>
      <c r="M1503" s="337">
        <f>+VLOOKUP($E1503,Labor!$1:$1048576,MATCH(DATE(M$2,1,1),Labor!$A$1:$LI$1),FALSE)</f>
        <v>41.8796994</v>
      </c>
      <c r="N1503" s="337">
        <f>+VLOOKUP($E1503,Labor!$1:$1048576,MATCH(DATE(N$2,1,1),Labor!$A$1:$LI$1),FALSE)</f>
        <v>42.110127319999997</v>
      </c>
      <c r="O1503" s="337">
        <f>+VLOOKUP($E1503,Labor!$1:$1048576,MATCH(DATE(O$2,1,1),Labor!$A$1:$LI$1),FALSE)</f>
        <v>42.433235160000002</v>
      </c>
      <c r="P1503" s="337">
        <f>+VLOOKUP($E1503,Labor!$1:$1048576,MATCH(DATE(P$2,1,1),Labor!$A$1:$LI$1),FALSE)</f>
        <v>42.856860779999998</v>
      </c>
      <c r="Q1503" s="337">
        <f>+VLOOKUP($E1503,Labor!$1:$1048576,MATCH(DATE(Q$2,1,1),Labor!$A$1:$LI$1),FALSE)</f>
        <v>43.381084540000003</v>
      </c>
      <c r="R1503" s="337">
        <f>+VLOOKUP($E1503,Labor!$1:$1048576,MATCH(DATE(R$2,1,1),Labor!$A$1:$LI$1),FALSE)</f>
        <v>43.98755018</v>
      </c>
      <c r="S1503" s="337">
        <f>+VLOOKUP($E1503,Labor!$1:$1048576,MATCH(DATE(S$2,1,1),Labor!$A$1:$LI$1),FALSE)</f>
        <v>44.634646480000001</v>
      </c>
      <c r="T1503" s="337">
        <f>+VLOOKUP($E1503,Labor!$1:$1048576,MATCH(DATE(T$2,1,1),Labor!$A$1:$LI$1),FALSE)</f>
        <v>45.293690390000002</v>
      </c>
      <c r="U1503" s="337">
        <f>+VLOOKUP($E1503,Labor!$1:$1048576,MATCH(DATE(U$2,1,1),Labor!$A$1:$LI$1),FALSE)</f>
        <v>45.944944280000001</v>
      </c>
      <c r="V1503" s="337">
        <f>+VLOOKUP($E1503,Labor!$1:$1048576,MATCH(DATE(V$2,1,1),Labor!$A$1:$LI$1),FALSE)</f>
        <v>46.564970590000001</v>
      </c>
      <c r="W1503" s="337">
        <f>+VLOOKUP($E1503,Labor!$1:$1048576,MATCH(DATE(W$2,1,1),Labor!$A$1:$LI$1),FALSE)</f>
        <v>47.154606780000002</v>
      </c>
      <c r="X1503" s="337">
        <f>+VLOOKUP($E1503,Labor!$1:$1048576,MATCH(DATE(X$2,1,1),Labor!$A$1:$LI$1),FALSE)</f>
        <v>47.719333399999996</v>
      </c>
      <c r="Y1503" s="337">
        <f>+VLOOKUP($E1503,Labor!$1:$1048576,MATCH(DATE(Y$2,1,1),Labor!$A$1:$LI$1),FALSE)</f>
        <v>48.263073210000002</v>
      </c>
      <c r="Z1503" s="337">
        <f>+VLOOKUP($E1503,Labor!$1:$1048576,MATCH(DATE(Z$2,1,1),Labor!$A$1:$LI$1),FALSE)</f>
        <v>48.789003129999998</v>
      </c>
      <c r="AA1503" s="337">
        <f>+VLOOKUP($E1503,Labor!$1:$1048576,MATCH(DATE(AA$2,1,1),Labor!$A$1:$LI$1),FALSE)</f>
        <v>49.299825890000001</v>
      </c>
      <c r="AB1503" s="337">
        <f>+VLOOKUP($E1503,Labor!$1:$1048576,MATCH(DATE(AB$2,1,1),Labor!$A$1:$LI$1),FALSE)</f>
        <v>49.799963089999999</v>
      </c>
      <c r="AC1503" s="337">
        <f>+VLOOKUP($E1503,Labor!$1:$1048576,MATCH(DATE(AC$2,1,1),Labor!$A$1:$LI$1),FALSE)</f>
        <v>50.293759350000002</v>
      </c>
      <c r="AD1503" s="337">
        <f>+VLOOKUP($E1503,Labor!$1:$1048576,MATCH(DATE(AD$2,1,1),Labor!$A$1:$LI$1),FALSE)</f>
        <v>50.783793000000003</v>
      </c>
      <c r="AE1503" s="337">
        <f>+VLOOKUP($E1503,Labor!$1:$1048576,MATCH(DATE(AE$2,1,1),Labor!$A$1:$LI$1),FALSE)</f>
        <v>51.272168919999999</v>
      </c>
      <c r="AF1503" s="337">
        <f>+VLOOKUP($E1503,Labor!$1:$1048576,MATCH(DATE(AF$2,1,1),Labor!$A$1:$LI$1),FALSE)</f>
        <v>51.761026530000002</v>
      </c>
      <c r="AG1503" s="337">
        <f>+VLOOKUP($E1503,Labor!$1:$1048576,MATCH(DATE(AG$2,1,1),Labor!$A$1:$LI$1),FALSE)</f>
        <v>52.253861700000002</v>
      </c>
      <c r="AH1503" s="337">
        <f>+VLOOKUP($E1503,Labor!$1:$1048576,MATCH(DATE(AH$2,1,1),Labor!$A$1:$LI$1),FALSE)</f>
        <v>52.752282520000001</v>
      </c>
      <c r="AI1503" s="337">
        <f>+VLOOKUP($E1503,Labor!$1:$1048576,MATCH(DATE(AI$2,1,1),Labor!$A$1:$LI$1),FALSE)</f>
        <v>53.251094309999999</v>
      </c>
      <c r="AJ1503" s="337">
        <f>+VLOOKUP($E1503,Labor!$1:$1048576,MATCH(DATE(AJ$2,1,1),Labor!$A$1:$LI$1),FALSE)</f>
        <v>53.739826280000003</v>
      </c>
      <c r="AK1503" s="337">
        <f>+VLOOKUP($E1503,Labor!$1:$1048576,MATCH(DATE(AK$2,1,1),Labor!$A$1:$LI$1),FALSE)</f>
        <v>54.207200319999998</v>
      </c>
      <c r="AL1503" s="337">
        <f>+VLOOKUP($E1503,Labor!$1:$1048576,MATCH(DATE(AL$2,1,1),Labor!$A$1:$LI$1),FALSE)</f>
        <v>54.643848249999998</v>
      </c>
      <c r="AM1503" s="337">
        <f>+VLOOKUP($E1503,Labor!$1:$1048576,MATCH(DATE(AM$2,1,1),Labor!$A$1:$LI$1),FALSE)</f>
        <v>55.042568780000003</v>
      </c>
      <c r="AN1503" s="337">
        <f>+VLOOKUP($E1503,Labor!$1:$1048576,MATCH(DATE(AN$2,1,1),Labor!$A$1:$LI$1),FALSE)</f>
        <v>55.397911550000003</v>
      </c>
      <c r="AO1503" s="337">
        <f>+VLOOKUP($E1503,Labor!$1:$1048576,MATCH(DATE(AO$2,1,1),Labor!$A$1:$LI$1),FALSE)</f>
        <v>55.705746789999999</v>
      </c>
    </row>
    <row r="1504" spans="1:41" ht="15" customHeight="1" x14ac:dyDescent="0.35">
      <c r="A1504" s="382"/>
      <c r="B1504" s="387"/>
      <c r="C1504" s="62" t="s">
        <v>464</v>
      </c>
      <c r="D1504" s="86"/>
      <c r="E1504" s="62" t="s">
        <v>817</v>
      </c>
      <c r="F1504" s="337">
        <f>+VLOOKUP($E1504,Labor!$1:$1048576,MATCH(DATE(F$2,1,1),Labor!$A$1:$LI$1),FALSE)</f>
        <v>0.55594230970000003</v>
      </c>
      <c r="G1504" s="337">
        <f>+VLOOKUP($E1504,Labor!$1:$1048576,MATCH(DATE(G$2,1,1),Labor!$A$1:$LI$1),FALSE)</f>
        <v>0.55655920950000004</v>
      </c>
      <c r="H1504" s="337">
        <f>+VLOOKUP($E1504,Labor!$1:$1048576,MATCH(DATE(H$2,1,1),Labor!$A$1:$LI$1),FALSE)</f>
        <v>0.5564778762</v>
      </c>
      <c r="I1504" s="337">
        <f>+VLOOKUP($E1504,Labor!$1:$1048576,MATCH(DATE(I$2,1,1),Labor!$A$1:$LI$1),FALSE)</f>
        <v>0.55647530160000003</v>
      </c>
      <c r="J1504" s="337">
        <f>+VLOOKUP($E1504,Labor!$1:$1048576,MATCH(DATE(J$2,1,1),Labor!$A$1:$LI$1),FALSE)</f>
        <v>0.55640142910000001</v>
      </c>
      <c r="K1504" s="337">
        <f>+VLOOKUP($E1504,Labor!$1:$1048576,MATCH(DATE(K$2,1,1),Labor!$A$1:$LI$1),FALSE)</f>
        <v>0.5566125261</v>
      </c>
      <c r="L1504" s="337">
        <f>+VLOOKUP($E1504,Labor!$1:$1048576,MATCH(DATE(L$2,1,1),Labor!$A$1:$LI$1),FALSE)</f>
        <v>0.55760354160000003</v>
      </c>
      <c r="M1504" s="337">
        <f>+VLOOKUP($E1504,Labor!$1:$1048576,MATCH(DATE(M$2,1,1),Labor!$A$1:$LI$1),FALSE)</f>
        <v>0.55956890199999998</v>
      </c>
      <c r="N1504" s="337">
        <f>+VLOOKUP($E1504,Labor!$1:$1048576,MATCH(DATE(N$2,1,1),Labor!$A$1:$LI$1),FALSE)</f>
        <v>0.56264772780000005</v>
      </c>
      <c r="O1504" s="337">
        <f>+VLOOKUP($E1504,Labor!$1:$1048576,MATCH(DATE(O$2,1,1),Labor!$A$1:$LI$1),FALSE)</f>
        <v>0.56696488160000003</v>
      </c>
      <c r="P1504" s="337">
        <f>+VLOOKUP($E1504,Labor!$1:$1048576,MATCH(DATE(P$2,1,1),Labor!$A$1:$LI$1),FALSE)</f>
        <v>0.57262508749999996</v>
      </c>
      <c r="Q1504" s="337">
        <f>+VLOOKUP($E1504,Labor!$1:$1048576,MATCH(DATE(Q$2,1,1),Labor!$A$1:$LI$1),FALSE)</f>
        <v>0.57962941940000001</v>
      </c>
      <c r="R1504" s="337">
        <f>+VLOOKUP($E1504,Labor!$1:$1048576,MATCH(DATE(R$2,1,1),Labor!$A$1:$LI$1),FALSE)</f>
        <v>0.58773261290000001</v>
      </c>
      <c r="S1504" s="337">
        <f>+VLOOKUP($E1504,Labor!$1:$1048576,MATCH(DATE(S$2,1,1),Labor!$A$1:$LI$1),FALSE)</f>
        <v>0.59637868660000004</v>
      </c>
      <c r="T1504" s="337">
        <f>+VLOOKUP($E1504,Labor!$1:$1048576,MATCH(DATE(T$2,1,1),Labor!$A$1:$LI$1),FALSE)</f>
        <v>0.60518439639999999</v>
      </c>
      <c r="U1504" s="337">
        <f>+VLOOKUP($E1504,Labor!$1:$1048576,MATCH(DATE(U$2,1,1),Labor!$A$1:$LI$1),FALSE)</f>
        <v>0.613886021</v>
      </c>
      <c r="V1504" s="337">
        <f>+VLOOKUP($E1504,Labor!$1:$1048576,MATCH(DATE(V$2,1,1),Labor!$A$1:$LI$1),FALSE)</f>
        <v>0.62217040339999996</v>
      </c>
      <c r="W1504" s="337">
        <f>+VLOOKUP($E1504,Labor!$1:$1048576,MATCH(DATE(W$2,1,1),Labor!$A$1:$LI$1),FALSE)</f>
        <v>0.63004873289999996</v>
      </c>
      <c r="X1504" s="337">
        <f>+VLOOKUP($E1504,Labor!$1:$1048576,MATCH(DATE(X$2,1,1),Labor!$A$1:$LI$1),FALSE)</f>
        <v>0.63759423729999998</v>
      </c>
      <c r="Y1504" s="337">
        <f>+VLOOKUP($E1504,Labor!$1:$1048576,MATCH(DATE(Y$2,1,1),Labor!$A$1:$LI$1),FALSE)</f>
        <v>0.64485932970000004</v>
      </c>
      <c r="Z1504" s="337">
        <f>+VLOOKUP($E1504,Labor!$1:$1048576,MATCH(DATE(Z$2,1,1),Labor!$A$1:$LI$1),FALSE)</f>
        <v>0.65188645820000002</v>
      </c>
      <c r="AA1504" s="337">
        <f>+VLOOKUP($E1504,Labor!$1:$1048576,MATCH(DATE(AA$2,1,1),Labor!$A$1:$LI$1),FALSE)</f>
        <v>0.6587117348</v>
      </c>
      <c r="AB1504" s="337">
        <f>+VLOOKUP($E1504,Labor!$1:$1048576,MATCH(DATE(AB$2,1,1),Labor!$A$1:$LI$1),FALSE)</f>
        <v>0.66539423799999997</v>
      </c>
      <c r="AC1504" s="337">
        <f>+VLOOKUP($E1504,Labor!$1:$1048576,MATCH(DATE(AC$2,1,1),Labor!$A$1:$LI$1),FALSE)</f>
        <v>0.67199201770000005</v>
      </c>
      <c r="AD1504" s="337">
        <f>+VLOOKUP($E1504,Labor!$1:$1048576,MATCH(DATE(AD$2,1,1),Labor!$A$1:$LI$1),FALSE)</f>
        <v>0.67853952390000005</v>
      </c>
      <c r="AE1504" s="337">
        <f>+VLOOKUP($E1504,Labor!$1:$1048576,MATCH(DATE(AE$2,1,1),Labor!$A$1:$LI$1),FALSE)</f>
        <v>0.68506488060000004</v>
      </c>
      <c r="AF1504" s="337">
        <f>+VLOOKUP($E1504,Labor!$1:$1048576,MATCH(DATE(AF$2,1,1),Labor!$A$1:$LI$1),FALSE)</f>
        <v>0.69159667329999996</v>
      </c>
      <c r="AG1504" s="337">
        <f>+VLOOKUP($E1504,Labor!$1:$1048576,MATCH(DATE(AG$2,1,1),Labor!$A$1:$LI$1),FALSE)</f>
        <v>0.69818161150000002</v>
      </c>
      <c r="AH1504" s="337">
        <f>+VLOOKUP($E1504,Labor!$1:$1048576,MATCH(DATE(AH$2,1,1),Labor!$A$1:$LI$1),FALSE)</f>
        <v>0.70484118159999998</v>
      </c>
      <c r="AI1504" s="337">
        <f>+VLOOKUP($E1504,Labor!$1:$1048576,MATCH(DATE(AI$2,1,1),Labor!$A$1:$LI$1),FALSE)</f>
        <v>0.71150597540000005</v>
      </c>
      <c r="AJ1504" s="337">
        <f>+VLOOKUP($E1504,Labor!$1:$1048576,MATCH(DATE(AJ$2,1,1),Labor!$A$1:$LI$1),FALSE)</f>
        <v>0.71803608959999998</v>
      </c>
      <c r="AK1504" s="337">
        <f>+VLOOKUP($E1504,Labor!$1:$1048576,MATCH(DATE(AK$2,1,1),Labor!$A$1:$LI$1),FALSE)</f>
        <v>0.7242808329</v>
      </c>
      <c r="AL1504" s="337">
        <f>+VLOOKUP($E1504,Labor!$1:$1048576,MATCH(DATE(AL$2,1,1),Labor!$A$1:$LI$1),FALSE)</f>
        <v>0.73011503440000003</v>
      </c>
      <c r="AM1504" s="337">
        <f>+VLOOKUP($E1504,Labor!$1:$1048576,MATCH(DATE(AM$2,1,1),Labor!$A$1:$LI$1),FALSE)</f>
        <v>0.73544247500000004</v>
      </c>
      <c r="AN1504" s="337">
        <f>+VLOOKUP($E1504,Labor!$1:$1048576,MATCH(DATE(AN$2,1,1),Labor!$A$1:$LI$1),FALSE)</f>
        <v>0.74019033050000005</v>
      </c>
      <c r="AO1504" s="337">
        <f>+VLOOKUP($E1504,Labor!$1:$1048576,MATCH(DATE(AO$2,1,1),Labor!$A$1:$LI$1),FALSE)</f>
        <v>0.74430342189999998</v>
      </c>
    </row>
    <row r="1505" spans="1:41" ht="15" customHeight="1" x14ac:dyDescent="0.35">
      <c r="A1505" s="382"/>
      <c r="B1505" s="387"/>
      <c r="C1505" s="62" t="s">
        <v>465</v>
      </c>
      <c r="D1505" s="86"/>
      <c r="E1505" s="62" t="s">
        <v>818</v>
      </c>
      <c r="F1505" s="337">
        <f>+VLOOKUP($E1505,Labor!$1:$1048576,MATCH(DATE(F$2,1,1),Labor!$A$1:$LI$1),FALSE)</f>
        <v>2.1241304630000002</v>
      </c>
      <c r="G1505" s="337">
        <f>+VLOOKUP($E1505,Labor!$1:$1048576,MATCH(DATE(G$2,1,1),Labor!$A$1:$LI$1),FALSE)</f>
        <v>2.1264874979999999</v>
      </c>
      <c r="H1505" s="337">
        <f>+VLOOKUP($E1505,Labor!$1:$1048576,MATCH(DATE(H$2,1,1),Labor!$A$1:$LI$1),FALSE)</f>
        <v>2.1261767420000002</v>
      </c>
      <c r="I1505" s="337">
        <f>+VLOOKUP($E1505,Labor!$1:$1048576,MATCH(DATE(I$2,1,1),Labor!$A$1:$LI$1),FALSE)</f>
        <v>2.1261669049999998</v>
      </c>
      <c r="J1505" s="337">
        <f>+VLOOKUP($E1505,Labor!$1:$1048576,MATCH(DATE(J$2,1,1),Labor!$A$1:$LI$1),FALSE)</f>
        <v>2.1258846550000001</v>
      </c>
      <c r="K1505" s="337">
        <f>+VLOOKUP($E1505,Labor!$1:$1048576,MATCH(DATE(K$2,1,1),Labor!$A$1:$LI$1),FALSE)</f>
        <v>2.1266912090000001</v>
      </c>
      <c r="L1505" s="337">
        <f>+VLOOKUP($E1505,Labor!$1:$1048576,MATCH(DATE(L$2,1,1),Labor!$A$1:$LI$1),FALSE)</f>
        <v>2.1304776560000001</v>
      </c>
      <c r="M1505" s="337">
        <f>+VLOOKUP($E1505,Labor!$1:$1048576,MATCH(DATE(M$2,1,1),Labor!$A$1:$LI$1),FALSE)</f>
        <v>2.1379868559999999</v>
      </c>
      <c r="N1505" s="337">
        <f>+VLOOKUP($E1505,Labor!$1:$1048576,MATCH(DATE(N$2,1,1),Labor!$A$1:$LI$1),FALSE)</f>
        <v>2.1497503569999998</v>
      </c>
      <c r="O1505" s="337">
        <f>+VLOOKUP($E1505,Labor!$1:$1048576,MATCH(DATE(O$2,1,1),Labor!$A$1:$LI$1),FALSE)</f>
        <v>2.1662452299999999</v>
      </c>
      <c r="P1505" s="337">
        <f>+VLOOKUP($E1505,Labor!$1:$1048576,MATCH(DATE(P$2,1,1),Labor!$A$1:$LI$1),FALSE)</f>
        <v>2.1878716030000001</v>
      </c>
      <c r="Q1505" s="337">
        <f>+VLOOKUP($E1505,Labor!$1:$1048576,MATCH(DATE(Q$2,1,1),Labor!$A$1:$LI$1),FALSE)</f>
        <v>2.214633579</v>
      </c>
      <c r="R1505" s="337">
        <f>+VLOOKUP($E1505,Labor!$1:$1048576,MATCH(DATE(R$2,1,1),Labor!$A$1:$LI$1),FALSE)</f>
        <v>2.245594058</v>
      </c>
      <c r="S1505" s="337">
        <f>+VLOOKUP($E1505,Labor!$1:$1048576,MATCH(DATE(S$2,1,1),Labor!$A$1:$LI$1),FALSE)</f>
        <v>2.2786287600000001</v>
      </c>
      <c r="T1505" s="337">
        <f>+VLOOKUP($E1505,Labor!$1:$1048576,MATCH(DATE(T$2,1,1),Labor!$A$1:$LI$1),FALSE)</f>
        <v>2.3122733950000001</v>
      </c>
      <c r="U1505" s="337">
        <f>+VLOOKUP($E1505,Labor!$1:$1048576,MATCH(DATE(U$2,1,1),Labor!$A$1:$LI$1),FALSE)</f>
        <v>2.3455203450000002</v>
      </c>
      <c r="V1505" s="337">
        <f>+VLOOKUP($E1505,Labor!$1:$1048576,MATCH(DATE(V$2,1,1),Labor!$A$1:$LI$1),FALSE)</f>
        <v>2.3771731059999999</v>
      </c>
      <c r="W1505" s="337">
        <f>+VLOOKUP($E1505,Labor!$1:$1048576,MATCH(DATE(W$2,1,1),Labor!$A$1:$LI$1),FALSE)</f>
        <v>2.4072744300000002</v>
      </c>
      <c r="X1505" s="337">
        <f>+VLOOKUP($E1505,Labor!$1:$1048576,MATCH(DATE(X$2,1,1),Labor!$A$1:$LI$1),FALSE)</f>
        <v>2.4361041050000001</v>
      </c>
      <c r="Y1505" s="337">
        <f>+VLOOKUP($E1505,Labor!$1:$1048576,MATCH(DATE(Y$2,1,1),Labor!$A$1:$LI$1),FALSE)</f>
        <v>2.4638623879999999</v>
      </c>
      <c r="Z1505" s="337">
        <f>+VLOOKUP($E1505,Labor!$1:$1048576,MATCH(DATE(Z$2,1,1),Labor!$A$1:$LI$1),FALSE)</f>
        <v>2.4907114639999999</v>
      </c>
      <c r="AA1505" s="337">
        <f>+VLOOKUP($E1505,Labor!$1:$1048576,MATCH(DATE(AA$2,1,1),Labor!$A$1:$LI$1),FALSE)</f>
        <v>2.5167893100000001</v>
      </c>
      <c r="AB1505" s="337">
        <f>+VLOOKUP($E1505,Labor!$1:$1048576,MATCH(DATE(AB$2,1,1),Labor!$A$1:$LI$1),FALSE)</f>
        <v>2.542321651</v>
      </c>
      <c r="AC1505" s="337">
        <f>+VLOOKUP($E1505,Labor!$1:$1048576,MATCH(DATE(AC$2,1,1),Labor!$A$1:$LI$1),FALSE)</f>
        <v>2.567530283</v>
      </c>
      <c r="AD1505" s="337">
        <f>+VLOOKUP($E1505,Labor!$1:$1048576,MATCH(DATE(AD$2,1,1),Labor!$A$1:$LI$1),FALSE)</f>
        <v>2.5925468309999999</v>
      </c>
      <c r="AE1505" s="337">
        <f>+VLOOKUP($E1505,Labor!$1:$1048576,MATCH(DATE(AE$2,1,1),Labor!$A$1:$LI$1),FALSE)</f>
        <v>2.6174787500000001</v>
      </c>
      <c r="AF1505" s="337">
        <f>+VLOOKUP($E1505,Labor!$1:$1048576,MATCH(DATE(AF$2,1,1),Labor!$A$1:$LI$1),FALSE)</f>
        <v>2.6424352600000001</v>
      </c>
      <c r="AG1505" s="337">
        <f>+VLOOKUP($E1505,Labor!$1:$1048576,MATCH(DATE(AG$2,1,1),Labor!$A$1:$LI$1),FALSE)</f>
        <v>2.6675948279999999</v>
      </c>
      <c r="AH1505" s="337">
        <f>+VLOOKUP($E1505,Labor!$1:$1048576,MATCH(DATE(AH$2,1,1),Labor!$A$1:$LI$1),FALSE)</f>
        <v>2.6930395460000001</v>
      </c>
      <c r="AI1505" s="337">
        <f>+VLOOKUP($E1505,Labor!$1:$1048576,MATCH(DATE(AI$2,1,1),Labor!$A$1:$LI$1),FALSE)</f>
        <v>2.7185042240000001</v>
      </c>
      <c r="AJ1505" s="337">
        <f>+VLOOKUP($E1505,Labor!$1:$1048576,MATCH(DATE(AJ$2,1,1),Labor!$A$1:$LI$1),FALSE)</f>
        <v>2.7434543200000001</v>
      </c>
      <c r="AK1505" s="337">
        <f>+VLOOKUP($E1505,Labor!$1:$1048576,MATCH(DATE(AK$2,1,1),Labor!$A$1:$LI$1),FALSE)</f>
        <v>2.7673140790000001</v>
      </c>
      <c r="AL1505" s="337">
        <f>+VLOOKUP($E1505,Labor!$1:$1048576,MATCH(DATE(AL$2,1,1),Labor!$A$1:$LI$1),FALSE)</f>
        <v>2.7896052500000001</v>
      </c>
      <c r="AM1505" s="337">
        <f>+VLOOKUP($E1505,Labor!$1:$1048576,MATCH(DATE(AM$2,1,1),Labor!$A$1:$LI$1),FALSE)</f>
        <v>2.8099602020000001</v>
      </c>
      <c r="AN1505" s="337">
        <f>+VLOOKUP($E1505,Labor!$1:$1048576,MATCH(DATE(AN$2,1,1),Labor!$A$1:$LI$1),FALSE)</f>
        <v>2.8281006899999999</v>
      </c>
      <c r="AO1505" s="337">
        <f>+VLOOKUP($E1505,Labor!$1:$1048576,MATCH(DATE(AO$2,1,1),Labor!$A$1:$LI$1),FALSE)</f>
        <v>2.8438158859999998</v>
      </c>
    </row>
    <row r="1506" spans="1:41" ht="15" customHeight="1" x14ac:dyDescent="0.35">
      <c r="A1506" s="382"/>
      <c r="B1506" s="387"/>
      <c r="C1506" s="62" t="s">
        <v>466</v>
      </c>
      <c r="D1506" s="86"/>
      <c r="E1506" s="62" t="s">
        <v>819</v>
      </c>
      <c r="F1506" s="337">
        <f>+VLOOKUP($E1506,Labor!$1:$1048576,MATCH(DATE(F$2,1,1),Labor!$A$1:$LI$1),FALSE)</f>
        <v>1.0101594570000001</v>
      </c>
      <c r="G1506" s="337">
        <f>+VLOOKUP($E1506,Labor!$1:$1048576,MATCH(DATE(G$2,1,1),Labor!$A$1:$LI$1),FALSE)</f>
        <v>1.0112803779999999</v>
      </c>
      <c r="H1506" s="337">
        <f>+VLOOKUP($E1506,Labor!$1:$1048576,MATCH(DATE(H$2,1,1),Labor!$A$1:$LI$1),FALSE)</f>
        <v>1.0111325929999999</v>
      </c>
      <c r="I1506" s="337">
        <f>+VLOOKUP($E1506,Labor!$1:$1048576,MATCH(DATE(I$2,1,1),Labor!$A$1:$LI$1),FALSE)</f>
        <v>1.0111279150000001</v>
      </c>
      <c r="J1506" s="337">
        <f>+VLOOKUP($E1506,Labor!$1:$1048576,MATCH(DATE(J$2,1,1),Labor!$A$1:$LI$1),FALSE)</f>
        <v>1.010993687</v>
      </c>
      <c r="K1506" s="337">
        <f>+VLOOKUP($E1506,Labor!$1:$1048576,MATCH(DATE(K$2,1,1),Labor!$A$1:$LI$1),FALSE)</f>
        <v>1.011377255</v>
      </c>
      <c r="L1506" s="337">
        <f>+VLOOKUP($E1506,Labor!$1:$1048576,MATCH(DATE(L$2,1,1),Labor!$A$1:$LI$1),FALSE)</f>
        <v>1.0131779519999999</v>
      </c>
      <c r="M1506" s="337">
        <f>+VLOOKUP($E1506,Labor!$1:$1048576,MATCH(DATE(M$2,1,1),Labor!$A$1:$LI$1),FALSE)</f>
        <v>1.0167490560000001</v>
      </c>
      <c r="N1506" s="337">
        <f>+VLOOKUP($E1506,Labor!$1:$1048576,MATCH(DATE(N$2,1,1),Labor!$A$1:$LI$1),FALSE)</f>
        <v>1.0223433500000001</v>
      </c>
      <c r="O1506" s="337">
        <f>+VLOOKUP($E1506,Labor!$1:$1048576,MATCH(DATE(O$2,1,1),Labor!$A$1:$LI$1),FALSE)</f>
        <v>1.030187714</v>
      </c>
      <c r="P1506" s="337">
        <f>+VLOOKUP($E1506,Labor!$1:$1048576,MATCH(DATE(P$2,1,1),Labor!$A$1:$LI$1),FALSE)</f>
        <v>1.0404724329999999</v>
      </c>
      <c r="Q1506" s="337">
        <f>+VLOOKUP($E1506,Labor!$1:$1048576,MATCH(DATE(Q$2,1,1),Labor!$A$1:$LI$1),FALSE)</f>
        <v>1.053199459</v>
      </c>
      <c r="R1506" s="337">
        <f>+VLOOKUP($E1506,Labor!$1:$1048576,MATCH(DATE(R$2,1,1),Labor!$A$1:$LI$1),FALSE)</f>
        <v>1.06792314</v>
      </c>
      <c r="S1506" s="337">
        <f>+VLOOKUP($E1506,Labor!$1:$1048576,MATCH(DATE(S$2,1,1),Labor!$A$1:$LI$1),FALSE)</f>
        <v>1.0836332470000001</v>
      </c>
      <c r="T1506" s="337">
        <f>+VLOOKUP($E1506,Labor!$1:$1048576,MATCH(DATE(T$2,1,1),Labor!$A$1:$LI$1),FALSE)</f>
        <v>1.0996334160000001</v>
      </c>
      <c r="U1506" s="337">
        <f>+VLOOKUP($E1506,Labor!$1:$1048576,MATCH(DATE(U$2,1,1),Labor!$A$1:$LI$1),FALSE)</f>
        <v>1.1154444610000001</v>
      </c>
      <c r="V1506" s="337">
        <f>+VLOOKUP($E1506,Labor!$1:$1048576,MATCH(DATE(V$2,1,1),Labor!$A$1:$LI$1),FALSE)</f>
        <v>1.1304973659999999</v>
      </c>
      <c r="W1506" s="337">
        <f>+VLOOKUP($E1506,Labor!$1:$1048576,MATCH(DATE(W$2,1,1),Labor!$A$1:$LI$1),FALSE)</f>
        <v>1.144812465</v>
      </c>
      <c r="X1506" s="337">
        <f>+VLOOKUP($E1506,Labor!$1:$1048576,MATCH(DATE(X$2,1,1),Labor!$A$1:$LI$1),FALSE)</f>
        <v>1.158522813</v>
      </c>
      <c r="Y1506" s="337">
        <f>+VLOOKUP($E1506,Labor!$1:$1048576,MATCH(DATE(Y$2,1,1),Labor!$A$1:$LI$1),FALSE)</f>
        <v>1.1717236470000001</v>
      </c>
      <c r="Z1506" s="337">
        <f>+VLOOKUP($E1506,Labor!$1:$1048576,MATCH(DATE(Z$2,1,1),Labor!$A$1:$LI$1),FALSE)</f>
        <v>1.1844920940000001</v>
      </c>
      <c r="AA1506" s="337">
        <f>+VLOOKUP($E1506,Labor!$1:$1048576,MATCH(DATE(AA$2,1,1),Labor!$A$1:$LI$1),FALSE)</f>
        <v>1.196893773</v>
      </c>
      <c r="AB1506" s="337">
        <f>+VLOOKUP($E1506,Labor!$1:$1048576,MATCH(DATE(AB$2,1,1),Labor!$A$1:$LI$1),FALSE)</f>
        <v>1.209036029</v>
      </c>
      <c r="AC1506" s="337">
        <f>+VLOOKUP($E1506,Labor!$1:$1048576,MATCH(DATE(AC$2,1,1),Labor!$A$1:$LI$1),FALSE)</f>
        <v>1.22102434</v>
      </c>
      <c r="AD1506" s="337">
        <f>+VLOOKUP($E1506,Labor!$1:$1048576,MATCH(DATE(AD$2,1,1),Labor!$A$1:$LI$1),FALSE)</f>
        <v>1.2329213029999999</v>
      </c>
      <c r="AE1506" s="337">
        <f>+VLOOKUP($E1506,Labor!$1:$1048576,MATCH(DATE(AE$2,1,1),Labor!$A$1:$LI$1),FALSE)</f>
        <v>1.2447780209999999</v>
      </c>
      <c r="AF1506" s="337">
        <f>+VLOOKUP($E1506,Labor!$1:$1048576,MATCH(DATE(AF$2,1,1),Labor!$A$1:$LI$1),FALSE)</f>
        <v>1.2566464319999999</v>
      </c>
      <c r="AG1506" s="337">
        <f>+VLOOKUP($E1506,Labor!$1:$1048576,MATCH(DATE(AG$2,1,1),Labor!$A$1:$LI$1),FALSE)</f>
        <v>1.268611411</v>
      </c>
      <c r="AH1506" s="337">
        <f>+VLOOKUP($E1506,Labor!$1:$1048576,MATCH(DATE(AH$2,1,1),Labor!$A$1:$LI$1),FALSE)</f>
        <v>1.280711997</v>
      </c>
      <c r="AI1506" s="337">
        <f>+VLOOKUP($E1506,Labor!$1:$1048576,MATCH(DATE(AI$2,1,1),Labor!$A$1:$LI$1),FALSE)</f>
        <v>1.292822074</v>
      </c>
      <c r="AJ1506" s="337">
        <f>+VLOOKUP($E1506,Labor!$1:$1048576,MATCH(DATE(AJ$2,1,1),Labor!$A$1:$LI$1),FALSE)</f>
        <v>1.304687436</v>
      </c>
      <c r="AK1506" s="337">
        <f>+VLOOKUP($E1506,Labor!$1:$1048576,MATCH(DATE(AK$2,1,1),Labor!$A$1:$LI$1),FALSE)</f>
        <v>1.316034272</v>
      </c>
      <c r="AL1506" s="337">
        <f>+VLOOKUP($E1506,Labor!$1:$1048576,MATCH(DATE(AL$2,1,1),Labor!$A$1:$LI$1),FALSE)</f>
        <v>1.326635145</v>
      </c>
      <c r="AM1506" s="337">
        <f>+VLOOKUP($E1506,Labor!$1:$1048576,MATCH(DATE(AM$2,1,1),Labor!$A$1:$LI$1),FALSE)</f>
        <v>1.3363152229999999</v>
      </c>
      <c r="AN1506" s="337">
        <f>+VLOOKUP($E1506,Labor!$1:$1048576,MATCH(DATE(AN$2,1,1),Labor!$A$1:$LI$1),FALSE)</f>
        <v>1.344942181</v>
      </c>
      <c r="AO1506" s="337">
        <f>+VLOOKUP($E1506,Labor!$1:$1048576,MATCH(DATE(AO$2,1,1),Labor!$A$1:$LI$1),FALSE)</f>
        <v>1.3524157590000001</v>
      </c>
    </row>
    <row r="1507" spans="1:41" ht="15" customHeight="1" x14ac:dyDescent="0.35">
      <c r="A1507" s="382"/>
      <c r="B1507" s="387"/>
      <c r="C1507" s="62" t="s">
        <v>467</v>
      </c>
      <c r="D1507" s="86"/>
      <c r="E1507" s="62" t="s">
        <v>820</v>
      </c>
      <c r="F1507" s="337">
        <f>+VLOOKUP($E1507,Labor!$1:$1048576,MATCH(DATE(F$2,1,1),Labor!$A$1:$LI$1),FALSE)</f>
        <v>1.9798545240000001</v>
      </c>
      <c r="G1507" s="337">
        <f>+VLOOKUP($E1507,Labor!$1:$1048576,MATCH(DATE(G$2,1,1),Labor!$A$1:$LI$1),FALSE)</f>
        <v>1.982051464</v>
      </c>
      <c r="H1507" s="337">
        <f>+VLOOKUP($E1507,Labor!$1:$1048576,MATCH(DATE(H$2,1,1),Labor!$A$1:$LI$1),FALSE)</f>
        <v>1.981761815</v>
      </c>
      <c r="I1507" s="337">
        <f>+VLOOKUP($E1507,Labor!$1:$1048576,MATCH(DATE(I$2,1,1),Labor!$A$1:$LI$1),FALSE)</f>
        <v>1.981752647</v>
      </c>
      <c r="J1507" s="337">
        <f>+VLOOKUP($E1507,Labor!$1:$1048576,MATCH(DATE(J$2,1,1),Labor!$A$1:$LI$1),FALSE)</f>
        <v>1.981489568</v>
      </c>
      <c r="K1507" s="337">
        <f>+VLOOKUP($E1507,Labor!$1:$1048576,MATCH(DATE(K$2,1,1),Labor!$A$1:$LI$1),FALSE)</f>
        <v>1.982241339</v>
      </c>
      <c r="L1507" s="337">
        <f>+VLOOKUP($E1507,Labor!$1:$1048576,MATCH(DATE(L$2,1,1),Labor!$A$1:$LI$1),FALSE)</f>
        <v>1.985770601</v>
      </c>
      <c r="M1507" s="337">
        <f>+VLOOKUP($E1507,Labor!$1:$1048576,MATCH(DATE(M$2,1,1),Labor!$A$1:$LI$1),FALSE)</f>
        <v>1.992769759</v>
      </c>
      <c r="N1507" s="337">
        <f>+VLOOKUP($E1507,Labor!$1:$1048576,MATCH(DATE(N$2,1,1),Labor!$A$1:$LI$1),FALSE)</f>
        <v>2.0037342549999999</v>
      </c>
      <c r="O1507" s="337">
        <f>+VLOOKUP($E1507,Labor!$1:$1048576,MATCH(DATE(O$2,1,1),Labor!$A$1:$LI$1),FALSE)</f>
        <v>2.0191087570000001</v>
      </c>
      <c r="P1507" s="337">
        <f>+VLOOKUP($E1507,Labor!$1:$1048576,MATCH(DATE(P$2,1,1),Labor!$A$1:$LI$1),FALSE)</f>
        <v>2.0392662160000001</v>
      </c>
      <c r="Q1507" s="337">
        <f>+VLOOKUP($E1507,Labor!$1:$1048576,MATCH(DATE(Q$2,1,1),Labor!$A$1:$LI$1),FALSE)</f>
        <v>2.0642104560000001</v>
      </c>
      <c r="R1507" s="337">
        <f>+VLOOKUP($E1507,Labor!$1:$1048576,MATCH(DATE(R$2,1,1),Labor!$A$1:$LI$1),FALSE)</f>
        <v>2.0930680260000001</v>
      </c>
      <c r="S1507" s="337">
        <f>+VLOOKUP($E1507,Labor!$1:$1048576,MATCH(DATE(S$2,1,1),Labor!$A$1:$LI$1),FALSE)</f>
        <v>2.1238589330000002</v>
      </c>
      <c r="T1507" s="337">
        <f>+VLOOKUP($E1507,Labor!$1:$1048576,MATCH(DATE(T$2,1,1),Labor!$A$1:$LI$1),FALSE)</f>
        <v>2.1552183459999998</v>
      </c>
      <c r="U1507" s="337">
        <f>+VLOOKUP($E1507,Labor!$1:$1048576,MATCH(DATE(U$2,1,1),Labor!$A$1:$LI$1),FALSE)</f>
        <v>2.1862070849999999</v>
      </c>
      <c r="V1507" s="337">
        <f>+VLOOKUP($E1507,Labor!$1:$1048576,MATCH(DATE(V$2,1,1),Labor!$A$1:$LI$1),FALSE)</f>
        <v>2.2157099159999998</v>
      </c>
      <c r="W1507" s="337">
        <f>+VLOOKUP($E1507,Labor!$1:$1048576,MATCH(DATE(W$2,1,1),Labor!$A$1:$LI$1),FALSE)</f>
        <v>2.2437666869999999</v>
      </c>
      <c r="X1507" s="337">
        <f>+VLOOKUP($E1507,Labor!$1:$1048576,MATCH(DATE(X$2,1,1),Labor!$A$1:$LI$1),FALSE)</f>
        <v>2.2706381819999999</v>
      </c>
      <c r="Y1507" s="337">
        <f>+VLOOKUP($E1507,Labor!$1:$1048576,MATCH(DATE(Y$2,1,1),Labor!$A$1:$LI$1),FALSE)</f>
        <v>2.2965110580000001</v>
      </c>
      <c r="Z1507" s="337">
        <f>+VLOOKUP($E1507,Labor!$1:$1048576,MATCH(DATE(Z$2,1,1),Labor!$A$1:$LI$1),FALSE)</f>
        <v>2.321536482</v>
      </c>
      <c r="AA1507" s="337">
        <f>+VLOOKUP($E1507,Labor!$1:$1048576,MATCH(DATE(AA$2,1,1),Labor!$A$1:$LI$1),FALSE)</f>
        <v>2.3458430589999999</v>
      </c>
      <c r="AB1507" s="337">
        <f>+VLOOKUP($E1507,Labor!$1:$1048576,MATCH(DATE(AB$2,1,1),Labor!$A$1:$LI$1),FALSE)</f>
        <v>2.3696411839999998</v>
      </c>
      <c r="AC1507" s="337">
        <f>+VLOOKUP($E1507,Labor!$1:$1048576,MATCH(DATE(AC$2,1,1),Labor!$A$1:$LI$1),FALSE)</f>
        <v>2.3931375849999998</v>
      </c>
      <c r="AD1507" s="337">
        <f>+VLOOKUP($E1507,Labor!$1:$1048576,MATCH(DATE(AD$2,1,1),Labor!$A$1:$LI$1),FALSE)</f>
        <v>2.4164549499999999</v>
      </c>
      <c r="AE1507" s="337">
        <f>+VLOOKUP($E1507,Labor!$1:$1048576,MATCH(DATE(AE$2,1,1),Labor!$A$1:$LI$1),FALSE)</f>
        <v>2.4396934350000001</v>
      </c>
      <c r="AF1507" s="337">
        <f>+VLOOKUP($E1507,Labor!$1:$1048576,MATCH(DATE(AF$2,1,1),Labor!$A$1:$LI$1),FALSE)</f>
        <v>2.4629548400000001</v>
      </c>
      <c r="AG1507" s="337">
        <f>+VLOOKUP($E1507,Labor!$1:$1048576,MATCH(DATE(AG$2,1,1),Labor!$A$1:$LI$1),FALSE)</f>
        <v>2.4864055110000001</v>
      </c>
      <c r="AH1507" s="337">
        <f>+VLOOKUP($E1507,Labor!$1:$1048576,MATCH(DATE(AH$2,1,1),Labor!$A$1:$LI$1),FALSE)</f>
        <v>2.5101219640000001</v>
      </c>
      <c r="AI1507" s="337">
        <f>+VLOOKUP($E1507,Labor!$1:$1048576,MATCH(DATE(AI$2,1,1),Labor!$A$1:$LI$1),FALSE)</f>
        <v>2.5338570210000002</v>
      </c>
      <c r="AJ1507" s="337">
        <f>+VLOOKUP($E1507,Labor!$1:$1048576,MATCH(DATE(AJ$2,1,1),Labor!$A$1:$LI$1),FALSE)</f>
        <v>2.5571124479999998</v>
      </c>
      <c r="AK1507" s="337">
        <f>+VLOOKUP($E1507,Labor!$1:$1048576,MATCH(DATE(AK$2,1,1),Labor!$A$1:$LI$1),FALSE)</f>
        <v>2.579351596</v>
      </c>
      <c r="AL1507" s="337">
        <f>+VLOOKUP($E1507,Labor!$1:$1048576,MATCH(DATE(AL$2,1,1),Labor!$A$1:$LI$1),FALSE)</f>
        <v>2.6001286989999999</v>
      </c>
      <c r="AM1507" s="337">
        <f>+VLOOKUP($E1507,Labor!$1:$1048576,MATCH(DATE(AM$2,1,1),Labor!$A$1:$LI$1),FALSE)</f>
        <v>2.6191010939999999</v>
      </c>
      <c r="AN1507" s="337">
        <f>+VLOOKUP($E1507,Labor!$1:$1048576,MATCH(DATE(AN$2,1,1),Labor!$A$1:$LI$1),FALSE)</f>
        <v>2.6360094369999998</v>
      </c>
      <c r="AO1507" s="337">
        <f>+VLOOKUP($E1507,Labor!$1:$1048576,MATCH(DATE(AO$2,1,1),Labor!$A$1:$LI$1),FALSE)</f>
        <v>2.6506572209999999</v>
      </c>
    </row>
    <row r="1508" spans="1:41" ht="15" customHeight="1" x14ac:dyDescent="0.35">
      <c r="A1508" s="382"/>
      <c r="B1508" s="387"/>
      <c r="C1508" s="62" t="s">
        <v>468</v>
      </c>
      <c r="D1508" s="86"/>
      <c r="E1508" s="62" t="s">
        <v>821</v>
      </c>
      <c r="F1508" s="337">
        <f>+VLOOKUP($E1508,Labor!$1:$1048576,MATCH(DATE(F$2,1,1),Labor!$A$1:$LI$1),FALSE)</f>
        <v>0.56321036859999996</v>
      </c>
      <c r="G1508" s="337">
        <f>+VLOOKUP($E1508,Labor!$1:$1048576,MATCH(DATE(G$2,1,1),Labor!$A$1:$LI$1),FALSE)</f>
        <v>0.56383533360000004</v>
      </c>
      <c r="H1508" s="337">
        <f>+VLOOKUP($E1508,Labor!$1:$1048576,MATCH(DATE(H$2,1,1),Labor!$A$1:$LI$1),FALSE)</f>
        <v>0.56375293699999995</v>
      </c>
      <c r="I1508" s="337">
        <f>+VLOOKUP($E1508,Labor!$1:$1048576,MATCH(DATE(I$2,1,1),Labor!$A$1:$LI$1),FALSE)</f>
        <v>0.56375032879999998</v>
      </c>
      <c r="J1508" s="337">
        <f>+VLOOKUP($E1508,Labor!$1:$1048576,MATCH(DATE(J$2,1,1),Labor!$A$1:$LI$1),FALSE)</f>
        <v>0.56367549049999999</v>
      </c>
      <c r="K1508" s="337">
        <f>+VLOOKUP($E1508,Labor!$1:$1048576,MATCH(DATE(K$2,1,1),Labor!$A$1:$LI$1),FALSE)</f>
        <v>0.56388934719999995</v>
      </c>
      <c r="L1508" s="337">
        <f>+VLOOKUP($E1508,Labor!$1:$1048576,MATCH(DATE(L$2,1,1),Labor!$A$1:$LI$1),FALSE)</f>
        <v>0.56489331860000003</v>
      </c>
      <c r="M1508" s="337">
        <f>+VLOOKUP($E1508,Labor!$1:$1048576,MATCH(DATE(M$2,1,1),Labor!$A$1:$LI$1),FALSE)</f>
        <v>0.56688437300000005</v>
      </c>
      <c r="N1508" s="337">
        <f>+VLOOKUP($E1508,Labor!$1:$1048576,MATCH(DATE(N$2,1,1),Labor!$A$1:$LI$1),FALSE)</f>
        <v>0.57000344960000005</v>
      </c>
      <c r="O1508" s="337">
        <f>+VLOOKUP($E1508,Labor!$1:$1048576,MATCH(DATE(O$2,1,1),Labor!$A$1:$LI$1),FALSE)</f>
        <v>0.57437704320000005</v>
      </c>
      <c r="P1508" s="337">
        <f>+VLOOKUP($E1508,Labor!$1:$1048576,MATCH(DATE(P$2,1,1),Labor!$A$1:$LI$1),FALSE)</f>
        <v>0.58011124729999997</v>
      </c>
      <c r="Q1508" s="337">
        <f>+VLOOKUP($E1508,Labor!$1:$1048576,MATCH(DATE(Q$2,1,1),Labor!$A$1:$LI$1),FALSE)</f>
        <v>0.58720714959999998</v>
      </c>
      <c r="R1508" s="337">
        <f>+VLOOKUP($E1508,Labor!$1:$1048576,MATCH(DATE(R$2,1,1),Labor!$A$1:$LI$1),FALSE)</f>
        <v>0.59541627949999998</v>
      </c>
      <c r="S1508" s="337">
        <f>+VLOOKUP($E1508,Labor!$1:$1048576,MATCH(DATE(S$2,1,1),Labor!$A$1:$LI$1),FALSE)</f>
        <v>0.60417538680000005</v>
      </c>
      <c r="T1508" s="337">
        <f>+VLOOKUP($E1508,Labor!$1:$1048576,MATCH(DATE(T$2,1,1),Labor!$A$1:$LI$1),FALSE)</f>
        <v>0.61309621719999996</v>
      </c>
      <c r="U1508" s="337">
        <f>+VLOOKUP($E1508,Labor!$1:$1048576,MATCH(DATE(U$2,1,1),Labor!$A$1:$LI$1),FALSE)</f>
        <v>0.62191160160000003</v>
      </c>
      <c r="V1508" s="337">
        <f>+VLOOKUP($E1508,Labor!$1:$1048576,MATCH(DATE(V$2,1,1),Labor!$A$1:$LI$1),FALSE)</f>
        <v>0.63030428910000003</v>
      </c>
      <c r="W1508" s="337">
        <f>+VLOOKUP($E1508,Labor!$1:$1048576,MATCH(DATE(W$2,1,1),Labor!$A$1:$LI$1),FALSE)</f>
        <v>0.63828561530000005</v>
      </c>
      <c r="X1508" s="337">
        <f>+VLOOKUP($E1508,Labor!$1:$1048576,MATCH(DATE(X$2,1,1),Labor!$A$1:$LI$1),FALSE)</f>
        <v>0.6459297651</v>
      </c>
      <c r="Y1508" s="337">
        <f>+VLOOKUP($E1508,Labor!$1:$1048576,MATCH(DATE(Y$2,1,1),Labor!$A$1:$LI$1),FALSE)</f>
        <v>0.65328983709999999</v>
      </c>
      <c r="Z1508" s="337">
        <f>+VLOOKUP($E1508,Labor!$1:$1048576,MATCH(DATE(Z$2,1,1),Labor!$A$1:$LI$1),FALSE)</f>
        <v>0.66040883409999995</v>
      </c>
      <c r="AA1508" s="337">
        <f>+VLOOKUP($E1508,Labor!$1:$1048576,MATCH(DATE(AA$2,1,1),Labor!$A$1:$LI$1),FALSE)</f>
        <v>0.66732334019999995</v>
      </c>
      <c r="AB1508" s="337">
        <f>+VLOOKUP($E1508,Labor!$1:$1048576,MATCH(DATE(AB$2,1,1),Labor!$A$1:$LI$1),FALSE)</f>
        <v>0.67409320650000004</v>
      </c>
      <c r="AC1508" s="337">
        <f>+VLOOKUP($E1508,Labor!$1:$1048576,MATCH(DATE(AC$2,1,1),Labor!$A$1:$LI$1),FALSE)</f>
        <v>0.68077724159999997</v>
      </c>
      <c r="AD1508" s="337">
        <f>+VLOOKUP($E1508,Labor!$1:$1048576,MATCH(DATE(AD$2,1,1),Labor!$A$1:$LI$1),FALSE)</f>
        <v>0.68741034609999996</v>
      </c>
      <c r="AE1508" s="337">
        <f>+VLOOKUP($E1508,Labor!$1:$1048576,MATCH(DATE(AE$2,1,1),Labor!$A$1:$LI$1),FALSE)</f>
        <v>0.69402101140000005</v>
      </c>
      <c r="AF1508" s="337">
        <f>+VLOOKUP($E1508,Labor!$1:$1048576,MATCH(DATE(AF$2,1,1),Labor!$A$1:$LI$1),FALSE)</f>
        <v>0.70063819689999995</v>
      </c>
      <c r="AG1508" s="337">
        <f>+VLOOKUP($E1508,Labor!$1:$1048576,MATCH(DATE(AG$2,1,1),Labor!$A$1:$LI$1),FALSE)</f>
        <v>0.70730922269999996</v>
      </c>
      <c r="AH1508" s="337">
        <f>+VLOOKUP($E1508,Labor!$1:$1048576,MATCH(DATE(AH$2,1,1),Labor!$A$1:$LI$1),FALSE)</f>
        <v>0.7140558561</v>
      </c>
      <c r="AI1508" s="337">
        <f>+VLOOKUP($E1508,Labor!$1:$1048576,MATCH(DATE(AI$2,1,1),Labor!$A$1:$LI$1),FALSE)</f>
        <v>0.72080778150000002</v>
      </c>
      <c r="AJ1508" s="337">
        <f>+VLOOKUP($E1508,Labor!$1:$1048576,MATCH(DATE(AJ$2,1,1),Labor!$A$1:$LI$1),FALSE)</f>
        <v>0.7274232665</v>
      </c>
      <c r="AK1508" s="337">
        <f>+VLOOKUP($E1508,Labor!$1:$1048576,MATCH(DATE(AK$2,1,1),Labor!$A$1:$LI$1),FALSE)</f>
        <v>0.73374964990000002</v>
      </c>
      <c r="AL1508" s="337">
        <f>+VLOOKUP($E1508,Labor!$1:$1048576,MATCH(DATE(AL$2,1,1),Labor!$A$1:$LI$1),FALSE)</f>
        <v>0.73966012430000005</v>
      </c>
      <c r="AM1508" s="337">
        <f>+VLOOKUP($E1508,Labor!$1:$1048576,MATCH(DATE(AM$2,1,1),Labor!$A$1:$LI$1),FALSE)</f>
        <v>0.74505721280000003</v>
      </c>
      <c r="AN1508" s="337">
        <f>+VLOOKUP($E1508,Labor!$1:$1048576,MATCH(DATE(AN$2,1,1),Labor!$A$1:$LI$1),FALSE)</f>
        <v>0.74986713900000002</v>
      </c>
      <c r="AO1508" s="337">
        <f>+VLOOKUP($E1508,Labor!$1:$1048576,MATCH(DATE(AO$2,1,1),Labor!$A$1:$LI$1),FALSE)</f>
        <v>0.75403400239999996</v>
      </c>
    </row>
    <row r="1509" spans="1:41" ht="15" customHeight="1" x14ac:dyDescent="0.35">
      <c r="A1509" s="382"/>
      <c r="B1509" s="387"/>
      <c r="C1509" s="62" t="s">
        <v>469</v>
      </c>
      <c r="D1509" s="86"/>
      <c r="E1509" s="62" t="s">
        <v>822</v>
      </c>
      <c r="F1509" s="337">
        <f>+VLOOKUP($E1509,Labor!$1:$1048576,MATCH(DATE(F$2,1,1),Labor!$A$1:$LI$1),FALSE)</f>
        <v>5.7049889220000001</v>
      </c>
      <c r="G1509" s="337">
        <f>+VLOOKUP($E1509,Labor!$1:$1048576,MATCH(DATE(G$2,1,1),Labor!$A$1:$LI$1),FALSE)</f>
        <v>5.7113194470000002</v>
      </c>
      <c r="H1509" s="337">
        <f>+VLOOKUP($E1509,Labor!$1:$1048576,MATCH(DATE(H$2,1,1),Labor!$A$1:$LI$1),FALSE)</f>
        <v>5.7104848180000003</v>
      </c>
      <c r="I1509" s="337">
        <f>+VLOOKUP($E1509,Labor!$1:$1048576,MATCH(DATE(I$2,1,1),Labor!$A$1:$LI$1),FALSE)</f>
        <v>5.7104583980000001</v>
      </c>
      <c r="J1509" s="337">
        <f>+VLOOKUP($E1509,Labor!$1:$1048576,MATCH(DATE(J$2,1,1),Labor!$A$1:$LI$1),FALSE)</f>
        <v>5.7097003300000004</v>
      </c>
      <c r="K1509" s="337">
        <f>+VLOOKUP($E1509,Labor!$1:$1048576,MATCH(DATE(K$2,1,1),Labor!$A$1:$LI$1),FALSE)</f>
        <v>5.711866573</v>
      </c>
      <c r="L1509" s="337">
        <f>+VLOOKUP($E1509,Labor!$1:$1048576,MATCH(DATE(L$2,1,1),Labor!$A$1:$LI$1),FALSE)</f>
        <v>5.7220362119999999</v>
      </c>
      <c r="M1509" s="337">
        <f>+VLOOKUP($E1509,Labor!$1:$1048576,MATCH(DATE(M$2,1,1),Labor!$A$1:$LI$1),FALSE)</f>
        <v>5.742204418</v>
      </c>
      <c r="N1509" s="337">
        <f>+VLOOKUP($E1509,Labor!$1:$1048576,MATCH(DATE(N$2,1,1),Labor!$A$1:$LI$1),FALSE)</f>
        <v>5.7737988250000001</v>
      </c>
      <c r="O1509" s="337">
        <f>+VLOOKUP($E1509,Labor!$1:$1048576,MATCH(DATE(O$2,1,1),Labor!$A$1:$LI$1),FALSE)</f>
        <v>5.8181007490000001</v>
      </c>
      <c r="P1509" s="337">
        <f>+VLOOKUP($E1509,Labor!$1:$1048576,MATCH(DATE(P$2,1,1),Labor!$A$1:$LI$1),FALSE)</f>
        <v>5.876184855</v>
      </c>
      <c r="Q1509" s="337">
        <f>+VLOOKUP($E1509,Labor!$1:$1048576,MATCH(DATE(Q$2,1,1),Labor!$A$1:$LI$1),FALSE)</f>
        <v>5.9480621620000003</v>
      </c>
      <c r="R1509" s="337">
        <f>+VLOOKUP($E1509,Labor!$1:$1048576,MATCH(DATE(R$2,1,1),Labor!$A$1:$LI$1),FALSE)</f>
        <v>6.0312158069999997</v>
      </c>
      <c r="S1509" s="337">
        <f>+VLOOKUP($E1509,Labor!$1:$1048576,MATCH(DATE(S$2,1,1),Labor!$A$1:$LI$1),FALSE)</f>
        <v>6.1199403979999998</v>
      </c>
      <c r="T1509" s="337">
        <f>+VLOOKUP($E1509,Labor!$1:$1048576,MATCH(DATE(T$2,1,1),Labor!$A$1:$LI$1),FALSE)</f>
        <v>6.2103031509999997</v>
      </c>
      <c r="U1509" s="337">
        <f>+VLOOKUP($E1509,Labor!$1:$1048576,MATCH(DATE(U$2,1,1),Labor!$A$1:$LI$1),FALSE)</f>
        <v>6.2995977969999997</v>
      </c>
      <c r="V1509" s="337">
        <f>+VLOOKUP($E1509,Labor!$1:$1048576,MATCH(DATE(V$2,1,1),Labor!$A$1:$LI$1),FALSE)</f>
        <v>6.3846107720000003</v>
      </c>
      <c r="W1509" s="337">
        <f>+VLOOKUP($E1509,Labor!$1:$1048576,MATCH(DATE(W$2,1,1),Labor!$A$1:$LI$1),FALSE)</f>
        <v>6.4654569000000004</v>
      </c>
      <c r="X1509" s="337">
        <f>+VLOOKUP($E1509,Labor!$1:$1048576,MATCH(DATE(X$2,1,1),Labor!$A$1:$LI$1),FALSE)</f>
        <v>6.5428876300000001</v>
      </c>
      <c r="Y1509" s="337">
        <f>+VLOOKUP($E1509,Labor!$1:$1048576,MATCH(DATE(Y$2,1,1),Labor!$A$1:$LI$1),FALSE)</f>
        <v>6.6174408180000004</v>
      </c>
      <c r="Z1509" s="337">
        <f>+VLOOKUP($E1509,Labor!$1:$1048576,MATCH(DATE(Z$2,1,1),Labor!$A$1:$LI$1),FALSE)</f>
        <v>6.6895520599999996</v>
      </c>
      <c r="AA1509" s="337">
        <f>+VLOOKUP($E1509,Labor!$1:$1048576,MATCH(DATE(AA$2,1,1),Labor!$A$1:$LI$1),FALSE)</f>
        <v>6.7595919289999999</v>
      </c>
      <c r="AB1509" s="337">
        <f>+VLOOKUP($E1509,Labor!$1:$1048576,MATCH(DATE(AB$2,1,1),Labor!$A$1:$LI$1),FALSE)</f>
        <v>6.8281666830000001</v>
      </c>
      <c r="AC1509" s="337">
        <f>+VLOOKUP($E1509,Labor!$1:$1048576,MATCH(DATE(AC$2,1,1),Labor!$A$1:$LI$1),FALSE)</f>
        <v>6.8958720170000003</v>
      </c>
      <c r="AD1509" s="337">
        <f>+VLOOKUP($E1509,Labor!$1:$1048576,MATCH(DATE(AD$2,1,1),Labor!$A$1:$LI$1),FALSE)</f>
        <v>6.963061454</v>
      </c>
      <c r="AE1509" s="337">
        <f>+VLOOKUP($E1509,Labor!$1:$1048576,MATCH(DATE(AE$2,1,1),Labor!$A$1:$LI$1),FALSE)</f>
        <v>7.0300235950000003</v>
      </c>
      <c r="AF1509" s="337">
        <f>+VLOOKUP($E1509,Labor!$1:$1048576,MATCH(DATE(AF$2,1,1),Labor!$A$1:$LI$1),FALSE)</f>
        <v>7.0970517820000003</v>
      </c>
      <c r="AG1509" s="337">
        <f>+VLOOKUP($E1509,Labor!$1:$1048576,MATCH(DATE(AG$2,1,1),Labor!$A$1:$LI$1),FALSE)</f>
        <v>7.1646253399999997</v>
      </c>
      <c r="AH1509" s="337">
        <f>+VLOOKUP($E1509,Labor!$1:$1048576,MATCH(DATE(AH$2,1,1),Labor!$A$1:$LI$1),FALSE)</f>
        <v>7.2329647570000004</v>
      </c>
      <c r="AI1509" s="337">
        <f>+VLOOKUP($E1509,Labor!$1:$1048576,MATCH(DATE(AI$2,1,1),Labor!$A$1:$LI$1),FALSE)</f>
        <v>7.30135778</v>
      </c>
      <c r="AJ1509" s="337">
        <f>+VLOOKUP($E1509,Labor!$1:$1048576,MATCH(DATE(AJ$2,1,1),Labor!$A$1:$LI$1),FALSE)</f>
        <v>7.3683687410000003</v>
      </c>
      <c r="AK1509" s="337">
        <f>+VLOOKUP($E1509,Labor!$1:$1048576,MATCH(DATE(AK$2,1,1),Labor!$A$1:$LI$1),FALSE)</f>
        <v>7.432451275</v>
      </c>
      <c r="AL1509" s="337">
        <f>+VLOOKUP($E1509,Labor!$1:$1048576,MATCH(DATE(AL$2,1,1),Labor!$A$1:$LI$1),FALSE)</f>
        <v>7.4923208949999998</v>
      </c>
      <c r="AM1509" s="337">
        <f>+VLOOKUP($E1509,Labor!$1:$1048576,MATCH(DATE(AM$2,1,1),Labor!$A$1:$LI$1),FALSE)</f>
        <v>7.5469902180000004</v>
      </c>
      <c r="AN1509" s="337">
        <f>+VLOOKUP($E1509,Labor!$1:$1048576,MATCH(DATE(AN$2,1,1),Labor!$A$1:$LI$1),FALSE)</f>
        <v>7.5957119339999997</v>
      </c>
      <c r="AO1509" s="337">
        <f>+VLOOKUP($E1509,Labor!$1:$1048576,MATCH(DATE(AO$2,1,1),Labor!$A$1:$LI$1),FALSE)</f>
        <v>7.637919803</v>
      </c>
    </row>
    <row r="1510" spans="1:41" ht="15" customHeight="1" x14ac:dyDescent="0.35">
      <c r="A1510" s="382"/>
      <c r="B1510" s="387"/>
      <c r="C1510" s="62" t="s">
        <v>470</v>
      </c>
      <c r="D1510" s="86"/>
      <c r="E1510" s="62" t="s">
        <v>823</v>
      </c>
      <c r="F1510" s="337">
        <f>+VLOOKUP($E1510,Labor!$1:$1048576,MATCH(DATE(F$2,1,1),Labor!$A$1:$LI$1),FALSE)</f>
        <v>3.6047535549999998</v>
      </c>
      <c r="G1510" s="337">
        <f>+VLOOKUP($E1510,Labor!$1:$1048576,MATCH(DATE(G$2,1,1),Labor!$A$1:$LI$1),FALSE)</f>
        <v>3.6099053489999999</v>
      </c>
      <c r="H1510" s="337">
        <f>+VLOOKUP($E1510,Labor!$1:$1048576,MATCH(DATE(H$2,1,1),Labor!$A$1:$LI$1),FALSE)</f>
        <v>3.6129788129999998</v>
      </c>
      <c r="I1510" s="337">
        <f>+VLOOKUP($E1510,Labor!$1:$1048576,MATCH(DATE(I$2,1,1),Labor!$A$1:$LI$1),FALSE)</f>
        <v>3.6156707840000002</v>
      </c>
      <c r="J1510" s="337">
        <f>+VLOOKUP($E1510,Labor!$1:$1048576,MATCH(DATE(J$2,1,1),Labor!$A$1:$LI$1),FALSE)</f>
        <v>3.616727279</v>
      </c>
      <c r="K1510" s="337">
        <f>+VLOOKUP($E1510,Labor!$1:$1048576,MATCH(DATE(K$2,1,1),Labor!$A$1:$LI$1),FALSE)</f>
        <v>3.6178615120000002</v>
      </c>
      <c r="L1510" s="337">
        <f>+VLOOKUP($E1510,Labor!$1:$1048576,MATCH(DATE(L$2,1,1),Labor!$A$1:$LI$1),FALSE)</f>
        <v>3.6201220109999999</v>
      </c>
      <c r="M1510" s="337">
        <f>+VLOOKUP($E1510,Labor!$1:$1048576,MATCH(DATE(M$2,1,1),Labor!$A$1:$LI$1),FALSE)</f>
        <v>3.6234936169999998</v>
      </c>
      <c r="N1510" s="337">
        <f>+VLOOKUP($E1510,Labor!$1:$1048576,MATCH(DATE(N$2,1,1),Labor!$A$1:$LI$1),FALSE)</f>
        <v>3.6281636829999999</v>
      </c>
      <c r="O1510" s="337">
        <f>+VLOOKUP($E1510,Labor!$1:$1048576,MATCH(DATE(O$2,1,1),Labor!$A$1:$LI$1),FALSE)</f>
        <v>3.6346370719999999</v>
      </c>
      <c r="P1510" s="337">
        <f>+VLOOKUP($E1510,Labor!$1:$1048576,MATCH(DATE(P$2,1,1),Labor!$A$1:$LI$1),FALSE)</f>
        <v>3.6436124570000001</v>
      </c>
      <c r="Q1510" s="337">
        <f>+VLOOKUP($E1510,Labor!$1:$1048576,MATCH(DATE(Q$2,1,1),Labor!$A$1:$LI$1),FALSE)</f>
        <v>3.6555305790000001</v>
      </c>
      <c r="R1510" s="337">
        <f>+VLOOKUP($E1510,Labor!$1:$1048576,MATCH(DATE(R$2,1,1),Labor!$A$1:$LI$1),FALSE)</f>
        <v>3.6698204780000001</v>
      </c>
      <c r="S1510" s="337">
        <f>+VLOOKUP($E1510,Labor!$1:$1048576,MATCH(DATE(S$2,1,1),Labor!$A$1:$LI$1),FALSE)</f>
        <v>3.6845025040000001</v>
      </c>
      <c r="T1510" s="337">
        <f>+VLOOKUP($E1510,Labor!$1:$1048576,MATCH(DATE(T$2,1,1),Labor!$A$1:$LI$1),FALSE)</f>
        <v>3.6986220689999998</v>
      </c>
      <c r="U1510" s="337">
        <f>+VLOOKUP($E1510,Labor!$1:$1048576,MATCH(DATE(U$2,1,1),Labor!$A$1:$LI$1),FALSE)</f>
        <v>3.7118712149999999</v>
      </c>
      <c r="V1510" s="337">
        <f>+VLOOKUP($E1510,Labor!$1:$1048576,MATCH(DATE(V$2,1,1),Labor!$A$1:$LI$1),FALSE)</f>
        <v>3.7240136170000002</v>
      </c>
      <c r="W1510" s="337">
        <f>+VLOOKUP($E1510,Labor!$1:$1048576,MATCH(DATE(W$2,1,1),Labor!$A$1:$LI$1),FALSE)</f>
        <v>3.7364115569999998</v>
      </c>
      <c r="X1510" s="337">
        <f>+VLOOKUP($E1510,Labor!$1:$1048576,MATCH(DATE(X$2,1,1),Labor!$A$1:$LI$1),FALSE)</f>
        <v>3.7499858760000002</v>
      </c>
      <c r="Y1510" s="337">
        <f>+VLOOKUP($E1510,Labor!$1:$1048576,MATCH(DATE(Y$2,1,1),Labor!$A$1:$LI$1),FALSE)</f>
        <v>3.7649554919999999</v>
      </c>
      <c r="Z1510" s="337">
        <f>+VLOOKUP($E1510,Labor!$1:$1048576,MATCH(DATE(Z$2,1,1),Labor!$A$1:$LI$1),FALSE)</f>
        <v>3.781180322</v>
      </c>
      <c r="AA1510" s="337">
        <f>+VLOOKUP($E1510,Labor!$1:$1048576,MATCH(DATE(AA$2,1,1),Labor!$A$1:$LI$1),FALSE)</f>
        <v>3.798431608</v>
      </c>
      <c r="AB1510" s="337">
        <f>+VLOOKUP($E1510,Labor!$1:$1048576,MATCH(DATE(AB$2,1,1),Labor!$A$1:$LI$1),FALSE)</f>
        <v>3.8166286739999999</v>
      </c>
      <c r="AC1510" s="337">
        <f>+VLOOKUP($E1510,Labor!$1:$1048576,MATCH(DATE(AC$2,1,1),Labor!$A$1:$LI$1),FALSE)</f>
        <v>3.8357519930000001</v>
      </c>
      <c r="AD1510" s="337">
        <f>+VLOOKUP($E1510,Labor!$1:$1048576,MATCH(DATE(AD$2,1,1),Labor!$A$1:$LI$1),FALSE)</f>
        <v>3.8557272789999999</v>
      </c>
      <c r="AE1510" s="337">
        <f>+VLOOKUP($E1510,Labor!$1:$1048576,MATCH(DATE(AE$2,1,1),Labor!$A$1:$LI$1),FALSE)</f>
        <v>3.876491132</v>
      </c>
      <c r="AF1510" s="337">
        <f>+VLOOKUP($E1510,Labor!$1:$1048576,MATCH(DATE(AF$2,1,1),Labor!$A$1:$LI$1),FALSE)</f>
        <v>3.898022428</v>
      </c>
      <c r="AG1510" s="337">
        <f>+VLOOKUP($E1510,Labor!$1:$1048576,MATCH(DATE(AG$2,1,1),Labor!$A$1:$LI$1),FALSE)</f>
        <v>3.920430214</v>
      </c>
      <c r="AH1510" s="337">
        <f>+VLOOKUP($E1510,Labor!$1:$1048576,MATCH(DATE(AH$2,1,1),Labor!$A$1:$LI$1),FALSE)</f>
        <v>3.9437397330000001</v>
      </c>
      <c r="AI1510" s="337">
        <f>+VLOOKUP($E1510,Labor!$1:$1048576,MATCH(DATE(AI$2,1,1),Labor!$A$1:$LI$1),FALSE)</f>
        <v>3.9675576960000001</v>
      </c>
      <c r="AJ1510" s="337">
        <f>+VLOOKUP($E1510,Labor!$1:$1048576,MATCH(DATE(AJ$2,1,1),Labor!$A$1:$LI$1),FALSE)</f>
        <v>3.9911544550000002</v>
      </c>
      <c r="AK1510" s="337">
        <f>+VLOOKUP($E1510,Labor!$1:$1048576,MATCH(DATE(AK$2,1,1),Labor!$A$1:$LI$1),FALSE)</f>
        <v>4.0137499759999997</v>
      </c>
      <c r="AL1510" s="337">
        <f>+VLOOKUP($E1510,Labor!$1:$1048576,MATCH(DATE(AL$2,1,1),Labor!$A$1:$LI$1),FALSE)</f>
        <v>4.0346929769999997</v>
      </c>
      <c r="AM1510" s="337">
        <f>+VLOOKUP($E1510,Labor!$1:$1048576,MATCH(DATE(AM$2,1,1),Labor!$A$1:$LI$1),FALSE)</f>
        <v>4.0534783440000002</v>
      </c>
      <c r="AN1510" s="337">
        <f>+VLOOKUP($E1510,Labor!$1:$1048576,MATCH(DATE(AN$2,1,1),Labor!$A$1:$LI$1),FALSE)</f>
        <v>4.0697182219999997</v>
      </c>
      <c r="AO1510" s="337">
        <f>+VLOOKUP($E1510,Labor!$1:$1048576,MATCH(DATE(AO$2,1,1),Labor!$A$1:$LI$1),FALSE)</f>
        <v>4.0831129730000004</v>
      </c>
    </row>
    <row r="1511" spans="1:41" ht="15" customHeight="1" x14ac:dyDescent="0.35">
      <c r="A1511" s="382"/>
      <c r="B1511" s="388"/>
      <c r="C1511" s="75" t="s">
        <v>471</v>
      </c>
      <c r="D1511" s="87"/>
      <c r="E1511" s="75" t="s">
        <v>824</v>
      </c>
      <c r="F1511" s="338">
        <f>+VLOOKUP($E1511,Labor!$1:$1048576,MATCH(DATE(F$2,1,1),Labor!$A$1:$LI$1),FALSE)</f>
        <v>6.9859648699999999E-2</v>
      </c>
      <c r="G1511" s="338">
        <f>+VLOOKUP($E1511,Labor!$1:$1048576,MATCH(DATE(G$2,1,1),Labor!$A$1:$LI$1),FALSE)</f>
        <v>6.9937168199999997E-2</v>
      </c>
      <c r="H1511" s="338">
        <f>+VLOOKUP($E1511,Labor!$1:$1048576,MATCH(DATE(H$2,1,1),Labor!$A$1:$LI$1),FALSE)</f>
        <v>6.9926947899999994E-2</v>
      </c>
      <c r="I1511" s="338">
        <f>+VLOOKUP($E1511,Labor!$1:$1048576,MATCH(DATE(I$2,1,1),Labor!$A$1:$LI$1),FALSE)</f>
        <v>6.9926624399999998E-2</v>
      </c>
      <c r="J1511" s="338">
        <f>+VLOOKUP($E1511,Labor!$1:$1048576,MATCH(DATE(J$2,1,1),Labor!$A$1:$LI$1),FALSE)</f>
        <v>6.9917341600000002E-2</v>
      </c>
      <c r="K1511" s="338">
        <f>+VLOOKUP($E1511,Labor!$1:$1048576,MATCH(DATE(K$2,1,1),Labor!$A$1:$LI$1),FALSE)</f>
        <v>6.9943868000000006E-2</v>
      </c>
      <c r="L1511" s="338">
        <f>+VLOOKUP($E1511,Labor!$1:$1048576,MATCH(DATE(L$2,1,1),Labor!$A$1:$LI$1),FALSE)</f>
        <v>7.0068398899999995E-2</v>
      </c>
      <c r="M1511" s="338">
        <f>+VLOOKUP($E1511,Labor!$1:$1048576,MATCH(DATE(M$2,1,1),Labor!$A$1:$LI$1),FALSE)</f>
        <v>7.0315365800000001E-2</v>
      </c>
      <c r="N1511" s="338">
        <f>+VLOOKUP($E1511,Labor!$1:$1048576,MATCH(DATE(N$2,1,1),Labor!$A$1:$LI$1),FALSE)</f>
        <v>7.0702250800000005E-2</v>
      </c>
      <c r="O1511" s="338">
        <f>+VLOOKUP($E1511,Labor!$1:$1048576,MATCH(DATE(O$2,1,1),Labor!$A$1:$LI$1),FALSE)</f>
        <v>7.1244743799999996E-2</v>
      </c>
      <c r="P1511" s="338">
        <f>+VLOOKUP($E1511,Labor!$1:$1048576,MATCH(DATE(P$2,1,1),Labor!$A$1:$LI$1),FALSE)</f>
        <v>7.1956004700000006E-2</v>
      </c>
      <c r="Q1511" s="338">
        <f>+VLOOKUP($E1511,Labor!$1:$1048576,MATCH(DATE(Q$2,1,1),Labor!$A$1:$LI$1),FALSE)</f>
        <v>7.2836168199999995E-2</v>
      </c>
      <c r="R1511" s="338">
        <f>+VLOOKUP($E1511,Labor!$1:$1048576,MATCH(DATE(R$2,1,1),Labor!$A$1:$LI$1),FALSE)</f>
        <v>7.3854414600000001E-2</v>
      </c>
      <c r="S1511" s="338">
        <f>+VLOOKUP($E1511,Labor!$1:$1048576,MATCH(DATE(S$2,1,1),Labor!$A$1:$LI$1),FALSE)</f>
        <v>7.4940879299999999E-2</v>
      </c>
      <c r="T1511" s="338">
        <f>+VLOOKUP($E1511,Labor!$1:$1048576,MATCH(DATE(T$2,1,1),Labor!$A$1:$LI$1),FALSE)</f>
        <v>7.6047403799999996E-2</v>
      </c>
      <c r="U1511" s="338">
        <f>+VLOOKUP($E1511,Labor!$1:$1048576,MATCH(DATE(U$2,1,1),Labor!$A$1:$LI$1),FALSE)</f>
        <v>7.7140848999999997E-2</v>
      </c>
      <c r="V1511" s="338">
        <f>+VLOOKUP($E1511,Labor!$1:$1048576,MATCH(DATE(V$2,1,1),Labor!$A$1:$LI$1),FALSE)</f>
        <v>7.8181863500000004E-2</v>
      </c>
      <c r="W1511" s="338">
        <f>+VLOOKUP($E1511,Labor!$1:$1048576,MATCH(DATE(W$2,1,1),Labor!$A$1:$LI$1),FALSE)</f>
        <v>7.91718535E-2</v>
      </c>
      <c r="X1511" s="338">
        <f>+VLOOKUP($E1511,Labor!$1:$1048576,MATCH(DATE(X$2,1,1),Labor!$A$1:$LI$1),FALSE)</f>
        <v>8.0120020799999997E-2</v>
      </c>
      <c r="Y1511" s="338">
        <f>+VLOOKUP($E1511,Labor!$1:$1048576,MATCH(DATE(Y$2,1,1),Labor!$A$1:$LI$1),FALSE)</f>
        <v>8.1032951500000006E-2</v>
      </c>
      <c r="Z1511" s="338">
        <f>+VLOOKUP($E1511,Labor!$1:$1048576,MATCH(DATE(Z$2,1,1),Labor!$A$1:$LI$1),FALSE)</f>
        <v>8.1915979700000002E-2</v>
      </c>
      <c r="AA1511" s="338">
        <f>+VLOOKUP($E1511,Labor!$1:$1048576,MATCH(DATE(AA$2,1,1),Labor!$A$1:$LI$1),FALSE)</f>
        <v>8.2773643199999997E-2</v>
      </c>
      <c r="AB1511" s="338">
        <f>+VLOOKUP($E1511,Labor!$1:$1048576,MATCH(DATE(AB$2,1,1),Labor!$A$1:$LI$1),FALSE)</f>
        <v>8.3613365800000006E-2</v>
      </c>
      <c r="AC1511" s="338">
        <f>+VLOOKUP($E1511,Labor!$1:$1048576,MATCH(DATE(AC$2,1,1),Labor!$A$1:$LI$1),FALSE)</f>
        <v>8.4442442000000006E-2</v>
      </c>
      <c r="AD1511" s="338">
        <f>+VLOOKUP($E1511,Labor!$1:$1048576,MATCH(DATE(AD$2,1,1),Labor!$A$1:$LI$1),FALSE)</f>
        <v>8.5265200900000004E-2</v>
      </c>
      <c r="AE1511" s="338">
        <f>+VLOOKUP($E1511,Labor!$1:$1048576,MATCH(DATE(AE$2,1,1),Labor!$A$1:$LI$1),FALSE)</f>
        <v>8.6085176499999999E-2</v>
      </c>
      <c r="AF1511" s="338">
        <f>+VLOOKUP($E1511,Labor!$1:$1048576,MATCH(DATE(AF$2,1,1),Labor!$A$1:$LI$1),FALSE)</f>
        <v>8.6905960899999996E-2</v>
      </c>
      <c r="AG1511" s="338">
        <f>+VLOOKUP($E1511,Labor!$1:$1048576,MATCH(DATE(AG$2,1,1),Labor!$A$1:$LI$1),FALSE)</f>
        <v>8.7733423500000005E-2</v>
      </c>
      <c r="AH1511" s="338">
        <f>+VLOOKUP($E1511,Labor!$1:$1048576,MATCH(DATE(AH$2,1,1),Labor!$A$1:$LI$1),FALSE)</f>
        <v>8.8570264300000007E-2</v>
      </c>
      <c r="AI1511" s="338">
        <f>+VLOOKUP($E1511,Labor!$1:$1048576,MATCH(DATE(AI$2,1,1),Labor!$A$1:$LI$1),FALSE)</f>
        <v>8.9407761599999996E-2</v>
      </c>
      <c r="AJ1511" s="338">
        <f>+VLOOKUP($E1511,Labor!$1:$1048576,MATCH(DATE(AJ$2,1,1),Labor!$A$1:$LI$1),FALSE)</f>
        <v>9.0228335000000007E-2</v>
      </c>
      <c r="AK1511" s="338">
        <f>+VLOOKUP($E1511,Labor!$1:$1048576,MATCH(DATE(AK$2,1,1),Labor!$A$1:$LI$1),FALSE)</f>
        <v>9.1013048700000002E-2</v>
      </c>
      <c r="AL1511" s="338">
        <f>+VLOOKUP($E1511,Labor!$1:$1048576,MATCH(DATE(AL$2,1,1),Labor!$A$1:$LI$1),FALSE)</f>
        <v>9.1746173799999997E-2</v>
      </c>
      <c r="AM1511" s="338">
        <f>+VLOOKUP($E1511,Labor!$1:$1048576,MATCH(DATE(AM$2,1,1),Labor!$A$1:$LI$1),FALSE)</f>
        <v>9.2415619399999996E-2</v>
      </c>
      <c r="AN1511" s="338">
        <f>+VLOOKUP($E1511,Labor!$1:$1048576,MATCH(DATE(AN$2,1,1),Labor!$A$1:$LI$1),FALSE)</f>
        <v>9.3012234400000005E-2</v>
      </c>
      <c r="AO1511" s="338">
        <f>+VLOOKUP($E1511,Labor!$1:$1048576,MATCH(DATE(AO$2,1,1),Labor!$A$1:$LI$1),FALSE)</f>
        <v>9.3529084999999998E-2</v>
      </c>
    </row>
    <row r="1512" spans="1:41" s="85" customFormat="1" ht="15" customHeight="1" x14ac:dyDescent="0.35">
      <c r="A1512" s="382"/>
      <c r="B1512" s="380" t="s">
        <v>974</v>
      </c>
      <c r="C1512" s="80" t="s">
        <v>737</v>
      </c>
      <c r="D1512" s="124"/>
      <c r="E1512" s="80" t="s">
        <v>825</v>
      </c>
      <c r="F1512" s="295">
        <f>+VLOOKUP($E1512,Value_Added!$1:$1048576,MATCH(DATE(F$2,1,1),Value_Added!$A$1:$LI$1),FALSE)</f>
        <v>1958164.7379999999</v>
      </c>
      <c r="G1512" s="295">
        <f>+VLOOKUP($E1512,Value_Added!$1:$1048576,MATCH(DATE(G$2,1,1),Value_Added!$A$1:$LI$1),FALSE)</f>
        <v>1978890.939</v>
      </c>
      <c r="H1512" s="295">
        <f>+VLOOKUP($E1512,Value_Added!$1:$1048576,MATCH(DATE(H$2,1,1),Value_Added!$A$1:$LI$1),FALSE)</f>
        <v>2006397.953</v>
      </c>
      <c r="I1512" s="295">
        <f>+VLOOKUP($E1512,Value_Added!$1:$1048576,MATCH(DATE(I$2,1,1),Value_Added!$A$1:$LI$1),FALSE)</f>
        <v>2036736.45</v>
      </c>
      <c r="J1512" s="295">
        <f>+VLOOKUP($E1512,Value_Added!$1:$1048576,MATCH(DATE(J$2,1,1),Value_Added!$A$1:$LI$1),FALSE)</f>
        <v>2067923.8489999999</v>
      </c>
      <c r="K1512" s="295">
        <f>+VLOOKUP($E1512,Value_Added!$1:$1048576,MATCH(DATE(K$2,1,1),Value_Added!$A$1:$LI$1),FALSE)</f>
        <v>2100227.6630000002</v>
      </c>
      <c r="L1512" s="295">
        <f>+VLOOKUP($E1512,Value_Added!$1:$1048576,MATCH(DATE(L$2,1,1),Value_Added!$A$1:$LI$1),FALSE)</f>
        <v>2133577.3319999999</v>
      </c>
      <c r="M1512" s="295">
        <f>+VLOOKUP($E1512,Value_Added!$1:$1048576,MATCH(DATE(M$2,1,1),Value_Added!$A$1:$LI$1),FALSE)</f>
        <v>2162385.2089999998</v>
      </c>
      <c r="N1512" s="295">
        <f>+VLOOKUP($E1512,Value_Added!$1:$1048576,MATCH(DATE(N$2,1,1),Value_Added!$A$1:$LI$1),FALSE)</f>
        <v>2192575.1469999999</v>
      </c>
      <c r="O1512" s="295">
        <f>+VLOOKUP($E1512,Value_Added!$1:$1048576,MATCH(DATE(O$2,1,1),Value_Added!$A$1:$LI$1),FALSE)</f>
        <v>2232461.3840000001</v>
      </c>
      <c r="P1512" s="295">
        <f>+VLOOKUP($E1512,Value_Added!$1:$1048576,MATCH(DATE(P$2,1,1),Value_Added!$A$1:$LI$1),FALSE)</f>
        <v>2274084.5049999999</v>
      </c>
      <c r="Q1512" s="295">
        <f>+VLOOKUP($E1512,Value_Added!$1:$1048576,MATCH(DATE(Q$2,1,1),Value_Added!$A$1:$LI$1),FALSE)</f>
        <v>2316404.9350000001</v>
      </c>
      <c r="R1512" s="295">
        <f>+VLOOKUP($E1512,Value_Added!$1:$1048576,MATCH(DATE(R$2,1,1),Value_Added!$A$1:$LI$1),FALSE)</f>
        <v>2358715.7349999999</v>
      </c>
      <c r="S1512" s="295">
        <f>+VLOOKUP($E1512,Value_Added!$1:$1048576,MATCH(DATE(S$2,1,1),Value_Added!$A$1:$LI$1),FALSE)</f>
        <v>2399877.0049999999</v>
      </c>
      <c r="T1512" s="295">
        <f>+VLOOKUP($E1512,Value_Added!$1:$1048576,MATCH(DATE(T$2,1,1),Value_Added!$A$1:$LI$1),FALSE)</f>
        <v>2441175.861</v>
      </c>
      <c r="U1512" s="295">
        <f>+VLOOKUP($E1512,Value_Added!$1:$1048576,MATCH(DATE(U$2,1,1),Value_Added!$A$1:$LI$1),FALSE)</f>
        <v>2483141.8969999999</v>
      </c>
      <c r="V1512" s="295">
        <f>+VLOOKUP($E1512,Value_Added!$1:$1048576,MATCH(DATE(V$2,1,1),Value_Added!$A$1:$LI$1),FALSE)</f>
        <v>2526003.8339999998</v>
      </c>
      <c r="W1512" s="295">
        <f>+VLOOKUP($E1512,Value_Added!$1:$1048576,MATCH(DATE(W$2,1,1),Value_Added!$A$1:$LI$1),FALSE)</f>
        <v>2570329.0380000002</v>
      </c>
      <c r="X1512" s="295">
        <f>+VLOOKUP($E1512,Value_Added!$1:$1048576,MATCH(DATE(X$2,1,1),Value_Added!$A$1:$LI$1),FALSE)</f>
        <v>2616432.5329999998</v>
      </c>
      <c r="Y1512" s="295">
        <f>+VLOOKUP($E1512,Value_Added!$1:$1048576,MATCH(DATE(Y$2,1,1),Value_Added!$A$1:$LI$1),FALSE)</f>
        <v>2664522.0070000002</v>
      </c>
      <c r="Z1512" s="295">
        <f>+VLOOKUP($E1512,Value_Added!$1:$1048576,MATCH(DATE(Z$2,1,1),Value_Added!$A$1:$LI$1),FALSE)</f>
        <v>2714884.59</v>
      </c>
      <c r="AA1512" s="295">
        <f>+VLOOKUP($E1512,Value_Added!$1:$1048576,MATCH(DATE(AA$2,1,1),Value_Added!$A$1:$LI$1),FALSE)</f>
        <v>2767756.4160000002</v>
      </c>
      <c r="AB1512" s="295">
        <f>+VLOOKUP($E1512,Value_Added!$1:$1048576,MATCH(DATE(AB$2,1,1),Value_Added!$A$1:$LI$1),FALSE)</f>
        <v>2823506.7349999999</v>
      </c>
      <c r="AC1512" s="295">
        <f>+VLOOKUP($E1512,Value_Added!$1:$1048576,MATCH(DATE(AC$2,1,1),Value_Added!$A$1:$LI$1),FALSE)</f>
        <v>2882350.4679999999</v>
      </c>
      <c r="AD1512" s="295">
        <f>+VLOOKUP($E1512,Value_Added!$1:$1048576,MATCH(DATE(AD$2,1,1),Value_Added!$A$1:$LI$1),FALSE)</f>
        <v>2944283.5980000002</v>
      </c>
      <c r="AE1512" s="295">
        <f>+VLOOKUP($E1512,Value_Added!$1:$1048576,MATCH(DATE(AE$2,1,1),Value_Added!$A$1:$LI$1),FALSE)</f>
        <v>3009379.3670000001</v>
      </c>
      <c r="AF1512" s="295">
        <f>+VLOOKUP($E1512,Value_Added!$1:$1048576,MATCH(DATE(AF$2,1,1),Value_Added!$A$1:$LI$1),FALSE)</f>
        <v>3077796.9649999999</v>
      </c>
      <c r="AG1512" s="295">
        <f>+VLOOKUP($E1512,Value_Added!$1:$1048576,MATCH(DATE(AG$2,1,1),Value_Added!$A$1:$LI$1),FALSE)</f>
        <v>3149860.5150000001</v>
      </c>
      <c r="AH1512" s="295">
        <f>+VLOOKUP($E1512,Value_Added!$1:$1048576,MATCH(DATE(AH$2,1,1),Value_Added!$A$1:$LI$1),FALSE)</f>
        <v>3225720.949</v>
      </c>
      <c r="AI1512" s="295">
        <f>+VLOOKUP($E1512,Value_Added!$1:$1048576,MATCH(DATE(AI$2,1,1),Value_Added!$A$1:$LI$1),FALSE)</f>
        <v>3305049.6630000002</v>
      </c>
      <c r="AJ1512" s="295">
        <f>+VLOOKUP($E1512,Value_Added!$1:$1048576,MATCH(DATE(AJ$2,1,1),Value_Added!$A$1:$LI$1),FALSE)</f>
        <v>3387321.0970000001</v>
      </c>
      <c r="AK1512" s="295">
        <f>+VLOOKUP($E1512,Value_Added!$1:$1048576,MATCH(DATE(AK$2,1,1),Value_Added!$A$1:$LI$1),FALSE)</f>
        <v>3472122.3790000002</v>
      </c>
      <c r="AL1512" s="295">
        <f>+VLOOKUP($E1512,Value_Added!$1:$1048576,MATCH(DATE(AL$2,1,1),Value_Added!$A$1:$LI$1),FALSE)</f>
        <v>3559172.773</v>
      </c>
      <c r="AM1512" s="295">
        <f>+VLOOKUP($E1512,Value_Added!$1:$1048576,MATCH(DATE(AM$2,1,1),Value_Added!$A$1:$LI$1),FALSE)</f>
        <v>3648244.747</v>
      </c>
      <c r="AN1512" s="295">
        <f>+VLOOKUP($E1512,Value_Added!$1:$1048576,MATCH(DATE(AN$2,1,1),Value_Added!$A$1:$LI$1),FALSE)</f>
        <v>3739172.6770000001</v>
      </c>
      <c r="AO1512" s="295">
        <f>+VLOOKUP($E1512,Value_Added!$1:$1048576,MATCH(DATE(AO$2,1,1),Value_Added!$A$1:$LI$1),FALSE)</f>
        <v>3831894.8620000002</v>
      </c>
    </row>
    <row r="1513" spans="1:41" s="85" customFormat="1" ht="15" customHeight="1" x14ac:dyDescent="0.35">
      <c r="A1513" s="382"/>
      <c r="B1513" s="380"/>
      <c r="C1513" s="80" t="s">
        <v>739</v>
      </c>
      <c r="D1513" s="124"/>
      <c r="E1513" s="80" t="s">
        <v>826</v>
      </c>
      <c r="F1513" s="295">
        <f>+VLOOKUP($E1513,Value_Added!$1:$1048576,MATCH(DATE(F$2,1,1),Value_Added!$A$1:$LI$1),FALSE)</f>
        <v>35178.573069999999</v>
      </c>
      <c r="G1513" s="295">
        <f>+VLOOKUP($E1513,Value_Added!$1:$1048576,MATCH(DATE(G$2,1,1),Value_Added!$A$1:$LI$1),FALSE)</f>
        <v>34761.955529999999</v>
      </c>
      <c r="H1513" s="295">
        <f>+VLOOKUP($E1513,Value_Added!$1:$1048576,MATCH(DATE(H$2,1,1),Value_Added!$A$1:$LI$1),FALSE)</f>
        <v>34704.99469</v>
      </c>
      <c r="I1513" s="295">
        <f>+VLOOKUP($E1513,Value_Added!$1:$1048576,MATCH(DATE(I$2,1,1),Value_Added!$A$1:$LI$1),FALSE)</f>
        <v>34923.758549999999</v>
      </c>
      <c r="J1513" s="295">
        <f>+VLOOKUP($E1513,Value_Added!$1:$1048576,MATCH(DATE(J$2,1,1),Value_Added!$A$1:$LI$1),FALSE)</f>
        <v>35269.110520000002</v>
      </c>
      <c r="K1513" s="295">
        <f>+VLOOKUP($E1513,Value_Added!$1:$1048576,MATCH(DATE(K$2,1,1),Value_Added!$A$1:$LI$1),FALSE)</f>
        <v>35694.56783</v>
      </c>
      <c r="L1513" s="295">
        <f>+VLOOKUP($E1513,Value_Added!$1:$1048576,MATCH(DATE(L$2,1,1),Value_Added!$A$1:$LI$1),FALSE)</f>
        <v>36175.361859999997</v>
      </c>
      <c r="M1513" s="295">
        <f>+VLOOKUP($E1513,Value_Added!$1:$1048576,MATCH(DATE(M$2,1,1),Value_Added!$A$1:$LI$1),FALSE)</f>
        <v>36575.432990000001</v>
      </c>
      <c r="N1513" s="295">
        <f>+VLOOKUP($E1513,Value_Added!$1:$1048576,MATCH(DATE(N$2,1,1),Value_Added!$A$1:$LI$1),FALSE)</f>
        <v>37005.348899999997</v>
      </c>
      <c r="O1513" s="295">
        <f>+VLOOKUP($E1513,Value_Added!$1:$1048576,MATCH(DATE(O$2,1,1),Value_Added!$A$1:$LI$1),FALSE)</f>
        <v>37640.323069999999</v>
      </c>
      <c r="P1513" s="295">
        <f>+VLOOKUP($E1513,Value_Added!$1:$1048576,MATCH(DATE(P$2,1,1),Value_Added!$A$1:$LI$1),FALSE)</f>
        <v>38285.782310000002</v>
      </c>
      <c r="Q1513" s="295">
        <f>+VLOOKUP($E1513,Value_Added!$1:$1048576,MATCH(DATE(Q$2,1,1),Value_Added!$A$1:$LI$1),FALSE)</f>
        <v>38935.521760000003</v>
      </c>
      <c r="R1513" s="295">
        <f>+VLOOKUP($E1513,Value_Added!$1:$1048576,MATCH(DATE(R$2,1,1),Value_Added!$A$1:$LI$1),FALSE)</f>
        <v>39598.750059999998</v>
      </c>
      <c r="S1513" s="295">
        <f>+VLOOKUP($E1513,Value_Added!$1:$1048576,MATCH(DATE(S$2,1,1),Value_Added!$A$1:$LI$1),FALSE)</f>
        <v>40251.003859999997</v>
      </c>
      <c r="T1513" s="295">
        <f>+VLOOKUP($E1513,Value_Added!$1:$1048576,MATCH(DATE(T$2,1,1),Value_Added!$A$1:$LI$1),FALSE)</f>
        <v>40918.239179999997</v>
      </c>
      <c r="U1513" s="295">
        <f>+VLOOKUP($E1513,Value_Added!$1:$1048576,MATCH(DATE(U$2,1,1),Value_Added!$A$1:$LI$1),FALSE)</f>
        <v>41606.221669999999</v>
      </c>
      <c r="V1513" s="295">
        <f>+VLOOKUP($E1513,Value_Added!$1:$1048576,MATCH(DATE(V$2,1,1),Value_Added!$A$1:$LI$1),FALSE)</f>
        <v>42325.886740000002</v>
      </c>
      <c r="W1513" s="295">
        <f>+VLOOKUP($E1513,Value_Added!$1:$1048576,MATCH(DATE(W$2,1,1),Value_Added!$A$1:$LI$1),FALSE)</f>
        <v>43070.761180000001</v>
      </c>
      <c r="X1513" s="295">
        <f>+VLOOKUP($E1513,Value_Added!$1:$1048576,MATCH(DATE(X$2,1,1),Value_Added!$A$1:$LI$1),FALSE)</f>
        <v>43849.231019999999</v>
      </c>
      <c r="Y1513" s="295">
        <f>+VLOOKUP($E1513,Value_Added!$1:$1048576,MATCH(DATE(Y$2,1,1),Value_Added!$A$1:$LI$1),FALSE)</f>
        <v>44666.692069999997</v>
      </c>
      <c r="Z1513" s="295">
        <f>+VLOOKUP($E1513,Value_Added!$1:$1048576,MATCH(DATE(Z$2,1,1),Value_Added!$A$1:$LI$1),FALSE)</f>
        <v>45529.606319999999</v>
      </c>
      <c r="AA1513" s="295">
        <f>+VLOOKUP($E1513,Value_Added!$1:$1048576,MATCH(DATE(AA$2,1,1),Value_Added!$A$1:$LI$1),FALSE)</f>
        <v>46442.369879999998</v>
      </c>
      <c r="AB1513" s="295">
        <f>+VLOOKUP($E1513,Value_Added!$1:$1048576,MATCH(DATE(AB$2,1,1),Value_Added!$A$1:$LI$1),FALSE)</f>
        <v>47412.921269999999</v>
      </c>
      <c r="AC1513" s="295">
        <f>+VLOOKUP($E1513,Value_Added!$1:$1048576,MATCH(DATE(AC$2,1,1),Value_Added!$A$1:$LI$1),FALSE)</f>
        <v>48445.807159999997</v>
      </c>
      <c r="AD1513" s="295">
        <f>+VLOOKUP($E1513,Value_Added!$1:$1048576,MATCH(DATE(AD$2,1,1),Value_Added!$A$1:$LI$1),FALSE)</f>
        <v>49540.363530000002</v>
      </c>
      <c r="AE1513" s="295">
        <f>+VLOOKUP($E1513,Value_Added!$1:$1048576,MATCH(DATE(AE$2,1,1),Value_Added!$A$1:$LI$1),FALSE)</f>
        <v>50697.734859999997</v>
      </c>
      <c r="AF1513" s="295">
        <f>+VLOOKUP($E1513,Value_Added!$1:$1048576,MATCH(DATE(AF$2,1,1),Value_Added!$A$1:$LI$1),FALSE)</f>
        <v>51908.77994</v>
      </c>
      <c r="AG1513" s="295">
        <f>+VLOOKUP($E1513,Value_Added!$1:$1048576,MATCH(DATE(AG$2,1,1),Value_Added!$A$1:$LI$1),FALSE)</f>
        <v>53191.202680000002</v>
      </c>
      <c r="AH1513" s="295">
        <f>+VLOOKUP($E1513,Value_Added!$1:$1048576,MATCH(DATE(AH$2,1,1),Value_Added!$A$1:$LI$1),FALSE)</f>
        <v>54546.500039999999</v>
      </c>
      <c r="AI1513" s="295">
        <f>+VLOOKUP($E1513,Value_Added!$1:$1048576,MATCH(DATE(AI$2,1,1),Value_Added!$A$1:$LI$1),FALSE)</f>
        <v>55965.444210000001</v>
      </c>
      <c r="AJ1513" s="295">
        <f>+VLOOKUP($E1513,Value_Added!$1:$1048576,MATCH(DATE(AJ$2,1,1),Value_Added!$A$1:$LI$1),FALSE)</f>
        <v>57434.538189999999</v>
      </c>
      <c r="AK1513" s="295">
        <f>+VLOOKUP($E1513,Value_Added!$1:$1048576,MATCH(DATE(AK$2,1,1),Value_Added!$A$1:$LI$1),FALSE)</f>
        <v>58942.947330000003</v>
      </c>
      <c r="AL1513" s="295">
        <f>+VLOOKUP($E1513,Value_Added!$1:$1048576,MATCH(DATE(AL$2,1,1),Value_Added!$A$1:$LI$1),FALSE)</f>
        <v>60482.894719999997</v>
      </c>
      <c r="AM1513" s="295">
        <f>+VLOOKUP($E1513,Value_Added!$1:$1048576,MATCH(DATE(AM$2,1,1),Value_Added!$A$1:$LI$1),FALSE)</f>
        <v>62047.371529999997</v>
      </c>
      <c r="AN1513" s="295">
        <f>+VLOOKUP($E1513,Value_Added!$1:$1048576,MATCH(DATE(AN$2,1,1),Value_Added!$A$1:$LI$1),FALSE)</f>
        <v>63629.193200000002</v>
      </c>
      <c r="AO1513" s="295">
        <f>+VLOOKUP($E1513,Value_Added!$1:$1048576,MATCH(DATE(AO$2,1,1),Value_Added!$A$1:$LI$1),FALSE)</f>
        <v>65220.055050000003</v>
      </c>
    </row>
    <row r="1514" spans="1:41" ht="15" customHeight="1" x14ac:dyDescent="0.35">
      <c r="A1514" s="382"/>
      <c r="B1514" s="380"/>
      <c r="C1514" s="60" t="s">
        <v>724</v>
      </c>
      <c r="D1514" s="88"/>
      <c r="E1514" s="60" t="s">
        <v>827</v>
      </c>
      <c r="F1514" s="339">
        <f>+VLOOKUP($E1514,Value_Added!$1:$1048576,MATCH(DATE(F$2,1,1),Value_Added!$A$1:$LI$1),FALSE)</f>
        <v>31845.464909999999</v>
      </c>
      <c r="G1514" s="339">
        <f>+VLOOKUP($E1514,Value_Added!$1:$1048576,MATCH(DATE(G$2,1,1),Value_Added!$A$1:$LI$1),FALSE)</f>
        <v>31521.208210000001</v>
      </c>
      <c r="H1514" s="339">
        <f>+VLOOKUP($E1514,Value_Added!$1:$1048576,MATCH(DATE(H$2,1,1),Value_Added!$A$1:$LI$1),FALSE)</f>
        <v>31526.930619999999</v>
      </c>
      <c r="I1514" s="339">
        <f>+VLOOKUP($E1514,Value_Added!$1:$1048576,MATCH(DATE(I$2,1,1),Value_Added!$A$1:$LI$1),FALSE)</f>
        <v>31795.525580000001</v>
      </c>
      <c r="J1514" s="339">
        <f>+VLOOKUP($E1514,Value_Added!$1:$1048576,MATCH(DATE(J$2,1,1),Value_Added!$A$1:$LI$1),FALSE)</f>
        <v>32172.266390000001</v>
      </c>
      <c r="K1514" s="339">
        <f>+VLOOKUP($E1514,Value_Added!$1:$1048576,MATCH(DATE(K$2,1,1),Value_Added!$A$1:$LI$1),FALSE)</f>
        <v>32615.662690000001</v>
      </c>
      <c r="L1514" s="339">
        <f>+VLOOKUP($E1514,Value_Added!$1:$1048576,MATCH(DATE(L$2,1,1),Value_Added!$A$1:$LI$1),FALSE)</f>
        <v>33103.661050000002</v>
      </c>
      <c r="M1514" s="339">
        <f>+VLOOKUP($E1514,Value_Added!$1:$1048576,MATCH(DATE(M$2,1,1),Value_Added!$A$1:$LI$1),FALSE)</f>
        <v>33530.390910000002</v>
      </c>
      <c r="N1514" s="339">
        <f>+VLOOKUP($E1514,Value_Added!$1:$1048576,MATCH(DATE(N$2,1,1),Value_Added!$A$1:$LI$1),FALSE)</f>
        <v>33978.527699999999</v>
      </c>
      <c r="O1514" s="339">
        <f>+VLOOKUP($E1514,Value_Added!$1:$1048576,MATCH(DATE(O$2,1,1),Value_Added!$A$1:$LI$1),FALSE)</f>
        <v>34612.879240000002</v>
      </c>
      <c r="P1514" s="339">
        <f>+VLOOKUP($E1514,Value_Added!$1:$1048576,MATCH(DATE(P$2,1,1),Value_Added!$A$1:$LI$1),FALSE)</f>
        <v>35255.267399999997</v>
      </c>
      <c r="Q1514" s="339">
        <f>+VLOOKUP($E1514,Value_Added!$1:$1048576,MATCH(DATE(Q$2,1,1),Value_Added!$A$1:$LI$1),FALSE)</f>
        <v>35896.419609999997</v>
      </c>
      <c r="R1514" s="339">
        <f>+VLOOKUP($E1514,Value_Added!$1:$1048576,MATCH(DATE(R$2,1,1),Value_Added!$A$1:$LI$1),FALSE)</f>
        <v>36550.567329999998</v>
      </c>
      <c r="S1514" s="339">
        <f>+VLOOKUP($E1514,Value_Added!$1:$1048576,MATCH(DATE(S$2,1,1),Value_Added!$A$1:$LI$1),FALSE)</f>
        <v>37194.723310000001</v>
      </c>
      <c r="T1514" s="339">
        <f>+VLOOKUP($E1514,Value_Added!$1:$1048576,MATCH(DATE(T$2,1,1),Value_Added!$A$1:$LI$1),FALSE)</f>
        <v>37851.439019999998</v>
      </c>
      <c r="U1514" s="339">
        <f>+VLOOKUP($E1514,Value_Added!$1:$1048576,MATCH(DATE(U$2,1,1),Value_Added!$A$1:$LI$1),FALSE)</f>
        <v>38524.729610000002</v>
      </c>
      <c r="V1514" s="339">
        <f>+VLOOKUP($E1514,Value_Added!$1:$1048576,MATCH(DATE(V$2,1,1),Value_Added!$A$1:$LI$1),FALSE)</f>
        <v>39229.086660000001</v>
      </c>
      <c r="W1514" s="339">
        <f>+VLOOKUP($E1514,Value_Added!$1:$1048576,MATCH(DATE(W$2,1,1),Value_Added!$A$1:$LI$1),FALSE)</f>
        <v>39954.420619999997</v>
      </c>
      <c r="X1514" s="339">
        <f>+VLOOKUP($E1514,Value_Added!$1:$1048576,MATCH(DATE(X$2,1,1),Value_Added!$A$1:$LI$1),FALSE)</f>
        <v>40708.323020000003</v>
      </c>
      <c r="Y1514" s="339">
        <f>+VLOOKUP($E1514,Value_Added!$1:$1048576,MATCH(DATE(Y$2,1,1),Value_Added!$A$1:$LI$1),FALSE)</f>
        <v>41496.029190000001</v>
      </c>
      <c r="Z1514" s="339">
        <f>+VLOOKUP($E1514,Value_Added!$1:$1048576,MATCH(DATE(Z$2,1,1),Value_Added!$A$1:$LI$1),FALSE)</f>
        <v>42323.749790000002</v>
      </c>
      <c r="AA1514" s="339">
        <f>+VLOOKUP($E1514,Value_Added!$1:$1048576,MATCH(DATE(AA$2,1,1),Value_Added!$A$1:$LI$1),FALSE)</f>
        <v>43195.573649999998</v>
      </c>
      <c r="AB1514" s="339">
        <f>+VLOOKUP($E1514,Value_Added!$1:$1048576,MATCH(DATE(AB$2,1,1),Value_Added!$A$1:$LI$1),FALSE)</f>
        <v>44118.919009999998</v>
      </c>
      <c r="AC1514" s="339">
        <f>+VLOOKUP($E1514,Value_Added!$1:$1048576,MATCH(DATE(AC$2,1,1),Value_Added!$A$1:$LI$1),FALSE)</f>
        <v>45098.27405</v>
      </c>
      <c r="AD1514" s="339">
        <f>+VLOOKUP($E1514,Value_Added!$1:$1048576,MATCH(DATE(AD$2,1,1),Value_Added!$A$1:$LI$1),FALSE)</f>
        <v>46133.302409999997</v>
      </c>
      <c r="AE1514" s="339">
        <f>+VLOOKUP($E1514,Value_Added!$1:$1048576,MATCH(DATE(AE$2,1,1),Value_Added!$A$1:$LI$1),FALSE)</f>
        <v>47225.315869999999</v>
      </c>
      <c r="AF1514" s="339">
        <f>+VLOOKUP($E1514,Value_Added!$1:$1048576,MATCH(DATE(AF$2,1,1),Value_Added!$A$1:$LI$1),FALSE)</f>
        <v>48364.755010000001</v>
      </c>
      <c r="AG1514" s="339">
        <f>+VLOOKUP($E1514,Value_Added!$1:$1048576,MATCH(DATE(AG$2,1,1),Value_Added!$A$1:$LI$1),FALSE)</f>
        <v>49568.363920000003</v>
      </c>
      <c r="AH1514" s="339">
        <f>+VLOOKUP($E1514,Value_Added!$1:$1048576,MATCH(DATE(AH$2,1,1),Value_Added!$A$1:$LI$1),FALSE)</f>
        <v>50837.743459999998</v>
      </c>
      <c r="AI1514" s="339">
        <f>+VLOOKUP($E1514,Value_Added!$1:$1048576,MATCH(DATE(AI$2,1,1),Value_Added!$A$1:$LI$1),FALSE)</f>
        <v>52164.874940000002</v>
      </c>
      <c r="AJ1514" s="339">
        <f>+VLOOKUP($E1514,Value_Added!$1:$1048576,MATCH(DATE(AJ$2,1,1),Value_Added!$A$1:$LI$1),FALSE)</f>
        <v>53537.735200000003</v>
      </c>
      <c r="AK1514" s="339">
        <f>+VLOOKUP($E1514,Value_Added!$1:$1048576,MATCH(DATE(AK$2,1,1),Value_Added!$A$1:$LI$1),FALSE)</f>
        <v>54946.33956</v>
      </c>
      <c r="AL1514" s="339">
        <f>+VLOOKUP($E1514,Value_Added!$1:$1048576,MATCH(DATE(AL$2,1,1),Value_Added!$A$1:$LI$1),FALSE)</f>
        <v>56383.27259</v>
      </c>
      <c r="AM1514" s="339">
        <f>+VLOOKUP($E1514,Value_Added!$1:$1048576,MATCH(DATE(AM$2,1,1),Value_Added!$A$1:$LI$1),FALSE)</f>
        <v>57842.02824</v>
      </c>
      <c r="AN1514" s="339">
        <f>+VLOOKUP($E1514,Value_Added!$1:$1048576,MATCH(DATE(AN$2,1,1),Value_Added!$A$1:$LI$1),FALSE)</f>
        <v>59315.942190000002</v>
      </c>
      <c r="AO1514" s="339">
        <f>+VLOOKUP($E1514,Value_Added!$1:$1048576,MATCH(DATE(AO$2,1,1),Value_Added!$A$1:$LI$1),FALSE)</f>
        <v>60797.179029999999</v>
      </c>
    </row>
    <row r="1515" spans="1:41" ht="15" customHeight="1" x14ac:dyDescent="0.35">
      <c r="A1515" s="382"/>
      <c r="B1515" s="380"/>
      <c r="C1515" s="60" t="s">
        <v>725</v>
      </c>
      <c r="D1515" s="88"/>
      <c r="E1515" s="60" t="s">
        <v>828</v>
      </c>
      <c r="F1515" s="339">
        <f>+VLOOKUP($E1515,Value_Added!$1:$1048576,MATCH(DATE(F$2,1,1),Value_Added!$A$1:$LI$1),FALSE)</f>
        <v>3333.108162</v>
      </c>
      <c r="G1515" s="339">
        <f>+VLOOKUP($E1515,Value_Added!$1:$1048576,MATCH(DATE(G$2,1,1),Value_Added!$A$1:$LI$1),FALSE)</f>
        <v>3240.7473199999999</v>
      </c>
      <c r="H1515" s="339">
        <f>+VLOOKUP($E1515,Value_Added!$1:$1048576,MATCH(DATE(H$2,1,1),Value_Added!$A$1:$LI$1),FALSE)</f>
        <v>3178.0640680000001</v>
      </c>
      <c r="I1515" s="339">
        <f>+VLOOKUP($E1515,Value_Added!$1:$1048576,MATCH(DATE(I$2,1,1),Value_Added!$A$1:$LI$1),FALSE)</f>
        <v>3128.232974</v>
      </c>
      <c r="J1515" s="339">
        <f>+VLOOKUP($E1515,Value_Added!$1:$1048576,MATCH(DATE(J$2,1,1),Value_Added!$A$1:$LI$1),FALSE)</f>
        <v>3096.8441280000002</v>
      </c>
      <c r="K1515" s="339">
        <f>+VLOOKUP($E1515,Value_Added!$1:$1048576,MATCH(DATE(K$2,1,1),Value_Added!$A$1:$LI$1),FALSE)</f>
        <v>3078.9051490000002</v>
      </c>
      <c r="L1515" s="339">
        <f>+VLOOKUP($E1515,Value_Added!$1:$1048576,MATCH(DATE(L$2,1,1),Value_Added!$A$1:$LI$1),FALSE)</f>
        <v>3071.7008150000001</v>
      </c>
      <c r="M1515" s="339">
        <f>+VLOOKUP($E1515,Value_Added!$1:$1048576,MATCH(DATE(M$2,1,1),Value_Added!$A$1:$LI$1),FALSE)</f>
        <v>3045.0420840000002</v>
      </c>
      <c r="N1515" s="339">
        <f>+VLOOKUP($E1515,Value_Added!$1:$1048576,MATCH(DATE(N$2,1,1),Value_Added!$A$1:$LI$1),FALSE)</f>
        <v>3026.821195</v>
      </c>
      <c r="O1515" s="339">
        <f>+VLOOKUP($E1515,Value_Added!$1:$1048576,MATCH(DATE(O$2,1,1),Value_Added!$A$1:$LI$1),FALSE)</f>
        <v>3027.4438289999998</v>
      </c>
      <c r="P1515" s="339">
        <f>+VLOOKUP($E1515,Value_Added!$1:$1048576,MATCH(DATE(P$2,1,1),Value_Added!$A$1:$LI$1),FALSE)</f>
        <v>3030.514909</v>
      </c>
      <c r="Q1515" s="339">
        <f>+VLOOKUP($E1515,Value_Added!$1:$1048576,MATCH(DATE(Q$2,1,1),Value_Added!$A$1:$LI$1),FALSE)</f>
        <v>3039.1021569999998</v>
      </c>
      <c r="R1515" s="339">
        <f>+VLOOKUP($E1515,Value_Added!$1:$1048576,MATCH(DATE(R$2,1,1),Value_Added!$A$1:$LI$1),FALSE)</f>
        <v>3048.1827280000002</v>
      </c>
      <c r="S1515" s="339">
        <f>+VLOOKUP($E1515,Value_Added!$1:$1048576,MATCH(DATE(S$2,1,1),Value_Added!$A$1:$LI$1),FALSE)</f>
        <v>3056.2805490000001</v>
      </c>
      <c r="T1515" s="339">
        <f>+VLOOKUP($E1515,Value_Added!$1:$1048576,MATCH(DATE(T$2,1,1),Value_Added!$A$1:$LI$1),FALSE)</f>
        <v>3066.800158</v>
      </c>
      <c r="U1515" s="339">
        <f>+VLOOKUP($E1515,Value_Added!$1:$1048576,MATCH(DATE(U$2,1,1),Value_Added!$A$1:$LI$1),FALSE)</f>
        <v>3081.4920630000001</v>
      </c>
      <c r="V1515" s="339">
        <f>+VLOOKUP($E1515,Value_Added!$1:$1048576,MATCH(DATE(V$2,1,1),Value_Added!$A$1:$LI$1),FALSE)</f>
        <v>3096.800076</v>
      </c>
      <c r="W1515" s="339">
        <f>+VLOOKUP($E1515,Value_Added!$1:$1048576,MATCH(DATE(W$2,1,1),Value_Added!$A$1:$LI$1),FALSE)</f>
        <v>3116.3405659999999</v>
      </c>
      <c r="X1515" s="339">
        <f>+VLOOKUP($E1515,Value_Added!$1:$1048576,MATCH(DATE(X$2,1,1),Value_Added!$A$1:$LI$1),FALSE)</f>
        <v>3140.907995</v>
      </c>
      <c r="Y1515" s="339">
        <f>+VLOOKUP($E1515,Value_Added!$1:$1048576,MATCH(DATE(Y$2,1,1),Value_Added!$A$1:$LI$1),FALSE)</f>
        <v>3170.6628810000002</v>
      </c>
      <c r="Z1515" s="339">
        <f>+VLOOKUP($E1515,Value_Added!$1:$1048576,MATCH(DATE(Z$2,1,1),Value_Added!$A$1:$LI$1),FALSE)</f>
        <v>3205.8565319999998</v>
      </c>
      <c r="AA1515" s="339">
        <f>+VLOOKUP($E1515,Value_Added!$1:$1048576,MATCH(DATE(AA$2,1,1),Value_Added!$A$1:$LI$1),FALSE)</f>
        <v>3246.796229</v>
      </c>
      <c r="AB1515" s="339">
        <f>+VLOOKUP($E1515,Value_Added!$1:$1048576,MATCH(DATE(AB$2,1,1),Value_Added!$A$1:$LI$1),FALSE)</f>
        <v>3294.0022610000001</v>
      </c>
      <c r="AC1515" s="339">
        <f>+VLOOKUP($E1515,Value_Added!$1:$1048576,MATCH(DATE(AC$2,1,1),Value_Added!$A$1:$LI$1),FALSE)</f>
        <v>3347.533113</v>
      </c>
      <c r="AD1515" s="339">
        <f>+VLOOKUP($E1515,Value_Added!$1:$1048576,MATCH(DATE(AD$2,1,1),Value_Added!$A$1:$LI$1),FALSE)</f>
        <v>3407.0611140000001</v>
      </c>
      <c r="AE1515" s="339">
        <f>+VLOOKUP($E1515,Value_Added!$1:$1048576,MATCH(DATE(AE$2,1,1),Value_Added!$A$1:$LI$1),FALSE)</f>
        <v>3472.418983</v>
      </c>
      <c r="AF1515" s="339">
        <f>+VLOOKUP($E1515,Value_Added!$1:$1048576,MATCH(DATE(AF$2,1,1),Value_Added!$A$1:$LI$1),FALSE)</f>
        <v>3544.0249290000002</v>
      </c>
      <c r="AG1515" s="339">
        <f>+VLOOKUP($E1515,Value_Added!$1:$1048576,MATCH(DATE(AG$2,1,1),Value_Added!$A$1:$LI$1),FALSE)</f>
        <v>3622.838765</v>
      </c>
      <c r="AH1515" s="339">
        <f>+VLOOKUP($E1515,Value_Added!$1:$1048576,MATCH(DATE(AH$2,1,1),Value_Added!$A$1:$LI$1),FALSE)</f>
        <v>3708.7565749999999</v>
      </c>
      <c r="AI1515" s="339">
        <f>+VLOOKUP($E1515,Value_Added!$1:$1048576,MATCH(DATE(AI$2,1,1),Value_Added!$A$1:$LI$1),FALSE)</f>
        <v>3800.569266</v>
      </c>
      <c r="AJ1515" s="339">
        <f>+VLOOKUP($E1515,Value_Added!$1:$1048576,MATCH(DATE(AJ$2,1,1),Value_Added!$A$1:$LI$1),FALSE)</f>
        <v>3896.802991</v>
      </c>
      <c r="AK1515" s="339">
        <f>+VLOOKUP($E1515,Value_Added!$1:$1048576,MATCH(DATE(AK$2,1,1),Value_Added!$A$1:$LI$1),FALSE)</f>
        <v>3996.6077740000001</v>
      </c>
      <c r="AL1515" s="339">
        <f>+VLOOKUP($E1515,Value_Added!$1:$1048576,MATCH(DATE(AL$2,1,1),Value_Added!$A$1:$LI$1),FALSE)</f>
        <v>4099.6221370000003</v>
      </c>
      <c r="AM1515" s="339">
        <f>+VLOOKUP($E1515,Value_Added!$1:$1048576,MATCH(DATE(AM$2,1,1),Value_Added!$A$1:$LI$1),FALSE)</f>
        <v>4205.3432860000003</v>
      </c>
      <c r="AN1515" s="339">
        <f>+VLOOKUP($E1515,Value_Added!$1:$1048576,MATCH(DATE(AN$2,1,1),Value_Added!$A$1:$LI$1),FALSE)</f>
        <v>4313.2510089999996</v>
      </c>
      <c r="AO1515" s="339">
        <f>+VLOOKUP($E1515,Value_Added!$1:$1048576,MATCH(DATE(AO$2,1,1),Value_Added!$A$1:$LI$1),FALSE)</f>
        <v>4422.8760190000003</v>
      </c>
    </row>
    <row r="1516" spans="1:41" s="85" customFormat="1" ht="15" customHeight="1" x14ac:dyDescent="0.35">
      <c r="A1516" s="382"/>
      <c r="B1516" s="380"/>
      <c r="C1516" s="80" t="s">
        <v>740</v>
      </c>
      <c r="D1516" s="124"/>
      <c r="E1516" s="80" t="s">
        <v>829</v>
      </c>
      <c r="F1516" s="295">
        <f>+VLOOKUP($E1516,Value_Added!$1:$1048576,MATCH(DATE(F$2,1,1),Value_Added!$A$1:$LI$1),FALSE)</f>
        <v>334992.53200000001</v>
      </c>
      <c r="G1516" s="295">
        <f>+VLOOKUP($E1516,Value_Added!$1:$1048576,MATCH(DATE(G$2,1,1),Value_Added!$A$1:$LI$1),FALSE)</f>
        <v>344462.0073</v>
      </c>
      <c r="H1516" s="295">
        <f>+VLOOKUP($E1516,Value_Added!$1:$1048576,MATCH(DATE(H$2,1,1),Value_Added!$A$1:$LI$1),FALSE)</f>
        <v>353718.00400000002</v>
      </c>
      <c r="I1516" s="295">
        <f>+VLOOKUP($E1516,Value_Added!$1:$1048576,MATCH(DATE(I$2,1,1),Value_Added!$A$1:$LI$1),FALSE)</f>
        <v>360065.97470000002</v>
      </c>
      <c r="J1516" s="295">
        <f>+VLOOKUP($E1516,Value_Added!$1:$1048576,MATCH(DATE(J$2,1,1),Value_Added!$A$1:$LI$1),FALSE)</f>
        <v>365091.54920000001</v>
      </c>
      <c r="K1516" s="295">
        <f>+VLOOKUP($E1516,Value_Added!$1:$1048576,MATCH(DATE(K$2,1,1),Value_Added!$A$1:$LI$1),FALSE)</f>
        <v>369874.2548</v>
      </c>
      <c r="L1516" s="295">
        <f>+VLOOKUP($E1516,Value_Added!$1:$1048576,MATCH(DATE(L$2,1,1),Value_Added!$A$1:$LI$1),FALSE)</f>
        <v>374819.55820000003</v>
      </c>
      <c r="M1516" s="295">
        <f>+VLOOKUP($E1516,Value_Added!$1:$1048576,MATCH(DATE(M$2,1,1),Value_Added!$A$1:$LI$1),FALSE)</f>
        <v>378359.2415</v>
      </c>
      <c r="N1516" s="295">
        <f>+VLOOKUP($E1516,Value_Added!$1:$1048576,MATCH(DATE(N$2,1,1),Value_Added!$A$1:$LI$1),FALSE)</f>
        <v>383003.68819999998</v>
      </c>
      <c r="O1516" s="295">
        <f>+VLOOKUP($E1516,Value_Added!$1:$1048576,MATCH(DATE(O$2,1,1),Value_Added!$A$1:$LI$1),FALSE)</f>
        <v>390812.03649999999</v>
      </c>
      <c r="P1516" s="295">
        <f>+VLOOKUP($E1516,Value_Added!$1:$1048576,MATCH(DATE(P$2,1,1),Value_Added!$A$1:$LI$1),FALSE)</f>
        <v>398928.78480000002</v>
      </c>
      <c r="Q1516" s="295">
        <f>+VLOOKUP($E1516,Value_Added!$1:$1048576,MATCH(DATE(Q$2,1,1),Value_Added!$A$1:$LI$1),FALSE)</f>
        <v>407029.98149999999</v>
      </c>
      <c r="R1516" s="295">
        <f>+VLOOKUP($E1516,Value_Added!$1:$1048576,MATCH(DATE(R$2,1,1),Value_Added!$A$1:$LI$1),FALSE)</f>
        <v>414478.17330000002</v>
      </c>
      <c r="S1516" s="295">
        <f>+VLOOKUP($E1516,Value_Added!$1:$1048576,MATCH(DATE(S$2,1,1),Value_Added!$A$1:$LI$1),FALSE)</f>
        <v>421128.37339999998</v>
      </c>
      <c r="T1516" s="295">
        <f>+VLOOKUP($E1516,Value_Added!$1:$1048576,MATCH(DATE(T$2,1,1),Value_Added!$A$1:$LI$1),FALSE)</f>
        <v>427621.44929999998</v>
      </c>
      <c r="U1516" s="295">
        <f>+VLOOKUP($E1516,Value_Added!$1:$1048576,MATCH(DATE(U$2,1,1),Value_Added!$A$1:$LI$1),FALSE)</f>
        <v>434225.47619999998</v>
      </c>
      <c r="V1516" s="295">
        <f>+VLOOKUP($E1516,Value_Added!$1:$1048576,MATCH(DATE(V$2,1,1),Value_Added!$A$1:$LI$1),FALSE)</f>
        <v>441069.16759999999</v>
      </c>
      <c r="W1516" s="295">
        <f>+VLOOKUP($E1516,Value_Added!$1:$1048576,MATCH(DATE(W$2,1,1),Value_Added!$A$1:$LI$1),FALSE)</f>
        <v>448411.52179999999</v>
      </c>
      <c r="X1516" s="295">
        <f>+VLOOKUP($E1516,Value_Added!$1:$1048576,MATCH(DATE(X$2,1,1),Value_Added!$A$1:$LI$1),FALSE)</f>
        <v>456276.23749999999</v>
      </c>
      <c r="Y1516" s="295">
        <f>+VLOOKUP($E1516,Value_Added!$1:$1048576,MATCH(DATE(Y$2,1,1),Value_Added!$A$1:$LI$1),FALSE)</f>
        <v>464654.2806</v>
      </c>
      <c r="Z1516" s="295">
        <f>+VLOOKUP($E1516,Value_Added!$1:$1048576,MATCH(DATE(Z$2,1,1),Value_Added!$A$1:$LI$1),FALSE)</f>
        <v>473591.1275</v>
      </c>
      <c r="AA1516" s="295">
        <f>+VLOOKUP($E1516,Value_Added!$1:$1048576,MATCH(DATE(AA$2,1,1),Value_Added!$A$1:$LI$1),FALSE)</f>
        <v>483142.41440000001</v>
      </c>
      <c r="AB1516" s="295">
        <f>+VLOOKUP($E1516,Value_Added!$1:$1048576,MATCH(DATE(AB$2,1,1),Value_Added!$A$1:$LI$1),FALSE)</f>
        <v>493400.83039999998</v>
      </c>
      <c r="AC1516" s="295">
        <f>+VLOOKUP($E1516,Value_Added!$1:$1048576,MATCH(DATE(AC$2,1,1),Value_Added!$A$1:$LI$1),FALSE)</f>
        <v>504394.49959999998</v>
      </c>
      <c r="AD1516" s="295">
        <f>+VLOOKUP($E1516,Value_Added!$1:$1048576,MATCH(DATE(AD$2,1,1),Value_Added!$A$1:$LI$1),FALSE)</f>
        <v>516096.54820000002</v>
      </c>
      <c r="AE1516" s="295">
        <f>+VLOOKUP($E1516,Value_Added!$1:$1048576,MATCH(DATE(AE$2,1,1),Value_Added!$A$1:$LI$1),FALSE)</f>
        <v>528524.70010000002</v>
      </c>
      <c r="AF1516" s="295">
        <f>+VLOOKUP($E1516,Value_Added!$1:$1048576,MATCH(DATE(AF$2,1,1),Value_Added!$A$1:$LI$1),FALSE)</f>
        <v>541723.63430000003</v>
      </c>
      <c r="AG1516" s="295">
        <f>+VLOOKUP($E1516,Value_Added!$1:$1048576,MATCH(DATE(AG$2,1,1),Value_Added!$A$1:$LI$1),FALSE)</f>
        <v>555836.78449999995</v>
      </c>
      <c r="AH1516" s="295">
        <f>+VLOOKUP($E1516,Value_Added!$1:$1048576,MATCH(DATE(AH$2,1,1),Value_Added!$A$1:$LI$1),FALSE)</f>
        <v>570875.18070000003</v>
      </c>
      <c r="AI1516" s="295">
        <f>+VLOOKUP($E1516,Value_Added!$1:$1048576,MATCH(DATE(AI$2,1,1),Value_Added!$A$1:$LI$1),FALSE)</f>
        <v>586708.13159999996</v>
      </c>
      <c r="AJ1516" s="295">
        <f>+VLOOKUP($E1516,Value_Added!$1:$1048576,MATCH(DATE(AJ$2,1,1),Value_Added!$A$1:$LI$1),FALSE)</f>
        <v>603179.35770000005</v>
      </c>
      <c r="AK1516" s="295">
        <f>+VLOOKUP($E1516,Value_Added!$1:$1048576,MATCH(DATE(AK$2,1,1),Value_Added!$A$1:$LI$1),FALSE)</f>
        <v>620197.99219999998</v>
      </c>
      <c r="AL1516" s="295">
        <f>+VLOOKUP($E1516,Value_Added!$1:$1048576,MATCH(DATE(AL$2,1,1),Value_Added!$A$1:$LI$1),FALSE)</f>
        <v>637706.36300000001</v>
      </c>
      <c r="AM1516" s="295">
        <f>+VLOOKUP($E1516,Value_Added!$1:$1048576,MATCH(DATE(AM$2,1,1),Value_Added!$A$1:$LI$1),FALSE)</f>
        <v>655632.19799999997</v>
      </c>
      <c r="AN1516" s="295">
        <f>+VLOOKUP($E1516,Value_Added!$1:$1048576,MATCH(DATE(AN$2,1,1),Value_Added!$A$1:$LI$1),FALSE)</f>
        <v>673906.39379999996</v>
      </c>
      <c r="AO1516" s="295">
        <f>+VLOOKUP($E1516,Value_Added!$1:$1048576,MATCH(DATE(AO$2,1,1),Value_Added!$A$1:$LI$1),FALSE)</f>
        <v>692466.56359999999</v>
      </c>
    </row>
    <row r="1517" spans="1:41" ht="15" customHeight="1" x14ac:dyDescent="0.35">
      <c r="A1517" s="382"/>
      <c r="B1517" s="380"/>
      <c r="C1517" s="60" t="s">
        <v>726</v>
      </c>
      <c r="D1517" s="88"/>
      <c r="E1517" s="60" t="s">
        <v>830</v>
      </c>
      <c r="F1517" s="339">
        <f>+VLOOKUP($E1517,Value_Added!$1:$1048576,MATCH(DATE(F$2,1,1),Value_Added!$A$1:$LI$1),FALSE)</f>
        <v>43252.258930000004</v>
      </c>
      <c r="G1517" s="339">
        <f>+VLOOKUP($E1517,Value_Added!$1:$1048576,MATCH(DATE(G$2,1,1),Value_Added!$A$1:$LI$1),FALSE)</f>
        <v>43063.100140000002</v>
      </c>
      <c r="H1517" s="339">
        <f>+VLOOKUP($E1517,Value_Added!$1:$1048576,MATCH(DATE(H$2,1,1),Value_Added!$A$1:$LI$1),FALSE)</f>
        <v>43358.625540000001</v>
      </c>
      <c r="I1517" s="339">
        <f>+VLOOKUP($E1517,Value_Added!$1:$1048576,MATCH(DATE(I$2,1,1),Value_Added!$A$1:$LI$1),FALSE)</f>
        <v>43985.490709999998</v>
      </c>
      <c r="J1517" s="339">
        <f>+VLOOKUP($E1517,Value_Added!$1:$1048576,MATCH(DATE(J$2,1,1),Value_Added!$A$1:$LI$1),FALSE)</f>
        <v>44693.2978</v>
      </c>
      <c r="K1517" s="339">
        <f>+VLOOKUP($E1517,Value_Added!$1:$1048576,MATCH(DATE(K$2,1,1),Value_Added!$A$1:$LI$1),FALSE)</f>
        <v>45451.534979999997</v>
      </c>
      <c r="L1517" s="339">
        <f>+VLOOKUP($E1517,Value_Added!$1:$1048576,MATCH(DATE(L$2,1,1),Value_Added!$A$1:$LI$1),FALSE)</f>
        <v>46239.77233</v>
      </c>
      <c r="M1517" s="339">
        <f>+VLOOKUP($E1517,Value_Added!$1:$1048576,MATCH(DATE(M$2,1,1),Value_Added!$A$1:$LI$1),FALSE)</f>
        <v>46947.580309999998</v>
      </c>
      <c r="N1517" s="339">
        <f>+VLOOKUP($E1517,Value_Added!$1:$1048576,MATCH(DATE(N$2,1,1),Value_Added!$A$1:$LI$1),FALSE)</f>
        <v>47662.740989999998</v>
      </c>
      <c r="O1517" s="339">
        <f>+VLOOKUP($E1517,Value_Added!$1:$1048576,MATCH(DATE(O$2,1,1),Value_Added!$A$1:$LI$1),FALSE)</f>
        <v>48591.466119999997</v>
      </c>
      <c r="P1517" s="339">
        <f>+VLOOKUP($E1517,Value_Added!$1:$1048576,MATCH(DATE(P$2,1,1),Value_Added!$A$1:$LI$1),FALSE)</f>
        <v>49521.849309999998</v>
      </c>
      <c r="Q1517" s="339">
        <f>+VLOOKUP($E1517,Value_Added!$1:$1048576,MATCH(DATE(Q$2,1,1),Value_Added!$A$1:$LI$1),FALSE)</f>
        <v>50453.264510000001</v>
      </c>
      <c r="R1517" s="339">
        <f>+VLOOKUP($E1517,Value_Added!$1:$1048576,MATCH(DATE(R$2,1,1),Value_Added!$A$1:$LI$1),FALSE)</f>
        <v>51422.370669999997</v>
      </c>
      <c r="S1517" s="339">
        <f>+VLOOKUP($E1517,Value_Added!$1:$1048576,MATCH(DATE(S$2,1,1),Value_Added!$A$1:$LI$1),FALSE)</f>
        <v>52391.158159999999</v>
      </c>
      <c r="T1517" s="339">
        <f>+VLOOKUP($E1517,Value_Added!$1:$1048576,MATCH(DATE(T$2,1,1),Value_Added!$A$1:$LI$1),FALSE)</f>
        <v>53379.20609</v>
      </c>
      <c r="U1517" s="339">
        <f>+VLOOKUP($E1517,Value_Added!$1:$1048576,MATCH(DATE(U$2,1,1),Value_Added!$A$1:$LI$1),FALSE)</f>
        <v>54385.313499999997</v>
      </c>
      <c r="V1517" s="339">
        <f>+VLOOKUP($E1517,Value_Added!$1:$1048576,MATCH(DATE(V$2,1,1),Value_Added!$A$1:$LI$1),FALSE)</f>
        <v>55433.204899999997</v>
      </c>
      <c r="W1517" s="339">
        <f>+VLOOKUP($E1517,Value_Added!$1:$1048576,MATCH(DATE(W$2,1,1),Value_Added!$A$1:$LI$1),FALSE)</f>
        <v>56502.40567</v>
      </c>
      <c r="X1517" s="339">
        <f>+VLOOKUP($E1517,Value_Added!$1:$1048576,MATCH(DATE(X$2,1,1),Value_Added!$A$1:$LI$1),FALSE)</f>
        <v>57604.667029999997</v>
      </c>
      <c r="Y1517" s="339">
        <f>+VLOOKUP($E1517,Value_Added!$1:$1048576,MATCH(DATE(Y$2,1,1),Value_Added!$A$1:$LI$1),FALSE)</f>
        <v>58747.23388</v>
      </c>
      <c r="Z1517" s="339">
        <f>+VLOOKUP($E1517,Value_Added!$1:$1048576,MATCH(DATE(Z$2,1,1),Value_Added!$A$1:$LI$1),FALSE)</f>
        <v>59937.918140000002</v>
      </c>
      <c r="AA1517" s="339">
        <f>+VLOOKUP($E1517,Value_Added!$1:$1048576,MATCH(DATE(AA$2,1,1),Value_Added!$A$1:$LI$1),FALSE)</f>
        <v>61181.418489999996</v>
      </c>
      <c r="AB1517" s="339">
        <f>+VLOOKUP($E1517,Value_Added!$1:$1048576,MATCH(DATE(AB$2,1,1),Value_Added!$A$1:$LI$1),FALSE)</f>
        <v>62487.146589999997</v>
      </c>
      <c r="AC1517" s="339">
        <f>+VLOOKUP($E1517,Value_Added!$1:$1048576,MATCH(DATE(AC$2,1,1),Value_Added!$A$1:$LI$1),FALSE)</f>
        <v>63861.752860000001</v>
      </c>
      <c r="AD1517" s="339">
        <f>+VLOOKUP($E1517,Value_Added!$1:$1048576,MATCH(DATE(AD$2,1,1),Value_Added!$A$1:$LI$1),FALSE)</f>
        <v>65305.894560000001</v>
      </c>
      <c r="AE1517" s="339">
        <f>+VLOOKUP($E1517,Value_Added!$1:$1048576,MATCH(DATE(AE$2,1,1),Value_Added!$A$1:$LI$1),FALSE)</f>
        <v>66822.130309999993</v>
      </c>
      <c r="AF1517" s="339">
        <f>+VLOOKUP($E1517,Value_Added!$1:$1048576,MATCH(DATE(AF$2,1,1),Value_Added!$A$1:$LI$1),FALSE)</f>
        <v>68392.950249999994</v>
      </c>
      <c r="AG1517" s="339">
        <f>+VLOOKUP($E1517,Value_Added!$1:$1048576,MATCH(DATE(AG$2,1,1),Value_Added!$A$1:$LI$1),FALSE)</f>
        <v>70045.58339</v>
      </c>
      <c r="AH1517" s="339">
        <f>+VLOOKUP($E1517,Value_Added!$1:$1048576,MATCH(DATE(AH$2,1,1),Value_Added!$A$1:$LI$1),FALSE)</f>
        <v>71781.582989999995</v>
      </c>
      <c r="AI1517" s="339">
        <f>+VLOOKUP($E1517,Value_Added!$1:$1048576,MATCH(DATE(AI$2,1,1),Value_Added!$A$1:$LI$1),FALSE)</f>
        <v>73593.570699999997</v>
      </c>
      <c r="AJ1517" s="339">
        <f>+VLOOKUP($E1517,Value_Added!$1:$1048576,MATCH(DATE(AJ$2,1,1),Value_Added!$A$1:$LI$1),FALSE)</f>
        <v>75468.940749999994</v>
      </c>
      <c r="AK1517" s="339">
        <f>+VLOOKUP($E1517,Value_Added!$1:$1048576,MATCH(DATE(AK$2,1,1),Value_Added!$A$1:$LI$1),FALSE)</f>
        <v>77395.860060000006</v>
      </c>
      <c r="AL1517" s="339">
        <f>+VLOOKUP($E1517,Value_Added!$1:$1048576,MATCH(DATE(AL$2,1,1),Value_Added!$A$1:$LI$1),FALSE)</f>
        <v>79364.968890000004</v>
      </c>
      <c r="AM1517" s="339">
        <f>+VLOOKUP($E1517,Value_Added!$1:$1048576,MATCH(DATE(AM$2,1,1),Value_Added!$A$1:$LI$1),FALSE)</f>
        <v>81368.898979999998</v>
      </c>
      <c r="AN1517" s="339">
        <f>+VLOOKUP($E1517,Value_Added!$1:$1048576,MATCH(DATE(AN$2,1,1),Value_Added!$A$1:$LI$1),FALSE)</f>
        <v>83400.222569999998</v>
      </c>
      <c r="AO1517" s="339">
        <f>+VLOOKUP($E1517,Value_Added!$1:$1048576,MATCH(DATE(AO$2,1,1),Value_Added!$A$1:$LI$1),FALSE)</f>
        <v>85450.992899999997</v>
      </c>
    </row>
    <row r="1518" spans="1:41" ht="15" customHeight="1" x14ac:dyDescent="0.35">
      <c r="A1518" s="382"/>
      <c r="B1518" s="380"/>
      <c r="C1518" s="60" t="s">
        <v>727</v>
      </c>
      <c r="D1518" s="88"/>
      <c r="E1518" s="60" t="s">
        <v>831</v>
      </c>
      <c r="F1518" s="339">
        <f>+VLOOKUP($E1518,Value_Added!$1:$1048576,MATCH(DATE(F$2,1,1),Value_Added!$A$1:$LI$1),FALSE)</f>
        <v>29832.071629999999</v>
      </c>
      <c r="G1518" s="339">
        <f>+VLOOKUP($E1518,Value_Added!$1:$1048576,MATCH(DATE(G$2,1,1),Value_Added!$A$1:$LI$1),FALSE)</f>
        <v>30162.622380000001</v>
      </c>
      <c r="H1518" s="339">
        <f>+VLOOKUP($E1518,Value_Added!$1:$1048576,MATCH(DATE(H$2,1,1),Value_Added!$A$1:$LI$1),FALSE)</f>
        <v>30659.09892</v>
      </c>
      <c r="I1518" s="339">
        <f>+VLOOKUP($E1518,Value_Added!$1:$1048576,MATCH(DATE(I$2,1,1),Value_Added!$A$1:$LI$1),FALSE)</f>
        <v>31161.559819999999</v>
      </c>
      <c r="J1518" s="339">
        <f>+VLOOKUP($E1518,Value_Added!$1:$1048576,MATCH(DATE(J$2,1,1),Value_Added!$A$1:$LI$1),FALSE)</f>
        <v>31683.973880000001</v>
      </c>
      <c r="K1518" s="339">
        <f>+VLOOKUP($E1518,Value_Added!$1:$1048576,MATCH(DATE(K$2,1,1),Value_Added!$A$1:$LI$1),FALSE)</f>
        <v>32208.05733</v>
      </c>
      <c r="L1518" s="339">
        <f>+VLOOKUP($E1518,Value_Added!$1:$1048576,MATCH(DATE(L$2,1,1),Value_Added!$A$1:$LI$1),FALSE)</f>
        <v>32722.626899999999</v>
      </c>
      <c r="M1518" s="339">
        <f>+VLOOKUP($E1518,Value_Added!$1:$1048576,MATCH(DATE(M$2,1,1),Value_Added!$A$1:$LI$1),FALSE)</f>
        <v>32847.848429999998</v>
      </c>
      <c r="N1518" s="339">
        <f>+VLOOKUP($E1518,Value_Added!$1:$1048576,MATCH(DATE(N$2,1,1),Value_Added!$A$1:$LI$1),FALSE)</f>
        <v>33158.539169999996</v>
      </c>
      <c r="O1518" s="339">
        <f>+VLOOKUP($E1518,Value_Added!$1:$1048576,MATCH(DATE(O$2,1,1),Value_Added!$A$1:$LI$1),FALSE)</f>
        <v>33976.28757</v>
      </c>
      <c r="P1518" s="339">
        <f>+VLOOKUP($E1518,Value_Added!$1:$1048576,MATCH(DATE(P$2,1,1),Value_Added!$A$1:$LI$1),FALSE)</f>
        <v>34670.722540000002</v>
      </c>
      <c r="Q1518" s="339">
        <f>+VLOOKUP($E1518,Value_Added!$1:$1048576,MATCH(DATE(Q$2,1,1),Value_Added!$A$1:$LI$1),FALSE)</f>
        <v>35335.062559999998</v>
      </c>
      <c r="R1518" s="339">
        <f>+VLOOKUP($E1518,Value_Added!$1:$1048576,MATCH(DATE(R$2,1,1),Value_Added!$A$1:$LI$1),FALSE)</f>
        <v>35901.721160000001</v>
      </c>
      <c r="S1518" s="339">
        <f>+VLOOKUP($E1518,Value_Added!$1:$1048576,MATCH(DATE(S$2,1,1),Value_Added!$A$1:$LI$1),FALSE)</f>
        <v>36337.31205</v>
      </c>
      <c r="T1518" s="339">
        <f>+VLOOKUP($E1518,Value_Added!$1:$1048576,MATCH(DATE(T$2,1,1),Value_Added!$A$1:$LI$1),FALSE)</f>
        <v>36760.144569999997</v>
      </c>
      <c r="U1518" s="339">
        <f>+VLOOKUP($E1518,Value_Added!$1:$1048576,MATCH(DATE(U$2,1,1),Value_Added!$A$1:$LI$1),FALSE)</f>
        <v>37202.119339999997</v>
      </c>
      <c r="V1518" s="339">
        <f>+VLOOKUP($E1518,Value_Added!$1:$1048576,MATCH(DATE(V$2,1,1),Value_Added!$A$1:$LI$1),FALSE)</f>
        <v>37612.547780000001</v>
      </c>
      <c r="W1518" s="339">
        <f>+VLOOKUP($E1518,Value_Added!$1:$1048576,MATCH(DATE(W$2,1,1),Value_Added!$A$1:$LI$1),FALSE)</f>
        <v>38082.254090000002</v>
      </c>
      <c r="X1518" s="339">
        <f>+VLOOKUP($E1518,Value_Added!$1:$1048576,MATCH(DATE(X$2,1,1),Value_Added!$A$1:$LI$1),FALSE)</f>
        <v>38613.729610000002</v>
      </c>
      <c r="Y1518" s="339">
        <f>+VLOOKUP($E1518,Value_Added!$1:$1048576,MATCH(DATE(Y$2,1,1),Value_Added!$A$1:$LI$1),FALSE)</f>
        <v>39211.173110000003</v>
      </c>
      <c r="Z1518" s="339">
        <f>+VLOOKUP($E1518,Value_Added!$1:$1048576,MATCH(DATE(Z$2,1,1),Value_Added!$A$1:$LI$1),FALSE)</f>
        <v>39884.633349999996</v>
      </c>
      <c r="AA1518" s="339">
        <f>+VLOOKUP($E1518,Value_Added!$1:$1048576,MATCH(DATE(AA$2,1,1),Value_Added!$A$1:$LI$1),FALSE)</f>
        <v>40639.820970000001</v>
      </c>
      <c r="AB1518" s="339">
        <f>+VLOOKUP($E1518,Value_Added!$1:$1048576,MATCH(DATE(AB$2,1,1),Value_Added!$A$1:$LI$1),FALSE)</f>
        <v>41490.042650000003</v>
      </c>
      <c r="AC1518" s="339">
        <f>+VLOOKUP($E1518,Value_Added!$1:$1048576,MATCH(DATE(AC$2,1,1),Value_Added!$A$1:$LI$1),FALSE)</f>
        <v>42438.789349999999</v>
      </c>
      <c r="AD1518" s="339">
        <f>+VLOOKUP($E1518,Value_Added!$1:$1048576,MATCH(DATE(AD$2,1,1),Value_Added!$A$1:$LI$1),FALSE)</f>
        <v>43481.318749999999</v>
      </c>
      <c r="AE1518" s="339">
        <f>+VLOOKUP($E1518,Value_Added!$1:$1048576,MATCH(DATE(AE$2,1,1),Value_Added!$A$1:$LI$1),FALSE)</f>
        <v>44620.644809999998</v>
      </c>
      <c r="AF1518" s="339">
        <f>+VLOOKUP($E1518,Value_Added!$1:$1048576,MATCH(DATE(AF$2,1,1),Value_Added!$A$1:$LI$1),FALSE)</f>
        <v>45898.415150000001</v>
      </c>
      <c r="AG1518" s="339">
        <f>+VLOOKUP($E1518,Value_Added!$1:$1048576,MATCH(DATE(AG$2,1,1),Value_Added!$A$1:$LI$1),FALSE)</f>
        <v>47281.087039999999</v>
      </c>
      <c r="AH1518" s="339">
        <f>+VLOOKUP($E1518,Value_Added!$1:$1048576,MATCH(DATE(AH$2,1,1),Value_Added!$A$1:$LI$1),FALSE)</f>
        <v>48772.77349</v>
      </c>
      <c r="AI1518" s="339">
        <f>+VLOOKUP($E1518,Value_Added!$1:$1048576,MATCH(DATE(AI$2,1,1),Value_Added!$A$1:$LI$1),FALSE)</f>
        <v>50345.117100000003</v>
      </c>
      <c r="AJ1518" s="339">
        <f>+VLOOKUP($E1518,Value_Added!$1:$1048576,MATCH(DATE(AJ$2,1,1),Value_Added!$A$1:$LI$1),FALSE)</f>
        <v>51969.02605</v>
      </c>
      <c r="AK1518" s="339">
        <f>+VLOOKUP($E1518,Value_Added!$1:$1048576,MATCH(DATE(AK$2,1,1),Value_Added!$A$1:$LI$1),FALSE)</f>
        <v>53627.917609999997</v>
      </c>
      <c r="AL1518" s="339">
        <f>+VLOOKUP($E1518,Value_Added!$1:$1048576,MATCH(DATE(AL$2,1,1),Value_Added!$A$1:$LI$1),FALSE)</f>
        <v>55311.896079999999</v>
      </c>
      <c r="AM1518" s="339">
        <f>+VLOOKUP($E1518,Value_Added!$1:$1048576,MATCH(DATE(AM$2,1,1),Value_Added!$A$1:$LI$1),FALSE)</f>
        <v>57011.58728</v>
      </c>
      <c r="AN1518" s="339">
        <f>+VLOOKUP($E1518,Value_Added!$1:$1048576,MATCH(DATE(AN$2,1,1),Value_Added!$A$1:$LI$1),FALSE)</f>
        <v>58717.991459999997</v>
      </c>
      <c r="AO1518" s="339">
        <f>+VLOOKUP($E1518,Value_Added!$1:$1048576,MATCH(DATE(AO$2,1,1),Value_Added!$A$1:$LI$1),FALSE)</f>
        <v>60422.402900000001</v>
      </c>
    </row>
    <row r="1519" spans="1:41" ht="15" customHeight="1" x14ac:dyDescent="0.35">
      <c r="A1519" s="382"/>
      <c r="B1519" s="380"/>
      <c r="C1519" s="60" t="s">
        <v>728</v>
      </c>
      <c r="D1519" s="88"/>
      <c r="E1519" s="60" t="s">
        <v>832</v>
      </c>
      <c r="F1519" s="339">
        <f>+VLOOKUP($E1519,Value_Added!$1:$1048576,MATCH(DATE(F$2,1,1),Value_Added!$A$1:$LI$1),FALSE)</f>
        <v>7291.0850959999998</v>
      </c>
      <c r="G1519" s="339">
        <f>+VLOOKUP($E1519,Value_Added!$1:$1048576,MATCH(DATE(G$2,1,1),Value_Added!$A$1:$LI$1),FALSE)</f>
        <v>7586.2166020000004</v>
      </c>
      <c r="H1519" s="339">
        <f>+VLOOKUP($E1519,Value_Added!$1:$1048576,MATCH(DATE(H$2,1,1),Value_Added!$A$1:$LI$1),FALSE)</f>
        <v>7861.9085059999998</v>
      </c>
      <c r="I1519" s="339">
        <f>+VLOOKUP($E1519,Value_Added!$1:$1048576,MATCH(DATE(I$2,1,1),Value_Added!$A$1:$LI$1),FALSE)</f>
        <v>8033.6309449999999</v>
      </c>
      <c r="J1519" s="339">
        <f>+VLOOKUP($E1519,Value_Added!$1:$1048576,MATCH(DATE(J$2,1,1),Value_Added!$A$1:$LI$1),FALSE)</f>
        <v>8150.7755770000003</v>
      </c>
      <c r="K1519" s="339">
        <f>+VLOOKUP($E1519,Value_Added!$1:$1048576,MATCH(DATE(K$2,1,1),Value_Added!$A$1:$LI$1),FALSE)</f>
        <v>8253.8958679999996</v>
      </c>
      <c r="L1519" s="339">
        <f>+VLOOKUP($E1519,Value_Added!$1:$1048576,MATCH(DATE(L$2,1,1),Value_Added!$A$1:$LI$1),FALSE)</f>
        <v>8359.3548680000004</v>
      </c>
      <c r="M1519" s="339">
        <f>+VLOOKUP($E1519,Value_Added!$1:$1048576,MATCH(DATE(M$2,1,1),Value_Added!$A$1:$LI$1),FALSE)</f>
        <v>8431.4411450000007</v>
      </c>
      <c r="N1519" s="339">
        <f>+VLOOKUP($E1519,Value_Added!$1:$1048576,MATCH(DATE(N$2,1,1),Value_Added!$A$1:$LI$1),FALSE)</f>
        <v>8515.9233789999998</v>
      </c>
      <c r="O1519" s="339">
        <f>+VLOOKUP($E1519,Value_Added!$1:$1048576,MATCH(DATE(O$2,1,1),Value_Added!$A$1:$LI$1),FALSE)</f>
        <v>8647.3058710000005</v>
      </c>
      <c r="P1519" s="339">
        <f>+VLOOKUP($E1519,Value_Added!$1:$1048576,MATCH(DATE(P$2,1,1),Value_Added!$A$1:$LI$1),FALSE)</f>
        <v>8786.4052580000007</v>
      </c>
      <c r="Q1519" s="339">
        <f>+VLOOKUP($E1519,Value_Added!$1:$1048576,MATCH(DATE(Q$2,1,1),Value_Added!$A$1:$LI$1),FALSE)</f>
        <v>8925.6325180000003</v>
      </c>
      <c r="R1519" s="339">
        <f>+VLOOKUP($E1519,Value_Added!$1:$1048576,MATCH(DATE(R$2,1,1),Value_Added!$A$1:$LI$1),FALSE)</f>
        <v>9051.9568190000009</v>
      </c>
      <c r="S1519" s="339">
        <f>+VLOOKUP($E1519,Value_Added!$1:$1048576,MATCH(DATE(S$2,1,1),Value_Added!$A$1:$LI$1),FALSE)</f>
        <v>9164.4184789999999</v>
      </c>
      <c r="T1519" s="339">
        <f>+VLOOKUP($E1519,Value_Added!$1:$1048576,MATCH(DATE(T$2,1,1),Value_Added!$A$1:$LI$1),FALSE)</f>
        <v>9273.9884550000006</v>
      </c>
      <c r="U1519" s="339">
        <f>+VLOOKUP($E1519,Value_Added!$1:$1048576,MATCH(DATE(U$2,1,1),Value_Added!$A$1:$LI$1),FALSE)</f>
        <v>9386.2861580000008</v>
      </c>
      <c r="V1519" s="339">
        <f>+VLOOKUP($E1519,Value_Added!$1:$1048576,MATCH(DATE(V$2,1,1),Value_Added!$A$1:$LI$1),FALSE)</f>
        <v>9508.5520419999993</v>
      </c>
      <c r="W1519" s="339">
        <f>+VLOOKUP($E1519,Value_Added!$1:$1048576,MATCH(DATE(W$2,1,1),Value_Added!$A$1:$LI$1),FALSE)</f>
        <v>9637.4904380000007</v>
      </c>
      <c r="X1519" s="339">
        <f>+VLOOKUP($E1519,Value_Added!$1:$1048576,MATCH(DATE(X$2,1,1),Value_Added!$A$1:$LI$1),FALSE)</f>
        <v>9773.6758800000007</v>
      </c>
      <c r="Y1519" s="339">
        <f>+VLOOKUP($E1519,Value_Added!$1:$1048576,MATCH(DATE(Y$2,1,1),Value_Added!$A$1:$LI$1),FALSE)</f>
        <v>9916.7361600000004</v>
      </c>
      <c r="Z1519" s="339">
        <f>+VLOOKUP($E1519,Value_Added!$1:$1048576,MATCH(DATE(Z$2,1,1),Value_Added!$A$1:$LI$1),FALSE)</f>
        <v>10067.575860000001</v>
      </c>
      <c r="AA1519" s="339">
        <f>+VLOOKUP($E1519,Value_Added!$1:$1048576,MATCH(DATE(AA$2,1,1),Value_Added!$A$1:$LI$1),FALSE)</f>
        <v>10227.58986</v>
      </c>
      <c r="AB1519" s="339">
        <f>+VLOOKUP($E1519,Value_Added!$1:$1048576,MATCH(DATE(AB$2,1,1),Value_Added!$A$1:$LI$1),FALSE)</f>
        <v>10398.60837</v>
      </c>
      <c r="AC1519" s="339">
        <f>+VLOOKUP($E1519,Value_Added!$1:$1048576,MATCH(DATE(AC$2,1,1),Value_Added!$A$1:$LI$1),FALSE)</f>
        <v>10581.319079999999</v>
      </c>
      <c r="AD1519" s="339">
        <f>+VLOOKUP($E1519,Value_Added!$1:$1048576,MATCH(DATE(AD$2,1,1),Value_Added!$A$1:$LI$1),FALSE)</f>
        <v>10775.45688</v>
      </c>
      <c r="AE1519" s="339">
        <f>+VLOOKUP($E1519,Value_Added!$1:$1048576,MATCH(DATE(AE$2,1,1),Value_Added!$A$1:$LI$1),FALSE)</f>
        <v>10981.400729999999</v>
      </c>
      <c r="AF1519" s="339">
        <f>+VLOOKUP($E1519,Value_Added!$1:$1048576,MATCH(DATE(AF$2,1,1),Value_Added!$A$1:$LI$1),FALSE)</f>
        <v>11197.513269999999</v>
      </c>
      <c r="AG1519" s="339">
        <f>+VLOOKUP($E1519,Value_Added!$1:$1048576,MATCH(DATE(AG$2,1,1),Value_Added!$A$1:$LI$1),FALSE)</f>
        <v>11428.9373</v>
      </c>
      <c r="AH1519" s="339">
        <f>+VLOOKUP($E1519,Value_Added!$1:$1048576,MATCH(DATE(AH$2,1,1),Value_Added!$A$1:$LI$1),FALSE)</f>
        <v>11675.582850000001</v>
      </c>
      <c r="AI1519" s="339">
        <f>+VLOOKUP($E1519,Value_Added!$1:$1048576,MATCH(DATE(AI$2,1,1),Value_Added!$A$1:$LI$1),FALSE)</f>
        <v>11935.590910000001</v>
      </c>
      <c r="AJ1519" s="339">
        <f>+VLOOKUP($E1519,Value_Added!$1:$1048576,MATCH(DATE(AJ$2,1,1),Value_Added!$A$1:$LI$1),FALSE)</f>
        <v>12206.60203</v>
      </c>
      <c r="AK1519" s="339">
        <f>+VLOOKUP($E1519,Value_Added!$1:$1048576,MATCH(DATE(AK$2,1,1),Value_Added!$A$1:$LI$1),FALSE)</f>
        <v>12487.07696</v>
      </c>
      <c r="AL1519" s="339">
        <f>+VLOOKUP($E1519,Value_Added!$1:$1048576,MATCH(DATE(AL$2,1,1),Value_Added!$A$1:$LI$1),FALSE)</f>
        <v>12775.791950000001</v>
      </c>
      <c r="AM1519" s="339">
        <f>+VLOOKUP($E1519,Value_Added!$1:$1048576,MATCH(DATE(AM$2,1,1),Value_Added!$A$1:$LI$1),FALSE)</f>
        <v>13071.250040000001</v>
      </c>
      <c r="AN1519" s="339">
        <f>+VLOOKUP($E1519,Value_Added!$1:$1048576,MATCH(DATE(AN$2,1,1),Value_Added!$A$1:$LI$1),FALSE)</f>
        <v>13372.101360000001</v>
      </c>
      <c r="AO1519" s="339">
        <f>+VLOOKUP($E1519,Value_Added!$1:$1048576,MATCH(DATE(AO$2,1,1),Value_Added!$A$1:$LI$1),FALSE)</f>
        <v>13677.21825</v>
      </c>
    </row>
    <row r="1520" spans="1:41" ht="15" customHeight="1" x14ac:dyDescent="0.35">
      <c r="A1520" s="382"/>
      <c r="B1520" s="380"/>
      <c r="C1520" s="60" t="s">
        <v>729</v>
      </c>
      <c r="D1520" s="88"/>
      <c r="E1520" s="60" t="s">
        <v>833</v>
      </c>
      <c r="F1520" s="339">
        <f>+VLOOKUP($E1520,Value_Added!$1:$1048576,MATCH(DATE(F$2,1,1),Value_Added!$A$1:$LI$1),FALSE)</f>
        <v>7850.6379239999997</v>
      </c>
      <c r="G1520" s="339">
        <f>+VLOOKUP($E1520,Value_Added!$1:$1048576,MATCH(DATE(G$2,1,1),Value_Added!$A$1:$LI$1),FALSE)</f>
        <v>7907.2683829999996</v>
      </c>
      <c r="H1520" s="339">
        <f>+VLOOKUP($E1520,Value_Added!$1:$1048576,MATCH(DATE(H$2,1,1),Value_Added!$A$1:$LI$1),FALSE)</f>
        <v>8000.2807439999997</v>
      </c>
      <c r="I1520" s="339">
        <f>+VLOOKUP($E1520,Value_Added!$1:$1048576,MATCH(DATE(I$2,1,1),Value_Added!$A$1:$LI$1),FALSE)</f>
        <v>8120.9661310000001</v>
      </c>
      <c r="J1520" s="339">
        <f>+VLOOKUP($E1520,Value_Added!$1:$1048576,MATCH(DATE(J$2,1,1),Value_Added!$A$1:$LI$1),FALSE)</f>
        <v>8250.3154869999998</v>
      </c>
      <c r="K1520" s="339">
        <f>+VLOOKUP($E1520,Value_Added!$1:$1048576,MATCH(DATE(K$2,1,1),Value_Added!$A$1:$LI$1),FALSE)</f>
        <v>8385.9113400000006</v>
      </c>
      <c r="L1520" s="339">
        <f>+VLOOKUP($E1520,Value_Added!$1:$1048576,MATCH(DATE(L$2,1,1),Value_Added!$A$1:$LI$1),FALSE)</f>
        <v>8526.2249800000009</v>
      </c>
      <c r="M1520" s="339">
        <f>+VLOOKUP($E1520,Value_Added!$1:$1048576,MATCH(DATE(M$2,1,1),Value_Added!$A$1:$LI$1),FALSE)</f>
        <v>8639.8411639999995</v>
      </c>
      <c r="N1520" s="339">
        <f>+VLOOKUP($E1520,Value_Added!$1:$1048576,MATCH(DATE(N$2,1,1),Value_Added!$A$1:$LI$1),FALSE)</f>
        <v>8762.7831979999992</v>
      </c>
      <c r="O1520" s="339">
        <f>+VLOOKUP($E1520,Value_Added!$1:$1048576,MATCH(DATE(O$2,1,1),Value_Added!$A$1:$LI$1),FALSE)</f>
        <v>8945.6361799999995</v>
      </c>
      <c r="P1520" s="339">
        <f>+VLOOKUP($E1520,Value_Added!$1:$1048576,MATCH(DATE(P$2,1,1),Value_Added!$A$1:$LI$1),FALSE)</f>
        <v>9125.0056179999992</v>
      </c>
      <c r="Q1520" s="339">
        <f>+VLOOKUP($E1520,Value_Added!$1:$1048576,MATCH(DATE(Q$2,1,1),Value_Added!$A$1:$LI$1),FALSE)</f>
        <v>9299.0298650000004</v>
      </c>
      <c r="R1520" s="339">
        <f>+VLOOKUP($E1520,Value_Added!$1:$1048576,MATCH(DATE(R$2,1,1),Value_Added!$A$1:$LI$1),FALSE)</f>
        <v>9465.4108620000006</v>
      </c>
      <c r="S1520" s="339">
        <f>+VLOOKUP($E1520,Value_Added!$1:$1048576,MATCH(DATE(S$2,1,1),Value_Added!$A$1:$LI$1),FALSE)</f>
        <v>9618.5952660000003</v>
      </c>
      <c r="T1520" s="339">
        <f>+VLOOKUP($E1520,Value_Added!$1:$1048576,MATCH(DATE(T$2,1,1),Value_Added!$A$1:$LI$1),FALSE)</f>
        <v>9769.9128970000002</v>
      </c>
      <c r="U1520" s="339">
        <f>+VLOOKUP($E1520,Value_Added!$1:$1048576,MATCH(DATE(U$2,1,1),Value_Added!$A$1:$LI$1),FALSE)</f>
        <v>9923.3245549999992</v>
      </c>
      <c r="V1520" s="339">
        <f>+VLOOKUP($E1520,Value_Added!$1:$1048576,MATCH(DATE(V$2,1,1),Value_Added!$A$1:$LI$1),FALSE)</f>
        <v>10078.387280000001</v>
      </c>
      <c r="W1520" s="339">
        <f>+VLOOKUP($E1520,Value_Added!$1:$1048576,MATCH(DATE(W$2,1,1),Value_Added!$A$1:$LI$1),FALSE)</f>
        <v>10241.19543</v>
      </c>
      <c r="X1520" s="339">
        <f>+VLOOKUP($E1520,Value_Added!$1:$1048576,MATCH(DATE(X$2,1,1),Value_Added!$A$1:$LI$1),FALSE)</f>
        <v>10413.6504</v>
      </c>
      <c r="Y1520" s="339">
        <f>+VLOOKUP($E1520,Value_Added!$1:$1048576,MATCH(DATE(Y$2,1,1),Value_Added!$A$1:$LI$1),FALSE)</f>
        <v>10596.98278</v>
      </c>
      <c r="Z1520" s="339">
        <f>+VLOOKUP($E1520,Value_Added!$1:$1048576,MATCH(DATE(Z$2,1,1),Value_Added!$A$1:$LI$1),FALSE)</f>
        <v>10792.92181</v>
      </c>
      <c r="AA1520" s="339">
        <f>+VLOOKUP($E1520,Value_Added!$1:$1048576,MATCH(DATE(AA$2,1,1),Value_Added!$A$1:$LI$1),FALSE)</f>
        <v>11002.80652</v>
      </c>
      <c r="AB1520" s="339">
        <f>+VLOOKUP($E1520,Value_Added!$1:$1048576,MATCH(DATE(AB$2,1,1),Value_Added!$A$1:$LI$1),FALSE)</f>
        <v>11228.850839999999</v>
      </c>
      <c r="AC1520" s="339">
        <f>+VLOOKUP($E1520,Value_Added!$1:$1048576,MATCH(DATE(AC$2,1,1),Value_Added!$A$1:$LI$1),FALSE)</f>
        <v>11471.94879</v>
      </c>
      <c r="AD1520" s="339">
        <f>+VLOOKUP($E1520,Value_Added!$1:$1048576,MATCH(DATE(AD$2,1,1),Value_Added!$A$1:$LI$1),FALSE)</f>
        <v>11731.727790000001</v>
      </c>
      <c r="AE1520" s="339">
        <f>+VLOOKUP($E1520,Value_Added!$1:$1048576,MATCH(DATE(AE$2,1,1),Value_Added!$A$1:$LI$1),FALSE)</f>
        <v>12008.45991</v>
      </c>
      <c r="AF1520" s="339">
        <f>+VLOOKUP($E1520,Value_Added!$1:$1048576,MATCH(DATE(AF$2,1,1),Value_Added!$A$1:$LI$1),FALSE)</f>
        <v>12303.29076</v>
      </c>
      <c r="AG1520" s="339">
        <f>+VLOOKUP($E1520,Value_Added!$1:$1048576,MATCH(DATE(AG$2,1,1),Value_Added!$A$1:$LI$1),FALSE)</f>
        <v>12618.36032</v>
      </c>
      <c r="AH1520" s="339">
        <f>+VLOOKUP($E1520,Value_Added!$1:$1048576,MATCH(DATE(AH$2,1,1),Value_Added!$A$1:$LI$1),FALSE)</f>
        <v>12953.52786</v>
      </c>
      <c r="AI1520" s="339">
        <f>+VLOOKUP($E1520,Value_Added!$1:$1048576,MATCH(DATE(AI$2,1,1),Value_Added!$A$1:$LI$1),FALSE)</f>
        <v>13305.23941</v>
      </c>
      <c r="AJ1520" s="339">
        <f>+VLOOKUP($E1520,Value_Added!$1:$1048576,MATCH(DATE(AJ$2,1,1),Value_Added!$A$1:$LI$1),FALSE)</f>
        <v>13669.21565</v>
      </c>
      <c r="AK1520" s="339">
        <f>+VLOOKUP($E1520,Value_Added!$1:$1048576,MATCH(DATE(AK$2,1,1),Value_Added!$A$1:$LI$1),FALSE)</f>
        <v>14042.64914</v>
      </c>
      <c r="AL1520" s="339">
        <f>+VLOOKUP($E1520,Value_Added!$1:$1048576,MATCH(DATE(AL$2,1,1),Value_Added!$A$1:$LI$1),FALSE)</f>
        <v>14423.803529999999</v>
      </c>
      <c r="AM1520" s="339">
        <f>+VLOOKUP($E1520,Value_Added!$1:$1048576,MATCH(DATE(AM$2,1,1),Value_Added!$A$1:$LI$1),FALSE)</f>
        <v>14810.84964</v>
      </c>
      <c r="AN1520" s="339">
        <f>+VLOOKUP($E1520,Value_Added!$1:$1048576,MATCH(DATE(AN$2,1,1),Value_Added!$A$1:$LI$1),FALSE)</f>
        <v>15202.00806</v>
      </c>
      <c r="AO1520" s="339">
        <f>+VLOOKUP($E1520,Value_Added!$1:$1048576,MATCH(DATE(AO$2,1,1),Value_Added!$A$1:$LI$1),FALSE)</f>
        <v>15595.45278</v>
      </c>
    </row>
    <row r="1521" spans="1:41" ht="15" customHeight="1" x14ac:dyDescent="0.35">
      <c r="A1521" s="382"/>
      <c r="B1521" s="380"/>
      <c r="C1521" s="60" t="s">
        <v>730</v>
      </c>
      <c r="D1521" s="88"/>
      <c r="E1521" s="60" t="s">
        <v>834</v>
      </c>
      <c r="F1521" s="339">
        <f>+VLOOKUP($E1521,Value_Added!$1:$1048576,MATCH(DATE(F$2,1,1),Value_Added!$A$1:$LI$1),FALSE)</f>
        <v>34520.624790000002</v>
      </c>
      <c r="G1521" s="339">
        <f>+VLOOKUP($E1521,Value_Added!$1:$1048576,MATCH(DATE(G$2,1,1),Value_Added!$A$1:$LI$1),FALSE)</f>
        <v>34596.840559999997</v>
      </c>
      <c r="H1521" s="339">
        <f>+VLOOKUP($E1521,Value_Added!$1:$1048576,MATCH(DATE(H$2,1,1),Value_Added!$A$1:$LI$1),FALSE)</f>
        <v>34867.958680000003</v>
      </c>
      <c r="I1521" s="339">
        <f>+VLOOKUP($E1521,Value_Added!$1:$1048576,MATCH(DATE(I$2,1,1),Value_Added!$A$1:$LI$1),FALSE)</f>
        <v>35213.8943</v>
      </c>
      <c r="J1521" s="339">
        <f>+VLOOKUP($E1521,Value_Added!$1:$1048576,MATCH(DATE(J$2,1,1),Value_Added!$A$1:$LI$1),FALSE)</f>
        <v>35611.81897</v>
      </c>
      <c r="K1521" s="339">
        <f>+VLOOKUP($E1521,Value_Added!$1:$1048576,MATCH(DATE(K$2,1,1),Value_Added!$A$1:$LI$1),FALSE)</f>
        <v>36063.506379999999</v>
      </c>
      <c r="L1521" s="339">
        <f>+VLOOKUP($E1521,Value_Added!$1:$1048576,MATCH(DATE(L$2,1,1),Value_Added!$A$1:$LI$1),FALSE)</f>
        <v>36564.52837</v>
      </c>
      <c r="M1521" s="339">
        <f>+VLOOKUP($E1521,Value_Added!$1:$1048576,MATCH(DATE(M$2,1,1),Value_Added!$A$1:$LI$1),FALSE)</f>
        <v>36870.224459999998</v>
      </c>
      <c r="N1521" s="339">
        <f>+VLOOKUP($E1521,Value_Added!$1:$1048576,MATCH(DATE(N$2,1,1),Value_Added!$A$1:$LI$1),FALSE)</f>
        <v>37306.684200000003</v>
      </c>
      <c r="O1521" s="339">
        <f>+VLOOKUP($E1521,Value_Added!$1:$1048576,MATCH(DATE(O$2,1,1),Value_Added!$A$1:$LI$1),FALSE)</f>
        <v>38159.66201</v>
      </c>
      <c r="P1521" s="339">
        <f>+VLOOKUP($E1521,Value_Added!$1:$1048576,MATCH(DATE(P$2,1,1),Value_Added!$A$1:$LI$1),FALSE)</f>
        <v>39007.605989999996</v>
      </c>
      <c r="Q1521" s="339">
        <f>+VLOOKUP($E1521,Value_Added!$1:$1048576,MATCH(DATE(Q$2,1,1),Value_Added!$A$1:$LI$1),FALSE)</f>
        <v>39829.117189999997</v>
      </c>
      <c r="R1521" s="339">
        <f>+VLOOKUP($E1521,Value_Added!$1:$1048576,MATCH(DATE(R$2,1,1),Value_Added!$A$1:$LI$1),FALSE)</f>
        <v>40565.8698</v>
      </c>
      <c r="S1521" s="339">
        <f>+VLOOKUP($E1521,Value_Added!$1:$1048576,MATCH(DATE(S$2,1,1),Value_Added!$A$1:$LI$1),FALSE)</f>
        <v>41186.411719999996</v>
      </c>
      <c r="T1521" s="339">
        <f>+VLOOKUP($E1521,Value_Added!$1:$1048576,MATCH(DATE(T$2,1,1),Value_Added!$A$1:$LI$1),FALSE)</f>
        <v>41775.559849999998</v>
      </c>
      <c r="U1521" s="339">
        <f>+VLOOKUP($E1521,Value_Added!$1:$1048576,MATCH(DATE(U$2,1,1),Value_Added!$A$1:$LI$1),FALSE)</f>
        <v>42365.837460000002</v>
      </c>
      <c r="V1521" s="339">
        <f>+VLOOKUP($E1521,Value_Added!$1:$1048576,MATCH(DATE(V$2,1,1),Value_Added!$A$1:$LI$1),FALSE)</f>
        <v>42982.919370000003</v>
      </c>
      <c r="W1521" s="339">
        <f>+VLOOKUP($E1521,Value_Added!$1:$1048576,MATCH(DATE(W$2,1,1),Value_Added!$A$1:$LI$1),FALSE)</f>
        <v>43651.062089999999</v>
      </c>
      <c r="X1521" s="339">
        <f>+VLOOKUP($E1521,Value_Added!$1:$1048576,MATCH(DATE(X$2,1,1),Value_Added!$A$1:$LI$1),FALSE)</f>
        <v>44385.046880000002</v>
      </c>
      <c r="Y1521" s="339">
        <f>+VLOOKUP($E1521,Value_Added!$1:$1048576,MATCH(DATE(Y$2,1,1),Value_Added!$A$1:$LI$1),FALSE)</f>
        <v>45188.461600000002</v>
      </c>
      <c r="Z1521" s="339">
        <f>+VLOOKUP($E1521,Value_Added!$1:$1048576,MATCH(DATE(Z$2,1,1),Value_Added!$A$1:$LI$1),FALSE)</f>
        <v>46068.583570000003</v>
      </c>
      <c r="AA1521" s="339">
        <f>+VLOOKUP($E1521,Value_Added!$1:$1048576,MATCH(DATE(AA$2,1,1),Value_Added!$A$1:$LI$1),FALSE)</f>
        <v>47033.028709999999</v>
      </c>
      <c r="AB1521" s="339">
        <f>+VLOOKUP($E1521,Value_Added!$1:$1048576,MATCH(DATE(AB$2,1,1),Value_Added!$A$1:$LI$1),FALSE)</f>
        <v>48094.945950000001</v>
      </c>
      <c r="AC1521" s="339">
        <f>+VLOOKUP($E1521,Value_Added!$1:$1048576,MATCH(DATE(AC$2,1,1),Value_Added!$A$1:$LI$1),FALSE)</f>
        <v>49254.992859999998</v>
      </c>
      <c r="AD1521" s="339">
        <f>+VLOOKUP($E1521,Value_Added!$1:$1048576,MATCH(DATE(AD$2,1,1),Value_Added!$A$1:$LI$1),FALSE)</f>
        <v>50505.874629999998</v>
      </c>
      <c r="AE1521" s="339">
        <f>+VLOOKUP($E1521,Value_Added!$1:$1048576,MATCH(DATE(AE$2,1,1),Value_Added!$A$1:$LI$1),FALSE)</f>
        <v>51846.337919999998</v>
      </c>
      <c r="AF1521" s="339">
        <f>+VLOOKUP($E1521,Value_Added!$1:$1048576,MATCH(DATE(AF$2,1,1),Value_Added!$A$1:$LI$1),FALSE)</f>
        <v>53277.87066</v>
      </c>
      <c r="AG1521" s="339">
        <f>+VLOOKUP($E1521,Value_Added!$1:$1048576,MATCH(DATE(AG$2,1,1),Value_Added!$A$1:$LI$1),FALSE)</f>
        <v>54836.435799999999</v>
      </c>
      <c r="AH1521" s="339">
        <f>+VLOOKUP($E1521,Value_Added!$1:$1048576,MATCH(DATE(AH$2,1,1),Value_Added!$A$1:$LI$1),FALSE)</f>
        <v>56515.254370000002</v>
      </c>
      <c r="AI1521" s="339">
        <f>+VLOOKUP($E1521,Value_Added!$1:$1048576,MATCH(DATE(AI$2,1,1),Value_Added!$A$1:$LI$1),FALSE)</f>
        <v>58285.403810000003</v>
      </c>
      <c r="AJ1521" s="339">
        <f>+VLOOKUP($E1521,Value_Added!$1:$1048576,MATCH(DATE(AJ$2,1,1),Value_Added!$A$1:$LI$1),FALSE)</f>
        <v>60116.129459999996</v>
      </c>
      <c r="AK1521" s="339">
        <f>+VLOOKUP($E1521,Value_Added!$1:$1048576,MATCH(DATE(AK$2,1,1),Value_Added!$A$1:$LI$1),FALSE)</f>
        <v>61993.583899999998</v>
      </c>
      <c r="AL1521" s="339">
        <f>+VLOOKUP($E1521,Value_Added!$1:$1048576,MATCH(DATE(AL$2,1,1),Value_Added!$A$1:$LI$1),FALSE)</f>
        <v>63913.661599999999</v>
      </c>
      <c r="AM1521" s="339">
        <f>+VLOOKUP($E1521,Value_Added!$1:$1048576,MATCH(DATE(AM$2,1,1),Value_Added!$A$1:$LI$1),FALSE)</f>
        <v>65866.665349999996</v>
      </c>
      <c r="AN1521" s="339">
        <f>+VLOOKUP($E1521,Value_Added!$1:$1048576,MATCH(DATE(AN$2,1,1),Value_Added!$A$1:$LI$1),FALSE)</f>
        <v>67842.836710000003</v>
      </c>
      <c r="AO1521" s="339">
        <f>+VLOOKUP($E1521,Value_Added!$1:$1048576,MATCH(DATE(AO$2,1,1),Value_Added!$A$1:$LI$1),FALSE)</f>
        <v>69833.523459999997</v>
      </c>
    </row>
    <row r="1522" spans="1:41" ht="15" customHeight="1" x14ac:dyDescent="0.35">
      <c r="A1522" s="382"/>
      <c r="B1522" s="380"/>
      <c r="C1522" s="60" t="s">
        <v>731</v>
      </c>
      <c r="D1522" s="88"/>
      <c r="E1522" s="60" t="s">
        <v>835</v>
      </c>
      <c r="F1522" s="339">
        <f>+VLOOKUP($E1522,Value_Added!$1:$1048576,MATCH(DATE(F$2,1,1),Value_Added!$A$1:$LI$1),FALSE)</f>
        <v>11130.885630000001</v>
      </c>
      <c r="G1522" s="339">
        <f>+VLOOKUP($E1522,Value_Added!$1:$1048576,MATCH(DATE(G$2,1,1),Value_Added!$A$1:$LI$1),FALSE)</f>
        <v>11198.186</v>
      </c>
      <c r="H1522" s="339">
        <f>+VLOOKUP($E1522,Value_Added!$1:$1048576,MATCH(DATE(H$2,1,1),Value_Added!$A$1:$LI$1),FALSE)</f>
        <v>11322.28962</v>
      </c>
      <c r="I1522" s="339">
        <f>+VLOOKUP($E1522,Value_Added!$1:$1048576,MATCH(DATE(I$2,1,1),Value_Added!$A$1:$LI$1),FALSE)</f>
        <v>11452.88185</v>
      </c>
      <c r="J1522" s="339">
        <f>+VLOOKUP($E1522,Value_Added!$1:$1048576,MATCH(DATE(J$2,1,1),Value_Added!$A$1:$LI$1),FALSE)</f>
        <v>11587.6659</v>
      </c>
      <c r="K1522" s="339">
        <f>+VLOOKUP($E1522,Value_Added!$1:$1048576,MATCH(DATE(K$2,1,1),Value_Added!$A$1:$LI$1),FALSE)</f>
        <v>11733.71982</v>
      </c>
      <c r="L1522" s="339">
        <f>+VLOOKUP($E1522,Value_Added!$1:$1048576,MATCH(DATE(L$2,1,1),Value_Added!$A$1:$LI$1),FALSE)</f>
        <v>11892.760490000001</v>
      </c>
      <c r="M1522" s="339">
        <f>+VLOOKUP($E1522,Value_Added!$1:$1048576,MATCH(DATE(M$2,1,1),Value_Added!$A$1:$LI$1),FALSE)</f>
        <v>11981.33942</v>
      </c>
      <c r="N1522" s="339">
        <f>+VLOOKUP($E1522,Value_Added!$1:$1048576,MATCH(DATE(N$2,1,1),Value_Added!$A$1:$LI$1),FALSE)</f>
        <v>12097.081459999999</v>
      </c>
      <c r="O1522" s="339">
        <f>+VLOOKUP($E1522,Value_Added!$1:$1048576,MATCH(DATE(O$2,1,1),Value_Added!$A$1:$LI$1),FALSE)</f>
        <v>12331.77304</v>
      </c>
      <c r="P1522" s="339">
        <f>+VLOOKUP($E1522,Value_Added!$1:$1048576,MATCH(DATE(P$2,1,1),Value_Added!$A$1:$LI$1),FALSE)</f>
        <v>12557.32663</v>
      </c>
      <c r="Q1522" s="339">
        <f>+VLOOKUP($E1522,Value_Added!$1:$1048576,MATCH(DATE(Q$2,1,1),Value_Added!$A$1:$LI$1),FALSE)</f>
        <v>12770.240519999999</v>
      </c>
      <c r="R1522" s="339">
        <f>+VLOOKUP($E1522,Value_Added!$1:$1048576,MATCH(DATE(R$2,1,1),Value_Added!$A$1:$LI$1),FALSE)</f>
        <v>12958.60612</v>
      </c>
      <c r="S1522" s="339">
        <f>+VLOOKUP($E1522,Value_Added!$1:$1048576,MATCH(DATE(S$2,1,1),Value_Added!$A$1:$LI$1),FALSE)</f>
        <v>13115.25512</v>
      </c>
      <c r="T1522" s="339">
        <f>+VLOOKUP($E1522,Value_Added!$1:$1048576,MATCH(DATE(T$2,1,1),Value_Added!$A$1:$LI$1),FALSE)</f>
        <v>13267.00575</v>
      </c>
      <c r="U1522" s="339">
        <f>+VLOOKUP($E1522,Value_Added!$1:$1048576,MATCH(DATE(U$2,1,1),Value_Added!$A$1:$LI$1),FALSE)</f>
        <v>13424.709440000001</v>
      </c>
      <c r="V1522" s="339">
        <f>+VLOOKUP($E1522,Value_Added!$1:$1048576,MATCH(DATE(V$2,1,1),Value_Added!$A$1:$LI$1),FALSE)</f>
        <v>13587.32314</v>
      </c>
      <c r="W1522" s="339">
        <f>+VLOOKUP($E1522,Value_Added!$1:$1048576,MATCH(DATE(W$2,1,1),Value_Added!$A$1:$LI$1),FALSE)</f>
        <v>13767.04103</v>
      </c>
      <c r="X1522" s="339">
        <f>+VLOOKUP($E1522,Value_Added!$1:$1048576,MATCH(DATE(X$2,1,1),Value_Added!$A$1:$LI$1),FALSE)</f>
        <v>13966.988160000001</v>
      </c>
      <c r="Y1522" s="339">
        <f>+VLOOKUP($E1522,Value_Added!$1:$1048576,MATCH(DATE(Y$2,1,1),Value_Added!$A$1:$LI$1),FALSE)</f>
        <v>14188.31756</v>
      </c>
      <c r="Z1522" s="339">
        <f>+VLOOKUP($E1522,Value_Added!$1:$1048576,MATCH(DATE(Z$2,1,1),Value_Added!$A$1:$LI$1),FALSE)</f>
        <v>14433.469510000001</v>
      </c>
      <c r="AA1522" s="339">
        <f>+VLOOKUP($E1522,Value_Added!$1:$1048576,MATCH(DATE(AA$2,1,1),Value_Added!$A$1:$LI$1),FALSE)</f>
        <v>14704.44888</v>
      </c>
      <c r="AB1522" s="339">
        <f>+VLOOKUP($E1522,Value_Added!$1:$1048576,MATCH(DATE(AB$2,1,1),Value_Added!$A$1:$LI$1),FALSE)</f>
        <v>15004.951129999999</v>
      </c>
      <c r="AC1522" s="339">
        <f>+VLOOKUP($E1522,Value_Added!$1:$1048576,MATCH(DATE(AC$2,1,1),Value_Added!$A$1:$LI$1),FALSE)</f>
        <v>15336.128360000001</v>
      </c>
      <c r="AD1522" s="339">
        <f>+VLOOKUP($E1522,Value_Added!$1:$1048576,MATCH(DATE(AD$2,1,1),Value_Added!$A$1:$LI$1),FALSE)</f>
        <v>15696.933429999999</v>
      </c>
      <c r="AE1522" s="339">
        <f>+VLOOKUP($E1522,Value_Added!$1:$1048576,MATCH(DATE(AE$2,1,1),Value_Added!$A$1:$LI$1),FALSE)</f>
        <v>16087.86097</v>
      </c>
      <c r="AF1522" s="339">
        <f>+VLOOKUP($E1522,Value_Added!$1:$1048576,MATCH(DATE(AF$2,1,1),Value_Added!$A$1:$LI$1),FALSE)</f>
        <v>16510.850620000001</v>
      </c>
      <c r="AG1522" s="339">
        <f>+VLOOKUP($E1522,Value_Added!$1:$1048576,MATCH(DATE(AG$2,1,1),Value_Added!$A$1:$LI$1),FALSE)</f>
        <v>16969.781019999999</v>
      </c>
      <c r="AH1522" s="339">
        <f>+VLOOKUP($E1522,Value_Added!$1:$1048576,MATCH(DATE(AH$2,1,1),Value_Added!$A$1:$LI$1),FALSE)</f>
        <v>17463.670180000001</v>
      </c>
      <c r="AI1522" s="339">
        <f>+VLOOKUP($E1522,Value_Added!$1:$1048576,MATCH(DATE(AI$2,1,1),Value_Added!$A$1:$LI$1),FALSE)</f>
        <v>17985.002349999999</v>
      </c>
      <c r="AJ1522" s="339">
        <f>+VLOOKUP($E1522,Value_Added!$1:$1048576,MATCH(DATE(AJ$2,1,1),Value_Added!$A$1:$LI$1),FALSE)</f>
        <v>18525.38895</v>
      </c>
      <c r="AK1522" s="339">
        <f>+VLOOKUP($E1522,Value_Added!$1:$1048576,MATCH(DATE(AK$2,1,1),Value_Added!$A$1:$LI$1),FALSE)</f>
        <v>19079.651290000002</v>
      </c>
      <c r="AL1522" s="339">
        <f>+VLOOKUP($E1522,Value_Added!$1:$1048576,MATCH(DATE(AL$2,1,1),Value_Added!$A$1:$LI$1),FALSE)</f>
        <v>19644.666519999999</v>
      </c>
      <c r="AM1522" s="339">
        <f>+VLOOKUP($E1522,Value_Added!$1:$1048576,MATCH(DATE(AM$2,1,1),Value_Added!$A$1:$LI$1),FALSE)</f>
        <v>20217.136289999999</v>
      </c>
      <c r="AN1522" s="339">
        <f>+VLOOKUP($E1522,Value_Added!$1:$1048576,MATCH(DATE(AN$2,1,1),Value_Added!$A$1:$LI$1),FALSE)</f>
        <v>20793.917560000002</v>
      </c>
      <c r="AO1522" s="339">
        <f>+VLOOKUP($E1522,Value_Added!$1:$1048576,MATCH(DATE(AO$2,1,1),Value_Added!$A$1:$LI$1),FALSE)</f>
        <v>21371.93044</v>
      </c>
    </row>
    <row r="1523" spans="1:41" ht="15" customHeight="1" x14ac:dyDescent="0.35">
      <c r="A1523" s="382"/>
      <c r="B1523" s="380"/>
      <c r="C1523" s="60" t="s">
        <v>732</v>
      </c>
      <c r="D1523" s="88"/>
      <c r="E1523" s="60" t="s">
        <v>836</v>
      </c>
      <c r="F1523" s="339">
        <f>+VLOOKUP($E1523,Value_Added!$1:$1048576,MATCH(DATE(F$2,1,1),Value_Added!$A$1:$LI$1),FALSE)</f>
        <v>4942.4064399999997</v>
      </c>
      <c r="G1523" s="339">
        <f>+VLOOKUP($E1523,Value_Added!$1:$1048576,MATCH(DATE(G$2,1,1),Value_Added!$A$1:$LI$1),FALSE)</f>
        <v>5051.9862869999997</v>
      </c>
      <c r="H1523" s="339">
        <f>+VLOOKUP($E1523,Value_Added!$1:$1048576,MATCH(DATE(H$2,1,1),Value_Added!$A$1:$LI$1),FALSE)</f>
        <v>5145.5121779999999</v>
      </c>
      <c r="I1523" s="339">
        <f>+VLOOKUP($E1523,Value_Added!$1:$1048576,MATCH(DATE(I$2,1,1),Value_Added!$A$1:$LI$1),FALSE)</f>
        <v>5225.6009130000002</v>
      </c>
      <c r="J1523" s="339">
        <f>+VLOOKUP($E1523,Value_Added!$1:$1048576,MATCH(DATE(J$2,1,1),Value_Added!$A$1:$LI$1),FALSE)</f>
        <v>5306.9051719999998</v>
      </c>
      <c r="K1523" s="339">
        <f>+VLOOKUP($E1523,Value_Added!$1:$1048576,MATCH(DATE(K$2,1,1),Value_Added!$A$1:$LI$1),FALSE)</f>
        <v>5393.745903</v>
      </c>
      <c r="L1523" s="339">
        <f>+VLOOKUP($E1523,Value_Added!$1:$1048576,MATCH(DATE(L$2,1,1),Value_Added!$A$1:$LI$1),FALSE)</f>
        <v>5485.9660599999997</v>
      </c>
      <c r="M1523" s="339">
        <f>+VLOOKUP($E1523,Value_Added!$1:$1048576,MATCH(DATE(M$2,1,1),Value_Added!$A$1:$LI$1),FALSE)</f>
        <v>5496.6627939999998</v>
      </c>
      <c r="N1523" s="339">
        <f>+VLOOKUP($E1523,Value_Added!$1:$1048576,MATCH(DATE(N$2,1,1),Value_Added!$A$1:$LI$1),FALSE)</f>
        <v>5530.1401910000004</v>
      </c>
      <c r="O1523" s="339">
        <f>+VLOOKUP($E1523,Value_Added!$1:$1048576,MATCH(DATE(O$2,1,1),Value_Added!$A$1:$LI$1),FALSE)</f>
        <v>5635.3767619999999</v>
      </c>
      <c r="P1523" s="339">
        <f>+VLOOKUP($E1523,Value_Added!$1:$1048576,MATCH(DATE(P$2,1,1),Value_Added!$A$1:$LI$1),FALSE)</f>
        <v>5701.9563090000001</v>
      </c>
      <c r="Q1523" s="339">
        <f>+VLOOKUP($E1523,Value_Added!$1:$1048576,MATCH(DATE(Q$2,1,1),Value_Added!$A$1:$LI$1),FALSE)</f>
        <v>5758.7135870000002</v>
      </c>
      <c r="R1523" s="339">
        <f>+VLOOKUP($E1523,Value_Added!$1:$1048576,MATCH(DATE(R$2,1,1),Value_Added!$A$1:$LI$1),FALSE)</f>
        <v>5800.3468819999998</v>
      </c>
      <c r="S1523" s="339">
        <f>+VLOOKUP($E1523,Value_Added!$1:$1048576,MATCH(DATE(S$2,1,1),Value_Added!$A$1:$LI$1),FALSE)</f>
        <v>5824.715502</v>
      </c>
      <c r="T1523" s="339">
        <f>+VLOOKUP($E1523,Value_Added!$1:$1048576,MATCH(DATE(T$2,1,1),Value_Added!$A$1:$LI$1),FALSE)</f>
        <v>5851.8869960000002</v>
      </c>
      <c r="U1523" s="339">
        <f>+VLOOKUP($E1523,Value_Added!$1:$1048576,MATCH(DATE(U$2,1,1),Value_Added!$A$1:$LI$1),FALSE)</f>
        <v>5884.4409429999996</v>
      </c>
      <c r="V1523" s="339">
        <f>+VLOOKUP($E1523,Value_Added!$1:$1048576,MATCH(DATE(V$2,1,1),Value_Added!$A$1:$LI$1),FALSE)</f>
        <v>5918.2466700000004</v>
      </c>
      <c r="W1523" s="339">
        <f>+VLOOKUP($E1523,Value_Added!$1:$1048576,MATCH(DATE(W$2,1,1),Value_Added!$A$1:$LI$1),FALSE)</f>
        <v>5955.8975630000004</v>
      </c>
      <c r="X1523" s="339">
        <f>+VLOOKUP($E1523,Value_Added!$1:$1048576,MATCH(DATE(X$2,1,1),Value_Added!$A$1:$LI$1),FALSE)</f>
        <v>6000.0033059999996</v>
      </c>
      <c r="Y1523" s="339">
        <f>+VLOOKUP($E1523,Value_Added!$1:$1048576,MATCH(DATE(Y$2,1,1),Value_Added!$A$1:$LI$1),FALSE)</f>
        <v>6051.0429430000004</v>
      </c>
      <c r="Z1523" s="339">
        <f>+VLOOKUP($E1523,Value_Added!$1:$1048576,MATCH(DATE(Z$2,1,1),Value_Added!$A$1:$LI$1),FALSE)</f>
        <v>6110.6880030000002</v>
      </c>
      <c r="AA1523" s="339">
        <f>+VLOOKUP($E1523,Value_Added!$1:$1048576,MATCH(DATE(AA$2,1,1),Value_Added!$A$1:$LI$1),FALSE)</f>
        <v>6180.2569080000003</v>
      </c>
      <c r="AB1523" s="339">
        <f>+VLOOKUP($E1523,Value_Added!$1:$1048576,MATCH(DATE(AB$2,1,1),Value_Added!$A$1:$LI$1),FALSE)</f>
        <v>6262.0213110000004</v>
      </c>
      <c r="AC1523" s="339">
        <f>+VLOOKUP($E1523,Value_Added!$1:$1048576,MATCH(DATE(AC$2,1,1),Value_Added!$A$1:$LI$1),FALSE)</f>
        <v>6355.687484</v>
      </c>
      <c r="AD1523" s="339">
        <f>+VLOOKUP($E1523,Value_Added!$1:$1048576,MATCH(DATE(AD$2,1,1),Value_Added!$A$1:$LI$1),FALSE)</f>
        <v>6459.8811100000003</v>
      </c>
      <c r="AE1523" s="339">
        <f>+VLOOKUP($E1523,Value_Added!$1:$1048576,MATCH(DATE(AE$2,1,1),Value_Added!$A$1:$LI$1),FALSE)</f>
        <v>6574.7517669999997</v>
      </c>
      <c r="AF1523" s="339">
        <f>+VLOOKUP($E1523,Value_Added!$1:$1048576,MATCH(DATE(AF$2,1,1),Value_Added!$A$1:$LI$1),FALSE)</f>
        <v>6700.0924910000003</v>
      </c>
      <c r="AG1523" s="339">
        <f>+VLOOKUP($E1523,Value_Added!$1:$1048576,MATCH(DATE(AG$2,1,1),Value_Added!$A$1:$LI$1),FALSE)</f>
        <v>6841.4864809999999</v>
      </c>
      <c r="AH1523" s="339">
        <f>+VLOOKUP($E1523,Value_Added!$1:$1048576,MATCH(DATE(AH$2,1,1),Value_Added!$A$1:$LI$1),FALSE)</f>
        <v>6996.0010750000001</v>
      </c>
      <c r="AI1523" s="339">
        <f>+VLOOKUP($E1523,Value_Added!$1:$1048576,MATCH(DATE(AI$2,1,1),Value_Added!$A$1:$LI$1),FALSE)</f>
        <v>7157.9633309999999</v>
      </c>
      <c r="AJ1523" s="339">
        <f>+VLOOKUP($E1523,Value_Added!$1:$1048576,MATCH(DATE(AJ$2,1,1),Value_Added!$A$1:$LI$1),FALSE)</f>
        <v>7322.8257819999999</v>
      </c>
      <c r="AK1523" s="339">
        <f>+VLOOKUP($E1523,Value_Added!$1:$1048576,MATCH(DATE(AK$2,1,1),Value_Added!$A$1:$LI$1),FALSE)</f>
        <v>7489.2065490000005</v>
      </c>
      <c r="AL1523" s="339">
        <f>+VLOOKUP($E1523,Value_Added!$1:$1048576,MATCH(DATE(AL$2,1,1),Value_Added!$A$1:$LI$1),FALSE)</f>
        <v>7656.6967299999997</v>
      </c>
      <c r="AM1523" s="339">
        <f>+VLOOKUP($E1523,Value_Added!$1:$1048576,MATCH(DATE(AM$2,1,1),Value_Added!$A$1:$LI$1),FALSE)</f>
        <v>7823.6825079999999</v>
      </c>
      <c r="AN1523" s="339">
        <f>+VLOOKUP($E1523,Value_Added!$1:$1048576,MATCH(DATE(AN$2,1,1),Value_Added!$A$1:$LI$1),FALSE)</f>
        <v>7988.6182769999996</v>
      </c>
      <c r="AO1523" s="339">
        <f>+VLOOKUP($E1523,Value_Added!$1:$1048576,MATCH(DATE(AO$2,1,1),Value_Added!$A$1:$LI$1),FALSE)</f>
        <v>8150.070393</v>
      </c>
    </row>
    <row r="1524" spans="1:41" ht="15" customHeight="1" x14ac:dyDescent="0.35">
      <c r="A1524" s="382"/>
      <c r="B1524" s="380"/>
      <c r="C1524" s="60" t="s">
        <v>733</v>
      </c>
      <c r="D1524" s="88"/>
      <c r="E1524" s="60" t="s">
        <v>837</v>
      </c>
      <c r="F1524" s="339">
        <f>+VLOOKUP($E1524,Value_Added!$1:$1048576,MATCH(DATE(F$2,1,1),Value_Added!$A$1:$LI$1),FALSE)</f>
        <v>81590.056519999998</v>
      </c>
      <c r="G1524" s="339">
        <f>+VLOOKUP($E1524,Value_Added!$1:$1048576,MATCH(DATE(G$2,1,1),Value_Added!$A$1:$LI$1),FALSE)</f>
        <v>81969.743300000002</v>
      </c>
      <c r="H1524" s="339">
        <f>+VLOOKUP($E1524,Value_Added!$1:$1048576,MATCH(DATE(H$2,1,1),Value_Added!$A$1:$LI$1),FALSE)</f>
        <v>82763.937770000004</v>
      </c>
      <c r="I1524" s="339">
        <f>+VLOOKUP($E1524,Value_Added!$1:$1048576,MATCH(DATE(I$2,1,1),Value_Added!$A$1:$LI$1),FALSE)</f>
        <v>83673.243220000004</v>
      </c>
      <c r="J1524" s="339">
        <f>+VLOOKUP($E1524,Value_Added!$1:$1048576,MATCH(DATE(J$2,1,1),Value_Added!$A$1:$LI$1),FALSE)</f>
        <v>84664.375780000002</v>
      </c>
      <c r="K1524" s="339">
        <f>+VLOOKUP($E1524,Value_Added!$1:$1048576,MATCH(DATE(K$2,1,1),Value_Added!$A$1:$LI$1),FALSE)</f>
        <v>85758.253200000006</v>
      </c>
      <c r="L1524" s="339">
        <f>+VLOOKUP($E1524,Value_Added!$1:$1048576,MATCH(DATE(L$2,1,1),Value_Added!$A$1:$LI$1),FALSE)</f>
        <v>86953.751399999994</v>
      </c>
      <c r="M1524" s="339">
        <f>+VLOOKUP($E1524,Value_Added!$1:$1048576,MATCH(DATE(M$2,1,1),Value_Added!$A$1:$LI$1),FALSE)</f>
        <v>87777.356920000006</v>
      </c>
      <c r="N1524" s="339">
        <f>+VLOOKUP($E1524,Value_Added!$1:$1048576,MATCH(DATE(N$2,1,1),Value_Added!$A$1:$LI$1),FALSE)</f>
        <v>88914.990309999994</v>
      </c>
      <c r="O1524" s="339">
        <f>+VLOOKUP($E1524,Value_Added!$1:$1048576,MATCH(DATE(O$2,1,1),Value_Added!$A$1:$LI$1),FALSE)</f>
        <v>91020.790259999994</v>
      </c>
      <c r="P1524" s="339">
        <f>+VLOOKUP($E1524,Value_Added!$1:$1048576,MATCH(DATE(P$2,1,1),Value_Added!$A$1:$LI$1),FALSE)</f>
        <v>93158.635899999994</v>
      </c>
      <c r="Q1524" s="339">
        <f>+VLOOKUP($E1524,Value_Added!$1:$1048576,MATCH(DATE(Q$2,1,1),Value_Added!$A$1:$LI$1),FALSE)</f>
        <v>95251.39</v>
      </c>
      <c r="R1524" s="339">
        <f>+VLOOKUP($E1524,Value_Added!$1:$1048576,MATCH(DATE(R$2,1,1),Value_Added!$A$1:$LI$1),FALSE)</f>
        <v>97145.040269999998</v>
      </c>
      <c r="S1524" s="339">
        <f>+VLOOKUP($E1524,Value_Added!$1:$1048576,MATCH(DATE(S$2,1,1),Value_Added!$A$1:$LI$1),FALSE)</f>
        <v>98762.076539999995</v>
      </c>
      <c r="T1524" s="339">
        <f>+VLOOKUP($E1524,Value_Added!$1:$1048576,MATCH(DATE(T$2,1,1),Value_Added!$A$1:$LI$1),FALSE)</f>
        <v>100291.68610000001</v>
      </c>
      <c r="U1524" s="339">
        <f>+VLOOKUP($E1524,Value_Added!$1:$1048576,MATCH(DATE(U$2,1,1),Value_Added!$A$1:$LI$1),FALSE)</f>
        <v>101809.76330000001</v>
      </c>
      <c r="V1524" s="339">
        <f>+VLOOKUP($E1524,Value_Added!$1:$1048576,MATCH(DATE(V$2,1,1),Value_Added!$A$1:$LI$1),FALSE)</f>
        <v>103350.005</v>
      </c>
      <c r="W1524" s="339">
        <f>+VLOOKUP($E1524,Value_Added!$1:$1048576,MATCH(DATE(W$2,1,1),Value_Added!$A$1:$LI$1),FALSE)</f>
        <v>105010.63589999999</v>
      </c>
      <c r="X1524" s="339">
        <f>+VLOOKUP($E1524,Value_Added!$1:$1048576,MATCH(DATE(X$2,1,1),Value_Added!$A$1:$LI$1),FALSE)</f>
        <v>106820.8659</v>
      </c>
      <c r="Y1524" s="339">
        <f>+VLOOKUP($E1524,Value_Added!$1:$1048576,MATCH(DATE(Y$2,1,1),Value_Added!$A$1:$LI$1),FALSE)</f>
        <v>108788.4878</v>
      </c>
      <c r="Z1524" s="339">
        <f>+VLOOKUP($E1524,Value_Added!$1:$1048576,MATCH(DATE(Z$2,1,1),Value_Added!$A$1:$LI$1),FALSE)</f>
        <v>110930.13830000001</v>
      </c>
      <c r="AA1524" s="339">
        <f>+VLOOKUP($E1524,Value_Added!$1:$1048576,MATCH(DATE(AA$2,1,1),Value_Added!$A$1:$LI$1),FALSE)</f>
        <v>113264.9581</v>
      </c>
      <c r="AB1524" s="339">
        <f>+VLOOKUP($E1524,Value_Added!$1:$1048576,MATCH(DATE(AB$2,1,1),Value_Added!$A$1:$LI$1),FALSE)</f>
        <v>115823.80959999999</v>
      </c>
      <c r="AC1524" s="339">
        <f>+VLOOKUP($E1524,Value_Added!$1:$1048576,MATCH(DATE(AC$2,1,1),Value_Added!$A$1:$LI$1),FALSE)</f>
        <v>118607.8824</v>
      </c>
      <c r="AD1524" s="339">
        <f>+VLOOKUP($E1524,Value_Added!$1:$1048576,MATCH(DATE(AD$2,1,1),Value_Added!$A$1:$LI$1),FALSE)</f>
        <v>121600.31540000001</v>
      </c>
      <c r="AE1524" s="339">
        <f>+VLOOKUP($E1524,Value_Added!$1:$1048576,MATCH(DATE(AE$2,1,1),Value_Added!$A$1:$LI$1),FALSE)</f>
        <v>124797.4072</v>
      </c>
      <c r="AF1524" s="339">
        <f>+VLOOKUP($E1524,Value_Added!$1:$1048576,MATCH(DATE(AF$2,1,1),Value_Added!$A$1:$LI$1),FALSE)</f>
        <v>128206.6713</v>
      </c>
      <c r="AG1524" s="339">
        <f>+VLOOKUP($E1524,Value_Added!$1:$1048576,MATCH(DATE(AG$2,1,1),Value_Added!$A$1:$LI$1),FALSE)</f>
        <v>131915.32449999999</v>
      </c>
      <c r="AH1524" s="339">
        <f>+VLOOKUP($E1524,Value_Added!$1:$1048576,MATCH(DATE(AH$2,1,1),Value_Added!$A$1:$LI$1),FALSE)</f>
        <v>135908.18719999999</v>
      </c>
      <c r="AI1524" s="339">
        <f>+VLOOKUP($E1524,Value_Added!$1:$1048576,MATCH(DATE(AI$2,1,1),Value_Added!$A$1:$LI$1),FALSE)</f>
        <v>140120.54389999999</v>
      </c>
      <c r="AJ1524" s="339">
        <f>+VLOOKUP($E1524,Value_Added!$1:$1048576,MATCH(DATE(AJ$2,1,1),Value_Added!$A$1:$LI$1),FALSE)</f>
        <v>144482.85829999999</v>
      </c>
      <c r="AK1524" s="339">
        <f>+VLOOKUP($E1524,Value_Added!$1:$1048576,MATCH(DATE(AK$2,1,1),Value_Added!$A$1:$LI$1),FALSE)</f>
        <v>148965.37839999999</v>
      </c>
      <c r="AL1524" s="339">
        <f>+VLOOKUP($E1524,Value_Added!$1:$1048576,MATCH(DATE(AL$2,1,1),Value_Added!$A$1:$LI$1),FALSE)</f>
        <v>153561.15849999999</v>
      </c>
      <c r="AM1524" s="339">
        <f>+VLOOKUP($E1524,Value_Added!$1:$1048576,MATCH(DATE(AM$2,1,1),Value_Added!$A$1:$LI$1),FALSE)</f>
        <v>158248.2236</v>
      </c>
      <c r="AN1524" s="339">
        <f>+VLOOKUP($E1524,Value_Added!$1:$1048576,MATCH(DATE(AN$2,1,1),Value_Added!$A$1:$LI$1),FALSE)</f>
        <v>163004.92970000001</v>
      </c>
      <c r="AO1524" s="339">
        <f>+VLOOKUP($E1524,Value_Added!$1:$1048576,MATCH(DATE(AO$2,1,1),Value_Added!$A$1:$LI$1),FALSE)</f>
        <v>167814.1482</v>
      </c>
    </row>
    <row r="1525" spans="1:41" ht="15" customHeight="1" x14ac:dyDescent="0.35">
      <c r="A1525" s="382"/>
      <c r="B1525" s="380"/>
      <c r="C1525" s="60" t="s">
        <v>734</v>
      </c>
      <c r="D1525" s="88"/>
      <c r="E1525" s="60" t="s">
        <v>838</v>
      </c>
      <c r="F1525" s="339">
        <f>+VLOOKUP($E1525,Value_Added!$1:$1048576,MATCH(DATE(F$2,1,1),Value_Added!$A$1:$LI$1),FALSE)</f>
        <v>5210.7949829999998</v>
      </c>
      <c r="G1525" s="339">
        <f>+VLOOKUP($E1525,Value_Added!$1:$1048576,MATCH(DATE(G$2,1,1),Value_Added!$A$1:$LI$1),FALSE)</f>
        <v>5087.4736419999999</v>
      </c>
      <c r="H1525" s="339">
        <f>+VLOOKUP($E1525,Value_Added!$1:$1048576,MATCH(DATE(H$2,1,1),Value_Added!$A$1:$LI$1),FALSE)</f>
        <v>5050.2650759999997</v>
      </c>
      <c r="I1525" s="339">
        <f>+VLOOKUP($E1525,Value_Added!$1:$1048576,MATCH(DATE(I$2,1,1),Value_Added!$A$1:$LI$1),FALSE)</f>
        <v>5055.5770249999996</v>
      </c>
      <c r="J1525" s="339">
        <f>+VLOOKUP($E1525,Value_Added!$1:$1048576,MATCH(DATE(J$2,1,1),Value_Added!$A$1:$LI$1),FALSE)</f>
        <v>5080.1170890000003</v>
      </c>
      <c r="K1525" s="339">
        <f>+VLOOKUP($E1525,Value_Added!$1:$1048576,MATCH(DATE(K$2,1,1),Value_Added!$A$1:$LI$1),FALSE)</f>
        <v>5119.2731759999997</v>
      </c>
      <c r="L1525" s="339">
        <f>+VLOOKUP($E1525,Value_Added!$1:$1048576,MATCH(DATE(L$2,1,1),Value_Added!$A$1:$LI$1),FALSE)</f>
        <v>5169.7835869999999</v>
      </c>
      <c r="M1525" s="339">
        <f>+VLOOKUP($E1525,Value_Added!$1:$1048576,MATCH(DATE(M$2,1,1),Value_Added!$A$1:$LI$1),FALSE)</f>
        <v>5208.6470140000001</v>
      </c>
      <c r="N1525" s="339">
        <f>+VLOOKUP($E1525,Value_Added!$1:$1048576,MATCH(DATE(N$2,1,1),Value_Added!$A$1:$LI$1),FALSE)</f>
        <v>5259.1679979999999</v>
      </c>
      <c r="O1525" s="339">
        <f>+VLOOKUP($E1525,Value_Added!$1:$1048576,MATCH(DATE(O$2,1,1),Value_Added!$A$1:$LI$1),FALSE)</f>
        <v>5357.0966770000005</v>
      </c>
      <c r="P1525" s="339">
        <f>+VLOOKUP($E1525,Value_Added!$1:$1048576,MATCH(DATE(P$2,1,1),Value_Added!$A$1:$LI$1),FALSE)</f>
        <v>5453.390238</v>
      </c>
      <c r="Q1525" s="339">
        <f>+VLOOKUP($E1525,Value_Added!$1:$1048576,MATCH(DATE(Q$2,1,1),Value_Added!$A$1:$LI$1),FALSE)</f>
        <v>5549.5494490000001</v>
      </c>
      <c r="R1525" s="339">
        <f>+VLOOKUP($E1525,Value_Added!$1:$1048576,MATCH(DATE(R$2,1,1),Value_Added!$A$1:$LI$1),FALSE)</f>
        <v>5645.1153969999996</v>
      </c>
      <c r="S1525" s="339">
        <f>+VLOOKUP($E1525,Value_Added!$1:$1048576,MATCH(DATE(S$2,1,1),Value_Added!$A$1:$LI$1),FALSE)</f>
        <v>5735.0299889999997</v>
      </c>
      <c r="T1525" s="339">
        <f>+VLOOKUP($E1525,Value_Added!$1:$1048576,MATCH(DATE(T$2,1,1),Value_Added!$A$1:$LI$1),FALSE)</f>
        <v>5826.6937099999996</v>
      </c>
      <c r="U1525" s="339">
        <f>+VLOOKUP($E1525,Value_Added!$1:$1048576,MATCH(DATE(U$2,1,1),Value_Added!$A$1:$LI$1),FALSE)</f>
        <v>5921.6428139999998</v>
      </c>
      <c r="V1525" s="339">
        <f>+VLOOKUP($E1525,Value_Added!$1:$1048576,MATCH(DATE(V$2,1,1),Value_Added!$A$1:$LI$1),FALSE)</f>
        <v>6014.8926590000001</v>
      </c>
      <c r="W1525" s="339">
        <f>+VLOOKUP($E1525,Value_Added!$1:$1048576,MATCH(DATE(W$2,1,1),Value_Added!$A$1:$LI$1),FALSE)</f>
        <v>6113.9882589999997</v>
      </c>
      <c r="X1525" s="339">
        <f>+VLOOKUP($E1525,Value_Added!$1:$1048576,MATCH(DATE(X$2,1,1),Value_Added!$A$1:$LI$1),FALSE)</f>
        <v>6219.5866400000004</v>
      </c>
      <c r="Y1525" s="339">
        <f>+VLOOKUP($E1525,Value_Added!$1:$1048576,MATCH(DATE(Y$2,1,1),Value_Added!$A$1:$LI$1),FALSE)</f>
        <v>6332.3511120000003</v>
      </c>
      <c r="Z1525" s="339">
        <f>+VLOOKUP($E1525,Value_Added!$1:$1048576,MATCH(DATE(Z$2,1,1),Value_Added!$A$1:$LI$1),FALSE)</f>
        <v>6453.3429429999997</v>
      </c>
      <c r="AA1525" s="339">
        <f>+VLOOKUP($E1525,Value_Added!$1:$1048576,MATCH(DATE(AA$2,1,1),Value_Added!$A$1:$LI$1),FALSE)</f>
        <v>6583.2732329999999</v>
      </c>
      <c r="AB1525" s="339">
        <f>+VLOOKUP($E1525,Value_Added!$1:$1048576,MATCH(DATE(AB$2,1,1),Value_Added!$A$1:$LI$1),FALSE)</f>
        <v>6723.5743069999999</v>
      </c>
      <c r="AC1525" s="339">
        <f>+VLOOKUP($E1525,Value_Added!$1:$1048576,MATCH(DATE(AC$2,1,1),Value_Added!$A$1:$LI$1),FALSE)</f>
        <v>6874.8950299999997</v>
      </c>
      <c r="AD1525" s="339">
        <f>+VLOOKUP($E1525,Value_Added!$1:$1048576,MATCH(DATE(AD$2,1,1),Value_Added!$A$1:$LI$1),FALSE)</f>
        <v>7036.9736849999999</v>
      </c>
      <c r="AE1525" s="339">
        <f>+VLOOKUP($E1525,Value_Added!$1:$1048576,MATCH(DATE(AE$2,1,1),Value_Added!$A$1:$LI$1),FALSE)</f>
        <v>7210.0672029999996</v>
      </c>
      <c r="AF1525" s="339">
        <f>+VLOOKUP($E1525,Value_Added!$1:$1048576,MATCH(DATE(AF$2,1,1),Value_Added!$A$1:$LI$1),FALSE)</f>
        <v>7397.2047389999998</v>
      </c>
      <c r="AG1525" s="339">
        <f>+VLOOKUP($E1525,Value_Added!$1:$1048576,MATCH(DATE(AG$2,1,1),Value_Added!$A$1:$LI$1),FALSE)</f>
        <v>7596.8171009999996</v>
      </c>
      <c r="AH1525" s="339">
        <f>+VLOOKUP($E1525,Value_Added!$1:$1048576,MATCH(DATE(AH$2,1,1),Value_Added!$A$1:$LI$1),FALSE)</f>
        <v>7809.4097529999999</v>
      </c>
      <c r="AI1525" s="339">
        <f>+VLOOKUP($E1525,Value_Added!$1:$1048576,MATCH(DATE(AI$2,1,1),Value_Added!$A$1:$LI$1),FALSE)</f>
        <v>8032.8005640000001</v>
      </c>
      <c r="AJ1525" s="339">
        <f>+VLOOKUP($E1525,Value_Added!$1:$1048576,MATCH(DATE(AJ$2,1,1),Value_Added!$A$1:$LI$1),FALSE)</f>
        <v>8264.2128859999993</v>
      </c>
      <c r="AK1525" s="339">
        <f>+VLOOKUP($E1525,Value_Added!$1:$1048576,MATCH(DATE(AK$2,1,1),Value_Added!$A$1:$LI$1),FALSE)</f>
        <v>8501.6686360000003</v>
      </c>
      <c r="AL1525" s="339">
        <f>+VLOOKUP($E1525,Value_Added!$1:$1048576,MATCH(DATE(AL$2,1,1),Value_Added!$A$1:$LI$1),FALSE)</f>
        <v>8743.8289690000001</v>
      </c>
      <c r="AM1525" s="339">
        <f>+VLOOKUP($E1525,Value_Added!$1:$1048576,MATCH(DATE(AM$2,1,1),Value_Added!$A$1:$LI$1),FALSE)</f>
        <v>8989.4382010000008</v>
      </c>
      <c r="AN1525" s="339">
        <f>+VLOOKUP($E1525,Value_Added!$1:$1048576,MATCH(DATE(AN$2,1,1),Value_Added!$A$1:$LI$1),FALSE)</f>
        <v>9237.2170530000003</v>
      </c>
      <c r="AO1525" s="339">
        <f>+VLOOKUP($E1525,Value_Added!$1:$1048576,MATCH(DATE(AO$2,1,1),Value_Added!$A$1:$LI$1),FALSE)</f>
        <v>9485.7993179999994</v>
      </c>
    </row>
    <row r="1526" spans="1:41" ht="15" customHeight="1" x14ac:dyDescent="0.35">
      <c r="A1526" s="382"/>
      <c r="B1526" s="380"/>
      <c r="C1526" s="60" t="s">
        <v>735</v>
      </c>
      <c r="D1526" s="88"/>
      <c r="E1526" s="60" t="s">
        <v>839</v>
      </c>
      <c r="F1526" s="339">
        <f>+VLOOKUP($E1526,Value_Added!$1:$1048576,MATCH(DATE(F$2,1,1),Value_Added!$A$1:$LI$1),FALSE)</f>
        <v>107850.85830000001</v>
      </c>
      <c r="G1526" s="339">
        <f>+VLOOKUP($E1526,Value_Added!$1:$1048576,MATCH(DATE(G$2,1,1),Value_Added!$A$1:$LI$1),FALSE)</f>
        <v>116088.5898</v>
      </c>
      <c r="H1526" s="339">
        <f>+VLOOKUP($E1526,Value_Added!$1:$1048576,MATCH(DATE(H$2,1,1),Value_Added!$A$1:$LI$1),FALSE)</f>
        <v>122792.4567</v>
      </c>
      <c r="I1526" s="339">
        <f>+VLOOKUP($E1526,Value_Added!$1:$1048576,MATCH(DATE(I$2,1,1),Value_Added!$A$1:$LI$1),FALSE)</f>
        <v>126134.6992</v>
      </c>
      <c r="J1526" s="339">
        <f>+VLOOKUP($E1526,Value_Added!$1:$1048576,MATCH(DATE(J$2,1,1),Value_Added!$A$1:$LI$1),FALSE)</f>
        <v>127956.72380000001</v>
      </c>
      <c r="K1526" s="339">
        <f>+VLOOKUP($E1526,Value_Added!$1:$1048576,MATCH(DATE(K$2,1,1),Value_Added!$A$1:$LI$1),FALSE)</f>
        <v>129313.1482</v>
      </c>
      <c r="L1526" s="339">
        <f>+VLOOKUP($E1526,Value_Added!$1:$1048576,MATCH(DATE(L$2,1,1),Value_Added!$A$1:$LI$1),FALSE)</f>
        <v>130631.0493</v>
      </c>
      <c r="M1526" s="339">
        <f>+VLOOKUP($E1526,Value_Added!$1:$1048576,MATCH(DATE(M$2,1,1),Value_Added!$A$1:$LI$1),FALSE)</f>
        <v>131838.23449999999</v>
      </c>
      <c r="N1526" s="339">
        <f>+VLOOKUP($E1526,Value_Added!$1:$1048576,MATCH(DATE(N$2,1,1),Value_Added!$A$1:$LI$1),FALSE)</f>
        <v>133428.2616</v>
      </c>
      <c r="O1526" s="339">
        <f>+VLOOKUP($E1526,Value_Added!$1:$1048576,MATCH(DATE(O$2,1,1),Value_Added!$A$1:$LI$1),FALSE)</f>
        <v>135722.6483</v>
      </c>
      <c r="P1526" s="339">
        <f>+VLOOKUP($E1526,Value_Added!$1:$1048576,MATCH(DATE(P$2,1,1),Value_Added!$A$1:$LI$1),FALSE)</f>
        <v>138469.6599</v>
      </c>
      <c r="Q1526" s="339">
        <f>+VLOOKUP($E1526,Value_Added!$1:$1048576,MATCH(DATE(Q$2,1,1),Value_Added!$A$1:$LI$1),FALSE)</f>
        <v>141333.01790000001</v>
      </c>
      <c r="R1526" s="339">
        <f>+VLOOKUP($E1526,Value_Added!$1:$1048576,MATCH(DATE(R$2,1,1),Value_Added!$A$1:$LI$1),FALSE)</f>
        <v>143953.59469999999</v>
      </c>
      <c r="S1526" s="339">
        <f>+VLOOKUP($E1526,Value_Added!$1:$1048576,MATCH(DATE(S$2,1,1),Value_Added!$A$1:$LI$1),FALSE)</f>
        <v>146387.81229999999</v>
      </c>
      <c r="T1526" s="339">
        <f>+VLOOKUP($E1526,Value_Added!$1:$1048576,MATCH(DATE(T$2,1,1),Value_Added!$A$1:$LI$1),FALSE)</f>
        <v>148784.47080000001</v>
      </c>
      <c r="U1526" s="339">
        <f>+VLOOKUP($E1526,Value_Added!$1:$1048576,MATCH(DATE(U$2,1,1),Value_Added!$A$1:$LI$1),FALSE)</f>
        <v>151246.43890000001</v>
      </c>
      <c r="V1526" s="339">
        <f>+VLOOKUP($E1526,Value_Added!$1:$1048576,MATCH(DATE(V$2,1,1),Value_Added!$A$1:$LI$1),FALSE)</f>
        <v>153855.09330000001</v>
      </c>
      <c r="W1526" s="339">
        <f>+VLOOKUP($E1526,Value_Added!$1:$1048576,MATCH(DATE(W$2,1,1),Value_Added!$A$1:$LI$1),FALSE)</f>
        <v>156670.72700000001</v>
      </c>
      <c r="X1526" s="339">
        <f>+VLOOKUP($E1526,Value_Added!$1:$1048576,MATCH(DATE(X$2,1,1),Value_Added!$A$1:$LI$1),FALSE)</f>
        <v>159645.6342</v>
      </c>
      <c r="Y1526" s="339">
        <f>+VLOOKUP($E1526,Value_Added!$1:$1048576,MATCH(DATE(Y$2,1,1),Value_Added!$A$1:$LI$1),FALSE)</f>
        <v>162744.277</v>
      </c>
      <c r="Z1526" s="339">
        <f>+VLOOKUP($E1526,Value_Added!$1:$1048576,MATCH(DATE(Z$2,1,1),Value_Added!$A$1:$LI$1),FALSE)</f>
        <v>165962.0405</v>
      </c>
      <c r="AA1526" s="339">
        <f>+VLOOKUP($E1526,Value_Added!$1:$1048576,MATCH(DATE(AA$2,1,1),Value_Added!$A$1:$LI$1),FALSE)</f>
        <v>169310.15909999999</v>
      </c>
      <c r="AB1526" s="339">
        <f>+VLOOKUP($E1526,Value_Added!$1:$1048576,MATCH(DATE(AB$2,1,1),Value_Added!$A$1:$LI$1),FALSE)</f>
        <v>172802.35490000001</v>
      </c>
      <c r="AC1526" s="339">
        <f>+VLOOKUP($E1526,Value_Added!$1:$1048576,MATCH(DATE(AC$2,1,1),Value_Added!$A$1:$LI$1),FALSE)</f>
        <v>176451.57870000001</v>
      </c>
      <c r="AD1526" s="339">
        <f>+VLOOKUP($E1526,Value_Added!$1:$1048576,MATCH(DATE(AD$2,1,1),Value_Added!$A$1:$LI$1),FALSE)</f>
        <v>180262.8811</v>
      </c>
      <c r="AE1526" s="339">
        <f>+VLOOKUP($E1526,Value_Added!$1:$1048576,MATCH(DATE(AE$2,1,1),Value_Added!$A$1:$LI$1),FALSE)</f>
        <v>184251.7518</v>
      </c>
      <c r="AF1526" s="339">
        <f>+VLOOKUP($E1526,Value_Added!$1:$1048576,MATCH(DATE(AF$2,1,1),Value_Added!$A$1:$LI$1),FALSE)</f>
        <v>188429.68830000001</v>
      </c>
      <c r="AG1526" s="339">
        <f>+VLOOKUP($E1526,Value_Added!$1:$1048576,MATCH(DATE(AG$2,1,1),Value_Added!$A$1:$LI$1),FALSE)</f>
        <v>192801.29579999999</v>
      </c>
      <c r="AH1526" s="339">
        <f>+VLOOKUP($E1526,Value_Added!$1:$1048576,MATCH(DATE(AH$2,1,1),Value_Added!$A$1:$LI$1),FALSE)</f>
        <v>197398.7194</v>
      </c>
      <c r="AI1526" s="339">
        <f>+VLOOKUP($E1526,Value_Added!$1:$1048576,MATCH(DATE(AI$2,1,1),Value_Added!$A$1:$LI$1),FALSE)</f>
        <v>202242.9123</v>
      </c>
      <c r="AJ1526" s="339">
        <f>+VLOOKUP($E1526,Value_Added!$1:$1048576,MATCH(DATE(AJ$2,1,1),Value_Added!$A$1:$LI$1),FALSE)</f>
        <v>207343.34580000001</v>
      </c>
      <c r="AK1526" s="339">
        <f>+VLOOKUP($E1526,Value_Added!$1:$1048576,MATCH(DATE(AK$2,1,1),Value_Added!$A$1:$LI$1),FALSE)</f>
        <v>212694.63130000001</v>
      </c>
      <c r="AL1526" s="339">
        <f>+VLOOKUP($E1526,Value_Added!$1:$1048576,MATCH(DATE(AL$2,1,1),Value_Added!$A$1:$LI$1),FALSE)</f>
        <v>218277.44620000001</v>
      </c>
      <c r="AM1526" s="339">
        <f>+VLOOKUP($E1526,Value_Added!$1:$1048576,MATCH(DATE(AM$2,1,1),Value_Added!$A$1:$LI$1),FALSE)</f>
        <v>224077.9711</v>
      </c>
      <c r="AN1526" s="339">
        <f>+VLOOKUP($E1526,Value_Added!$1:$1048576,MATCH(DATE(AN$2,1,1),Value_Added!$A$1:$LI$1),FALSE)</f>
        <v>230084.7323</v>
      </c>
      <c r="AO1526" s="339">
        <f>+VLOOKUP($E1526,Value_Added!$1:$1048576,MATCH(DATE(AO$2,1,1),Value_Added!$A$1:$LI$1),FALSE)</f>
        <v>236287.7151</v>
      </c>
    </row>
    <row r="1527" spans="1:41" ht="15" customHeight="1" x14ac:dyDescent="0.35">
      <c r="A1527" s="382"/>
      <c r="B1527" s="380"/>
      <c r="C1527" s="60" t="s">
        <v>736</v>
      </c>
      <c r="D1527" s="88"/>
      <c r="E1527" s="60" t="s">
        <v>840</v>
      </c>
      <c r="F1527" s="339">
        <f>+VLOOKUP($E1527,Value_Added!$1:$1048576,MATCH(DATE(F$2,1,1),Value_Added!$A$1:$LI$1),FALSE)</f>
        <v>1520.851737</v>
      </c>
      <c r="G1527" s="339">
        <f>+VLOOKUP($E1527,Value_Added!$1:$1048576,MATCH(DATE(G$2,1,1),Value_Added!$A$1:$LI$1),FALSE)</f>
        <v>1749.9802010000001</v>
      </c>
      <c r="H1527" s="339">
        <f>+VLOOKUP($E1527,Value_Added!$1:$1048576,MATCH(DATE(H$2,1,1),Value_Added!$A$1:$LI$1),FALSE)</f>
        <v>1895.6702869999999</v>
      </c>
      <c r="I1527" s="339">
        <f>+VLOOKUP($E1527,Value_Added!$1:$1048576,MATCH(DATE(I$2,1,1),Value_Added!$A$1:$LI$1),FALSE)</f>
        <v>2008.4306469999999</v>
      </c>
      <c r="J1527" s="339">
        <f>+VLOOKUP($E1527,Value_Added!$1:$1048576,MATCH(DATE(J$2,1,1),Value_Added!$A$1:$LI$1),FALSE)</f>
        <v>2105.5797379999999</v>
      </c>
      <c r="K1527" s="339">
        <f>+VLOOKUP($E1527,Value_Added!$1:$1048576,MATCH(DATE(K$2,1,1),Value_Added!$A$1:$LI$1),FALSE)</f>
        <v>2193.2086549999999</v>
      </c>
      <c r="L1527" s="339">
        <f>+VLOOKUP($E1527,Value_Added!$1:$1048576,MATCH(DATE(L$2,1,1),Value_Added!$A$1:$LI$1),FALSE)</f>
        <v>2273.7398520000002</v>
      </c>
      <c r="M1527" s="339">
        <f>+VLOOKUP($E1527,Value_Added!$1:$1048576,MATCH(DATE(M$2,1,1),Value_Added!$A$1:$LI$1),FALSE)</f>
        <v>2320.0654100000002</v>
      </c>
      <c r="N1527" s="339">
        <f>+VLOOKUP($E1527,Value_Added!$1:$1048576,MATCH(DATE(N$2,1,1),Value_Added!$A$1:$LI$1),FALSE)</f>
        <v>2367.3757369999998</v>
      </c>
      <c r="O1527" s="339">
        <f>+VLOOKUP($E1527,Value_Added!$1:$1048576,MATCH(DATE(O$2,1,1),Value_Added!$A$1:$LI$1),FALSE)</f>
        <v>2423.993637</v>
      </c>
      <c r="P1527" s="339">
        <f>+VLOOKUP($E1527,Value_Added!$1:$1048576,MATCH(DATE(P$2,1,1),Value_Added!$A$1:$LI$1),FALSE)</f>
        <v>2476.2271129999999</v>
      </c>
      <c r="Q1527" s="339">
        <f>+VLOOKUP($E1527,Value_Added!$1:$1048576,MATCH(DATE(Q$2,1,1),Value_Added!$A$1:$LI$1),FALSE)</f>
        <v>2524.9634510000001</v>
      </c>
      <c r="R1527" s="339">
        <f>+VLOOKUP($E1527,Value_Added!$1:$1048576,MATCH(DATE(R$2,1,1),Value_Added!$A$1:$LI$1),FALSE)</f>
        <v>2568.140617</v>
      </c>
      <c r="S1527" s="339">
        <f>+VLOOKUP($E1527,Value_Added!$1:$1048576,MATCH(DATE(S$2,1,1),Value_Added!$A$1:$LI$1),FALSE)</f>
        <v>2605.588315</v>
      </c>
      <c r="T1527" s="339">
        <f>+VLOOKUP($E1527,Value_Added!$1:$1048576,MATCH(DATE(T$2,1,1),Value_Added!$A$1:$LI$1),FALSE)</f>
        <v>2640.8941249999998</v>
      </c>
      <c r="U1527" s="339">
        <f>+VLOOKUP($E1527,Value_Added!$1:$1048576,MATCH(DATE(U$2,1,1),Value_Added!$A$1:$LI$1),FALSE)</f>
        <v>2675.5998730000001</v>
      </c>
      <c r="V1527" s="339">
        <f>+VLOOKUP($E1527,Value_Added!$1:$1048576,MATCH(DATE(V$2,1,1),Value_Added!$A$1:$LI$1),FALSE)</f>
        <v>2727.9954659999999</v>
      </c>
      <c r="W1527" s="339">
        <f>+VLOOKUP($E1527,Value_Added!$1:$1048576,MATCH(DATE(W$2,1,1),Value_Added!$A$1:$LI$1),FALSE)</f>
        <v>2778.8244070000001</v>
      </c>
      <c r="X1527" s="339">
        <f>+VLOOKUP($E1527,Value_Added!$1:$1048576,MATCH(DATE(X$2,1,1),Value_Added!$A$1:$LI$1),FALSE)</f>
        <v>2832.3894719999998</v>
      </c>
      <c r="Y1527" s="339">
        <f>+VLOOKUP($E1527,Value_Added!$1:$1048576,MATCH(DATE(Y$2,1,1),Value_Added!$A$1:$LI$1),FALSE)</f>
        <v>2889.216606</v>
      </c>
      <c r="Z1527" s="339">
        <f>+VLOOKUP($E1527,Value_Added!$1:$1048576,MATCH(DATE(Z$2,1,1),Value_Added!$A$1:$LI$1),FALSE)</f>
        <v>2949.8155259999999</v>
      </c>
      <c r="AA1527" s="339">
        <f>+VLOOKUP($E1527,Value_Added!$1:$1048576,MATCH(DATE(AA$2,1,1),Value_Added!$A$1:$LI$1),FALSE)</f>
        <v>3014.653562</v>
      </c>
      <c r="AB1527" s="339">
        <f>+VLOOKUP($E1527,Value_Added!$1:$1048576,MATCH(DATE(AB$2,1,1),Value_Added!$A$1:$LI$1),FALSE)</f>
        <v>3084.5247949999998</v>
      </c>
      <c r="AC1527" s="339">
        <f>+VLOOKUP($E1527,Value_Added!$1:$1048576,MATCH(DATE(AC$2,1,1),Value_Added!$A$1:$LI$1),FALSE)</f>
        <v>3159.524668</v>
      </c>
      <c r="AD1527" s="339">
        <f>+VLOOKUP($E1527,Value_Added!$1:$1048576,MATCH(DATE(AD$2,1,1),Value_Added!$A$1:$LI$1),FALSE)</f>
        <v>3239.2908130000001</v>
      </c>
      <c r="AE1527" s="339">
        <f>+VLOOKUP($E1527,Value_Added!$1:$1048576,MATCH(DATE(AE$2,1,1),Value_Added!$A$1:$LI$1),FALSE)</f>
        <v>3323.8874649999998</v>
      </c>
      <c r="AF1527" s="339">
        <f>+VLOOKUP($E1527,Value_Added!$1:$1048576,MATCH(DATE(AF$2,1,1),Value_Added!$A$1:$LI$1),FALSE)</f>
        <v>3409.0867349999999</v>
      </c>
      <c r="AG1527" s="339">
        <f>+VLOOKUP($E1527,Value_Added!$1:$1048576,MATCH(DATE(AG$2,1,1),Value_Added!$A$1:$LI$1),FALSE)</f>
        <v>3501.675686</v>
      </c>
      <c r="AH1527" s="339">
        <f>+VLOOKUP($E1527,Value_Added!$1:$1048576,MATCH(DATE(AH$2,1,1),Value_Added!$A$1:$LI$1),FALSE)</f>
        <v>3600.4716079999998</v>
      </c>
      <c r="AI1527" s="339">
        <f>+VLOOKUP($E1527,Value_Added!$1:$1048576,MATCH(DATE(AI$2,1,1),Value_Added!$A$1:$LI$1),FALSE)</f>
        <v>3703.987286</v>
      </c>
      <c r="AJ1527" s="339">
        <f>+VLOOKUP($E1527,Value_Added!$1:$1048576,MATCH(DATE(AJ$2,1,1),Value_Added!$A$1:$LI$1),FALSE)</f>
        <v>3810.8120680000002</v>
      </c>
      <c r="AK1527" s="339">
        <f>+VLOOKUP($E1527,Value_Added!$1:$1048576,MATCH(DATE(AK$2,1,1),Value_Added!$A$1:$LI$1),FALSE)</f>
        <v>3920.368399</v>
      </c>
      <c r="AL1527" s="339">
        <f>+VLOOKUP($E1527,Value_Added!$1:$1048576,MATCH(DATE(AL$2,1,1),Value_Added!$A$1:$LI$1),FALSE)</f>
        <v>4032.4440760000002</v>
      </c>
      <c r="AM1527" s="339">
        <f>+VLOOKUP($E1527,Value_Added!$1:$1048576,MATCH(DATE(AM$2,1,1),Value_Added!$A$1:$LI$1),FALSE)</f>
        <v>4146.4950209999997</v>
      </c>
      <c r="AN1527" s="339">
        <f>+VLOOKUP($E1527,Value_Added!$1:$1048576,MATCH(DATE(AN$2,1,1),Value_Added!$A$1:$LI$1),FALSE)</f>
        <v>4261.8187099999996</v>
      </c>
      <c r="AO1527" s="339">
        <f>+VLOOKUP($E1527,Value_Added!$1:$1048576,MATCH(DATE(AO$2,1,1),Value_Added!$A$1:$LI$1),FALSE)</f>
        <v>4377.3097989999997</v>
      </c>
    </row>
    <row r="1528" spans="1:41" s="85" customFormat="1" ht="15" customHeight="1" x14ac:dyDescent="0.35">
      <c r="A1528" s="382"/>
      <c r="B1528" s="380"/>
      <c r="C1528" s="80" t="s">
        <v>741</v>
      </c>
      <c r="D1528" s="124"/>
      <c r="E1528" s="80" t="s">
        <v>841</v>
      </c>
      <c r="F1528" s="295">
        <f>+VLOOKUP($E1528,Value_Added!$1:$1048576,MATCH(DATE(F$2,1,1),Value_Added!$A$1:$LI$1),FALSE)</f>
        <v>51991.341939999998</v>
      </c>
      <c r="G1528" s="295">
        <f>+VLOOKUP($E1528,Value_Added!$1:$1048576,MATCH(DATE(G$2,1,1),Value_Added!$A$1:$LI$1),FALSE)</f>
        <v>52040.826130000001</v>
      </c>
      <c r="H1528" s="295">
        <f>+VLOOKUP($E1528,Value_Added!$1:$1048576,MATCH(DATE(H$2,1,1),Value_Added!$A$1:$LI$1),FALSE)</f>
        <v>52312.503389999998</v>
      </c>
      <c r="I1528" s="295">
        <f>+VLOOKUP($E1528,Value_Added!$1:$1048576,MATCH(DATE(I$2,1,1),Value_Added!$A$1:$LI$1),FALSE)</f>
        <v>52739.147140000001</v>
      </c>
      <c r="J1528" s="295">
        <f>+VLOOKUP($E1528,Value_Added!$1:$1048576,MATCH(DATE(J$2,1,1),Value_Added!$A$1:$LI$1),FALSE)</f>
        <v>53264.176639999998</v>
      </c>
      <c r="K1528" s="295">
        <f>+VLOOKUP($E1528,Value_Added!$1:$1048576,MATCH(DATE(K$2,1,1),Value_Added!$A$1:$LI$1),FALSE)</f>
        <v>53870.160669999997</v>
      </c>
      <c r="L1528" s="295">
        <f>+VLOOKUP($E1528,Value_Added!$1:$1048576,MATCH(DATE(L$2,1,1),Value_Added!$A$1:$LI$1),FALSE)</f>
        <v>54537.19425</v>
      </c>
      <c r="M1528" s="295">
        <f>+VLOOKUP($E1528,Value_Added!$1:$1048576,MATCH(DATE(M$2,1,1),Value_Added!$A$1:$LI$1),FALSE)</f>
        <v>55015.482969999997</v>
      </c>
      <c r="N1528" s="295">
        <f>+VLOOKUP($E1528,Value_Added!$1:$1048576,MATCH(DATE(N$2,1,1),Value_Added!$A$1:$LI$1),FALSE)</f>
        <v>55566.199220000002</v>
      </c>
      <c r="O1528" s="295">
        <f>+VLOOKUP($E1528,Value_Added!$1:$1048576,MATCH(DATE(O$2,1,1),Value_Added!$A$1:$LI$1),FALSE)</f>
        <v>56475.07645</v>
      </c>
      <c r="P1528" s="295">
        <f>+VLOOKUP($E1528,Value_Added!$1:$1048576,MATCH(DATE(P$2,1,1),Value_Added!$A$1:$LI$1),FALSE)</f>
        <v>57400.910159999999</v>
      </c>
      <c r="Q1528" s="295">
        <f>+VLOOKUP($E1528,Value_Added!$1:$1048576,MATCH(DATE(Q$2,1,1),Value_Added!$A$1:$LI$1),FALSE)</f>
        <v>58349.207520000004</v>
      </c>
      <c r="R1528" s="295">
        <f>+VLOOKUP($E1528,Value_Added!$1:$1048576,MATCH(DATE(R$2,1,1),Value_Added!$A$1:$LI$1),FALSE)</f>
        <v>59276.224069999997</v>
      </c>
      <c r="S1528" s="295">
        <f>+VLOOKUP($E1528,Value_Added!$1:$1048576,MATCH(DATE(S$2,1,1),Value_Added!$A$1:$LI$1),FALSE)</f>
        <v>60140.686990000002</v>
      </c>
      <c r="T1528" s="295">
        <f>+VLOOKUP($E1528,Value_Added!$1:$1048576,MATCH(DATE(T$2,1,1),Value_Added!$A$1:$LI$1),FALSE)</f>
        <v>60999.318429999999</v>
      </c>
      <c r="U1528" s="295">
        <f>+VLOOKUP($E1528,Value_Added!$1:$1048576,MATCH(DATE(U$2,1,1),Value_Added!$A$1:$LI$1),FALSE)</f>
        <v>61869.304759999999</v>
      </c>
      <c r="V1528" s="295">
        <f>+VLOOKUP($E1528,Value_Added!$1:$1048576,MATCH(DATE(V$2,1,1),Value_Added!$A$1:$LI$1),FALSE)</f>
        <v>62764.584730000002</v>
      </c>
      <c r="W1528" s="295">
        <f>+VLOOKUP($E1528,Value_Added!$1:$1048576,MATCH(DATE(W$2,1,1),Value_Added!$A$1:$LI$1),FALSE)</f>
        <v>63702.397400000002</v>
      </c>
      <c r="X1528" s="295">
        <f>+VLOOKUP($E1528,Value_Added!$1:$1048576,MATCH(DATE(X$2,1,1),Value_Added!$A$1:$LI$1),FALSE)</f>
        <v>64698.908080000001</v>
      </c>
      <c r="Y1528" s="295">
        <f>+VLOOKUP($E1528,Value_Added!$1:$1048576,MATCH(DATE(Y$2,1,1),Value_Added!$A$1:$LI$1),FALSE)</f>
        <v>65762.470029999997</v>
      </c>
      <c r="Z1528" s="295">
        <f>+VLOOKUP($E1528,Value_Added!$1:$1048576,MATCH(DATE(Z$2,1,1),Value_Added!$A$1:$LI$1),FALSE)</f>
        <v>66904.204790000003</v>
      </c>
      <c r="AA1528" s="295">
        <f>+VLOOKUP($E1528,Value_Added!$1:$1048576,MATCH(DATE(AA$2,1,1),Value_Added!$A$1:$LI$1),FALSE)</f>
        <v>68134.929000000004</v>
      </c>
      <c r="AB1528" s="295">
        <f>+VLOOKUP($E1528,Value_Added!$1:$1048576,MATCH(DATE(AB$2,1,1),Value_Added!$A$1:$LI$1),FALSE)</f>
        <v>69469.622829999993</v>
      </c>
      <c r="AC1528" s="295">
        <f>+VLOOKUP($E1528,Value_Added!$1:$1048576,MATCH(DATE(AC$2,1,1),Value_Added!$A$1:$LI$1),FALSE)</f>
        <v>70911.929170000003</v>
      </c>
      <c r="AD1528" s="295">
        <f>+VLOOKUP($E1528,Value_Added!$1:$1048576,MATCH(DATE(AD$2,1,1),Value_Added!$A$1:$LI$1),FALSE)</f>
        <v>72458.025129999995</v>
      </c>
      <c r="AE1528" s="295">
        <f>+VLOOKUP($E1528,Value_Added!$1:$1048576,MATCH(DATE(AE$2,1,1),Value_Added!$A$1:$LI$1),FALSE)</f>
        <v>74108.729699999996</v>
      </c>
      <c r="AF1528" s="295">
        <f>+VLOOKUP($E1528,Value_Added!$1:$1048576,MATCH(DATE(AF$2,1,1),Value_Added!$A$1:$LI$1),FALSE)</f>
        <v>75879.946509999994</v>
      </c>
      <c r="AG1528" s="295">
        <f>+VLOOKUP($E1528,Value_Added!$1:$1048576,MATCH(DATE(AG$2,1,1),Value_Added!$A$1:$LI$1),FALSE)</f>
        <v>77794.109859999997</v>
      </c>
      <c r="AH1528" s="295">
        <f>+VLOOKUP($E1528,Value_Added!$1:$1048576,MATCH(DATE(AH$2,1,1),Value_Added!$A$1:$LI$1),FALSE)</f>
        <v>79849.866259999995</v>
      </c>
      <c r="AI1528" s="295">
        <f>+VLOOKUP($E1528,Value_Added!$1:$1048576,MATCH(DATE(AI$2,1,1),Value_Added!$A$1:$LI$1),FALSE)</f>
        <v>82026.484360000002</v>
      </c>
      <c r="AJ1528" s="295">
        <f>+VLOOKUP($E1528,Value_Added!$1:$1048576,MATCH(DATE(AJ$2,1,1),Value_Added!$A$1:$LI$1),FALSE)</f>
        <v>84299.691959999996</v>
      </c>
      <c r="AK1528" s="295">
        <f>+VLOOKUP($E1528,Value_Added!$1:$1048576,MATCH(DATE(AK$2,1,1),Value_Added!$A$1:$LI$1),FALSE)</f>
        <v>86658.619160000002</v>
      </c>
      <c r="AL1528" s="295">
        <f>+VLOOKUP($E1528,Value_Added!$1:$1048576,MATCH(DATE(AL$2,1,1),Value_Added!$A$1:$LI$1),FALSE)</f>
        <v>89099.855890000006</v>
      </c>
      <c r="AM1528" s="295">
        <f>+VLOOKUP($E1528,Value_Added!$1:$1048576,MATCH(DATE(AM$2,1,1),Value_Added!$A$1:$LI$1),FALSE)</f>
        <v>91613.807270000005</v>
      </c>
      <c r="AN1528" s="295">
        <f>+VLOOKUP($E1528,Value_Added!$1:$1048576,MATCH(DATE(AN$2,1,1),Value_Added!$A$1:$LI$1),FALSE)</f>
        <v>94190.391099999993</v>
      </c>
      <c r="AO1528" s="295">
        <f>+VLOOKUP($E1528,Value_Added!$1:$1048576,MATCH(DATE(AO$2,1,1),Value_Added!$A$1:$LI$1),FALSE)</f>
        <v>96818.475250000003</v>
      </c>
    </row>
    <row r="1529" spans="1:41" ht="15" customHeight="1" x14ac:dyDescent="0.35">
      <c r="A1529" s="382"/>
      <c r="B1529" s="380"/>
      <c r="C1529" s="60" t="s">
        <v>602</v>
      </c>
      <c r="D1529" s="88"/>
      <c r="E1529" s="60" t="s">
        <v>842</v>
      </c>
      <c r="F1529" s="339">
        <f>+VLOOKUP($E1529,Value_Added!$1:$1048576,MATCH(DATE(F$2,1,1),Value_Added!$A$1:$LI$1),FALSE)</f>
        <v>14059.22183</v>
      </c>
      <c r="G1529" s="339">
        <f>+VLOOKUP($E1529,Value_Added!$1:$1048576,MATCH(DATE(G$2,1,1),Value_Added!$A$1:$LI$1),FALSE)</f>
        <v>14026.86981</v>
      </c>
      <c r="H1529" s="339">
        <f>+VLOOKUP($E1529,Value_Added!$1:$1048576,MATCH(DATE(H$2,1,1),Value_Added!$A$1:$LI$1),FALSE)</f>
        <v>14067.95809</v>
      </c>
      <c r="I1529" s="339">
        <f>+VLOOKUP($E1529,Value_Added!$1:$1048576,MATCH(DATE(I$2,1,1),Value_Added!$A$1:$LI$1),FALSE)</f>
        <v>14157.813239999999</v>
      </c>
      <c r="J1529" s="339">
        <f>+VLOOKUP($E1529,Value_Added!$1:$1048576,MATCH(DATE(J$2,1,1),Value_Added!$A$1:$LI$1),FALSE)</f>
        <v>14275.830260000001</v>
      </c>
      <c r="K1529" s="339">
        <f>+VLOOKUP($E1529,Value_Added!$1:$1048576,MATCH(DATE(K$2,1,1),Value_Added!$A$1:$LI$1),FALSE)</f>
        <v>14415.89407</v>
      </c>
      <c r="L1529" s="339">
        <f>+VLOOKUP($E1529,Value_Added!$1:$1048576,MATCH(DATE(L$2,1,1),Value_Added!$A$1:$LI$1),FALSE)</f>
        <v>14572.872020000001</v>
      </c>
      <c r="M1529" s="339">
        <f>+VLOOKUP($E1529,Value_Added!$1:$1048576,MATCH(DATE(M$2,1,1),Value_Added!$A$1:$LI$1),FALSE)</f>
        <v>14692.29494</v>
      </c>
      <c r="N1529" s="339">
        <f>+VLOOKUP($E1529,Value_Added!$1:$1048576,MATCH(DATE(N$2,1,1),Value_Added!$A$1:$LI$1),FALSE)</f>
        <v>14822.87585</v>
      </c>
      <c r="O1529" s="339">
        <f>+VLOOKUP($E1529,Value_Added!$1:$1048576,MATCH(DATE(O$2,1,1),Value_Added!$A$1:$LI$1),FALSE)</f>
        <v>15027.30193</v>
      </c>
      <c r="P1529" s="339">
        <f>+VLOOKUP($E1529,Value_Added!$1:$1048576,MATCH(DATE(P$2,1,1),Value_Added!$A$1:$LI$1),FALSE)</f>
        <v>15243.21768</v>
      </c>
      <c r="Q1529" s="339">
        <f>+VLOOKUP($E1529,Value_Added!$1:$1048576,MATCH(DATE(Q$2,1,1),Value_Added!$A$1:$LI$1),FALSE)</f>
        <v>15463.83531</v>
      </c>
      <c r="R1529" s="339">
        <f>+VLOOKUP($E1529,Value_Added!$1:$1048576,MATCH(DATE(R$2,1,1),Value_Added!$A$1:$LI$1),FALSE)</f>
        <v>15681.075489999999</v>
      </c>
      <c r="S1529" s="339">
        <f>+VLOOKUP($E1529,Value_Added!$1:$1048576,MATCH(DATE(S$2,1,1),Value_Added!$A$1:$LI$1),FALSE)</f>
        <v>15885.117480000001</v>
      </c>
      <c r="T1529" s="339">
        <f>+VLOOKUP($E1529,Value_Added!$1:$1048576,MATCH(DATE(T$2,1,1),Value_Added!$A$1:$LI$1),FALSE)</f>
        <v>16086.22092</v>
      </c>
      <c r="U1529" s="339">
        <f>+VLOOKUP($E1529,Value_Added!$1:$1048576,MATCH(DATE(U$2,1,1),Value_Added!$A$1:$LI$1),FALSE)</f>
        <v>16289.652770000001</v>
      </c>
      <c r="V1529" s="339">
        <f>+VLOOKUP($E1529,Value_Added!$1:$1048576,MATCH(DATE(V$2,1,1),Value_Added!$A$1:$LI$1),FALSE)</f>
        <v>16499.844430000001</v>
      </c>
      <c r="W1529" s="339">
        <f>+VLOOKUP($E1529,Value_Added!$1:$1048576,MATCH(DATE(W$2,1,1),Value_Added!$A$1:$LI$1),FALSE)</f>
        <v>16720.3956</v>
      </c>
      <c r="X1529" s="339">
        <f>+VLOOKUP($E1529,Value_Added!$1:$1048576,MATCH(DATE(X$2,1,1),Value_Added!$A$1:$LI$1),FALSE)</f>
        <v>16955.219659999999</v>
      </c>
      <c r="Y1529" s="339">
        <f>+VLOOKUP($E1529,Value_Added!$1:$1048576,MATCH(DATE(Y$2,1,1),Value_Added!$A$1:$LI$1),FALSE)</f>
        <v>17206.61707</v>
      </c>
      <c r="Z1529" s="339">
        <f>+VLOOKUP($E1529,Value_Added!$1:$1048576,MATCH(DATE(Z$2,1,1),Value_Added!$A$1:$LI$1),FALSE)</f>
        <v>17477.06338</v>
      </c>
      <c r="AA1529" s="339">
        <f>+VLOOKUP($E1529,Value_Added!$1:$1048576,MATCH(DATE(AA$2,1,1),Value_Added!$A$1:$LI$1),FALSE)</f>
        <v>17768.630450000001</v>
      </c>
      <c r="AB1529" s="339">
        <f>+VLOOKUP($E1529,Value_Added!$1:$1048576,MATCH(DATE(AB$2,1,1),Value_Added!$A$1:$LI$1),FALSE)</f>
        <v>18084.289410000001</v>
      </c>
      <c r="AC1529" s="339">
        <f>+VLOOKUP($E1529,Value_Added!$1:$1048576,MATCH(DATE(AC$2,1,1),Value_Added!$A$1:$LI$1),FALSE)</f>
        <v>18425.356899999999</v>
      </c>
      <c r="AD1529" s="339">
        <f>+VLOOKUP($E1529,Value_Added!$1:$1048576,MATCH(DATE(AD$2,1,1),Value_Added!$A$1:$LI$1),FALSE)</f>
        <v>18791.425179999998</v>
      </c>
      <c r="AE1529" s="339">
        <f>+VLOOKUP($E1529,Value_Added!$1:$1048576,MATCH(DATE(AE$2,1,1),Value_Added!$A$1:$LI$1),FALSE)</f>
        <v>19182.62312</v>
      </c>
      <c r="AF1529" s="339">
        <f>+VLOOKUP($E1529,Value_Added!$1:$1048576,MATCH(DATE(AF$2,1,1),Value_Added!$A$1:$LI$1),FALSE)</f>
        <v>19600.578109999999</v>
      </c>
      <c r="AG1529" s="339">
        <f>+VLOOKUP($E1529,Value_Added!$1:$1048576,MATCH(DATE(AG$2,1,1),Value_Added!$A$1:$LI$1),FALSE)</f>
        <v>20048.858660000002</v>
      </c>
      <c r="AH1529" s="339">
        <f>+VLOOKUP($E1529,Value_Added!$1:$1048576,MATCH(DATE(AH$2,1,1),Value_Added!$A$1:$LI$1),FALSE)</f>
        <v>20527.852320000002</v>
      </c>
      <c r="AI1529" s="339">
        <f>+VLOOKUP($E1529,Value_Added!$1:$1048576,MATCH(DATE(AI$2,1,1),Value_Added!$A$1:$LI$1),FALSE)</f>
        <v>21033.51658</v>
      </c>
      <c r="AJ1529" s="339">
        <f>+VLOOKUP($E1529,Value_Added!$1:$1048576,MATCH(DATE(AJ$2,1,1),Value_Added!$A$1:$LI$1),FALSE)</f>
        <v>21560.252540000001</v>
      </c>
      <c r="AK1529" s="339">
        <f>+VLOOKUP($E1529,Value_Added!$1:$1048576,MATCH(DATE(AK$2,1,1),Value_Added!$A$1:$LI$1),FALSE)</f>
        <v>22104.0933</v>
      </c>
      <c r="AL1529" s="339">
        <f>+VLOOKUP($E1529,Value_Added!$1:$1048576,MATCH(DATE(AL$2,1,1),Value_Added!$A$1:$LI$1),FALSE)</f>
        <v>22662.619460000002</v>
      </c>
      <c r="AM1529" s="339">
        <f>+VLOOKUP($E1529,Value_Added!$1:$1048576,MATCH(DATE(AM$2,1,1),Value_Added!$A$1:$LI$1),FALSE)</f>
        <v>23233.27087</v>
      </c>
      <c r="AN1529" s="339">
        <f>+VLOOKUP($E1529,Value_Added!$1:$1048576,MATCH(DATE(AN$2,1,1),Value_Added!$A$1:$LI$1),FALSE)</f>
        <v>23813.491610000001</v>
      </c>
      <c r="AO1529" s="339">
        <f>+VLOOKUP($E1529,Value_Added!$1:$1048576,MATCH(DATE(AO$2,1,1),Value_Added!$A$1:$LI$1),FALSE)</f>
        <v>24400.65554</v>
      </c>
    </row>
    <row r="1530" spans="1:41" ht="15" customHeight="1" x14ac:dyDescent="0.35">
      <c r="A1530" s="382"/>
      <c r="B1530" s="380"/>
      <c r="C1530" s="60" t="s">
        <v>603</v>
      </c>
      <c r="D1530" s="88"/>
      <c r="E1530" s="60" t="s">
        <v>843</v>
      </c>
      <c r="F1530" s="339">
        <f>+VLOOKUP($E1530,Value_Added!$1:$1048576,MATCH(DATE(F$2,1,1),Value_Added!$A$1:$LI$1),FALSE)</f>
        <v>28420.64415</v>
      </c>
      <c r="G1530" s="339">
        <f>+VLOOKUP($E1530,Value_Added!$1:$1048576,MATCH(DATE(G$2,1,1),Value_Added!$A$1:$LI$1),FALSE)</f>
        <v>28317.071950000001</v>
      </c>
      <c r="H1530" s="339">
        <f>+VLOOKUP($E1530,Value_Added!$1:$1048576,MATCH(DATE(H$2,1,1),Value_Added!$A$1:$LI$1),FALSE)</f>
        <v>28376.668369999999</v>
      </c>
      <c r="I1530" s="339">
        <f>+VLOOKUP($E1530,Value_Added!$1:$1048576,MATCH(DATE(I$2,1,1),Value_Added!$A$1:$LI$1),FALSE)</f>
        <v>28541.161370000002</v>
      </c>
      <c r="J1530" s="339">
        <f>+VLOOKUP($E1530,Value_Added!$1:$1048576,MATCH(DATE(J$2,1,1),Value_Added!$A$1:$LI$1),FALSE)</f>
        <v>28767.34719</v>
      </c>
      <c r="K1530" s="339">
        <f>+VLOOKUP($E1530,Value_Added!$1:$1048576,MATCH(DATE(K$2,1,1),Value_Added!$A$1:$LI$1),FALSE)</f>
        <v>29040.83179</v>
      </c>
      <c r="L1530" s="339">
        <f>+VLOOKUP($E1530,Value_Added!$1:$1048576,MATCH(DATE(L$2,1,1),Value_Added!$A$1:$LI$1),FALSE)</f>
        <v>29349.411069999998</v>
      </c>
      <c r="M1530" s="339">
        <f>+VLOOKUP($E1530,Value_Added!$1:$1048576,MATCH(DATE(M$2,1,1),Value_Added!$A$1:$LI$1),FALSE)</f>
        <v>29567.277010000002</v>
      </c>
      <c r="N1530" s="339">
        <f>+VLOOKUP($E1530,Value_Added!$1:$1048576,MATCH(DATE(N$2,1,1),Value_Added!$A$1:$LI$1),FALSE)</f>
        <v>29805.085579999999</v>
      </c>
      <c r="O1530" s="339">
        <f>+VLOOKUP($E1530,Value_Added!$1:$1048576,MATCH(DATE(O$2,1,1),Value_Added!$A$1:$LI$1),FALSE)</f>
        <v>30188.699639999999</v>
      </c>
      <c r="P1530" s="339">
        <f>+VLOOKUP($E1530,Value_Added!$1:$1048576,MATCH(DATE(P$2,1,1),Value_Added!$A$1:$LI$1),FALSE)</f>
        <v>30586.750769999999</v>
      </c>
      <c r="Q1530" s="339">
        <f>+VLOOKUP($E1530,Value_Added!$1:$1048576,MATCH(DATE(Q$2,1,1),Value_Added!$A$1:$LI$1),FALSE)</f>
        <v>30996.297490000001</v>
      </c>
      <c r="R1530" s="339">
        <f>+VLOOKUP($E1530,Value_Added!$1:$1048576,MATCH(DATE(R$2,1,1),Value_Added!$A$1:$LI$1),FALSE)</f>
        <v>31406.052380000001</v>
      </c>
      <c r="S1530" s="339">
        <f>+VLOOKUP($E1530,Value_Added!$1:$1048576,MATCH(DATE(S$2,1,1),Value_Added!$A$1:$LI$1),FALSE)</f>
        <v>31797.805489999999</v>
      </c>
      <c r="T1530" s="339">
        <f>+VLOOKUP($E1530,Value_Added!$1:$1048576,MATCH(DATE(T$2,1,1),Value_Added!$A$1:$LI$1),FALSE)</f>
        <v>32192.40929</v>
      </c>
      <c r="U1530" s="339">
        <f>+VLOOKUP($E1530,Value_Added!$1:$1048576,MATCH(DATE(U$2,1,1),Value_Added!$A$1:$LI$1),FALSE)</f>
        <v>32598.45693</v>
      </c>
      <c r="V1530" s="339">
        <f>+VLOOKUP($E1530,Value_Added!$1:$1048576,MATCH(DATE(V$2,1,1),Value_Added!$A$1:$LI$1),FALSE)</f>
        <v>33020.736530000002</v>
      </c>
      <c r="W1530" s="339">
        <f>+VLOOKUP($E1530,Value_Added!$1:$1048576,MATCH(DATE(W$2,1,1),Value_Added!$A$1:$LI$1),FALSE)</f>
        <v>33463.486369999999</v>
      </c>
      <c r="X1530" s="339">
        <f>+VLOOKUP($E1530,Value_Added!$1:$1048576,MATCH(DATE(X$2,1,1),Value_Added!$A$1:$LI$1),FALSE)</f>
        <v>33933.033519999997</v>
      </c>
      <c r="Y1530" s="339">
        <f>+VLOOKUP($E1530,Value_Added!$1:$1048576,MATCH(DATE(Y$2,1,1),Value_Added!$A$1:$LI$1),FALSE)</f>
        <v>34433.145250000001</v>
      </c>
      <c r="Z1530" s="339">
        <f>+VLOOKUP($E1530,Value_Added!$1:$1048576,MATCH(DATE(Z$2,1,1),Value_Added!$A$1:$LI$1),FALSE)</f>
        <v>34968.395799999998</v>
      </c>
      <c r="AA1530" s="339">
        <f>+VLOOKUP($E1530,Value_Added!$1:$1048576,MATCH(DATE(AA$2,1,1),Value_Added!$A$1:$LI$1),FALSE)</f>
        <v>35542.311249999999</v>
      </c>
      <c r="AB1530" s="339">
        <f>+VLOOKUP($E1530,Value_Added!$1:$1048576,MATCH(DATE(AB$2,1,1),Value_Added!$A$1:$LI$1),FALSE)</f>
        <v>36160.445169999999</v>
      </c>
      <c r="AC1530" s="339">
        <f>+VLOOKUP($E1530,Value_Added!$1:$1048576,MATCH(DATE(AC$2,1,1),Value_Added!$A$1:$LI$1),FALSE)</f>
        <v>36825.716079999998</v>
      </c>
      <c r="AD1530" s="339">
        <f>+VLOOKUP($E1530,Value_Added!$1:$1048576,MATCH(DATE(AD$2,1,1),Value_Added!$A$1:$LI$1),FALSE)</f>
        <v>37537.84476</v>
      </c>
      <c r="AE1530" s="339">
        <f>+VLOOKUP($E1530,Value_Added!$1:$1048576,MATCH(DATE(AE$2,1,1),Value_Added!$A$1:$LI$1),FALSE)</f>
        <v>38297.757369999999</v>
      </c>
      <c r="AF1530" s="339">
        <f>+VLOOKUP($E1530,Value_Added!$1:$1048576,MATCH(DATE(AF$2,1,1),Value_Added!$A$1:$LI$1),FALSE)</f>
        <v>39107.45766</v>
      </c>
      <c r="AG1530" s="339">
        <f>+VLOOKUP($E1530,Value_Added!$1:$1048576,MATCH(DATE(AG$2,1,1),Value_Added!$A$1:$LI$1),FALSE)</f>
        <v>39972.195639999998</v>
      </c>
      <c r="AH1530" s="339">
        <f>+VLOOKUP($E1530,Value_Added!$1:$1048576,MATCH(DATE(AH$2,1,1),Value_Added!$A$1:$LI$1),FALSE)</f>
        <v>40892.752829999998</v>
      </c>
      <c r="AI1530" s="339">
        <f>+VLOOKUP($E1530,Value_Added!$1:$1048576,MATCH(DATE(AI$2,1,1),Value_Added!$A$1:$LI$1),FALSE)</f>
        <v>41861.678070000002</v>
      </c>
      <c r="AJ1530" s="339">
        <f>+VLOOKUP($E1530,Value_Added!$1:$1048576,MATCH(DATE(AJ$2,1,1),Value_Added!$A$1:$LI$1),FALSE)</f>
        <v>42868.80373</v>
      </c>
      <c r="AK1530" s="339">
        <f>+VLOOKUP($E1530,Value_Added!$1:$1048576,MATCH(DATE(AK$2,1,1),Value_Added!$A$1:$LI$1),FALSE)</f>
        <v>43906.477680000004</v>
      </c>
      <c r="AL1530" s="339">
        <f>+VLOOKUP($E1530,Value_Added!$1:$1048576,MATCH(DATE(AL$2,1,1),Value_Added!$A$1:$LI$1),FALSE)</f>
        <v>44969.49411</v>
      </c>
      <c r="AM1530" s="339">
        <f>+VLOOKUP($E1530,Value_Added!$1:$1048576,MATCH(DATE(AM$2,1,1),Value_Added!$A$1:$LI$1),FALSE)</f>
        <v>46053.029130000003</v>
      </c>
      <c r="AN1530" s="339">
        <f>+VLOOKUP($E1530,Value_Added!$1:$1048576,MATCH(DATE(AN$2,1,1),Value_Added!$A$1:$LI$1),FALSE)</f>
        <v>47152.32877</v>
      </c>
      <c r="AO1530" s="339">
        <f>+VLOOKUP($E1530,Value_Added!$1:$1048576,MATCH(DATE(AO$2,1,1),Value_Added!$A$1:$LI$1),FALSE)</f>
        <v>48262.254780000003</v>
      </c>
    </row>
    <row r="1531" spans="1:41" ht="15" customHeight="1" x14ac:dyDescent="0.35">
      <c r="A1531" s="382"/>
      <c r="B1531" s="380"/>
      <c r="C1531" s="60" t="s">
        <v>604</v>
      </c>
      <c r="D1531" s="88"/>
      <c r="E1531" s="60" t="s">
        <v>844</v>
      </c>
      <c r="F1531" s="339">
        <f>+VLOOKUP($E1531,Value_Added!$1:$1048576,MATCH(DATE(F$2,1,1),Value_Added!$A$1:$LI$1),FALSE)</f>
        <v>2152.329647</v>
      </c>
      <c r="G1531" s="339">
        <f>+VLOOKUP($E1531,Value_Added!$1:$1048576,MATCH(DATE(G$2,1,1),Value_Added!$A$1:$LI$1),FALSE)</f>
        <v>2216.2494230000002</v>
      </c>
      <c r="H1531" s="339">
        <f>+VLOOKUP($E1531,Value_Added!$1:$1048576,MATCH(DATE(H$2,1,1),Value_Added!$A$1:$LI$1),FALSE)</f>
        <v>2263.9397479999998</v>
      </c>
      <c r="I1531" s="339">
        <f>+VLOOKUP($E1531,Value_Added!$1:$1048576,MATCH(DATE(I$2,1,1),Value_Added!$A$1:$LI$1),FALSE)</f>
        <v>2311.5792019999999</v>
      </c>
      <c r="J1531" s="339">
        <f>+VLOOKUP($E1531,Value_Added!$1:$1048576,MATCH(DATE(J$2,1,1),Value_Added!$A$1:$LI$1),FALSE)</f>
        <v>2360.778417</v>
      </c>
      <c r="K1531" s="339">
        <f>+VLOOKUP($E1531,Value_Added!$1:$1048576,MATCH(DATE(K$2,1,1),Value_Added!$A$1:$LI$1),FALSE)</f>
        <v>2411.4081940000001</v>
      </c>
      <c r="L1531" s="339">
        <f>+VLOOKUP($E1531,Value_Added!$1:$1048576,MATCH(DATE(L$2,1,1),Value_Added!$A$1:$LI$1),FALSE)</f>
        <v>2463.0655780000002</v>
      </c>
      <c r="M1531" s="339">
        <f>+VLOOKUP($E1531,Value_Added!$1:$1048576,MATCH(DATE(M$2,1,1),Value_Added!$A$1:$LI$1),FALSE)</f>
        <v>2506.571418</v>
      </c>
      <c r="N1531" s="339">
        <f>+VLOOKUP($E1531,Value_Added!$1:$1048576,MATCH(DATE(N$2,1,1),Value_Added!$A$1:$LI$1),FALSE)</f>
        <v>2581.2398830000002</v>
      </c>
      <c r="O1531" s="339">
        <f>+VLOOKUP($E1531,Value_Added!$1:$1048576,MATCH(DATE(O$2,1,1),Value_Added!$A$1:$LI$1),FALSE)</f>
        <v>2712.364685</v>
      </c>
      <c r="P1531" s="339">
        <f>+VLOOKUP($E1531,Value_Added!$1:$1048576,MATCH(DATE(P$2,1,1),Value_Added!$A$1:$LI$1),FALSE)</f>
        <v>2830.664726</v>
      </c>
      <c r="Q1531" s="339">
        <f>+VLOOKUP($E1531,Value_Added!$1:$1048576,MATCH(DATE(Q$2,1,1),Value_Added!$A$1:$LI$1),FALSE)</f>
        <v>2941.7836750000001</v>
      </c>
      <c r="R1531" s="339">
        <f>+VLOOKUP($E1531,Value_Added!$1:$1048576,MATCH(DATE(R$2,1,1),Value_Added!$A$1:$LI$1),FALSE)</f>
        <v>3035.2808559999999</v>
      </c>
      <c r="S1531" s="339">
        <f>+VLOOKUP($E1531,Value_Added!$1:$1048576,MATCH(DATE(S$2,1,1),Value_Added!$A$1:$LI$1),FALSE)</f>
        <v>3110.6808270000001</v>
      </c>
      <c r="T1531" s="339">
        <f>+VLOOKUP($E1531,Value_Added!$1:$1048576,MATCH(DATE(T$2,1,1),Value_Added!$A$1:$LI$1),FALSE)</f>
        <v>3182.0274639999998</v>
      </c>
      <c r="U1531" s="339">
        <f>+VLOOKUP($E1531,Value_Added!$1:$1048576,MATCH(DATE(U$2,1,1),Value_Added!$A$1:$LI$1),FALSE)</f>
        <v>3250.3751050000001</v>
      </c>
      <c r="V1531" s="339">
        <f>+VLOOKUP($E1531,Value_Added!$1:$1048576,MATCH(DATE(V$2,1,1),Value_Added!$A$1:$LI$1),FALSE)</f>
        <v>3324.0036960000002</v>
      </c>
      <c r="W1531" s="339">
        <f>+VLOOKUP($E1531,Value_Added!$1:$1048576,MATCH(DATE(W$2,1,1),Value_Added!$A$1:$LI$1),FALSE)</f>
        <v>3402.764619</v>
      </c>
      <c r="X1531" s="339">
        <f>+VLOOKUP($E1531,Value_Added!$1:$1048576,MATCH(DATE(X$2,1,1),Value_Added!$A$1:$LI$1),FALSE)</f>
        <v>3487.9719220000002</v>
      </c>
      <c r="Y1531" s="339">
        <f>+VLOOKUP($E1531,Value_Added!$1:$1048576,MATCH(DATE(Y$2,1,1),Value_Added!$A$1:$LI$1),FALSE)</f>
        <v>3578.9946359999999</v>
      </c>
      <c r="Z1531" s="339">
        <f>+VLOOKUP($E1531,Value_Added!$1:$1048576,MATCH(DATE(Z$2,1,1),Value_Added!$A$1:$LI$1),FALSE)</f>
        <v>3676.5318689999999</v>
      </c>
      <c r="AA1531" s="339">
        <f>+VLOOKUP($E1531,Value_Added!$1:$1048576,MATCH(DATE(AA$2,1,1),Value_Added!$A$1:$LI$1),FALSE)</f>
        <v>3782.1711559999999</v>
      </c>
      <c r="AB1531" s="339">
        <f>+VLOOKUP($E1531,Value_Added!$1:$1048576,MATCH(DATE(AB$2,1,1),Value_Added!$A$1:$LI$1),FALSE)</f>
        <v>3897.8642840000002</v>
      </c>
      <c r="AC1531" s="339">
        <f>+VLOOKUP($E1531,Value_Added!$1:$1048576,MATCH(DATE(AC$2,1,1),Value_Added!$A$1:$LI$1),FALSE)</f>
        <v>4022.0047260000001</v>
      </c>
      <c r="AD1531" s="339">
        <f>+VLOOKUP($E1531,Value_Added!$1:$1048576,MATCH(DATE(AD$2,1,1),Value_Added!$A$1:$LI$1),FALSE)</f>
        <v>4152.5403470000001</v>
      </c>
      <c r="AE1531" s="339">
        <f>+VLOOKUP($E1531,Value_Added!$1:$1048576,MATCH(DATE(AE$2,1,1),Value_Added!$A$1:$LI$1),FALSE)</f>
        <v>4289.1075350000001</v>
      </c>
      <c r="AF1531" s="339">
        <f>+VLOOKUP($E1531,Value_Added!$1:$1048576,MATCH(DATE(AF$2,1,1),Value_Added!$A$1:$LI$1),FALSE)</f>
        <v>4437.0719250000002</v>
      </c>
      <c r="AG1531" s="339">
        <f>+VLOOKUP($E1531,Value_Added!$1:$1048576,MATCH(DATE(AG$2,1,1),Value_Added!$A$1:$LI$1),FALSE)</f>
        <v>4602.598293</v>
      </c>
      <c r="AH1531" s="339">
        <f>+VLOOKUP($E1531,Value_Added!$1:$1048576,MATCH(DATE(AH$2,1,1),Value_Added!$A$1:$LI$1),FALSE)</f>
        <v>4781.7338540000001</v>
      </c>
      <c r="AI1531" s="339">
        <f>+VLOOKUP($E1531,Value_Added!$1:$1048576,MATCH(DATE(AI$2,1,1),Value_Added!$A$1:$LI$1),FALSE)</f>
        <v>4969.0855170000004</v>
      </c>
      <c r="AJ1531" s="339">
        <f>+VLOOKUP($E1531,Value_Added!$1:$1048576,MATCH(DATE(AJ$2,1,1),Value_Added!$A$1:$LI$1),FALSE)</f>
        <v>5160.928535</v>
      </c>
      <c r="AK1531" s="339">
        <f>+VLOOKUP($E1531,Value_Added!$1:$1048576,MATCH(DATE(AK$2,1,1),Value_Added!$A$1:$LI$1),FALSE)</f>
        <v>5358.5701079999999</v>
      </c>
      <c r="AL1531" s="339">
        <f>+VLOOKUP($E1531,Value_Added!$1:$1048576,MATCH(DATE(AL$2,1,1),Value_Added!$A$1:$LI$1),FALSE)</f>
        <v>5564.2221010000003</v>
      </c>
      <c r="AM1531" s="339">
        <f>+VLOOKUP($E1531,Value_Added!$1:$1048576,MATCH(DATE(AM$2,1,1),Value_Added!$A$1:$LI$1),FALSE)</f>
        <v>5775.9783509999997</v>
      </c>
      <c r="AN1531" s="339">
        <f>+VLOOKUP($E1531,Value_Added!$1:$1048576,MATCH(DATE(AN$2,1,1),Value_Added!$A$1:$LI$1),FALSE)</f>
        <v>5992.0500380000003</v>
      </c>
      <c r="AO1531" s="339">
        <f>+VLOOKUP($E1531,Value_Added!$1:$1048576,MATCH(DATE(AO$2,1,1),Value_Added!$A$1:$LI$1),FALSE)</f>
        <v>6210.677694</v>
      </c>
    </row>
    <row r="1532" spans="1:41" ht="15" customHeight="1" x14ac:dyDescent="0.35">
      <c r="A1532" s="382"/>
      <c r="B1532" s="380"/>
      <c r="C1532" s="60" t="s">
        <v>605</v>
      </c>
      <c r="D1532" s="88"/>
      <c r="E1532" s="60" t="s">
        <v>845</v>
      </c>
      <c r="F1532" s="339">
        <f>+VLOOKUP($E1532,Value_Added!$1:$1048576,MATCH(DATE(F$2,1,1),Value_Added!$A$1:$LI$1),FALSE)</f>
        <v>7359.146315</v>
      </c>
      <c r="G1532" s="339">
        <f>+VLOOKUP($E1532,Value_Added!$1:$1048576,MATCH(DATE(G$2,1,1),Value_Added!$A$1:$LI$1),FALSE)</f>
        <v>7480.6349460000001</v>
      </c>
      <c r="H1532" s="339">
        <f>+VLOOKUP($E1532,Value_Added!$1:$1048576,MATCH(DATE(H$2,1,1),Value_Added!$A$1:$LI$1),FALSE)</f>
        <v>7603.9371840000003</v>
      </c>
      <c r="I1532" s="339">
        <f>+VLOOKUP($E1532,Value_Added!$1:$1048576,MATCH(DATE(I$2,1,1),Value_Added!$A$1:$LI$1),FALSE)</f>
        <v>7728.5933240000004</v>
      </c>
      <c r="J1532" s="339">
        <f>+VLOOKUP($E1532,Value_Added!$1:$1048576,MATCH(DATE(J$2,1,1),Value_Added!$A$1:$LI$1),FALSE)</f>
        <v>7860.2207790000002</v>
      </c>
      <c r="K1532" s="339">
        <f>+VLOOKUP($E1532,Value_Added!$1:$1048576,MATCH(DATE(K$2,1,1),Value_Added!$A$1:$LI$1),FALSE)</f>
        <v>8002.0266190000002</v>
      </c>
      <c r="L1532" s="339">
        <f>+VLOOKUP($E1532,Value_Added!$1:$1048576,MATCH(DATE(L$2,1,1),Value_Added!$A$1:$LI$1),FALSE)</f>
        <v>8151.8455809999996</v>
      </c>
      <c r="M1532" s="339">
        <f>+VLOOKUP($E1532,Value_Added!$1:$1048576,MATCH(DATE(M$2,1,1),Value_Added!$A$1:$LI$1),FALSE)</f>
        <v>8249.3396069999999</v>
      </c>
      <c r="N1532" s="339">
        <f>+VLOOKUP($E1532,Value_Added!$1:$1048576,MATCH(DATE(N$2,1,1),Value_Added!$A$1:$LI$1),FALSE)</f>
        <v>8356.9979149999999</v>
      </c>
      <c r="O1532" s="339">
        <f>+VLOOKUP($E1532,Value_Added!$1:$1048576,MATCH(DATE(O$2,1,1),Value_Added!$A$1:$LI$1),FALSE)</f>
        <v>8546.7101999999995</v>
      </c>
      <c r="P1532" s="339">
        <f>+VLOOKUP($E1532,Value_Added!$1:$1048576,MATCH(DATE(P$2,1,1),Value_Added!$A$1:$LI$1),FALSE)</f>
        <v>8740.2769779999999</v>
      </c>
      <c r="Q1532" s="339">
        <f>+VLOOKUP($E1532,Value_Added!$1:$1048576,MATCH(DATE(Q$2,1,1),Value_Added!$A$1:$LI$1),FALSE)</f>
        <v>8947.2910499999998</v>
      </c>
      <c r="R1532" s="339">
        <f>+VLOOKUP($E1532,Value_Added!$1:$1048576,MATCH(DATE(R$2,1,1),Value_Added!$A$1:$LI$1),FALSE)</f>
        <v>9153.8153419999999</v>
      </c>
      <c r="S1532" s="339">
        <f>+VLOOKUP($E1532,Value_Added!$1:$1048576,MATCH(DATE(S$2,1,1),Value_Added!$A$1:$LI$1),FALSE)</f>
        <v>9347.0831969999999</v>
      </c>
      <c r="T1532" s="339">
        <f>+VLOOKUP($E1532,Value_Added!$1:$1048576,MATCH(DATE(T$2,1,1),Value_Added!$A$1:$LI$1),FALSE)</f>
        <v>9538.6607519999998</v>
      </c>
      <c r="U1532" s="339">
        <f>+VLOOKUP($E1532,Value_Added!$1:$1048576,MATCH(DATE(U$2,1,1),Value_Added!$A$1:$LI$1),FALSE)</f>
        <v>9730.8199409999997</v>
      </c>
      <c r="V1532" s="339">
        <f>+VLOOKUP($E1532,Value_Added!$1:$1048576,MATCH(DATE(V$2,1,1),Value_Added!$A$1:$LI$1),FALSE)</f>
        <v>9920.0000720000007</v>
      </c>
      <c r="W1532" s="339">
        <f>+VLOOKUP($E1532,Value_Added!$1:$1048576,MATCH(DATE(W$2,1,1),Value_Added!$A$1:$LI$1),FALSE)</f>
        <v>10115.75081</v>
      </c>
      <c r="X1532" s="339">
        <f>+VLOOKUP($E1532,Value_Added!$1:$1048576,MATCH(DATE(X$2,1,1),Value_Added!$A$1:$LI$1),FALSE)</f>
        <v>10322.682989999999</v>
      </c>
      <c r="Y1532" s="339">
        <f>+VLOOKUP($E1532,Value_Added!$1:$1048576,MATCH(DATE(Y$2,1,1),Value_Added!$A$1:$LI$1),FALSE)</f>
        <v>10543.71308</v>
      </c>
      <c r="Z1532" s="339">
        <f>+VLOOKUP($E1532,Value_Added!$1:$1048576,MATCH(DATE(Z$2,1,1),Value_Added!$A$1:$LI$1),FALSE)</f>
        <v>10782.213750000001</v>
      </c>
      <c r="AA1532" s="339">
        <f>+VLOOKUP($E1532,Value_Added!$1:$1048576,MATCH(DATE(AA$2,1,1),Value_Added!$A$1:$LI$1),FALSE)</f>
        <v>11041.816140000001</v>
      </c>
      <c r="AB1532" s="339">
        <f>+VLOOKUP($E1532,Value_Added!$1:$1048576,MATCH(DATE(AB$2,1,1),Value_Added!$A$1:$LI$1),FALSE)</f>
        <v>11327.02397</v>
      </c>
      <c r="AC1532" s="339">
        <f>+VLOOKUP($E1532,Value_Added!$1:$1048576,MATCH(DATE(AC$2,1,1),Value_Added!$A$1:$LI$1),FALSE)</f>
        <v>11638.85146</v>
      </c>
      <c r="AD1532" s="339">
        <f>+VLOOKUP($E1532,Value_Added!$1:$1048576,MATCH(DATE(AD$2,1,1),Value_Added!$A$1:$LI$1),FALSE)</f>
        <v>11976.21485</v>
      </c>
      <c r="AE1532" s="339">
        <f>+VLOOKUP($E1532,Value_Added!$1:$1048576,MATCH(DATE(AE$2,1,1),Value_Added!$A$1:$LI$1),FALSE)</f>
        <v>12339.241669999999</v>
      </c>
      <c r="AF1532" s="339">
        <f>+VLOOKUP($E1532,Value_Added!$1:$1048576,MATCH(DATE(AF$2,1,1),Value_Added!$A$1:$LI$1),FALSE)</f>
        <v>12734.838820000001</v>
      </c>
      <c r="AG1532" s="339">
        <f>+VLOOKUP($E1532,Value_Added!$1:$1048576,MATCH(DATE(AG$2,1,1),Value_Added!$A$1:$LI$1),FALSE)</f>
        <v>13170.457259999999</v>
      </c>
      <c r="AH1532" s="339">
        <f>+VLOOKUP($E1532,Value_Added!$1:$1048576,MATCH(DATE(AH$2,1,1),Value_Added!$A$1:$LI$1),FALSE)</f>
        <v>13647.527260000001</v>
      </c>
      <c r="AI1532" s="339">
        <f>+VLOOKUP($E1532,Value_Added!$1:$1048576,MATCH(DATE(AI$2,1,1),Value_Added!$A$1:$LI$1),FALSE)</f>
        <v>14162.20419</v>
      </c>
      <c r="AJ1532" s="339">
        <f>+VLOOKUP($E1532,Value_Added!$1:$1048576,MATCH(DATE(AJ$2,1,1),Value_Added!$A$1:$LI$1),FALSE)</f>
        <v>14709.70716</v>
      </c>
      <c r="AK1532" s="339">
        <f>+VLOOKUP($E1532,Value_Added!$1:$1048576,MATCH(DATE(AK$2,1,1),Value_Added!$A$1:$LI$1),FALSE)</f>
        <v>15289.478080000001</v>
      </c>
      <c r="AL1532" s="339">
        <f>+VLOOKUP($E1532,Value_Added!$1:$1048576,MATCH(DATE(AL$2,1,1),Value_Added!$A$1:$LI$1),FALSE)</f>
        <v>15903.520210000001</v>
      </c>
      <c r="AM1532" s="339">
        <f>+VLOOKUP($E1532,Value_Added!$1:$1048576,MATCH(DATE(AM$2,1,1),Value_Added!$A$1:$LI$1),FALSE)</f>
        <v>16551.52893</v>
      </c>
      <c r="AN1532" s="339">
        <f>+VLOOKUP($E1532,Value_Added!$1:$1048576,MATCH(DATE(AN$2,1,1),Value_Added!$A$1:$LI$1),FALSE)</f>
        <v>17232.520690000001</v>
      </c>
      <c r="AO1532" s="339">
        <f>+VLOOKUP($E1532,Value_Added!$1:$1048576,MATCH(DATE(AO$2,1,1),Value_Added!$A$1:$LI$1),FALSE)</f>
        <v>17944.88725</v>
      </c>
    </row>
    <row r="1533" spans="1:41" s="85" customFormat="1" ht="15" customHeight="1" x14ac:dyDescent="0.35">
      <c r="A1533" s="382"/>
      <c r="B1533" s="380"/>
      <c r="C1533" s="80" t="s">
        <v>742</v>
      </c>
      <c r="D1533" s="124"/>
      <c r="E1533" s="80" t="s">
        <v>846</v>
      </c>
      <c r="F1533" s="295">
        <f>+VLOOKUP($E1533,Value_Added!$1:$1048576,MATCH(DATE(F$2,1,1),Value_Added!$A$1:$LI$1),FALSE)</f>
        <v>1518391.3119999999</v>
      </c>
      <c r="G1533" s="295">
        <f>+VLOOKUP($E1533,Value_Added!$1:$1048576,MATCH(DATE(G$2,1,1),Value_Added!$A$1:$LI$1),FALSE)</f>
        <v>1529647.051</v>
      </c>
      <c r="H1533" s="295">
        <f>+VLOOKUP($E1533,Value_Added!$1:$1048576,MATCH(DATE(H$2,1,1),Value_Added!$A$1:$LI$1),FALSE)</f>
        <v>1547478.9920000001</v>
      </c>
      <c r="I1533" s="295">
        <f>+VLOOKUP($E1533,Value_Added!$1:$1048576,MATCH(DATE(I$2,1,1),Value_Added!$A$1:$LI$1),FALSE)</f>
        <v>1570604.1710000001</v>
      </c>
      <c r="J1533" s="295">
        <f>+VLOOKUP($E1533,Value_Added!$1:$1048576,MATCH(DATE(J$2,1,1),Value_Added!$A$1:$LI$1),FALSE)</f>
        <v>1595665.888</v>
      </c>
      <c r="K1533" s="295">
        <f>+VLOOKUP($E1533,Value_Added!$1:$1048576,MATCH(DATE(K$2,1,1),Value_Added!$A$1:$LI$1),FALSE)</f>
        <v>1621904.7390000001</v>
      </c>
      <c r="L1533" s="295">
        <f>+VLOOKUP($E1533,Value_Added!$1:$1048576,MATCH(DATE(L$2,1,1),Value_Added!$A$1:$LI$1),FALSE)</f>
        <v>1648886.024</v>
      </c>
      <c r="M1533" s="295">
        <f>+VLOOKUP($E1533,Value_Added!$1:$1048576,MATCH(DATE(M$2,1,1),Value_Added!$A$1:$LI$1),FALSE)</f>
        <v>1673304.0020000001</v>
      </c>
      <c r="N1533" s="295">
        <f>+VLOOKUP($E1533,Value_Added!$1:$1048576,MATCH(DATE(N$2,1,1),Value_Added!$A$1:$LI$1),FALSE)</f>
        <v>1697838.145</v>
      </c>
      <c r="O1533" s="295">
        <f>+VLOOKUP($E1533,Value_Added!$1:$1048576,MATCH(DATE(O$2,1,1),Value_Added!$A$1:$LI$1),FALSE)</f>
        <v>1728201.5490000001</v>
      </c>
      <c r="P1533" s="295">
        <f>+VLOOKUP($E1533,Value_Added!$1:$1048576,MATCH(DATE(P$2,1,1),Value_Added!$A$1:$LI$1),FALSE)</f>
        <v>1759950.172</v>
      </c>
      <c r="Q1533" s="295">
        <f>+VLOOKUP($E1533,Value_Added!$1:$1048576,MATCH(DATE(Q$2,1,1),Value_Added!$A$1:$LI$1),FALSE)</f>
        <v>1792376.443</v>
      </c>
      <c r="R1533" s="295">
        <f>+VLOOKUP($E1533,Value_Added!$1:$1048576,MATCH(DATE(R$2,1,1),Value_Added!$A$1:$LI$1),FALSE)</f>
        <v>1825449.9669999999</v>
      </c>
      <c r="S1533" s="295">
        <f>+VLOOKUP($E1533,Value_Added!$1:$1048576,MATCH(DATE(S$2,1,1),Value_Added!$A$1:$LI$1),FALSE)</f>
        <v>1858257.1040000001</v>
      </c>
      <c r="T1533" s="295">
        <f>+VLOOKUP($E1533,Value_Added!$1:$1048576,MATCH(DATE(T$2,1,1),Value_Added!$A$1:$LI$1),FALSE)</f>
        <v>1891344.335</v>
      </c>
      <c r="U1533" s="295">
        <f>+VLOOKUP($E1533,Value_Added!$1:$1048576,MATCH(DATE(U$2,1,1),Value_Added!$A$1:$LI$1),FALSE)</f>
        <v>1924951.6569999999</v>
      </c>
      <c r="V1533" s="295">
        <f>+VLOOKUP($E1533,Value_Added!$1:$1048576,MATCH(DATE(V$2,1,1),Value_Added!$A$1:$LI$1),FALSE)</f>
        <v>1959184.7120000001</v>
      </c>
      <c r="W1533" s="295">
        <f>+VLOOKUP($E1533,Value_Added!$1:$1048576,MATCH(DATE(W$2,1,1),Value_Added!$A$1:$LI$1),FALSE)</f>
        <v>1994323.7520000001</v>
      </c>
      <c r="X1533" s="295">
        <f>+VLOOKUP($E1533,Value_Added!$1:$1048576,MATCH(DATE(X$2,1,1),Value_Added!$A$1:$LI$1),FALSE)</f>
        <v>2030626.737</v>
      </c>
      <c r="Y1533" s="295">
        <f>+VLOOKUP($E1533,Value_Added!$1:$1048576,MATCH(DATE(Y$2,1,1),Value_Added!$A$1:$LI$1),FALSE)</f>
        <v>2068295.5360000001</v>
      </c>
      <c r="Z1533" s="295">
        <f>+VLOOKUP($E1533,Value_Added!$1:$1048576,MATCH(DATE(Z$2,1,1),Value_Added!$A$1:$LI$1),FALSE)</f>
        <v>2107551.6090000002</v>
      </c>
      <c r="AA1533" s="295">
        <f>+VLOOKUP($E1533,Value_Added!$1:$1048576,MATCH(DATE(AA$2,1,1),Value_Added!$A$1:$LI$1),FALSE)</f>
        <v>2148556.59</v>
      </c>
      <c r="AB1533" s="295">
        <f>+VLOOKUP($E1533,Value_Added!$1:$1048576,MATCH(DATE(AB$2,1,1),Value_Added!$A$1:$LI$1),FALSE)</f>
        <v>2191559.37</v>
      </c>
      <c r="AC1533" s="295">
        <f>+VLOOKUP($E1533,Value_Added!$1:$1048576,MATCH(DATE(AC$2,1,1),Value_Added!$A$1:$LI$1),FALSE)</f>
        <v>2236737.7429999998</v>
      </c>
      <c r="AD1533" s="295">
        <f>+VLOOKUP($E1533,Value_Added!$1:$1048576,MATCH(DATE(AD$2,1,1),Value_Added!$A$1:$LI$1),FALSE)</f>
        <v>2284118.952</v>
      </c>
      <c r="AE1533" s="295">
        <f>+VLOOKUP($E1533,Value_Added!$1:$1048576,MATCH(DATE(AE$2,1,1),Value_Added!$A$1:$LI$1),FALSE)</f>
        <v>2333754.517</v>
      </c>
      <c r="AF1533" s="295">
        <f>+VLOOKUP($E1533,Value_Added!$1:$1048576,MATCH(DATE(AF$2,1,1),Value_Added!$A$1:$LI$1),FALSE)</f>
        <v>2385730.7280000001</v>
      </c>
      <c r="AG1533" s="295">
        <f>+VLOOKUP($E1533,Value_Added!$1:$1048576,MATCH(DATE(AG$2,1,1),Value_Added!$A$1:$LI$1),FALSE)</f>
        <v>2440194.3169999998</v>
      </c>
      <c r="AH1533" s="295">
        <f>+VLOOKUP($E1533,Value_Added!$1:$1048576,MATCH(DATE(AH$2,1,1),Value_Added!$A$1:$LI$1),FALSE)</f>
        <v>2497279.2489999998</v>
      </c>
      <c r="AI1533" s="295">
        <f>+VLOOKUP($E1533,Value_Added!$1:$1048576,MATCH(DATE(AI$2,1,1),Value_Added!$A$1:$LI$1),FALSE)</f>
        <v>2556817.11</v>
      </c>
      <c r="AJ1533" s="295">
        <f>+VLOOKUP($E1533,Value_Added!$1:$1048576,MATCH(DATE(AJ$2,1,1),Value_Added!$A$1:$LI$1),FALSE)</f>
        <v>2618471.327</v>
      </c>
      <c r="AK1533" s="295">
        <f>+VLOOKUP($E1533,Value_Added!$1:$1048576,MATCH(DATE(AK$2,1,1),Value_Added!$A$1:$LI$1),FALSE)</f>
        <v>2681924.4479999999</v>
      </c>
      <c r="AL1533" s="295">
        <f>+VLOOKUP($E1533,Value_Added!$1:$1048576,MATCH(DATE(AL$2,1,1),Value_Added!$A$1:$LI$1),FALSE)</f>
        <v>2746933.6009999998</v>
      </c>
      <c r="AM1533" s="295">
        <f>+VLOOKUP($E1533,Value_Added!$1:$1048576,MATCH(DATE(AM$2,1,1),Value_Added!$A$1:$LI$1),FALSE)</f>
        <v>2813309.7039999999</v>
      </c>
      <c r="AN1533" s="295">
        <f>+VLOOKUP($E1533,Value_Added!$1:$1048576,MATCH(DATE(AN$2,1,1),Value_Added!$A$1:$LI$1),FALSE)</f>
        <v>2880875.8659999999</v>
      </c>
      <c r="AO1533" s="295">
        <f>+VLOOKUP($E1533,Value_Added!$1:$1048576,MATCH(DATE(AO$2,1,1),Value_Added!$A$1:$LI$1),FALSE)</f>
        <v>2949440.2179999999</v>
      </c>
    </row>
    <row r="1534" spans="1:41" ht="15" customHeight="1" x14ac:dyDescent="0.35">
      <c r="A1534" s="382"/>
      <c r="B1534" s="380"/>
      <c r="C1534" s="60" t="s">
        <v>606</v>
      </c>
      <c r="D1534" s="88"/>
      <c r="E1534" s="60" t="s">
        <v>847</v>
      </c>
      <c r="F1534" s="339">
        <f>+VLOOKUP($E1534,Value_Added!$1:$1048576,MATCH(DATE(F$2,1,1),Value_Added!$A$1:$LI$1),FALSE)</f>
        <v>1037154.547</v>
      </c>
      <c r="G1534" s="339">
        <f>+VLOOKUP($E1534,Value_Added!$1:$1048576,MATCH(DATE(G$2,1,1),Value_Added!$A$1:$LI$1),FALSE)</f>
        <v>1043506.044</v>
      </c>
      <c r="H1534" s="339">
        <f>+VLOOKUP($E1534,Value_Added!$1:$1048576,MATCH(DATE(H$2,1,1),Value_Added!$A$1:$LI$1),FALSE)</f>
        <v>1055120.4839999999</v>
      </c>
      <c r="I1534" s="339">
        <f>+VLOOKUP($E1534,Value_Added!$1:$1048576,MATCH(DATE(I$2,1,1),Value_Added!$A$1:$LI$1),FALSE)</f>
        <v>1071042.2220000001</v>
      </c>
      <c r="J1534" s="339">
        <f>+VLOOKUP($E1534,Value_Added!$1:$1048576,MATCH(DATE(J$2,1,1),Value_Added!$A$1:$LI$1),FALSE)</f>
        <v>1088480.0460000001</v>
      </c>
      <c r="K1534" s="339">
        <f>+VLOOKUP($E1534,Value_Added!$1:$1048576,MATCH(DATE(K$2,1,1),Value_Added!$A$1:$LI$1),FALSE)</f>
        <v>1106830.199</v>
      </c>
      <c r="L1534" s="339">
        <f>+VLOOKUP($E1534,Value_Added!$1:$1048576,MATCH(DATE(L$2,1,1),Value_Added!$A$1:$LI$1),FALSE)</f>
        <v>1125715.7009999999</v>
      </c>
      <c r="M1534" s="339">
        <f>+VLOOKUP($E1534,Value_Added!$1:$1048576,MATCH(DATE(M$2,1,1),Value_Added!$A$1:$LI$1),FALSE)</f>
        <v>1142034.8559999999</v>
      </c>
      <c r="N1534" s="339">
        <f>+VLOOKUP($E1534,Value_Added!$1:$1048576,MATCH(DATE(N$2,1,1),Value_Added!$A$1:$LI$1),FALSE)</f>
        <v>1158421.084</v>
      </c>
      <c r="O1534" s="339">
        <f>+VLOOKUP($E1534,Value_Added!$1:$1048576,MATCH(DATE(O$2,1,1),Value_Added!$A$1:$LI$1),FALSE)</f>
        <v>1180007.4820000001</v>
      </c>
      <c r="P1534" s="339">
        <f>+VLOOKUP($E1534,Value_Added!$1:$1048576,MATCH(DATE(P$2,1,1),Value_Added!$A$1:$LI$1),FALSE)</f>
        <v>1202680.18</v>
      </c>
      <c r="Q1534" s="339">
        <f>+VLOOKUP($E1534,Value_Added!$1:$1048576,MATCH(DATE(Q$2,1,1),Value_Added!$A$1:$LI$1),FALSE)</f>
        <v>1225821.969</v>
      </c>
      <c r="R1534" s="339">
        <f>+VLOOKUP($E1534,Value_Added!$1:$1048576,MATCH(DATE(R$2,1,1),Value_Added!$A$1:$LI$1),FALSE)</f>
        <v>1249339.8729999999</v>
      </c>
      <c r="S1534" s="339">
        <f>+VLOOKUP($E1534,Value_Added!$1:$1048576,MATCH(DATE(S$2,1,1),Value_Added!$A$1:$LI$1),FALSE)</f>
        <v>1272426.1440000001</v>
      </c>
      <c r="T1534" s="339">
        <f>+VLOOKUP($E1534,Value_Added!$1:$1048576,MATCH(DATE(T$2,1,1),Value_Added!$A$1:$LI$1),FALSE)</f>
        <v>1295615.676</v>
      </c>
      <c r="U1534" s="339">
        <f>+VLOOKUP($E1534,Value_Added!$1:$1048576,MATCH(DATE(U$2,1,1),Value_Added!$A$1:$LI$1),FALSE)</f>
        <v>1319144.459</v>
      </c>
      <c r="V1534" s="339">
        <f>+VLOOKUP($E1534,Value_Added!$1:$1048576,MATCH(DATE(V$2,1,1),Value_Added!$A$1:$LI$1),FALSE)</f>
        <v>1343082.0989999999</v>
      </c>
      <c r="W1534" s="339">
        <f>+VLOOKUP($E1534,Value_Added!$1:$1048576,MATCH(DATE(W$2,1,1),Value_Added!$A$1:$LI$1),FALSE)</f>
        <v>1367709.0190000001</v>
      </c>
      <c r="X1534" s="339">
        <f>+VLOOKUP($E1534,Value_Added!$1:$1048576,MATCH(DATE(X$2,1,1),Value_Added!$A$1:$LI$1),FALSE)</f>
        <v>1393251.9879999999</v>
      </c>
      <c r="Y1534" s="339">
        <f>+VLOOKUP($E1534,Value_Added!$1:$1048576,MATCH(DATE(Y$2,1,1),Value_Added!$A$1:$LI$1),FALSE)</f>
        <v>1419883.9040000001</v>
      </c>
      <c r="Z1534" s="339">
        <f>+VLOOKUP($E1534,Value_Added!$1:$1048576,MATCH(DATE(Z$2,1,1),Value_Added!$A$1:$LI$1),FALSE)</f>
        <v>1447796.371</v>
      </c>
      <c r="AA1534" s="339">
        <f>+VLOOKUP($E1534,Value_Added!$1:$1048576,MATCH(DATE(AA$2,1,1),Value_Added!$A$1:$LI$1),FALSE)</f>
        <v>1477129.6240000001</v>
      </c>
      <c r="AB1534" s="339">
        <f>+VLOOKUP($E1534,Value_Added!$1:$1048576,MATCH(DATE(AB$2,1,1),Value_Added!$A$1:$LI$1),FALSE)</f>
        <v>1508103.621</v>
      </c>
      <c r="AC1534" s="339">
        <f>+VLOOKUP($E1534,Value_Added!$1:$1048576,MATCH(DATE(AC$2,1,1),Value_Added!$A$1:$LI$1),FALSE)</f>
        <v>1540872.284</v>
      </c>
      <c r="AD1534" s="339">
        <f>+VLOOKUP($E1534,Value_Added!$1:$1048576,MATCH(DATE(AD$2,1,1),Value_Added!$A$1:$LI$1),FALSE)</f>
        <v>1575455.534</v>
      </c>
      <c r="AE1534" s="339">
        <f>+VLOOKUP($E1534,Value_Added!$1:$1048576,MATCH(DATE(AE$2,1,1),Value_Added!$A$1:$LI$1),FALSE)</f>
        <v>1611898.095</v>
      </c>
      <c r="AF1534" s="339">
        <f>+VLOOKUP($E1534,Value_Added!$1:$1048576,MATCH(DATE(AF$2,1,1),Value_Added!$A$1:$LI$1),FALSE)</f>
        <v>1650282.4080000001</v>
      </c>
      <c r="AG1534" s="339">
        <f>+VLOOKUP($E1534,Value_Added!$1:$1048576,MATCH(DATE(AG$2,1,1),Value_Added!$A$1:$LI$1),FALSE)</f>
        <v>1690739.94</v>
      </c>
      <c r="AH1534" s="339">
        <f>+VLOOKUP($E1534,Value_Added!$1:$1048576,MATCH(DATE(AH$2,1,1),Value_Added!$A$1:$LI$1),FALSE)</f>
        <v>1733381.142</v>
      </c>
      <c r="AI1534" s="339">
        <f>+VLOOKUP($E1534,Value_Added!$1:$1048576,MATCH(DATE(AI$2,1,1),Value_Added!$A$1:$LI$1),FALSE)</f>
        <v>1778039.4029999999</v>
      </c>
      <c r="AJ1534" s="339">
        <f>+VLOOKUP($E1534,Value_Added!$1:$1048576,MATCH(DATE(AJ$2,1,1),Value_Added!$A$1:$LI$1),FALSE)</f>
        <v>1824400.2050000001</v>
      </c>
      <c r="AK1534" s="339">
        <f>+VLOOKUP($E1534,Value_Added!$1:$1048576,MATCH(DATE(AK$2,1,1),Value_Added!$A$1:$LI$1),FALSE)</f>
        <v>1872174.0959999999</v>
      </c>
      <c r="AL1534" s="339">
        <f>+VLOOKUP($E1534,Value_Added!$1:$1048576,MATCH(DATE(AL$2,1,1),Value_Added!$A$1:$LI$1),FALSE)</f>
        <v>1921143.199</v>
      </c>
      <c r="AM1534" s="339">
        <f>+VLOOKUP($E1534,Value_Added!$1:$1048576,MATCH(DATE(AM$2,1,1),Value_Added!$A$1:$LI$1),FALSE)</f>
        <v>1971135.1029999999</v>
      </c>
      <c r="AN1534" s="339">
        <f>+VLOOKUP($E1534,Value_Added!$1:$1048576,MATCH(DATE(AN$2,1,1),Value_Added!$A$1:$LI$1),FALSE)</f>
        <v>2021987.5049999999</v>
      </c>
      <c r="AO1534" s="339">
        <f>+VLOOKUP($E1534,Value_Added!$1:$1048576,MATCH(DATE(AO$2,1,1),Value_Added!$A$1:$LI$1),FALSE)</f>
        <v>2073525.852</v>
      </c>
    </row>
    <row r="1535" spans="1:41" ht="15" customHeight="1" x14ac:dyDescent="0.35">
      <c r="A1535" s="382"/>
      <c r="B1535" s="380"/>
      <c r="C1535" s="60" t="s">
        <v>607</v>
      </c>
      <c r="D1535" s="88"/>
      <c r="E1535" s="60" t="s">
        <v>848</v>
      </c>
      <c r="F1535" s="339">
        <f>+VLOOKUP($E1535,Value_Added!$1:$1048576,MATCH(DATE(F$2,1,1),Value_Added!$A$1:$LI$1),FALSE)</f>
        <v>481236.76520000002</v>
      </c>
      <c r="G1535" s="339">
        <f>+VLOOKUP($E1535,Value_Added!$1:$1048576,MATCH(DATE(G$2,1,1),Value_Added!$A$1:$LI$1),FALSE)</f>
        <v>486141.00699999998</v>
      </c>
      <c r="H1535" s="339">
        <f>+VLOOKUP($E1535,Value_Added!$1:$1048576,MATCH(DATE(H$2,1,1),Value_Added!$A$1:$LI$1),FALSE)</f>
        <v>492358.50770000002</v>
      </c>
      <c r="I1535" s="339">
        <f>+VLOOKUP($E1535,Value_Added!$1:$1048576,MATCH(DATE(I$2,1,1),Value_Added!$A$1:$LI$1),FALSE)</f>
        <v>499561.94819999998</v>
      </c>
      <c r="J1535" s="339">
        <f>+VLOOKUP($E1535,Value_Added!$1:$1048576,MATCH(DATE(J$2,1,1),Value_Added!$A$1:$LI$1),FALSE)</f>
        <v>507185.842</v>
      </c>
      <c r="K1535" s="339">
        <f>+VLOOKUP($E1535,Value_Added!$1:$1048576,MATCH(DATE(K$2,1,1),Value_Added!$A$1:$LI$1),FALSE)</f>
        <v>515074.54070000001</v>
      </c>
      <c r="L1535" s="339">
        <f>+VLOOKUP($E1535,Value_Added!$1:$1048576,MATCH(DATE(L$2,1,1),Value_Added!$A$1:$LI$1),FALSE)</f>
        <v>523170.32250000001</v>
      </c>
      <c r="M1535" s="339">
        <f>+VLOOKUP($E1535,Value_Added!$1:$1048576,MATCH(DATE(M$2,1,1),Value_Added!$A$1:$LI$1),FALSE)</f>
        <v>531269.14619999996</v>
      </c>
      <c r="N1535" s="339">
        <f>+VLOOKUP($E1535,Value_Added!$1:$1048576,MATCH(DATE(N$2,1,1),Value_Added!$A$1:$LI$1),FALSE)</f>
        <v>539417.06099999999</v>
      </c>
      <c r="O1535" s="339">
        <f>+VLOOKUP($E1535,Value_Added!$1:$1048576,MATCH(DATE(O$2,1,1),Value_Added!$A$1:$LI$1),FALSE)</f>
        <v>548194.06649999996</v>
      </c>
      <c r="P1535" s="339">
        <f>+VLOOKUP($E1535,Value_Added!$1:$1048576,MATCH(DATE(P$2,1,1),Value_Added!$A$1:$LI$1),FALSE)</f>
        <v>557269.99230000004</v>
      </c>
      <c r="Q1535" s="339">
        <f>+VLOOKUP($E1535,Value_Added!$1:$1048576,MATCH(DATE(Q$2,1,1),Value_Added!$A$1:$LI$1),FALSE)</f>
        <v>566554.47340000002</v>
      </c>
      <c r="R1535" s="339">
        <f>+VLOOKUP($E1535,Value_Added!$1:$1048576,MATCH(DATE(R$2,1,1),Value_Added!$A$1:$LI$1),FALSE)</f>
        <v>576110.09439999994</v>
      </c>
      <c r="S1535" s="339">
        <f>+VLOOKUP($E1535,Value_Added!$1:$1048576,MATCH(DATE(S$2,1,1),Value_Added!$A$1:$LI$1),FALSE)</f>
        <v>585830.96</v>
      </c>
      <c r="T1535" s="339">
        <f>+VLOOKUP($E1535,Value_Added!$1:$1048576,MATCH(DATE(T$2,1,1),Value_Added!$A$1:$LI$1),FALSE)</f>
        <v>595728.65850000002</v>
      </c>
      <c r="U1535" s="339">
        <f>+VLOOKUP($E1535,Value_Added!$1:$1048576,MATCH(DATE(U$2,1,1),Value_Added!$A$1:$LI$1),FALSE)</f>
        <v>605807.19779999997</v>
      </c>
      <c r="V1535" s="339">
        <f>+VLOOKUP($E1535,Value_Added!$1:$1048576,MATCH(DATE(V$2,1,1),Value_Added!$A$1:$LI$1),FALSE)</f>
        <v>616102.61289999995</v>
      </c>
      <c r="W1535" s="339">
        <f>+VLOOKUP($E1535,Value_Added!$1:$1048576,MATCH(DATE(W$2,1,1),Value_Added!$A$1:$LI$1),FALSE)</f>
        <v>626614.73270000005</v>
      </c>
      <c r="X1535" s="339">
        <f>+VLOOKUP($E1535,Value_Added!$1:$1048576,MATCH(DATE(X$2,1,1),Value_Added!$A$1:$LI$1),FALSE)</f>
        <v>637374.74829999998</v>
      </c>
      <c r="Y1535" s="339">
        <f>+VLOOKUP($E1535,Value_Added!$1:$1048576,MATCH(DATE(Y$2,1,1),Value_Added!$A$1:$LI$1),FALSE)</f>
        <v>648411.63190000004</v>
      </c>
      <c r="Z1535" s="339">
        <f>+VLOOKUP($E1535,Value_Added!$1:$1048576,MATCH(DATE(Z$2,1,1),Value_Added!$A$1:$LI$1),FALSE)</f>
        <v>659755.23800000001</v>
      </c>
      <c r="AA1535" s="339">
        <f>+VLOOKUP($E1535,Value_Added!$1:$1048576,MATCH(DATE(AA$2,1,1),Value_Added!$A$1:$LI$1),FALSE)</f>
        <v>671426.96589999995</v>
      </c>
      <c r="AB1535" s="339">
        <f>+VLOOKUP($E1535,Value_Added!$1:$1048576,MATCH(DATE(AB$2,1,1),Value_Added!$A$1:$LI$1),FALSE)</f>
        <v>683455.74890000001</v>
      </c>
      <c r="AC1535" s="339">
        <f>+VLOOKUP($E1535,Value_Added!$1:$1048576,MATCH(DATE(AC$2,1,1),Value_Added!$A$1:$LI$1),FALSE)</f>
        <v>695865.45929999999</v>
      </c>
      <c r="AD1535" s="339">
        <f>+VLOOKUP($E1535,Value_Added!$1:$1048576,MATCH(DATE(AD$2,1,1),Value_Added!$A$1:$LI$1),FALSE)</f>
        <v>708663.41839999997</v>
      </c>
      <c r="AE1535" s="339">
        <f>+VLOOKUP($E1535,Value_Added!$1:$1048576,MATCH(DATE(AE$2,1,1),Value_Added!$A$1:$LI$1),FALSE)</f>
        <v>721856.42240000004</v>
      </c>
      <c r="AF1535" s="339">
        <f>+VLOOKUP($E1535,Value_Added!$1:$1048576,MATCH(DATE(AF$2,1,1),Value_Added!$A$1:$LI$1),FALSE)</f>
        <v>735448.3199</v>
      </c>
      <c r="AG1535" s="339">
        <f>+VLOOKUP($E1535,Value_Added!$1:$1048576,MATCH(DATE(AG$2,1,1),Value_Added!$A$1:$LI$1),FALSE)</f>
        <v>749454.37710000004</v>
      </c>
      <c r="AH1535" s="339">
        <f>+VLOOKUP($E1535,Value_Added!$1:$1048576,MATCH(DATE(AH$2,1,1),Value_Added!$A$1:$LI$1),FALSE)</f>
        <v>763898.1067</v>
      </c>
      <c r="AI1535" s="339">
        <f>+VLOOKUP($E1535,Value_Added!$1:$1048576,MATCH(DATE(AI$2,1,1),Value_Added!$A$1:$LI$1),FALSE)</f>
        <v>778777.70680000004</v>
      </c>
      <c r="AJ1535" s="339">
        <f>+VLOOKUP($E1535,Value_Added!$1:$1048576,MATCH(DATE(AJ$2,1,1),Value_Added!$A$1:$LI$1),FALSE)</f>
        <v>794071.12280000001</v>
      </c>
      <c r="AK1535" s="339">
        <f>+VLOOKUP($E1535,Value_Added!$1:$1048576,MATCH(DATE(AK$2,1,1),Value_Added!$A$1:$LI$1),FALSE)</f>
        <v>809750.35239999997</v>
      </c>
      <c r="AL1535" s="339">
        <f>+VLOOKUP($E1535,Value_Added!$1:$1048576,MATCH(DATE(AL$2,1,1),Value_Added!$A$1:$LI$1),FALSE)</f>
        <v>825790.40179999999</v>
      </c>
      <c r="AM1535" s="339">
        <f>+VLOOKUP($E1535,Value_Added!$1:$1048576,MATCH(DATE(AM$2,1,1),Value_Added!$A$1:$LI$1),FALSE)</f>
        <v>842174.60049999994</v>
      </c>
      <c r="AN1535" s="339">
        <f>+VLOOKUP($E1535,Value_Added!$1:$1048576,MATCH(DATE(AN$2,1,1),Value_Added!$A$1:$LI$1),FALSE)</f>
        <v>858888.36100000003</v>
      </c>
      <c r="AO1535" s="339">
        <f>+VLOOKUP($E1535,Value_Added!$1:$1048576,MATCH(DATE(AO$2,1,1),Value_Added!$A$1:$LI$1),FALSE)</f>
        <v>875914.36569999997</v>
      </c>
    </row>
    <row r="1536" spans="1:41" s="85" customFormat="1" ht="15" customHeight="1" x14ac:dyDescent="0.35">
      <c r="A1536" s="382"/>
      <c r="B1536" s="380"/>
      <c r="C1536" s="80" t="s">
        <v>743</v>
      </c>
      <c r="D1536" s="124"/>
      <c r="E1536" s="80" t="s">
        <v>849</v>
      </c>
      <c r="F1536" s="339">
        <f>+VLOOKUP($E1536,Value_Added!$1:$1048576,MATCH(DATE(F$2,1,1),Value_Added!$A$1:$LI$1),FALSE)</f>
        <v>3868.321856</v>
      </c>
      <c r="G1536" s="339">
        <f>+VLOOKUP($E1536,Value_Added!$1:$1048576,MATCH(DATE(G$2,1,1),Value_Added!$A$1:$LI$1),FALSE)</f>
        <v>4088.261211</v>
      </c>
      <c r="H1536" s="339">
        <f>+VLOOKUP($E1536,Value_Added!$1:$1048576,MATCH(DATE(H$2,1,1),Value_Added!$A$1:$LI$1),FALSE)</f>
        <v>4162.1291039999996</v>
      </c>
      <c r="I1536" s="339">
        <f>+VLOOKUP($E1536,Value_Added!$1:$1048576,MATCH(DATE(I$2,1,1),Value_Added!$A$1:$LI$1),FALSE)</f>
        <v>4223.0961459999999</v>
      </c>
      <c r="J1536" s="339">
        <f>+VLOOKUP($E1536,Value_Added!$1:$1048576,MATCH(DATE(J$2,1,1),Value_Added!$A$1:$LI$1),FALSE)</f>
        <v>4300.5660870000002</v>
      </c>
      <c r="K1536" s="339">
        <f>+VLOOKUP($E1536,Value_Added!$1:$1048576,MATCH(DATE(K$2,1,1),Value_Added!$A$1:$LI$1),FALSE)</f>
        <v>4379.09429</v>
      </c>
      <c r="L1536" s="339">
        <f>+VLOOKUP($E1536,Value_Added!$1:$1048576,MATCH(DATE(L$2,1,1),Value_Added!$A$1:$LI$1),FALSE)</f>
        <v>4455.8134019999998</v>
      </c>
      <c r="M1536" s="339">
        <f>+VLOOKUP($E1536,Value_Added!$1:$1048576,MATCH(DATE(M$2,1,1),Value_Added!$A$1:$LI$1),FALSE)</f>
        <v>4229.7329470000004</v>
      </c>
      <c r="N1536" s="339">
        <f>+VLOOKUP($E1536,Value_Added!$1:$1048576,MATCH(DATE(N$2,1,1),Value_Added!$A$1:$LI$1),FALSE)</f>
        <v>4084.3868419999999</v>
      </c>
      <c r="O1536" s="339">
        <f>+VLOOKUP($E1536,Value_Added!$1:$1048576,MATCH(DATE(O$2,1,1),Value_Added!$A$1:$LI$1),FALSE)</f>
        <v>3962.3966759999998</v>
      </c>
      <c r="P1536" s="339">
        <f>+VLOOKUP($E1536,Value_Added!$1:$1048576,MATCH(DATE(P$2,1,1),Value_Added!$A$1:$LI$1),FALSE)</f>
        <v>3830.7546699999998</v>
      </c>
      <c r="Q1536" s="339">
        <f>+VLOOKUP($E1536,Value_Added!$1:$1048576,MATCH(DATE(Q$2,1,1),Value_Added!$A$1:$LI$1),FALSE)</f>
        <v>3722.3277889999999</v>
      </c>
      <c r="R1536" s="339">
        <f>+VLOOKUP($E1536,Value_Added!$1:$1048576,MATCH(DATE(R$2,1,1),Value_Added!$A$1:$LI$1),FALSE)</f>
        <v>3628.4298570000001</v>
      </c>
      <c r="S1536" s="339">
        <f>+VLOOKUP($E1536,Value_Added!$1:$1048576,MATCH(DATE(S$2,1,1),Value_Added!$A$1:$LI$1),FALSE)</f>
        <v>3546.6749119999999</v>
      </c>
      <c r="T1536" s="339">
        <f>+VLOOKUP($E1536,Value_Added!$1:$1048576,MATCH(DATE(T$2,1,1),Value_Added!$A$1:$LI$1),FALSE)</f>
        <v>3481.6263220000001</v>
      </c>
      <c r="U1536" s="339">
        <f>+VLOOKUP($E1536,Value_Added!$1:$1048576,MATCH(DATE(U$2,1,1),Value_Added!$A$1:$LI$1),FALSE)</f>
        <v>3431.5907240000001</v>
      </c>
      <c r="V1536" s="339">
        <f>+VLOOKUP($E1536,Value_Added!$1:$1048576,MATCH(DATE(V$2,1,1),Value_Added!$A$1:$LI$1),FALSE)</f>
        <v>3395.8682880000001</v>
      </c>
      <c r="W1536" s="339">
        <f>+VLOOKUP($E1536,Value_Added!$1:$1048576,MATCH(DATE(W$2,1,1),Value_Added!$A$1:$LI$1),FALSE)</f>
        <v>3353.475418</v>
      </c>
      <c r="X1536" s="339">
        <f>+VLOOKUP($E1536,Value_Added!$1:$1048576,MATCH(DATE(X$2,1,1),Value_Added!$A$1:$LI$1),FALSE)</f>
        <v>3321.5533489999998</v>
      </c>
      <c r="Y1536" s="339">
        <f>+VLOOKUP($E1536,Value_Added!$1:$1048576,MATCH(DATE(Y$2,1,1),Value_Added!$A$1:$LI$1),FALSE)</f>
        <v>3302.2393299999999</v>
      </c>
      <c r="Z1536" s="339">
        <f>+VLOOKUP($E1536,Value_Added!$1:$1048576,MATCH(DATE(Z$2,1,1),Value_Added!$A$1:$LI$1),FALSE)</f>
        <v>3296.5089619999999</v>
      </c>
      <c r="AA1536" s="339">
        <f>+VLOOKUP($E1536,Value_Added!$1:$1048576,MATCH(DATE(AA$2,1,1),Value_Added!$A$1:$LI$1),FALSE)</f>
        <v>3305.451865</v>
      </c>
      <c r="AB1536" s="339">
        <f>+VLOOKUP($E1536,Value_Added!$1:$1048576,MATCH(DATE(AB$2,1,1),Value_Added!$A$1:$LI$1),FALSE)</f>
        <v>3330.5942409999998</v>
      </c>
      <c r="AC1536" s="339">
        <f>+VLOOKUP($E1536,Value_Added!$1:$1048576,MATCH(DATE(AC$2,1,1),Value_Added!$A$1:$LI$1),FALSE)</f>
        <v>3372.707508</v>
      </c>
      <c r="AD1536" s="339">
        <f>+VLOOKUP($E1536,Value_Added!$1:$1048576,MATCH(DATE(AD$2,1,1),Value_Added!$A$1:$LI$1),FALSE)</f>
        <v>3433.199415</v>
      </c>
      <c r="AE1536" s="339">
        <f>+VLOOKUP($E1536,Value_Added!$1:$1048576,MATCH(DATE(AE$2,1,1),Value_Added!$A$1:$LI$1),FALSE)</f>
        <v>3514.572083</v>
      </c>
      <c r="AF1536" s="339">
        <f>+VLOOKUP($E1536,Value_Added!$1:$1048576,MATCH(DATE(AF$2,1,1),Value_Added!$A$1:$LI$1),FALSE)</f>
        <v>3623.0650249999999</v>
      </c>
      <c r="AG1536" s="339">
        <f>+VLOOKUP($E1536,Value_Added!$1:$1048576,MATCH(DATE(AG$2,1,1),Value_Added!$A$1:$LI$1),FALSE)</f>
        <v>3760.3912220000002</v>
      </c>
      <c r="AH1536" s="339">
        <f>+VLOOKUP($E1536,Value_Added!$1:$1048576,MATCH(DATE(AH$2,1,1),Value_Added!$A$1:$LI$1),FALSE)</f>
        <v>3933.2448789999999</v>
      </c>
      <c r="AI1536" s="339">
        <f>+VLOOKUP($E1536,Value_Added!$1:$1048576,MATCH(DATE(AI$2,1,1),Value_Added!$A$1:$LI$1),FALSE)</f>
        <v>4148.8241509999998</v>
      </c>
      <c r="AJ1536" s="339">
        <f>+VLOOKUP($E1536,Value_Added!$1:$1048576,MATCH(DATE(AJ$2,1,1),Value_Added!$A$1:$LI$1),FALSE)</f>
        <v>4418.8216910000001</v>
      </c>
      <c r="AK1536" s="339">
        <f>+VLOOKUP($E1536,Value_Added!$1:$1048576,MATCH(DATE(AK$2,1,1),Value_Added!$A$1:$LI$1),FALSE)</f>
        <v>4762.83043</v>
      </c>
      <c r="AL1536" s="339">
        <f>+VLOOKUP($E1536,Value_Added!$1:$1048576,MATCH(DATE(AL$2,1,1),Value_Added!$A$1:$LI$1),FALSE)</f>
        <v>5212.604182</v>
      </c>
      <c r="AM1536" s="339">
        <f>+VLOOKUP($E1536,Value_Added!$1:$1048576,MATCH(DATE(AM$2,1,1),Value_Added!$A$1:$LI$1),FALSE)</f>
        <v>5821.842654</v>
      </c>
      <c r="AN1536" s="339">
        <f>+VLOOKUP($E1536,Value_Added!$1:$1048576,MATCH(DATE(AN$2,1,1),Value_Added!$A$1:$LI$1),FALSE)</f>
        <v>6691.427576</v>
      </c>
      <c r="AO1536" s="339">
        <f>+VLOOKUP($E1536,Value_Added!$1:$1048576,MATCH(DATE(AO$2,1,1),Value_Added!$A$1:$LI$1),FALSE)</f>
        <v>8035.8585080000003</v>
      </c>
    </row>
    <row r="1537" spans="1:41" ht="15" customHeight="1" x14ac:dyDescent="0.35">
      <c r="A1537" s="382"/>
      <c r="B1537" s="380"/>
      <c r="C1537" s="60" t="s">
        <v>455</v>
      </c>
      <c r="D1537" s="88"/>
      <c r="E1537" s="55" t="s">
        <v>850</v>
      </c>
      <c r="F1537" s="339">
        <f>+VLOOKUP($E1537,Value_Added!$1:$1048576,MATCH(DATE(F$2,1,1),Value_Added!$A$1:$LI$1),FALSE)</f>
        <v>1724.430732</v>
      </c>
      <c r="G1537" s="339">
        <f>+VLOOKUP($E1537,Value_Added!$1:$1048576,MATCH(DATE(G$2,1,1),Value_Added!$A$1:$LI$1),FALSE)</f>
        <v>1775.104415</v>
      </c>
      <c r="H1537" s="339">
        <f>+VLOOKUP($E1537,Value_Added!$1:$1048576,MATCH(DATE(H$2,1,1),Value_Added!$A$1:$LI$1),FALSE)</f>
        <v>1786.742225</v>
      </c>
      <c r="I1537" s="339">
        <f>+VLOOKUP($E1537,Value_Added!$1:$1048576,MATCH(DATE(I$2,1,1),Value_Added!$A$1:$LI$1),FALSE)</f>
        <v>1801.617076</v>
      </c>
      <c r="J1537" s="339">
        <f>+VLOOKUP($E1537,Value_Added!$1:$1048576,MATCH(DATE(J$2,1,1),Value_Added!$A$1:$LI$1),FALSE)</f>
        <v>1825.396121</v>
      </c>
      <c r="K1537" s="339">
        <f>+VLOOKUP($E1537,Value_Added!$1:$1048576,MATCH(DATE(K$2,1,1),Value_Added!$A$1:$LI$1),FALSE)</f>
        <v>1850.2393669999999</v>
      </c>
      <c r="L1537" s="339">
        <f>+VLOOKUP($E1537,Value_Added!$1:$1048576,MATCH(DATE(L$2,1,1),Value_Added!$A$1:$LI$1),FALSE)</f>
        <v>1872.2365480000001</v>
      </c>
      <c r="M1537" s="339">
        <f>+VLOOKUP($E1537,Value_Added!$1:$1048576,MATCH(DATE(M$2,1,1),Value_Added!$A$1:$LI$1),FALSE)</f>
        <v>1628.489511</v>
      </c>
      <c r="N1537" s="339">
        <f>+VLOOKUP($E1537,Value_Added!$1:$1048576,MATCH(DATE(N$2,1,1),Value_Added!$A$1:$LI$1),FALSE)</f>
        <v>1582.3189930000001</v>
      </c>
      <c r="O1537" s="339">
        <f>+VLOOKUP($E1537,Value_Added!$1:$1048576,MATCH(DATE(O$2,1,1),Value_Added!$A$1:$LI$1),FALSE)</f>
        <v>1549.250282</v>
      </c>
      <c r="P1537" s="339">
        <f>+VLOOKUP($E1537,Value_Added!$1:$1048576,MATCH(DATE(P$2,1,1),Value_Added!$A$1:$LI$1),FALSE)</f>
        <v>1493.180601</v>
      </c>
      <c r="Q1537" s="339">
        <f>+VLOOKUP($E1537,Value_Added!$1:$1048576,MATCH(DATE(Q$2,1,1),Value_Added!$A$1:$LI$1),FALSE)</f>
        <v>1432.1175310000001</v>
      </c>
      <c r="R1537" s="339">
        <f>+VLOOKUP($E1537,Value_Added!$1:$1048576,MATCH(DATE(R$2,1,1),Value_Added!$A$1:$LI$1),FALSE)</f>
        <v>1368.194015</v>
      </c>
      <c r="S1537" s="339">
        <f>+VLOOKUP($E1537,Value_Added!$1:$1048576,MATCH(DATE(S$2,1,1),Value_Added!$A$1:$LI$1),FALSE)</f>
        <v>1302.9624470000001</v>
      </c>
      <c r="T1537" s="339">
        <f>+VLOOKUP($E1537,Value_Added!$1:$1048576,MATCH(DATE(T$2,1,1),Value_Added!$A$1:$LI$1),FALSE)</f>
        <v>1240.53613</v>
      </c>
      <c r="U1537" s="339">
        <f>+VLOOKUP($E1537,Value_Added!$1:$1048576,MATCH(DATE(U$2,1,1),Value_Added!$A$1:$LI$1),FALSE)</f>
        <v>1180.5226869999999</v>
      </c>
      <c r="V1537" s="339">
        <f>+VLOOKUP($E1537,Value_Added!$1:$1048576,MATCH(DATE(V$2,1,1),Value_Added!$A$1:$LI$1),FALSE)</f>
        <v>1134.298346</v>
      </c>
      <c r="W1537" s="339">
        <f>+VLOOKUP($E1537,Value_Added!$1:$1048576,MATCH(DATE(W$2,1,1),Value_Added!$A$1:$LI$1),FALSE)</f>
        <v>1080.712428</v>
      </c>
      <c r="X1537" s="339">
        <f>+VLOOKUP($E1537,Value_Added!$1:$1048576,MATCH(DATE(X$2,1,1),Value_Added!$A$1:$LI$1),FALSE)</f>
        <v>1029.2596920000001</v>
      </c>
      <c r="Y1537" s="339">
        <f>+VLOOKUP($E1537,Value_Added!$1:$1048576,MATCH(DATE(Y$2,1,1),Value_Added!$A$1:$LI$1),FALSE)</f>
        <v>980.86598779999997</v>
      </c>
      <c r="Z1537" s="339">
        <f>+VLOOKUP($E1537,Value_Added!$1:$1048576,MATCH(DATE(Z$2,1,1),Value_Added!$A$1:$LI$1),FALSE)</f>
        <v>935.59736980000002</v>
      </c>
      <c r="AA1537" s="339">
        <f>+VLOOKUP($E1537,Value_Added!$1:$1048576,MATCH(DATE(AA$2,1,1),Value_Added!$A$1:$LI$1),FALSE)</f>
        <v>893.39504280000006</v>
      </c>
      <c r="AB1537" s="339">
        <f>+VLOOKUP($E1537,Value_Added!$1:$1048576,MATCH(DATE(AB$2,1,1),Value_Added!$A$1:$LI$1),FALSE)</f>
        <v>854.32332429999997</v>
      </c>
      <c r="AC1537" s="339">
        <f>+VLOOKUP($E1537,Value_Added!$1:$1048576,MATCH(DATE(AC$2,1,1),Value_Added!$A$1:$LI$1),FALSE)</f>
        <v>818.13536239999996</v>
      </c>
      <c r="AD1537" s="339">
        <f>+VLOOKUP($E1537,Value_Added!$1:$1048576,MATCH(DATE(AD$2,1,1),Value_Added!$A$1:$LI$1),FALSE)</f>
        <v>784.50989930000003</v>
      </c>
      <c r="AE1537" s="339">
        <f>+VLOOKUP($E1537,Value_Added!$1:$1048576,MATCH(DATE(AE$2,1,1),Value_Added!$A$1:$LI$1),FALSE)</f>
        <v>753.38809630000003</v>
      </c>
      <c r="AF1537" s="339">
        <f>+VLOOKUP($E1537,Value_Added!$1:$1048576,MATCH(DATE(AF$2,1,1),Value_Added!$A$1:$LI$1),FALSE)</f>
        <v>726.78971279999996</v>
      </c>
      <c r="AG1537" s="339">
        <f>+VLOOKUP($E1537,Value_Added!$1:$1048576,MATCH(DATE(AG$2,1,1),Value_Added!$A$1:$LI$1),FALSE)</f>
        <v>701.44907950000004</v>
      </c>
      <c r="AH1537" s="339">
        <f>+VLOOKUP($E1537,Value_Added!$1:$1048576,MATCH(DATE(AH$2,1,1),Value_Added!$A$1:$LI$1),FALSE)</f>
        <v>678.28489409999997</v>
      </c>
      <c r="AI1537" s="339">
        <f>+VLOOKUP($E1537,Value_Added!$1:$1048576,MATCH(DATE(AI$2,1,1),Value_Added!$A$1:$LI$1),FALSE)</f>
        <v>656.71844039999996</v>
      </c>
      <c r="AJ1537" s="339">
        <f>+VLOOKUP($E1537,Value_Added!$1:$1048576,MATCH(DATE(AJ$2,1,1),Value_Added!$A$1:$LI$1),FALSE)</f>
        <v>636.35389220000002</v>
      </c>
      <c r="AK1537" s="339">
        <f>+VLOOKUP($E1537,Value_Added!$1:$1048576,MATCH(DATE(AK$2,1,1),Value_Added!$A$1:$LI$1),FALSE)</f>
        <v>617.15263449999998</v>
      </c>
      <c r="AL1537" s="339">
        <f>+VLOOKUP($E1537,Value_Added!$1:$1048576,MATCH(DATE(AL$2,1,1),Value_Added!$A$1:$LI$1),FALSE)</f>
        <v>599.0784807</v>
      </c>
      <c r="AM1537" s="339">
        <f>+VLOOKUP($E1537,Value_Added!$1:$1048576,MATCH(DATE(AM$2,1,1),Value_Added!$A$1:$LI$1),FALSE)</f>
        <v>581.92314260000001</v>
      </c>
      <c r="AN1537" s="339">
        <f>+VLOOKUP($E1537,Value_Added!$1:$1048576,MATCH(DATE(AN$2,1,1),Value_Added!$A$1:$LI$1),FALSE)</f>
        <v>565.44135159999996</v>
      </c>
      <c r="AO1537" s="339">
        <f>+VLOOKUP($E1537,Value_Added!$1:$1048576,MATCH(DATE(AO$2,1,1),Value_Added!$A$1:$LI$1),FALSE)</f>
        <v>549.36237100000005</v>
      </c>
    </row>
    <row r="1538" spans="1:41" ht="15" customHeight="1" x14ac:dyDescent="0.35">
      <c r="A1538" s="382"/>
      <c r="B1538" s="380"/>
      <c r="C1538" s="60" t="s">
        <v>456</v>
      </c>
      <c r="D1538" s="88"/>
      <c r="E1538" s="60" t="s">
        <v>851</v>
      </c>
      <c r="F1538" s="339">
        <f>+VLOOKUP($E1538,Value_Added!$1:$1048576,MATCH(DATE(F$2,1,1),Value_Added!$A$1:$LI$1),FALSE)</f>
        <v>-349.05192940000001</v>
      </c>
      <c r="G1538" s="339">
        <f>+VLOOKUP($E1538,Value_Added!$1:$1048576,MATCH(DATE(G$2,1,1),Value_Added!$A$1:$LI$1),FALSE)</f>
        <v>-352.77361459999997</v>
      </c>
      <c r="H1538" s="339">
        <f>+VLOOKUP($E1538,Value_Added!$1:$1048576,MATCH(DATE(H$2,1,1),Value_Added!$A$1:$LI$1),FALSE)</f>
        <v>-363.26134159999998</v>
      </c>
      <c r="I1538" s="339">
        <f>+VLOOKUP($E1538,Value_Added!$1:$1048576,MATCH(DATE(I$2,1,1),Value_Added!$A$1:$LI$1),FALSE)</f>
        <v>-372.14054140000002</v>
      </c>
      <c r="J1538" s="339">
        <f>+VLOOKUP($E1538,Value_Added!$1:$1048576,MATCH(DATE(J$2,1,1),Value_Added!$A$1:$LI$1),FALSE)</f>
        <v>-379.53713299999998</v>
      </c>
      <c r="K1538" s="339">
        <f>+VLOOKUP($E1538,Value_Added!$1:$1048576,MATCH(DATE(K$2,1,1),Value_Added!$A$1:$LI$1),FALSE)</f>
        <v>-386.3343582</v>
      </c>
      <c r="L1538" s="339">
        <f>+VLOOKUP($E1538,Value_Added!$1:$1048576,MATCH(DATE(L$2,1,1),Value_Added!$A$1:$LI$1),FALSE)</f>
        <v>-392.75548229999998</v>
      </c>
      <c r="M1538" s="339">
        <f>+VLOOKUP($E1538,Value_Added!$1:$1048576,MATCH(DATE(M$2,1,1),Value_Added!$A$1:$LI$1),FALSE)</f>
        <v>-393.176557</v>
      </c>
      <c r="N1538" s="339">
        <f>+VLOOKUP($E1538,Value_Added!$1:$1048576,MATCH(DATE(N$2,1,1),Value_Added!$A$1:$LI$1),FALSE)</f>
        <v>-521.32129659999998</v>
      </c>
      <c r="O1538" s="339">
        <f>+VLOOKUP($E1538,Value_Added!$1:$1048576,MATCH(DATE(O$2,1,1),Value_Added!$A$1:$LI$1),FALSE)</f>
        <v>-651.39796369999999</v>
      </c>
      <c r="P1538" s="339">
        <f>+VLOOKUP($E1538,Value_Added!$1:$1048576,MATCH(DATE(P$2,1,1),Value_Added!$A$1:$LI$1),FALSE)</f>
        <v>-765.63339770000005</v>
      </c>
      <c r="Q1538" s="339">
        <f>+VLOOKUP($E1538,Value_Added!$1:$1048576,MATCH(DATE(Q$2,1,1),Value_Added!$A$1:$LI$1),FALSE)</f>
        <v>-862.0018503</v>
      </c>
      <c r="R1538" s="339">
        <f>+VLOOKUP($E1538,Value_Added!$1:$1048576,MATCH(DATE(R$2,1,1),Value_Added!$A$1:$LI$1),FALSE)</f>
        <v>-942.66482180000003</v>
      </c>
      <c r="S1538" s="339">
        <f>+VLOOKUP($E1538,Value_Added!$1:$1048576,MATCH(DATE(S$2,1,1),Value_Added!$A$1:$LI$1),FALSE)</f>
        <v>-1010.298739</v>
      </c>
      <c r="T1538" s="339">
        <f>+VLOOKUP($E1538,Value_Added!$1:$1048576,MATCH(DATE(T$2,1,1),Value_Added!$A$1:$LI$1),FALSE)</f>
        <v>-1067.482487</v>
      </c>
      <c r="U1538" s="339">
        <f>+VLOOKUP($E1538,Value_Added!$1:$1048576,MATCH(DATE(U$2,1,1),Value_Added!$A$1:$LI$1),FALSE)</f>
        <v>-1116.6032130000001</v>
      </c>
      <c r="V1538" s="339">
        <f>+VLOOKUP($E1538,Value_Added!$1:$1048576,MATCH(DATE(V$2,1,1),Value_Added!$A$1:$LI$1),FALSE)</f>
        <v>-1159.998556</v>
      </c>
      <c r="W1538" s="339">
        <f>+VLOOKUP($E1538,Value_Added!$1:$1048576,MATCH(DATE(W$2,1,1),Value_Added!$A$1:$LI$1),FALSE)</f>
        <v>-1208.141288</v>
      </c>
      <c r="X1538" s="339">
        <f>+VLOOKUP($E1538,Value_Added!$1:$1048576,MATCH(DATE(X$2,1,1),Value_Added!$A$1:$LI$1),FALSE)</f>
        <v>-1254.1000770000001</v>
      </c>
      <c r="Y1538" s="339">
        <f>+VLOOKUP($E1538,Value_Added!$1:$1048576,MATCH(DATE(Y$2,1,1),Value_Added!$A$1:$LI$1),FALSE)</f>
        <v>-1297.657647</v>
      </c>
      <c r="Z1538" s="339">
        <f>+VLOOKUP($E1538,Value_Added!$1:$1048576,MATCH(DATE(Z$2,1,1),Value_Added!$A$1:$LI$1),FALSE)</f>
        <v>-1339.2931149999999</v>
      </c>
      <c r="AA1538" s="339">
        <f>+VLOOKUP($E1538,Value_Added!$1:$1048576,MATCH(DATE(AA$2,1,1),Value_Added!$A$1:$LI$1),FALSE)</f>
        <v>-1379.483027</v>
      </c>
      <c r="AB1538" s="339">
        <f>+VLOOKUP($E1538,Value_Added!$1:$1048576,MATCH(DATE(AB$2,1,1),Value_Added!$A$1:$LI$1),FALSE)</f>
        <v>-1418.655743</v>
      </c>
      <c r="AC1538" s="339">
        <f>+VLOOKUP($E1538,Value_Added!$1:$1048576,MATCH(DATE(AC$2,1,1),Value_Added!$A$1:$LI$1),FALSE)</f>
        <v>-1457.2316069999999</v>
      </c>
      <c r="AD1538" s="339">
        <f>+VLOOKUP($E1538,Value_Added!$1:$1048576,MATCH(DATE(AD$2,1,1),Value_Added!$A$1:$LI$1),FALSE)</f>
        <v>-1495.566536</v>
      </c>
      <c r="AE1538" s="339">
        <f>+VLOOKUP($E1538,Value_Added!$1:$1048576,MATCH(DATE(AE$2,1,1),Value_Added!$A$1:$LI$1),FALSE)</f>
        <v>-1533.9545089999999</v>
      </c>
      <c r="AF1538" s="339">
        <f>+VLOOKUP($E1538,Value_Added!$1:$1048576,MATCH(DATE(AF$2,1,1),Value_Added!$A$1:$LI$1),FALSE)</f>
        <v>-1572.70335</v>
      </c>
      <c r="AG1538" s="339">
        <f>+VLOOKUP($E1538,Value_Added!$1:$1048576,MATCH(DATE(AG$2,1,1),Value_Added!$A$1:$LI$1),FALSE)</f>
        <v>-1612.264574</v>
      </c>
      <c r="AH1538" s="339">
        <f>+VLOOKUP($E1538,Value_Added!$1:$1048576,MATCH(DATE(AH$2,1,1),Value_Added!$A$1:$LI$1),FALSE)</f>
        <v>-1653.206312</v>
      </c>
      <c r="AI1538" s="339">
        <f>+VLOOKUP($E1538,Value_Added!$1:$1048576,MATCH(DATE(AI$2,1,1),Value_Added!$A$1:$LI$1),FALSE)</f>
        <v>-1695.9863029999999</v>
      </c>
      <c r="AJ1538" s="339">
        <f>+VLOOKUP($E1538,Value_Added!$1:$1048576,MATCH(DATE(AJ$2,1,1),Value_Added!$A$1:$LI$1),FALSE)</f>
        <v>-1740.8683510000001</v>
      </c>
      <c r="AK1538" s="339">
        <f>+VLOOKUP($E1538,Value_Added!$1:$1048576,MATCH(DATE(AK$2,1,1),Value_Added!$A$1:$LI$1),FALSE)</f>
        <v>-1788.034402</v>
      </c>
      <c r="AL1538" s="339">
        <f>+VLOOKUP($E1538,Value_Added!$1:$1048576,MATCH(DATE(AL$2,1,1),Value_Added!$A$1:$LI$1),FALSE)</f>
        <v>-1837.7960880000001</v>
      </c>
      <c r="AM1538" s="339">
        <f>+VLOOKUP($E1538,Value_Added!$1:$1048576,MATCH(DATE(AM$2,1,1),Value_Added!$A$1:$LI$1),FALSE)</f>
        <v>-1890.650183</v>
      </c>
      <c r="AN1538" s="339">
        <f>+VLOOKUP($E1538,Value_Added!$1:$1048576,MATCH(DATE(AN$2,1,1),Value_Added!$A$1:$LI$1),FALSE)</f>
        <v>-1947.1874069999999</v>
      </c>
      <c r="AO1538" s="339">
        <f>+VLOOKUP($E1538,Value_Added!$1:$1048576,MATCH(DATE(AO$2,1,1),Value_Added!$A$1:$LI$1),FALSE)</f>
        <v>-2008.1495950000001</v>
      </c>
    </row>
    <row r="1539" spans="1:41" ht="15" customHeight="1" x14ac:dyDescent="0.35">
      <c r="A1539" s="382"/>
      <c r="B1539" s="380"/>
      <c r="C1539" s="60" t="s">
        <v>459</v>
      </c>
      <c r="D1539" s="88"/>
      <c r="E1539" s="60" t="s">
        <v>852</v>
      </c>
      <c r="F1539" s="339">
        <f>+VLOOKUP($E1539,Value_Added!$1:$1048576,MATCH(DATE(F$2,1,1),Value_Added!$A$1:$LI$1),FALSE)</f>
        <v>2336.6112680000001</v>
      </c>
      <c r="G1539" s="339">
        <f>+VLOOKUP($E1539,Value_Added!$1:$1048576,MATCH(DATE(G$2,1,1),Value_Added!$A$1:$LI$1),FALSE)</f>
        <v>2501.5884470000001</v>
      </c>
      <c r="H1539" s="339">
        <f>+VLOOKUP($E1539,Value_Added!$1:$1048576,MATCH(DATE(H$2,1,1),Value_Added!$A$1:$LI$1),FALSE)</f>
        <v>2568.542966</v>
      </c>
      <c r="I1539" s="339">
        <f>+VLOOKUP($E1539,Value_Added!$1:$1048576,MATCH(DATE(I$2,1,1),Value_Added!$A$1:$LI$1),FALSE)</f>
        <v>2618.9799859999998</v>
      </c>
      <c r="J1539" s="339">
        <f>+VLOOKUP($E1539,Value_Added!$1:$1048576,MATCH(DATE(J$2,1,1),Value_Added!$A$1:$LI$1),FALSE)</f>
        <v>2675.833971</v>
      </c>
      <c r="K1539" s="339">
        <f>+VLOOKUP($E1539,Value_Added!$1:$1048576,MATCH(DATE(K$2,1,1),Value_Added!$A$1:$LI$1),FALSE)</f>
        <v>2732.346325</v>
      </c>
      <c r="L1539" s="339">
        <f>+VLOOKUP($E1539,Value_Added!$1:$1048576,MATCH(DATE(L$2,1,1),Value_Added!$A$1:$LI$1),FALSE)</f>
        <v>2789.626334</v>
      </c>
      <c r="M1539" s="339">
        <f>+VLOOKUP($E1539,Value_Added!$1:$1048576,MATCH(DATE(M$2,1,1),Value_Added!$A$1:$LI$1),FALSE)</f>
        <v>2788.0429770000001</v>
      </c>
      <c r="N1539" s="339">
        <f>+VLOOKUP($E1539,Value_Added!$1:$1048576,MATCH(DATE(N$2,1,1),Value_Added!$A$1:$LI$1),FALSE)</f>
        <v>2798.0703600000002</v>
      </c>
      <c r="O1539" s="339">
        <f>+VLOOKUP($E1539,Value_Added!$1:$1048576,MATCH(DATE(O$2,1,1),Value_Added!$A$1:$LI$1),FALSE)</f>
        <v>2818.6303130000001</v>
      </c>
      <c r="P1539" s="339">
        <f>+VLOOKUP($E1539,Value_Added!$1:$1048576,MATCH(DATE(P$2,1,1),Value_Added!$A$1:$LI$1),FALSE)</f>
        <v>2835.0923269999998</v>
      </c>
      <c r="Q1539" s="339">
        <f>+VLOOKUP($E1539,Value_Added!$1:$1048576,MATCH(DATE(Q$2,1,1),Value_Added!$A$1:$LI$1),FALSE)</f>
        <v>2859.3721420000002</v>
      </c>
      <c r="R1539" s="339">
        <f>+VLOOKUP($E1539,Value_Added!$1:$1048576,MATCH(DATE(R$2,1,1),Value_Added!$A$1:$LI$1),FALSE)</f>
        <v>2882.881519</v>
      </c>
      <c r="S1539" s="339">
        <f>+VLOOKUP($E1539,Value_Added!$1:$1048576,MATCH(DATE(S$2,1,1),Value_Added!$A$1:$LI$1),FALSE)</f>
        <v>2904.2969370000001</v>
      </c>
      <c r="T1539" s="339">
        <f>+VLOOKUP($E1539,Value_Added!$1:$1048576,MATCH(DATE(T$2,1,1),Value_Added!$A$1:$LI$1),FALSE)</f>
        <v>2926.2390220000002</v>
      </c>
      <c r="U1539" s="339">
        <f>+VLOOKUP($E1539,Value_Added!$1:$1048576,MATCH(DATE(U$2,1,1),Value_Added!$A$1:$LI$1),FALSE)</f>
        <v>2949.334703</v>
      </c>
      <c r="V1539" s="339">
        <f>+VLOOKUP($E1539,Value_Added!$1:$1048576,MATCH(DATE(V$2,1,1),Value_Added!$A$1:$LI$1),FALSE)</f>
        <v>2964.3303289999999</v>
      </c>
      <c r="W1539" s="339">
        <f>+VLOOKUP($E1539,Value_Added!$1:$1048576,MATCH(DATE(W$2,1,1),Value_Added!$A$1:$LI$1),FALSE)</f>
        <v>2980.771182</v>
      </c>
      <c r="X1539" s="339">
        <f>+VLOOKUP($E1539,Value_Added!$1:$1048576,MATCH(DATE(X$2,1,1),Value_Added!$A$1:$LI$1),FALSE)</f>
        <v>2998.5500959999999</v>
      </c>
      <c r="Y1539" s="339">
        <f>+VLOOKUP($E1539,Value_Added!$1:$1048576,MATCH(DATE(Y$2,1,1),Value_Added!$A$1:$LI$1),FALSE)</f>
        <v>3017.7207229999999</v>
      </c>
      <c r="Z1539" s="339">
        <f>+VLOOKUP($E1539,Value_Added!$1:$1048576,MATCH(DATE(Z$2,1,1),Value_Added!$A$1:$LI$1),FALSE)</f>
        <v>3038.530761</v>
      </c>
      <c r="AA1539" s="339">
        <f>+VLOOKUP($E1539,Value_Added!$1:$1048576,MATCH(DATE(AA$2,1,1),Value_Added!$A$1:$LI$1),FALSE)</f>
        <v>3061.2010679999999</v>
      </c>
      <c r="AB1539" s="339">
        <f>+VLOOKUP($E1539,Value_Added!$1:$1048576,MATCH(DATE(AB$2,1,1),Value_Added!$A$1:$LI$1),FALSE)</f>
        <v>3085.8686360000002</v>
      </c>
      <c r="AC1539" s="339">
        <f>+VLOOKUP($E1539,Value_Added!$1:$1048576,MATCH(DATE(AC$2,1,1),Value_Added!$A$1:$LI$1),FALSE)</f>
        <v>3111.8858380000001</v>
      </c>
      <c r="AD1539" s="339">
        <f>+VLOOKUP($E1539,Value_Added!$1:$1048576,MATCH(DATE(AD$2,1,1),Value_Added!$A$1:$LI$1),FALSE)</f>
        <v>3138.6745660000001</v>
      </c>
      <c r="AE1539" s="339">
        <f>+VLOOKUP($E1539,Value_Added!$1:$1048576,MATCH(DATE(AE$2,1,1),Value_Added!$A$1:$LI$1),FALSE)</f>
        <v>3165.6011910000002</v>
      </c>
      <c r="AF1539" s="339">
        <f>+VLOOKUP($E1539,Value_Added!$1:$1048576,MATCH(DATE(AF$2,1,1),Value_Added!$A$1:$LI$1),FALSE)</f>
        <v>3192.380647</v>
      </c>
      <c r="AG1539" s="339">
        <f>+VLOOKUP($E1539,Value_Added!$1:$1048576,MATCH(DATE(AG$2,1,1),Value_Added!$A$1:$LI$1),FALSE)</f>
        <v>3217.9386180000001</v>
      </c>
      <c r="AH1539" s="339">
        <f>+VLOOKUP($E1539,Value_Added!$1:$1048576,MATCH(DATE(AH$2,1,1),Value_Added!$A$1:$LI$1),FALSE)</f>
        <v>3239.8316530000002</v>
      </c>
      <c r="AI1539" s="339">
        <f>+VLOOKUP($E1539,Value_Added!$1:$1048576,MATCH(DATE(AI$2,1,1),Value_Added!$A$1:$LI$1),FALSE)</f>
        <v>3254.0871729999999</v>
      </c>
      <c r="AJ1539" s="339">
        <f>+VLOOKUP($E1539,Value_Added!$1:$1048576,MATCH(DATE(AJ$2,1,1),Value_Added!$A$1:$LI$1),FALSE)</f>
        <v>3255.204968</v>
      </c>
      <c r="AK1539" s="339">
        <f>+VLOOKUP($E1539,Value_Added!$1:$1048576,MATCH(DATE(AK$2,1,1),Value_Added!$A$1:$LI$1),FALSE)</f>
        <v>3235.415027</v>
      </c>
      <c r="AL1539" s="339">
        <f>+VLOOKUP($E1539,Value_Added!$1:$1048576,MATCH(DATE(AL$2,1,1),Value_Added!$A$1:$LI$1),FALSE)</f>
        <v>3182.0564399999998</v>
      </c>
      <c r="AM1539" s="339">
        <f>+VLOOKUP($E1539,Value_Added!$1:$1048576,MATCH(DATE(AM$2,1,1),Value_Added!$A$1:$LI$1),FALSE)</f>
        <v>3072.3547290000001</v>
      </c>
      <c r="AN1539" s="339">
        <f>+VLOOKUP($E1539,Value_Added!$1:$1048576,MATCH(DATE(AN$2,1,1),Value_Added!$A$1:$LI$1),FALSE)</f>
        <v>2862.4833199999998</v>
      </c>
      <c r="AO1539" s="339">
        <f>+VLOOKUP($E1539,Value_Added!$1:$1048576,MATCH(DATE(AO$2,1,1),Value_Added!$A$1:$LI$1),FALSE)</f>
        <v>2457.29295</v>
      </c>
    </row>
    <row r="1540" spans="1:41" ht="15" customHeight="1" x14ac:dyDescent="0.35">
      <c r="A1540" s="382"/>
      <c r="B1540" s="380"/>
      <c r="C1540" s="60" t="s">
        <v>460</v>
      </c>
      <c r="D1540" s="88"/>
      <c r="E1540" s="60" t="s">
        <v>853</v>
      </c>
      <c r="F1540" s="339">
        <f>+VLOOKUP($E1540,Value_Added!$1:$1048576,MATCH(DATE(F$2,1,1),Value_Added!$A$1:$LI$1),FALSE)</f>
        <v>156.33178459999999</v>
      </c>
      <c r="G1540" s="339">
        <f>+VLOOKUP($E1540,Value_Added!$1:$1048576,MATCH(DATE(G$2,1,1),Value_Added!$A$1:$LI$1),FALSE)</f>
        <v>164.3419638</v>
      </c>
      <c r="H1540" s="339">
        <f>+VLOOKUP($E1540,Value_Added!$1:$1048576,MATCH(DATE(H$2,1,1),Value_Added!$A$1:$LI$1),FALSE)</f>
        <v>170.10525480000001</v>
      </c>
      <c r="I1540" s="339">
        <f>+VLOOKUP($E1540,Value_Added!$1:$1048576,MATCH(DATE(I$2,1,1),Value_Added!$A$1:$LI$1),FALSE)</f>
        <v>174.63962559999999</v>
      </c>
      <c r="J1540" s="339">
        <f>+VLOOKUP($E1540,Value_Added!$1:$1048576,MATCH(DATE(J$2,1,1),Value_Added!$A$1:$LI$1),FALSE)</f>
        <v>178.87312789999999</v>
      </c>
      <c r="K1540" s="339">
        <f>+VLOOKUP($E1540,Value_Added!$1:$1048576,MATCH(DATE(K$2,1,1),Value_Added!$A$1:$LI$1),FALSE)</f>
        <v>182.84295510000001</v>
      </c>
      <c r="L1540" s="339">
        <f>+VLOOKUP($E1540,Value_Added!$1:$1048576,MATCH(DATE(L$2,1,1),Value_Added!$A$1:$LI$1),FALSE)</f>
        <v>186.70600279999999</v>
      </c>
      <c r="M1540" s="339">
        <f>+VLOOKUP($E1540,Value_Added!$1:$1048576,MATCH(DATE(M$2,1,1),Value_Added!$A$1:$LI$1),FALSE)</f>
        <v>206.37701559999999</v>
      </c>
      <c r="N1540" s="339">
        <f>+VLOOKUP($E1540,Value_Added!$1:$1048576,MATCH(DATE(N$2,1,1),Value_Added!$A$1:$LI$1),FALSE)</f>
        <v>225.3187867</v>
      </c>
      <c r="O1540" s="339">
        <f>+VLOOKUP($E1540,Value_Added!$1:$1048576,MATCH(DATE(O$2,1,1),Value_Added!$A$1:$LI$1),FALSE)</f>
        <v>245.9140438</v>
      </c>
      <c r="P1540" s="339">
        <f>+VLOOKUP($E1540,Value_Added!$1:$1048576,MATCH(DATE(P$2,1,1),Value_Added!$A$1:$LI$1),FALSE)</f>
        <v>268.1151395</v>
      </c>
      <c r="Q1540" s="339">
        <f>+VLOOKUP($E1540,Value_Added!$1:$1048576,MATCH(DATE(Q$2,1,1),Value_Added!$A$1:$LI$1),FALSE)</f>
        <v>292.83996619999999</v>
      </c>
      <c r="R1540" s="339">
        <f>+VLOOKUP($E1540,Value_Added!$1:$1048576,MATCH(DATE(R$2,1,1),Value_Added!$A$1:$LI$1),FALSE)</f>
        <v>320.01914490000001</v>
      </c>
      <c r="S1540" s="339">
        <f>+VLOOKUP($E1540,Value_Added!$1:$1048576,MATCH(DATE(S$2,1,1),Value_Added!$A$1:$LI$1),FALSE)</f>
        <v>349.71426639999999</v>
      </c>
      <c r="T1540" s="339">
        <f>+VLOOKUP($E1540,Value_Added!$1:$1048576,MATCH(DATE(T$2,1,1),Value_Added!$A$1:$LI$1),FALSE)</f>
        <v>382.33365730000003</v>
      </c>
      <c r="U1540" s="339">
        <f>+VLOOKUP($E1540,Value_Added!$1:$1048576,MATCH(DATE(U$2,1,1),Value_Added!$A$1:$LI$1),FALSE)</f>
        <v>418.33654639999997</v>
      </c>
      <c r="V1540" s="339">
        <f>+VLOOKUP($E1540,Value_Added!$1:$1048576,MATCH(DATE(V$2,1,1),Value_Added!$A$1:$LI$1),FALSE)</f>
        <v>457.23817029999998</v>
      </c>
      <c r="W1540" s="339">
        <f>+VLOOKUP($E1540,Value_Added!$1:$1048576,MATCH(DATE(W$2,1,1),Value_Added!$A$1:$LI$1),FALSE)</f>
        <v>500.13309529999998</v>
      </c>
      <c r="X1540" s="339">
        <f>+VLOOKUP($E1540,Value_Added!$1:$1048576,MATCH(DATE(X$2,1,1),Value_Added!$A$1:$LI$1),FALSE)</f>
        <v>547.84363780000001</v>
      </c>
      <c r="Y1540" s="339">
        <f>+VLOOKUP($E1540,Value_Added!$1:$1048576,MATCH(DATE(Y$2,1,1),Value_Added!$A$1:$LI$1),FALSE)</f>
        <v>601.31026569999995</v>
      </c>
      <c r="Z1540" s="339">
        <f>+VLOOKUP($E1540,Value_Added!$1:$1048576,MATCH(DATE(Z$2,1,1),Value_Added!$A$1:$LI$1),FALSE)</f>
        <v>661.673946</v>
      </c>
      <c r="AA1540" s="339">
        <f>+VLOOKUP($E1540,Value_Added!$1:$1048576,MATCH(DATE(AA$2,1,1),Value_Added!$A$1:$LI$1),FALSE)</f>
        <v>730.33878059999995</v>
      </c>
      <c r="AB1540" s="339">
        <f>+VLOOKUP($E1540,Value_Added!$1:$1048576,MATCH(DATE(AB$2,1,1),Value_Added!$A$1:$LI$1),FALSE)</f>
        <v>809.0580238</v>
      </c>
      <c r="AC1540" s="339">
        <f>+VLOOKUP($E1540,Value_Added!$1:$1048576,MATCH(DATE(AC$2,1,1),Value_Added!$A$1:$LI$1),FALSE)</f>
        <v>899.9179153</v>
      </c>
      <c r="AD1540" s="339">
        <f>+VLOOKUP($E1540,Value_Added!$1:$1048576,MATCH(DATE(AD$2,1,1),Value_Added!$A$1:$LI$1),FALSE)</f>
        <v>1005.581486</v>
      </c>
      <c r="AE1540" s="339">
        <f>+VLOOKUP($E1540,Value_Added!$1:$1048576,MATCH(DATE(AE$2,1,1),Value_Added!$A$1:$LI$1),FALSE)</f>
        <v>1129.5373050000001</v>
      </c>
      <c r="AF1540" s="339">
        <f>+VLOOKUP($E1540,Value_Added!$1:$1048576,MATCH(DATE(AF$2,1,1),Value_Added!$A$1:$LI$1),FALSE)</f>
        <v>1276.598015</v>
      </c>
      <c r="AG1540" s="339">
        <f>+VLOOKUP($E1540,Value_Added!$1:$1048576,MATCH(DATE(AG$2,1,1),Value_Added!$A$1:$LI$1),FALSE)</f>
        <v>1453.2680989999999</v>
      </c>
      <c r="AH1540" s="339">
        <f>+VLOOKUP($E1540,Value_Added!$1:$1048576,MATCH(DATE(AH$2,1,1),Value_Added!$A$1:$LI$1),FALSE)</f>
        <v>1668.3346449999999</v>
      </c>
      <c r="AI1540" s="339">
        <f>+VLOOKUP($E1540,Value_Added!$1:$1048576,MATCH(DATE(AI$2,1,1),Value_Added!$A$1:$LI$1),FALSE)</f>
        <v>1934.0048409999999</v>
      </c>
      <c r="AJ1540" s="339">
        <f>+VLOOKUP($E1540,Value_Added!$1:$1048576,MATCH(DATE(AJ$2,1,1),Value_Added!$A$1:$LI$1),FALSE)</f>
        <v>2268.1311810000002</v>
      </c>
      <c r="AK1540" s="339">
        <f>+VLOOKUP($E1540,Value_Added!$1:$1048576,MATCH(DATE(AK$2,1,1),Value_Added!$A$1:$LI$1),FALSE)</f>
        <v>2698.2971699999998</v>
      </c>
      <c r="AL1540" s="339">
        <f>+VLOOKUP($E1540,Value_Added!$1:$1048576,MATCH(DATE(AL$2,1,1),Value_Added!$A$1:$LI$1),FALSE)</f>
        <v>3269.2653489999998</v>
      </c>
      <c r="AM1540" s="339">
        <f>+VLOOKUP($E1540,Value_Added!$1:$1048576,MATCH(DATE(AM$2,1,1),Value_Added!$A$1:$LI$1),FALSE)</f>
        <v>4058.214966</v>
      </c>
      <c r="AN1540" s="339">
        <f>+VLOOKUP($E1540,Value_Added!$1:$1048576,MATCH(DATE(AN$2,1,1),Value_Added!$A$1:$LI$1),FALSE)</f>
        <v>5210.6903119999997</v>
      </c>
      <c r="AO1540" s="339">
        <f>+VLOOKUP($E1540,Value_Added!$1:$1048576,MATCH(DATE(AO$2,1,1),Value_Added!$A$1:$LI$1),FALSE)</f>
        <v>7037.3527819999999</v>
      </c>
    </row>
    <row r="1541" spans="1:41" s="85" customFormat="1" ht="15" customHeight="1" x14ac:dyDescent="0.35">
      <c r="A1541" s="382"/>
      <c r="B1541" s="380"/>
      <c r="C1541" s="80" t="s">
        <v>530</v>
      </c>
      <c r="D1541" s="124"/>
      <c r="E1541" s="80" t="s">
        <v>854</v>
      </c>
      <c r="F1541" s="295">
        <f>+VLOOKUP($E1541,Value_Added!$1:$1048576,MATCH(DATE(F$2,1,1),Value_Added!$A$1:$LI$1),FALSE)</f>
        <v>13742.65776</v>
      </c>
      <c r="G1541" s="295">
        <f>+VLOOKUP($E1541,Value_Added!$1:$1048576,MATCH(DATE(G$2,1,1),Value_Added!$A$1:$LI$1),FALSE)</f>
        <v>13890.837820000001</v>
      </c>
      <c r="H1541" s="295">
        <f>+VLOOKUP($E1541,Value_Added!$1:$1048576,MATCH(DATE(H$2,1,1),Value_Added!$A$1:$LI$1),FALSE)</f>
        <v>14021.32965</v>
      </c>
      <c r="I1541" s="295">
        <f>+VLOOKUP($E1541,Value_Added!$1:$1048576,MATCH(DATE(I$2,1,1),Value_Added!$A$1:$LI$1),FALSE)</f>
        <v>14180.302240000001</v>
      </c>
      <c r="J1541" s="295">
        <f>+VLOOKUP($E1541,Value_Added!$1:$1048576,MATCH(DATE(J$2,1,1),Value_Added!$A$1:$LI$1),FALSE)</f>
        <v>14332.558360000001</v>
      </c>
      <c r="K1541" s="295">
        <f>+VLOOKUP($E1541,Value_Added!$1:$1048576,MATCH(DATE(K$2,1,1),Value_Added!$A$1:$LI$1),FALSE)</f>
        <v>14504.84555</v>
      </c>
      <c r="L1541" s="295">
        <f>+VLOOKUP($E1541,Value_Added!$1:$1048576,MATCH(DATE(L$2,1,1),Value_Added!$A$1:$LI$1),FALSE)</f>
        <v>14703.380359999999</v>
      </c>
      <c r="M1541" s="295">
        <f>+VLOOKUP($E1541,Value_Added!$1:$1048576,MATCH(DATE(M$2,1,1),Value_Added!$A$1:$LI$1),FALSE)</f>
        <v>14901.31675</v>
      </c>
      <c r="N1541" s="295">
        <f>+VLOOKUP($E1541,Value_Added!$1:$1048576,MATCH(DATE(N$2,1,1),Value_Added!$A$1:$LI$1),FALSE)</f>
        <v>15077.37859</v>
      </c>
      <c r="O1541" s="295">
        <f>+VLOOKUP($E1541,Value_Added!$1:$1048576,MATCH(DATE(O$2,1,1),Value_Added!$A$1:$LI$1),FALSE)</f>
        <v>15370.003140000001</v>
      </c>
      <c r="P1541" s="295">
        <f>+VLOOKUP($E1541,Value_Added!$1:$1048576,MATCH(DATE(P$2,1,1),Value_Added!$A$1:$LI$1),FALSE)</f>
        <v>15688.10094</v>
      </c>
      <c r="Q1541" s="295">
        <f>+VLOOKUP($E1541,Value_Added!$1:$1048576,MATCH(DATE(Q$2,1,1),Value_Added!$A$1:$LI$1),FALSE)</f>
        <v>15991.4534</v>
      </c>
      <c r="R1541" s="295">
        <f>+VLOOKUP($E1541,Value_Added!$1:$1048576,MATCH(DATE(R$2,1,1),Value_Added!$A$1:$LI$1),FALSE)</f>
        <v>16284.19017</v>
      </c>
      <c r="S1541" s="295">
        <f>+VLOOKUP($E1541,Value_Added!$1:$1048576,MATCH(DATE(S$2,1,1),Value_Added!$A$1:$LI$1),FALSE)</f>
        <v>16553.16129</v>
      </c>
      <c r="T1541" s="295">
        <f>+VLOOKUP($E1541,Value_Added!$1:$1048576,MATCH(DATE(T$2,1,1),Value_Added!$A$1:$LI$1),FALSE)</f>
        <v>16810.893189999999</v>
      </c>
      <c r="U1541" s="295">
        <f>+VLOOKUP($E1541,Value_Added!$1:$1048576,MATCH(DATE(U$2,1,1),Value_Added!$A$1:$LI$1),FALSE)</f>
        <v>17057.646700000001</v>
      </c>
      <c r="V1541" s="295">
        <f>+VLOOKUP($E1541,Value_Added!$1:$1048576,MATCH(DATE(V$2,1,1),Value_Added!$A$1:$LI$1),FALSE)</f>
        <v>17263.61476</v>
      </c>
      <c r="W1541" s="295">
        <f>+VLOOKUP($E1541,Value_Added!$1:$1048576,MATCH(DATE(W$2,1,1),Value_Added!$A$1:$LI$1),FALSE)</f>
        <v>17467.130669999999</v>
      </c>
      <c r="X1541" s="295">
        <f>+VLOOKUP($E1541,Value_Added!$1:$1048576,MATCH(DATE(X$2,1,1),Value_Added!$A$1:$LI$1),FALSE)</f>
        <v>17659.86679</v>
      </c>
      <c r="Y1541" s="295">
        <f>+VLOOKUP($E1541,Value_Added!$1:$1048576,MATCH(DATE(Y$2,1,1),Value_Added!$A$1:$LI$1),FALSE)</f>
        <v>17840.788670000002</v>
      </c>
      <c r="Z1541" s="295">
        <f>+VLOOKUP($E1541,Value_Added!$1:$1048576,MATCH(DATE(Z$2,1,1),Value_Added!$A$1:$LI$1),FALSE)</f>
        <v>18011.533869999999</v>
      </c>
      <c r="AA1541" s="295">
        <f>+VLOOKUP($E1541,Value_Added!$1:$1048576,MATCH(DATE(AA$2,1,1),Value_Added!$A$1:$LI$1),FALSE)</f>
        <v>18174.66129</v>
      </c>
      <c r="AB1541" s="295">
        <f>+VLOOKUP($E1541,Value_Added!$1:$1048576,MATCH(DATE(AB$2,1,1),Value_Added!$A$1:$LI$1),FALSE)</f>
        <v>18333.396049999999</v>
      </c>
      <c r="AC1541" s="295">
        <f>+VLOOKUP($E1541,Value_Added!$1:$1048576,MATCH(DATE(AC$2,1,1),Value_Added!$A$1:$LI$1),FALSE)</f>
        <v>18487.780989999999</v>
      </c>
      <c r="AD1541" s="295">
        <f>+VLOOKUP($E1541,Value_Added!$1:$1048576,MATCH(DATE(AD$2,1,1),Value_Added!$A$1:$LI$1),FALSE)</f>
        <v>18636.509139999998</v>
      </c>
      <c r="AE1541" s="295">
        <f>+VLOOKUP($E1541,Value_Added!$1:$1048576,MATCH(DATE(AE$2,1,1),Value_Added!$A$1:$LI$1),FALSE)</f>
        <v>18779.113399999998</v>
      </c>
      <c r="AF1541" s="295">
        <f>+VLOOKUP($E1541,Value_Added!$1:$1048576,MATCH(DATE(AF$2,1,1),Value_Added!$A$1:$LI$1),FALSE)</f>
        <v>18930.81063</v>
      </c>
      <c r="AG1541" s="295">
        <f>+VLOOKUP($E1541,Value_Added!$1:$1048576,MATCH(DATE(AG$2,1,1),Value_Added!$A$1:$LI$1),FALSE)</f>
        <v>19083.70968</v>
      </c>
      <c r="AH1541" s="295">
        <f>+VLOOKUP($E1541,Value_Added!$1:$1048576,MATCH(DATE(AH$2,1,1),Value_Added!$A$1:$LI$1),FALSE)</f>
        <v>19236.908070000001</v>
      </c>
      <c r="AI1541" s="295">
        <f>+VLOOKUP($E1541,Value_Added!$1:$1048576,MATCH(DATE(AI$2,1,1),Value_Added!$A$1:$LI$1),FALSE)</f>
        <v>19383.66833</v>
      </c>
      <c r="AJ1541" s="295">
        <f>+VLOOKUP($E1541,Value_Added!$1:$1048576,MATCH(DATE(AJ$2,1,1),Value_Added!$A$1:$LI$1),FALSE)</f>
        <v>19517.36032</v>
      </c>
      <c r="AK1541" s="295">
        <f>+VLOOKUP($E1541,Value_Added!$1:$1048576,MATCH(DATE(AK$2,1,1),Value_Added!$A$1:$LI$1),FALSE)</f>
        <v>19635.541669999999</v>
      </c>
      <c r="AL1541" s="295">
        <f>+VLOOKUP($E1541,Value_Added!$1:$1048576,MATCH(DATE(AL$2,1,1),Value_Added!$A$1:$LI$1),FALSE)</f>
        <v>19737.453880000001</v>
      </c>
      <c r="AM1541" s="295">
        <f>+VLOOKUP($E1541,Value_Added!$1:$1048576,MATCH(DATE(AM$2,1,1),Value_Added!$A$1:$LI$1),FALSE)</f>
        <v>19819.82343</v>
      </c>
      <c r="AN1541" s="295">
        <f>+VLOOKUP($E1541,Value_Added!$1:$1048576,MATCH(DATE(AN$2,1,1),Value_Added!$A$1:$LI$1),FALSE)</f>
        <v>19879.405839999999</v>
      </c>
      <c r="AO1541" s="295">
        <f>+VLOOKUP($E1541,Value_Added!$1:$1048576,MATCH(DATE(AO$2,1,1),Value_Added!$A$1:$LI$1),FALSE)</f>
        <v>19913.69167</v>
      </c>
    </row>
    <row r="1542" spans="1:41" ht="15" customHeight="1" x14ac:dyDescent="0.35">
      <c r="A1542" s="382"/>
      <c r="B1542" s="380"/>
      <c r="C1542" s="60" t="s">
        <v>463</v>
      </c>
      <c r="D1542" s="88"/>
      <c r="E1542" s="60" t="s">
        <v>855</v>
      </c>
      <c r="F1542" s="339">
        <f>+VLOOKUP($E1542,Value_Added!$1:$1048576,MATCH(DATE(F$2,1,1),Value_Added!$A$1:$LI$1),FALSE)</f>
        <v>16252.32352</v>
      </c>
      <c r="G1542" s="339">
        <f>+VLOOKUP($E1542,Value_Added!$1:$1048576,MATCH(DATE(G$2,1,1),Value_Added!$A$1:$LI$1),FALSE)</f>
        <v>16430.71674</v>
      </c>
      <c r="H1542" s="339">
        <f>+VLOOKUP($E1542,Value_Added!$1:$1048576,MATCH(DATE(H$2,1,1),Value_Added!$A$1:$LI$1),FALSE)</f>
        <v>16590.151669999999</v>
      </c>
      <c r="I1542" s="339">
        <f>+VLOOKUP($E1542,Value_Added!$1:$1048576,MATCH(DATE(I$2,1,1),Value_Added!$A$1:$LI$1),FALSE)</f>
        <v>16776.56537</v>
      </c>
      <c r="J1542" s="339">
        <f>+VLOOKUP($E1542,Value_Added!$1:$1048576,MATCH(DATE(J$2,1,1),Value_Added!$A$1:$LI$1),FALSE)</f>
        <v>16957.26684</v>
      </c>
      <c r="K1542" s="339">
        <f>+VLOOKUP($E1542,Value_Added!$1:$1048576,MATCH(DATE(K$2,1,1),Value_Added!$A$1:$LI$1),FALSE)</f>
        <v>17158.4552</v>
      </c>
      <c r="L1542" s="339">
        <f>+VLOOKUP($E1542,Value_Added!$1:$1048576,MATCH(DATE(L$2,1,1),Value_Added!$A$1:$LI$1),FALSE)</f>
        <v>17388.356520000001</v>
      </c>
      <c r="M1542" s="339">
        <f>+VLOOKUP($E1542,Value_Added!$1:$1048576,MATCH(DATE(M$2,1,1),Value_Added!$A$1:$LI$1),FALSE)</f>
        <v>17326.547930000001</v>
      </c>
      <c r="N1542" s="339">
        <f>+VLOOKUP($E1542,Value_Added!$1:$1048576,MATCH(DATE(N$2,1,1),Value_Added!$A$1:$LI$1),FALSE)</f>
        <v>17328.54434</v>
      </c>
      <c r="O1542" s="339">
        <f>+VLOOKUP($E1542,Value_Added!$1:$1048576,MATCH(DATE(O$2,1,1),Value_Added!$A$1:$LI$1),FALSE)</f>
        <v>17444.244739999998</v>
      </c>
      <c r="P1542" s="339">
        <f>+VLOOKUP($E1542,Value_Added!$1:$1048576,MATCH(DATE(P$2,1,1),Value_Added!$A$1:$LI$1),FALSE)</f>
        <v>17574.445489999998</v>
      </c>
      <c r="Q1542" s="339">
        <f>+VLOOKUP($E1542,Value_Added!$1:$1048576,MATCH(DATE(Q$2,1,1),Value_Added!$A$1:$LI$1),FALSE)</f>
        <v>17673.115109999999</v>
      </c>
      <c r="R1542" s="339">
        <f>+VLOOKUP($E1542,Value_Added!$1:$1048576,MATCH(DATE(R$2,1,1),Value_Added!$A$1:$LI$1),FALSE)</f>
        <v>17739.876939999998</v>
      </c>
      <c r="S1542" s="339">
        <f>+VLOOKUP($E1542,Value_Added!$1:$1048576,MATCH(DATE(S$2,1,1),Value_Added!$A$1:$LI$1),FALSE)</f>
        <v>17762.065289999999</v>
      </c>
      <c r="T1542" s="339">
        <f>+VLOOKUP($E1542,Value_Added!$1:$1048576,MATCH(DATE(T$2,1,1),Value_Added!$A$1:$LI$1),FALSE)</f>
        <v>17750.917150000001</v>
      </c>
      <c r="U1542" s="339">
        <f>+VLOOKUP($E1542,Value_Added!$1:$1048576,MATCH(DATE(U$2,1,1),Value_Added!$A$1:$LI$1),FALSE)</f>
        <v>17708.242190000001</v>
      </c>
      <c r="V1542" s="339">
        <f>+VLOOKUP($E1542,Value_Added!$1:$1048576,MATCH(DATE(V$2,1,1),Value_Added!$A$1:$LI$1),FALSE)</f>
        <v>17609.601200000001</v>
      </c>
      <c r="W1542" s="339">
        <f>+VLOOKUP($E1542,Value_Added!$1:$1048576,MATCH(DATE(W$2,1,1),Value_Added!$A$1:$LI$1),FALSE)</f>
        <v>17486.57735</v>
      </c>
      <c r="X1542" s="339">
        <f>+VLOOKUP($E1542,Value_Added!$1:$1048576,MATCH(DATE(X$2,1,1),Value_Added!$A$1:$LI$1),FALSE)</f>
        <v>17334.860690000001</v>
      </c>
      <c r="Y1542" s="339">
        <f>+VLOOKUP($E1542,Value_Added!$1:$1048576,MATCH(DATE(Y$2,1,1),Value_Added!$A$1:$LI$1),FALSE)</f>
        <v>17153.845600000001</v>
      </c>
      <c r="Z1542" s="339">
        <f>+VLOOKUP($E1542,Value_Added!$1:$1048576,MATCH(DATE(Z$2,1,1),Value_Added!$A$1:$LI$1),FALSE)</f>
        <v>16944.788809999998</v>
      </c>
      <c r="AA1542" s="339">
        <f>+VLOOKUP($E1542,Value_Added!$1:$1048576,MATCH(DATE(AA$2,1,1),Value_Added!$A$1:$LI$1),FALSE)</f>
        <v>16709.58152</v>
      </c>
      <c r="AB1542" s="339">
        <f>+VLOOKUP($E1542,Value_Added!$1:$1048576,MATCH(DATE(AB$2,1,1),Value_Added!$A$1:$LI$1),FALSE)</f>
        <v>16450.435809999999</v>
      </c>
      <c r="AC1542" s="339">
        <f>+VLOOKUP($E1542,Value_Added!$1:$1048576,MATCH(DATE(AC$2,1,1),Value_Added!$A$1:$LI$1),FALSE)</f>
        <v>16166.959049999999</v>
      </c>
      <c r="AD1542" s="339">
        <f>+VLOOKUP($E1542,Value_Added!$1:$1048576,MATCH(DATE(AD$2,1,1),Value_Added!$A$1:$LI$1),FALSE)</f>
        <v>15857.40019</v>
      </c>
      <c r="AE1542" s="339">
        <f>+VLOOKUP($E1542,Value_Added!$1:$1048576,MATCH(DATE(AE$2,1,1),Value_Added!$A$1:$LI$1),FALSE)</f>
        <v>15520.39365</v>
      </c>
      <c r="AF1542" s="339">
        <f>+VLOOKUP($E1542,Value_Added!$1:$1048576,MATCH(DATE(AF$2,1,1),Value_Added!$A$1:$LI$1),FALSE)</f>
        <v>15164.71861</v>
      </c>
      <c r="AG1542" s="339">
        <f>+VLOOKUP($E1542,Value_Added!$1:$1048576,MATCH(DATE(AG$2,1,1),Value_Added!$A$1:$LI$1),FALSE)</f>
        <v>14784.8004</v>
      </c>
      <c r="AH1542" s="339">
        <f>+VLOOKUP($E1542,Value_Added!$1:$1048576,MATCH(DATE(AH$2,1,1),Value_Added!$A$1:$LI$1),FALSE)</f>
        <v>14378.02802</v>
      </c>
      <c r="AI1542" s="339">
        <f>+VLOOKUP($E1542,Value_Added!$1:$1048576,MATCH(DATE(AI$2,1,1),Value_Added!$A$1:$LI$1),FALSE)</f>
        <v>13938.39796</v>
      </c>
      <c r="AJ1542" s="339">
        <f>+VLOOKUP($E1542,Value_Added!$1:$1048576,MATCH(DATE(AJ$2,1,1),Value_Added!$A$1:$LI$1),FALSE)</f>
        <v>13460.03512</v>
      </c>
      <c r="AK1542" s="339">
        <f>+VLOOKUP($E1542,Value_Added!$1:$1048576,MATCH(DATE(AK$2,1,1),Value_Added!$A$1:$LI$1),FALSE)</f>
        <v>12939.828799999999</v>
      </c>
      <c r="AL1542" s="339">
        <f>+VLOOKUP($E1542,Value_Added!$1:$1048576,MATCH(DATE(AL$2,1,1),Value_Added!$A$1:$LI$1),FALSE)</f>
        <v>12376.169379999999</v>
      </c>
      <c r="AM1542" s="339">
        <f>+VLOOKUP($E1542,Value_Added!$1:$1048576,MATCH(DATE(AM$2,1,1),Value_Added!$A$1:$LI$1),FALSE)</f>
        <v>11766.629440000001</v>
      </c>
      <c r="AN1542" s="339">
        <f>+VLOOKUP($E1542,Value_Added!$1:$1048576,MATCH(DATE(AN$2,1,1),Value_Added!$A$1:$LI$1),FALSE)</f>
        <v>11109.00707</v>
      </c>
      <c r="AO1542" s="339">
        <f>+VLOOKUP($E1542,Value_Added!$1:$1048576,MATCH(DATE(AO$2,1,1),Value_Added!$A$1:$LI$1),FALSE)</f>
        <v>10401.56258</v>
      </c>
    </row>
    <row r="1543" spans="1:41" ht="15" customHeight="1" x14ac:dyDescent="0.35">
      <c r="A1543" s="382"/>
      <c r="B1543" s="380"/>
      <c r="C1543" s="60" t="s">
        <v>464</v>
      </c>
      <c r="D1543" s="88"/>
      <c r="E1543" s="60" t="s">
        <v>856</v>
      </c>
      <c r="F1543" s="339">
        <f>+VLOOKUP($E1543,Value_Added!$1:$1048576,MATCH(DATE(F$2,1,1),Value_Added!$A$1:$LI$1),FALSE)</f>
        <v>-763.42961909999997</v>
      </c>
      <c r="G1543" s="339">
        <f>+VLOOKUP($E1543,Value_Added!$1:$1048576,MATCH(DATE(G$2,1,1),Value_Added!$A$1:$LI$1),FALSE)</f>
        <v>-772.02700619999996</v>
      </c>
      <c r="H1543" s="339">
        <f>+VLOOKUP($E1543,Value_Added!$1:$1048576,MATCH(DATE(H$2,1,1),Value_Added!$A$1:$LI$1),FALSE)</f>
        <v>-779.71427219999998</v>
      </c>
      <c r="I1543" s="339">
        <f>+VLOOKUP($E1543,Value_Added!$1:$1048576,MATCH(DATE(I$2,1,1),Value_Added!$A$1:$LI$1),FALSE)</f>
        <v>-788.2044823</v>
      </c>
      <c r="J1543" s="339">
        <f>+VLOOKUP($E1543,Value_Added!$1:$1048576,MATCH(DATE(J$2,1,1),Value_Added!$A$1:$LI$1),FALSE)</f>
        <v>-796.71811160000004</v>
      </c>
      <c r="K1543" s="339">
        <f>+VLOOKUP($E1543,Value_Added!$1:$1048576,MATCH(DATE(K$2,1,1),Value_Added!$A$1:$LI$1),FALSE)</f>
        <v>-805.99727110000003</v>
      </c>
      <c r="L1543" s="339">
        <f>+VLOOKUP($E1543,Value_Added!$1:$1048576,MATCH(DATE(L$2,1,1),Value_Added!$A$1:$LI$1),FALSE)</f>
        <v>-816.5678633</v>
      </c>
      <c r="M1543" s="339">
        <f>+VLOOKUP($E1543,Value_Added!$1:$1048576,MATCH(DATE(M$2,1,1),Value_Added!$A$1:$LI$1),FALSE)</f>
        <v>-812.13147240000001</v>
      </c>
      <c r="N1543" s="339">
        <f>+VLOOKUP($E1543,Value_Added!$1:$1048576,MATCH(DATE(N$2,1,1),Value_Added!$A$1:$LI$1),FALSE)</f>
        <v>-806.3395994</v>
      </c>
      <c r="O1543" s="339">
        <f>+VLOOKUP($E1543,Value_Added!$1:$1048576,MATCH(DATE(O$2,1,1),Value_Added!$A$1:$LI$1),FALSE)</f>
        <v>-804.7493786</v>
      </c>
      <c r="P1543" s="339">
        <f>+VLOOKUP($E1543,Value_Added!$1:$1048576,MATCH(DATE(P$2,1,1),Value_Added!$A$1:$LI$1),FALSE)</f>
        <v>-804.62320190000003</v>
      </c>
      <c r="Q1543" s="339">
        <f>+VLOOKUP($E1543,Value_Added!$1:$1048576,MATCH(DATE(Q$2,1,1),Value_Added!$A$1:$LI$1),FALSE)</f>
        <v>-803.33125489999998</v>
      </c>
      <c r="R1543" s="339">
        <f>+VLOOKUP($E1543,Value_Added!$1:$1048576,MATCH(DATE(R$2,1,1),Value_Added!$A$1:$LI$1),FALSE)</f>
        <v>-800.20677130000001</v>
      </c>
      <c r="S1543" s="339">
        <f>+VLOOKUP($E1543,Value_Added!$1:$1048576,MATCH(DATE(S$2,1,1),Value_Added!$A$1:$LI$1),FALSE)</f>
        <v>-794.68029379999996</v>
      </c>
      <c r="T1543" s="339">
        <f>+VLOOKUP($E1543,Value_Added!$1:$1048576,MATCH(DATE(T$2,1,1),Value_Added!$A$1:$LI$1),FALSE)</f>
        <v>-787.04980669999998</v>
      </c>
      <c r="U1543" s="339">
        <f>+VLOOKUP($E1543,Value_Added!$1:$1048576,MATCH(DATE(U$2,1,1),Value_Added!$A$1:$LI$1),FALSE)</f>
        <v>-777.48978190000003</v>
      </c>
      <c r="V1543" s="339">
        <f>+VLOOKUP($E1543,Value_Added!$1:$1048576,MATCH(DATE(V$2,1,1),Value_Added!$A$1:$LI$1),FALSE)</f>
        <v>-765.18773590000001</v>
      </c>
      <c r="W1543" s="339">
        <f>+VLOOKUP($E1543,Value_Added!$1:$1048576,MATCH(DATE(W$2,1,1),Value_Added!$A$1:$LI$1),FALSE)</f>
        <v>-751.0657764</v>
      </c>
      <c r="X1543" s="339">
        <f>+VLOOKUP($E1543,Value_Added!$1:$1048576,MATCH(DATE(X$2,1,1),Value_Added!$A$1:$LI$1),FALSE)</f>
        <v>-735.23203980000005</v>
      </c>
      <c r="Y1543" s="339">
        <f>+VLOOKUP($E1543,Value_Added!$1:$1048576,MATCH(DATE(Y$2,1,1),Value_Added!$A$1:$LI$1),FALSE)</f>
        <v>-717.66575550000005</v>
      </c>
      <c r="Z1543" s="339">
        <f>+VLOOKUP($E1543,Value_Added!$1:$1048576,MATCH(DATE(Z$2,1,1),Value_Added!$A$1:$LI$1),FALSE)</f>
        <v>-698.39354809999998</v>
      </c>
      <c r="AA1543" s="339">
        <f>+VLOOKUP($E1543,Value_Added!$1:$1048576,MATCH(DATE(AA$2,1,1),Value_Added!$A$1:$LI$1),FALSE)</f>
        <v>-677.47342819999994</v>
      </c>
      <c r="AB1543" s="339">
        <f>+VLOOKUP($E1543,Value_Added!$1:$1048576,MATCH(DATE(AB$2,1,1),Value_Added!$A$1:$LI$1),FALSE)</f>
        <v>-654.97464839999998</v>
      </c>
      <c r="AC1543" s="339">
        <f>+VLOOKUP($E1543,Value_Added!$1:$1048576,MATCH(DATE(AC$2,1,1),Value_Added!$A$1:$LI$1),FALSE)</f>
        <v>-630.87772970000003</v>
      </c>
      <c r="AD1543" s="339">
        <f>+VLOOKUP($E1543,Value_Added!$1:$1048576,MATCH(DATE(AD$2,1,1),Value_Added!$A$1:$LI$1),FALSE)</f>
        <v>-605.09564139999998</v>
      </c>
      <c r="AE1543" s="339">
        <f>+VLOOKUP($E1543,Value_Added!$1:$1048576,MATCH(DATE(AE$2,1,1),Value_Added!$A$1:$LI$1),FALSE)</f>
        <v>-577.53966849999995</v>
      </c>
      <c r="AF1543" s="339">
        <f>+VLOOKUP($E1543,Value_Added!$1:$1048576,MATCH(DATE(AF$2,1,1),Value_Added!$A$1:$LI$1),FALSE)</f>
        <v>-548.4203162</v>
      </c>
      <c r="AG1543" s="339">
        <f>+VLOOKUP($E1543,Value_Added!$1:$1048576,MATCH(DATE(AG$2,1,1),Value_Added!$A$1:$LI$1),FALSE)</f>
        <v>-517.57689860000005</v>
      </c>
      <c r="AH1543" s="339">
        <f>+VLOOKUP($E1543,Value_Added!$1:$1048576,MATCH(DATE(AH$2,1,1),Value_Added!$A$1:$LI$1),FALSE)</f>
        <v>-484.839899</v>
      </c>
      <c r="AI1543" s="339">
        <f>+VLOOKUP($E1543,Value_Added!$1:$1048576,MATCH(DATE(AI$2,1,1),Value_Added!$A$1:$LI$1),FALSE)</f>
        <v>-449.9590407</v>
      </c>
      <c r="AJ1543" s="339">
        <f>+VLOOKUP($E1543,Value_Added!$1:$1048576,MATCH(DATE(AJ$2,1,1),Value_Added!$A$1:$LI$1),FALSE)</f>
        <v>-412.68764099999999</v>
      </c>
      <c r="AK1543" s="339">
        <f>+VLOOKUP($E1543,Value_Added!$1:$1048576,MATCH(DATE(AK$2,1,1),Value_Added!$A$1:$LI$1),FALSE)</f>
        <v>-372.8723334</v>
      </c>
      <c r="AL1543" s="339">
        <f>+VLOOKUP($E1543,Value_Added!$1:$1048576,MATCH(DATE(AL$2,1,1),Value_Added!$A$1:$LI$1),FALSE)</f>
        <v>-330.42906909999999</v>
      </c>
      <c r="AM1543" s="339">
        <f>+VLOOKUP($E1543,Value_Added!$1:$1048576,MATCH(DATE(AM$2,1,1),Value_Added!$A$1:$LI$1),FALSE)</f>
        <v>-285.27769110000003</v>
      </c>
      <c r="AN1543" s="339">
        <f>+VLOOKUP($E1543,Value_Added!$1:$1048576,MATCH(DATE(AN$2,1,1),Value_Added!$A$1:$LI$1),FALSE)</f>
        <v>-237.35533509999999</v>
      </c>
      <c r="AO1543" s="339">
        <f>+VLOOKUP($E1543,Value_Added!$1:$1048576,MATCH(DATE(AO$2,1,1),Value_Added!$A$1:$LI$1),FALSE)</f>
        <v>-186.62532970000001</v>
      </c>
    </row>
    <row r="1544" spans="1:41" ht="15" customHeight="1" x14ac:dyDescent="0.35">
      <c r="A1544" s="382"/>
      <c r="B1544" s="380"/>
      <c r="C1544" s="60" t="s">
        <v>465</v>
      </c>
      <c r="D1544" s="88"/>
      <c r="E1544" s="60" t="s">
        <v>857</v>
      </c>
      <c r="F1544" s="339">
        <f>+VLOOKUP($E1544,Value_Added!$1:$1048576,MATCH(DATE(F$2,1,1),Value_Added!$A$1:$LI$1),FALSE)</f>
        <v>-838.32213390000004</v>
      </c>
      <c r="G1544" s="339">
        <f>+VLOOKUP($E1544,Value_Added!$1:$1048576,MATCH(DATE(G$2,1,1),Value_Added!$A$1:$LI$1),FALSE)</f>
        <v>-847.89413909999996</v>
      </c>
      <c r="H1544" s="339">
        <f>+VLOOKUP($E1544,Value_Added!$1:$1048576,MATCH(DATE(H$2,1,1),Value_Added!$A$1:$LI$1),FALSE)</f>
        <v>-856.45493299999998</v>
      </c>
      <c r="I1544" s="339">
        <f>+VLOOKUP($E1544,Value_Added!$1:$1048576,MATCH(DATE(I$2,1,1),Value_Added!$A$1:$LI$1),FALSE)</f>
        <v>-865.61746549999998</v>
      </c>
      <c r="J1544" s="339">
        <f>+VLOOKUP($E1544,Value_Added!$1:$1048576,MATCH(DATE(J$2,1,1),Value_Added!$A$1:$LI$1),FALSE)</f>
        <v>-874.98161960000004</v>
      </c>
      <c r="K1544" s="339">
        <f>+VLOOKUP($E1544,Value_Added!$1:$1048576,MATCH(DATE(K$2,1,1),Value_Added!$A$1:$LI$1),FALSE)</f>
        <v>-885.06773580000004</v>
      </c>
      <c r="L1544" s="339">
        <f>+VLOOKUP($E1544,Value_Added!$1:$1048576,MATCH(DATE(L$2,1,1),Value_Added!$A$1:$LI$1),FALSE)</f>
        <v>-896.53741460000003</v>
      </c>
      <c r="M1544" s="339">
        <f>+VLOOKUP($E1544,Value_Added!$1:$1048576,MATCH(DATE(M$2,1,1),Value_Added!$A$1:$LI$1),FALSE)</f>
        <v>-892.07681309999998</v>
      </c>
      <c r="N1544" s="339">
        <f>+VLOOKUP($E1544,Value_Added!$1:$1048576,MATCH(DATE(N$2,1,1),Value_Added!$A$1:$LI$1),FALSE)</f>
        <v>-882.65400420000003</v>
      </c>
      <c r="O1544" s="339">
        <f>+VLOOKUP($E1544,Value_Added!$1:$1048576,MATCH(DATE(O$2,1,1),Value_Added!$A$1:$LI$1),FALSE)</f>
        <v>-877.18758579999997</v>
      </c>
      <c r="P1544" s="339">
        <f>+VLOOKUP($E1544,Value_Added!$1:$1048576,MATCH(DATE(P$2,1,1),Value_Added!$A$1:$LI$1),FALSE)</f>
        <v>-873.88142889999995</v>
      </c>
      <c r="Q1544" s="339">
        <f>+VLOOKUP($E1544,Value_Added!$1:$1048576,MATCH(DATE(Q$2,1,1),Value_Added!$A$1:$LI$1),FALSE)</f>
        <v>-869.55145660000005</v>
      </c>
      <c r="R1544" s="339">
        <f>+VLOOKUP($E1544,Value_Added!$1:$1048576,MATCH(DATE(R$2,1,1),Value_Added!$A$1:$LI$1),FALSE)</f>
        <v>-863.07349869999996</v>
      </c>
      <c r="S1544" s="339">
        <f>+VLOOKUP($E1544,Value_Added!$1:$1048576,MATCH(DATE(S$2,1,1),Value_Added!$A$1:$LI$1),FALSE)</f>
        <v>-853.82631100000003</v>
      </c>
      <c r="T1544" s="339">
        <f>+VLOOKUP($E1544,Value_Added!$1:$1048576,MATCH(DATE(T$2,1,1),Value_Added!$A$1:$LI$1),FALSE)</f>
        <v>-842.00442840000005</v>
      </c>
      <c r="U1544" s="339">
        <f>+VLOOKUP($E1544,Value_Added!$1:$1048576,MATCH(DATE(U$2,1,1),Value_Added!$A$1:$LI$1),FALSE)</f>
        <v>-827.84935069999995</v>
      </c>
      <c r="V1544" s="339">
        <f>+VLOOKUP($E1544,Value_Added!$1:$1048576,MATCH(DATE(V$2,1,1),Value_Added!$A$1:$LI$1),FALSE)</f>
        <v>-810.64467979999995</v>
      </c>
      <c r="W1544" s="339">
        <f>+VLOOKUP($E1544,Value_Added!$1:$1048576,MATCH(DATE(W$2,1,1),Value_Added!$A$1:$LI$1),FALSE)</f>
        <v>-791.10342700000001</v>
      </c>
      <c r="X1544" s="339">
        <f>+VLOOKUP($E1544,Value_Added!$1:$1048576,MATCH(DATE(X$2,1,1),Value_Added!$A$1:$LI$1),FALSE)</f>
        <v>-769.51360009999996</v>
      </c>
      <c r="Y1544" s="339">
        <f>+VLOOKUP($E1544,Value_Added!$1:$1048576,MATCH(DATE(Y$2,1,1),Value_Added!$A$1:$LI$1),FALSE)</f>
        <v>-745.85600799999997</v>
      </c>
      <c r="Z1544" s="339">
        <f>+VLOOKUP($E1544,Value_Added!$1:$1048576,MATCH(DATE(Z$2,1,1),Value_Added!$A$1:$LI$1),FALSE)</f>
        <v>-720.1435275</v>
      </c>
      <c r="AA1544" s="339">
        <f>+VLOOKUP($E1544,Value_Added!$1:$1048576,MATCH(DATE(AA$2,1,1),Value_Added!$A$1:$LI$1),FALSE)</f>
        <v>-692.42549440000005</v>
      </c>
      <c r="AB1544" s="339">
        <f>+VLOOKUP($E1544,Value_Added!$1:$1048576,MATCH(DATE(AB$2,1,1),Value_Added!$A$1:$LI$1),FALSE)</f>
        <v>-662.76248439999995</v>
      </c>
      <c r="AC1544" s="339">
        <f>+VLOOKUP($E1544,Value_Added!$1:$1048576,MATCH(DATE(AC$2,1,1),Value_Added!$A$1:$LI$1),FALSE)</f>
        <v>-631.13362210000003</v>
      </c>
      <c r="AD1544" s="339">
        <f>+VLOOKUP($E1544,Value_Added!$1:$1048576,MATCH(DATE(AD$2,1,1),Value_Added!$A$1:$LI$1),FALSE)</f>
        <v>-597.44151850000003</v>
      </c>
      <c r="AE1544" s="339">
        <f>+VLOOKUP($E1544,Value_Added!$1:$1048576,MATCH(DATE(AE$2,1,1),Value_Added!$A$1:$LI$1),FALSE)</f>
        <v>-561.57820690000005</v>
      </c>
      <c r="AF1544" s="339">
        <f>+VLOOKUP($E1544,Value_Added!$1:$1048576,MATCH(DATE(AF$2,1,1),Value_Added!$A$1:$LI$1),FALSE)</f>
        <v>-523.68727790000003</v>
      </c>
      <c r="AG1544" s="339">
        <f>+VLOOKUP($E1544,Value_Added!$1:$1048576,MATCH(DATE(AG$2,1,1),Value_Added!$A$1:$LI$1),FALSE)</f>
        <v>-483.63616300000001</v>
      </c>
      <c r="AH1544" s="339">
        <f>+VLOOKUP($E1544,Value_Added!$1:$1048576,MATCH(DATE(AH$2,1,1),Value_Added!$A$1:$LI$1),FALSE)</f>
        <v>-441.22018489999999</v>
      </c>
      <c r="AI1544" s="339">
        <f>+VLOOKUP($E1544,Value_Added!$1:$1048576,MATCH(DATE(AI$2,1,1),Value_Added!$A$1:$LI$1),FALSE)</f>
        <v>-396.18056960000001</v>
      </c>
      <c r="AJ1544" s="339">
        <f>+VLOOKUP($E1544,Value_Added!$1:$1048576,MATCH(DATE(AJ$2,1,1),Value_Added!$A$1:$LI$1),FALSE)</f>
        <v>-348.26549269999998</v>
      </c>
      <c r="AK1544" s="339">
        <f>+VLOOKUP($E1544,Value_Added!$1:$1048576,MATCH(DATE(AK$2,1,1),Value_Added!$A$1:$LI$1),FALSE)</f>
        <v>-297.31548249999997</v>
      </c>
      <c r="AL1544" s="339">
        <f>+VLOOKUP($E1544,Value_Added!$1:$1048576,MATCH(DATE(AL$2,1,1),Value_Added!$A$1:$LI$1),FALSE)</f>
        <v>-243.24811740000001</v>
      </c>
      <c r="AM1544" s="339">
        <f>+VLOOKUP($E1544,Value_Added!$1:$1048576,MATCH(DATE(AM$2,1,1),Value_Added!$A$1:$LI$1),FALSE)</f>
        <v>-185.9853229</v>
      </c>
      <c r="AN1544" s="339">
        <f>+VLOOKUP($E1544,Value_Added!$1:$1048576,MATCH(DATE(AN$2,1,1),Value_Added!$A$1:$LI$1),FALSE)</f>
        <v>-125.41279470000001</v>
      </c>
      <c r="AO1544" s="339">
        <f>+VLOOKUP($E1544,Value_Added!$1:$1048576,MATCH(DATE(AO$2,1,1),Value_Added!$A$1:$LI$1),FALSE)</f>
        <v>-60.963287899999997</v>
      </c>
    </row>
    <row r="1545" spans="1:41" ht="15" customHeight="1" x14ac:dyDescent="0.35">
      <c r="A1545" s="382"/>
      <c r="B1545" s="380"/>
      <c r="C1545" s="60" t="s">
        <v>466</v>
      </c>
      <c r="D1545" s="88"/>
      <c r="E1545" s="60" t="s">
        <v>858</v>
      </c>
      <c r="F1545" s="339">
        <f>+VLOOKUP($E1545,Value_Added!$1:$1048576,MATCH(DATE(F$2,1,1),Value_Added!$A$1:$LI$1),FALSE)</f>
        <v>-322.62017709999998</v>
      </c>
      <c r="G1545" s="339">
        <f>+VLOOKUP($E1545,Value_Added!$1:$1048576,MATCH(DATE(G$2,1,1),Value_Added!$A$1:$LI$1),FALSE)</f>
        <v>-326.32057650000002</v>
      </c>
      <c r="H1545" s="339">
        <f>+VLOOKUP($E1545,Value_Added!$1:$1048576,MATCH(DATE(H$2,1,1),Value_Added!$A$1:$LI$1),FALSE)</f>
        <v>-329.6303183</v>
      </c>
      <c r="I1545" s="339">
        <f>+VLOOKUP($E1545,Value_Added!$1:$1048576,MATCH(DATE(I$2,1,1),Value_Added!$A$1:$LI$1),FALSE)</f>
        <v>-333.1359898</v>
      </c>
      <c r="J1545" s="339">
        <f>+VLOOKUP($E1545,Value_Added!$1:$1048576,MATCH(DATE(J$2,1,1),Value_Added!$A$1:$LI$1),FALSE)</f>
        <v>-336.74164819999999</v>
      </c>
      <c r="K1545" s="339">
        <f>+VLOOKUP($E1545,Value_Added!$1:$1048576,MATCH(DATE(K$2,1,1),Value_Added!$A$1:$LI$1),FALSE)</f>
        <v>-340.61003849999997</v>
      </c>
      <c r="L1545" s="339">
        <f>+VLOOKUP($E1545,Value_Added!$1:$1048576,MATCH(DATE(L$2,1,1),Value_Added!$A$1:$LI$1),FALSE)</f>
        <v>-345.00647950000001</v>
      </c>
      <c r="M1545" s="339">
        <f>+VLOOKUP($E1545,Value_Added!$1:$1048576,MATCH(DATE(M$2,1,1),Value_Added!$A$1:$LI$1),FALSE)</f>
        <v>-343.8570939</v>
      </c>
      <c r="N1545" s="339">
        <f>+VLOOKUP($E1545,Value_Added!$1:$1048576,MATCH(DATE(N$2,1,1),Value_Added!$A$1:$LI$1),FALSE)</f>
        <v>-340.53920470000003</v>
      </c>
      <c r="O1545" s="339">
        <f>+VLOOKUP($E1545,Value_Added!$1:$1048576,MATCH(DATE(O$2,1,1),Value_Added!$A$1:$LI$1),FALSE)</f>
        <v>-338.71193829999999</v>
      </c>
      <c r="P1545" s="339">
        <f>+VLOOKUP($E1545,Value_Added!$1:$1048576,MATCH(DATE(P$2,1,1),Value_Added!$A$1:$LI$1),FALSE)</f>
        <v>-337.833844</v>
      </c>
      <c r="Q1545" s="339">
        <f>+VLOOKUP($E1545,Value_Added!$1:$1048576,MATCH(DATE(Q$2,1,1),Value_Added!$A$1:$LI$1),FALSE)</f>
        <v>-336.64114669999998</v>
      </c>
      <c r="R1545" s="339">
        <f>+VLOOKUP($E1545,Value_Added!$1:$1048576,MATCH(DATE(R$2,1,1),Value_Added!$A$1:$LI$1),FALSE)</f>
        <v>-334.65110149999998</v>
      </c>
      <c r="S1545" s="339">
        <f>+VLOOKUP($E1545,Value_Added!$1:$1048576,MATCH(DATE(S$2,1,1),Value_Added!$A$1:$LI$1),FALSE)</f>
        <v>-331.62309970000001</v>
      </c>
      <c r="T1545" s="339">
        <f>+VLOOKUP($E1545,Value_Added!$1:$1048576,MATCH(DATE(T$2,1,1),Value_Added!$A$1:$LI$1),FALSE)</f>
        <v>-327.61620779999998</v>
      </c>
      <c r="U1545" s="339">
        <f>+VLOOKUP($E1545,Value_Added!$1:$1048576,MATCH(DATE(U$2,1,1),Value_Added!$A$1:$LI$1),FALSE)</f>
        <v>-322.73151469999999</v>
      </c>
      <c r="V1545" s="339">
        <f>+VLOOKUP($E1545,Value_Added!$1:$1048576,MATCH(DATE(V$2,1,1),Value_Added!$A$1:$LI$1),FALSE)</f>
        <v>-316.70818409999998</v>
      </c>
      <c r="W1545" s="339">
        <f>+VLOOKUP($E1545,Value_Added!$1:$1048576,MATCH(DATE(W$2,1,1),Value_Added!$A$1:$LI$1),FALSE)</f>
        <v>-309.7885579</v>
      </c>
      <c r="X1545" s="339">
        <f>+VLOOKUP($E1545,Value_Added!$1:$1048576,MATCH(DATE(X$2,1,1),Value_Added!$A$1:$LI$1),FALSE)</f>
        <v>-302.10834210000002</v>
      </c>
      <c r="Y1545" s="339">
        <f>+VLOOKUP($E1545,Value_Added!$1:$1048576,MATCH(DATE(Y$2,1,1),Value_Added!$A$1:$LI$1),FALSE)</f>
        <v>-293.66158330000002</v>
      </c>
      <c r="Z1545" s="339">
        <f>+VLOOKUP($E1545,Value_Added!$1:$1048576,MATCH(DATE(Z$2,1,1),Value_Added!$A$1:$LI$1),FALSE)</f>
        <v>-284.45284670000001</v>
      </c>
      <c r="AA1545" s="339">
        <f>+VLOOKUP($E1545,Value_Added!$1:$1048576,MATCH(DATE(AA$2,1,1),Value_Added!$A$1:$LI$1),FALSE)</f>
        <v>-274.50219270000002</v>
      </c>
      <c r="AB1545" s="339">
        <f>+VLOOKUP($E1545,Value_Added!$1:$1048576,MATCH(DATE(AB$2,1,1),Value_Added!$A$1:$LI$1),FALSE)</f>
        <v>-263.83520249999998</v>
      </c>
      <c r="AC1545" s="339">
        <f>+VLOOKUP($E1545,Value_Added!$1:$1048576,MATCH(DATE(AC$2,1,1),Value_Added!$A$1:$LI$1),FALSE)</f>
        <v>-252.4474707</v>
      </c>
      <c r="AD1545" s="339">
        <f>+VLOOKUP($E1545,Value_Added!$1:$1048576,MATCH(DATE(AD$2,1,1),Value_Added!$A$1:$LI$1),FALSE)</f>
        <v>-240.30347409999999</v>
      </c>
      <c r="AE1545" s="339">
        <f>+VLOOKUP($E1545,Value_Added!$1:$1048576,MATCH(DATE(AE$2,1,1),Value_Added!$A$1:$LI$1),FALSE)</f>
        <v>-227.3622173</v>
      </c>
      <c r="AF1545" s="339">
        <f>+VLOOKUP($E1545,Value_Added!$1:$1048576,MATCH(DATE(AF$2,1,1),Value_Added!$A$1:$LI$1),FALSE)</f>
        <v>-213.6805774</v>
      </c>
      <c r="AG1545" s="339">
        <f>+VLOOKUP($E1545,Value_Added!$1:$1048576,MATCH(DATE(AG$2,1,1),Value_Added!$A$1:$LI$1),FALSE)</f>
        <v>-199.21812420000001</v>
      </c>
      <c r="AH1545" s="339">
        <f>+VLOOKUP($E1545,Value_Added!$1:$1048576,MATCH(DATE(AH$2,1,1),Value_Added!$A$1:$LI$1),FALSE)</f>
        <v>-183.89647220000001</v>
      </c>
      <c r="AI1545" s="339">
        <f>+VLOOKUP($E1545,Value_Added!$1:$1048576,MATCH(DATE(AI$2,1,1),Value_Added!$A$1:$LI$1),FALSE)</f>
        <v>-167.61590330000001</v>
      </c>
      <c r="AJ1545" s="339">
        <f>+VLOOKUP($E1545,Value_Added!$1:$1048576,MATCH(DATE(AJ$2,1,1),Value_Added!$A$1:$LI$1),FALSE)</f>
        <v>-150.27553710000001</v>
      </c>
      <c r="AK1545" s="339">
        <f>+VLOOKUP($E1545,Value_Added!$1:$1048576,MATCH(DATE(AK$2,1,1),Value_Added!$A$1:$LI$1),FALSE)</f>
        <v>-131.8096941</v>
      </c>
      <c r="AL1545" s="339">
        <f>+VLOOKUP($E1545,Value_Added!$1:$1048576,MATCH(DATE(AL$2,1,1),Value_Added!$A$1:$LI$1),FALSE)</f>
        <v>-112.1850709</v>
      </c>
      <c r="AM1545" s="339">
        <f>+VLOOKUP($E1545,Value_Added!$1:$1048576,MATCH(DATE(AM$2,1,1),Value_Added!$A$1:$LI$1),FALSE)</f>
        <v>-91.375917419999993</v>
      </c>
      <c r="AN1545" s="339">
        <f>+VLOOKUP($E1545,Value_Added!$1:$1048576,MATCH(DATE(AN$2,1,1),Value_Added!$A$1:$LI$1),FALSE)</f>
        <v>-69.360258790000003</v>
      </c>
      <c r="AO1545" s="339">
        <f>+VLOOKUP($E1545,Value_Added!$1:$1048576,MATCH(DATE(AO$2,1,1),Value_Added!$A$1:$LI$1),FALSE)</f>
        <v>-46.091337580000001</v>
      </c>
    </row>
    <row r="1546" spans="1:41" ht="15" customHeight="1" x14ac:dyDescent="0.35">
      <c r="A1546" s="382"/>
      <c r="B1546" s="380"/>
      <c r="C1546" s="60" t="s">
        <v>467</v>
      </c>
      <c r="D1546" s="88"/>
      <c r="E1546" s="60" t="s">
        <v>859</v>
      </c>
      <c r="F1546" s="339">
        <f>+VLOOKUP($E1546,Value_Added!$1:$1048576,MATCH(DATE(F$2,1,1),Value_Added!$A$1:$LI$1),FALSE)</f>
        <v>424.2038379</v>
      </c>
      <c r="G1546" s="339">
        <f>+VLOOKUP($E1546,Value_Added!$1:$1048576,MATCH(DATE(G$2,1,1),Value_Added!$A$1:$LI$1),FALSE)</f>
        <v>428.78261700000002</v>
      </c>
      <c r="H1546" s="339">
        <f>+VLOOKUP($E1546,Value_Added!$1:$1048576,MATCH(DATE(H$2,1,1),Value_Added!$A$1:$LI$1),FALSE)</f>
        <v>432.87353560000003</v>
      </c>
      <c r="I1546" s="339">
        <f>+VLOOKUP($E1546,Value_Added!$1:$1048576,MATCH(DATE(I$2,1,1),Value_Added!$A$1:$LI$1),FALSE)</f>
        <v>437.83395919999998</v>
      </c>
      <c r="J1546" s="339">
        <f>+VLOOKUP($E1546,Value_Added!$1:$1048576,MATCH(DATE(J$2,1,1),Value_Added!$A$1:$LI$1),FALSE)</f>
        <v>442.54141270000002</v>
      </c>
      <c r="K1546" s="339">
        <f>+VLOOKUP($E1546,Value_Added!$1:$1048576,MATCH(DATE(K$2,1,1),Value_Added!$A$1:$LI$1),FALSE)</f>
        <v>447.85367159999998</v>
      </c>
      <c r="L1546" s="339">
        <f>+VLOOKUP($E1546,Value_Added!$1:$1048576,MATCH(DATE(L$2,1,1),Value_Added!$A$1:$LI$1),FALSE)</f>
        <v>453.93577909999999</v>
      </c>
      <c r="M1546" s="339">
        <f>+VLOOKUP($E1546,Value_Added!$1:$1048576,MATCH(DATE(M$2,1,1),Value_Added!$A$1:$LI$1),FALSE)</f>
        <v>609.42267530000004</v>
      </c>
      <c r="N1546" s="339">
        <f>+VLOOKUP($E1546,Value_Added!$1:$1048576,MATCH(DATE(N$2,1,1),Value_Added!$A$1:$LI$1),FALSE)</f>
        <v>738.46219080000003</v>
      </c>
      <c r="O1546" s="339">
        <f>+VLOOKUP($E1546,Value_Added!$1:$1048576,MATCH(DATE(O$2,1,1),Value_Added!$A$1:$LI$1),FALSE)</f>
        <v>878.10429480000005</v>
      </c>
      <c r="P1546" s="339">
        <f>+VLOOKUP($E1546,Value_Added!$1:$1048576,MATCH(DATE(P$2,1,1),Value_Added!$A$1:$LI$1),FALSE)</f>
        <v>1029.4951000000001</v>
      </c>
      <c r="Q1546" s="339">
        <f>+VLOOKUP($E1546,Value_Added!$1:$1048576,MATCH(DATE(Q$2,1,1),Value_Added!$A$1:$LI$1),FALSE)</f>
        <v>1191.2015120000001</v>
      </c>
      <c r="R1546" s="339">
        <f>+VLOOKUP($E1546,Value_Added!$1:$1048576,MATCH(DATE(R$2,1,1),Value_Added!$A$1:$LI$1),FALSE)</f>
        <v>1363.4723289999999</v>
      </c>
      <c r="S1546" s="339">
        <f>+VLOOKUP($E1546,Value_Added!$1:$1048576,MATCH(DATE(S$2,1,1),Value_Added!$A$1:$LI$1),FALSE)</f>
        <v>1544.956015</v>
      </c>
      <c r="T1546" s="339">
        <f>+VLOOKUP($E1546,Value_Added!$1:$1048576,MATCH(DATE(T$2,1,1),Value_Added!$A$1:$LI$1),FALSE)</f>
        <v>1736.421364</v>
      </c>
      <c r="U1546" s="339">
        <f>+VLOOKUP($E1546,Value_Added!$1:$1048576,MATCH(DATE(U$2,1,1),Value_Added!$A$1:$LI$1),FALSE)</f>
        <v>1937.778035</v>
      </c>
      <c r="V1546" s="339">
        <f>+VLOOKUP($E1546,Value_Added!$1:$1048576,MATCH(DATE(V$2,1,1),Value_Added!$A$1:$LI$1),FALSE)</f>
        <v>2145.523549</v>
      </c>
      <c r="W1546" s="339">
        <f>+VLOOKUP($E1546,Value_Added!$1:$1048576,MATCH(DATE(W$2,1,1),Value_Added!$A$1:$LI$1),FALSE)</f>
        <v>2363.740245</v>
      </c>
      <c r="X1546" s="339">
        <f>+VLOOKUP($E1546,Value_Added!$1:$1048576,MATCH(DATE(X$2,1,1),Value_Added!$A$1:$LI$1),FALSE)</f>
        <v>2591.525717</v>
      </c>
      <c r="Y1546" s="339">
        <f>+VLOOKUP($E1546,Value_Added!$1:$1048576,MATCH(DATE(Y$2,1,1),Value_Added!$A$1:$LI$1),FALSE)</f>
        <v>2828.8679310000002</v>
      </c>
      <c r="Z1546" s="339">
        <f>+VLOOKUP($E1546,Value_Added!$1:$1048576,MATCH(DATE(Z$2,1,1),Value_Added!$A$1:$LI$1),FALSE)</f>
        <v>3076.1798490000001</v>
      </c>
      <c r="AA1546" s="339">
        <f>+VLOOKUP($E1546,Value_Added!$1:$1048576,MATCH(DATE(AA$2,1,1),Value_Added!$A$1:$LI$1),FALSE)</f>
        <v>3334.1330210000001</v>
      </c>
      <c r="AB1546" s="339">
        <f>+VLOOKUP($E1546,Value_Added!$1:$1048576,MATCH(DATE(AB$2,1,1),Value_Added!$A$1:$LI$1),FALSE)</f>
        <v>3603.6759149999998</v>
      </c>
      <c r="AC1546" s="339">
        <f>+VLOOKUP($E1546,Value_Added!$1:$1048576,MATCH(DATE(AC$2,1,1),Value_Added!$A$1:$LI$1),FALSE)</f>
        <v>3885.3296059999998</v>
      </c>
      <c r="AD1546" s="339">
        <f>+VLOOKUP($E1546,Value_Added!$1:$1048576,MATCH(DATE(AD$2,1,1),Value_Added!$A$1:$LI$1),FALSE)</f>
        <v>4179.3787160000002</v>
      </c>
      <c r="AE1546" s="339">
        <f>+VLOOKUP($E1546,Value_Added!$1:$1048576,MATCH(DATE(AE$2,1,1),Value_Added!$A$1:$LI$1),FALSE)</f>
        <v>4486.2672089999996</v>
      </c>
      <c r="AF1546" s="339">
        <f>+VLOOKUP($E1546,Value_Added!$1:$1048576,MATCH(DATE(AF$2,1,1),Value_Added!$A$1:$LI$1),FALSE)</f>
        <v>4810.073504</v>
      </c>
      <c r="AG1546" s="339">
        <f>+VLOOKUP($E1546,Value_Added!$1:$1048576,MATCH(DATE(AG$2,1,1),Value_Added!$A$1:$LI$1),FALSE)</f>
        <v>5150.2379639999999</v>
      </c>
      <c r="AH1546" s="339">
        <f>+VLOOKUP($E1546,Value_Added!$1:$1048576,MATCH(DATE(AH$2,1,1),Value_Added!$A$1:$LI$1),FALSE)</f>
        <v>5507.5738709999996</v>
      </c>
      <c r="AI1546" s="339">
        <f>+VLOOKUP($E1546,Value_Added!$1:$1048576,MATCH(DATE(AI$2,1,1),Value_Added!$A$1:$LI$1),FALSE)</f>
        <v>5881.2873069999996</v>
      </c>
      <c r="AJ1546" s="339">
        <f>+VLOOKUP($E1546,Value_Added!$1:$1048576,MATCH(DATE(AJ$2,1,1),Value_Added!$A$1:$LI$1),FALSE)</f>
        <v>6270.208662</v>
      </c>
      <c r="AK1546" s="339">
        <f>+VLOOKUP($E1546,Value_Added!$1:$1048576,MATCH(DATE(AK$2,1,1),Value_Added!$A$1:$LI$1),FALSE)</f>
        <v>6674.0367740000002</v>
      </c>
      <c r="AL1546" s="339">
        <f>+VLOOKUP($E1546,Value_Added!$1:$1048576,MATCH(DATE(AL$2,1,1),Value_Added!$A$1:$LI$1),FALSE)</f>
        <v>7092.9146540000002</v>
      </c>
      <c r="AM1546" s="339">
        <f>+VLOOKUP($E1546,Value_Added!$1:$1048576,MATCH(DATE(AM$2,1,1),Value_Added!$A$1:$LI$1),FALSE)</f>
        <v>7526.1583309999996</v>
      </c>
      <c r="AN1546" s="339">
        <f>+VLOOKUP($E1546,Value_Added!$1:$1048576,MATCH(DATE(AN$2,1,1),Value_Added!$A$1:$LI$1),FALSE)</f>
        <v>7972.8515889999999</v>
      </c>
      <c r="AO1546" s="339">
        <f>+VLOOKUP($E1546,Value_Added!$1:$1048576,MATCH(DATE(AO$2,1,1),Value_Added!$A$1:$LI$1),FALSE)</f>
        <v>8431.9266499999994</v>
      </c>
    </row>
    <row r="1547" spans="1:41" ht="15" customHeight="1" x14ac:dyDescent="0.35">
      <c r="A1547" s="382"/>
      <c r="B1547" s="380"/>
      <c r="C1547" s="60" t="s">
        <v>468</v>
      </c>
      <c r="D1547" s="88"/>
      <c r="E1547" s="60" t="s">
        <v>860</v>
      </c>
      <c r="F1547" s="339">
        <f>+VLOOKUP($E1547,Value_Added!$1:$1048576,MATCH(DATE(F$2,1,1),Value_Added!$A$1:$LI$1),FALSE)</f>
        <v>120.6735125</v>
      </c>
      <c r="G1547" s="339">
        <f>+VLOOKUP($E1547,Value_Added!$1:$1048576,MATCH(DATE(G$2,1,1),Value_Added!$A$1:$LI$1),FALSE)</f>
        <v>121.9760404</v>
      </c>
      <c r="H1547" s="339">
        <f>+VLOOKUP($E1547,Value_Added!$1:$1048576,MATCH(DATE(H$2,1,1),Value_Added!$A$1:$LI$1),FALSE)</f>
        <v>123.1397865</v>
      </c>
      <c r="I1547" s="339">
        <f>+VLOOKUP($E1547,Value_Added!$1:$1048576,MATCH(DATE(I$2,1,1),Value_Added!$A$1:$LI$1),FALSE)</f>
        <v>124.550881</v>
      </c>
      <c r="J1547" s="339">
        <f>+VLOOKUP($E1547,Value_Added!$1:$1048576,MATCH(DATE(J$2,1,1),Value_Added!$A$1:$LI$1),FALSE)</f>
        <v>125.8900131</v>
      </c>
      <c r="K1547" s="339">
        <f>+VLOOKUP($E1547,Value_Added!$1:$1048576,MATCH(DATE(K$2,1,1),Value_Added!$A$1:$LI$1),FALSE)</f>
        <v>127.4011945</v>
      </c>
      <c r="L1547" s="339">
        <f>+VLOOKUP($E1547,Value_Added!$1:$1048576,MATCH(DATE(L$2,1,1),Value_Added!$A$1:$LI$1),FALSE)</f>
        <v>129.13137510000001</v>
      </c>
      <c r="M1547" s="339">
        <f>+VLOOKUP($E1547,Value_Added!$1:$1048576,MATCH(DATE(M$2,1,1),Value_Added!$A$1:$LI$1),FALSE)</f>
        <v>299.12377079999999</v>
      </c>
      <c r="N1547" s="339">
        <f>+VLOOKUP($E1547,Value_Added!$1:$1048576,MATCH(DATE(N$2,1,1),Value_Added!$A$1:$LI$1),FALSE)</f>
        <v>425.53657650000002</v>
      </c>
      <c r="O1547" s="339">
        <f>+VLOOKUP($E1547,Value_Added!$1:$1048576,MATCH(DATE(O$2,1,1),Value_Added!$A$1:$LI$1),FALSE)</f>
        <v>560.24391930000002</v>
      </c>
      <c r="P1547" s="339">
        <f>+VLOOKUP($E1547,Value_Added!$1:$1048576,MATCH(DATE(P$2,1,1),Value_Added!$A$1:$LI$1),FALSE)</f>
        <v>709.95095600000002</v>
      </c>
      <c r="Q1547" s="339">
        <f>+VLOOKUP($E1547,Value_Added!$1:$1048576,MATCH(DATE(Q$2,1,1),Value_Added!$A$1:$LI$1),FALSE)</f>
        <v>873.4942198</v>
      </c>
      <c r="R1547" s="339">
        <f>+VLOOKUP($E1547,Value_Added!$1:$1048576,MATCH(DATE(R$2,1,1),Value_Added!$A$1:$LI$1),FALSE)</f>
        <v>1050.2302460000001</v>
      </c>
      <c r="S1547" s="339">
        <f>+VLOOKUP($E1547,Value_Added!$1:$1048576,MATCH(DATE(S$2,1,1),Value_Added!$A$1:$LI$1),FALSE)</f>
        <v>1238.4403010000001</v>
      </c>
      <c r="T1547" s="339">
        <f>+VLOOKUP($E1547,Value_Added!$1:$1048576,MATCH(DATE(T$2,1,1),Value_Added!$A$1:$LI$1),FALSE)</f>
        <v>1438.225054</v>
      </c>
      <c r="U1547" s="339">
        <f>+VLOOKUP($E1547,Value_Added!$1:$1048576,MATCH(DATE(U$2,1,1),Value_Added!$A$1:$LI$1),FALSE)</f>
        <v>1649.19472</v>
      </c>
      <c r="V1547" s="339">
        <f>+VLOOKUP($E1547,Value_Added!$1:$1048576,MATCH(DATE(V$2,1,1),Value_Added!$A$1:$LI$1),FALSE)</f>
        <v>1868.0917750000001</v>
      </c>
      <c r="W1547" s="339">
        <f>+VLOOKUP($E1547,Value_Added!$1:$1048576,MATCH(DATE(W$2,1,1),Value_Added!$A$1:$LI$1),FALSE)</f>
        <v>2098.2560060000001</v>
      </c>
      <c r="X1547" s="339">
        <f>+VLOOKUP($E1547,Value_Added!$1:$1048576,MATCH(DATE(X$2,1,1),Value_Added!$A$1:$LI$1),FALSE)</f>
        <v>2338.8497520000001</v>
      </c>
      <c r="Y1547" s="339">
        <f>+VLOOKUP($E1547,Value_Added!$1:$1048576,MATCH(DATE(Y$2,1,1),Value_Added!$A$1:$LI$1),FALSE)</f>
        <v>2589.8371229999998</v>
      </c>
      <c r="Z1547" s="339">
        <f>+VLOOKUP($E1547,Value_Added!$1:$1048576,MATCH(DATE(Z$2,1,1),Value_Added!$A$1:$LI$1),FALSE)</f>
        <v>2851.5990579999998</v>
      </c>
      <c r="AA1547" s="339">
        <f>+VLOOKUP($E1547,Value_Added!$1:$1048576,MATCH(DATE(AA$2,1,1),Value_Added!$A$1:$LI$1),FALSE)</f>
        <v>3124.7889970000001</v>
      </c>
      <c r="AB1547" s="339">
        <f>+VLOOKUP($E1547,Value_Added!$1:$1048576,MATCH(DATE(AB$2,1,1),Value_Added!$A$1:$LI$1),FALSE)</f>
        <v>3410.3515379999999</v>
      </c>
      <c r="AC1547" s="339">
        <f>+VLOOKUP($E1547,Value_Added!$1:$1048576,MATCH(DATE(AC$2,1,1),Value_Added!$A$1:$LI$1),FALSE)</f>
        <v>3708.851733</v>
      </c>
      <c r="AD1547" s="339">
        <f>+VLOOKUP($E1547,Value_Added!$1:$1048576,MATCH(DATE(AD$2,1,1),Value_Added!$A$1:$LI$1),FALSE)</f>
        <v>4020.6348200000002</v>
      </c>
      <c r="AE1547" s="339">
        <f>+VLOOKUP($E1547,Value_Added!$1:$1048576,MATCH(DATE(AE$2,1,1),Value_Added!$A$1:$LI$1),FALSE)</f>
        <v>4346.1986120000001</v>
      </c>
      <c r="AF1547" s="339">
        <f>+VLOOKUP($E1547,Value_Added!$1:$1048576,MATCH(DATE(AF$2,1,1),Value_Added!$A$1:$LI$1),FALSE)</f>
        <v>4689.5866669999996</v>
      </c>
      <c r="AG1547" s="339">
        <f>+VLOOKUP($E1547,Value_Added!$1:$1048576,MATCH(DATE(AG$2,1,1),Value_Added!$A$1:$LI$1),FALSE)</f>
        <v>5050.3746359999996</v>
      </c>
      <c r="AH1547" s="339">
        <f>+VLOOKUP($E1547,Value_Added!$1:$1048576,MATCH(DATE(AH$2,1,1),Value_Added!$A$1:$LI$1),FALSE)</f>
        <v>5429.462329</v>
      </c>
      <c r="AI1547" s="339">
        <f>+VLOOKUP($E1547,Value_Added!$1:$1048576,MATCH(DATE(AI$2,1,1),Value_Added!$A$1:$LI$1),FALSE)</f>
        <v>5826.1581480000004</v>
      </c>
      <c r="AJ1547" s="339">
        <f>+VLOOKUP($E1547,Value_Added!$1:$1048576,MATCH(DATE(AJ$2,1,1),Value_Added!$A$1:$LI$1),FALSE)</f>
        <v>6239.3689320000003</v>
      </c>
      <c r="AK1547" s="339">
        <f>+VLOOKUP($E1547,Value_Added!$1:$1048576,MATCH(DATE(AK$2,1,1),Value_Added!$A$1:$LI$1),FALSE)</f>
        <v>6668.8401400000002</v>
      </c>
      <c r="AL1547" s="339">
        <f>+VLOOKUP($E1547,Value_Added!$1:$1048576,MATCH(DATE(AL$2,1,1),Value_Added!$A$1:$LI$1),FALSE)</f>
        <v>7114.7516619999997</v>
      </c>
      <c r="AM1547" s="339">
        <f>+VLOOKUP($E1547,Value_Added!$1:$1048576,MATCH(DATE(AM$2,1,1),Value_Added!$A$1:$LI$1),FALSE)</f>
        <v>7576.4478589999999</v>
      </c>
      <c r="AN1547" s="339">
        <f>+VLOOKUP($E1547,Value_Added!$1:$1048576,MATCH(DATE(AN$2,1,1),Value_Added!$A$1:$LI$1),FALSE)</f>
        <v>8053.0250400000004</v>
      </c>
      <c r="AO1547" s="339">
        <f>+VLOOKUP($E1547,Value_Added!$1:$1048576,MATCH(DATE(AO$2,1,1),Value_Added!$A$1:$LI$1),FALSE)</f>
        <v>8543.4115760000004</v>
      </c>
    </row>
    <row r="1548" spans="1:41" ht="15" customHeight="1" x14ac:dyDescent="0.35">
      <c r="A1548" s="382"/>
      <c r="B1548" s="380"/>
      <c r="C1548" s="60" t="s">
        <v>469</v>
      </c>
      <c r="D1548" s="88"/>
      <c r="E1548" s="60" t="s">
        <v>861</v>
      </c>
      <c r="F1548" s="339">
        <f>+VLOOKUP($E1548,Value_Added!$1:$1048576,MATCH(DATE(F$2,1,1),Value_Added!$A$1:$LI$1),FALSE)</f>
        <v>1222.3515239999999</v>
      </c>
      <c r="G1548" s="339">
        <f>+VLOOKUP($E1548,Value_Added!$1:$1048576,MATCH(DATE(G$2,1,1),Value_Added!$A$1:$LI$1),FALSE)</f>
        <v>1235.5453640000001</v>
      </c>
      <c r="H1548" s="339">
        <f>+VLOOKUP($E1548,Value_Added!$1:$1048576,MATCH(DATE(H$2,1,1),Value_Added!$A$1:$LI$1),FALSE)</f>
        <v>1247.333425</v>
      </c>
      <c r="I1548" s="339">
        <f>+VLOOKUP($E1548,Value_Added!$1:$1048576,MATCH(DATE(I$2,1,1),Value_Added!$A$1:$LI$1),FALSE)</f>
        <v>1261.6269809999999</v>
      </c>
      <c r="J1548" s="339">
        <f>+VLOOKUP($E1548,Value_Added!$1:$1048576,MATCH(DATE(J$2,1,1),Value_Added!$A$1:$LI$1),FALSE)</f>
        <v>1275.191599</v>
      </c>
      <c r="K1548" s="339">
        <f>+VLOOKUP($E1548,Value_Added!$1:$1048576,MATCH(DATE(K$2,1,1),Value_Added!$A$1:$LI$1),FALSE)</f>
        <v>1290.498975</v>
      </c>
      <c r="L1548" s="339">
        <f>+VLOOKUP($E1548,Value_Added!$1:$1048576,MATCH(DATE(L$2,1,1),Value_Added!$A$1:$LI$1),FALSE)</f>
        <v>1308.0246850000001</v>
      </c>
      <c r="M1548" s="339">
        <f>+VLOOKUP($E1548,Value_Added!$1:$1048576,MATCH(DATE(M$2,1,1),Value_Added!$A$1:$LI$1),FALSE)</f>
        <v>1339.9418109999999</v>
      </c>
      <c r="N1548" s="339">
        <f>+VLOOKUP($E1548,Value_Added!$1:$1048576,MATCH(DATE(N$2,1,1),Value_Added!$A$1:$LI$1),FALSE)</f>
        <v>1374.017339</v>
      </c>
      <c r="O1548" s="339">
        <f>+VLOOKUP($E1548,Value_Added!$1:$1048576,MATCH(DATE(O$2,1,1),Value_Added!$A$1:$LI$1),FALSE)</f>
        <v>1419.7061630000001</v>
      </c>
      <c r="P1548" s="339">
        <f>+VLOOKUP($E1548,Value_Added!$1:$1048576,MATCH(DATE(P$2,1,1),Value_Added!$A$1:$LI$1),FALSE)</f>
        <v>1468.2481829999999</v>
      </c>
      <c r="Q1548" s="339">
        <f>+VLOOKUP($E1548,Value_Added!$1:$1048576,MATCH(DATE(Q$2,1,1),Value_Added!$A$1:$LI$1),FALSE)</f>
        <v>1516.4503629999999</v>
      </c>
      <c r="R1548" s="339">
        <f>+VLOOKUP($E1548,Value_Added!$1:$1048576,MATCH(DATE(R$2,1,1),Value_Added!$A$1:$LI$1),FALSE)</f>
        <v>1564.941924</v>
      </c>
      <c r="S1548" s="339">
        <f>+VLOOKUP($E1548,Value_Added!$1:$1048576,MATCH(DATE(S$2,1,1),Value_Added!$A$1:$LI$1),FALSE)</f>
        <v>1612.5204140000001</v>
      </c>
      <c r="T1548" s="339">
        <f>+VLOOKUP($E1548,Value_Added!$1:$1048576,MATCH(DATE(T$2,1,1),Value_Added!$A$1:$LI$1),FALSE)</f>
        <v>1660.3850090000001</v>
      </c>
      <c r="U1548" s="339">
        <f>+VLOOKUP($E1548,Value_Added!$1:$1048576,MATCH(DATE(U$2,1,1),Value_Added!$A$1:$LI$1),FALSE)</f>
        <v>1708.5723660000001</v>
      </c>
      <c r="V1548" s="339">
        <f>+VLOOKUP($E1548,Value_Added!$1:$1048576,MATCH(DATE(V$2,1,1),Value_Added!$A$1:$LI$1),FALSE)</f>
        <v>1754.2867429999999</v>
      </c>
      <c r="W1548" s="339">
        <f>+VLOOKUP($E1548,Value_Added!$1:$1048576,MATCH(DATE(W$2,1,1),Value_Added!$A$1:$LI$1),FALSE)</f>
        <v>1801.225776</v>
      </c>
      <c r="X1548" s="339">
        <f>+VLOOKUP($E1548,Value_Added!$1:$1048576,MATCH(DATE(X$2,1,1),Value_Added!$A$1:$LI$1),FALSE)</f>
        <v>1848.5782839999999</v>
      </c>
      <c r="Y1548" s="339">
        <f>+VLOOKUP($E1548,Value_Added!$1:$1048576,MATCH(DATE(Y$2,1,1),Value_Added!$A$1:$LI$1),FALSE)</f>
        <v>1896.3004020000001</v>
      </c>
      <c r="Z1548" s="339">
        <f>+VLOOKUP($E1548,Value_Added!$1:$1048576,MATCH(DATE(Z$2,1,1),Value_Added!$A$1:$LI$1),FALSE)</f>
        <v>1944.6115580000001</v>
      </c>
      <c r="AA1548" s="339">
        <f>+VLOOKUP($E1548,Value_Added!$1:$1048576,MATCH(DATE(AA$2,1,1),Value_Added!$A$1:$LI$1),FALSE)</f>
        <v>1993.8276679999999</v>
      </c>
      <c r="AB1548" s="339">
        <f>+VLOOKUP($E1548,Value_Added!$1:$1048576,MATCH(DATE(AB$2,1,1),Value_Added!$A$1:$LI$1),FALSE)</f>
        <v>2044.3489360000001</v>
      </c>
      <c r="AC1548" s="339">
        <f>+VLOOKUP($E1548,Value_Added!$1:$1048576,MATCH(DATE(AC$2,1,1),Value_Added!$A$1:$LI$1),FALSE)</f>
        <v>2096.2610850000001</v>
      </c>
      <c r="AD1548" s="339">
        <f>+VLOOKUP($E1548,Value_Added!$1:$1048576,MATCH(DATE(AD$2,1,1),Value_Added!$A$1:$LI$1),FALSE)</f>
        <v>2149.5076089999998</v>
      </c>
      <c r="AE1548" s="339">
        <f>+VLOOKUP($E1548,Value_Added!$1:$1048576,MATCH(DATE(AE$2,1,1),Value_Added!$A$1:$LI$1),FALSE)</f>
        <v>2204.1168680000001</v>
      </c>
      <c r="AF1548" s="339">
        <f>+VLOOKUP($E1548,Value_Added!$1:$1048576,MATCH(DATE(AF$2,1,1),Value_Added!$A$1:$LI$1),FALSE)</f>
        <v>2261.817309</v>
      </c>
      <c r="AG1548" s="339">
        <f>+VLOOKUP($E1548,Value_Added!$1:$1048576,MATCH(DATE(AG$2,1,1),Value_Added!$A$1:$LI$1),FALSE)</f>
        <v>2321.9627190000001</v>
      </c>
      <c r="AH1548" s="339">
        <f>+VLOOKUP($E1548,Value_Added!$1:$1048576,MATCH(DATE(AH$2,1,1),Value_Added!$A$1:$LI$1),FALSE)</f>
        <v>2384.5998030000001</v>
      </c>
      <c r="AI1548" s="339">
        <f>+VLOOKUP($E1548,Value_Added!$1:$1048576,MATCH(DATE(AI$2,1,1),Value_Added!$A$1:$LI$1),FALSE)</f>
        <v>2449.0977039999998</v>
      </c>
      <c r="AJ1548" s="339">
        <f>+VLOOKUP($E1548,Value_Added!$1:$1048576,MATCH(DATE(AJ$2,1,1),Value_Added!$A$1:$LI$1),FALSE)</f>
        <v>2514.7663080000002</v>
      </c>
      <c r="AK1548" s="339">
        <f>+VLOOKUP($E1548,Value_Added!$1:$1048576,MATCH(DATE(AK$2,1,1),Value_Added!$A$1:$LI$1),FALSE)</f>
        <v>2581.3484290000001</v>
      </c>
      <c r="AL1548" s="339">
        <f>+VLOOKUP($E1548,Value_Added!$1:$1048576,MATCH(DATE(AL$2,1,1),Value_Added!$A$1:$LI$1),FALSE)</f>
        <v>2648.787609</v>
      </c>
      <c r="AM1548" s="339">
        <f>+VLOOKUP($E1548,Value_Added!$1:$1048576,MATCH(DATE(AM$2,1,1),Value_Added!$A$1:$LI$1),FALSE)</f>
        <v>2716.7361900000001</v>
      </c>
      <c r="AN1548" s="339">
        <f>+VLOOKUP($E1548,Value_Added!$1:$1048576,MATCH(DATE(AN$2,1,1),Value_Added!$A$1:$LI$1),FALSE)</f>
        <v>2784.809894</v>
      </c>
      <c r="AO1548" s="339">
        <f>+VLOOKUP($E1548,Value_Added!$1:$1048576,MATCH(DATE(AO$2,1,1),Value_Added!$A$1:$LI$1),FALSE)</f>
        <v>2852.621071</v>
      </c>
    </row>
    <row r="1549" spans="1:41" ht="15" customHeight="1" x14ac:dyDescent="0.35">
      <c r="A1549" s="382"/>
      <c r="B1549" s="380"/>
      <c r="C1549" s="60" t="s">
        <v>470</v>
      </c>
      <c r="D1549" s="88"/>
      <c r="E1549" s="60" t="s">
        <v>862</v>
      </c>
      <c r="F1549" s="339">
        <f>+VLOOKUP($E1549,Value_Added!$1:$1048576,MATCH(DATE(F$2,1,1),Value_Added!$A$1:$LI$1),FALSE)</f>
        <v>-2244.3918589999998</v>
      </c>
      <c r="G1549" s="339">
        <f>+VLOOKUP($E1549,Value_Added!$1:$1048576,MATCH(DATE(G$2,1,1),Value_Added!$A$1:$LI$1),FALSE)</f>
        <v>-2270.6772609999998</v>
      </c>
      <c r="H1549" s="339">
        <f>+VLOOKUP($E1549,Value_Added!$1:$1048576,MATCH(DATE(H$2,1,1),Value_Added!$A$1:$LI$1),FALSE)</f>
        <v>-2295.9676340000001</v>
      </c>
      <c r="I1549" s="339">
        <f>+VLOOKUP($E1549,Value_Added!$1:$1048576,MATCH(DATE(I$2,1,1),Value_Added!$A$1:$LI$1),FALSE)</f>
        <v>-2321.5455200000001</v>
      </c>
      <c r="J1549" s="339">
        <f>+VLOOKUP($E1549,Value_Added!$1:$1048576,MATCH(DATE(J$2,1,1),Value_Added!$A$1:$LI$1),FALSE)</f>
        <v>-2346.7940600000002</v>
      </c>
      <c r="K1549" s="339">
        <f>+VLOOKUP($E1549,Value_Added!$1:$1048576,MATCH(DATE(K$2,1,1),Value_Added!$A$1:$LI$1),FALSE)</f>
        <v>-2373.1946630000002</v>
      </c>
      <c r="L1549" s="339">
        <f>+VLOOKUP($E1549,Value_Added!$1:$1048576,MATCH(DATE(L$2,1,1),Value_Added!$A$1:$LI$1),FALSE)</f>
        <v>-2401.9071359999998</v>
      </c>
      <c r="M1549" s="339">
        <f>+VLOOKUP($E1549,Value_Added!$1:$1048576,MATCH(DATE(M$2,1,1),Value_Added!$A$1:$LI$1),FALSE)</f>
        <v>-2507.4817720000001</v>
      </c>
      <c r="N1549" s="339">
        <f>+VLOOKUP($E1549,Value_Added!$1:$1048576,MATCH(DATE(N$2,1,1),Value_Added!$A$1:$LI$1),FALSE)</f>
        <v>-2638.8695419999999</v>
      </c>
      <c r="O1549" s="339">
        <f>+VLOOKUP($E1549,Value_Added!$1:$1048576,MATCH(DATE(O$2,1,1),Value_Added!$A$1:$LI$1),FALSE)</f>
        <v>-2787.3476380000002</v>
      </c>
      <c r="P1549" s="339">
        <f>+VLOOKUP($E1549,Value_Added!$1:$1048576,MATCH(DATE(P$2,1,1),Value_Added!$A$1:$LI$1),FALSE)</f>
        <v>-2949.398381</v>
      </c>
      <c r="Q1549" s="339">
        <f>+VLOOKUP($E1549,Value_Added!$1:$1048576,MATCH(DATE(Q$2,1,1),Value_Added!$A$1:$LI$1),FALSE)</f>
        <v>-3120.9921129999998</v>
      </c>
      <c r="R1549" s="339">
        <f>+VLOOKUP($E1549,Value_Added!$1:$1048576,MATCH(DATE(R$2,1,1),Value_Added!$A$1:$LI$1),FALSE)</f>
        <v>-3300.2115050000002</v>
      </c>
      <c r="S1549" s="339">
        <f>+VLOOKUP($E1549,Value_Added!$1:$1048576,MATCH(DATE(S$2,1,1),Value_Added!$A$1:$LI$1),FALSE)</f>
        <v>-3484.782252</v>
      </c>
      <c r="T1549" s="339">
        <f>+VLOOKUP($E1549,Value_Added!$1:$1048576,MATCH(DATE(T$2,1,1),Value_Added!$A$1:$LI$1),FALSE)</f>
        <v>-3674.8728270000001</v>
      </c>
      <c r="U1549" s="339">
        <f>+VLOOKUP($E1549,Value_Added!$1:$1048576,MATCH(DATE(U$2,1,1),Value_Added!$A$1:$LI$1),FALSE)</f>
        <v>-3871.0333059999998</v>
      </c>
      <c r="V1549" s="339">
        <f>+VLOOKUP($E1549,Value_Added!$1:$1048576,MATCH(DATE(V$2,1,1),Value_Added!$A$1:$LI$1),FALSE)</f>
        <v>-4070.965956</v>
      </c>
      <c r="W1549" s="339">
        <f>+VLOOKUP($E1549,Value_Added!$1:$1048576,MATCH(DATE(W$2,1,1),Value_Added!$A$1:$LI$1),FALSE)</f>
        <v>-4277.0028160000002</v>
      </c>
      <c r="X1549" s="339">
        <f>+VLOOKUP($E1549,Value_Added!$1:$1048576,MATCH(DATE(X$2,1,1),Value_Added!$A$1:$LI$1),FALSE)</f>
        <v>-4490.064128</v>
      </c>
      <c r="Y1549" s="339">
        <f>+VLOOKUP($E1549,Value_Added!$1:$1048576,MATCH(DATE(Y$2,1,1),Value_Added!$A$1:$LI$1),FALSE)</f>
        <v>-4710.5385630000001</v>
      </c>
      <c r="Z1549" s="339">
        <f>+VLOOKUP($E1549,Value_Added!$1:$1048576,MATCH(DATE(Z$2,1,1),Value_Added!$A$1:$LI$1),FALSE)</f>
        <v>-4939.0068840000004</v>
      </c>
      <c r="AA1549" s="339">
        <f>+VLOOKUP($E1549,Value_Added!$1:$1048576,MATCH(DATE(AA$2,1,1),Value_Added!$A$1:$LI$1),FALSE)</f>
        <v>-5176.2956590000003</v>
      </c>
      <c r="AB1549" s="339">
        <f>+VLOOKUP($E1549,Value_Added!$1:$1048576,MATCH(DATE(AB$2,1,1),Value_Added!$A$1:$LI$1),FALSE)</f>
        <v>-5423.5013989999998</v>
      </c>
      <c r="AC1549" s="339">
        <f>+VLOOKUP($E1549,Value_Added!$1:$1048576,MATCH(DATE(AC$2,1,1),Value_Added!$A$1:$LI$1),FALSE)</f>
        <v>-5681.3931540000003</v>
      </c>
      <c r="AD1549" s="339">
        <f>+VLOOKUP($E1549,Value_Added!$1:$1048576,MATCH(DATE(AD$2,1,1),Value_Added!$A$1:$LI$1),FALSE)</f>
        <v>-5950.3233659999996</v>
      </c>
      <c r="AE1549" s="339">
        <f>+VLOOKUP($E1549,Value_Added!$1:$1048576,MATCH(DATE(AE$2,1,1),Value_Added!$A$1:$LI$1),FALSE)</f>
        <v>-6230.6044659999998</v>
      </c>
      <c r="AF1549" s="339">
        <f>+VLOOKUP($E1549,Value_Added!$1:$1048576,MATCH(DATE(AF$2,1,1),Value_Added!$A$1:$LI$1),FALSE)</f>
        <v>-6525.1400839999997</v>
      </c>
      <c r="AG1549" s="339">
        <f>+VLOOKUP($E1549,Value_Added!$1:$1048576,MATCH(DATE(AG$2,1,1),Value_Added!$A$1:$LI$1),FALSE)</f>
        <v>-6834.9560279999996</v>
      </c>
      <c r="AH1549" s="339">
        <f>+VLOOKUP($E1549,Value_Added!$1:$1048576,MATCH(DATE(AH$2,1,1),Value_Added!$A$1:$LI$1),FALSE)</f>
        <v>-7160.5633939999998</v>
      </c>
      <c r="AI1549" s="339">
        <f>+VLOOKUP($E1549,Value_Added!$1:$1048576,MATCH(DATE(AI$2,1,1),Value_Added!$A$1:$LI$1),FALSE)</f>
        <v>-7501.2325010000004</v>
      </c>
      <c r="AJ1549" s="339">
        <f>+VLOOKUP($E1549,Value_Added!$1:$1048576,MATCH(DATE(AJ$2,1,1),Value_Added!$A$1:$LI$1),FALSE)</f>
        <v>-7855.4248539999999</v>
      </c>
      <c r="AK1549" s="339">
        <f>+VLOOKUP($E1549,Value_Added!$1:$1048576,MATCH(DATE(AK$2,1,1),Value_Added!$A$1:$LI$1),FALSE)</f>
        <v>-8222.0760320000009</v>
      </c>
      <c r="AL1549" s="339">
        <f>+VLOOKUP($E1549,Value_Added!$1:$1048576,MATCH(DATE(AL$2,1,1),Value_Added!$A$1:$LI$1),FALSE)</f>
        <v>-8600.8181989999994</v>
      </c>
      <c r="AM1549" s="339">
        <f>+VLOOKUP($E1549,Value_Added!$1:$1048576,MATCH(DATE(AM$2,1,1),Value_Added!$A$1:$LI$1),FALSE)</f>
        <v>-8991.0205779999997</v>
      </c>
      <c r="AN1549" s="339">
        <f>+VLOOKUP($E1549,Value_Added!$1:$1048576,MATCH(DATE(AN$2,1,1),Value_Added!$A$1:$LI$1),FALSE)</f>
        <v>-9391.7550510000001</v>
      </c>
      <c r="AO1549" s="339">
        <f>+VLOOKUP($E1549,Value_Added!$1:$1048576,MATCH(DATE(AO$2,1,1),Value_Added!$A$1:$LI$1),FALSE)</f>
        <v>-9801.9572349999999</v>
      </c>
    </row>
    <row r="1550" spans="1:41" ht="15" customHeight="1" x14ac:dyDescent="0.35">
      <c r="A1550" s="382"/>
      <c r="B1550" s="380"/>
      <c r="C1550" s="130" t="s">
        <v>471</v>
      </c>
      <c r="D1550" s="89"/>
      <c r="E1550" s="81" t="s">
        <v>863</v>
      </c>
      <c r="F1550" s="340">
        <f>+VLOOKUP($E1550,Value_Added!$1:$1048576,MATCH(DATE(F$2,1,1),Value_Added!$A$1:$LI$1),FALSE)</f>
        <v>-108.1308555</v>
      </c>
      <c r="G1550" s="340">
        <f>+VLOOKUP($E1550,Value_Added!$1:$1048576,MATCH(DATE(G$2,1,1),Value_Added!$A$1:$LI$1),FALSE)</f>
        <v>-109.26396339999999</v>
      </c>
      <c r="H1550" s="340">
        <f>+VLOOKUP($E1550,Value_Added!$1:$1048576,MATCH(DATE(H$2,1,1),Value_Added!$A$1:$LI$1),FALSE)</f>
        <v>-110.4016057</v>
      </c>
      <c r="I1550" s="340">
        <f>+VLOOKUP($E1550,Value_Added!$1:$1048576,MATCH(DATE(I$2,1,1),Value_Added!$A$1:$LI$1),FALSE)</f>
        <v>-111.7714928</v>
      </c>
      <c r="J1550" s="340">
        <f>+VLOOKUP($E1550,Value_Added!$1:$1048576,MATCH(DATE(J$2,1,1),Value_Added!$A$1:$LI$1),FALSE)</f>
        <v>-113.0960652</v>
      </c>
      <c r="K1550" s="340">
        <f>+VLOOKUP($E1550,Value_Added!$1:$1048576,MATCH(DATE(K$2,1,1),Value_Added!$A$1:$LI$1),FALSE)</f>
        <v>-114.4937784</v>
      </c>
      <c r="L1550" s="340">
        <f>+VLOOKUP($E1550,Value_Added!$1:$1048576,MATCH(DATE(L$2,1,1),Value_Added!$A$1:$LI$1),FALSE)</f>
        <v>-116.04910529999999</v>
      </c>
      <c r="M1550" s="340">
        <f>+VLOOKUP($E1550,Value_Added!$1:$1048576,MATCH(DATE(M$2,1,1),Value_Added!$A$1:$LI$1),FALSE)</f>
        <v>-118.17229089999999</v>
      </c>
      <c r="N1550" s="340">
        <f>+VLOOKUP($E1550,Value_Added!$1:$1048576,MATCH(DATE(N$2,1,1),Value_Added!$A$1:$LI$1),FALSE)</f>
        <v>-120.77950509999999</v>
      </c>
      <c r="O1550" s="340">
        <f>+VLOOKUP($E1550,Value_Added!$1:$1048576,MATCH(DATE(O$2,1,1),Value_Added!$A$1:$LI$1),FALSE)</f>
        <v>-124.2994364</v>
      </c>
      <c r="P1550" s="340">
        <f>+VLOOKUP($E1550,Value_Added!$1:$1048576,MATCH(DATE(P$2,1,1),Value_Added!$A$1:$LI$1),FALSE)</f>
        <v>-128.30193600000001</v>
      </c>
      <c r="Q1550" s="340">
        <f>+VLOOKUP($E1550,Value_Added!$1:$1048576,MATCH(DATE(Q$2,1,1),Value_Added!$A$1:$LI$1),FALSE)</f>
        <v>-132.2918373</v>
      </c>
      <c r="R1550" s="340">
        <f>+VLOOKUP($E1550,Value_Added!$1:$1048576,MATCH(DATE(R$2,1,1),Value_Added!$A$1:$LI$1),FALSE)</f>
        <v>-136.18839439999999</v>
      </c>
      <c r="S1550" s="340">
        <f>+VLOOKUP($E1550,Value_Added!$1:$1048576,MATCH(DATE(S$2,1,1),Value_Added!$A$1:$LI$1),FALSE)</f>
        <v>-139.90878180000001</v>
      </c>
      <c r="T1550" s="340">
        <f>+VLOOKUP($E1550,Value_Added!$1:$1048576,MATCH(DATE(T$2,1,1),Value_Added!$A$1:$LI$1),FALSE)</f>
        <v>-143.51211720000001</v>
      </c>
      <c r="U1550" s="340">
        <f>+VLOOKUP($E1550,Value_Added!$1:$1048576,MATCH(DATE(U$2,1,1),Value_Added!$A$1:$LI$1),FALSE)</f>
        <v>-147.0366539</v>
      </c>
      <c r="V1550" s="340">
        <f>+VLOOKUP($E1550,Value_Added!$1:$1048576,MATCH(DATE(V$2,1,1),Value_Added!$A$1:$LI$1),FALSE)</f>
        <v>-150.38195400000001</v>
      </c>
      <c r="W1550" s="340">
        <f>+VLOOKUP($E1550,Value_Added!$1:$1048576,MATCH(DATE(W$2,1,1),Value_Added!$A$1:$LI$1),FALSE)</f>
        <v>-153.70813089999999</v>
      </c>
      <c r="X1550" s="340">
        <f>+VLOOKUP($E1550,Value_Added!$1:$1048576,MATCH(DATE(X$2,1,1),Value_Added!$A$1:$LI$1),FALSE)</f>
        <v>-157.02954270000001</v>
      </c>
      <c r="Y1550" s="340">
        <f>+VLOOKUP($E1550,Value_Added!$1:$1048576,MATCH(DATE(Y$2,1,1),Value_Added!$A$1:$LI$1),FALSE)</f>
        <v>-160.34047319999999</v>
      </c>
      <c r="Z1550" s="340">
        <f>+VLOOKUP($E1550,Value_Added!$1:$1048576,MATCH(DATE(Z$2,1,1),Value_Added!$A$1:$LI$1),FALSE)</f>
        <v>-163.64859379999999</v>
      </c>
      <c r="AA1550" s="340">
        <f>+VLOOKUP($E1550,Value_Added!$1:$1048576,MATCH(DATE(AA$2,1,1),Value_Added!$A$1:$LI$1),FALSE)</f>
        <v>-166.97313990000001</v>
      </c>
      <c r="AB1550" s="340">
        <f>+VLOOKUP($E1550,Value_Added!$1:$1048576,MATCH(DATE(AB$2,1,1),Value_Added!$A$1:$LI$1),FALSE)</f>
        <v>-170.34241700000001</v>
      </c>
      <c r="AC1550" s="340">
        <f>+VLOOKUP($E1550,Value_Added!$1:$1048576,MATCH(DATE(AC$2,1,1),Value_Added!$A$1:$LI$1),FALSE)</f>
        <v>-173.7685079</v>
      </c>
      <c r="AD1550" s="340">
        <f>+VLOOKUP($E1550,Value_Added!$1:$1048576,MATCH(DATE(AD$2,1,1),Value_Added!$A$1:$LI$1),FALSE)</f>
        <v>-177.24819439999999</v>
      </c>
      <c r="AE1550" s="340">
        <f>+VLOOKUP($E1550,Value_Added!$1:$1048576,MATCH(DATE(AE$2,1,1),Value_Added!$A$1:$LI$1),FALSE)</f>
        <v>-180.77837819999999</v>
      </c>
      <c r="AF1550" s="340">
        <f>+VLOOKUP($E1550,Value_Added!$1:$1048576,MATCH(DATE(AF$2,1,1),Value_Added!$A$1:$LI$1),FALSE)</f>
        <v>-184.45720460000001</v>
      </c>
      <c r="AG1550" s="340">
        <f>+VLOOKUP($E1550,Value_Added!$1:$1048576,MATCH(DATE(AG$2,1,1),Value_Added!$A$1:$LI$1),FALSE)</f>
        <v>-188.2788256</v>
      </c>
      <c r="AH1550" s="340">
        <f>+VLOOKUP($E1550,Value_Added!$1:$1048576,MATCH(DATE(AH$2,1,1),Value_Added!$A$1:$LI$1),FALSE)</f>
        <v>-192.2360027</v>
      </c>
      <c r="AI1550" s="340">
        <f>+VLOOKUP($E1550,Value_Added!$1:$1048576,MATCH(DATE(AI$2,1,1),Value_Added!$A$1:$LI$1),FALSE)</f>
        <v>-196.2847731</v>
      </c>
      <c r="AJ1550" s="340">
        <f>+VLOOKUP($E1550,Value_Added!$1:$1048576,MATCH(DATE(AJ$2,1,1),Value_Added!$A$1:$LI$1),FALSE)</f>
        <v>-200.3651778</v>
      </c>
      <c r="AK1550" s="340">
        <f>+VLOOKUP($E1550,Value_Added!$1:$1048576,MATCH(DATE(AK$2,1,1),Value_Added!$A$1:$LI$1),FALSE)</f>
        <v>-204.43893370000001</v>
      </c>
      <c r="AL1550" s="340">
        <f>+VLOOKUP($E1550,Value_Added!$1:$1048576,MATCH(DATE(AL$2,1,1),Value_Added!$A$1:$LI$1),FALSE)</f>
        <v>-208.48896719999999</v>
      </c>
      <c r="AM1550" s="340">
        <f>+VLOOKUP($E1550,Value_Added!$1:$1048576,MATCH(DATE(AM$2,1,1),Value_Added!$A$1:$LI$1),FALSE)</f>
        <v>-212.48888030000001</v>
      </c>
      <c r="AN1550" s="340">
        <f>+VLOOKUP($E1550,Value_Added!$1:$1048576,MATCH(DATE(AN$2,1,1),Value_Added!$A$1:$LI$1),FALSE)</f>
        <v>-216.4043059</v>
      </c>
      <c r="AO1550" s="340">
        <f>+VLOOKUP($E1550,Value_Added!$1:$1048576,MATCH(DATE(AO$2,1,1),Value_Added!$A$1:$LI$1),FALSE)</f>
        <v>-220.19301479999999</v>
      </c>
    </row>
    <row r="1551" spans="1:41" s="85" customFormat="1" ht="15" customHeight="1" x14ac:dyDescent="0.35">
      <c r="A1551" s="382"/>
      <c r="B1551" s="380"/>
      <c r="C1551" s="80" t="s">
        <v>782</v>
      </c>
      <c r="D1551" s="124"/>
      <c r="E1551" s="80" t="s">
        <v>2994</v>
      </c>
      <c r="F1551" s="295">
        <f>+VLOOKUP($E1551,Value_Added!$1:$1048576,MATCH(DATE(F$2,1,1),Value_Added!$A$1:$LI$1),FALSE)</f>
        <v>1958164.7379999999</v>
      </c>
      <c r="G1551" s="295">
        <f>+VLOOKUP($E1551,Value_Added!$1:$1048576,MATCH(DATE(G$2,1,1),Value_Added!$A$1:$LI$1),FALSE)</f>
        <v>1978890.939</v>
      </c>
      <c r="H1551" s="295">
        <f>+VLOOKUP($E1551,Value_Added!$1:$1048576,MATCH(DATE(H$2,1,1),Value_Added!$A$1:$LI$1),FALSE)</f>
        <v>2006397.953</v>
      </c>
      <c r="I1551" s="295">
        <f>+VLOOKUP($E1551,Value_Added!$1:$1048576,MATCH(DATE(I$2,1,1),Value_Added!$A$1:$LI$1),FALSE)</f>
        <v>2036736.45</v>
      </c>
      <c r="J1551" s="295">
        <f>+VLOOKUP($E1551,Value_Added!$1:$1048576,MATCH(DATE(J$2,1,1),Value_Added!$A$1:$LI$1),FALSE)</f>
        <v>2067923.8489999999</v>
      </c>
      <c r="K1551" s="295">
        <f>+VLOOKUP($E1551,Value_Added!$1:$1048576,MATCH(DATE(K$2,1,1),Value_Added!$A$1:$LI$1),FALSE)</f>
        <v>2100227.6630000002</v>
      </c>
      <c r="L1551" s="295">
        <f>+VLOOKUP($E1551,Value_Added!$1:$1048576,MATCH(DATE(L$2,1,1),Value_Added!$A$1:$LI$1),FALSE)</f>
        <v>2132792.0639999998</v>
      </c>
      <c r="M1551" s="295">
        <f>+VLOOKUP($E1551,Value_Added!$1:$1048576,MATCH(DATE(M$2,1,1),Value_Added!$A$1:$LI$1),FALSE)</f>
        <v>2165766.6850000001</v>
      </c>
      <c r="N1551" s="295">
        <f>+VLOOKUP($E1551,Value_Added!$1:$1048576,MATCH(DATE(N$2,1,1),Value_Added!$A$1:$LI$1),FALSE)</f>
        <v>2199556.2850000001</v>
      </c>
      <c r="O1551" s="295">
        <f>+VLOOKUP($E1551,Value_Added!$1:$1048576,MATCH(DATE(O$2,1,1),Value_Added!$A$1:$LI$1),FALSE)</f>
        <v>2234525.7609999999</v>
      </c>
      <c r="P1551" s="295">
        <f>+VLOOKUP($E1551,Value_Added!$1:$1048576,MATCH(DATE(P$2,1,1),Value_Added!$A$1:$LI$1),FALSE)</f>
        <v>2270925.6179999998</v>
      </c>
      <c r="Q1551" s="295">
        <f>+VLOOKUP($E1551,Value_Added!$1:$1048576,MATCH(DATE(Q$2,1,1),Value_Added!$A$1:$LI$1),FALSE)</f>
        <v>2308874.6260000002</v>
      </c>
      <c r="R1551" s="295">
        <f>+VLOOKUP($E1551,Value_Added!$1:$1048576,MATCH(DATE(R$2,1,1),Value_Added!$A$1:$LI$1),FALSE)</f>
        <v>2347714.7850000001</v>
      </c>
      <c r="S1551" s="295">
        <f>+VLOOKUP($E1551,Value_Added!$1:$1048576,MATCH(DATE(S$2,1,1),Value_Added!$A$1:$LI$1),FALSE)</f>
        <v>2385883.3029999998</v>
      </c>
      <c r="T1551" s="295">
        <f>+VLOOKUP($E1551,Value_Added!$1:$1048576,MATCH(DATE(T$2,1,1),Value_Added!$A$1:$LI$1),FALSE)</f>
        <v>2424110.2799999998</v>
      </c>
      <c r="U1551" s="295">
        <f>+VLOOKUP($E1551,Value_Added!$1:$1048576,MATCH(DATE(U$2,1,1),Value_Added!$A$1:$LI$1),FALSE)</f>
        <v>2462965.1630000002</v>
      </c>
      <c r="V1551" s="295">
        <f>+VLOOKUP($E1551,Value_Added!$1:$1048576,MATCH(DATE(V$2,1,1),Value_Added!$A$1:$LI$1),FALSE)</f>
        <v>2503548.8470000001</v>
      </c>
      <c r="W1551" s="295">
        <f>+VLOOKUP($E1551,Value_Added!$1:$1048576,MATCH(DATE(W$2,1,1),Value_Added!$A$1:$LI$1),FALSE)</f>
        <v>2546535.537</v>
      </c>
      <c r="X1551" s="295">
        <f>+VLOOKUP($E1551,Value_Added!$1:$1048576,MATCH(DATE(X$2,1,1),Value_Added!$A$1:$LI$1),FALSE)</f>
        <v>2592037.1860000002</v>
      </c>
      <c r="Y1551" s="295">
        <f>+VLOOKUP($E1551,Value_Added!$1:$1048576,MATCH(DATE(Y$2,1,1),Value_Added!$A$1:$LI$1),FALSE)</f>
        <v>2639983.6830000002</v>
      </c>
      <c r="Z1551" s="295">
        <f>+VLOOKUP($E1551,Value_Added!$1:$1048576,MATCH(DATE(Z$2,1,1),Value_Added!$A$1:$LI$1),FALSE)</f>
        <v>2690443.148</v>
      </c>
      <c r="AA1551" s="295">
        <f>+VLOOKUP($E1551,Value_Added!$1:$1048576,MATCH(DATE(AA$2,1,1),Value_Added!$A$1:$LI$1),FALSE)</f>
        <v>2743524.7769999998</v>
      </c>
      <c r="AB1551" s="295">
        <f>+VLOOKUP($E1551,Value_Added!$1:$1048576,MATCH(DATE(AB$2,1,1),Value_Added!$A$1:$LI$1),FALSE)</f>
        <v>2799546.9619999998</v>
      </c>
      <c r="AC1551" s="295">
        <f>+VLOOKUP($E1551,Value_Added!$1:$1048576,MATCH(DATE(AC$2,1,1),Value_Added!$A$1:$LI$1),FALSE)</f>
        <v>2858702.6230000001</v>
      </c>
      <c r="AD1551" s="295">
        <f>+VLOOKUP($E1551,Value_Added!$1:$1048576,MATCH(DATE(AD$2,1,1),Value_Added!$A$1:$LI$1),FALSE)</f>
        <v>2920973.3220000002</v>
      </c>
      <c r="AE1551" s="295">
        <f>+VLOOKUP($E1551,Value_Added!$1:$1048576,MATCH(DATE(AE$2,1,1),Value_Added!$A$1:$LI$1),FALSE)</f>
        <v>2986434.6770000001</v>
      </c>
      <c r="AF1551" s="295">
        <f>+VLOOKUP($E1551,Value_Added!$1:$1048576,MATCH(DATE(AF$2,1,1),Value_Added!$A$1:$LI$1),FALSE)</f>
        <v>3055232.7790000001</v>
      </c>
      <c r="AG1551" s="295">
        <f>+VLOOKUP($E1551,Value_Added!$1:$1048576,MATCH(DATE(AG$2,1,1),Value_Added!$A$1:$LI$1),FALSE)</f>
        <v>3127731.162</v>
      </c>
      <c r="AH1551" s="295">
        <f>+VLOOKUP($E1551,Value_Added!$1:$1048576,MATCH(DATE(AH$2,1,1),Value_Added!$A$1:$LI$1),FALSE)</f>
        <v>3204050.8960000002</v>
      </c>
      <c r="AI1551" s="295">
        <f>+VLOOKUP($E1551,Value_Added!$1:$1048576,MATCH(DATE(AI$2,1,1),Value_Added!$A$1:$LI$1),FALSE)</f>
        <v>3283785.1430000002</v>
      </c>
      <c r="AJ1551" s="295">
        <f>+VLOOKUP($E1551,Value_Added!$1:$1048576,MATCH(DATE(AJ$2,1,1),Value_Added!$A$1:$LI$1),FALSE)</f>
        <v>3366334.3760000002</v>
      </c>
      <c r="AK1551" s="295">
        <f>+VLOOKUP($E1551,Value_Added!$1:$1048576,MATCH(DATE(AK$2,1,1),Value_Added!$A$1:$LI$1),FALSE)</f>
        <v>3451232.6129999999</v>
      </c>
      <c r="AL1551" s="295">
        <f>+VLOOKUP($E1551,Value_Added!$1:$1048576,MATCH(DATE(AL$2,1,1),Value_Added!$A$1:$LI$1),FALSE)</f>
        <v>3538149.9049999998</v>
      </c>
      <c r="AM1551" s="295">
        <f>+VLOOKUP($E1551,Value_Added!$1:$1048576,MATCH(DATE(AM$2,1,1),Value_Added!$A$1:$LI$1),FALSE)</f>
        <v>3626784.6060000001</v>
      </c>
      <c r="AN1551" s="295">
        <f>+VLOOKUP($E1551,Value_Added!$1:$1048576,MATCH(DATE(AN$2,1,1),Value_Added!$A$1:$LI$1),FALSE)</f>
        <v>3716834.432</v>
      </c>
      <c r="AO1551" s="295">
        <f>+VLOOKUP($E1551,Value_Added!$1:$1048576,MATCH(DATE(AO$2,1,1),Value_Added!$A$1:$LI$1),FALSE)</f>
        <v>3807980.3309999998</v>
      </c>
    </row>
    <row r="1552" spans="1:41" s="85" customFormat="1" ht="15" customHeight="1" x14ac:dyDescent="0.35">
      <c r="A1552" s="382"/>
      <c r="B1552" s="380"/>
      <c r="C1552" s="80" t="s">
        <v>783</v>
      </c>
      <c r="D1552" s="124"/>
      <c r="E1552" s="80" t="s">
        <v>2995</v>
      </c>
      <c r="F1552" s="295">
        <f>+VLOOKUP($E1552,Value_Added!$1:$1048576,MATCH(DATE(F$2,1,1),Value_Added!$A$1:$LI$1),FALSE)</f>
        <v>35178.573069999999</v>
      </c>
      <c r="G1552" s="295">
        <f>+VLOOKUP($E1552,Value_Added!$1:$1048576,MATCH(DATE(G$2,1,1),Value_Added!$A$1:$LI$1),FALSE)</f>
        <v>34761.955529999999</v>
      </c>
      <c r="H1552" s="295">
        <f>+VLOOKUP($E1552,Value_Added!$1:$1048576,MATCH(DATE(H$2,1,1),Value_Added!$A$1:$LI$1),FALSE)</f>
        <v>34704.99469</v>
      </c>
      <c r="I1552" s="295">
        <f>+VLOOKUP($E1552,Value_Added!$1:$1048576,MATCH(DATE(I$2,1,1),Value_Added!$A$1:$LI$1),FALSE)</f>
        <v>34923.758549999999</v>
      </c>
      <c r="J1552" s="295">
        <f>+VLOOKUP($E1552,Value_Added!$1:$1048576,MATCH(DATE(J$2,1,1),Value_Added!$A$1:$LI$1),FALSE)</f>
        <v>35269.110520000002</v>
      </c>
      <c r="K1552" s="295">
        <f>+VLOOKUP($E1552,Value_Added!$1:$1048576,MATCH(DATE(K$2,1,1),Value_Added!$A$1:$LI$1),FALSE)</f>
        <v>35694.56783</v>
      </c>
      <c r="L1552" s="295">
        <f>+VLOOKUP($E1552,Value_Added!$1:$1048576,MATCH(DATE(L$2,1,1),Value_Added!$A$1:$LI$1),FALSE)</f>
        <v>36166.03428</v>
      </c>
      <c r="M1552" s="295">
        <f>+VLOOKUP($E1552,Value_Added!$1:$1048576,MATCH(DATE(M$2,1,1),Value_Added!$A$1:$LI$1),FALSE)</f>
        <v>36667.920890000001</v>
      </c>
      <c r="N1552" s="295">
        <f>+VLOOKUP($E1552,Value_Added!$1:$1048576,MATCH(DATE(N$2,1,1),Value_Added!$A$1:$LI$1),FALSE)</f>
        <v>37199.998749999999</v>
      </c>
      <c r="O1552" s="295">
        <f>+VLOOKUP($E1552,Value_Added!$1:$1048576,MATCH(DATE(O$2,1,1),Value_Added!$A$1:$LI$1),FALSE)</f>
        <v>37764.610999999997</v>
      </c>
      <c r="P1552" s="295">
        <f>+VLOOKUP($E1552,Value_Added!$1:$1048576,MATCH(DATE(P$2,1,1),Value_Added!$A$1:$LI$1),FALSE)</f>
        <v>38363.503259999998</v>
      </c>
      <c r="Q1552" s="295">
        <f>+VLOOKUP($E1552,Value_Added!$1:$1048576,MATCH(DATE(Q$2,1,1),Value_Added!$A$1:$LI$1),FALSE)</f>
        <v>38996.783020000003</v>
      </c>
      <c r="R1552" s="295">
        <f>+VLOOKUP($E1552,Value_Added!$1:$1048576,MATCH(DATE(R$2,1,1),Value_Added!$A$1:$LI$1),FALSE)</f>
        <v>39647.21241</v>
      </c>
      <c r="S1552" s="295">
        <f>+VLOOKUP($E1552,Value_Added!$1:$1048576,MATCH(DATE(S$2,1,1),Value_Added!$A$1:$LI$1),FALSE)</f>
        <v>40277.669560000002</v>
      </c>
      <c r="T1552" s="295">
        <f>+VLOOKUP($E1552,Value_Added!$1:$1048576,MATCH(DATE(T$2,1,1),Value_Added!$A$1:$LI$1),FALSE)</f>
        <v>40907.739159999997</v>
      </c>
      <c r="U1552" s="295">
        <f>+VLOOKUP($E1552,Value_Added!$1:$1048576,MATCH(DATE(U$2,1,1),Value_Added!$A$1:$LI$1),FALSE)</f>
        <v>41550.25013</v>
      </c>
      <c r="V1552" s="295">
        <f>+VLOOKUP($E1552,Value_Added!$1:$1048576,MATCH(DATE(V$2,1,1),Value_Added!$A$1:$LI$1),FALSE)</f>
        <v>42225.954729999998</v>
      </c>
      <c r="W1552" s="295">
        <f>+VLOOKUP($E1552,Value_Added!$1:$1048576,MATCH(DATE(W$2,1,1),Value_Added!$A$1:$LI$1),FALSE)</f>
        <v>42950.744899999998</v>
      </c>
      <c r="X1552" s="295">
        <f>+VLOOKUP($E1552,Value_Added!$1:$1048576,MATCH(DATE(X$2,1,1),Value_Added!$A$1:$LI$1),FALSE)</f>
        <v>43728.997880000003</v>
      </c>
      <c r="Y1552" s="295">
        <f>+VLOOKUP($E1552,Value_Added!$1:$1048576,MATCH(DATE(Y$2,1,1),Value_Added!$A$1:$LI$1),FALSE)</f>
        <v>44558.774649999999</v>
      </c>
      <c r="Z1552" s="295">
        <f>+VLOOKUP($E1552,Value_Added!$1:$1048576,MATCH(DATE(Z$2,1,1),Value_Added!$A$1:$LI$1),FALSE)</f>
        <v>45440.742939999996</v>
      </c>
      <c r="AA1552" s="295">
        <f>+VLOOKUP($E1552,Value_Added!$1:$1048576,MATCH(DATE(AA$2,1,1),Value_Added!$A$1:$LI$1),FALSE)</f>
        <v>46376.131000000001</v>
      </c>
      <c r="AB1552" s="295">
        <f>+VLOOKUP($E1552,Value_Added!$1:$1048576,MATCH(DATE(AB$2,1,1),Value_Added!$A$1:$LI$1),FALSE)</f>
        <v>47371.723850000002</v>
      </c>
      <c r="AC1552" s="295">
        <f>+VLOOKUP($E1552,Value_Added!$1:$1048576,MATCH(DATE(AC$2,1,1),Value_Added!$A$1:$LI$1),FALSE)</f>
        <v>48431.31338</v>
      </c>
      <c r="AD1552" s="295">
        <f>+VLOOKUP($E1552,Value_Added!$1:$1048576,MATCH(DATE(AD$2,1,1),Value_Added!$A$1:$LI$1),FALSE)</f>
        <v>49553.683420000001</v>
      </c>
      <c r="AE1552" s="295">
        <f>+VLOOKUP($E1552,Value_Added!$1:$1048576,MATCH(DATE(AE$2,1,1),Value_Added!$A$1:$LI$1),FALSE)</f>
        <v>50739.982859999996</v>
      </c>
      <c r="AF1552" s="295">
        <f>+VLOOKUP($E1552,Value_Added!$1:$1048576,MATCH(DATE(AF$2,1,1),Value_Added!$A$1:$LI$1),FALSE)</f>
        <v>51993.075349999999</v>
      </c>
      <c r="AG1552" s="295">
        <f>+VLOOKUP($E1552,Value_Added!$1:$1048576,MATCH(DATE(AG$2,1,1),Value_Added!$A$1:$LI$1),FALSE)</f>
        <v>53321.595399999998</v>
      </c>
      <c r="AH1552" s="295">
        <f>+VLOOKUP($E1552,Value_Added!$1:$1048576,MATCH(DATE(AH$2,1,1),Value_Added!$A$1:$LI$1),FALSE)</f>
        <v>54727.274559999998</v>
      </c>
      <c r="AI1552" s="295">
        <f>+VLOOKUP($E1552,Value_Added!$1:$1048576,MATCH(DATE(AI$2,1,1),Value_Added!$A$1:$LI$1),FALSE)</f>
        <v>56199.219089999999</v>
      </c>
      <c r="AJ1552" s="295">
        <f>+VLOOKUP($E1552,Value_Added!$1:$1048576,MATCH(DATE(AJ$2,1,1),Value_Added!$A$1:$LI$1),FALSE)</f>
        <v>57722.438990000002</v>
      </c>
      <c r="AK1552" s="295">
        <f>+VLOOKUP($E1552,Value_Added!$1:$1048576,MATCH(DATE(AK$2,1,1),Value_Added!$A$1:$LI$1),FALSE)</f>
        <v>59286.019419999997</v>
      </c>
      <c r="AL1552" s="295">
        <f>+VLOOKUP($E1552,Value_Added!$1:$1048576,MATCH(DATE(AL$2,1,1),Value_Added!$A$1:$LI$1),FALSE)</f>
        <v>60883.004410000001</v>
      </c>
      <c r="AM1552" s="295">
        <f>+VLOOKUP($E1552,Value_Added!$1:$1048576,MATCH(DATE(AM$2,1,1),Value_Added!$A$1:$LI$1),FALSE)</f>
        <v>62506.983200000002</v>
      </c>
      <c r="AN1552" s="295">
        <f>+VLOOKUP($E1552,Value_Added!$1:$1048576,MATCH(DATE(AN$2,1,1),Value_Added!$A$1:$LI$1),FALSE)</f>
        <v>64151.370669999997</v>
      </c>
      <c r="AO1552" s="295">
        <f>+VLOOKUP($E1552,Value_Added!$1:$1048576,MATCH(DATE(AO$2,1,1),Value_Added!$A$1:$LI$1),FALSE)</f>
        <v>65809.095889999997</v>
      </c>
    </row>
    <row r="1553" spans="1:41" ht="15" customHeight="1" x14ac:dyDescent="0.35">
      <c r="A1553" s="382"/>
      <c r="B1553" s="380"/>
      <c r="C1553" s="60" t="s">
        <v>724</v>
      </c>
      <c r="D1553" s="88"/>
      <c r="E1553" s="60" t="s">
        <v>2996</v>
      </c>
      <c r="F1553" s="339">
        <f>+VLOOKUP($E1553,Value_Added!$1:$1048576,MATCH(DATE(F$2,1,1),Value_Added!$A$1:$LI$1),FALSE)</f>
        <v>31845.464909999999</v>
      </c>
      <c r="G1553" s="339">
        <f>+VLOOKUP($E1553,Value_Added!$1:$1048576,MATCH(DATE(G$2,1,1),Value_Added!$A$1:$LI$1),FALSE)</f>
        <v>31521.208210000001</v>
      </c>
      <c r="H1553" s="339">
        <f>+VLOOKUP($E1553,Value_Added!$1:$1048576,MATCH(DATE(H$2,1,1),Value_Added!$A$1:$LI$1),FALSE)</f>
        <v>31526.930619999999</v>
      </c>
      <c r="I1553" s="339">
        <f>+VLOOKUP($E1553,Value_Added!$1:$1048576,MATCH(DATE(I$2,1,1),Value_Added!$A$1:$LI$1),FALSE)</f>
        <v>31795.525580000001</v>
      </c>
      <c r="J1553" s="339">
        <f>+VLOOKUP($E1553,Value_Added!$1:$1048576,MATCH(DATE(J$2,1,1),Value_Added!$A$1:$LI$1),FALSE)</f>
        <v>32172.266390000001</v>
      </c>
      <c r="K1553" s="339">
        <f>+VLOOKUP($E1553,Value_Added!$1:$1048576,MATCH(DATE(K$2,1,1),Value_Added!$A$1:$LI$1),FALSE)</f>
        <v>32615.662690000001</v>
      </c>
      <c r="L1553" s="339">
        <f>+VLOOKUP($E1553,Value_Added!$1:$1048576,MATCH(DATE(L$2,1,1),Value_Added!$A$1:$LI$1),FALSE)</f>
        <v>33094.642720000003</v>
      </c>
      <c r="M1553" s="339">
        <f>+VLOOKUP($E1553,Value_Added!$1:$1048576,MATCH(DATE(M$2,1,1),Value_Added!$A$1:$LI$1),FALSE)</f>
        <v>33596.000890000003</v>
      </c>
      <c r="N1553" s="339">
        <f>+VLOOKUP($E1553,Value_Added!$1:$1048576,MATCH(DATE(N$2,1,1),Value_Added!$A$1:$LI$1),FALSE)</f>
        <v>34121.168060000004</v>
      </c>
      <c r="O1553" s="339">
        <f>+VLOOKUP($E1553,Value_Added!$1:$1048576,MATCH(DATE(O$2,1,1),Value_Added!$A$1:$LI$1),FALSE)</f>
        <v>34673.627090000002</v>
      </c>
      <c r="P1553" s="339">
        <f>+VLOOKUP($E1553,Value_Added!$1:$1048576,MATCH(DATE(P$2,1,1),Value_Added!$A$1:$LI$1),FALSE)</f>
        <v>35255.943670000001</v>
      </c>
      <c r="Q1553" s="339">
        <f>+VLOOKUP($E1553,Value_Added!$1:$1048576,MATCH(DATE(Q$2,1,1),Value_Added!$A$1:$LI$1),FALSE)</f>
        <v>35868.977339999998</v>
      </c>
      <c r="R1553" s="339">
        <f>+VLOOKUP($E1553,Value_Added!$1:$1048576,MATCH(DATE(R$2,1,1),Value_Added!$A$1:$LI$1),FALSE)</f>
        <v>36497.304770000002</v>
      </c>
      <c r="S1553" s="339">
        <f>+VLOOKUP($E1553,Value_Added!$1:$1048576,MATCH(DATE(S$2,1,1),Value_Added!$A$1:$LI$1),FALSE)</f>
        <v>37106.874860000004</v>
      </c>
      <c r="T1553" s="339">
        <f>+VLOOKUP($E1553,Value_Added!$1:$1048576,MATCH(DATE(T$2,1,1),Value_Added!$A$1:$LI$1),FALSE)</f>
        <v>37716.127760000003</v>
      </c>
      <c r="U1553" s="339">
        <f>+VLOOKUP($E1553,Value_Added!$1:$1048576,MATCH(DATE(U$2,1,1),Value_Added!$A$1:$LI$1),FALSE)</f>
        <v>38336.73461</v>
      </c>
      <c r="V1553" s="339">
        <f>+VLOOKUP($E1553,Value_Added!$1:$1048576,MATCH(DATE(V$2,1,1),Value_Added!$A$1:$LI$1),FALSE)</f>
        <v>38988.467270000001</v>
      </c>
      <c r="W1553" s="339">
        <f>+VLOOKUP($E1553,Value_Added!$1:$1048576,MATCH(DATE(W$2,1,1),Value_Added!$A$1:$LI$1),FALSE)</f>
        <v>39685.797250000003</v>
      </c>
      <c r="X1553" s="339">
        <f>+VLOOKUP($E1553,Value_Added!$1:$1048576,MATCH(DATE(X$2,1,1),Value_Added!$A$1:$LI$1),FALSE)</f>
        <v>40432.403550000003</v>
      </c>
      <c r="Y1553" s="339">
        <f>+VLOOKUP($E1553,Value_Added!$1:$1048576,MATCH(DATE(Y$2,1,1),Value_Added!$A$1:$LI$1),FALSE)</f>
        <v>41226.234250000001</v>
      </c>
      <c r="Z1553" s="339">
        <f>+VLOOKUP($E1553,Value_Added!$1:$1048576,MATCH(DATE(Z$2,1,1),Value_Added!$A$1:$LI$1),FALSE)</f>
        <v>42067.836620000002</v>
      </c>
      <c r="AA1553" s="339">
        <f>+VLOOKUP($E1553,Value_Added!$1:$1048576,MATCH(DATE(AA$2,1,1),Value_Added!$A$1:$LI$1),FALSE)</f>
        <v>42958.391100000001</v>
      </c>
      <c r="AB1553" s="339">
        <f>+VLOOKUP($E1553,Value_Added!$1:$1048576,MATCH(DATE(AB$2,1,1),Value_Added!$A$1:$LI$1),FALSE)</f>
        <v>43904.361349999999</v>
      </c>
      <c r="AC1553" s="339">
        <f>+VLOOKUP($E1553,Value_Added!$1:$1048576,MATCH(DATE(AC$2,1,1),Value_Added!$A$1:$LI$1),FALSE)</f>
        <v>44909.446600000003</v>
      </c>
      <c r="AD1553" s="339">
        <f>+VLOOKUP($E1553,Value_Added!$1:$1048576,MATCH(DATE(AD$2,1,1),Value_Added!$A$1:$LI$1),FALSE)</f>
        <v>45972.657140000003</v>
      </c>
      <c r="AE1553" s="339">
        <f>+VLOOKUP($E1553,Value_Added!$1:$1048576,MATCH(DATE(AE$2,1,1),Value_Added!$A$1:$LI$1),FALSE)</f>
        <v>47095.201029999997</v>
      </c>
      <c r="AF1553" s="339">
        <f>+VLOOKUP($E1553,Value_Added!$1:$1048576,MATCH(DATE(AF$2,1,1),Value_Added!$A$1:$LI$1),FALSE)</f>
        <v>48279.869930000001</v>
      </c>
      <c r="AG1553" s="339">
        <f>+VLOOKUP($E1553,Value_Added!$1:$1048576,MATCH(DATE(AG$2,1,1),Value_Added!$A$1:$LI$1),FALSE)</f>
        <v>49534.896460000004</v>
      </c>
      <c r="AH1553" s="339">
        <f>+VLOOKUP($E1553,Value_Added!$1:$1048576,MATCH(DATE(AH$2,1,1),Value_Added!$A$1:$LI$1),FALSE)</f>
        <v>50862.036749999999</v>
      </c>
      <c r="AI1553" s="339">
        <f>+VLOOKUP($E1553,Value_Added!$1:$1048576,MATCH(DATE(AI$2,1,1),Value_Added!$A$1:$LI$1),FALSE)</f>
        <v>52251.409140000003</v>
      </c>
      <c r="AJ1553" s="339">
        <f>+VLOOKUP($E1553,Value_Added!$1:$1048576,MATCH(DATE(AJ$2,1,1),Value_Added!$A$1:$LI$1),FALSE)</f>
        <v>53689.31523</v>
      </c>
      <c r="AK1553" s="339">
        <f>+VLOOKUP($E1553,Value_Added!$1:$1048576,MATCH(DATE(AK$2,1,1),Value_Added!$A$1:$LI$1),FALSE)</f>
        <v>55165.781269999999</v>
      </c>
      <c r="AL1553" s="339">
        <f>+VLOOKUP($E1553,Value_Added!$1:$1048576,MATCH(DATE(AL$2,1,1),Value_Added!$A$1:$LI$1),FALSE)</f>
        <v>56674.439720000002</v>
      </c>
      <c r="AM1553" s="339">
        <f>+VLOOKUP($E1553,Value_Added!$1:$1048576,MATCH(DATE(AM$2,1,1),Value_Added!$A$1:$LI$1),FALSE)</f>
        <v>58209.337520000001</v>
      </c>
      <c r="AN1553" s="339">
        <f>+VLOOKUP($E1553,Value_Added!$1:$1048576,MATCH(DATE(AN$2,1,1),Value_Added!$A$1:$LI$1),FALSE)</f>
        <v>59764.304499999998</v>
      </c>
      <c r="AO1553" s="339">
        <f>+VLOOKUP($E1553,Value_Added!$1:$1048576,MATCH(DATE(AO$2,1,1),Value_Added!$A$1:$LI$1),FALSE)</f>
        <v>61332.683230000002</v>
      </c>
    </row>
    <row r="1554" spans="1:41" ht="15" customHeight="1" x14ac:dyDescent="0.35">
      <c r="A1554" s="382"/>
      <c r="B1554" s="380"/>
      <c r="C1554" s="60" t="s">
        <v>725</v>
      </c>
      <c r="D1554" s="88"/>
      <c r="E1554" s="60" t="s">
        <v>2997</v>
      </c>
      <c r="F1554" s="339">
        <f>+VLOOKUP($E1554,Value_Added!$1:$1048576,MATCH(DATE(F$2,1,1),Value_Added!$A$1:$LI$1),FALSE)</f>
        <v>3333.108162</v>
      </c>
      <c r="G1554" s="339">
        <f>+VLOOKUP($E1554,Value_Added!$1:$1048576,MATCH(DATE(G$2,1,1),Value_Added!$A$1:$LI$1),FALSE)</f>
        <v>3240.7473199999999</v>
      </c>
      <c r="H1554" s="339">
        <f>+VLOOKUP($E1554,Value_Added!$1:$1048576,MATCH(DATE(H$2,1,1),Value_Added!$A$1:$LI$1),FALSE)</f>
        <v>3178.0640680000001</v>
      </c>
      <c r="I1554" s="339">
        <f>+VLOOKUP($E1554,Value_Added!$1:$1048576,MATCH(DATE(I$2,1,1),Value_Added!$A$1:$LI$1),FALSE)</f>
        <v>3128.232974</v>
      </c>
      <c r="J1554" s="339">
        <f>+VLOOKUP($E1554,Value_Added!$1:$1048576,MATCH(DATE(J$2,1,1),Value_Added!$A$1:$LI$1),FALSE)</f>
        <v>3096.8441280000002</v>
      </c>
      <c r="K1554" s="339">
        <f>+VLOOKUP($E1554,Value_Added!$1:$1048576,MATCH(DATE(K$2,1,1),Value_Added!$A$1:$LI$1),FALSE)</f>
        <v>3078.9051490000002</v>
      </c>
      <c r="L1554" s="339">
        <f>+VLOOKUP($E1554,Value_Added!$1:$1048576,MATCH(DATE(L$2,1,1),Value_Added!$A$1:$LI$1),FALSE)</f>
        <v>3071.3915619999998</v>
      </c>
      <c r="M1554" s="339">
        <f>+VLOOKUP($E1554,Value_Added!$1:$1048576,MATCH(DATE(M$2,1,1),Value_Added!$A$1:$LI$1),FALSE)</f>
        <v>3071.9200019999998</v>
      </c>
      <c r="N1554" s="339">
        <f>+VLOOKUP($E1554,Value_Added!$1:$1048576,MATCH(DATE(N$2,1,1),Value_Added!$A$1:$LI$1),FALSE)</f>
        <v>3078.8306910000001</v>
      </c>
      <c r="O1554" s="339">
        <f>+VLOOKUP($E1554,Value_Added!$1:$1048576,MATCH(DATE(O$2,1,1),Value_Added!$A$1:$LI$1),FALSE)</f>
        <v>3090.983905</v>
      </c>
      <c r="P1554" s="339">
        <f>+VLOOKUP($E1554,Value_Added!$1:$1048576,MATCH(DATE(P$2,1,1),Value_Added!$A$1:$LI$1),FALSE)</f>
        <v>3107.5595910000002</v>
      </c>
      <c r="Q1554" s="339">
        <f>+VLOOKUP($E1554,Value_Added!$1:$1048576,MATCH(DATE(Q$2,1,1),Value_Added!$A$1:$LI$1),FALSE)</f>
        <v>3127.8056839999999</v>
      </c>
      <c r="R1554" s="339">
        <f>+VLOOKUP($E1554,Value_Added!$1:$1048576,MATCH(DATE(R$2,1,1),Value_Added!$A$1:$LI$1),FALSE)</f>
        <v>3149.907643</v>
      </c>
      <c r="S1554" s="339">
        <f>+VLOOKUP($E1554,Value_Added!$1:$1048576,MATCH(DATE(S$2,1,1),Value_Added!$A$1:$LI$1),FALSE)</f>
        <v>3170.794703</v>
      </c>
      <c r="T1554" s="339">
        <f>+VLOOKUP($E1554,Value_Added!$1:$1048576,MATCH(DATE(T$2,1,1),Value_Added!$A$1:$LI$1),FALSE)</f>
        <v>3191.6114050000001</v>
      </c>
      <c r="U1554" s="339">
        <f>+VLOOKUP($E1554,Value_Added!$1:$1048576,MATCH(DATE(U$2,1,1),Value_Added!$A$1:$LI$1),FALSE)</f>
        <v>3213.5155199999999</v>
      </c>
      <c r="V1554" s="339">
        <f>+VLOOKUP($E1554,Value_Added!$1:$1048576,MATCH(DATE(V$2,1,1),Value_Added!$A$1:$LI$1),FALSE)</f>
        <v>3237.487466</v>
      </c>
      <c r="W1554" s="339">
        <f>+VLOOKUP($E1554,Value_Added!$1:$1048576,MATCH(DATE(W$2,1,1),Value_Added!$A$1:$LI$1),FALSE)</f>
        <v>3264.9476519999998</v>
      </c>
      <c r="X1554" s="339">
        <f>+VLOOKUP($E1554,Value_Added!$1:$1048576,MATCH(DATE(X$2,1,1),Value_Added!$A$1:$LI$1),FALSE)</f>
        <v>3296.5943309999998</v>
      </c>
      <c r="Y1554" s="339">
        <f>+VLOOKUP($E1554,Value_Added!$1:$1048576,MATCH(DATE(Y$2,1,1),Value_Added!$A$1:$LI$1),FALSE)</f>
        <v>3332.540403</v>
      </c>
      <c r="Z1554" s="339">
        <f>+VLOOKUP($E1554,Value_Added!$1:$1048576,MATCH(DATE(Z$2,1,1),Value_Added!$A$1:$LI$1),FALSE)</f>
        <v>3372.9063230000002</v>
      </c>
      <c r="AA1554" s="339">
        <f>+VLOOKUP($E1554,Value_Added!$1:$1048576,MATCH(DATE(AA$2,1,1),Value_Added!$A$1:$LI$1),FALSE)</f>
        <v>3417.7398979999998</v>
      </c>
      <c r="AB1554" s="339">
        <f>+VLOOKUP($E1554,Value_Added!$1:$1048576,MATCH(DATE(AB$2,1,1),Value_Added!$A$1:$LI$1),FALSE)</f>
        <v>3467.3624909999999</v>
      </c>
      <c r="AC1554" s="339">
        <f>+VLOOKUP($E1554,Value_Added!$1:$1048576,MATCH(DATE(AC$2,1,1),Value_Added!$A$1:$LI$1),FALSE)</f>
        <v>3521.8667820000001</v>
      </c>
      <c r="AD1554" s="339">
        <f>+VLOOKUP($E1554,Value_Added!$1:$1048576,MATCH(DATE(AD$2,1,1),Value_Added!$A$1:$LI$1),FALSE)</f>
        <v>3581.0262849999999</v>
      </c>
      <c r="AE1554" s="339">
        <f>+VLOOKUP($E1554,Value_Added!$1:$1048576,MATCH(DATE(AE$2,1,1),Value_Added!$A$1:$LI$1),FALSE)</f>
        <v>3644.7818240000001</v>
      </c>
      <c r="AF1554" s="339">
        <f>+VLOOKUP($E1554,Value_Added!$1:$1048576,MATCH(DATE(AF$2,1,1),Value_Added!$A$1:$LI$1),FALSE)</f>
        <v>3713.2054189999999</v>
      </c>
      <c r="AG1554" s="339">
        <f>+VLOOKUP($E1554,Value_Added!$1:$1048576,MATCH(DATE(AG$2,1,1),Value_Added!$A$1:$LI$1),FALSE)</f>
        <v>3786.6989370000001</v>
      </c>
      <c r="AH1554" s="339">
        <f>+VLOOKUP($E1554,Value_Added!$1:$1048576,MATCH(DATE(AH$2,1,1),Value_Added!$A$1:$LI$1),FALSE)</f>
        <v>3865.2378189999999</v>
      </c>
      <c r="AI1554" s="339">
        <f>+VLOOKUP($E1554,Value_Added!$1:$1048576,MATCH(DATE(AI$2,1,1),Value_Added!$A$1:$LI$1),FALSE)</f>
        <v>3947.8099499999998</v>
      </c>
      <c r="AJ1554" s="339">
        <f>+VLOOKUP($E1554,Value_Added!$1:$1048576,MATCH(DATE(AJ$2,1,1),Value_Added!$A$1:$LI$1),FALSE)</f>
        <v>4033.1237569999998</v>
      </c>
      <c r="AK1554" s="339">
        <f>+VLOOKUP($E1554,Value_Added!$1:$1048576,MATCH(DATE(AK$2,1,1),Value_Added!$A$1:$LI$1),FALSE)</f>
        <v>4120.2381509999996</v>
      </c>
      <c r="AL1554" s="339">
        <f>+VLOOKUP($E1554,Value_Added!$1:$1048576,MATCH(DATE(AL$2,1,1),Value_Added!$A$1:$LI$1),FALSE)</f>
        <v>4208.5646930000003</v>
      </c>
      <c r="AM1554" s="339">
        <f>+VLOOKUP($E1554,Value_Added!$1:$1048576,MATCH(DATE(AM$2,1,1),Value_Added!$A$1:$LI$1),FALSE)</f>
        <v>4297.6456879999996</v>
      </c>
      <c r="AN1554" s="339">
        <f>+VLOOKUP($E1554,Value_Added!$1:$1048576,MATCH(DATE(AN$2,1,1),Value_Added!$A$1:$LI$1),FALSE)</f>
        <v>4387.0661689999997</v>
      </c>
      <c r="AO1554" s="339">
        <f>+VLOOKUP($E1554,Value_Added!$1:$1048576,MATCH(DATE(AO$2,1,1),Value_Added!$A$1:$LI$1),FALSE)</f>
        <v>4476.4126569999999</v>
      </c>
    </row>
    <row r="1555" spans="1:41" s="85" customFormat="1" ht="15" customHeight="1" x14ac:dyDescent="0.35">
      <c r="A1555" s="382"/>
      <c r="B1555" s="380"/>
      <c r="C1555" s="80" t="s">
        <v>784</v>
      </c>
      <c r="D1555" s="124"/>
      <c r="E1555" s="80" t="s">
        <v>864</v>
      </c>
      <c r="F1555" s="295">
        <f>+VLOOKUP($E1555,Value_Added!$1:$1048576,MATCH(DATE(F$2,1,1),Value_Added!$A$1:$LI$1),FALSE)</f>
        <v>334992.53200000001</v>
      </c>
      <c r="G1555" s="295">
        <f>+VLOOKUP($E1555,Value_Added!$1:$1048576,MATCH(DATE(G$2,1,1),Value_Added!$A$1:$LI$1),FALSE)</f>
        <v>344462.0073</v>
      </c>
      <c r="H1555" s="295">
        <f>+VLOOKUP($E1555,Value_Added!$1:$1048576,MATCH(DATE(H$2,1,1),Value_Added!$A$1:$LI$1),FALSE)</f>
        <v>353718.00400000002</v>
      </c>
      <c r="I1555" s="295">
        <f>+VLOOKUP($E1555,Value_Added!$1:$1048576,MATCH(DATE(I$2,1,1),Value_Added!$A$1:$LI$1),FALSE)</f>
        <v>360065.97470000002</v>
      </c>
      <c r="J1555" s="295">
        <f>+VLOOKUP($E1555,Value_Added!$1:$1048576,MATCH(DATE(J$2,1,1),Value_Added!$A$1:$LI$1),FALSE)</f>
        <v>365091.54920000001</v>
      </c>
      <c r="K1555" s="295">
        <f>+VLOOKUP($E1555,Value_Added!$1:$1048576,MATCH(DATE(K$2,1,1),Value_Added!$A$1:$LI$1),FALSE)</f>
        <v>369874.2548</v>
      </c>
      <c r="L1555" s="295">
        <f>+VLOOKUP($E1555,Value_Added!$1:$1048576,MATCH(DATE(L$2,1,1),Value_Added!$A$1:$LI$1),FALSE)</f>
        <v>374654.57400000002</v>
      </c>
      <c r="M1555" s="295">
        <f>+VLOOKUP($E1555,Value_Added!$1:$1048576,MATCH(DATE(M$2,1,1),Value_Added!$A$1:$LI$1),FALSE)</f>
        <v>379653.28879999998</v>
      </c>
      <c r="N1555" s="295">
        <f>+VLOOKUP($E1555,Value_Added!$1:$1048576,MATCH(DATE(N$2,1,1),Value_Added!$A$1:$LI$1),FALSE)</f>
        <v>384959.13520000002</v>
      </c>
      <c r="O1555" s="295">
        <f>+VLOOKUP($E1555,Value_Added!$1:$1048576,MATCH(DATE(O$2,1,1),Value_Added!$A$1:$LI$1),FALSE)</f>
        <v>390612.6568</v>
      </c>
      <c r="P1555" s="295">
        <f>+VLOOKUP($E1555,Value_Added!$1:$1048576,MATCH(DATE(P$2,1,1),Value_Added!$A$1:$LI$1),FALSE)</f>
        <v>396633.66210000002</v>
      </c>
      <c r="Q1555" s="295">
        <f>+VLOOKUP($E1555,Value_Added!$1:$1048576,MATCH(DATE(Q$2,1,1),Value_Added!$A$1:$LI$1),FALSE)</f>
        <v>403016.63650000002</v>
      </c>
      <c r="R1555" s="295">
        <f>+VLOOKUP($E1555,Value_Added!$1:$1048576,MATCH(DATE(R$2,1,1),Value_Added!$A$1:$LI$1),FALSE)</f>
        <v>409537.49300000002</v>
      </c>
      <c r="S1555" s="295">
        <f>+VLOOKUP($E1555,Value_Added!$1:$1048576,MATCH(DATE(S$2,1,1),Value_Added!$A$1:$LI$1),FALSE)</f>
        <v>415745.19510000001</v>
      </c>
      <c r="T1555" s="295">
        <f>+VLOOKUP($E1555,Value_Added!$1:$1048576,MATCH(DATE(T$2,1,1),Value_Added!$A$1:$LI$1),FALSE)</f>
        <v>421923.859</v>
      </c>
      <c r="U1555" s="295">
        <f>+VLOOKUP($E1555,Value_Added!$1:$1048576,MATCH(DATE(U$2,1,1),Value_Added!$A$1:$LI$1),FALSE)</f>
        <v>428243.24300000002</v>
      </c>
      <c r="V1555" s="295">
        <f>+VLOOKUP($E1555,Value_Added!$1:$1048576,MATCH(DATE(V$2,1,1),Value_Added!$A$1:$LI$1),FALSE)</f>
        <v>434985.09570000001</v>
      </c>
      <c r="W1555" s="295">
        <f>+VLOOKUP($E1555,Value_Added!$1:$1048576,MATCH(DATE(W$2,1,1),Value_Added!$A$1:$LI$1),FALSE)</f>
        <v>442236.53600000002</v>
      </c>
      <c r="X1555" s="295">
        <f>+VLOOKUP($E1555,Value_Added!$1:$1048576,MATCH(DATE(X$2,1,1),Value_Added!$A$1:$LI$1),FALSE)</f>
        <v>450047.73950000003</v>
      </c>
      <c r="Y1555" s="295">
        <f>+VLOOKUP($E1555,Value_Added!$1:$1048576,MATCH(DATE(Y$2,1,1),Value_Added!$A$1:$LI$1),FALSE)</f>
        <v>458418.89529999997</v>
      </c>
      <c r="Z1555" s="295">
        <f>+VLOOKUP($E1555,Value_Added!$1:$1048576,MATCH(DATE(Z$2,1,1),Value_Added!$A$1:$LI$1),FALSE)</f>
        <v>467390.86009999999</v>
      </c>
      <c r="AA1555" s="295">
        <f>+VLOOKUP($E1555,Value_Added!$1:$1048576,MATCH(DATE(AA$2,1,1),Value_Added!$A$1:$LI$1),FALSE)</f>
        <v>477003.66519999999</v>
      </c>
      <c r="AB1555" s="295">
        <f>+VLOOKUP($E1555,Value_Added!$1:$1048576,MATCH(DATE(AB$2,1,1),Value_Added!$A$1:$LI$1),FALSE)</f>
        <v>487340.77740000002</v>
      </c>
      <c r="AC1555" s="295">
        <f>+VLOOKUP($E1555,Value_Added!$1:$1048576,MATCH(DATE(AC$2,1,1),Value_Added!$A$1:$LI$1),FALSE)</f>
        <v>498433.45880000002</v>
      </c>
      <c r="AD1555" s="295">
        <f>+VLOOKUP($E1555,Value_Added!$1:$1048576,MATCH(DATE(AD$2,1,1),Value_Added!$A$1:$LI$1),FALSE)</f>
        <v>510257.20390000002</v>
      </c>
      <c r="AE1555" s="295">
        <f>+VLOOKUP($E1555,Value_Added!$1:$1048576,MATCH(DATE(AE$2,1,1),Value_Added!$A$1:$LI$1),FALSE)</f>
        <v>522833.9915</v>
      </c>
      <c r="AF1555" s="295">
        <f>+VLOOKUP($E1555,Value_Added!$1:$1048576,MATCH(DATE(AF$2,1,1),Value_Added!$A$1:$LI$1),FALSE)</f>
        <v>536204.88309999998</v>
      </c>
      <c r="AG1555" s="295">
        <f>+VLOOKUP($E1555,Value_Added!$1:$1048576,MATCH(DATE(AG$2,1,1),Value_Added!$A$1:$LI$1),FALSE)</f>
        <v>550459.14269999997</v>
      </c>
      <c r="AH1555" s="295">
        <f>+VLOOKUP($E1555,Value_Added!$1:$1048576,MATCH(DATE(AH$2,1,1),Value_Added!$A$1:$LI$1),FALSE)</f>
        <v>565617.57979999995</v>
      </c>
      <c r="AI1555" s="295">
        <f>+VLOOKUP($E1555,Value_Added!$1:$1048576,MATCH(DATE(AI$2,1,1),Value_Added!$A$1:$LI$1),FALSE)</f>
        <v>581547.36589999998</v>
      </c>
      <c r="AJ1555" s="295">
        <f>+VLOOKUP($E1555,Value_Added!$1:$1048576,MATCH(DATE(AJ$2,1,1),Value_Added!$A$1:$LI$1),FALSE)</f>
        <v>598088.54539999994</v>
      </c>
      <c r="AK1555" s="295">
        <f>+VLOOKUP($E1555,Value_Added!$1:$1048576,MATCH(DATE(AK$2,1,1),Value_Added!$A$1:$LI$1),FALSE)</f>
        <v>615133.69689999998</v>
      </c>
      <c r="AL1555" s="295">
        <f>+VLOOKUP($E1555,Value_Added!$1:$1048576,MATCH(DATE(AL$2,1,1),Value_Added!$A$1:$LI$1),FALSE)</f>
        <v>632605.82510000002</v>
      </c>
      <c r="AM1555" s="295">
        <f>+VLOOKUP($E1555,Value_Added!$1:$1048576,MATCH(DATE(AM$2,1,1),Value_Added!$A$1:$LI$1),FALSE)</f>
        <v>650432.51879999996</v>
      </c>
      <c r="AN1555" s="295">
        <f>+VLOOKUP($E1555,Value_Added!$1:$1048576,MATCH(DATE(AN$2,1,1),Value_Added!$A$1:$LI$1),FALSE)</f>
        <v>668540.77410000004</v>
      </c>
      <c r="AO1555" s="295">
        <f>+VLOOKUP($E1555,Value_Added!$1:$1048576,MATCH(DATE(AO$2,1,1),Value_Added!$A$1:$LI$1),FALSE)</f>
        <v>686854.07570000004</v>
      </c>
    </row>
    <row r="1556" spans="1:41" ht="15" customHeight="1" x14ac:dyDescent="0.35">
      <c r="A1556" s="382"/>
      <c r="B1556" s="380"/>
      <c r="C1556" s="60" t="s">
        <v>726</v>
      </c>
      <c r="D1556" s="88"/>
      <c r="E1556" s="60" t="s">
        <v>865</v>
      </c>
      <c r="F1556" s="339">
        <f>+VLOOKUP($E1556,Value_Added!$1:$1048576,MATCH(DATE(F$2,1,1),Value_Added!$A$1:$LI$1),FALSE)</f>
        <v>43252.258930000004</v>
      </c>
      <c r="G1556" s="339">
        <f>+VLOOKUP($E1556,Value_Added!$1:$1048576,MATCH(DATE(G$2,1,1),Value_Added!$A$1:$LI$1),FALSE)</f>
        <v>43063.100140000002</v>
      </c>
      <c r="H1556" s="339">
        <f>+VLOOKUP($E1556,Value_Added!$1:$1048576,MATCH(DATE(H$2,1,1),Value_Added!$A$1:$LI$1),FALSE)</f>
        <v>43358.625540000001</v>
      </c>
      <c r="I1556" s="339">
        <f>+VLOOKUP($E1556,Value_Added!$1:$1048576,MATCH(DATE(I$2,1,1),Value_Added!$A$1:$LI$1),FALSE)</f>
        <v>43985.490709999998</v>
      </c>
      <c r="J1556" s="339">
        <f>+VLOOKUP($E1556,Value_Added!$1:$1048576,MATCH(DATE(J$2,1,1),Value_Added!$A$1:$LI$1),FALSE)</f>
        <v>44693.2978</v>
      </c>
      <c r="K1556" s="339">
        <f>+VLOOKUP($E1556,Value_Added!$1:$1048576,MATCH(DATE(K$2,1,1),Value_Added!$A$1:$LI$1),FALSE)</f>
        <v>45451.534979999997</v>
      </c>
      <c r="L1556" s="339">
        <f>+VLOOKUP($E1556,Value_Added!$1:$1048576,MATCH(DATE(L$2,1,1),Value_Added!$A$1:$LI$1),FALSE)</f>
        <v>46222.57963</v>
      </c>
      <c r="M1556" s="339">
        <f>+VLOOKUP($E1556,Value_Added!$1:$1048576,MATCH(DATE(M$2,1,1),Value_Added!$A$1:$LI$1),FALSE)</f>
        <v>47000.235390000002</v>
      </c>
      <c r="N1556" s="339">
        <f>+VLOOKUP($E1556,Value_Added!$1:$1048576,MATCH(DATE(N$2,1,1),Value_Added!$A$1:$LI$1),FALSE)</f>
        <v>47795.552510000001</v>
      </c>
      <c r="O1556" s="339">
        <f>+VLOOKUP($E1556,Value_Added!$1:$1048576,MATCH(DATE(O$2,1,1),Value_Added!$A$1:$LI$1),FALSE)</f>
        <v>48617.793550000002</v>
      </c>
      <c r="P1556" s="339">
        <f>+VLOOKUP($E1556,Value_Added!$1:$1048576,MATCH(DATE(P$2,1,1),Value_Added!$A$1:$LI$1),FALSE)</f>
        <v>49473.009440000002</v>
      </c>
      <c r="Q1556" s="339">
        <f>+VLOOKUP($E1556,Value_Added!$1:$1048576,MATCH(DATE(Q$2,1,1),Value_Added!$A$1:$LI$1),FALSE)</f>
        <v>50364.688889999998</v>
      </c>
      <c r="R1556" s="339">
        <f>+VLOOKUP($E1556,Value_Added!$1:$1048576,MATCH(DATE(R$2,1,1),Value_Added!$A$1:$LI$1),FALSE)</f>
        <v>51275.793460000001</v>
      </c>
      <c r="S1556" s="339">
        <f>+VLOOKUP($E1556,Value_Added!$1:$1048576,MATCH(DATE(S$2,1,1),Value_Added!$A$1:$LI$1),FALSE)</f>
        <v>52166.305030000003</v>
      </c>
      <c r="T1556" s="339">
        <f>+VLOOKUP($E1556,Value_Added!$1:$1048576,MATCH(DATE(T$2,1,1),Value_Added!$A$1:$LI$1),FALSE)</f>
        <v>53060.296840000003</v>
      </c>
      <c r="U1556" s="339">
        <f>+VLOOKUP($E1556,Value_Added!$1:$1048576,MATCH(DATE(U$2,1,1),Value_Added!$A$1:$LI$1),FALSE)</f>
        <v>53969.290560000001</v>
      </c>
      <c r="V1556" s="339">
        <f>+VLOOKUP($E1556,Value_Added!$1:$1048576,MATCH(DATE(V$2,1,1),Value_Added!$A$1:$LI$1),FALSE)</f>
        <v>54921.581270000002</v>
      </c>
      <c r="W1556" s="339">
        <f>+VLOOKUP($E1556,Value_Added!$1:$1048576,MATCH(DATE(W$2,1,1),Value_Added!$A$1:$LI$1),FALSE)</f>
        <v>55933.138330000002</v>
      </c>
      <c r="X1556" s="339">
        <f>+VLOOKUP($E1556,Value_Added!$1:$1048576,MATCH(DATE(X$2,1,1),Value_Added!$A$1:$LI$1),FALSE)</f>
        <v>57005.168169999997</v>
      </c>
      <c r="Y1556" s="339">
        <f>+VLOOKUP($E1556,Value_Added!$1:$1048576,MATCH(DATE(Y$2,1,1),Value_Added!$A$1:$LI$1),FALSE)</f>
        <v>58134.229870000003</v>
      </c>
      <c r="Z1556" s="339">
        <f>+VLOOKUP($E1556,Value_Added!$1:$1048576,MATCH(DATE(Z$2,1,1),Value_Added!$A$1:$LI$1),FALSE)</f>
        <v>59321.517469999999</v>
      </c>
      <c r="AA1556" s="339">
        <f>+VLOOKUP($E1556,Value_Added!$1:$1048576,MATCH(DATE(AA$2,1,1),Value_Added!$A$1:$LI$1),FALSE)</f>
        <v>60569.297129999999</v>
      </c>
      <c r="AB1556" s="339">
        <f>+VLOOKUP($E1556,Value_Added!$1:$1048576,MATCH(DATE(AB$2,1,1),Value_Added!$A$1:$LI$1),FALSE)</f>
        <v>61886.586960000001</v>
      </c>
      <c r="AC1556" s="339">
        <f>+VLOOKUP($E1556,Value_Added!$1:$1048576,MATCH(DATE(AC$2,1,1),Value_Added!$A$1:$LI$1),FALSE)</f>
        <v>63278.634250000003</v>
      </c>
      <c r="AD1556" s="339">
        <f>+VLOOKUP($E1556,Value_Added!$1:$1048576,MATCH(DATE(AD$2,1,1),Value_Added!$A$1:$LI$1),FALSE)</f>
        <v>64744.80098</v>
      </c>
      <c r="AE1556" s="339">
        <f>+VLOOKUP($E1556,Value_Added!$1:$1048576,MATCH(DATE(AE$2,1,1),Value_Added!$A$1:$LI$1),FALSE)</f>
        <v>66287.317550000007</v>
      </c>
      <c r="AF1556" s="339">
        <f>+VLOOKUP($E1556,Value_Added!$1:$1048576,MATCH(DATE(AF$2,1,1),Value_Added!$A$1:$LI$1),FALSE)</f>
        <v>67910.204020000005</v>
      </c>
      <c r="AG1556" s="339">
        <f>+VLOOKUP($E1556,Value_Added!$1:$1048576,MATCH(DATE(AG$2,1,1),Value_Added!$A$1:$LI$1),FALSE)</f>
        <v>69624.41618</v>
      </c>
      <c r="AH1556" s="339">
        <f>+VLOOKUP($E1556,Value_Added!$1:$1048576,MATCH(DATE(AH$2,1,1),Value_Added!$A$1:$LI$1),FALSE)</f>
        <v>71432.267800000001</v>
      </c>
      <c r="AI1556" s="339">
        <f>+VLOOKUP($E1556,Value_Added!$1:$1048576,MATCH(DATE(AI$2,1,1),Value_Added!$A$1:$LI$1),FALSE)</f>
        <v>73322.57892</v>
      </c>
      <c r="AJ1556" s="339">
        <f>+VLOOKUP($E1556,Value_Added!$1:$1048576,MATCH(DATE(AJ$2,1,1),Value_Added!$A$1:$LI$1),FALSE)</f>
        <v>75279.562820000006</v>
      </c>
      <c r="AK1556" s="339">
        <f>+VLOOKUP($E1556,Value_Added!$1:$1048576,MATCH(DATE(AK$2,1,1),Value_Added!$A$1:$LI$1),FALSE)</f>
        <v>77291.535029999999</v>
      </c>
      <c r="AL1556" s="339">
        <f>+VLOOKUP($E1556,Value_Added!$1:$1048576,MATCH(DATE(AL$2,1,1),Value_Added!$A$1:$LI$1),FALSE)</f>
        <v>79350.428979999997</v>
      </c>
      <c r="AM1556" s="339">
        <f>+VLOOKUP($E1556,Value_Added!$1:$1048576,MATCH(DATE(AM$2,1,1),Value_Added!$A$1:$LI$1),FALSE)</f>
        <v>81447.87917</v>
      </c>
      <c r="AN1556" s="339">
        <f>+VLOOKUP($E1556,Value_Added!$1:$1048576,MATCH(DATE(AN$2,1,1),Value_Added!$A$1:$LI$1),FALSE)</f>
        <v>83575.024449999997</v>
      </c>
      <c r="AO1556" s="339">
        <f>+VLOOKUP($E1556,Value_Added!$1:$1048576,MATCH(DATE(AO$2,1,1),Value_Added!$A$1:$LI$1),FALSE)</f>
        <v>85722.395910000007</v>
      </c>
    </row>
    <row r="1557" spans="1:41" ht="15" customHeight="1" x14ac:dyDescent="0.35">
      <c r="A1557" s="382"/>
      <c r="B1557" s="380"/>
      <c r="C1557" s="60" t="s">
        <v>727</v>
      </c>
      <c r="D1557" s="88"/>
      <c r="E1557" s="60" t="s">
        <v>866</v>
      </c>
      <c r="F1557" s="339">
        <f>+VLOOKUP($E1557,Value_Added!$1:$1048576,MATCH(DATE(F$2,1,1),Value_Added!$A$1:$LI$1),FALSE)</f>
        <v>29832.071629999999</v>
      </c>
      <c r="G1557" s="339">
        <f>+VLOOKUP($E1557,Value_Added!$1:$1048576,MATCH(DATE(G$2,1,1),Value_Added!$A$1:$LI$1),FALSE)</f>
        <v>30162.622380000001</v>
      </c>
      <c r="H1557" s="339">
        <f>+VLOOKUP($E1557,Value_Added!$1:$1048576,MATCH(DATE(H$2,1,1),Value_Added!$A$1:$LI$1),FALSE)</f>
        <v>30659.09892</v>
      </c>
      <c r="I1557" s="339">
        <f>+VLOOKUP($E1557,Value_Added!$1:$1048576,MATCH(DATE(I$2,1,1),Value_Added!$A$1:$LI$1),FALSE)</f>
        <v>31161.559819999999</v>
      </c>
      <c r="J1557" s="339">
        <f>+VLOOKUP($E1557,Value_Added!$1:$1048576,MATCH(DATE(J$2,1,1),Value_Added!$A$1:$LI$1),FALSE)</f>
        <v>31683.973880000001</v>
      </c>
      <c r="K1557" s="339">
        <f>+VLOOKUP($E1557,Value_Added!$1:$1048576,MATCH(DATE(K$2,1,1),Value_Added!$A$1:$LI$1),FALSE)</f>
        <v>32208.05733</v>
      </c>
      <c r="L1557" s="339">
        <f>+VLOOKUP($E1557,Value_Added!$1:$1048576,MATCH(DATE(L$2,1,1),Value_Added!$A$1:$LI$1),FALSE)</f>
        <v>32678.400600000001</v>
      </c>
      <c r="M1557" s="339">
        <f>+VLOOKUP($E1557,Value_Added!$1:$1048576,MATCH(DATE(M$2,1,1),Value_Added!$A$1:$LI$1),FALSE)</f>
        <v>33164.440450000002</v>
      </c>
      <c r="N1557" s="339">
        <f>+VLOOKUP($E1557,Value_Added!$1:$1048576,MATCH(DATE(N$2,1,1),Value_Added!$A$1:$LI$1),FALSE)</f>
        <v>33682.704059999996</v>
      </c>
      <c r="O1557" s="339">
        <f>+VLOOKUP($E1557,Value_Added!$1:$1048576,MATCH(DATE(O$2,1,1),Value_Added!$A$1:$LI$1),FALSE)</f>
        <v>34235.562149999998</v>
      </c>
      <c r="P1557" s="339">
        <f>+VLOOKUP($E1557,Value_Added!$1:$1048576,MATCH(DATE(P$2,1,1),Value_Added!$A$1:$LI$1),FALSE)</f>
        <v>34819.28226</v>
      </c>
      <c r="Q1557" s="339">
        <f>+VLOOKUP($E1557,Value_Added!$1:$1048576,MATCH(DATE(Q$2,1,1),Value_Added!$A$1:$LI$1),FALSE)</f>
        <v>35425.873529999997</v>
      </c>
      <c r="R1557" s="339">
        <f>+VLOOKUP($E1557,Value_Added!$1:$1048576,MATCH(DATE(R$2,1,1),Value_Added!$A$1:$LI$1),FALSE)</f>
        <v>36012.666949999999</v>
      </c>
      <c r="S1557" s="339">
        <f>+VLOOKUP($E1557,Value_Added!$1:$1048576,MATCH(DATE(S$2,1,1),Value_Added!$A$1:$LI$1),FALSE)</f>
        <v>36507.580139999998</v>
      </c>
      <c r="T1557" s="339">
        <f>+VLOOKUP($E1557,Value_Added!$1:$1048576,MATCH(DATE(T$2,1,1),Value_Added!$A$1:$LI$1),FALSE)</f>
        <v>36977.678319999999</v>
      </c>
      <c r="U1557" s="339">
        <f>+VLOOKUP($E1557,Value_Added!$1:$1048576,MATCH(DATE(U$2,1,1),Value_Added!$A$1:$LI$1),FALSE)</f>
        <v>37451.468589999997</v>
      </c>
      <c r="V1557" s="339">
        <f>+VLOOKUP($E1557,Value_Added!$1:$1048576,MATCH(DATE(V$2,1,1),Value_Added!$A$1:$LI$1),FALSE)</f>
        <v>37991.115700000002</v>
      </c>
      <c r="W1557" s="339">
        <f>+VLOOKUP($E1557,Value_Added!$1:$1048576,MATCH(DATE(W$2,1,1),Value_Added!$A$1:$LI$1),FALSE)</f>
        <v>38573.862139999997</v>
      </c>
      <c r="X1557" s="339">
        <f>+VLOOKUP($E1557,Value_Added!$1:$1048576,MATCH(DATE(X$2,1,1),Value_Added!$A$1:$LI$1),FALSE)</f>
        <v>39208.21329</v>
      </c>
      <c r="Y1557" s="339">
        <f>+VLOOKUP($E1557,Value_Added!$1:$1048576,MATCH(DATE(Y$2,1,1),Value_Added!$A$1:$LI$1),FALSE)</f>
        <v>39901.027540000003</v>
      </c>
      <c r="Z1557" s="339">
        <f>+VLOOKUP($E1557,Value_Added!$1:$1048576,MATCH(DATE(Z$2,1,1),Value_Added!$A$1:$LI$1),FALSE)</f>
        <v>40665.20218</v>
      </c>
      <c r="AA1557" s="339">
        <f>+VLOOKUP($E1557,Value_Added!$1:$1048576,MATCH(DATE(AA$2,1,1),Value_Added!$A$1:$LI$1),FALSE)</f>
        <v>41509.092109999998</v>
      </c>
      <c r="AB1557" s="339">
        <f>+VLOOKUP($E1557,Value_Added!$1:$1048576,MATCH(DATE(AB$2,1,1),Value_Added!$A$1:$LI$1),FALSE)</f>
        <v>42448.152370000003</v>
      </c>
      <c r="AC1557" s="339">
        <f>+VLOOKUP($E1557,Value_Added!$1:$1048576,MATCH(DATE(AC$2,1,1),Value_Added!$A$1:$LI$1),FALSE)</f>
        <v>43486.304969999997</v>
      </c>
      <c r="AD1557" s="339">
        <f>+VLOOKUP($E1557,Value_Added!$1:$1048576,MATCH(DATE(AD$2,1,1),Value_Added!$A$1:$LI$1),FALSE)</f>
        <v>44618.055359999998</v>
      </c>
      <c r="AE1557" s="339">
        <f>+VLOOKUP($E1557,Value_Added!$1:$1048576,MATCH(DATE(AE$2,1,1),Value_Added!$A$1:$LI$1),FALSE)</f>
        <v>45845.660089999998</v>
      </c>
      <c r="AF1557" s="339">
        <f>+VLOOKUP($E1557,Value_Added!$1:$1048576,MATCH(DATE(AF$2,1,1),Value_Added!$A$1:$LI$1),FALSE)</f>
        <v>47173.405930000001</v>
      </c>
      <c r="AG1557" s="339">
        <f>+VLOOKUP($E1557,Value_Added!$1:$1048576,MATCH(DATE(AG$2,1,1),Value_Added!$A$1:$LI$1),FALSE)</f>
        <v>48614.686609999997</v>
      </c>
      <c r="AH1557" s="339">
        <f>+VLOOKUP($E1557,Value_Added!$1:$1048576,MATCH(DATE(AH$2,1,1),Value_Added!$A$1:$LI$1),FALSE)</f>
        <v>50165.357100000001</v>
      </c>
      <c r="AI1557" s="339">
        <f>+VLOOKUP($E1557,Value_Added!$1:$1048576,MATCH(DATE(AI$2,1,1),Value_Added!$A$1:$LI$1),FALSE)</f>
        <v>51794.888559999999</v>
      </c>
      <c r="AJ1557" s="339">
        <f>+VLOOKUP($E1557,Value_Added!$1:$1048576,MATCH(DATE(AJ$2,1,1),Value_Added!$A$1:$LI$1),FALSE)</f>
        <v>53473.0599</v>
      </c>
      <c r="AK1557" s="339">
        <f>+VLOOKUP($E1557,Value_Added!$1:$1048576,MATCH(DATE(AK$2,1,1),Value_Added!$A$1:$LI$1),FALSE)</f>
        <v>55183.391450000003</v>
      </c>
      <c r="AL1557" s="339">
        <f>+VLOOKUP($E1557,Value_Added!$1:$1048576,MATCH(DATE(AL$2,1,1),Value_Added!$A$1:$LI$1),FALSE)</f>
        <v>56917.057370000002</v>
      </c>
      <c r="AM1557" s="339">
        <f>+VLOOKUP($E1557,Value_Added!$1:$1048576,MATCH(DATE(AM$2,1,1),Value_Added!$A$1:$LI$1),FALSE)</f>
        <v>58665.318079999997</v>
      </c>
      <c r="AN1557" s="339">
        <f>+VLOOKUP($E1557,Value_Added!$1:$1048576,MATCH(DATE(AN$2,1,1),Value_Added!$A$1:$LI$1),FALSE)</f>
        <v>60419.098389999999</v>
      </c>
      <c r="AO1557" s="339">
        <f>+VLOOKUP($E1557,Value_Added!$1:$1048576,MATCH(DATE(AO$2,1,1),Value_Added!$A$1:$LI$1),FALSE)</f>
        <v>62168.727630000001</v>
      </c>
    </row>
    <row r="1558" spans="1:41" ht="15" customHeight="1" x14ac:dyDescent="0.35">
      <c r="A1558" s="382"/>
      <c r="B1558" s="380"/>
      <c r="C1558" s="60" t="s">
        <v>728</v>
      </c>
      <c r="D1558" s="88"/>
      <c r="E1558" s="60" t="s">
        <v>867</v>
      </c>
      <c r="F1558" s="339">
        <f>+VLOOKUP($E1558,Value_Added!$1:$1048576,MATCH(DATE(F$2,1,1),Value_Added!$A$1:$LI$1),FALSE)</f>
        <v>7291.0850959999998</v>
      </c>
      <c r="G1558" s="339">
        <f>+VLOOKUP($E1558,Value_Added!$1:$1048576,MATCH(DATE(G$2,1,1),Value_Added!$A$1:$LI$1),FALSE)</f>
        <v>7586.2166020000004</v>
      </c>
      <c r="H1558" s="339">
        <f>+VLOOKUP($E1558,Value_Added!$1:$1048576,MATCH(DATE(H$2,1,1),Value_Added!$A$1:$LI$1),FALSE)</f>
        <v>7861.9085059999998</v>
      </c>
      <c r="I1558" s="339">
        <f>+VLOOKUP($E1558,Value_Added!$1:$1048576,MATCH(DATE(I$2,1,1),Value_Added!$A$1:$LI$1),FALSE)</f>
        <v>8033.6309449999999</v>
      </c>
      <c r="J1558" s="339">
        <f>+VLOOKUP($E1558,Value_Added!$1:$1048576,MATCH(DATE(J$2,1,1),Value_Added!$A$1:$LI$1),FALSE)</f>
        <v>8150.7755770000003</v>
      </c>
      <c r="K1558" s="339">
        <f>+VLOOKUP($E1558,Value_Added!$1:$1048576,MATCH(DATE(K$2,1,1),Value_Added!$A$1:$LI$1),FALSE)</f>
        <v>8253.8958679999996</v>
      </c>
      <c r="L1558" s="339">
        <f>+VLOOKUP($E1558,Value_Added!$1:$1048576,MATCH(DATE(L$2,1,1),Value_Added!$A$1:$LI$1),FALSE)</f>
        <v>8357.6608369999994</v>
      </c>
      <c r="M1558" s="339">
        <f>+VLOOKUP($E1558,Value_Added!$1:$1048576,MATCH(DATE(M$2,1,1),Value_Added!$A$1:$LI$1),FALSE)</f>
        <v>8467.1481930000009</v>
      </c>
      <c r="N1558" s="339">
        <f>+VLOOKUP($E1558,Value_Added!$1:$1048576,MATCH(DATE(N$2,1,1),Value_Added!$A$1:$LI$1),FALSE)</f>
        <v>8583.7876539999997</v>
      </c>
      <c r="O1558" s="339">
        <f>+VLOOKUP($E1558,Value_Added!$1:$1048576,MATCH(DATE(O$2,1,1),Value_Added!$A$1:$LI$1),FALSE)</f>
        <v>8708.0178699999997</v>
      </c>
      <c r="P1558" s="339">
        <f>+VLOOKUP($E1558,Value_Added!$1:$1048576,MATCH(DATE(P$2,1,1),Value_Added!$A$1:$LI$1),FALSE)</f>
        <v>8840.1146470000003</v>
      </c>
      <c r="Q1558" s="339">
        <f>+VLOOKUP($E1558,Value_Added!$1:$1048576,MATCH(DATE(Q$2,1,1),Value_Added!$A$1:$LI$1),FALSE)</f>
        <v>8979.999382</v>
      </c>
      <c r="R1558" s="339">
        <f>+VLOOKUP($E1558,Value_Added!$1:$1048576,MATCH(DATE(R$2,1,1),Value_Added!$A$1:$LI$1),FALSE)</f>
        <v>9123.6886269999995</v>
      </c>
      <c r="S1558" s="339">
        <f>+VLOOKUP($E1558,Value_Added!$1:$1048576,MATCH(DATE(S$2,1,1),Value_Added!$A$1:$LI$1),FALSE)</f>
        <v>9262.8205269999999</v>
      </c>
      <c r="T1558" s="339">
        <f>+VLOOKUP($E1558,Value_Added!$1:$1048576,MATCH(DATE(T$2,1,1),Value_Added!$A$1:$LI$1),FALSE)</f>
        <v>9401.5429960000001</v>
      </c>
      <c r="U1558" s="339">
        <f>+VLOOKUP($E1558,Value_Added!$1:$1048576,MATCH(DATE(U$2,1,1),Value_Added!$A$1:$LI$1),FALSE)</f>
        <v>9542.9885340000001</v>
      </c>
      <c r="V1558" s="339">
        <f>+VLOOKUP($E1558,Value_Added!$1:$1048576,MATCH(DATE(V$2,1,1),Value_Added!$A$1:$LI$1),FALSE)</f>
        <v>9692.0185619999993</v>
      </c>
      <c r="W1558" s="339">
        <f>+VLOOKUP($E1558,Value_Added!$1:$1048576,MATCH(DATE(W$2,1,1),Value_Added!$A$1:$LI$1),FALSE)</f>
        <v>9851.3394040000003</v>
      </c>
      <c r="X1558" s="339">
        <f>+VLOOKUP($E1558,Value_Added!$1:$1048576,MATCH(DATE(X$2,1,1),Value_Added!$A$1:$LI$1),FALSE)</f>
        <v>10022.02915</v>
      </c>
      <c r="Y1558" s="339">
        <f>+VLOOKUP($E1558,Value_Added!$1:$1048576,MATCH(DATE(Y$2,1,1),Value_Added!$A$1:$LI$1),FALSE)</f>
        <v>10203.99956</v>
      </c>
      <c r="Z1558" s="339">
        <f>+VLOOKUP($E1558,Value_Added!$1:$1048576,MATCH(DATE(Z$2,1,1),Value_Added!$A$1:$LI$1),FALSE)</f>
        <v>10397.876249999999</v>
      </c>
      <c r="AA1558" s="339">
        <f>+VLOOKUP($E1558,Value_Added!$1:$1048576,MATCH(DATE(AA$2,1,1),Value_Added!$A$1:$LI$1),FALSE)</f>
        <v>10604.43547</v>
      </c>
      <c r="AB1558" s="339">
        <f>+VLOOKUP($E1558,Value_Added!$1:$1048576,MATCH(DATE(AB$2,1,1),Value_Added!$A$1:$LI$1),FALSE)</f>
        <v>10825.149170000001</v>
      </c>
      <c r="AC1558" s="339">
        <f>+VLOOKUP($E1558,Value_Added!$1:$1048576,MATCH(DATE(AC$2,1,1),Value_Added!$A$1:$LI$1),FALSE)</f>
        <v>11060.61562</v>
      </c>
      <c r="AD1558" s="339">
        <f>+VLOOKUP($E1558,Value_Added!$1:$1048576,MATCH(DATE(AD$2,1,1),Value_Added!$A$1:$LI$1),FALSE)</f>
        <v>11310.441870000001</v>
      </c>
      <c r="AE1558" s="339">
        <f>+VLOOKUP($E1558,Value_Added!$1:$1048576,MATCH(DATE(AE$2,1,1),Value_Added!$A$1:$LI$1),FALSE)</f>
        <v>11575.07582</v>
      </c>
      <c r="AF1558" s="339">
        <f>+VLOOKUP($E1558,Value_Added!$1:$1048576,MATCH(DATE(AF$2,1,1),Value_Added!$A$1:$LI$1),FALSE)</f>
        <v>11855.377990000001</v>
      </c>
      <c r="AG1558" s="339">
        <f>+VLOOKUP($E1558,Value_Added!$1:$1048576,MATCH(DATE(AG$2,1,1),Value_Added!$A$1:$LI$1),FALSE)</f>
        <v>12152.94829</v>
      </c>
      <c r="AH1558" s="339">
        <f>+VLOOKUP($E1558,Value_Added!$1:$1048576,MATCH(DATE(AH$2,1,1),Value_Added!$A$1:$LI$1),FALSE)</f>
        <v>12468.487139999999</v>
      </c>
      <c r="AI1558" s="339">
        <f>+VLOOKUP($E1558,Value_Added!$1:$1048576,MATCH(DATE(AI$2,1,1),Value_Added!$A$1:$LI$1),FALSE)</f>
        <v>12799.986370000001</v>
      </c>
      <c r="AJ1558" s="339">
        <f>+VLOOKUP($E1558,Value_Added!$1:$1048576,MATCH(DATE(AJ$2,1,1),Value_Added!$A$1:$LI$1),FALSE)</f>
        <v>13144.786980000001</v>
      </c>
      <c r="AK1558" s="339">
        <f>+VLOOKUP($E1558,Value_Added!$1:$1048576,MATCH(DATE(AK$2,1,1),Value_Added!$A$1:$LI$1),FALSE)</f>
        <v>13500.94412</v>
      </c>
      <c r="AL1558" s="339">
        <f>+VLOOKUP($E1558,Value_Added!$1:$1048576,MATCH(DATE(AL$2,1,1),Value_Added!$A$1:$LI$1),FALSE)</f>
        <v>13866.892669999999</v>
      </c>
      <c r="AM1558" s="339">
        <f>+VLOOKUP($E1558,Value_Added!$1:$1048576,MATCH(DATE(AM$2,1,1),Value_Added!$A$1:$LI$1),FALSE)</f>
        <v>14241.1772</v>
      </c>
      <c r="AN1558" s="339">
        <f>+VLOOKUP($E1558,Value_Added!$1:$1048576,MATCH(DATE(AN$2,1,1),Value_Added!$A$1:$LI$1),FALSE)</f>
        <v>14622.369129999999</v>
      </c>
      <c r="AO1558" s="339">
        <f>+VLOOKUP($E1558,Value_Added!$1:$1048576,MATCH(DATE(AO$2,1,1),Value_Added!$A$1:$LI$1),FALSE)</f>
        <v>15009.00454</v>
      </c>
    </row>
    <row r="1559" spans="1:41" ht="15" customHeight="1" x14ac:dyDescent="0.35">
      <c r="A1559" s="382"/>
      <c r="B1559" s="380"/>
      <c r="C1559" s="60" t="s">
        <v>729</v>
      </c>
      <c r="D1559" s="88"/>
      <c r="E1559" s="60" t="s">
        <v>868</v>
      </c>
      <c r="F1559" s="339">
        <f>+VLOOKUP($E1559,Value_Added!$1:$1048576,MATCH(DATE(F$2,1,1),Value_Added!$A$1:$LI$1),FALSE)</f>
        <v>7850.6379239999997</v>
      </c>
      <c r="G1559" s="339">
        <f>+VLOOKUP($E1559,Value_Added!$1:$1048576,MATCH(DATE(G$2,1,1),Value_Added!$A$1:$LI$1),FALSE)</f>
        <v>7907.2683829999996</v>
      </c>
      <c r="H1559" s="339">
        <f>+VLOOKUP($E1559,Value_Added!$1:$1048576,MATCH(DATE(H$2,1,1),Value_Added!$A$1:$LI$1),FALSE)</f>
        <v>8000.2807439999997</v>
      </c>
      <c r="I1559" s="339">
        <f>+VLOOKUP($E1559,Value_Added!$1:$1048576,MATCH(DATE(I$2,1,1),Value_Added!$A$1:$LI$1),FALSE)</f>
        <v>8120.9661310000001</v>
      </c>
      <c r="J1559" s="339">
        <f>+VLOOKUP($E1559,Value_Added!$1:$1048576,MATCH(DATE(J$2,1,1),Value_Added!$A$1:$LI$1),FALSE)</f>
        <v>8250.3154869999998</v>
      </c>
      <c r="K1559" s="339">
        <f>+VLOOKUP($E1559,Value_Added!$1:$1048576,MATCH(DATE(K$2,1,1),Value_Added!$A$1:$LI$1),FALSE)</f>
        <v>8385.9113400000006</v>
      </c>
      <c r="L1559" s="339">
        <f>+VLOOKUP($E1559,Value_Added!$1:$1048576,MATCH(DATE(L$2,1,1),Value_Added!$A$1:$LI$1),FALSE)</f>
        <v>8523.1873699999996</v>
      </c>
      <c r="M1559" s="339">
        <f>+VLOOKUP($E1559,Value_Added!$1:$1048576,MATCH(DATE(M$2,1,1),Value_Added!$A$1:$LI$1),FALSE)</f>
        <v>8661.675647</v>
      </c>
      <c r="N1559" s="339">
        <f>+VLOOKUP($E1559,Value_Added!$1:$1048576,MATCH(DATE(N$2,1,1),Value_Added!$A$1:$LI$1),FALSE)</f>
        <v>8802.5883830000002</v>
      </c>
      <c r="O1559" s="339">
        <f>+VLOOKUP($E1559,Value_Added!$1:$1048576,MATCH(DATE(O$2,1,1),Value_Added!$A$1:$LI$1),FALSE)</f>
        <v>8947.0533539999997</v>
      </c>
      <c r="P1559" s="339">
        <f>+VLOOKUP($E1559,Value_Added!$1:$1048576,MATCH(DATE(P$2,1,1),Value_Added!$A$1:$LI$1),FALSE)</f>
        <v>9095.8430580000004</v>
      </c>
      <c r="Q1559" s="339">
        <f>+VLOOKUP($E1559,Value_Added!$1:$1048576,MATCH(DATE(Q$2,1,1),Value_Added!$A$1:$LI$1),FALSE)</f>
        <v>9248.9721040000004</v>
      </c>
      <c r="R1559" s="339">
        <f>+VLOOKUP($E1559,Value_Added!$1:$1048576,MATCH(DATE(R$2,1,1),Value_Added!$A$1:$LI$1),FALSE)</f>
        <v>9401.7518110000001</v>
      </c>
      <c r="S1559" s="339">
        <f>+VLOOKUP($E1559,Value_Added!$1:$1048576,MATCH(DATE(S$2,1,1),Value_Added!$A$1:$LI$1),FALSE)</f>
        <v>9544.6232870000003</v>
      </c>
      <c r="T1559" s="339">
        <f>+VLOOKUP($E1559,Value_Added!$1:$1048576,MATCH(DATE(T$2,1,1),Value_Added!$A$1:$LI$1),FALSE)</f>
        <v>9684.5905349999994</v>
      </c>
      <c r="U1559" s="339">
        <f>+VLOOKUP($E1559,Value_Added!$1:$1048576,MATCH(DATE(U$2,1,1),Value_Added!$A$1:$LI$1),FALSE)</f>
        <v>9826.0600709999999</v>
      </c>
      <c r="V1559" s="339">
        <f>+VLOOKUP($E1559,Value_Added!$1:$1048576,MATCH(DATE(V$2,1,1),Value_Added!$A$1:$LI$1),FALSE)</f>
        <v>9975.0747940000001</v>
      </c>
      <c r="W1559" s="339">
        <f>+VLOOKUP($E1559,Value_Added!$1:$1048576,MATCH(DATE(W$2,1,1),Value_Added!$A$1:$LI$1),FALSE)</f>
        <v>10135.737929999999</v>
      </c>
      <c r="X1559" s="339">
        <f>+VLOOKUP($E1559,Value_Added!$1:$1048576,MATCH(DATE(X$2,1,1),Value_Added!$A$1:$LI$1),FALSE)</f>
        <v>10309.63127</v>
      </c>
      <c r="Y1559" s="339">
        <f>+VLOOKUP($E1559,Value_Added!$1:$1048576,MATCH(DATE(Y$2,1,1),Value_Added!$A$1:$LI$1),FALSE)</f>
        <v>10496.879989999999</v>
      </c>
      <c r="Z1559" s="339">
        <f>+VLOOKUP($E1559,Value_Added!$1:$1048576,MATCH(DATE(Z$2,1,1),Value_Added!$A$1:$LI$1),FALSE)</f>
        <v>10698.28103</v>
      </c>
      <c r="AA1559" s="339">
        <f>+VLOOKUP($E1559,Value_Added!$1:$1048576,MATCH(DATE(AA$2,1,1),Value_Added!$A$1:$LI$1),FALSE)</f>
        <v>10914.474980000001</v>
      </c>
      <c r="AB1559" s="339">
        <f>+VLOOKUP($E1559,Value_Added!$1:$1048576,MATCH(DATE(AB$2,1,1),Value_Added!$A$1:$LI$1),FALSE)</f>
        <v>11147.32079</v>
      </c>
      <c r="AC1559" s="339">
        <f>+VLOOKUP($E1559,Value_Added!$1:$1048576,MATCH(DATE(AC$2,1,1),Value_Added!$A$1:$LI$1),FALSE)</f>
        <v>11397.605449999999</v>
      </c>
      <c r="AD1559" s="339">
        <f>+VLOOKUP($E1559,Value_Added!$1:$1048576,MATCH(DATE(AD$2,1,1),Value_Added!$A$1:$LI$1),FALSE)</f>
        <v>11664.837310000001</v>
      </c>
      <c r="AE1559" s="339">
        <f>+VLOOKUP($E1559,Value_Added!$1:$1048576,MATCH(DATE(AE$2,1,1),Value_Added!$A$1:$LI$1),FALSE)</f>
        <v>11949.202380000001</v>
      </c>
      <c r="AF1559" s="339">
        <f>+VLOOKUP($E1559,Value_Added!$1:$1048576,MATCH(DATE(AF$2,1,1),Value_Added!$A$1:$LI$1),FALSE)</f>
        <v>12251.246950000001</v>
      </c>
      <c r="AG1559" s="339">
        <f>+VLOOKUP($E1559,Value_Added!$1:$1048576,MATCH(DATE(AG$2,1,1),Value_Added!$A$1:$LI$1),FALSE)</f>
        <v>12572.83144</v>
      </c>
      <c r="AH1559" s="339">
        <f>+VLOOKUP($E1559,Value_Added!$1:$1048576,MATCH(DATE(AH$2,1,1),Value_Added!$A$1:$LI$1),FALSE)</f>
        <v>12913.817709999999</v>
      </c>
      <c r="AI1559" s="339">
        <f>+VLOOKUP($E1559,Value_Added!$1:$1048576,MATCH(DATE(AI$2,1,1),Value_Added!$A$1:$LI$1),FALSE)</f>
        <v>13270.43165</v>
      </c>
      <c r="AJ1559" s="339">
        <f>+VLOOKUP($E1559,Value_Added!$1:$1048576,MATCH(DATE(AJ$2,1,1),Value_Added!$A$1:$LI$1),FALSE)</f>
        <v>13638.169910000001</v>
      </c>
      <c r="AK1559" s="339">
        <f>+VLOOKUP($E1559,Value_Added!$1:$1048576,MATCH(DATE(AK$2,1,1),Value_Added!$A$1:$LI$1),FALSE)</f>
        <v>14013.91676</v>
      </c>
      <c r="AL1559" s="339">
        <f>+VLOOKUP($E1559,Value_Added!$1:$1048576,MATCH(DATE(AL$2,1,1),Value_Added!$A$1:$LI$1),FALSE)</f>
        <v>14395.683940000001</v>
      </c>
      <c r="AM1559" s="339">
        <f>+VLOOKUP($E1559,Value_Added!$1:$1048576,MATCH(DATE(AM$2,1,1),Value_Added!$A$1:$LI$1),FALSE)</f>
        <v>14781.69723</v>
      </c>
      <c r="AN1559" s="339">
        <f>+VLOOKUP($E1559,Value_Added!$1:$1048576,MATCH(DATE(AN$2,1,1),Value_Added!$A$1:$LI$1),FALSE)</f>
        <v>15170.23126</v>
      </c>
      <c r="AO1559" s="339">
        <f>+VLOOKUP($E1559,Value_Added!$1:$1048576,MATCH(DATE(AO$2,1,1),Value_Added!$A$1:$LI$1),FALSE)</f>
        <v>15559.535529999999</v>
      </c>
    </row>
    <row r="1560" spans="1:41" ht="15" customHeight="1" x14ac:dyDescent="0.35">
      <c r="A1560" s="382"/>
      <c r="B1560" s="380"/>
      <c r="C1560" s="60" t="s">
        <v>730</v>
      </c>
      <c r="D1560" s="88"/>
      <c r="E1560" s="60" t="s">
        <v>869</v>
      </c>
      <c r="F1560" s="339">
        <f>+VLOOKUP($E1560,Value_Added!$1:$1048576,MATCH(DATE(F$2,1,1),Value_Added!$A$1:$LI$1),FALSE)</f>
        <v>34520.624790000002</v>
      </c>
      <c r="G1560" s="339">
        <f>+VLOOKUP($E1560,Value_Added!$1:$1048576,MATCH(DATE(G$2,1,1),Value_Added!$A$1:$LI$1),FALSE)</f>
        <v>34596.840559999997</v>
      </c>
      <c r="H1560" s="339">
        <f>+VLOOKUP($E1560,Value_Added!$1:$1048576,MATCH(DATE(H$2,1,1),Value_Added!$A$1:$LI$1),FALSE)</f>
        <v>34867.958680000003</v>
      </c>
      <c r="I1560" s="339">
        <f>+VLOOKUP($E1560,Value_Added!$1:$1048576,MATCH(DATE(I$2,1,1),Value_Added!$A$1:$LI$1),FALSE)</f>
        <v>35213.8943</v>
      </c>
      <c r="J1560" s="339">
        <f>+VLOOKUP($E1560,Value_Added!$1:$1048576,MATCH(DATE(J$2,1,1),Value_Added!$A$1:$LI$1),FALSE)</f>
        <v>35611.81897</v>
      </c>
      <c r="K1560" s="339">
        <f>+VLOOKUP($E1560,Value_Added!$1:$1048576,MATCH(DATE(K$2,1,1),Value_Added!$A$1:$LI$1),FALSE)</f>
        <v>36063.506379999999</v>
      </c>
      <c r="L1560" s="339">
        <f>+VLOOKUP($E1560,Value_Added!$1:$1048576,MATCH(DATE(L$2,1,1),Value_Added!$A$1:$LI$1),FALSE)</f>
        <v>36555.232830000001</v>
      </c>
      <c r="M1560" s="339">
        <f>+VLOOKUP($E1560,Value_Added!$1:$1048576,MATCH(DATE(M$2,1,1),Value_Added!$A$1:$LI$1),FALSE)</f>
        <v>37081.443630000002</v>
      </c>
      <c r="N1560" s="339">
        <f>+VLOOKUP($E1560,Value_Added!$1:$1048576,MATCH(DATE(N$2,1,1),Value_Added!$A$1:$LI$1),FALSE)</f>
        <v>37639.503620000003</v>
      </c>
      <c r="O1560" s="339">
        <f>+VLOOKUP($E1560,Value_Added!$1:$1048576,MATCH(DATE(O$2,1,1),Value_Added!$A$1:$LI$1),FALSE)</f>
        <v>38227.85716</v>
      </c>
      <c r="P1560" s="339">
        <f>+VLOOKUP($E1560,Value_Added!$1:$1048576,MATCH(DATE(P$2,1,1),Value_Added!$A$1:$LI$1),FALSE)</f>
        <v>38845.284919999998</v>
      </c>
      <c r="Q1560" s="339">
        <f>+VLOOKUP($E1560,Value_Added!$1:$1048576,MATCH(DATE(Q$2,1,1),Value_Added!$A$1:$LI$1),FALSE)</f>
        <v>39487.502139999997</v>
      </c>
      <c r="R1560" s="339">
        <f>+VLOOKUP($E1560,Value_Added!$1:$1048576,MATCH(DATE(R$2,1,1),Value_Added!$A$1:$LI$1),FALSE)</f>
        <v>40120.717960000002</v>
      </c>
      <c r="S1560" s="339">
        <f>+VLOOKUP($E1560,Value_Added!$1:$1048576,MATCH(DATE(S$2,1,1),Value_Added!$A$1:$LI$1),FALSE)</f>
        <v>40682.167269999998</v>
      </c>
      <c r="T1560" s="339">
        <f>+VLOOKUP($E1560,Value_Added!$1:$1048576,MATCH(DATE(T$2,1,1),Value_Added!$A$1:$LI$1),FALSE)</f>
        <v>41222.505400000002</v>
      </c>
      <c r="U1560" s="339">
        <f>+VLOOKUP($E1560,Value_Added!$1:$1048576,MATCH(DATE(U$2,1,1),Value_Added!$A$1:$LI$1),FALSE)</f>
        <v>41772.05805</v>
      </c>
      <c r="V1560" s="339">
        <f>+VLOOKUP($E1560,Value_Added!$1:$1048576,MATCH(DATE(V$2,1,1),Value_Added!$A$1:$LI$1),FALSE)</f>
        <v>42361.409039999999</v>
      </c>
      <c r="W1560" s="339">
        <f>+VLOOKUP($E1560,Value_Added!$1:$1048576,MATCH(DATE(W$2,1,1),Value_Added!$A$1:$LI$1),FALSE)</f>
        <v>43013.18045</v>
      </c>
      <c r="X1560" s="339">
        <f>+VLOOKUP($E1560,Value_Added!$1:$1048576,MATCH(DATE(X$2,1,1),Value_Added!$A$1:$LI$1),FALSE)</f>
        <v>43739.882250000002</v>
      </c>
      <c r="Y1560" s="339">
        <f>+VLOOKUP($E1560,Value_Added!$1:$1048576,MATCH(DATE(Y$2,1,1),Value_Added!$A$1:$LI$1),FALSE)</f>
        <v>44544.362630000003</v>
      </c>
      <c r="Z1560" s="339">
        <f>+VLOOKUP($E1560,Value_Added!$1:$1048576,MATCH(DATE(Z$2,1,1),Value_Added!$A$1:$LI$1),FALSE)</f>
        <v>45432.911809999998</v>
      </c>
      <c r="AA1560" s="339">
        <f>+VLOOKUP($E1560,Value_Added!$1:$1048576,MATCH(DATE(AA$2,1,1),Value_Added!$A$1:$LI$1),FALSE)</f>
        <v>46409.453309999997</v>
      </c>
      <c r="AB1560" s="339">
        <f>+VLOOKUP($E1560,Value_Added!$1:$1048576,MATCH(DATE(AB$2,1,1),Value_Added!$A$1:$LI$1),FALSE)</f>
        <v>47484.998850000004</v>
      </c>
      <c r="AC1560" s="339">
        <f>+VLOOKUP($E1560,Value_Added!$1:$1048576,MATCH(DATE(AC$2,1,1),Value_Added!$A$1:$LI$1),FALSE)</f>
        <v>48662.764900000002</v>
      </c>
      <c r="AD1560" s="339">
        <f>+VLOOKUP($E1560,Value_Added!$1:$1048576,MATCH(DATE(AD$2,1,1),Value_Added!$A$1:$LI$1),FALSE)</f>
        <v>49937.979959999997</v>
      </c>
      <c r="AE1560" s="339">
        <f>+VLOOKUP($E1560,Value_Added!$1:$1048576,MATCH(DATE(AE$2,1,1),Value_Added!$A$1:$LI$1),FALSE)</f>
        <v>51311.342779999999</v>
      </c>
      <c r="AF1560" s="339">
        <f>+VLOOKUP($E1560,Value_Added!$1:$1048576,MATCH(DATE(AF$2,1,1),Value_Added!$A$1:$LI$1),FALSE)</f>
        <v>52785.929490000002</v>
      </c>
      <c r="AG1560" s="339">
        <f>+VLOOKUP($E1560,Value_Added!$1:$1048576,MATCH(DATE(AG$2,1,1),Value_Added!$A$1:$LI$1),FALSE)</f>
        <v>54372.909930000002</v>
      </c>
      <c r="AH1560" s="339">
        <f>+VLOOKUP($E1560,Value_Added!$1:$1048576,MATCH(DATE(AH$2,1,1),Value_Added!$A$1:$LI$1),FALSE)</f>
        <v>56070.038710000001</v>
      </c>
      <c r="AI1560" s="339">
        <f>+VLOOKUP($E1560,Value_Added!$1:$1048576,MATCH(DATE(AI$2,1,1),Value_Added!$A$1:$LI$1),FALSE)</f>
        <v>57850.986230000002</v>
      </c>
      <c r="AJ1560" s="339">
        <f>+VLOOKUP($E1560,Value_Added!$1:$1048576,MATCH(DATE(AJ$2,1,1),Value_Added!$A$1:$LI$1),FALSE)</f>
        <v>59686.318339999998</v>
      </c>
      <c r="AK1560" s="339">
        <f>+VLOOKUP($E1560,Value_Added!$1:$1048576,MATCH(DATE(AK$2,1,1),Value_Added!$A$1:$LI$1),FALSE)</f>
        <v>61557.229939999997</v>
      </c>
      <c r="AL1560" s="339">
        <f>+VLOOKUP($E1560,Value_Added!$1:$1048576,MATCH(DATE(AL$2,1,1),Value_Added!$A$1:$LI$1),FALSE)</f>
        <v>63452.735560000001</v>
      </c>
      <c r="AM1560" s="339">
        <f>+VLOOKUP($E1560,Value_Added!$1:$1048576,MATCH(DATE(AM$2,1,1),Value_Added!$A$1:$LI$1),FALSE)</f>
        <v>65363.42467</v>
      </c>
      <c r="AN1560" s="339">
        <f>+VLOOKUP($E1560,Value_Added!$1:$1048576,MATCH(DATE(AN$2,1,1),Value_Added!$A$1:$LI$1),FALSE)</f>
        <v>67280.203269999998</v>
      </c>
      <c r="AO1560" s="339">
        <f>+VLOOKUP($E1560,Value_Added!$1:$1048576,MATCH(DATE(AO$2,1,1),Value_Added!$A$1:$LI$1),FALSE)</f>
        <v>69193.693650000001</v>
      </c>
    </row>
    <row r="1561" spans="1:41" ht="15" customHeight="1" x14ac:dyDescent="0.35">
      <c r="A1561" s="382"/>
      <c r="B1561" s="380"/>
      <c r="C1561" s="60" t="s">
        <v>731</v>
      </c>
      <c r="D1561" s="88"/>
      <c r="E1561" s="60" t="s">
        <v>870</v>
      </c>
      <c r="F1561" s="339">
        <f>+VLOOKUP($E1561,Value_Added!$1:$1048576,MATCH(DATE(F$2,1,1),Value_Added!$A$1:$LI$1),FALSE)</f>
        <v>11130.885630000001</v>
      </c>
      <c r="G1561" s="339">
        <f>+VLOOKUP($E1561,Value_Added!$1:$1048576,MATCH(DATE(G$2,1,1),Value_Added!$A$1:$LI$1),FALSE)</f>
        <v>11198.186</v>
      </c>
      <c r="H1561" s="339">
        <f>+VLOOKUP($E1561,Value_Added!$1:$1048576,MATCH(DATE(H$2,1,1),Value_Added!$A$1:$LI$1),FALSE)</f>
        <v>11322.28962</v>
      </c>
      <c r="I1561" s="339">
        <f>+VLOOKUP($E1561,Value_Added!$1:$1048576,MATCH(DATE(I$2,1,1),Value_Added!$A$1:$LI$1),FALSE)</f>
        <v>11452.88185</v>
      </c>
      <c r="J1561" s="339">
        <f>+VLOOKUP($E1561,Value_Added!$1:$1048576,MATCH(DATE(J$2,1,1),Value_Added!$A$1:$LI$1),FALSE)</f>
        <v>11587.6659</v>
      </c>
      <c r="K1561" s="339">
        <f>+VLOOKUP($E1561,Value_Added!$1:$1048576,MATCH(DATE(K$2,1,1),Value_Added!$A$1:$LI$1),FALSE)</f>
        <v>11733.71982</v>
      </c>
      <c r="L1561" s="339">
        <f>+VLOOKUP($E1561,Value_Added!$1:$1048576,MATCH(DATE(L$2,1,1),Value_Added!$A$1:$LI$1),FALSE)</f>
        <v>11888.593049999999</v>
      </c>
      <c r="M1561" s="339">
        <f>+VLOOKUP($E1561,Value_Added!$1:$1048576,MATCH(DATE(M$2,1,1),Value_Added!$A$1:$LI$1),FALSE)</f>
        <v>12052.67065</v>
      </c>
      <c r="N1561" s="339">
        <f>+VLOOKUP($E1561,Value_Added!$1:$1048576,MATCH(DATE(N$2,1,1),Value_Added!$A$1:$LI$1),FALSE)</f>
        <v>12226.284509999999</v>
      </c>
      <c r="O1561" s="339">
        <f>+VLOOKUP($E1561,Value_Added!$1:$1048576,MATCH(DATE(O$2,1,1),Value_Added!$A$1:$LI$1),FALSE)</f>
        <v>12409.44147</v>
      </c>
      <c r="P1561" s="339">
        <f>+VLOOKUP($E1561,Value_Added!$1:$1048576,MATCH(DATE(P$2,1,1),Value_Added!$A$1:$LI$1),FALSE)</f>
        <v>12601.94613</v>
      </c>
      <c r="Q1561" s="339">
        <f>+VLOOKUP($E1561,Value_Added!$1:$1048576,MATCH(DATE(Q$2,1,1),Value_Added!$A$1:$LI$1),FALSE)</f>
        <v>12802.512790000001</v>
      </c>
      <c r="R1561" s="339">
        <f>+VLOOKUP($E1561,Value_Added!$1:$1048576,MATCH(DATE(R$2,1,1),Value_Added!$A$1:$LI$1),FALSE)</f>
        <v>13001.03349</v>
      </c>
      <c r="S1561" s="339">
        <f>+VLOOKUP($E1561,Value_Added!$1:$1048576,MATCH(DATE(S$2,1,1),Value_Added!$A$1:$LI$1),FALSE)</f>
        <v>13178.542949999999</v>
      </c>
      <c r="T1561" s="339">
        <f>+VLOOKUP($E1561,Value_Added!$1:$1048576,MATCH(DATE(T$2,1,1),Value_Added!$A$1:$LI$1),FALSE)</f>
        <v>13349.322459999999</v>
      </c>
      <c r="U1561" s="339">
        <f>+VLOOKUP($E1561,Value_Added!$1:$1048576,MATCH(DATE(U$2,1,1),Value_Added!$A$1:$LI$1),FALSE)</f>
        <v>13522.524079999999</v>
      </c>
      <c r="V1561" s="339">
        <f>+VLOOKUP($E1561,Value_Added!$1:$1048576,MATCH(DATE(V$2,1,1),Value_Added!$A$1:$LI$1),FALSE)</f>
        <v>13706.99329</v>
      </c>
      <c r="W1561" s="339">
        <f>+VLOOKUP($E1561,Value_Added!$1:$1048576,MATCH(DATE(W$2,1,1),Value_Added!$A$1:$LI$1),FALSE)</f>
        <v>13910.47157</v>
      </c>
      <c r="X1561" s="339">
        <f>+VLOOKUP($E1561,Value_Added!$1:$1048576,MATCH(DATE(X$2,1,1),Value_Added!$A$1:$LI$1),FALSE)</f>
        <v>14136.52953</v>
      </c>
      <c r="Y1561" s="339">
        <f>+VLOOKUP($E1561,Value_Added!$1:$1048576,MATCH(DATE(Y$2,1,1),Value_Added!$A$1:$LI$1),FALSE)</f>
        <v>14386.076440000001</v>
      </c>
      <c r="Z1561" s="339">
        <f>+VLOOKUP($E1561,Value_Added!$1:$1048576,MATCH(DATE(Z$2,1,1),Value_Added!$A$1:$LI$1),FALSE)</f>
        <v>14661.129070000001</v>
      </c>
      <c r="AA1561" s="339">
        <f>+VLOOKUP($E1561,Value_Added!$1:$1048576,MATCH(DATE(AA$2,1,1),Value_Added!$A$1:$LI$1),FALSE)</f>
        <v>14963.091560000001</v>
      </c>
      <c r="AB1561" s="339">
        <f>+VLOOKUP($E1561,Value_Added!$1:$1048576,MATCH(DATE(AB$2,1,1),Value_Added!$A$1:$LI$1),FALSE)</f>
        <v>15295.372139999999</v>
      </c>
      <c r="AC1561" s="339">
        <f>+VLOOKUP($E1561,Value_Added!$1:$1048576,MATCH(DATE(AC$2,1,1),Value_Added!$A$1:$LI$1),FALSE)</f>
        <v>15659.096369999999</v>
      </c>
      <c r="AD1561" s="339">
        <f>+VLOOKUP($E1561,Value_Added!$1:$1048576,MATCH(DATE(AD$2,1,1),Value_Added!$A$1:$LI$1),FALSE)</f>
        <v>16052.98688</v>
      </c>
      <c r="AE1561" s="339">
        <f>+VLOOKUP($E1561,Value_Added!$1:$1048576,MATCH(DATE(AE$2,1,1),Value_Added!$A$1:$LI$1),FALSE)</f>
        <v>16477.275689999999</v>
      </c>
      <c r="AF1561" s="339">
        <f>+VLOOKUP($E1561,Value_Added!$1:$1048576,MATCH(DATE(AF$2,1,1),Value_Added!$A$1:$LI$1),FALSE)</f>
        <v>16932.88365</v>
      </c>
      <c r="AG1561" s="339">
        <f>+VLOOKUP($E1561,Value_Added!$1:$1048576,MATCH(DATE(AG$2,1,1),Value_Added!$A$1:$LI$1),FALSE)</f>
        <v>17423.028610000001</v>
      </c>
      <c r="AH1561" s="339">
        <f>+VLOOKUP($E1561,Value_Added!$1:$1048576,MATCH(DATE(AH$2,1,1),Value_Added!$A$1:$LI$1),FALSE)</f>
        <v>17947.125240000001</v>
      </c>
      <c r="AI1561" s="339">
        <f>+VLOOKUP($E1561,Value_Added!$1:$1048576,MATCH(DATE(AI$2,1,1),Value_Added!$A$1:$LI$1),FALSE)</f>
        <v>18497.427299999999</v>
      </c>
      <c r="AJ1561" s="339">
        <f>+VLOOKUP($E1561,Value_Added!$1:$1048576,MATCH(DATE(AJ$2,1,1),Value_Added!$A$1:$LI$1),FALSE)</f>
        <v>19065.091400000001</v>
      </c>
      <c r="AK1561" s="339">
        <f>+VLOOKUP($E1561,Value_Added!$1:$1048576,MATCH(DATE(AK$2,1,1),Value_Added!$A$1:$LI$1),FALSE)</f>
        <v>19644.24051</v>
      </c>
      <c r="AL1561" s="339">
        <f>+VLOOKUP($E1561,Value_Added!$1:$1048576,MATCH(DATE(AL$2,1,1),Value_Added!$A$1:$LI$1),FALSE)</f>
        <v>20231.240020000001</v>
      </c>
      <c r="AM1561" s="339">
        <f>+VLOOKUP($E1561,Value_Added!$1:$1048576,MATCH(DATE(AM$2,1,1),Value_Added!$A$1:$LI$1),FALSE)</f>
        <v>20822.962500000001</v>
      </c>
      <c r="AN1561" s="339">
        <f>+VLOOKUP($E1561,Value_Added!$1:$1048576,MATCH(DATE(AN$2,1,1),Value_Added!$A$1:$LI$1),FALSE)</f>
        <v>21416.42081</v>
      </c>
      <c r="AO1561" s="339">
        <f>+VLOOKUP($E1561,Value_Added!$1:$1048576,MATCH(DATE(AO$2,1,1),Value_Added!$A$1:$LI$1),FALSE)</f>
        <v>22008.602429999999</v>
      </c>
    </row>
    <row r="1562" spans="1:41" ht="15" customHeight="1" x14ac:dyDescent="0.35">
      <c r="A1562" s="382"/>
      <c r="B1562" s="380"/>
      <c r="C1562" s="60" t="s">
        <v>732</v>
      </c>
      <c r="D1562" s="88"/>
      <c r="E1562" s="60" t="s">
        <v>871</v>
      </c>
      <c r="F1562" s="339">
        <f>+VLOOKUP($E1562,Value_Added!$1:$1048576,MATCH(DATE(F$2,1,1),Value_Added!$A$1:$LI$1),FALSE)</f>
        <v>4942.4064399999997</v>
      </c>
      <c r="G1562" s="339">
        <f>+VLOOKUP($E1562,Value_Added!$1:$1048576,MATCH(DATE(G$2,1,1),Value_Added!$A$1:$LI$1),FALSE)</f>
        <v>5051.9862869999997</v>
      </c>
      <c r="H1562" s="339">
        <f>+VLOOKUP($E1562,Value_Added!$1:$1048576,MATCH(DATE(H$2,1,1),Value_Added!$A$1:$LI$1),FALSE)</f>
        <v>5145.5121779999999</v>
      </c>
      <c r="I1562" s="339">
        <f>+VLOOKUP($E1562,Value_Added!$1:$1048576,MATCH(DATE(I$2,1,1),Value_Added!$A$1:$LI$1),FALSE)</f>
        <v>5225.6009130000002</v>
      </c>
      <c r="J1562" s="339">
        <f>+VLOOKUP($E1562,Value_Added!$1:$1048576,MATCH(DATE(J$2,1,1),Value_Added!$A$1:$LI$1),FALSE)</f>
        <v>5306.9051719999998</v>
      </c>
      <c r="K1562" s="339">
        <f>+VLOOKUP($E1562,Value_Added!$1:$1048576,MATCH(DATE(K$2,1,1),Value_Added!$A$1:$LI$1),FALSE)</f>
        <v>5393.745903</v>
      </c>
      <c r="L1562" s="339">
        <f>+VLOOKUP($E1562,Value_Added!$1:$1048576,MATCH(DATE(L$2,1,1),Value_Added!$A$1:$LI$1),FALSE)</f>
        <v>5484.0795859999998</v>
      </c>
      <c r="M1562" s="339">
        <f>+VLOOKUP($E1562,Value_Added!$1:$1048576,MATCH(DATE(M$2,1,1),Value_Added!$A$1:$LI$1),FALSE)</f>
        <v>5577.4168049999998</v>
      </c>
      <c r="N1562" s="339">
        <f>+VLOOKUP($E1562,Value_Added!$1:$1048576,MATCH(DATE(N$2,1,1),Value_Added!$A$1:$LI$1),FALSE)</f>
        <v>5672.989458</v>
      </c>
      <c r="O1562" s="339">
        <f>+VLOOKUP($E1562,Value_Added!$1:$1048576,MATCH(DATE(O$2,1,1),Value_Added!$A$1:$LI$1),FALSE)</f>
        <v>5770.4511789999997</v>
      </c>
      <c r="P1562" s="339">
        <f>+VLOOKUP($E1562,Value_Added!$1:$1048576,MATCH(DATE(P$2,1,1),Value_Added!$A$1:$LI$1),FALSE)</f>
        <v>5869.6421719999998</v>
      </c>
      <c r="Q1562" s="339">
        <f>+VLOOKUP($E1562,Value_Added!$1:$1048576,MATCH(DATE(Q$2,1,1),Value_Added!$A$1:$LI$1),FALSE)</f>
        <v>5969.7088670000003</v>
      </c>
      <c r="R1562" s="339">
        <f>+VLOOKUP($E1562,Value_Added!$1:$1048576,MATCH(DATE(R$2,1,1),Value_Added!$A$1:$LI$1),FALSE)</f>
        <v>6063.3929209999997</v>
      </c>
      <c r="S1562" s="339">
        <f>+VLOOKUP($E1562,Value_Added!$1:$1048576,MATCH(DATE(S$2,1,1),Value_Added!$A$1:$LI$1),FALSE)</f>
        <v>6138.5892299999996</v>
      </c>
      <c r="T1562" s="339">
        <f>+VLOOKUP($E1562,Value_Added!$1:$1048576,MATCH(DATE(T$2,1,1),Value_Added!$A$1:$LI$1),FALSE)</f>
        <v>6210.7024929999998</v>
      </c>
      <c r="U1562" s="339">
        <f>+VLOOKUP($E1562,Value_Added!$1:$1048576,MATCH(DATE(U$2,1,1),Value_Added!$A$1:$LI$1),FALSE)</f>
        <v>6284.9504059999999</v>
      </c>
      <c r="V1562" s="339">
        <f>+VLOOKUP($E1562,Value_Added!$1:$1048576,MATCH(DATE(V$2,1,1),Value_Added!$A$1:$LI$1),FALSE)</f>
        <v>6368.3402420000002</v>
      </c>
      <c r="W1562" s="339">
        <f>+VLOOKUP($E1562,Value_Added!$1:$1048576,MATCH(DATE(W$2,1,1),Value_Added!$A$1:$LI$1),FALSE)</f>
        <v>6463.543447</v>
      </c>
      <c r="X1562" s="339">
        <f>+VLOOKUP($E1562,Value_Added!$1:$1048576,MATCH(DATE(X$2,1,1),Value_Added!$A$1:$LI$1),FALSE)</f>
        <v>6572.0266229999997</v>
      </c>
      <c r="Y1562" s="339">
        <f>+VLOOKUP($E1562,Value_Added!$1:$1048576,MATCH(DATE(Y$2,1,1),Value_Added!$A$1:$LI$1),FALSE)</f>
        <v>6693.7040900000002</v>
      </c>
      <c r="Z1562" s="339">
        <f>+VLOOKUP($E1562,Value_Added!$1:$1048576,MATCH(DATE(Z$2,1,1),Value_Added!$A$1:$LI$1),FALSE)</f>
        <v>6829.8156550000003</v>
      </c>
      <c r="AA1562" s="339">
        <f>+VLOOKUP($E1562,Value_Added!$1:$1048576,MATCH(DATE(AA$2,1,1),Value_Added!$A$1:$LI$1),FALSE)</f>
        <v>6980.9437699999999</v>
      </c>
      <c r="AB1562" s="339">
        <f>+VLOOKUP($E1562,Value_Added!$1:$1048576,MATCH(DATE(AB$2,1,1),Value_Added!$A$1:$LI$1),FALSE)</f>
        <v>7149.3057600000002</v>
      </c>
      <c r="AC1562" s="339">
        <f>+VLOOKUP($E1562,Value_Added!$1:$1048576,MATCH(DATE(AC$2,1,1),Value_Added!$A$1:$LI$1),FALSE)</f>
        <v>7334.9999779999998</v>
      </c>
      <c r="AD1562" s="339">
        <f>+VLOOKUP($E1562,Value_Added!$1:$1048576,MATCH(DATE(AD$2,1,1),Value_Added!$A$1:$LI$1),FALSE)</f>
        <v>7536.6801889999997</v>
      </c>
      <c r="AE1562" s="339">
        <f>+VLOOKUP($E1562,Value_Added!$1:$1048576,MATCH(DATE(AE$2,1,1),Value_Added!$A$1:$LI$1),FALSE)</f>
        <v>7754.6989020000001</v>
      </c>
      <c r="AF1562" s="339">
        <f>+VLOOKUP($E1562,Value_Added!$1:$1048576,MATCH(DATE(AF$2,1,1),Value_Added!$A$1:$LI$1),FALSE)</f>
        <v>7989.7410090000003</v>
      </c>
      <c r="AG1562" s="339">
        <f>+VLOOKUP($E1562,Value_Added!$1:$1048576,MATCH(DATE(AG$2,1,1),Value_Added!$A$1:$LI$1),FALSE)</f>
        <v>8244.080258</v>
      </c>
      <c r="AH1562" s="339">
        <f>+VLOOKUP($E1562,Value_Added!$1:$1048576,MATCH(DATE(AH$2,1,1),Value_Added!$A$1:$LI$1),FALSE)</f>
        <v>8516.5239789999996</v>
      </c>
      <c r="AI1562" s="339">
        <f>+VLOOKUP($E1562,Value_Added!$1:$1048576,MATCH(DATE(AI$2,1,1),Value_Added!$A$1:$LI$1),FALSE)</f>
        <v>8800.978126</v>
      </c>
      <c r="AJ1562" s="339">
        <f>+VLOOKUP($E1562,Value_Added!$1:$1048576,MATCH(DATE(AJ$2,1,1),Value_Added!$A$1:$LI$1),FALSE)</f>
        <v>9092.1051630000002</v>
      </c>
      <c r="AK1562" s="339">
        <f>+VLOOKUP($E1562,Value_Added!$1:$1048576,MATCH(DATE(AK$2,1,1),Value_Added!$A$1:$LI$1),FALSE)</f>
        <v>9387.4261819999992</v>
      </c>
      <c r="AL1562" s="339">
        <f>+VLOOKUP($E1562,Value_Added!$1:$1048576,MATCH(DATE(AL$2,1,1),Value_Added!$A$1:$LI$1),FALSE)</f>
        <v>9685.6997489999994</v>
      </c>
      <c r="AM1562" s="339">
        <f>+VLOOKUP($E1562,Value_Added!$1:$1048576,MATCH(DATE(AM$2,1,1),Value_Added!$A$1:$LI$1),FALSE)</f>
        <v>9985.4828739999994</v>
      </c>
      <c r="AN1562" s="339">
        <f>+VLOOKUP($E1562,Value_Added!$1:$1048576,MATCH(DATE(AN$2,1,1),Value_Added!$A$1:$LI$1),FALSE)</f>
        <v>10285.199119999999</v>
      </c>
      <c r="AO1562" s="339">
        <f>+VLOOKUP($E1562,Value_Added!$1:$1048576,MATCH(DATE(AO$2,1,1),Value_Added!$A$1:$LI$1),FALSE)</f>
        <v>10583.174510000001</v>
      </c>
    </row>
    <row r="1563" spans="1:41" ht="15" customHeight="1" x14ac:dyDescent="0.35">
      <c r="A1563" s="382"/>
      <c r="B1563" s="380"/>
      <c r="C1563" s="60" t="s">
        <v>733</v>
      </c>
      <c r="D1563" s="88"/>
      <c r="E1563" s="60" t="s">
        <v>872</v>
      </c>
      <c r="F1563" s="339">
        <f>+VLOOKUP($E1563,Value_Added!$1:$1048576,MATCH(DATE(F$2,1,1),Value_Added!$A$1:$LI$1),FALSE)</f>
        <v>81590.056519999998</v>
      </c>
      <c r="G1563" s="339">
        <f>+VLOOKUP($E1563,Value_Added!$1:$1048576,MATCH(DATE(G$2,1,1),Value_Added!$A$1:$LI$1),FALSE)</f>
        <v>81969.743300000002</v>
      </c>
      <c r="H1563" s="339">
        <f>+VLOOKUP($E1563,Value_Added!$1:$1048576,MATCH(DATE(H$2,1,1),Value_Added!$A$1:$LI$1),FALSE)</f>
        <v>82763.937770000004</v>
      </c>
      <c r="I1563" s="339">
        <f>+VLOOKUP($E1563,Value_Added!$1:$1048576,MATCH(DATE(I$2,1,1),Value_Added!$A$1:$LI$1),FALSE)</f>
        <v>83673.243220000004</v>
      </c>
      <c r="J1563" s="339">
        <f>+VLOOKUP($E1563,Value_Added!$1:$1048576,MATCH(DATE(J$2,1,1),Value_Added!$A$1:$LI$1),FALSE)</f>
        <v>84664.375780000002</v>
      </c>
      <c r="K1563" s="339">
        <f>+VLOOKUP($E1563,Value_Added!$1:$1048576,MATCH(DATE(K$2,1,1),Value_Added!$A$1:$LI$1),FALSE)</f>
        <v>85758.253200000006</v>
      </c>
      <c r="L1563" s="339">
        <f>+VLOOKUP($E1563,Value_Added!$1:$1048576,MATCH(DATE(L$2,1,1),Value_Added!$A$1:$LI$1),FALSE)</f>
        <v>86927.26354</v>
      </c>
      <c r="M1563" s="339">
        <f>+VLOOKUP($E1563,Value_Added!$1:$1048576,MATCH(DATE(M$2,1,1),Value_Added!$A$1:$LI$1),FALSE)</f>
        <v>88167.010250000007</v>
      </c>
      <c r="N1563" s="339">
        <f>+VLOOKUP($E1563,Value_Added!$1:$1048576,MATCH(DATE(N$2,1,1),Value_Added!$A$1:$LI$1),FALSE)</f>
        <v>89477.221909999993</v>
      </c>
      <c r="O1563" s="339">
        <f>+VLOOKUP($E1563,Value_Added!$1:$1048576,MATCH(DATE(O$2,1,1),Value_Added!$A$1:$LI$1),FALSE)</f>
        <v>90857.80644</v>
      </c>
      <c r="P1563" s="339">
        <f>+VLOOKUP($E1563,Value_Added!$1:$1048576,MATCH(DATE(P$2,1,1),Value_Added!$A$1:$LI$1),FALSE)</f>
        <v>92307.986120000001</v>
      </c>
      <c r="Q1563" s="339">
        <f>+VLOOKUP($E1563,Value_Added!$1:$1048576,MATCH(DATE(Q$2,1,1),Value_Added!$A$1:$LI$1),FALSE)</f>
        <v>93819.124710000004</v>
      </c>
      <c r="R1563" s="339">
        <f>+VLOOKUP($E1563,Value_Added!$1:$1048576,MATCH(DATE(R$2,1,1),Value_Added!$A$1:$LI$1),FALSE)</f>
        <v>95316.568589999995</v>
      </c>
      <c r="S1563" s="339">
        <f>+VLOOKUP($E1563,Value_Added!$1:$1048576,MATCH(DATE(S$2,1,1),Value_Added!$A$1:$LI$1),FALSE)</f>
        <v>96659.948340000003</v>
      </c>
      <c r="T1563" s="339">
        <f>+VLOOKUP($E1563,Value_Added!$1:$1048576,MATCH(DATE(T$2,1,1),Value_Added!$A$1:$LI$1),FALSE)</f>
        <v>97957.466629999995</v>
      </c>
      <c r="U1563" s="339">
        <f>+VLOOKUP($E1563,Value_Added!$1:$1048576,MATCH(DATE(U$2,1,1),Value_Added!$A$1:$LI$1),FALSE)</f>
        <v>99276.000490000006</v>
      </c>
      <c r="V1563" s="339">
        <f>+VLOOKUP($E1563,Value_Added!$1:$1048576,MATCH(DATE(V$2,1,1),Value_Added!$A$1:$LI$1),FALSE)</f>
        <v>100685.8262</v>
      </c>
      <c r="W1563" s="339">
        <f>+VLOOKUP($E1563,Value_Added!$1:$1048576,MATCH(DATE(W$2,1,1),Value_Added!$A$1:$LI$1),FALSE)</f>
        <v>102237.5871</v>
      </c>
      <c r="X1563" s="339">
        <f>+VLOOKUP($E1563,Value_Added!$1:$1048576,MATCH(DATE(X$2,1,1),Value_Added!$A$1:$LI$1),FALSE)</f>
        <v>103958.39659999999</v>
      </c>
      <c r="Y1563" s="339">
        <f>+VLOOKUP($E1563,Value_Added!$1:$1048576,MATCH(DATE(Y$2,1,1),Value_Added!$A$1:$LI$1),FALSE)</f>
        <v>105854.69530000001</v>
      </c>
      <c r="Z1563" s="339">
        <f>+VLOOKUP($E1563,Value_Added!$1:$1048576,MATCH(DATE(Z$2,1,1),Value_Added!$A$1:$LI$1),FALSE)</f>
        <v>107940.9562</v>
      </c>
      <c r="AA1563" s="339">
        <f>+VLOOKUP($E1563,Value_Added!$1:$1048576,MATCH(DATE(AA$2,1,1),Value_Added!$A$1:$LI$1),FALSE)</f>
        <v>110226.9555</v>
      </c>
      <c r="AB1563" s="339">
        <f>+VLOOKUP($E1563,Value_Added!$1:$1048576,MATCH(DATE(AB$2,1,1),Value_Added!$A$1:$LI$1),FALSE)</f>
        <v>112738.0419</v>
      </c>
      <c r="AC1563" s="339">
        <f>+VLOOKUP($E1563,Value_Added!$1:$1048576,MATCH(DATE(AC$2,1,1),Value_Added!$A$1:$LI$1),FALSE)</f>
        <v>115482.5592</v>
      </c>
      <c r="AD1563" s="339">
        <f>+VLOOKUP($E1563,Value_Added!$1:$1048576,MATCH(DATE(AD$2,1,1),Value_Added!$A$1:$LI$1),FALSE)</f>
        <v>118451.0085</v>
      </c>
      <c r="AE1563" s="339">
        <f>+VLOOKUP($E1563,Value_Added!$1:$1048576,MATCH(DATE(AE$2,1,1),Value_Added!$A$1:$LI$1),FALSE)</f>
        <v>121645.5422</v>
      </c>
      <c r="AF1563" s="339">
        <f>+VLOOKUP($E1563,Value_Added!$1:$1048576,MATCH(DATE(AF$2,1,1),Value_Added!$A$1:$LI$1),FALSE)</f>
        <v>125073.5512</v>
      </c>
      <c r="AG1563" s="339">
        <f>+VLOOKUP($E1563,Value_Added!$1:$1048576,MATCH(DATE(AG$2,1,1),Value_Added!$A$1:$LI$1),FALSE)</f>
        <v>128760.1164</v>
      </c>
      <c r="AH1563" s="339">
        <f>+VLOOKUP($E1563,Value_Added!$1:$1048576,MATCH(DATE(AH$2,1,1),Value_Added!$A$1:$LI$1),FALSE)</f>
        <v>132701.2623</v>
      </c>
      <c r="AI1563" s="339">
        <f>+VLOOKUP($E1563,Value_Added!$1:$1048576,MATCH(DATE(AI$2,1,1),Value_Added!$A$1:$LI$1),FALSE)</f>
        <v>136839.5301</v>
      </c>
      <c r="AJ1563" s="339">
        <f>+VLOOKUP($E1563,Value_Added!$1:$1048576,MATCH(DATE(AJ$2,1,1),Value_Added!$A$1:$LI$1),FALSE)</f>
        <v>141109.58910000001</v>
      </c>
      <c r="AK1563" s="339">
        <f>+VLOOKUP($E1563,Value_Added!$1:$1048576,MATCH(DATE(AK$2,1,1),Value_Added!$A$1:$LI$1),FALSE)</f>
        <v>145468.69750000001</v>
      </c>
      <c r="AL1563" s="339">
        <f>+VLOOKUP($E1563,Value_Added!$1:$1048576,MATCH(DATE(AL$2,1,1),Value_Added!$A$1:$LI$1),FALSE)</f>
        <v>149891.0386</v>
      </c>
      <c r="AM1563" s="339">
        <f>+VLOOKUP($E1563,Value_Added!$1:$1048576,MATCH(DATE(AM$2,1,1),Value_Added!$A$1:$LI$1),FALSE)</f>
        <v>154354.32029999999</v>
      </c>
      <c r="AN1563" s="339">
        <f>+VLOOKUP($E1563,Value_Added!$1:$1048576,MATCH(DATE(AN$2,1,1),Value_Added!$A$1:$LI$1),FALSE)</f>
        <v>158837.00200000001</v>
      </c>
      <c r="AO1563" s="339">
        <f>+VLOOKUP($E1563,Value_Added!$1:$1048576,MATCH(DATE(AO$2,1,1),Value_Added!$A$1:$LI$1),FALSE)</f>
        <v>163317.0062</v>
      </c>
    </row>
    <row r="1564" spans="1:41" ht="15" customHeight="1" x14ac:dyDescent="0.35">
      <c r="A1564" s="382"/>
      <c r="B1564" s="380"/>
      <c r="C1564" s="60" t="s">
        <v>734</v>
      </c>
      <c r="D1564" s="88"/>
      <c r="E1564" s="60" t="s">
        <v>873</v>
      </c>
      <c r="F1564" s="339">
        <f>+VLOOKUP($E1564,Value_Added!$1:$1048576,MATCH(DATE(F$2,1,1),Value_Added!$A$1:$LI$1),FALSE)</f>
        <v>5210.7949829999998</v>
      </c>
      <c r="G1564" s="339">
        <f>+VLOOKUP($E1564,Value_Added!$1:$1048576,MATCH(DATE(G$2,1,1),Value_Added!$A$1:$LI$1),FALSE)</f>
        <v>5087.4736419999999</v>
      </c>
      <c r="H1564" s="339">
        <f>+VLOOKUP($E1564,Value_Added!$1:$1048576,MATCH(DATE(H$2,1,1),Value_Added!$A$1:$LI$1),FALSE)</f>
        <v>5050.2650759999997</v>
      </c>
      <c r="I1564" s="339">
        <f>+VLOOKUP($E1564,Value_Added!$1:$1048576,MATCH(DATE(I$2,1,1),Value_Added!$A$1:$LI$1),FALSE)</f>
        <v>5055.5770249999996</v>
      </c>
      <c r="J1564" s="339">
        <f>+VLOOKUP($E1564,Value_Added!$1:$1048576,MATCH(DATE(J$2,1,1),Value_Added!$A$1:$LI$1),FALSE)</f>
        <v>5080.1170890000003</v>
      </c>
      <c r="K1564" s="339">
        <f>+VLOOKUP($E1564,Value_Added!$1:$1048576,MATCH(DATE(K$2,1,1),Value_Added!$A$1:$LI$1),FALSE)</f>
        <v>5119.2731759999997</v>
      </c>
      <c r="L1564" s="339">
        <f>+VLOOKUP($E1564,Value_Added!$1:$1048576,MATCH(DATE(L$2,1,1),Value_Added!$A$1:$LI$1),FALSE)</f>
        <v>5168.1562839999997</v>
      </c>
      <c r="M1564" s="339">
        <f>+VLOOKUP($E1564,Value_Added!$1:$1048576,MATCH(DATE(M$2,1,1),Value_Added!$A$1:$LI$1),FALSE)</f>
        <v>5224.8669120000004</v>
      </c>
      <c r="N1564" s="339">
        <f>+VLOOKUP($E1564,Value_Added!$1:$1048576,MATCH(DATE(N$2,1,1),Value_Added!$A$1:$LI$1),FALSE)</f>
        <v>5289.038192</v>
      </c>
      <c r="O1564" s="339">
        <f>+VLOOKUP($E1564,Value_Added!$1:$1048576,MATCH(DATE(O$2,1,1),Value_Added!$A$1:$LI$1),FALSE)</f>
        <v>5360.3880589999999</v>
      </c>
      <c r="P1564" s="339">
        <f>+VLOOKUP($E1564,Value_Added!$1:$1048576,MATCH(DATE(P$2,1,1),Value_Added!$A$1:$LI$1),FALSE)</f>
        <v>5438.5473830000001</v>
      </c>
      <c r="Q1564" s="339">
        <f>+VLOOKUP($E1564,Value_Added!$1:$1048576,MATCH(DATE(Q$2,1,1),Value_Added!$A$1:$LI$1),FALSE)</f>
        <v>5522.921558</v>
      </c>
      <c r="R1564" s="339">
        <f>+VLOOKUP($E1564,Value_Added!$1:$1048576,MATCH(DATE(R$2,1,1),Value_Added!$A$1:$LI$1),FALSE)</f>
        <v>5609.7637000000004</v>
      </c>
      <c r="S1564" s="339">
        <f>+VLOOKUP($E1564,Value_Added!$1:$1048576,MATCH(DATE(S$2,1,1),Value_Added!$A$1:$LI$1),FALSE)</f>
        <v>5692.109974</v>
      </c>
      <c r="T1564" s="339">
        <f>+VLOOKUP($E1564,Value_Added!$1:$1048576,MATCH(DATE(T$2,1,1),Value_Added!$A$1:$LI$1),FALSE)</f>
        <v>5774.5661460000001</v>
      </c>
      <c r="U1564" s="339">
        <f>+VLOOKUP($E1564,Value_Added!$1:$1048576,MATCH(DATE(U$2,1,1),Value_Added!$A$1:$LI$1),FALSE)</f>
        <v>5859.3747149999999</v>
      </c>
      <c r="V1564" s="339">
        <f>+VLOOKUP($E1564,Value_Added!$1:$1048576,MATCH(DATE(V$2,1,1),Value_Added!$A$1:$LI$1),FALSE)</f>
        <v>5949.9116759999997</v>
      </c>
      <c r="W1564" s="339">
        <f>+VLOOKUP($E1564,Value_Added!$1:$1048576,MATCH(DATE(W$2,1,1),Value_Added!$A$1:$LI$1),FALSE)</f>
        <v>6048.3272770000003</v>
      </c>
      <c r="X1564" s="339">
        <f>+VLOOKUP($E1564,Value_Added!$1:$1048576,MATCH(DATE(X$2,1,1),Value_Added!$A$1:$LI$1),FALSE)</f>
        <v>6155.3824459999996</v>
      </c>
      <c r="Y1564" s="339">
        <f>+VLOOKUP($E1564,Value_Added!$1:$1048576,MATCH(DATE(Y$2,1,1),Value_Added!$A$1:$LI$1),FALSE)</f>
        <v>6271.0224090000002</v>
      </c>
      <c r="Z1564" s="339">
        <f>+VLOOKUP($E1564,Value_Added!$1:$1048576,MATCH(DATE(Z$2,1,1),Value_Added!$A$1:$LI$1),FALSE)</f>
        <v>6395.7692189999998</v>
      </c>
      <c r="AA1564" s="339">
        <f>+VLOOKUP($E1564,Value_Added!$1:$1048576,MATCH(DATE(AA$2,1,1),Value_Added!$A$1:$LI$1),FALSE)</f>
        <v>6530.0506880000003</v>
      </c>
      <c r="AB1564" s="339">
        <f>+VLOOKUP($E1564,Value_Added!$1:$1048576,MATCH(DATE(AB$2,1,1),Value_Added!$A$1:$LI$1),FALSE)</f>
        <v>6675.1767730000001</v>
      </c>
      <c r="AC1564" s="339">
        <f>+VLOOKUP($E1564,Value_Added!$1:$1048576,MATCH(DATE(AC$2,1,1),Value_Added!$A$1:$LI$1),FALSE)</f>
        <v>6831.670803</v>
      </c>
      <c r="AD1564" s="339">
        <f>+VLOOKUP($E1564,Value_Added!$1:$1048576,MATCH(DATE(AD$2,1,1),Value_Added!$A$1:$LI$1),FALSE)</f>
        <v>6999.1510609999996</v>
      </c>
      <c r="AE1564" s="339">
        <f>+VLOOKUP($E1564,Value_Added!$1:$1048576,MATCH(DATE(AE$2,1,1),Value_Added!$A$1:$LI$1),FALSE)</f>
        <v>7177.8021179999996</v>
      </c>
      <c r="AF1564" s="339">
        <f>+VLOOKUP($E1564,Value_Added!$1:$1048576,MATCH(DATE(AF$2,1,1),Value_Added!$A$1:$LI$1),FALSE)</f>
        <v>7368.0508399999999</v>
      </c>
      <c r="AG1564" s="339">
        <f>+VLOOKUP($E1564,Value_Added!$1:$1048576,MATCH(DATE(AG$2,1,1),Value_Added!$A$1:$LI$1),FALSE)</f>
        <v>7571.2863109999998</v>
      </c>
      <c r="AH1564" s="339">
        <f>+VLOOKUP($E1564,Value_Added!$1:$1048576,MATCH(DATE(AH$2,1,1),Value_Added!$A$1:$LI$1),FALSE)</f>
        <v>7787.4254149999997</v>
      </c>
      <c r="AI1564" s="339">
        <f>+VLOOKUP($E1564,Value_Added!$1:$1048576,MATCH(DATE(AI$2,1,1),Value_Added!$A$1:$LI$1),FALSE)</f>
        <v>8014.0027040000004</v>
      </c>
      <c r="AJ1564" s="339">
        <f>+VLOOKUP($E1564,Value_Added!$1:$1048576,MATCH(DATE(AJ$2,1,1),Value_Added!$A$1:$LI$1),FALSE)</f>
        <v>8248.0785670000005</v>
      </c>
      <c r="AK1564" s="339">
        <f>+VLOOKUP($E1564,Value_Added!$1:$1048576,MATCH(DATE(AK$2,1,1),Value_Added!$A$1:$LI$1),FALSE)</f>
        <v>8487.6550979999993</v>
      </c>
      <c r="AL1564" s="339">
        <f>+VLOOKUP($E1564,Value_Added!$1:$1048576,MATCH(DATE(AL$2,1,1),Value_Added!$A$1:$LI$1),FALSE)</f>
        <v>8731.434851</v>
      </c>
      <c r="AM1564" s="339">
        <f>+VLOOKUP($E1564,Value_Added!$1:$1048576,MATCH(DATE(AM$2,1,1),Value_Added!$A$1:$LI$1),FALSE)</f>
        <v>8978.1761370000004</v>
      </c>
      <c r="AN1564" s="339">
        <f>+VLOOKUP($E1564,Value_Added!$1:$1048576,MATCH(DATE(AN$2,1,1),Value_Added!$A$1:$LI$1),FALSE)</f>
        <v>9226.6332039999998</v>
      </c>
      <c r="AO1564" s="339">
        <f>+VLOOKUP($E1564,Value_Added!$1:$1048576,MATCH(DATE(AO$2,1,1),Value_Added!$A$1:$LI$1),FALSE)</f>
        <v>9475.5251410000001</v>
      </c>
    </row>
    <row r="1565" spans="1:41" ht="15" customHeight="1" x14ac:dyDescent="0.35">
      <c r="A1565" s="382"/>
      <c r="B1565" s="380"/>
      <c r="C1565" s="60" t="s">
        <v>735</v>
      </c>
      <c r="D1565" s="88"/>
      <c r="E1565" s="60" t="s">
        <v>874</v>
      </c>
      <c r="F1565" s="339">
        <f>+VLOOKUP($E1565,Value_Added!$1:$1048576,MATCH(DATE(F$2,1,1),Value_Added!$A$1:$LI$1),FALSE)</f>
        <v>107850.85830000001</v>
      </c>
      <c r="G1565" s="339">
        <f>+VLOOKUP($E1565,Value_Added!$1:$1048576,MATCH(DATE(G$2,1,1),Value_Added!$A$1:$LI$1),FALSE)</f>
        <v>116088.5898</v>
      </c>
      <c r="H1565" s="339">
        <f>+VLOOKUP($E1565,Value_Added!$1:$1048576,MATCH(DATE(H$2,1,1),Value_Added!$A$1:$LI$1),FALSE)</f>
        <v>122792.4567</v>
      </c>
      <c r="I1565" s="339">
        <f>+VLOOKUP($E1565,Value_Added!$1:$1048576,MATCH(DATE(I$2,1,1),Value_Added!$A$1:$LI$1),FALSE)</f>
        <v>126134.6992</v>
      </c>
      <c r="J1565" s="339">
        <f>+VLOOKUP($E1565,Value_Added!$1:$1048576,MATCH(DATE(J$2,1,1),Value_Added!$A$1:$LI$1),FALSE)</f>
        <v>127956.72380000001</v>
      </c>
      <c r="K1565" s="339">
        <f>+VLOOKUP($E1565,Value_Added!$1:$1048576,MATCH(DATE(K$2,1,1),Value_Added!$A$1:$LI$1),FALSE)</f>
        <v>129313.1482</v>
      </c>
      <c r="L1565" s="339">
        <f>+VLOOKUP($E1565,Value_Added!$1:$1048576,MATCH(DATE(L$2,1,1),Value_Added!$A$1:$LI$1),FALSE)</f>
        <v>130577.2884</v>
      </c>
      <c r="M1565" s="339">
        <f>+VLOOKUP($E1565,Value_Added!$1:$1048576,MATCH(DATE(M$2,1,1),Value_Added!$A$1:$LI$1),FALSE)</f>
        <v>131912.6635</v>
      </c>
      <c r="N1565" s="339">
        <f>+VLOOKUP($E1565,Value_Added!$1:$1048576,MATCH(DATE(N$2,1,1),Value_Added!$A$1:$LI$1),FALSE)</f>
        <v>133380</v>
      </c>
      <c r="O1565" s="339">
        <f>+VLOOKUP($E1565,Value_Added!$1:$1048576,MATCH(DATE(O$2,1,1),Value_Added!$A$1:$LI$1),FALSE)</f>
        <v>135007.3855</v>
      </c>
      <c r="P1565" s="339">
        <f>+VLOOKUP($E1565,Value_Added!$1:$1048576,MATCH(DATE(P$2,1,1),Value_Added!$A$1:$LI$1),FALSE)</f>
        <v>136812.66529999999</v>
      </c>
      <c r="Q1565" s="339">
        <f>+VLOOKUP($E1565,Value_Added!$1:$1048576,MATCH(DATE(Q$2,1,1),Value_Added!$A$1:$LI$1),FALSE)</f>
        <v>138809.6219</v>
      </c>
      <c r="R1565" s="339">
        <f>+VLOOKUP($E1565,Value_Added!$1:$1048576,MATCH(DATE(R$2,1,1),Value_Added!$A$1:$LI$1),FALSE)</f>
        <v>140973.2905</v>
      </c>
      <c r="S1565" s="339">
        <f>+VLOOKUP($E1565,Value_Added!$1:$1048576,MATCH(DATE(S$2,1,1),Value_Added!$A$1:$LI$1),FALSE)</f>
        <v>143226.9921</v>
      </c>
      <c r="T1565" s="339">
        <f>+VLOOKUP($E1565,Value_Added!$1:$1048576,MATCH(DATE(T$2,1,1),Value_Added!$A$1:$LI$1),FALSE)</f>
        <v>145555.56789999999</v>
      </c>
      <c r="U1565" s="339">
        <f>+VLOOKUP($E1565,Value_Added!$1:$1048576,MATCH(DATE(U$2,1,1),Value_Added!$A$1:$LI$1),FALSE)</f>
        <v>147965.33429999999</v>
      </c>
      <c r="V1565" s="339">
        <f>+VLOOKUP($E1565,Value_Added!$1:$1048576,MATCH(DATE(V$2,1,1),Value_Added!$A$1:$LI$1),FALSE)</f>
        <v>150514.1575</v>
      </c>
      <c r="W1565" s="339">
        <f>+VLOOKUP($E1565,Value_Added!$1:$1048576,MATCH(DATE(W$2,1,1),Value_Added!$A$1:$LI$1),FALSE)</f>
        <v>153201.1624</v>
      </c>
      <c r="X1565" s="339">
        <f>+VLOOKUP($E1565,Value_Added!$1:$1048576,MATCH(DATE(X$2,1,1),Value_Added!$A$1:$LI$1),FALSE)</f>
        <v>156018.32889999999</v>
      </c>
      <c r="Y1565" s="339">
        <f>+VLOOKUP($E1565,Value_Added!$1:$1048576,MATCH(DATE(Y$2,1,1),Value_Added!$A$1:$LI$1),FALSE)</f>
        <v>158952.52530000001</v>
      </c>
      <c r="Z1565" s="339">
        <f>+VLOOKUP($E1565,Value_Added!$1:$1048576,MATCH(DATE(Z$2,1,1),Value_Added!$A$1:$LI$1),FALSE)</f>
        <v>162004.40640000001</v>
      </c>
      <c r="AA1565" s="339">
        <f>+VLOOKUP($E1565,Value_Added!$1:$1048576,MATCH(DATE(AA$2,1,1),Value_Added!$A$1:$LI$1),FALSE)</f>
        <v>165185.74400000001</v>
      </c>
      <c r="AB1565" s="339">
        <f>+VLOOKUP($E1565,Value_Added!$1:$1048576,MATCH(DATE(AB$2,1,1),Value_Added!$A$1:$LI$1),FALSE)</f>
        <v>168508.3174</v>
      </c>
      <c r="AC1565" s="339">
        <f>+VLOOKUP($E1565,Value_Added!$1:$1048576,MATCH(DATE(AC$2,1,1),Value_Added!$A$1:$LI$1),FALSE)</f>
        <v>171979.40030000001</v>
      </c>
      <c r="AD1565" s="339">
        <f>+VLOOKUP($E1565,Value_Added!$1:$1048576,MATCH(DATE(AD$2,1,1),Value_Added!$A$1:$LI$1),FALSE)</f>
        <v>175599.1194</v>
      </c>
      <c r="AE1565" s="339">
        <f>+VLOOKUP($E1565,Value_Added!$1:$1048576,MATCH(DATE(AE$2,1,1),Value_Added!$A$1:$LI$1),FALSE)</f>
        <v>179380.6292</v>
      </c>
      <c r="AF1565" s="339">
        <f>+VLOOKUP($E1565,Value_Added!$1:$1048576,MATCH(DATE(AF$2,1,1),Value_Added!$A$1:$LI$1),FALSE)</f>
        <v>183342.52309999999</v>
      </c>
      <c r="AG1565" s="339">
        <f>+VLOOKUP($E1565,Value_Added!$1:$1048576,MATCH(DATE(AG$2,1,1),Value_Added!$A$1:$LI$1),FALSE)</f>
        <v>187502.37899999999</v>
      </c>
      <c r="AH1565" s="339">
        <f>+VLOOKUP($E1565,Value_Added!$1:$1048576,MATCH(DATE(AH$2,1,1),Value_Added!$A$1:$LI$1),FALSE)</f>
        <v>191890.3817</v>
      </c>
      <c r="AI1565" s="339">
        <f>+VLOOKUP($E1565,Value_Added!$1:$1048576,MATCH(DATE(AI$2,1,1),Value_Added!$A$1:$LI$1),FALSE)</f>
        <v>196522.67600000001</v>
      </c>
      <c r="AJ1565" s="339">
        <f>+VLOOKUP($E1565,Value_Added!$1:$1048576,MATCH(DATE(AJ$2,1,1),Value_Added!$A$1:$LI$1),FALSE)</f>
        <v>201405.8254</v>
      </c>
      <c r="AK1565" s="339">
        <f>+VLOOKUP($E1565,Value_Added!$1:$1048576,MATCH(DATE(AK$2,1,1),Value_Added!$A$1:$LI$1),FALSE)</f>
        <v>206538.3334</v>
      </c>
      <c r="AL1565" s="339">
        <f>+VLOOKUP($E1565,Value_Added!$1:$1048576,MATCH(DATE(AL$2,1,1),Value_Added!$A$1:$LI$1),FALSE)</f>
        <v>211907.03049999999</v>
      </c>
      <c r="AM1565" s="339">
        <f>+VLOOKUP($E1565,Value_Added!$1:$1048576,MATCH(DATE(AM$2,1,1),Value_Added!$A$1:$LI$1),FALSE)</f>
        <v>217497.7292</v>
      </c>
      <c r="AN1565" s="339">
        <f>+VLOOKUP($E1565,Value_Added!$1:$1048576,MATCH(DATE(AN$2,1,1),Value_Added!$A$1:$LI$1),FALSE)</f>
        <v>223295.3596</v>
      </c>
      <c r="AO1565" s="339">
        <f>+VLOOKUP($E1565,Value_Added!$1:$1048576,MATCH(DATE(AO$2,1,1),Value_Added!$A$1:$LI$1),FALSE)</f>
        <v>229283.63459999999</v>
      </c>
    </row>
    <row r="1566" spans="1:41" ht="15" customHeight="1" x14ac:dyDescent="0.35">
      <c r="A1566" s="382"/>
      <c r="B1566" s="380"/>
      <c r="C1566" s="60" t="s">
        <v>736</v>
      </c>
      <c r="D1566" s="88"/>
      <c r="E1566" s="60" t="s">
        <v>875</v>
      </c>
      <c r="F1566" s="339">
        <f>+VLOOKUP($E1566,Value_Added!$1:$1048576,MATCH(DATE(F$2,1,1),Value_Added!$A$1:$LI$1),FALSE)</f>
        <v>1520.851737</v>
      </c>
      <c r="G1566" s="339">
        <f>+VLOOKUP($E1566,Value_Added!$1:$1048576,MATCH(DATE(G$2,1,1),Value_Added!$A$1:$LI$1),FALSE)</f>
        <v>1749.9802010000001</v>
      </c>
      <c r="H1566" s="339">
        <f>+VLOOKUP($E1566,Value_Added!$1:$1048576,MATCH(DATE(H$2,1,1),Value_Added!$A$1:$LI$1),FALSE)</f>
        <v>1895.6702869999999</v>
      </c>
      <c r="I1566" s="339">
        <f>+VLOOKUP($E1566,Value_Added!$1:$1048576,MATCH(DATE(I$2,1,1),Value_Added!$A$1:$LI$1),FALSE)</f>
        <v>2008.4306469999999</v>
      </c>
      <c r="J1566" s="339">
        <f>+VLOOKUP($E1566,Value_Added!$1:$1048576,MATCH(DATE(J$2,1,1),Value_Added!$A$1:$LI$1),FALSE)</f>
        <v>2105.5797379999999</v>
      </c>
      <c r="K1566" s="339">
        <f>+VLOOKUP($E1566,Value_Added!$1:$1048576,MATCH(DATE(K$2,1,1),Value_Added!$A$1:$LI$1),FALSE)</f>
        <v>2193.2086549999999</v>
      </c>
      <c r="L1566" s="339">
        <f>+VLOOKUP($E1566,Value_Added!$1:$1048576,MATCH(DATE(L$2,1,1),Value_Added!$A$1:$LI$1),FALSE)</f>
        <v>2272.1317909999998</v>
      </c>
      <c r="M1566" s="339">
        <f>+VLOOKUP($E1566,Value_Added!$1:$1048576,MATCH(DATE(M$2,1,1),Value_Added!$A$1:$LI$1),FALSE)</f>
        <v>2343.7173579999999</v>
      </c>
      <c r="N1566" s="339">
        <f>+VLOOKUP($E1566,Value_Added!$1:$1048576,MATCH(DATE(N$2,1,1),Value_Added!$A$1:$LI$1),FALSE)</f>
        <v>2409.464915</v>
      </c>
      <c r="O1566" s="339">
        <f>+VLOOKUP($E1566,Value_Added!$1:$1048576,MATCH(DATE(O$2,1,1),Value_Added!$A$1:$LI$1),FALSE)</f>
        <v>2470.9000890000002</v>
      </c>
      <c r="P1566" s="339">
        <f>+VLOOKUP($E1566,Value_Added!$1:$1048576,MATCH(DATE(P$2,1,1),Value_Added!$A$1:$LI$1),FALSE)</f>
        <v>2529.3405990000001</v>
      </c>
      <c r="Q1566" s="339">
        <f>+VLOOKUP($E1566,Value_Added!$1:$1048576,MATCH(DATE(Q$2,1,1),Value_Added!$A$1:$LI$1),FALSE)</f>
        <v>2585.7106829999998</v>
      </c>
      <c r="R1566" s="339">
        <f>+VLOOKUP($E1566,Value_Added!$1:$1048576,MATCH(DATE(R$2,1,1),Value_Added!$A$1:$LI$1),FALSE)</f>
        <v>2638.8249369999999</v>
      </c>
      <c r="S1566" s="339">
        <f>+VLOOKUP($E1566,Value_Added!$1:$1048576,MATCH(DATE(S$2,1,1),Value_Added!$A$1:$LI$1),FALSE)</f>
        <v>2685.5162610000002</v>
      </c>
      <c r="T1566" s="339">
        <f>+VLOOKUP($E1566,Value_Added!$1:$1048576,MATCH(DATE(T$2,1,1),Value_Added!$A$1:$LI$1),FALSE)</f>
        <v>2729.6193069999999</v>
      </c>
      <c r="U1566" s="339">
        <f>+VLOOKUP($E1566,Value_Added!$1:$1048576,MATCH(DATE(U$2,1,1),Value_Added!$A$1:$LI$1),FALSE)</f>
        <v>2773.193205</v>
      </c>
      <c r="V1566" s="339">
        <f>+VLOOKUP($E1566,Value_Added!$1:$1048576,MATCH(DATE(V$2,1,1),Value_Added!$A$1:$LI$1),FALSE)</f>
        <v>2818.6673730000002</v>
      </c>
      <c r="W1566" s="339">
        <f>+VLOOKUP($E1566,Value_Added!$1:$1048576,MATCH(DATE(W$2,1,1),Value_Added!$A$1:$LI$1),FALSE)</f>
        <v>2868.1859199999999</v>
      </c>
      <c r="X1566" s="339">
        <f>+VLOOKUP($E1566,Value_Added!$1:$1048576,MATCH(DATE(X$2,1,1),Value_Added!$A$1:$LI$1),FALSE)</f>
        <v>2922.1512600000001</v>
      </c>
      <c r="Y1566" s="339">
        <f>+VLOOKUP($E1566,Value_Added!$1:$1048576,MATCH(DATE(Y$2,1,1),Value_Added!$A$1:$LI$1),FALSE)</f>
        <v>2980.3721489999998</v>
      </c>
      <c r="Z1566" s="339">
        <f>+VLOOKUP($E1566,Value_Added!$1:$1048576,MATCH(DATE(Z$2,1,1),Value_Added!$A$1:$LI$1),FALSE)</f>
        <v>3042.9948680000002</v>
      </c>
      <c r="AA1566" s="339">
        <f>+VLOOKUP($E1566,Value_Added!$1:$1048576,MATCH(DATE(AA$2,1,1),Value_Added!$A$1:$LI$1),FALSE)</f>
        <v>3110.1267929999999</v>
      </c>
      <c r="AB1566" s="339">
        <f>+VLOOKUP($E1566,Value_Added!$1:$1048576,MATCH(DATE(AB$2,1,1),Value_Added!$A$1:$LI$1),FALSE)</f>
        <v>3182.355239</v>
      </c>
      <c r="AC1566" s="339">
        <f>+VLOOKUP($E1566,Value_Added!$1:$1048576,MATCH(DATE(AC$2,1,1),Value_Added!$A$1:$LI$1),FALSE)</f>
        <v>3259.8069839999998</v>
      </c>
      <c r="AD1566" s="339">
        <f>+VLOOKUP($E1566,Value_Added!$1:$1048576,MATCH(DATE(AD$2,1,1),Value_Added!$A$1:$LI$1),FALSE)</f>
        <v>3342.1424120000001</v>
      </c>
      <c r="AE1566" s="339">
        <f>+VLOOKUP($E1566,Value_Added!$1:$1048576,MATCH(DATE(AE$2,1,1),Value_Added!$A$1:$LI$1),FALSE)</f>
        <v>3429.4447620000001</v>
      </c>
      <c r="AF1566" s="339">
        <f>+VLOOKUP($E1566,Value_Added!$1:$1048576,MATCH(DATE(AF$2,1,1),Value_Added!$A$1:$LI$1),FALSE)</f>
        <v>3521.968942</v>
      </c>
      <c r="AG1566" s="339">
        <f>+VLOOKUP($E1566,Value_Added!$1:$1048576,MATCH(DATE(AG$2,1,1),Value_Added!$A$1:$LI$1),FALSE)</f>
        <v>3620.4595680000002</v>
      </c>
      <c r="AH1566" s="339">
        <f>+VLOOKUP($E1566,Value_Added!$1:$1048576,MATCH(DATE(AH$2,1,1),Value_Added!$A$1:$LI$1),FALSE)</f>
        <v>3724.8926620000002</v>
      </c>
      <c r="AI1566" s="339">
        <f>+VLOOKUP($E1566,Value_Added!$1:$1048576,MATCH(DATE(AI$2,1,1),Value_Added!$A$1:$LI$1),FALSE)</f>
        <v>3833.879919</v>
      </c>
      <c r="AJ1566" s="339">
        <f>+VLOOKUP($E1566,Value_Added!$1:$1048576,MATCH(DATE(AJ$2,1,1),Value_Added!$A$1:$LI$1),FALSE)</f>
        <v>3945.9578230000002</v>
      </c>
      <c r="AK1566" s="339">
        <f>+VLOOKUP($E1566,Value_Added!$1:$1048576,MATCH(DATE(AK$2,1,1),Value_Added!$A$1:$LI$1),FALSE)</f>
        <v>4060.3269380000002</v>
      </c>
      <c r="AL1566" s="339">
        <f>+VLOOKUP($E1566,Value_Added!$1:$1048576,MATCH(DATE(AL$2,1,1),Value_Added!$A$1:$LI$1),FALSE)</f>
        <v>4176.5828780000002</v>
      </c>
      <c r="AM1566" s="339">
        <f>+VLOOKUP($E1566,Value_Added!$1:$1048576,MATCH(DATE(AM$2,1,1),Value_Added!$A$1:$LI$1),FALSE)</f>
        <v>4294.3514759999998</v>
      </c>
      <c r="AN1566" s="339">
        <f>+VLOOKUP($E1566,Value_Added!$1:$1048576,MATCH(DATE(AN$2,1,1),Value_Added!$A$1:$LI$1),FALSE)</f>
        <v>4413.2328589999997</v>
      </c>
      <c r="AO1566" s="339">
        <f>+VLOOKUP($E1566,Value_Added!$1:$1048576,MATCH(DATE(AO$2,1,1),Value_Added!$A$1:$LI$1),FALSE)</f>
        <v>4532.7755360000001</v>
      </c>
    </row>
    <row r="1567" spans="1:41" s="85" customFormat="1" ht="15" customHeight="1" x14ac:dyDescent="0.35">
      <c r="A1567" s="382"/>
      <c r="B1567" s="380"/>
      <c r="C1567" s="80" t="s">
        <v>785</v>
      </c>
      <c r="D1567" s="124"/>
      <c r="E1567" s="80" t="s">
        <v>876</v>
      </c>
      <c r="F1567" s="295">
        <f>+VLOOKUP($E1567,Value_Added!$1:$1048576,MATCH(DATE(F$2,1,1),Value_Added!$A$1:$LI$1),FALSE)</f>
        <v>51991.341939999998</v>
      </c>
      <c r="G1567" s="295">
        <f>+VLOOKUP($E1567,Value_Added!$1:$1048576,MATCH(DATE(G$2,1,1),Value_Added!$A$1:$LI$1),FALSE)</f>
        <v>52040.826130000001</v>
      </c>
      <c r="H1567" s="295">
        <f>+VLOOKUP($E1567,Value_Added!$1:$1048576,MATCH(DATE(H$2,1,1),Value_Added!$A$1:$LI$1),FALSE)</f>
        <v>52312.503389999998</v>
      </c>
      <c r="I1567" s="295">
        <f>+VLOOKUP($E1567,Value_Added!$1:$1048576,MATCH(DATE(I$2,1,1),Value_Added!$A$1:$LI$1),FALSE)</f>
        <v>52739.147140000001</v>
      </c>
      <c r="J1567" s="295">
        <f>+VLOOKUP($E1567,Value_Added!$1:$1048576,MATCH(DATE(J$2,1,1),Value_Added!$A$1:$LI$1),FALSE)</f>
        <v>53264.176639999998</v>
      </c>
      <c r="K1567" s="295">
        <f>+VLOOKUP($E1567,Value_Added!$1:$1048576,MATCH(DATE(K$2,1,1),Value_Added!$A$1:$LI$1),FALSE)</f>
        <v>53870.160669999997</v>
      </c>
      <c r="L1567" s="295">
        <f>+VLOOKUP($E1567,Value_Added!$1:$1048576,MATCH(DATE(L$2,1,1),Value_Added!$A$1:$LI$1),FALSE)</f>
        <v>54511.395969999998</v>
      </c>
      <c r="M1567" s="295">
        <f>+VLOOKUP($E1567,Value_Added!$1:$1048576,MATCH(DATE(M$2,1,1),Value_Added!$A$1:$LI$1),FALSE)</f>
        <v>55182.400600000001</v>
      </c>
      <c r="N1567" s="295">
        <f>+VLOOKUP($E1567,Value_Added!$1:$1048576,MATCH(DATE(N$2,1,1),Value_Added!$A$1:$LI$1),FALSE)</f>
        <v>55885.255469999996</v>
      </c>
      <c r="O1567" s="295">
        <f>+VLOOKUP($E1567,Value_Added!$1:$1048576,MATCH(DATE(O$2,1,1),Value_Added!$A$1:$LI$1),FALSE)</f>
        <v>56623.276339999997</v>
      </c>
      <c r="P1567" s="295">
        <f>+VLOOKUP($E1567,Value_Added!$1:$1048576,MATCH(DATE(P$2,1,1),Value_Added!$A$1:$LI$1),FALSE)</f>
        <v>57398.529000000002</v>
      </c>
      <c r="Q1567" s="295">
        <f>+VLOOKUP($E1567,Value_Added!$1:$1048576,MATCH(DATE(Q$2,1,1),Value_Added!$A$1:$LI$1),FALSE)</f>
        <v>58209.628689999998</v>
      </c>
      <c r="R1567" s="295">
        <f>+VLOOKUP($E1567,Value_Added!$1:$1048576,MATCH(DATE(R$2,1,1),Value_Added!$A$1:$LI$1),FALSE)</f>
        <v>59028.016369999998</v>
      </c>
      <c r="S1567" s="295">
        <f>+VLOOKUP($E1567,Value_Added!$1:$1048576,MATCH(DATE(S$2,1,1),Value_Added!$A$1:$LI$1),FALSE)</f>
        <v>59796.868710000002</v>
      </c>
      <c r="T1567" s="295">
        <f>+VLOOKUP($E1567,Value_Added!$1:$1048576,MATCH(DATE(T$2,1,1),Value_Added!$A$1:$LI$1),FALSE)</f>
        <v>60554.414129999997</v>
      </c>
      <c r="U1567" s="295">
        <f>+VLOOKUP($E1567,Value_Added!$1:$1048576,MATCH(DATE(U$2,1,1),Value_Added!$A$1:$LI$1),FALSE)</f>
        <v>61323.815999999999</v>
      </c>
      <c r="V1567" s="295">
        <f>+VLOOKUP($E1567,Value_Added!$1:$1048576,MATCH(DATE(V$2,1,1),Value_Added!$A$1:$LI$1),FALSE)</f>
        <v>62148.084690000003</v>
      </c>
      <c r="W1567" s="295">
        <f>+VLOOKUP($E1567,Value_Added!$1:$1048576,MATCH(DATE(W$2,1,1),Value_Added!$A$1:$LI$1),FALSE)</f>
        <v>63047.835169999998</v>
      </c>
      <c r="X1567" s="295">
        <f>+VLOOKUP($E1567,Value_Added!$1:$1048576,MATCH(DATE(X$2,1,1),Value_Added!$A$1:$LI$1),FALSE)</f>
        <v>64029.820820000001</v>
      </c>
      <c r="Y1567" s="295">
        <f>+VLOOKUP($E1567,Value_Added!$1:$1048576,MATCH(DATE(Y$2,1,1),Value_Added!$A$1:$LI$1),FALSE)</f>
        <v>65093.060219999999</v>
      </c>
      <c r="Z1567" s="295">
        <f>+VLOOKUP($E1567,Value_Added!$1:$1048576,MATCH(DATE(Z$2,1,1),Value_Added!$A$1:$LI$1),FALSE)</f>
        <v>66240.789139999993</v>
      </c>
      <c r="AA1567" s="295">
        <f>+VLOOKUP($E1567,Value_Added!$1:$1048576,MATCH(DATE(AA$2,1,1),Value_Added!$A$1:$LI$1),FALSE)</f>
        <v>67475.72421</v>
      </c>
      <c r="AB1567" s="295">
        <f>+VLOOKUP($E1567,Value_Added!$1:$1048576,MATCH(DATE(AB$2,1,1),Value_Added!$A$1:$LI$1),FALSE)</f>
        <v>68807.763800000001</v>
      </c>
      <c r="AC1567" s="295">
        <f>+VLOOKUP($E1567,Value_Added!$1:$1048576,MATCH(DATE(AC$2,1,1),Value_Added!$A$1:$LI$1),FALSE)</f>
        <v>70240.940749999994</v>
      </c>
      <c r="AD1567" s="295">
        <f>+VLOOKUP($E1567,Value_Added!$1:$1048576,MATCH(DATE(AD$2,1,1),Value_Added!$A$1:$LI$1),FALSE)</f>
        <v>71772.207890000005</v>
      </c>
      <c r="AE1567" s="295">
        <f>+VLOOKUP($E1567,Value_Added!$1:$1048576,MATCH(DATE(AE$2,1,1),Value_Added!$A$1:$LI$1),FALSE)</f>
        <v>73402.878060000003</v>
      </c>
      <c r="AF1567" s="295">
        <f>+VLOOKUP($E1567,Value_Added!$1:$1048576,MATCH(DATE(AF$2,1,1),Value_Added!$A$1:$LI$1),FALSE)</f>
        <v>75136.407030000002</v>
      </c>
      <c r="AG1567" s="295">
        <f>+VLOOKUP($E1567,Value_Added!$1:$1048576,MATCH(DATE(AG$2,1,1),Value_Added!$A$1:$LI$1),FALSE)</f>
        <v>76983.780190000005</v>
      </c>
      <c r="AH1567" s="295">
        <f>+VLOOKUP($E1567,Value_Added!$1:$1048576,MATCH(DATE(AH$2,1,1),Value_Added!$A$1:$LI$1),FALSE)</f>
        <v>78944.894459999996</v>
      </c>
      <c r="AI1567" s="295">
        <f>+VLOOKUP($E1567,Value_Added!$1:$1048576,MATCH(DATE(AI$2,1,1),Value_Added!$A$1:$LI$1),FALSE)</f>
        <v>80999.266010000007</v>
      </c>
      <c r="AJ1567" s="295">
        <f>+VLOOKUP($E1567,Value_Added!$1:$1048576,MATCH(DATE(AJ$2,1,1),Value_Added!$A$1:$LI$1),FALSE)</f>
        <v>83122.022089999999</v>
      </c>
      <c r="AK1567" s="295">
        <f>+VLOOKUP($E1567,Value_Added!$1:$1048576,MATCH(DATE(AK$2,1,1),Value_Added!$A$1:$LI$1),FALSE)</f>
        <v>85295.714389999994</v>
      </c>
      <c r="AL1567" s="295">
        <f>+VLOOKUP($E1567,Value_Added!$1:$1048576,MATCH(DATE(AL$2,1,1),Value_Added!$A$1:$LI$1),FALSE)</f>
        <v>87508.82071</v>
      </c>
      <c r="AM1567" s="295">
        <f>+VLOOKUP($E1567,Value_Added!$1:$1048576,MATCH(DATE(AM$2,1,1),Value_Added!$A$1:$LI$1),FALSE)</f>
        <v>89750.897360000003</v>
      </c>
      <c r="AN1567" s="295">
        <f>+VLOOKUP($E1567,Value_Added!$1:$1048576,MATCH(DATE(AN$2,1,1),Value_Added!$A$1:$LI$1),FALSE)</f>
        <v>92011.742910000001</v>
      </c>
      <c r="AO1567" s="295">
        <f>+VLOOKUP($E1567,Value_Added!$1:$1048576,MATCH(DATE(AO$2,1,1),Value_Added!$A$1:$LI$1),FALSE)</f>
        <v>94280.960139999996</v>
      </c>
    </row>
    <row r="1568" spans="1:41" ht="15" customHeight="1" x14ac:dyDescent="0.35">
      <c r="A1568" s="382"/>
      <c r="B1568" s="380"/>
      <c r="C1568" s="60" t="s">
        <v>602</v>
      </c>
      <c r="D1568" s="88"/>
      <c r="E1568" s="60" t="s">
        <v>877</v>
      </c>
      <c r="F1568" s="339">
        <f>+VLOOKUP($E1568,Value_Added!$1:$1048576,MATCH(DATE(F$2,1,1),Value_Added!$A$1:$LI$1),FALSE)</f>
        <v>14059.22183</v>
      </c>
      <c r="G1568" s="339">
        <f>+VLOOKUP($E1568,Value_Added!$1:$1048576,MATCH(DATE(G$2,1,1),Value_Added!$A$1:$LI$1),FALSE)</f>
        <v>14026.86981</v>
      </c>
      <c r="H1568" s="339">
        <f>+VLOOKUP($E1568,Value_Added!$1:$1048576,MATCH(DATE(H$2,1,1),Value_Added!$A$1:$LI$1),FALSE)</f>
        <v>14067.95809</v>
      </c>
      <c r="I1568" s="339">
        <f>+VLOOKUP($E1568,Value_Added!$1:$1048576,MATCH(DATE(I$2,1,1),Value_Added!$A$1:$LI$1),FALSE)</f>
        <v>14157.813239999999</v>
      </c>
      <c r="J1568" s="339">
        <f>+VLOOKUP($E1568,Value_Added!$1:$1048576,MATCH(DATE(J$2,1,1),Value_Added!$A$1:$LI$1),FALSE)</f>
        <v>14275.830260000001</v>
      </c>
      <c r="K1568" s="339">
        <f>+VLOOKUP($E1568,Value_Added!$1:$1048576,MATCH(DATE(K$2,1,1),Value_Added!$A$1:$LI$1),FALSE)</f>
        <v>14415.89407</v>
      </c>
      <c r="L1568" s="339">
        <f>+VLOOKUP($E1568,Value_Added!$1:$1048576,MATCH(DATE(L$2,1,1),Value_Added!$A$1:$LI$1),FALSE)</f>
        <v>14566.56429</v>
      </c>
      <c r="M1568" s="339">
        <f>+VLOOKUP($E1568,Value_Added!$1:$1048576,MATCH(DATE(M$2,1,1),Value_Added!$A$1:$LI$1),FALSE)</f>
        <v>14726.305039999999</v>
      </c>
      <c r="N1568" s="339">
        <f>+VLOOKUP($E1568,Value_Added!$1:$1048576,MATCH(DATE(N$2,1,1),Value_Added!$A$1:$LI$1),FALSE)</f>
        <v>14895.45666</v>
      </c>
      <c r="O1568" s="339">
        <f>+VLOOKUP($E1568,Value_Added!$1:$1048576,MATCH(DATE(O$2,1,1),Value_Added!$A$1:$LI$1),FALSE)</f>
        <v>15074.481250000001</v>
      </c>
      <c r="P1568" s="339">
        <f>+VLOOKUP($E1568,Value_Added!$1:$1048576,MATCH(DATE(P$2,1,1),Value_Added!$A$1:$LI$1),FALSE)</f>
        <v>15263.490540000001</v>
      </c>
      <c r="Q1568" s="339">
        <f>+VLOOKUP($E1568,Value_Added!$1:$1048576,MATCH(DATE(Q$2,1,1),Value_Added!$A$1:$LI$1),FALSE)</f>
        <v>15461.81864</v>
      </c>
      <c r="R1568" s="339">
        <f>+VLOOKUP($E1568,Value_Added!$1:$1048576,MATCH(DATE(R$2,1,1),Value_Added!$A$1:$LI$1),FALSE)</f>
        <v>15663.173119999999</v>
      </c>
      <c r="S1568" s="339">
        <f>+VLOOKUP($E1568,Value_Added!$1:$1048576,MATCH(DATE(S$2,1,1),Value_Added!$A$1:$LI$1),FALSE)</f>
        <v>15854.80386</v>
      </c>
      <c r="T1568" s="339">
        <f>+VLOOKUP($E1568,Value_Added!$1:$1048576,MATCH(DATE(T$2,1,1),Value_Added!$A$1:$LI$1),FALSE)</f>
        <v>16042.76008</v>
      </c>
      <c r="U1568" s="339">
        <f>+VLOOKUP($E1568,Value_Added!$1:$1048576,MATCH(DATE(U$2,1,1),Value_Added!$A$1:$LI$1),FALSE)</f>
        <v>16232.483840000001</v>
      </c>
      <c r="V1568" s="339">
        <f>+VLOOKUP($E1568,Value_Added!$1:$1048576,MATCH(DATE(V$2,1,1),Value_Added!$A$1:$LI$1),FALSE)</f>
        <v>16434.34693</v>
      </c>
      <c r="W1568" s="339">
        <f>+VLOOKUP($E1568,Value_Added!$1:$1048576,MATCH(DATE(W$2,1,1),Value_Added!$A$1:$LI$1),FALSE)</f>
        <v>16654.039799999999</v>
      </c>
      <c r="X1568" s="339">
        <f>+VLOOKUP($E1568,Value_Added!$1:$1048576,MATCH(DATE(X$2,1,1),Value_Added!$A$1:$LI$1),FALSE)</f>
        <v>16893.734079999998</v>
      </c>
      <c r="Y1568" s="339">
        <f>+VLOOKUP($E1568,Value_Added!$1:$1048576,MATCH(DATE(Y$2,1,1),Value_Added!$A$1:$LI$1),FALSE)</f>
        <v>17153.72466</v>
      </c>
      <c r="Z1568" s="339">
        <f>+VLOOKUP($E1568,Value_Added!$1:$1048576,MATCH(DATE(Z$2,1,1),Value_Added!$A$1:$LI$1),FALSE)</f>
        <v>17434.852429999999</v>
      </c>
      <c r="AA1568" s="339">
        <f>+VLOOKUP($E1568,Value_Added!$1:$1048576,MATCH(DATE(AA$2,1,1),Value_Added!$A$1:$LI$1),FALSE)</f>
        <v>17737.80877</v>
      </c>
      <c r="AB1568" s="339">
        <f>+VLOOKUP($E1568,Value_Added!$1:$1048576,MATCH(DATE(AB$2,1,1),Value_Added!$A$1:$LI$1),FALSE)</f>
        <v>18064.667969999999</v>
      </c>
      <c r="AC1568" s="339">
        <f>+VLOOKUP($E1568,Value_Added!$1:$1048576,MATCH(DATE(AC$2,1,1),Value_Added!$A$1:$LI$1),FALSE)</f>
        <v>18416.43432</v>
      </c>
      <c r="AD1568" s="339">
        <f>+VLOOKUP($E1568,Value_Added!$1:$1048576,MATCH(DATE(AD$2,1,1),Value_Added!$A$1:$LI$1),FALSE)</f>
        <v>18792.528409999999</v>
      </c>
      <c r="AE1568" s="339">
        <f>+VLOOKUP($E1568,Value_Added!$1:$1048576,MATCH(DATE(AE$2,1,1),Value_Added!$A$1:$LI$1),FALSE)</f>
        <v>19192.9892</v>
      </c>
      <c r="AF1568" s="339">
        <f>+VLOOKUP($E1568,Value_Added!$1:$1048576,MATCH(DATE(AF$2,1,1),Value_Added!$A$1:$LI$1),FALSE)</f>
        <v>19618.332160000002</v>
      </c>
      <c r="AG1568" s="339">
        <f>+VLOOKUP($E1568,Value_Added!$1:$1048576,MATCH(DATE(AG$2,1,1),Value_Added!$A$1:$LI$1),FALSE)</f>
        <v>20070.6679</v>
      </c>
      <c r="AH1568" s="339">
        <f>+VLOOKUP($E1568,Value_Added!$1:$1048576,MATCH(DATE(AH$2,1,1),Value_Added!$A$1:$LI$1),FALSE)</f>
        <v>20550.035469999999</v>
      </c>
      <c r="AI1568" s="339">
        <f>+VLOOKUP($E1568,Value_Added!$1:$1048576,MATCH(DATE(AI$2,1,1),Value_Added!$A$1:$LI$1),FALSE)</f>
        <v>21052.02533</v>
      </c>
      <c r="AJ1568" s="339">
        <f>+VLOOKUP($E1568,Value_Added!$1:$1048576,MATCH(DATE(AJ$2,1,1),Value_Added!$A$1:$LI$1),FALSE)</f>
        <v>21570.695680000001</v>
      </c>
      <c r="AK1568" s="339">
        <f>+VLOOKUP($E1568,Value_Added!$1:$1048576,MATCH(DATE(AK$2,1,1),Value_Added!$A$1:$LI$1),FALSE)</f>
        <v>22101.352330000002</v>
      </c>
      <c r="AL1568" s="339">
        <f>+VLOOKUP($E1568,Value_Added!$1:$1048576,MATCH(DATE(AL$2,1,1),Value_Added!$A$1:$LI$1),FALSE)</f>
        <v>22640.69067</v>
      </c>
      <c r="AM1568" s="339">
        <f>+VLOOKUP($E1568,Value_Added!$1:$1048576,MATCH(DATE(AM$2,1,1),Value_Added!$A$1:$LI$1),FALSE)</f>
        <v>23185.888650000001</v>
      </c>
      <c r="AN1568" s="339">
        <f>+VLOOKUP($E1568,Value_Added!$1:$1048576,MATCH(DATE(AN$2,1,1),Value_Added!$A$1:$LI$1),FALSE)</f>
        <v>23734.333910000001</v>
      </c>
      <c r="AO1568" s="339">
        <f>+VLOOKUP($E1568,Value_Added!$1:$1048576,MATCH(DATE(AO$2,1,1),Value_Added!$A$1:$LI$1),FALSE)</f>
        <v>24283.481329999999</v>
      </c>
    </row>
    <row r="1569" spans="1:41" ht="15" customHeight="1" x14ac:dyDescent="0.35">
      <c r="A1569" s="382"/>
      <c r="B1569" s="380"/>
      <c r="C1569" s="60" t="s">
        <v>603</v>
      </c>
      <c r="D1569" s="88"/>
      <c r="E1569" s="60" t="s">
        <v>878</v>
      </c>
      <c r="F1569" s="339">
        <f>+VLOOKUP($E1569,Value_Added!$1:$1048576,MATCH(DATE(F$2,1,1),Value_Added!$A$1:$LI$1),FALSE)</f>
        <v>28420.64415</v>
      </c>
      <c r="G1569" s="339">
        <f>+VLOOKUP($E1569,Value_Added!$1:$1048576,MATCH(DATE(G$2,1,1),Value_Added!$A$1:$LI$1),FALSE)</f>
        <v>28317.071950000001</v>
      </c>
      <c r="H1569" s="339">
        <f>+VLOOKUP($E1569,Value_Added!$1:$1048576,MATCH(DATE(H$2,1,1),Value_Added!$A$1:$LI$1),FALSE)</f>
        <v>28376.668369999999</v>
      </c>
      <c r="I1569" s="339">
        <f>+VLOOKUP($E1569,Value_Added!$1:$1048576,MATCH(DATE(I$2,1,1),Value_Added!$A$1:$LI$1),FALSE)</f>
        <v>28541.161370000002</v>
      </c>
      <c r="J1569" s="339">
        <f>+VLOOKUP($E1569,Value_Added!$1:$1048576,MATCH(DATE(J$2,1,1),Value_Added!$A$1:$LI$1),FALSE)</f>
        <v>28767.34719</v>
      </c>
      <c r="K1569" s="339">
        <f>+VLOOKUP($E1569,Value_Added!$1:$1048576,MATCH(DATE(K$2,1,1),Value_Added!$A$1:$LI$1),FALSE)</f>
        <v>29040.83179</v>
      </c>
      <c r="L1569" s="339">
        <f>+VLOOKUP($E1569,Value_Added!$1:$1048576,MATCH(DATE(L$2,1,1),Value_Added!$A$1:$LI$1),FALSE)</f>
        <v>29336.154070000001</v>
      </c>
      <c r="M1569" s="339">
        <f>+VLOOKUP($E1569,Value_Added!$1:$1048576,MATCH(DATE(M$2,1,1),Value_Added!$A$1:$LI$1),FALSE)</f>
        <v>29649.606309999999</v>
      </c>
      <c r="N1569" s="339">
        <f>+VLOOKUP($E1569,Value_Added!$1:$1048576,MATCH(DATE(N$2,1,1),Value_Added!$A$1:$LI$1),FALSE)</f>
        <v>29982.281800000001</v>
      </c>
      <c r="O1569" s="339">
        <f>+VLOOKUP($E1569,Value_Added!$1:$1048576,MATCH(DATE(O$2,1,1),Value_Added!$A$1:$LI$1),FALSE)</f>
        <v>30336.04017</v>
      </c>
      <c r="P1569" s="339">
        <f>+VLOOKUP($E1569,Value_Added!$1:$1048576,MATCH(DATE(P$2,1,1),Value_Added!$A$1:$LI$1),FALSE)</f>
        <v>30712.00028</v>
      </c>
      <c r="Q1569" s="339">
        <f>+VLOOKUP($E1569,Value_Added!$1:$1048576,MATCH(DATE(Q$2,1,1),Value_Added!$A$1:$LI$1),FALSE)</f>
        <v>31109.510020000002</v>
      </c>
      <c r="R1569" s="339">
        <f>+VLOOKUP($E1569,Value_Added!$1:$1048576,MATCH(DATE(R$2,1,1),Value_Added!$A$1:$LI$1),FALSE)</f>
        <v>31516.117689999999</v>
      </c>
      <c r="S1569" s="339">
        <f>+VLOOKUP($E1569,Value_Added!$1:$1048576,MATCH(DATE(S$2,1,1),Value_Added!$A$1:$LI$1),FALSE)</f>
        <v>31906.214769999999</v>
      </c>
      <c r="T1569" s="339">
        <f>+VLOOKUP($E1569,Value_Added!$1:$1048576,MATCH(DATE(T$2,1,1),Value_Added!$A$1:$LI$1),FALSE)</f>
        <v>32292.937890000001</v>
      </c>
      <c r="U1569" s="339">
        <f>+VLOOKUP($E1569,Value_Added!$1:$1048576,MATCH(DATE(U$2,1,1),Value_Added!$A$1:$LI$1),FALSE)</f>
        <v>32686.52809</v>
      </c>
      <c r="V1569" s="339">
        <f>+VLOOKUP($E1569,Value_Added!$1:$1048576,MATCH(DATE(V$2,1,1),Value_Added!$A$1:$LI$1),FALSE)</f>
        <v>33106.903129999999</v>
      </c>
      <c r="W1569" s="339">
        <f>+VLOOKUP($E1569,Value_Added!$1:$1048576,MATCH(DATE(W$2,1,1),Value_Added!$A$1:$LI$1),FALSE)</f>
        <v>33563.775399999999</v>
      </c>
      <c r="X1569" s="339">
        <f>+VLOOKUP($E1569,Value_Added!$1:$1048576,MATCH(DATE(X$2,1,1),Value_Added!$A$1:$LI$1),FALSE)</f>
        <v>34059.574110000001</v>
      </c>
      <c r="Y1569" s="339">
        <f>+VLOOKUP($E1569,Value_Added!$1:$1048576,MATCH(DATE(Y$2,1,1),Value_Added!$A$1:$LI$1),FALSE)</f>
        <v>34593.374369999998</v>
      </c>
      <c r="Z1569" s="339">
        <f>+VLOOKUP($E1569,Value_Added!$1:$1048576,MATCH(DATE(Z$2,1,1),Value_Added!$A$1:$LI$1),FALSE)</f>
        <v>35166.023130000001</v>
      </c>
      <c r="AA1569" s="339">
        <f>+VLOOKUP($E1569,Value_Added!$1:$1048576,MATCH(DATE(AA$2,1,1),Value_Added!$A$1:$LI$1),FALSE)</f>
        <v>35778.527340000001</v>
      </c>
      <c r="AB1569" s="339">
        <f>+VLOOKUP($E1569,Value_Added!$1:$1048576,MATCH(DATE(AB$2,1,1),Value_Added!$A$1:$LI$1),FALSE)</f>
        <v>36435.092069999999</v>
      </c>
      <c r="AC1569" s="339">
        <f>+VLOOKUP($E1569,Value_Added!$1:$1048576,MATCH(DATE(AC$2,1,1),Value_Added!$A$1:$LI$1),FALSE)</f>
        <v>37137.82071</v>
      </c>
      <c r="AD1569" s="339">
        <f>+VLOOKUP($E1569,Value_Added!$1:$1048576,MATCH(DATE(AD$2,1,1),Value_Added!$A$1:$LI$1),FALSE)</f>
        <v>37885.70061</v>
      </c>
      <c r="AE1569" s="339">
        <f>+VLOOKUP($E1569,Value_Added!$1:$1048576,MATCH(DATE(AE$2,1,1),Value_Added!$A$1:$LI$1),FALSE)</f>
        <v>38679.179369999998</v>
      </c>
      <c r="AF1569" s="339">
        <f>+VLOOKUP($E1569,Value_Added!$1:$1048576,MATCH(DATE(AF$2,1,1),Value_Added!$A$1:$LI$1),FALSE)</f>
        <v>39519.712290000003</v>
      </c>
      <c r="AG1569" s="339">
        <f>+VLOOKUP($E1569,Value_Added!$1:$1048576,MATCH(DATE(AG$2,1,1),Value_Added!$A$1:$LI$1),FALSE)</f>
        <v>40412.02173</v>
      </c>
      <c r="AH1569" s="339">
        <f>+VLOOKUP($E1569,Value_Added!$1:$1048576,MATCH(DATE(AH$2,1,1),Value_Added!$A$1:$LI$1),FALSE)</f>
        <v>41356.454879999998</v>
      </c>
      <c r="AI1569" s="339">
        <f>+VLOOKUP($E1569,Value_Added!$1:$1048576,MATCH(DATE(AI$2,1,1),Value_Added!$A$1:$LI$1),FALSE)</f>
        <v>42344.427080000001</v>
      </c>
      <c r="AJ1569" s="339">
        <f>+VLOOKUP($E1569,Value_Added!$1:$1048576,MATCH(DATE(AJ$2,1,1),Value_Added!$A$1:$LI$1),FALSE)</f>
        <v>43364.664559999997</v>
      </c>
      <c r="AK1569" s="339">
        <f>+VLOOKUP($E1569,Value_Added!$1:$1048576,MATCH(DATE(AK$2,1,1),Value_Added!$A$1:$LI$1),FALSE)</f>
        <v>44408.710189999998</v>
      </c>
      <c r="AL1569" s="339">
        <f>+VLOOKUP($E1569,Value_Added!$1:$1048576,MATCH(DATE(AL$2,1,1),Value_Added!$A$1:$LI$1),FALSE)</f>
        <v>45470.895239999998</v>
      </c>
      <c r="AM1569" s="339">
        <f>+VLOOKUP($E1569,Value_Added!$1:$1048576,MATCH(DATE(AM$2,1,1),Value_Added!$A$1:$LI$1),FALSE)</f>
        <v>46546.333339999997</v>
      </c>
      <c r="AN1569" s="339">
        <f>+VLOOKUP($E1569,Value_Added!$1:$1048576,MATCH(DATE(AN$2,1,1),Value_Added!$A$1:$LI$1),FALSE)</f>
        <v>47630.367550000003</v>
      </c>
      <c r="AO1569" s="339">
        <f>+VLOOKUP($E1569,Value_Added!$1:$1048576,MATCH(DATE(AO$2,1,1),Value_Added!$A$1:$LI$1),FALSE)</f>
        <v>48718.300190000002</v>
      </c>
    </row>
    <row r="1570" spans="1:41" ht="15" customHeight="1" x14ac:dyDescent="0.35">
      <c r="A1570" s="382"/>
      <c r="B1570" s="380"/>
      <c r="C1570" s="60" t="s">
        <v>604</v>
      </c>
      <c r="D1570" s="88"/>
      <c r="E1570" s="60" t="s">
        <v>879</v>
      </c>
      <c r="F1570" s="339">
        <f>+VLOOKUP($E1570,Value_Added!$1:$1048576,MATCH(DATE(F$2,1,1),Value_Added!$A$1:$LI$1),FALSE)</f>
        <v>2152.329647</v>
      </c>
      <c r="G1570" s="339">
        <f>+VLOOKUP($E1570,Value_Added!$1:$1048576,MATCH(DATE(G$2,1,1),Value_Added!$A$1:$LI$1),FALSE)</f>
        <v>2216.2494230000002</v>
      </c>
      <c r="H1570" s="339">
        <f>+VLOOKUP($E1570,Value_Added!$1:$1048576,MATCH(DATE(H$2,1,1),Value_Added!$A$1:$LI$1),FALSE)</f>
        <v>2263.9397479999998</v>
      </c>
      <c r="I1570" s="339">
        <f>+VLOOKUP($E1570,Value_Added!$1:$1048576,MATCH(DATE(I$2,1,1),Value_Added!$A$1:$LI$1),FALSE)</f>
        <v>2311.5792019999999</v>
      </c>
      <c r="J1570" s="339">
        <f>+VLOOKUP($E1570,Value_Added!$1:$1048576,MATCH(DATE(J$2,1,1),Value_Added!$A$1:$LI$1),FALSE)</f>
        <v>2360.778417</v>
      </c>
      <c r="K1570" s="339">
        <f>+VLOOKUP($E1570,Value_Added!$1:$1048576,MATCH(DATE(K$2,1,1),Value_Added!$A$1:$LI$1),FALSE)</f>
        <v>2411.4081940000001</v>
      </c>
      <c r="L1570" s="339">
        <f>+VLOOKUP($E1570,Value_Added!$1:$1048576,MATCH(DATE(L$2,1,1),Value_Added!$A$1:$LI$1),FALSE)</f>
        <v>2462.4040890000001</v>
      </c>
      <c r="M1570" s="339">
        <f>+VLOOKUP($E1570,Value_Added!$1:$1048576,MATCH(DATE(M$2,1,1),Value_Added!$A$1:$LI$1),FALSE)</f>
        <v>2513.6128079999999</v>
      </c>
      <c r="N1570" s="339">
        <f>+VLOOKUP($E1570,Value_Added!$1:$1048576,MATCH(DATE(N$2,1,1),Value_Added!$A$1:$LI$1),FALSE)</f>
        <v>2565.1463560000002</v>
      </c>
      <c r="O1570" s="339">
        <f>+VLOOKUP($E1570,Value_Added!$1:$1048576,MATCH(DATE(O$2,1,1),Value_Added!$A$1:$LI$1),FALSE)</f>
        <v>2617.1955320000002</v>
      </c>
      <c r="P1570" s="339">
        <f>+VLOOKUP($E1570,Value_Added!$1:$1048576,MATCH(DATE(P$2,1,1),Value_Added!$A$1:$LI$1),FALSE)</f>
        <v>2669.9237680000001</v>
      </c>
      <c r="Q1570" s="339">
        <f>+VLOOKUP($E1570,Value_Added!$1:$1048576,MATCH(DATE(Q$2,1,1),Value_Added!$A$1:$LI$1),FALSE)</f>
        <v>2723.0767500000002</v>
      </c>
      <c r="R1570" s="339">
        <f>+VLOOKUP($E1570,Value_Added!$1:$1048576,MATCH(DATE(R$2,1,1),Value_Added!$A$1:$LI$1),FALSE)</f>
        <v>2772.635871</v>
      </c>
      <c r="S1570" s="339">
        <f>+VLOOKUP($E1570,Value_Added!$1:$1048576,MATCH(DATE(S$2,1,1),Value_Added!$A$1:$LI$1),FALSE)</f>
        <v>2812.0452140000002</v>
      </c>
      <c r="T1570" s="339">
        <f>+VLOOKUP($E1570,Value_Added!$1:$1048576,MATCH(DATE(T$2,1,1),Value_Added!$A$1:$LI$1),FALSE)</f>
        <v>2851.020591</v>
      </c>
      <c r="U1570" s="339">
        <f>+VLOOKUP($E1570,Value_Added!$1:$1048576,MATCH(DATE(U$2,1,1),Value_Added!$A$1:$LI$1),FALSE)</f>
        <v>2891.915798</v>
      </c>
      <c r="V1570" s="339">
        <f>+VLOOKUP($E1570,Value_Added!$1:$1048576,MATCH(DATE(V$2,1,1),Value_Added!$A$1:$LI$1),FALSE)</f>
        <v>2936.8461820000002</v>
      </c>
      <c r="W1570" s="339">
        <f>+VLOOKUP($E1570,Value_Added!$1:$1048576,MATCH(DATE(W$2,1,1),Value_Added!$A$1:$LI$1),FALSE)</f>
        <v>2987.2906760000001</v>
      </c>
      <c r="X1570" s="339">
        <f>+VLOOKUP($E1570,Value_Added!$1:$1048576,MATCH(DATE(X$2,1,1),Value_Added!$A$1:$LI$1),FALSE)</f>
        <v>3043.9649909999998</v>
      </c>
      <c r="Y1570" s="339">
        <f>+VLOOKUP($E1570,Value_Added!$1:$1048576,MATCH(DATE(Y$2,1,1),Value_Added!$A$1:$LI$1),FALSE)</f>
        <v>3106.6963500000002</v>
      </c>
      <c r="Z1570" s="339">
        <f>+VLOOKUP($E1570,Value_Added!$1:$1048576,MATCH(DATE(Z$2,1,1),Value_Added!$A$1:$LI$1),FALSE)</f>
        <v>3176.188138</v>
      </c>
      <c r="AA1570" s="339">
        <f>+VLOOKUP($E1570,Value_Added!$1:$1048576,MATCH(DATE(AA$2,1,1),Value_Added!$A$1:$LI$1),FALSE)</f>
        <v>3252.7315939999999</v>
      </c>
      <c r="AB1570" s="339">
        <f>+VLOOKUP($E1570,Value_Added!$1:$1048576,MATCH(DATE(AB$2,1,1),Value_Added!$A$1:$LI$1),FALSE)</f>
        <v>3337.6396239999999</v>
      </c>
      <c r="AC1570" s="339">
        <f>+VLOOKUP($E1570,Value_Added!$1:$1048576,MATCH(DATE(AC$2,1,1),Value_Added!$A$1:$LI$1),FALSE)</f>
        <v>3430.9023040000002</v>
      </c>
      <c r="AD1570" s="339">
        <f>+VLOOKUP($E1570,Value_Added!$1:$1048576,MATCH(DATE(AD$2,1,1),Value_Added!$A$1:$LI$1),FALSE)</f>
        <v>3531.7237169999999</v>
      </c>
      <c r="AE1570" s="339">
        <f>+VLOOKUP($E1570,Value_Added!$1:$1048576,MATCH(DATE(AE$2,1,1),Value_Added!$A$1:$LI$1),FALSE)</f>
        <v>3640.430292</v>
      </c>
      <c r="AF1570" s="339">
        <f>+VLOOKUP($E1570,Value_Added!$1:$1048576,MATCH(DATE(AF$2,1,1),Value_Added!$A$1:$LI$1),FALSE)</f>
        <v>3757.4880029999999</v>
      </c>
      <c r="AG1570" s="339">
        <f>+VLOOKUP($E1570,Value_Added!$1:$1048576,MATCH(DATE(AG$2,1,1),Value_Added!$A$1:$LI$1),FALSE)</f>
        <v>3884.3066100000001</v>
      </c>
      <c r="AH1570" s="339">
        <f>+VLOOKUP($E1570,Value_Added!$1:$1048576,MATCH(DATE(AH$2,1,1),Value_Added!$A$1:$LI$1),FALSE)</f>
        <v>4020.120817</v>
      </c>
      <c r="AI1570" s="339">
        <f>+VLOOKUP($E1570,Value_Added!$1:$1048576,MATCH(DATE(AI$2,1,1),Value_Added!$A$1:$LI$1),FALSE)</f>
        <v>4161.5132009999998</v>
      </c>
      <c r="AJ1570" s="339">
        <f>+VLOOKUP($E1570,Value_Added!$1:$1048576,MATCH(DATE(AJ$2,1,1),Value_Added!$A$1:$LI$1),FALSE)</f>
        <v>4305.8098920000002</v>
      </c>
      <c r="AK1570" s="339">
        <f>+VLOOKUP($E1570,Value_Added!$1:$1048576,MATCH(DATE(AK$2,1,1),Value_Added!$A$1:$LI$1),FALSE)</f>
        <v>4452.092877</v>
      </c>
      <c r="AL1570" s="339">
        <f>+VLOOKUP($E1570,Value_Added!$1:$1048576,MATCH(DATE(AL$2,1,1),Value_Added!$A$1:$LI$1),FALSE)</f>
        <v>4600.0504279999996</v>
      </c>
      <c r="AM1570" s="339">
        <f>+VLOOKUP($E1570,Value_Added!$1:$1048576,MATCH(DATE(AM$2,1,1),Value_Added!$A$1:$LI$1),FALSE)</f>
        <v>4749.1140429999996</v>
      </c>
      <c r="AN1570" s="339">
        <f>+VLOOKUP($E1570,Value_Added!$1:$1048576,MATCH(DATE(AN$2,1,1),Value_Added!$A$1:$LI$1),FALSE)</f>
        <v>4898.5778110000001</v>
      </c>
      <c r="AO1570" s="339">
        <f>+VLOOKUP($E1570,Value_Added!$1:$1048576,MATCH(DATE(AO$2,1,1),Value_Added!$A$1:$LI$1),FALSE)</f>
        <v>5047.638884</v>
      </c>
    </row>
    <row r="1571" spans="1:41" ht="15" customHeight="1" x14ac:dyDescent="0.35">
      <c r="A1571" s="382"/>
      <c r="B1571" s="380"/>
      <c r="C1571" s="60" t="s">
        <v>605</v>
      </c>
      <c r="D1571" s="88"/>
      <c r="E1571" s="60" t="s">
        <v>880</v>
      </c>
      <c r="F1571" s="339">
        <f>+VLOOKUP($E1571,Value_Added!$1:$1048576,MATCH(DATE(F$2,1,1),Value_Added!$A$1:$LI$1),FALSE)</f>
        <v>7359.146315</v>
      </c>
      <c r="G1571" s="339">
        <f>+VLOOKUP($E1571,Value_Added!$1:$1048576,MATCH(DATE(G$2,1,1),Value_Added!$A$1:$LI$1),FALSE)</f>
        <v>7480.6349460000001</v>
      </c>
      <c r="H1571" s="339">
        <f>+VLOOKUP($E1571,Value_Added!$1:$1048576,MATCH(DATE(H$2,1,1),Value_Added!$A$1:$LI$1),FALSE)</f>
        <v>7603.9371840000003</v>
      </c>
      <c r="I1571" s="339">
        <f>+VLOOKUP($E1571,Value_Added!$1:$1048576,MATCH(DATE(I$2,1,1),Value_Added!$A$1:$LI$1),FALSE)</f>
        <v>7728.5933240000004</v>
      </c>
      <c r="J1571" s="339">
        <f>+VLOOKUP($E1571,Value_Added!$1:$1048576,MATCH(DATE(J$2,1,1),Value_Added!$A$1:$LI$1),FALSE)</f>
        <v>7860.2207790000002</v>
      </c>
      <c r="K1571" s="339">
        <f>+VLOOKUP($E1571,Value_Added!$1:$1048576,MATCH(DATE(K$2,1,1),Value_Added!$A$1:$LI$1),FALSE)</f>
        <v>8002.0266190000002</v>
      </c>
      <c r="L1571" s="339">
        <f>+VLOOKUP($E1571,Value_Added!$1:$1048576,MATCH(DATE(L$2,1,1),Value_Added!$A$1:$LI$1),FALSE)</f>
        <v>8146.2735259999999</v>
      </c>
      <c r="M1571" s="339">
        <f>+VLOOKUP($E1571,Value_Added!$1:$1048576,MATCH(DATE(M$2,1,1),Value_Added!$A$1:$LI$1),FALSE)</f>
        <v>8292.8764420000007</v>
      </c>
      <c r="N1571" s="339">
        <f>+VLOOKUP($E1571,Value_Added!$1:$1048576,MATCH(DATE(N$2,1,1),Value_Added!$A$1:$LI$1),FALSE)</f>
        <v>8442.370664</v>
      </c>
      <c r="O1571" s="339">
        <f>+VLOOKUP($E1571,Value_Added!$1:$1048576,MATCH(DATE(O$2,1,1),Value_Added!$A$1:$LI$1),FALSE)</f>
        <v>8595.5593910000007</v>
      </c>
      <c r="P1571" s="339">
        <f>+VLOOKUP($E1571,Value_Added!$1:$1048576,MATCH(DATE(P$2,1,1),Value_Added!$A$1:$LI$1),FALSE)</f>
        <v>8753.1144139999997</v>
      </c>
      <c r="Q1571" s="339">
        <f>+VLOOKUP($E1571,Value_Added!$1:$1048576,MATCH(DATE(Q$2,1,1),Value_Added!$A$1:$LI$1),FALSE)</f>
        <v>8915.2232739999999</v>
      </c>
      <c r="R1571" s="339">
        <f>+VLOOKUP($E1571,Value_Added!$1:$1048576,MATCH(DATE(R$2,1,1),Value_Added!$A$1:$LI$1),FALSE)</f>
        <v>9076.0896830000002</v>
      </c>
      <c r="S1571" s="339">
        <f>+VLOOKUP($E1571,Value_Added!$1:$1048576,MATCH(DATE(S$2,1,1),Value_Added!$A$1:$LI$1),FALSE)</f>
        <v>9223.8048670000007</v>
      </c>
      <c r="T1571" s="339">
        <f>+VLOOKUP($E1571,Value_Added!$1:$1048576,MATCH(DATE(T$2,1,1),Value_Added!$A$1:$LI$1),FALSE)</f>
        <v>9367.6955679999992</v>
      </c>
      <c r="U1571" s="339">
        <f>+VLOOKUP($E1571,Value_Added!$1:$1048576,MATCH(DATE(U$2,1,1),Value_Added!$A$1:$LI$1),FALSE)</f>
        <v>9512.8882680000006</v>
      </c>
      <c r="V1571" s="339">
        <f>+VLOOKUP($E1571,Value_Added!$1:$1048576,MATCH(DATE(V$2,1,1),Value_Added!$A$1:$LI$1),FALSE)</f>
        <v>9669.9884500000007</v>
      </c>
      <c r="W1571" s="339">
        <f>+VLOOKUP($E1571,Value_Added!$1:$1048576,MATCH(DATE(W$2,1,1),Value_Added!$A$1:$LI$1),FALSE)</f>
        <v>9842.7292990000005</v>
      </c>
      <c r="X1571" s="339">
        <f>+VLOOKUP($E1571,Value_Added!$1:$1048576,MATCH(DATE(X$2,1,1),Value_Added!$A$1:$LI$1),FALSE)</f>
        <v>10032.547640000001</v>
      </c>
      <c r="Y1571" s="339">
        <f>+VLOOKUP($E1571,Value_Added!$1:$1048576,MATCH(DATE(Y$2,1,1),Value_Added!$A$1:$LI$1),FALSE)</f>
        <v>10239.26484</v>
      </c>
      <c r="Z1571" s="339">
        <f>+VLOOKUP($E1571,Value_Added!$1:$1048576,MATCH(DATE(Z$2,1,1),Value_Added!$A$1:$LI$1),FALSE)</f>
        <v>10463.72543</v>
      </c>
      <c r="AA1571" s="339">
        <f>+VLOOKUP($E1571,Value_Added!$1:$1048576,MATCH(DATE(AA$2,1,1),Value_Added!$A$1:$LI$1),FALSE)</f>
        <v>10706.656499999999</v>
      </c>
      <c r="AB1571" s="339">
        <f>+VLOOKUP($E1571,Value_Added!$1:$1048576,MATCH(DATE(AB$2,1,1),Value_Added!$A$1:$LI$1),FALSE)</f>
        <v>10970.36414</v>
      </c>
      <c r="AC1571" s="339">
        <f>+VLOOKUP($E1571,Value_Added!$1:$1048576,MATCH(DATE(AC$2,1,1),Value_Added!$A$1:$LI$1),FALSE)</f>
        <v>11255.78342</v>
      </c>
      <c r="AD1571" s="339">
        <f>+VLOOKUP($E1571,Value_Added!$1:$1048576,MATCH(DATE(AD$2,1,1),Value_Added!$A$1:$LI$1),FALSE)</f>
        <v>11562.255150000001</v>
      </c>
      <c r="AE1571" s="339">
        <f>+VLOOKUP($E1571,Value_Added!$1:$1048576,MATCH(DATE(AE$2,1,1),Value_Added!$A$1:$LI$1),FALSE)</f>
        <v>11890.279189999999</v>
      </c>
      <c r="AF1571" s="339">
        <f>+VLOOKUP($E1571,Value_Added!$1:$1048576,MATCH(DATE(AF$2,1,1),Value_Added!$A$1:$LI$1),FALSE)</f>
        <v>12240.87458</v>
      </c>
      <c r="AG1571" s="339">
        <f>+VLOOKUP($E1571,Value_Added!$1:$1048576,MATCH(DATE(AG$2,1,1),Value_Added!$A$1:$LI$1),FALSE)</f>
        <v>12616.783960000001</v>
      </c>
      <c r="AH1571" s="339">
        <f>+VLOOKUP($E1571,Value_Added!$1:$1048576,MATCH(DATE(AH$2,1,1),Value_Added!$A$1:$LI$1),FALSE)</f>
        <v>13018.283299999999</v>
      </c>
      <c r="AI1571" s="339">
        <f>+VLOOKUP($E1571,Value_Added!$1:$1048576,MATCH(DATE(AI$2,1,1),Value_Added!$A$1:$LI$1),FALSE)</f>
        <v>13441.3004</v>
      </c>
      <c r="AJ1571" s="339">
        <f>+VLOOKUP($E1571,Value_Added!$1:$1048576,MATCH(DATE(AJ$2,1,1),Value_Added!$A$1:$LI$1),FALSE)</f>
        <v>13880.85196</v>
      </c>
      <c r="AK1571" s="339">
        <f>+VLOOKUP($E1571,Value_Added!$1:$1048576,MATCH(DATE(AK$2,1,1),Value_Added!$A$1:$LI$1),FALSE)</f>
        <v>14333.55899</v>
      </c>
      <c r="AL1571" s="339">
        <f>+VLOOKUP($E1571,Value_Added!$1:$1048576,MATCH(DATE(AL$2,1,1),Value_Added!$A$1:$LI$1),FALSE)</f>
        <v>14797.184380000001</v>
      </c>
      <c r="AM1571" s="339">
        <f>+VLOOKUP($E1571,Value_Added!$1:$1048576,MATCH(DATE(AM$2,1,1),Value_Added!$A$1:$LI$1),FALSE)</f>
        <v>15269.561320000001</v>
      </c>
      <c r="AN1571" s="339">
        <f>+VLOOKUP($E1571,Value_Added!$1:$1048576,MATCH(DATE(AN$2,1,1),Value_Added!$A$1:$LI$1),FALSE)</f>
        <v>15748.46363</v>
      </c>
      <c r="AO1571" s="339">
        <f>+VLOOKUP($E1571,Value_Added!$1:$1048576,MATCH(DATE(AO$2,1,1),Value_Added!$A$1:$LI$1),FALSE)</f>
        <v>16231.53974</v>
      </c>
    </row>
    <row r="1572" spans="1:41" s="85" customFormat="1" ht="15" customHeight="1" x14ac:dyDescent="0.35">
      <c r="A1572" s="382"/>
      <c r="B1572" s="380"/>
      <c r="C1572" s="80" t="s">
        <v>786</v>
      </c>
      <c r="D1572" s="124"/>
      <c r="E1572" s="80" t="s">
        <v>881</v>
      </c>
      <c r="F1572" s="295">
        <f>+VLOOKUP($E1572,Value_Added!$1:$1048576,MATCH(DATE(F$2,1,1),Value_Added!$A$1:$LI$1),FALSE)</f>
        <v>1518391.3119999999</v>
      </c>
      <c r="G1572" s="295">
        <f>+VLOOKUP($E1572,Value_Added!$1:$1048576,MATCH(DATE(G$2,1,1),Value_Added!$A$1:$LI$1),FALSE)</f>
        <v>1529647.051</v>
      </c>
      <c r="H1572" s="295">
        <f>+VLOOKUP($E1572,Value_Added!$1:$1048576,MATCH(DATE(H$2,1,1),Value_Added!$A$1:$LI$1),FALSE)</f>
        <v>1547478.9920000001</v>
      </c>
      <c r="I1572" s="295">
        <f>+VLOOKUP($E1572,Value_Added!$1:$1048576,MATCH(DATE(I$2,1,1),Value_Added!$A$1:$LI$1),FALSE)</f>
        <v>1570604.1710000001</v>
      </c>
      <c r="J1572" s="295">
        <f>+VLOOKUP($E1572,Value_Added!$1:$1048576,MATCH(DATE(J$2,1,1),Value_Added!$A$1:$LI$1),FALSE)</f>
        <v>1595665.888</v>
      </c>
      <c r="K1572" s="295">
        <f>+VLOOKUP($E1572,Value_Added!$1:$1048576,MATCH(DATE(K$2,1,1),Value_Added!$A$1:$LI$1),FALSE)</f>
        <v>1621904.7390000001</v>
      </c>
      <c r="L1572" s="295">
        <f>+VLOOKUP($E1572,Value_Added!$1:$1048576,MATCH(DATE(L$2,1,1),Value_Added!$A$1:$LI$1),FALSE)</f>
        <v>1648305.453</v>
      </c>
      <c r="M1572" s="295">
        <f>+VLOOKUP($E1572,Value_Added!$1:$1048576,MATCH(DATE(M$2,1,1),Value_Added!$A$1:$LI$1),FALSE)</f>
        <v>1674816.0179999999</v>
      </c>
      <c r="N1572" s="295">
        <f>+VLOOKUP($E1572,Value_Added!$1:$1048576,MATCH(DATE(N$2,1,1),Value_Added!$A$1:$LI$1),FALSE)</f>
        <v>1701743.5759999999</v>
      </c>
      <c r="O1572" s="295">
        <f>+VLOOKUP($E1572,Value_Added!$1:$1048576,MATCH(DATE(O$2,1,1),Value_Added!$A$1:$LI$1),FALSE)</f>
        <v>1729399.4480000001</v>
      </c>
      <c r="P1572" s="295">
        <f>+VLOOKUP($E1572,Value_Added!$1:$1048576,MATCH(DATE(P$2,1,1),Value_Added!$A$1:$LI$1),FALSE)</f>
        <v>1758004.6329999999</v>
      </c>
      <c r="Q1572" s="295">
        <f>+VLOOKUP($E1572,Value_Added!$1:$1048576,MATCH(DATE(Q$2,1,1),Value_Added!$A$1:$LI$1),FALSE)</f>
        <v>1787684.193</v>
      </c>
      <c r="R1572" s="295">
        <f>+VLOOKUP($E1572,Value_Added!$1:$1048576,MATCH(DATE(R$2,1,1),Value_Added!$A$1:$LI$1),FALSE)</f>
        <v>1818064.442</v>
      </c>
      <c r="S1572" s="295">
        <f>+VLOOKUP($E1572,Value_Added!$1:$1048576,MATCH(DATE(S$2,1,1),Value_Added!$A$1:$LI$1),FALSE)</f>
        <v>1848154.047</v>
      </c>
      <c r="T1572" s="295">
        <f>+VLOOKUP($E1572,Value_Added!$1:$1048576,MATCH(DATE(T$2,1,1),Value_Added!$A$1:$LI$1),FALSE)</f>
        <v>1878328.412</v>
      </c>
      <c r="U1572" s="295">
        <f>+VLOOKUP($E1572,Value_Added!$1:$1048576,MATCH(DATE(U$2,1,1),Value_Added!$A$1:$LI$1),FALSE)</f>
        <v>1908954.0330000001</v>
      </c>
      <c r="V1572" s="295">
        <f>+VLOOKUP($E1572,Value_Added!$1:$1048576,MATCH(DATE(V$2,1,1),Value_Added!$A$1:$LI$1),FALSE)</f>
        <v>1940829.169</v>
      </c>
      <c r="W1572" s="295">
        <f>+VLOOKUP($E1572,Value_Added!$1:$1048576,MATCH(DATE(W$2,1,1),Value_Added!$A$1:$LI$1),FALSE)</f>
        <v>1974424.213</v>
      </c>
      <c r="X1572" s="295">
        <f>+VLOOKUP($E1572,Value_Added!$1:$1048576,MATCH(DATE(X$2,1,1),Value_Added!$A$1:$LI$1),FALSE)</f>
        <v>2009824.669</v>
      </c>
      <c r="Y1572" s="295">
        <f>+VLOOKUP($E1572,Value_Added!$1:$1048576,MATCH(DATE(Y$2,1,1),Value_Added!$A$1:$LI$1),FALSE)</f>
        <v>2046968.34</v>
      </c>
      <c r="Z1572" s="295">
        <f>+VLOOKUP($E1572,Value_Added!$1:$1048576,MATCH(DATE(Z$2,1,1),Value_Added!$A$1:$LI$1),FALSE)</f>
        <v>2085877.7749999999</v>
      </c>
      <c r="AA1572" s="295">
        <f>+VLOOKUP($E1572,Value_Added!$1:$1048576,MATCH(DATE(AA$2,1,1),Value_Added!$A$1:$LI$1),FALSE)</f>
        <v>2126616.9210000001</v>
      </c>
      <c r="AB1572" s="295">
        <f>+VLOOKUP($E1572,Value_Added!$1:$1048576,MATCH(DATE(AB$2,1,1),Value_Added!$A$1:$LI$1),FALSE)</f>
        <v>2169400.48</v>
      </c>
      <c r="AC1572" s="295">
        <f>+VLOOKUP($E1572,Value_Added!$1:$1048576,MATCH(DATE(AC$2,1,1),Value_Added!$A$1:$LI$1),FALSE)</f>
        <v>2214380.3080000002</v>
      </c>
      <c r="AD1572" s="295">
        <f>+VLOOKUP($E1572,Value_Added!$1:$1048576,MATCH(DATE(AD$2,1,1),Value_Added!$A$1:$LI$1),FALSE)</f>
        <v>2261566.4210000001</v>
      </c>
      <c r="AE1572" s="295">
        <f>+VLOOKUP($E1572,Value_Added!$1:$1048576,MATCH(DATE(AE$2,1,1),Value_Added!$A$1:$LI$1),FALSE)</f>
        <v>2311008.5249999999</v>
      </c>
      <c r="AF1572" s="295">
        <f>+VLOOKUP($E1572,Value_Added!$1:$1048576,MATCH(DATE(AF$2,1,1),Value_Added!$A$1:$LI$1),FALSE)</f>
        <v>2362803.5550000002</v>
      </c>
      <c r="AG1572" s="295">
        <f>+VLOOKUP($E1572,Value_Added!$1:$1048576,MATCH(DATE(AG$2,1,1),Value_Added!$A$1:$LI$1),FALSE)</f>
        <v>2417202.727</v>
      </c>
      <c r="AH1572" s="295">
        <f>+VLOOKUP($E1572,Value_Added!$1:$1048576,MATCH(DATE(AH$2,1,1),Value_Added!$A$1:$LI$1),FALSE)</f>
        <v>2474304.7289999998</v>
      </c>
      <c r="AI1572" s="295">
        <f>+VLOOKUP($E1572,Value_Added!$1:$1048576,MATCH(DATE(AI$2,1,1),Value_Added!$A$1:$LI$1),FALSE)</f>
        <v>2533873.3450000002</v>
      </c>
      <c r="AJ1572" s="295">
        <f>+VLOOKUP($E1572,Value_Added!$1:$1048576,MATCH(DATE(AJ$2,1,1),Value_Added!$A$1:$LI$1),FALSE)</f>
        <v>2595516.0759999999</v>
      </c>
      <c r="AK1572" s="295">
        <f>+VLOOKUP($E1572,Value_Added!$1:$1048576,MATCH(DATE(AK$2,1,1),Value_Added!$A$1:$LI$1),FALSE)</f>
        <v>2658907.5869999998</v>
      </c>
      <c r="AL1572" s="295">
        <f>+VLOOKUP($E1572,Value_Added!$1:$1048576,MATCH(DATE(AL$2,1,1),Value_Added!$A$1:$LI$1),FALSE)</f>
        <v>2723816.645</v>
      </c>
      <c r="AM1572" s="295">
        <f>+VLOOKUP($E1572,Value_Added!$1:$1048576,MATCH(DATE(AM$2,1,1),Value_Added!$A$1:$LI$1),FALSE)</f>
        <v>2790033.875</v>
      </c>
      <c r="AN1572" s="295">
        <f>+VLOOKUP($E1572,Value_Added!$1:$1048576,MATCH(DATE(AN$2,1,1),Value_Added!$A$1:$LI$1),FALSE)</f>
        <v>2857349.6970000002</v>
      </c>
      <c r="AO1572" s="295">
        <f>+VLOOKUP($E1572,Value_Added!$1:$1048576,MATCH(DATE(AO$2,1,1),Value_Added!$A$1:$LI$1),FALSE)</f>
        <v>2925541.9440000001</v>
      </c>
    </row>
    <row r="1573" spans="1:41" ht="15" customHeight="1" x14ac:dyDescent="0.35">
      <c r="A1573" s="382"/>
      <c r="B1573" s="380"/>
      <c r="C1573" s="60" t="s">
        <v>606</v>
      </c>
      <c r="D1573" s="88"/>
      <c r="E1573" s="60" t="s">
        <v>882</v>
      </c>
      <c r="F1573" s="339">
        <f>+VLOOKUP($E1573,Value_Added!$1:$1048576,MATCH(DATE(F$2,1,1),Value_Added!$A$1:$LI$1),FALSE)</f>
        <v>1037154.547</v>
      </c>
      <c r="G1573" s="339">
        <f>+VLOOKUP($E1573,Value_Added!$1:$1048576,MATCH(DATE(G$2,1,1),Value_Added!$A$1:$LI$1),FALSE)</f>
        <v>1043506.044</v>
      </c>
      <c r="H1573" s="339">
        <f>+VLOOKUP($E1573,Value_Added!$1:$1048576,MATCH(DATE(H$2,1,1),Value_Added!$A$1:$LI$1),FALSE)</f>
        <v>1055120.4839999999</v>
      </c>
      <c r="I1573" s="339">
        <f>+VLOOKUP($E1573,Value_Added!$1:$1048576,MATCH(DATE(I$2,1,1),Value_Added!$A$1:$LI$1),FALSE)</f>
        <v>1071042.2220000001</v>
      </c>
      <c r="J1573" s="339">
        <f>+VLOOKUP($E1573,Value_Added!$1:$1048576,MATCH(DATE(J$2,1,1),Value_Added!$A$1:$LI$1),FALSE)</f>
        <v>1088480.0460000001</v>
      </c>
      <c r="K1573" s="339">
        <f>+VLOOKUP($E1573,Value_Added!$1:$1048576,MATCH(DATE(K$2,1,1),Value_Added!$A$1:$LI$1),FALSE)</f>
        <v>1106830.199</v>
      </c>
      <c r="L1573" s="339">
        <f>+VLOOKUP($E1573,Value_Added!$1:$1048576,MATCH(DATE(L$2,1,1),Value_Added!$A$1:$LI$1),FALSE)</f>
        <v>1125201.7749999999</v>
      </c>
      <c r="M1573" s="339">
        <f>+VLOOKUP($E1573,Value_Added!$1:$1048576,MATCH(DATE(M$2,1,1),Value_Added!$A$1:$LI$1),FALSE)</f>
        <v>1143566.9569999999</v>
      </c>
      <c r="N1573" s="339">
        <f>+VLOOKUP($E1573,Value_Added!$1:$1048576,MATCH(DATE(N$2,1,1),Value_Added!$A$1:$LI$1),FALSE)</f>
        <v>1162201.2990000001</v>
      </c>
      <c r="O1573" s="339">
        <f>+VLOOKUP($E1573,Value_Added!$1:$1048576,MATCH(DATE(O$2,1,1),Value_Added!$A$1:$LI$1),FALSE)</f>
        <v>1181378.8030000001</v>
      </c>
      <c r="P1573" s="339">
        <f>+VLOOKUP($E1573,Value_Added!$1:$1048576,MATCH(DATE(P$2,1,1),Value_Added!$A$1:$LI$1),FALSE)</f>
        <v>1201290.425</v>
      </c>
      <c r="Q1573" s="339">
        <f>+VLOOKUP($E1573,Value_Added!$1:$1048576,MATCH(DATE(Q$2,1,1),Value_Added!$A$1:$LI$1),FALSE)</f>
        <v>1222037.0090000001</v>
      </c>
      <c r="R1573" s="339">
        <f>+VLOOKUP($E1573,Value_Added!$1:$1048576,MATCH(DATE(R$2,1,1),Value_Added!$A$1:$LI$1),FALSE)</f>
        <v>1243268.358</v>
      </c>
      <c r="S1573" s="339">
        <f>+VLOOKUP($E1573,Value_Added!$1:$1048576,MATCH(DATE(S$2,1,1),Value_Added!$A$1:$LI$1),FALSE)</f>
        <v>1264084.797</v>
      </c>
      <c r="T1573" s="339">
        <f>+VLOOKUP($E1573,Value_Added!$1:$1048576,MATCH(DATE(T$2,1,1),Value_Added!$A$1:$LI$1),FALSE)</f>
        <v>1284836.219</v>
      </c>
      <c r="U1573" s="339">
        <f>+VLOOKUP($E1573,Value_Added!$1:$1048576,MATCH(DATE(U$2,1,1),Value_Added!$A$1:$LI$1),FALSE)</f>
        <v>1305855.473</v>
      </c>
      <c r="V1573" s="339">
        <f>+VLOOKUP($E1573,Value_Added!$1:$1048576,MATCH(DATE(V$2,1,1),Value_Added!$A$1:$LI$1),FALSE)</f>
        <v>1327846.503</v>
      </c>
      <c r="W1573" s="339">
        <f>+VLOOKUP($E1573,Value_Added!$1:$1048576,MATCH(DATE(W$2,1,1),Value_Added!$A$1:$LI$1),FALSE)</f>
        <v>1351220.1939999999</v>
      </c>
      <c r="X1573" s="339">
        <f>+VLOOKUP($E1573,Value_Added!$1:$1048576,MATCH(DATE(X$2,1,1),Value_Added!$A$1:$LI$1),FALSE)</f>
        <v>1376052.811</v>
      </c>
      <c r="Y1573" s="339">
        <f>+VLOOKUP($E1573,Value_Added!$1:$1048576,MATCH(DATE(Y$2,1,1),Value_Added!$A$1:$LI$1),FALSE)</f>
        <v>1402290.6189999999</v>
      </c>
      <c r="Z1573" s="339">
        <f>+VLOOKUP($E1573,Value_Added!$1:$1048576,MATCH(DATE(Z$2,1,1),Value_Added!$A$1:$LI$1),FALSE)</f>
        <v>1429954.415</v>
      </c>
      <c r="AA1573" s="339">
        <f>+VLOOKUP($E1573,Value_Added!$1:$1048576,MATCH(DATE(AA$2,1,1),Value_Added!$A$1:$LI$1),FALSE)</f>
        <v>1459099.5989999999</v>
      </c>
      <c r="AB1573" s="339">
        <f>+VLOOKUP($E1573,Value_Added!$1:$1048576,MATCH(DATE(AB$2,1,1),Value_Added!$A$1:$LI$1),FALSE)</f>
        <v>1489916.3189999999</v>
      </c>
      <c r="AC1573" s="339">
        <f>+VLOOKUP($E1573,Value_Added!$1:$1048576,MATCH(DATE(AC$2,1,1),Value_Added!$A$1:$LI$1),FALSE)</f>
        <v>1522536.871</v>
      </c>
      <c r="AD1573" s="339">
        <f>+VLOOKUP($E1573,Value_Added!$1:$1048576,MATCH(DATE(AD$2,1,1),Value_Added!$A$1:$LI$1),FALSE)</f>
        <v>1556966.5109999999</v>
      </c>
      <c r="AE1573" s="339">
        <f>+VLOOKUP($E1573,Value_Added!$1:$1048576,MATCH(DATE(AE$2,1,1),Value_Added!$A$1:$LI$1),FALSE)</f>
        <v>1593248.0120000001</v>
      </c>
      <c r="AF1573" s="339">
        <f>+VLOOKUP($E1573,Value_Added!$1:$1048576,MATCH(DATE(AF$2,1,1),Value_Added!$A$1:$LI$1),FALSE)</f>
        <v>1631465.703</v>
      </c>
      <c r="AG1573" s="339">
        <f>+VLOOKUP($E1573,Value_Added!$1:$1048576,MATCH(DATE(AG$2,1,1),Value_Added!$A$1:$LI$1),FALSE)</f>
        <v>1671841.3559999999</v>
      </c>
      <c r="AH1573" s="339">
        <f>+VLOOKUP($E1573,Value_Added!$1:$1048576,MATCH(DATE(AH$2,1,1),Value_Added!$A$1:$LI$1),FALSE)</f>
        <v>1714455.9069999999</v>
      </c>
      <c r="AI1573" s="339">
        <f>+VLOOKUP($E1573,Value_Added!$1:$1048576,MATCH(DATE(AI$2,1,1),Value_Added!$A$1:$LI$1),FALSE)</f>
        <v>1759084.7080000001</v>
      </c>
      <c r="AJ1573" s="339">
        <f>+VLOOKUP($E1573,Value_Added!$1:$1048576,MATCH(DATE(AJ$2,1,1),Value_Added!$A$1:$LI$1),FALSE)</f>
        <v>1805364.412</v>
      </c>
      <c r="AK1573" s="339">
        <f>+VLOOKUP($E1573,Value_Added!$1:$1048576,MATCH(DATE(AK$2,1,1),Value_Added!$A$1:$LI$1),FALSE)</f>
        <v>1852996.19</v>
      </c>
      <c r="AL1573" s="339">
        <f>+VLOOKUP($E1573,Value_Added!$1:$1048576,MATCH(DATE(AL$2,1,1),Value_Added!$A$1:$LI$1),FALSE)</f>
        <v>1901769.297</v>
      </c>
      <c r="AM1573" s="339">
        <f>+VLOOKUP($E1573,Value_Added!$1:$1048576,MATCH(DATE(AM$2,1,1),Value_Added!$A$1:$LI$1),FALSE)</f>
        <v>1951493.095</v>
      </c>
      <c r="AN1573" s="339">
        <f>+VLOOKUP($E1573,Value_Added!$1:$1048576,MATCH(DATE(AN$2,1,1),Value_Added!$A$1:$LI$1),FALSE)</f>
        <v>2001976.362</v>
      </c>
      <c r="AO1573" s="339">
        <f>+VLOOKUP($E1573,Value_Added!$1:$1048576,MATCH(DATE(AO$2,1,1),Value_Added!$A$1:$LI$1),FALSE)</f>
        <v>2053017.2120000001</v>
      </c>
    </row>
    <row r="1574" spans="1:41" ht="15" customHeight="1" x14ac:dyDescent="0.35">
      <c r="A1574" s="382"/>
      <c r="B1574" s="380"/>
      <c r="C1574" s="60" t="s">
        <v>607</v>
      </c>
      <c r="D1574" s="88"/>
      <c r="E1574" s="60" t="s">
        <v>883</v>
      </c>
      <c r="F1574" s="339">
        <f>+VLOOKUP($E1574,Value_Added!$1:$1048576,MATCH(DATE(F$2,1,1),Value_Added!$A$1:$LI$1),FALSE)</f>
        <v>481236.76520000002</v>
      </c>
      <c r="G1574" s="339">
        <f>+VLOOKUP($E1574,Value_Added!$1:$1048576,MATCH(DATE(G$2,1,1),Value_Added!$A$1:$LI$1),FALSE)</f>
        <v>486141.00699999998</v>
      </c>
      <c r="H1574" s="339">
        <f>+VLOOKUP($E1574,Value_Added!$1:$1048576,MATCH(DATE(H$2,1,1),Value_Added!$A$1:$LI$1),FALSE)</f>
        <v>492358.50770000002</v>
      </c>
      <c r="I1574" s="339">
        <f>+VLOOKUP($E1574,Value_Added!$1:$1048576,MATCH(DATE(I$2,1,1),Value_Added!$A$1:$LI$1),FALSE)</f>
        <v>499561.94819999998</v>
      </c>
      <c r="J1574" s="339">
        <f>+VLOOKUP($E1574,Value_Added!$1:$1048576,MATCH(DATE(J$2,1,1),Value_Added!$A$1:$LI$1),FALSE)</f>
        <v>507185.842</v>
      </c>
      <c r="K1574" s="339">
        <f>+VLOOKUP($E1574,Value_Added!$1:$1048576,MATCH(DATE(K$2,1,1),Value_Added!$A$1:$LI$1),FALSE)</f>
        <v>515074.54070000001</v>
      </c>
      <c r="L1574" s="339">
        <f>+VLOOKUP($E1574,Value_Added!$1:$1048576,MATCH(DATE(L$2,1,1),Value_Added!$A$1:$LI$1),FALSE)</f>
        <v>523103.67729999998</v>
      </c>
      <c r="M1574" s="339">
        <f>+VLOOKUP($E1574,Value_Added!$1:$1048576,MATCH(DATE(M$2,1,1),Value_Added!$A$1:$LI$1),FALSE)</f>
        <v>531249.06140000001</v>
      </c>
      <c r="N1574" s="339">
        <f>+VLOOKUP($E1574,Value_Added!$1:$1048576,MATCH(DATE(N$2,1,1),Value_Added!$A$1:$LI$1),FALSE)</f>
        <v>539542.27639999997</v>
      </c>
      <c r="O1574" s="339">
        <f>+VLOOKUP($E1574,Value_Added!$1:$1048576,MATCH(DATE(O$2,1,1),Value_Added!$A$1:$LI$1),FALSE)</f>
        <v>548020.64439999999</v>
      </c>
      <c r="P1574" s="339">
        <f>+VLOOKUP($E1574,Value_Added!$1:$1048576,MATCH(DATE(P$2,1,1),Value_Added!$A$1:$LI$1),FALSE)</f>
        <v>556714.20860000001</v>
      </c>
      <c r="Q1574" s="339">
        <f>+VLOOKUP($E1574,Value_Added!$1:$1048576,MATCH(DATE(Q$2,1,1),Value_Added!$A$1:$LI$1),FALSE)</f>
        <v>565647.18370000005</v>
      </c>
      <c r="R1574" s="339">
        <f>+VLOOKUP($E1574,Value_Added!$1:$1048576,MATCH(DATE(R$2,1,1),Value_Added!$A$1:$LI$1),FALSE)</f>
        <v>574796.08330000006</v>
      </c>
      <c r="S1574" s="339">
        <f>+VLOOKUP($E1574,Value_Added!$1:$1048576,MATCH(DATE(S$2,1,1),Value_Added!$A$1:$LI$1),FALSE)</f>
        <v>584069.25009999995</v>
      </c>
      <c r="T1574" s="339">
        <f>+VLOOKUP($E1574,Value_Added!$1:$1048576,MATCH(DATE(T$2,1,1),Value_Added!$A$1:$LI$1),FALSE)</f>
        <v>593492.19240000006</v>
      </c>
      <c r="U1574" s="339">
        <f>+VLOOKUP($E1574,Value_Added!$1:$1048576,MATCH(DATE(U$2,1,1),Value_Added!$A$1:$LI$1),FALSE)</f>
        <v>603098.56059999997</v>
      </c>
      <c r="V1574" s="339">
        <f>+VLOOKUP($E1574,Value_Added!$1:$1048576,MATCH(DATE(V$2,1,1),Value_Added!$A$1:$LI$1),FALSE)</f>
        <v>612982.66570000001</v>
      </c>
      <c r="W1574" s="339">
        <f>+VLOOKUP($E1574,Value_Added!$1:$1048576,MATCH(DATE(W$2,1,1),Value_Added!$A$1:$LI$1),FALSE)</f>
        <v>623204.01870000002</v>
      </c>
      <c r="X1574" s="339">
        <f>+VLOOKUP($E1574,Value_Added!$1:$1048576,MATCH(DATE(X$2,1,1),Value_Added!$A$1:$LI$1),FALSE)</f>
        <v>633771.85789999994</v>
      </c>
      <c r="Y1574" s="339">
        <f>+VLOOKUP($E1574,Value_Added!$1:$1048576,MATCH(DATE(Y$2,1,1),Value_Added!$A$1:$LI$1),FALSE)</f>
        <v>644677.72069999995</v>
      </c>
      <c r="Z1574" s="339">
        <f>+VLOOKUP($E1574,Value_Added!$1:$1048576,MATCH(DATE(Z$2,1,1),Value_Added!$A$1:$LI$1),FALSE)</f>
        <v>655923.35979999998</v>
      </c>
      <c r="AA1574" s="339">
        <f>+VLOOKUP($E1574,Value_Added!$1:$1048576,MATCH(DATE(AA$2,1,1),Value_Added!$A$1:$LI$1),FALSE)</f>
        <v>667517.32200000004</v>
      </c>
      <c r="AB1574" s="339">
        <f>+VLOOKUP($E1574,Value_Added!$1:$1048576,MATCH(DATE(AB$2,1,1),Value_Added!$A$1:$LI$1),FALSE)</f>
        <v>679484.16020000004</v>
      </c>
      <c r="AC1574" s="339">
        <f>+VLOOKUP($E1574,Value_Added!$1:$1048576,MATCH(DATE(AC$2,1,1),Value_Added!$A$1:$LI$1),FALSE)</f>
        <v>691843.43689999997</v>
      </c>
      <c r="AD1574" s="339">
        <f>+VLOOKUP($E1574,Value_Added!$1:$1048576,MATCH(DATE(AD$2,1,1),Value_Added!$A$1:$LI$1),FALSE)</f>
        <v>704599.91</v>
      </c>
      <c r="AE1574" s="339">
        <f>+VLOOKUP($E1574,Value_Added!$1:$1048576,MATCH(DATE(AE$2,1,1),Value_Added!$A$1:$LI$1),FALSE)</f>
        <v>717760.51340000005</v>
      </c>
      <c r="AF1574" s="339">
        <f>+VLOOKUP($E1574,Value_Added!$1:$1048576,MATCH(DATE(AF$2,1,1),Value_Added!$A$1:$LI$1),FALSE)</f>
        <v>731337.85179999995</v>
      </c>
      <c r="AG1574" s="339">
        <f>+VLOOKUP($E1574,Value_Added!$1:$1048576,MATCH(DATE(AG$2,1,1),Value_Added!$A$1:$LI$1),FALSE)</f>
        <v>745361.37170000002</v>
      </c>
      <c r="AH1574" s="339">
        <f>+VLOOKUP($E1574,Value_Added!$1:$1048576,MATCH(DATE(AH$2,1,1),Value_Added!$A$1:$LI$1),FALSE)</f>
        <v>759848.82239999995</v>
      </c>
      <c r="AI1574" s="339">
        <f>+VLOOKUP($E1574,Value_Added!$1:$1048576,MATCH(DATE(AI$2,1,1),Value_Added!$A$1:$LI$1),FALSE)</f>
        <v>774788.63690000004</v>
      </c>
      <c r="AJ1574" s="339">
        <f>+VLOOKUP($E1574,Value_Added!$1:$1048576,MATCH(DATE(AJ$2,1,1),Value_Added!$A$1:$LI$1),FALSE)</f>
        <v>790151.6642</v>
      </c>
      <c r="AK1574" s="339">
        <f>+VLOOKUP($E1574,Value_Added!$1:$1048576,MATCH(DATE(AK$2,1,1),Value_Added!$A$1:$LI$1),FALSE)</f>
        <v>805911.39740000002</v>
      </c>
      <c r="AL1574" s="339">
        <f>+VLOOKUP($E1574,Value_Added!$1:$1048576,MATCH(DATE(AL$2,1,1),Value_Added!$A$1:$LI$1),FALSE)</f>
        <v>822047.34790000005</v>
      </c>
      <c r="AM1574" s="339">
        <f>+VLOOKUP($E1574,Value_Added!$1:$1048576,MATCH(DATE(AM$2,1,1),Value_Added!$A$1:$LI$1),FALSE)</f>
        <v>838540.77969999996</v>
      </c>
      <c r="AN1574" s="339">
        <f>+VLOOKUP($E1574,Value_Added!$1:$1048576,MATCH(DATE(AN$2,1,1),Value_Added!$A$1:$LI$1),FALSE)</f>
        <v>855373.33499999996</v>
      </c>
      <c r="AO1574" s="339">
        <f>+VLOOKUP($E1574,Value_Added!$1:$1048576,MATCH(DATE(AO$2,1,1),Value_Added!$A$1:$LI$1),FALSE)</f>
        <v>872524.73179999995</v>
      </c>
    </row>
    <row r="1575" spans="1:41" s="85" customFormat="1" ht="15" customHeight="1" x14ac:dyDescent="0.35">
      <c r="A1575" s="382"/>
      <c r="B1575" s="380"/>
      <c r="C1575" s="80" t="s">
        <v>787</v>
      </c>
      <c r="D1575" s="124"/>
      <c r="E1575" s="80" t="s">
        <v>884</v>
      </c>
      <c r="F1575" s="339">
        <f>+VLOOKUP($E1575,Value_Added!$1:$1048576,MATCH(DATE(F$2,1,1),Value_Added!$A$1:$LI$1),FALSE)</f>
        <v>3868.321856</v>
      </c>
      <c r="G1575" s="339">
        <f>+VLOOKUP($E1575,Value_Added!$1:$1048576,MATCH(DATE(G$2,1,1),Value_Added!$A$1:$LI$1),FALSE)</f>
        <v>4088.261211</v>
      </c>
      <c r="H1575" s="339">
        <f>+VLOOKUP($E1575,Value_Added!$1:$1048576,MATCH(DATE(H$2,1,1),Value_Added!$A$1:$LI$1),FALSE)</f>
        <v>4162.1291039999996</v>
      </c>
      <c r="I1575" s="339">
        <f>+VLOOKUP($E1575,Value_Added!$1:$1048576,MATCH(DATE(I$2,1,1),Value_Added!$A$1:$LI$1),FALSE)</f>
        <v>4223.0961459999999</v>
      </c>
      <c r="J1575" s="339">
        <f>+VLOOKUP($E1575,Value_Added!$1:$1048576,MATCH(DATE(J$2,1,1),Value_Added!$A$1:$LI$1),FALSE)</f>
        <v>4300.5660870000002</v>
      </c>
      <c r="K1575" s="339">
        <f>+VLOOKUP($E1575,Value_Added!$1:$1048576,MATCH(DATE(K$2,1,1),Value_Added!$A$1:$LI$1),FALSE)</f>
        <v>4379.09429</v>
      </c>
      <c r="L1575" s="339">
        <f>+VLOOKUP($E1575,Value_Added!$1:$1048576,MATCH(DATE(L$2,1,1),Value_Added!$A$1:$LI$1),FALSE)</f>
        <v>4441.3280059999997</v>
      </c>
      <c r="M1575" s="339">
        <f>+VLOOKUP($E1575,Value_Added!$1:$1048576,MATCH(DATE(M$2,1,1),Value_Added!$A$1:$LI$1),FALSE)</f>
        <v>4492.7659729999996</v>
      </c>
      <c r="N1575" s="339">
        <f>+VLOOKUP($E1575,Value_Added!$1:$1048576,MATCH(DATE(N$2,1,1),Value_Added!$A$1:$LI$1),FALSE)</f>
        <v>4535.5714349999998</v>
      </c>
      <c r="O1575" s="339">
        <f>+VLOOKUP($E1575,Value_Added!$1:$1048576,MATCH(DATE(O$2,1,1),Value_Added!$A$1:$LI$1),FALSE)</f>
        <v>4572.1374459999997</v>
      </c>
      <c r="P1575" s="339">
        <f>+VLOOKUP($E1575,Value_Added!$1:$1048576,MATCH(DATE(P$2,1,1),Value_Added!$A$1:$LI$1),FALSE)</f>
        <v>4604.3157810000002</v>
      </c>
      <c r="Q1575" s="339">
        <f>+VLOOKUP($E1575,Value_Added!$1:$1048576,MATCH(DATE(Q$2,1,1),Value_Added!$A$1:$LI$1),FALSE)</f>
        <v>4633.7544959999996</v>
      </c>
      <c r="R1575" s="339">
        <f>+VLOOKUP($E1575,Value_Added!$1:$1048576,MATCH(DATE(R$2,1,1),Value_Added!$A$1:$LI$1),FALSE)</f>
        <v>4657.5805849999997</v>
      </c>
      <c r="S1575" s="339">
        <f>+VLOOKUP($E1575,Value_Added!$1:$1048576,MATCH(DATE(S$2,1,1),Value_Added!$A$1:$LI$1),FALSE)</f>
        <v>4670.4610709999997</v>
      </c>
      <c r="T1575" s="339">
        <f>+VLOOKUP($E1575,Value_Added!$1:$1048576,MATCH(DATE(T$2,1,1),Value_Added!$A$1:$LI$1),FALSE)</f>
        <v>4686.5085399999998</v>
      </c>
      <c r="U1575" s="339">
        <f>+VLOOKUP($E1575,Value_Added!$1:$1048576,MATCH(DATE(U$2,1,1),Value_Added!$A$1:$LI$1),FALSE)</f>
        <v>4706.6917590000003</v>
      </c>
      <c r="V1575" s="339">
        <f>+VLOOKUP($E1575,Value_Added!$1:$1048576,MATCH(DATE(V$2,1,1),Value_Added!$A$1:$LI$1),FALSE)</f>
        <v>4699.3916090000002</v>
      </c>
      <c r="W1575" s="339">
        <f>+VLOOKUP($E1575,Value_Added!$1:$1048576,MATCH(DATE(W$2,1,1),Value_Added!$A$1:$LI$1),FALSE)</f>
        <v>4734.9678590000003</v>
      </c>
      <c r="X1575" s="339">
        <f>+VLOOKUP($E1575,Value_Added!$1:$1048576,MATCH(DATE(X$2,1,1),Value_Added!$A$1:$LI$1),FALSE)</f>
        <v>4777.6720009999999</v>
      </c>
      <c r="Y1575" s="339">
        <f>+VLOOKUP($E1575,Value_Added!$1:$1048576,MATCH(DATE(Y$2,1,1),Value_Added!$A$1:$LI$1),FALSE)</f>
        <v>4822.9424010000002</v>
      </c>
      <c r="Z1575" s="339">
        <f>+VLOOKUP($E1575,Value_Added!$1:$1048576,MATCH(DATE(Z$2,1,1),Value_Added!$A$1:$LI$1),FALSE)</f>
        <v>4870.9741889999996</v>
      </c>
      <c r="AA1575" s="339">
        <f>+VLOOKUP($E1575,Value_Added!$1:$1048576,MATCH(DATE(AA$2,1,1),Value_Added!$A$1:$LI$1),FALSE)</f>
        <v>4922.3197440000004</v>
      </c>
      <c r="AB1575" s="339">
        <f>+VLOOKUP($E1575,Value_Added!$1:$1048576,MATCH(DATE(AB$2,1,1),Value_Added!$A$1:$LI$1),FALSE)</f>
        <v>4977.9583830000001</v>
      </c>
      <c r="AC1575" s="339">
        <f>+VLOOKUP($E1575,Value_Added!$1:$1048576,MATCH(DATE(AC$2,1,1),Value_Added!$A$1:$LI$1),FALSE)</f>
        <v>5038.2279989999997</v>
      </c>
      <c r="AD1575" s="339">
        <f>+VLOOKUP($E1575,Value_Added!$1:$1048576,MATCH(DATE(AD$2,1,1),Value_Added!$A$1:$LI$1),FALSE)</f>
        <v>5102.9721300000001</v>
      </c>
      <c r="AE1575" s="339">
        <f>+VLOOKUP($E1575,Value_Added!$1:$1048576,MATCH(DATE(AE$2,1,1),Value_Added!$A$1:$LI$1),FALSE)</f>
        <v>5172.4779900000003</v>
      </c>
      <c r="AF1575" s="339">
        <f>+VLOOKUP($E1575,Value_Added!$1:$1048576,MATCH(DATE(AF$2,1,1),Value_Added!$A$1:$LI$1),FALSE)</f>
        <v>5247.0415220000004</v>
      </c>
      <c r="AG1575" s="339">
        <f>+VLOOKUP($E1575,Value_Added!$1:$1048576,MATCH(DATE(AG$2,1,1),Value_Added!$A$1:$LI$1),FALSE)</f>
        <v>5327.3065489999999</v>
      </c>
      <c r="AH1575" s="339">
        <f>+VLOOKUP($E1575,Value_Added!$1:$1048576,MATCH(DATE(AH$2,1,1),Value_Added!$A$1:$LI$1),FALSE)</f>
        <v>5412.960118</v>
      </c>
      <c r="AI1575" s="339">
        <f>+VLOOKUP($E1575,Value_Added!$1:$1048576,MATCH(DATE(AI$2,1,1),Value_Added!$A$1:$LI$1),FALSE)</f>
        <v>5502.4446790000002</v>
      </c>
      <c r="AJ1575" s="339">
        <f>+VLOOKUP($E1575,Value_Added!$1:$1048576,MATCH(DATE(AJ$2,1,1),Value_Added!$A$1:$LI$1),FALSE)</f>
        <v>5594.4814329999999</v>
      </c>
      <c r="AK1575" s="339">
        <f>+VLOOKUP($E1575,Value_Added!$1:$1048576,MATCH(DATE(AK$2,1,1),Value_Added!$A$1:$LI$1),FALSE)</f>
        <v>5688.5338430000002</v>
      </c>
      <c r="AL1575" s="339">
        <f>+VLOOKUP($E1575,Value_Added!$1:$1048576,MATCH(DATE(AL$2,1,1),Value_Added!$A$1:$LI$1),FALSE)</f>
        <v>5784.2995559999999</v>
      </c>
      <c r="AM1575" s="339">
        <f>+VLOOKUP($E1575,Value_Added!$1:$1048576,MATCH(DATE(AM$2,1,1),Value_Added!$A$1:$LI$1),FALSE)</f>
        <v>5881.3299390000002</v>
      </c>
      <c r="AN1575" s="339">
        <f>+VLOOKUP($E1575,Value_Added!$1:$1048576,MATCH(DATE(AN$2,1,1),Value_Added!$A$1:$LI$1),FALSE)</f>
        <v>5979.0969590000004</v>
      </c>
      <c r="AO1575" s="339">
        <f>+VLOOKUP($E1575,Value_Added!$1:$1048576,MATCH(DATE(AO$2,1,1),Value_Added!$A$1:$LI$1),FALSE)</f>
        <v>6077.0173500000001</v>
      </c>
    </row>
    <row r="1576" spans="1:41" ht="15" customHeight="1" x14ac:dyDescent="0.35">
      <c r="A1576" s="382"/>
      <c r="B1576" s="380"/>
      <c r="C1576" s="60" t="s">
        <v>455</v>
      </c>
      <c r="D1576" s="88"/>
      <c r="E1576" s="60" t="s">
        <v>885</v>
      </c>
      <c r="F1576" s="339">
        <f>+VLOOKUP($E1576,Value_Added!$1:$1048576,MATCH(DATE(F$2,1,1),Value_Added!$A$1:$LI$1),FALSE)</f>
        <v>1724.430732</v>
      </c>
      <c r="G1576" s="339">
        <f>+VLOOKUP($E1576,Value_Added!$1:$1048576,MATCH(DATE(G$2,1,1),Value_Added!$A$1:$LI$1),FALSE)</f>
        <v>1775.104415</v>
      </c>
      <c r="H1576" s="339">
        <f>+VLOOKUP($E1576,Value_Added!$1:$1048576,MATCH(DATE(H$2,1,1),Value_Added!$A$1:$LI$1),FALSE)</f>
        <v>1786.742225</v>
      </c>
      <c r="I1576" s="339">
        <f>+VLOOKUP($E1576,Value_Added!$1:$1048576,MATCH(DATE(I$2,1,1),Value_Added!$A$1:$LI$1),FALSE)</f>
        <v>1801.617076</v>
      </c>
      <c r="J1576" s="339">
        <f>+VLOOKUP($E1576,Value_Added!$1:$1048576,MATCH(DATE(J$2,1,1),Value_Added!$A$1:$LI$1),FALSE)</f>
        <v>1825.396121</v>
      </c>
      <c r="K1576" s="339">
        <f>+VLOOKUP($E1576,Value_Added!$1:$1048576,MATCH(DATE(K$2,1,1),Value_Added!$A$1:$LI$1),FALSE)</f>
        <v>1850.2393669999999</v>
      </c>
      <c r="L1576" s="339">
        <f>+VLOOKUP($E1576,Value_Added!$1:$1048576,MATCH(DATE(L$2,1,1),Value_Added!$A$1:$LI$1),FALSE)</f>
        <v>1866.9614790000001</v>
      </c>
      <c r="M1576" s="339">
        <f>+VLOOKUP($E1576,Value_Added!$1:$1048576,MATCH(DATE(M$2,1,1),Value_Added!$A$1:$LI$1),FALSE)</f>
        <v>1879.597575</v>
      </c>
      <c r="N1576" s="339">
        <f>+VLOOKUP($E1576,Value_Added!$1:$1048576,MATCH(DATE(N$2,1,1),Value_Added!$A$1:$LI$1),FALSE)</f>
        <v>1888.2485019999999</v>
      </c>
      <c r="O1576" s="339">
        <f>+VLOOKUP($E1576,Value_Added!$1:$1048576,MATCH(DATE(O$2,1,1),Value_Added!$A$1:$LI$1),FALSE)</f>
        <v>1893.106556</v>
      </c>
      <c r="P1576" s="339">
        <f>+VLOOKUP($E1576,Value_Added!$1:$1048576,MATCH(DATE(P$2,1,1),Value_Added!$A$1:$LI$1),FALSE)</f>
        <v>1894.65941</v>
      </c>
      <c r="Q1576" s="339">
        <f>+VLOOKUP($E1576,Value_Added!$1:$1048576,MATCH(DATE(Q$2,1,1),Value_Added!$A$1:$LI$1),FALSE)</f>
        <v>1893.90201</v>
      </c>
      <c r="R1576" s="339">
        <f>+VLOOKUP($E1576,Value_Added!$1:$1048576,MATCH(DATE(R$2,1,1),Value_Added!$A$1:$LI$1),FALSE)</f>
        <v>1888.8363220000001</v>
      </c>
      <c r="S1576" s="339">
        <f>+VLOOKUP($E1576,Value_Added!$1:$1048576,MATCH(DATE(S$2,1,1),Value_Added!$A$1:$LI$1),FALSE)</f>
        <v>1876.0698420000001</v>
      </c>
      <c r="T1576" s="339">
        <f>+VLOOKUP($E1576,Value_Added!$1:$1048576,MATCH(DATE(T$2,1,1),Value_Added!$A$1:$LI$1),FALSE)</f>
        <v>1866.8607019999999</v>
      </c>
      <c r="U1576" s="339">
        <f>+VLOOKUP($E1576,Value_Added!$1:$1048576,MATCH(DATE(U$2,1,1),Value_Added!$A$1:$LI$1),FALSE)</f>
        <v>1861.6808269999999</v>
      </c>
      <c r="V1576" s="339">
        <f>+VLOOKUP($E1576,Value_Added!$1:$1048576,MATCH(DATE(V$2,1,1),Value_Added!$A$1:$LI$1),FALSE)</f>
        <v>1824.6908840000001</v>
      </c>
      <c r="W1576" s="339">
        <f>+VLOOKUP($E1576,Value_Added!$1:$1048576,MATCH(DATE(W$2,1,1),Value_Added!$A$1:$LI$1),FALSE)</f>
        <v>1820.830379</v>
      </c>
      <c r="X1576" s="339">
        <f>+VLOOKUP($E1576,Value_Added!$1:$1048576,MATCH(DATE(X$2,1,1),Value_Added!$A$1:$LI$1),FALSE)</f>
        <v>1820.0071780000001</v>
      </c>
      <c r="Y1576" s="339">
        <f>+VLOOKUP($E1576,Value_Added!$1:$1048576,MATCH(DATE(Y$2,1,1),Value_Added!$A$1:$LI$1),FALSE)</f>
        <v>1818.986934</v>
      </c>
      <c r="Z1576" s="339">
        <f>+VLOOKUP($E1576,Value_Added!$1:$1048576,MATCH(DATE(Z$2,1,1),Value_Added!$A$1:$LI$1),FALSE)</f>
        <v>1818.0867189999999</v>
      </c>
      <c r="AA1576" s="339">
        <f>+VLOOKUP($E1576,Value_Added!$1:$1048576,MATCH(DATE(AA$2,1,1),Value_Added!$A$1:$LI$1),FALSE)</f>
        <v>1817.8562219999999</v>
      </c>
      <c r="AB1576" s="339">
        <f>+VLOOKUP($E1576,Value_Added!$1:$1048576,MATCH(DATE(AB$2,1,1),Value_Added!$A$1:$LI$1),FALSE)</f>
        <v>1818.9821099999999</v>
      </c>
      <c r="AC1576" s="339">
        <f>+VLOOKUP($E1576,Value_Added!$1:$1048576,MATCH(DATE(AC$2,1,1),Value_Added!$A$1:$LI$1),FALSE)</f>
        <v>1821.708574</v>
      </c>
      <c r="AD1576" s="339">
        <f>+VLOOKUP($E1576,Value_Added!$1:$1048576,MATCH(DATE(AD$2,1,1),Value_Added!$A$1:$LI$1),FALSE)</f>
        <v>1826.029546</v>
      </c>
      <c r="AE1576" s="339">
        <f>+VLOOKUP($E1576,Value_Added!$1:$1048576,MATCH(DATE(AE$2,1,1),Value_Added!$A$1:$LI$1),FALSE)</f>
        <v>1832.1703889999999</v>
      </c>
      <c r="AF1576" s="339">
        <f>+VLOOKUP($E1576,Value_Added!$1:$1048576,MATCH(DATE(AF$2,1,1),Value_Added!$A$1:$LI$1),FALSE)</f>
        <v>1840.3064400000001</v>
      </c>
      <c r="AG1576" s="339">
        <f>+VLOOKUP($E1576,Value_Added!$1:$1048576,MATCH(DATE(AG$2,1,1),Value_Added!$A$1:$LI$1),FALSE)</f>
        <v>1850.7486039999999</v>
      </c>
      <c r="AH1576" s="339">
        <f>+VLOOKUP($E1576,Value_Added!$1:$1048576,MATCH(DATE(AH$2,1,1),Value_Added!$A$1:$LI$1),FALSE)</f>
        <v>1863.272958</v>
      </c>
      <c r="AI1576" s="339">
        <f>+VLOOKUP($E1576,Value_Added!$1:$1048576,MATCH(DATE(AI$2,1,1),Value_Added!$A$1:$LI$1),FALSE)</f>
        <v>1877.1850810000001</v>
      </c>
      <c r="AJ1576" s="339">
        <f>+VLOOKUP($E1576,Value_Added!$1:$1048576,MATCH(DATE(AJ$2,1,1),Value_Added!$A$1:$LI$1),FALSE)</f>
        <v>1892.0891260000001</v>
      </c>
      <c r="AK1576" s="339">
        <f>+VLOOKUP($E1576,Value_Added!$1:$1048576,MATCH(DATE(AK$2,1,1),Value_Added!$A$1:$LI$1),FALSE)</f>
        <v>1908.002309</v>
      </c>
      <c r="AL1576" s="339">
        <f>+VLOOKUP($E1576,Value_Added!$1:$1048576,MATCH(DATE(AL$2,1,1),Value_Added!$A$1:$LI$1),FALSE)</f>
        <v>1924.9848649999999</v>
      </c>
      <c r="AM1576" s="339">
        <f>+VLOOKUP($E1576,Value_Added!$1:$1048576,MATCH(DATE(AM$2,1,1),Value_Added!$A$1:$LI$1),FALSE)</f>
        <v>1942.949867</v>
      </c>
      <c r="AN1576" s="339">
        <f>+VLOOKUP($E1576,Value_Added!$1:$1048576,MATCH(DATE(AN$2,1,1),Value_Added!$A$1:$LI$1),FALSE)</f>
        <v>1961.7401339999999</v>
      </c>
      <c r="AO1576" s="339">
        <f>+VLOOKUP($E1576,Value_Added!$1:$1048576,MATCH(DATE(AO$2,1,1),Value_Added!$A$1:$LI$1),FALSE)</f>
        <v>1981.1659589999999</v>
      </c>
    </row>
    <row r="1577" spans="1:41" ht="15" customHeight="1" x14ac:dyDescent="0.35">
      <c r="A1577" s="382"/>
      <c r="B1577" s="380"/>
      <c r="C1577" s="60" t="s">
        <v>456</v>
      </c>
      <c r="D1577" s="88"/>
      <c r="E1577" s="60" t="s">
        <v>886</v>
      </c>
      <c r="F1577" s="339">
        <f>+VLOOKUP($E1577,Value_Added!$1:$1048576,MATCH(DATE(F$2,1,1),Value_Added!$A$1:$LI$1),FALSE)</f>
        <v>-349.05192940000001</v>
      </c>
      <c r="G1577" s="339">
        <f>+VLOOKUP($E1577,Value_Added!$1:$1048576,MATCH(DATE(G$2,1,1),Value_Added!$A$1:$LI$1),FALSE)</f>
        <v>-352.77361459999997</v>
      </c>
      <c r="H1577" s="339">
        <f>+VLOOKUP($E1577,Value_Added!$1:$1048576,MATCH(DATE(H$2,1,1),Value_Added!$A$1:$LI$1),FALSE)</f>
        <v>-363.26134159999998</v>
      </c>
      <c r="I1577" s="339">
        <f>+VLOOKUP($E1577,Value_Added!$1:$1048576,MATCH(DATE(I$2,1,1),Value_Added!$A$1:$LI$1),FALSE)</f>
        <v>-372.14054140000002</v>
      </c>
      <c r="J1577" s="339">
        <f>+VLOOKUP($E1577,Value_Added!$1:$1048576,MATCH(DATE(J$2,1,1),Value_Added!$A$1:$LI$1),FALSE)</f>
        <v>-379.53713299999998</v>
      </c>
      <c r="K1577" s="339">
        <f>+VLOOKUP($E1577,Value_Added!$1:$1048576,MATCH(DATE(K$2,1,1),Value_Added!$A$1:$LI$1),FALSE)</f>
        <v>-386.3343582</v>
      </c>
      <c r="L1577" s="339">
        <f>+VLOOKUP($E1577,Value_Added!$1:$1048576,MATCH(DATE(L$2,1,1),Value_Added!$A$1:$LI$1),FALSE)</f>
        <v>-392.74385230000001</v>
      </c>
      <c r="M1577" s="339">
        <f>+VLOOKUP($E1577,Value_Added!$1:$1048576,MATCH(DATE(M$2,1,1),Value_Added!$A$1:$LI$1),FALSE)</f>
        <v>-398.32011189999997</v>
      </c>
      <c r="N1577" s="339">
        <f>+VLOOKUP($E1577,Value_Added!$1:$1048576,MATCH(DATE(N$2,1,1),Value_Added!$A$1:$LI$1),FALSE)</f>
        <v>-402.83725850000002</v>
      </c>
      <c r="O1577" s="339">
        <f>+VLOOKUP($E1577,Value_Added!$1:$1048576,MATCH(DATE(O$2,1,1),Value_Added!$A$1:$LI$1),FALSE)</f>
        <v>-406.15594959999999</v>
      </c>
      <c r="P1577" s="339">
        <f>+VLOOKUP($E1577,Value_Added!$1:$1048576,MATCH(DATE(P$2,1,1),Value_Added!$A$1:$LI$1),FALSE)</f>
        <v>-408.223142</v>
      </c>
      <c r="Q1577" s="339">
        <f>+VLOOKUP($E1577,Value_Added!$1:$1048576,MATCH(DATE(Q$2,1,1),Value_Added!$A$1:$LI$1),FALSE)</f>
        <v>-409.08386660000002</v>
      </c>
      <c r="R1577" s="339">
        <f>+VLOOKUP($E1577,Value_Added!$1:$1048576,MATCH(DATE(R$2,1,1),Value_Added!$A$1:$LI$1),FALSE)</f>
        <v>-408.89454490000003</v>
      </c>
      <c r="S1577" s="339">
        <f>+VLOOKUP($E1577,Value_Added!$1:$1048576,MATCH(DATE(S$2,1,1),Value_Added!$A$1:$LI$1),FALSE)</f>
        <v>-407.6489272</v>
      </c>
      <c r="T1577" s="339">
        <f>+VLOOKUP($E1577,Value_Added!$1:$1048576,MATCH(DATE(T$2,1,1),Value_Added!$A$1:$LI$1),FALSE)</f>
        <v>-405.12593420000002</v>
      </c>
      <c r="U1577" s="339">
        <f>+VLOOKUP($E1577,Value_Added!$1:$1048576,MATCH(DATE(U$2,1,1),Value_Added!$A$1:$LI$1),FALSE)</f>
        <v>-402.06756780000001</v>
      </c>
      <c r="V1577" s="339">
        <f>+VLOOKUP($E1577,Value_Added!$1:$1048576,MATCH(DATE(V$2,1,1),Value_Added!$A$1:$LI$1),FALSE)</f>
        <v>-398.99284999999998</v>
      </c>
      <c r="W1577" s="339">
        <f>+VLOOKUP($E1577,Value_Added!$1:$1048576,MATCH(DATE(W$2,1,1),Value_Added!$A$1:$LI$1),FALSE)</f>
        <v>-392.81017350000002</v>
      </c>
      <c r="X1577" s="339">
        <f>+VLOOKUP($E1577,Value_Added!$1:$1048576,MATCH(DATE(X$2,1,1),Value_Added!$A$1:$LI$1),FALSE)</f>
        <v>-387.22812950000002</v>
      </c>
      <c r="Y1577" s="339">
        <f>+VLOOKUP($E1577,Value_Added!$1:$1048576,MATCH(DATE(Y$2,1,1),Value_Added!$A$1:$LI$1),FALSE)</f>
        <v>-382.607641</v>
      </c>
      <c r="Z1577" s="339">
        <f>+VLOOKUP($E1577,Value_Added!$1:$1048576,MATCH(DATE(Z$2,1,1),Value_Added!$A$1:$LI$1),FALSE)</f>
        <v>-378.88185379999999</v>
      </c>
      <c r="AA1577" s="339">
        <f>+VLOOKUP($E1577,Value_Added!$1:$1048576,MATCH(DATE(AA$2,1,1),Value_Added!$A$1:$LI$1),FALSE)</f>
        <v>-375.93846129999997</v>
      </c>
      <c r="AB1577" s="339">
        <f>+VLOOKUP($E1577,Value_Added!$1:$1048576,MATCH(DATE(AB$2,1,1),Value_Added!$A$1:$LI$1),FALSE)</f>
        <v>-373.67421830000001</v>
      </c>
      <c r="AC1577" s="339">
        <f>+VLOOKUP($E1577,Value_Added!$1:$1048576,MATCH(DATE(AC$2,1,1),Value_Added!$A$1:$LI$1),FALSE)</f>
        <v>-372.01081470000003</v>
      </c>
      <c r="AD1577" s="339">
        <f>+VLOOKUP($E1577,Value_Added!$1:$1048576,MATCH(DATE(AD$2,1,1),Value_Added!$A$1:$LI$1),FALSE)</f>
        <v>-370.88468069999999</v>
      </c>
      <c r="AE1577" s="339">
        <f>+VLOOKUP($E1577,Value_Added!$1:$1048576,MATCH(DATE(AE$2,1,1),Value_Added!$A$1:$LI$1),FALSE)</f>
        <v>-370.23952539999999</v>
      </c>
      <c r="AF1577" s="339">
        <f>+VLOOKUP($E1577,Value_Added!$1:$1048576,MATCH(DATE(AF$2,1,1),Value_Added!$A$1:$LI$1),FALSE)</f>
        <v>-370.03202490000001</v>
      </c>
      <c r="AG1577" s="339">
        <f>+VLOOKUP($E1577,Value_Added!$1:$1048576,MATCH(DATE(AG$2,1,1),Value_Added!$A$1:$LI$1),FALSE)</f>
        <v>-370.23049739999999</v>
      </c>
      <c r="AH1577" s="339">
        <f>+VLOOKUP($E1577,Value_Added!$1:$1048576,MATCH(DATE(AH$2,1,1),Value_Added!$A$1:$LI$1),FALSE)</f>
        <v>-370.81726880000002</v>
      </c>
      <c r="AI1577" s="339">
        <f>+VLOOKUP($E1577,Value_Added!$1:$1048576,MATCH(DATE(AI$2,1,1),Value_Added!$A$1:$LI$1),FALSE)</f>
        <v>-371.7708141</v>
      </c>
      <c r="AJ1577" s="339">
        <f>+VLOOKUP($E1577,Value_Added!$1:$1048576,MATCH(DATE(AJ$2,1,1),Value_Added!$A$1:$LI$1),FALSE)</f>
        <v>-373.04840460000003</v>
      </c>
      <c r="AK1577" s="339">
        <f>+VLOOKUP($E1577,Value_Added!$1:$1048576,MATCH(DATE(AK$2,1,1),Value_Added!$A$1:$LI$1),FALSE)</f>
        <v>-374.59734750000001</v>
      </c>
      <c r="AL1577" s="339">
        <f>+VLOOKUP($E1577,Value_Added!$1:$1048576,MATCH(DATE(AL$2,1,1),Value_Added!$A$1:$LI$1),FALSE)</f>
        <v>-376.37128519999999</v>
      </c>
      <c r="AM1577" s="339">
        <f>+VLOOKUP($E1577,Value_Added!$1:$1048576,MATCH(DATE(AM$2,1,1),Value_Added!$A$1:$LI$1),FALSE)</f>
        <v>-378.33406889999998</v>
      </c>
      <c r="AN1577" s="339">
        <f>+VLOOKUP($E1577,Value_Added!$1:$1048576,MATCH(DATE(AN$2,1,1),Value_Added!$A$1:$LI$1),FALSE)</f>
        <v>-380.45572390000001</v>
      </c>
      <c r="AO1577" s="339">
        <f>+VLOOKUP($E1577,Value_Added!$1:$1048576,MATCH(DATE(AO$2,1,1),Value_Added!$A$1:$LI$1),FALSE)</f>
        <v>-382.70958209999998</v>
      </c>
    </row>
    <row r="1578" spans="1:41" ht="15" customHeight="1" x14ac:dyDescent="0.35">
      <c r="A1578" s="382"/>
      <c r="B1578" s="380"/>
      <c r="C1578" s="60" t="s">
        <v>459</v>
      </c>
      <c r="D1578" s="88"/>
      <c r="E1578" s="60" t="s">
        <v>887</v>
      </c>
      <c r="F1578" s="339">
        <f>+VLOOKUP($E1578,Value_Added!$1:$1048576,MATCH(DATE(F$2,1,1),Value_Added!$A$1:$LI$1),FALSE)</f>
        <v>2336.6112680000001</v>
      </c>
      <c r="G1578" s="339">
        <f>+VLOOKUP($E1578,Value_Added!$1:$1048576,MATCH(DATE(G$2,1,1),Value_Added!$A$1:$LI$1),FALSE)</f>
        <v>2501.5884470000001</v>
      </c>
      <c r="H1578" s="339">
        <f>+VLOOKUP($E1578,Value_Added!$1:$1048576,MATCH(DATE(H$2,1,1),Value_Added!$A$1:$LI$1),FALSE)</f>
        <v>2568.542966</v>
      </c>
      <c r="I1578" s="339">
        <f>+VLOOKUP($E1578,Value_Added!$1:$1048576,MATCH(DATE(I$2,1,1),Value_Added!$A$1:$LI$1),FALSE)</f>
        <v>2618.9799859999998</v>
      </c>
      <c r="J1578" s="339">
        <f>+VLOOKUP($E1578,Value_Added!$1:$1048576,MATCH(DATE(J$2,1,1),Value_Added!$A$1:$LI$1),FALSE)</f>
        <v>2675.833971</v>
      </c>
      <c r="K1578" s="339">
        <f>+VLOOKUP($E1578,Value_Added!$1:$1048576,MATCH(DATE(K$2,1,1),Value_Added!$A$1:$LI$1),FALSE)</f>
        <v>2732.346325</v>
      </c>
      <c r="L1578" s="339">
        <f>+VLOOKUP($E1578,Value_Added!$1:$1048576,MATCH(DATE(L$2,1,1),Value_Added!$A$1:$LI$1),FALSE)</f>
        <v>2780.8154829999999</v>
      </c>
      <c r="M1578" s="339">
        <f>+VLOOKUP($E1578,Value_Added!$1:$1048576,MATCH(DATE(M$2,1,1),Value_Added!$A$1:$LI$1),FALSE)</f>
        <v>2822.2667139999999</v>
      </c>
      <c r="N1578" s="339">
        <f>+VLOOKUP($E1578,Value_Added!$1:$1048576,MATCH(DATE(N$2,1,1),Value_Added!$A$1:$LI$1),FALSE)</f>
        <v>2858.4546930000001</v>
      </c>
      <c r="O1578" s="339">
        <f>+VLOOKUP($E1578,Value_Added!$1:$1048576,MATCH(DATE(O$2,1,1),Value_Added!$A$1:$LI$1),FALSE)</f>
        <v>2891.3124109999999</v>
      </c>
      <c r="P1578" s="339">
        <f>+VLOOKUP($E1578,Value_Added!$1:$1048576,MATCH(DATE(P$2,1,1),Value_Added!$A$1:$LI$1),FALSE)</f>
        <v>2922.038783</v>
      </c>
      <c r="Q1578" s="339">
        <f>+VLOOKUP($E1578,Value_Added!$1:$1048576,MATCH(DATE(Q$2,1,1),Value_Added!$A$1:$LI$1),FALSE)</f>
        <v>2951.2542389999999</v>
      </c>
      <c r="R1578" s="339">
        <f>+VLOOKUP($E1578,Value_Added!$1:$1048576,MATCH(DATE(R$2,1,1),Value_Added!$A$1:$LI$1),FALSE)</f>
        <v>2978.241579</v>
      </c>
      <c r="S1578" s="339">
        <f>+VLOOKUP($E1578,Value_Added!$1:$1048576,MATCH(DATE(S$2,1,1),Value_Added!$A$1:$LI$1),FALSE)</f>
        <v>3001.1401369999999</v>
      </c>
      <c r="T1578" s="339">
        <f>+VLOOKUP($E1578,Value_Added!$1:$1048576,MATCH(DATE(T$2,1,1),Value_Added!$A$1:$LI$1),FALSE)</f>
        <v>3022.4972079999998</v>
      </c>
      <c r="U1578" s="339">
        <f>+VLOOKUP($E1578,Value_Added!$1:$1048576,MATCH(DATE(U$2,1,1),Value_Added!$A$1:$LI$1),FALSE)</f>
        <v>3043.4756640000001</v>
      </c>
      <c r="V1578" s="339">
        <f>+VLOOKUP($E1578,Value_Added!$1:$1048576,MATCH(DATE(V$2,1,1),Value_Added!$A$1:$LI$1),FALSE)</f>
        <v>3068.5773939999999</v>
      </c>
      <c r="W1578" s="339">
        <f>+VLOOKUP($E1578,Value_Added!$1:$1048576,MATCH(DATE(W$2,1,1),Value_Added!$A$1:$LI$1),FALSE)</f>
        <v>3099.9498199999998</v>
      </c>
      <c r="X1578" s="339">
        <f>+VLOOKUP($E1578,Value_Added!$1:$1048576,MATCH(DATE(X$2,1,1),Value_Added!$A$1:$LI$1),FALSE)</f>
        <v>3135.6667339999999</v>
      </c>
      <c r="Y1578" s="339">
        <f>+VLOOKUP($E1578,Value_Added!$1:$1048576,MATCH(DATE(Y$2,1,1),Value_Added!$A$1:$LI$1),FALSE)</f>
        <v>3174.8094420000002</v>
      </c>
      <c r="Z1578" s="339">
        <f>+VLOOKUP($E1578,Value_Added!$1:$1048576,MATCH(DATE(Z$2,1,1),Value_Added!$A$1:$LI$1),FALSE)</f>
        <v>3217.2214330000002</v>
      </c>
      <c r="AA1578" s="339">
        <f>+VLOOKUP($E1578,Value_Added!$1:$1048576,MATCH(DATE(AA$2,1,1),Value_Added!$A$1:$LI$1),FALSE)</f>
        <v>3262.8173780000002</v>
      </c>
      <c r="AB1578" s="339">
        <f>+VLOOKUP($E1578,Value_Added!$1:$1048576,MATCH(DATE(AB$2,1,1),Value_Added!$A$1:$LI$1),FALSE)</f>
        <v>3311.792011</v>
      </c>
      <c r="AC1578" s="339">
        <f>+VLOOKUP($E1578,Value_Added!$1:$1048576,MATCH(DATE(AC$2,1,1),Value_Added!$A$1:$LI$1),FALSE)</f>
        <v>3364.165219</v>
      </c>
      <c r="AD1578" s="339">
        <f>+VLOOKUP($E1578,Value_Added!$1:$1048576,MATCH(DATE(AD$2,1,1),Value_Added!$A$1:$LI$1),FALSE)</f>
        <v>3419.7352980000001</v>
      </c>
      <c r="AE1578" s="339">
        <f>+VLOOKUP($E1578,Value_Added!$1:$1048576,MATCH(DATE(AE$2,1,1),Value_Added!$A$1:$LI$1),FALSE)</f>
        <v>3478.512115</v>
      </c>
      <c r="AF1578" s="339">
        <f>+VLOOKUP($E1578,Value_Added!$1:$1048576,MATCH(DATE(AF$2,1,1),Value_Added!$A$1:$LI$1),FALSE)</f>
        <v>3540.571547</v>
      </c>
      <c r="AG1578" s="339">
        <f>+VLOOKUP($E1578,Value_Added!$1:$1048576,MATCH(DATE(AG$2,1,1),Value_Added!$A$1:$LI$1),FALSE)</f>
        <v>3606.201047</v>
      </c>
      <c r="AH1578" s="339">
        <f>+VLOOKUP($E1578,Value_Added!$1:$1048576,MATCH(DATE(AH$2,1,1),Value_Added!$A$1:$LI$1),FALSE)</f>
        <v>3675.293897</v>
      </c>
      <c r="AI1578" s="339">
        <f>+VLOOKUP($E1578,Value_Added!$1:$1048576,MATCH(DATE(AI$2,1,1),Value_Added!$A$1:$LI$1),FALSE)</f>
        <v>3747.0040239999998</v>
      </c>
      <c r="AJ1578" s="339">
        <f>+VLOOKUP($E1578,Value_Added!$1:$1048576,MATCH(DATE(AJ$2,1,1),Value_Added!$A$1:$LI$1),FALSE)</f>
        <v>3820.4594940000002</v>
      </c>
      <c r="AK1578" s="339">
        <f>+VLOOKUP($E1578,Value_Added!$1:$1048576,MATCH(DATE(AK$2,1,1),Value_Added!$A$1:$LI$1),FALSE)</f>
        <v>3895.1000819999999</v>
      </c>
      <c r="AL1578" s="339">
        <f>+VLOOKUP($E1578,Value_Added!$1:$1048576,MATCH(DATE(AL$2,1,1),Value_Added!$A$1:$LI$1),FALSE)</f>
        <v>3970.552001</v>
      </c>
      <c r="AM1578" s="339">
        <f>+VLOOKUP($E1578,Value_Added!$1:$1048576,MATCH(DATE(AM$2,1,1),Value_Added!$A$1:$LI$1),FALSE)</f>
        <v>4046.4472759999999</v>
      </c>
      <c r="AN1578" s="339">
        <f>+VLOOKUP($E1578,Value_Added!$1:$1048576,MATCH(DATE(AN$2,1,1),Value_Added!$A$1:$LI$1),FALSE)</f>
        <v>4122.4121519999999</v>
      </c>
      <c r="AO1578" s="339">
        <f>+VLOOKUP($E1578,Value_Added!$1:$1048576,MATCH(DATE(AO$2,1,1),Value_Added!$A$1:$LI$1),FALSE)</f>
        <v>4198.0528219999997</v>
      </c>
    </row>
    <row r="1579" spans="1:41" ht="15" customHeight="1" x14ac:dyDescent="0.35">
      <c r="A1579" s="382"/>
      <c r="B1579" s="380"/>
      <c r="C1579" s="60" t="s">
        <v>460</v>
      </c>
      <c r="D1579" s="88"/>
      <c r="E1579" s="60" t="s">
        <v>888</v>
      </c>
      <c r="F1579" s="339">
        <f>+VLOOKUP($E1579,Value_Added!$1:$1048576,MATCH(DATE(F$2,1,1),Value_Added!$A$1:$LI$1),FALSE)</f>
        <v>156.33178459999999</v>
      </c>
      <c r="G1579" s="339">
        <f>+VLOOKUP($E1579,Value_Added!$1:$1048576,MATCH(DATE(G$2,1,1),Value_Added!$A$1:$LI$1),FALSE)</f>
        <v>164.3419638</v>
      </c>
      <c r="H1579" s="339">
        <f>+VLOOKUP($E1579,Value_Added!$1:$1048576,MATCH(DATE(H$2,1,1),Value_Added!$A$1:$LI$1),FALSE)</f>
        <v>170.10525480000001</v>
      </c>
      <c r="I1579" s="339">
        <f>+VLOOKUP($E1579,Value_Added!$1:$1048576,MATCH(DATE(I$2,1,1),Value_Added!$A$1:$LI$1),FALSE)</f>
        <v>174.63962559999999</v>
      </c>
      <c r="J1579" s="339">
        <f>+VLOOKUP($E1579,Value_Added!$1:$1048576,MATCH(DATE(J$2,1,1),Value_Added!$A$1:$LI$1),FALSE)</f>
        <v>178.87312789999999</v>
      </c>
      <c r="K1579" s="339">
        <f>+VLOOKUP($E1579,Value_Added!$1:$1048576,MATCH(DATE(K$2,1,1),Value_Added!$A$1:$LI$1),FALSE)</f>
        <v>182.84295510000001</v>
      </c>
      <c r="L1579" s="339">
        <f>+VLOOKUP($E1579,Value_Added!$1:$1048576,MATCH(DATE(L$2,1,1),Value_Added!$A$1:$LI$1),FALSE)</f>
        <v>186.29489699999999</v>
      </c>
      <c r="M1579" s="339">
        <f>+VLOOKUP($E1579,Value_Added!$1:$1048576,MATCH(DATE(M$2,1,1),Value_Added!$A$1:$LI$1),FALSE)</f>
        <v>189.22179499999999</v>
      </c>
      <c r="N1579" s="339">
        <f>+VLOOKUP($E1579,Value_Added!$1:$1048576,MATCH(DATE(N$2,1,1),Value_Added!$A$1:$LI$1),FALSE)</f>
        <v>191.70549890000001</v>
      </c>
      <c r="O1579" s="339">
        <f>+VLOOKUP($E1579,Value_Added!$1:$1048576,MATCH(DATE(O$2,1,1),Value_Added!$A$1:$LI$1),FALSE)</f>
        <v>193.8744289</v>
      </c>
      <c r="P1579" s="339">
        <f>+VLOOKUP($E1579,Value_Added!$1:$1048576,MATCH(DATE(P$2,1,1),Value_Added!$A$1:$LI$1),FALSE)</f>
        <v>195.84073000000001</v>
      </c>
      <c r="Q1579" s="339">
        <f>+VLOOKUP($E1579,Value_Added!$1:$1048576,MATCH(DATE(Q$2,1,1),Value_Added!$A$1:$LI$1),FALSE)</f>
        <v>197.68211460000001</v>
      </c>
      <c r="R1579" s="339">
        <f>+VLOOKUP($E1579,Value_Added!$1:$1048576,MATCH(DATE(R$2,1,1),Value_Added!$A$1:$LI$1),FALSE)</f>
        <v>199.39722850000001</v>
      </c>
      <c r="S1579" s="339">
        <f>+VLOOKUP($E1579,Value_Added!$1:$1048576,MATCH(DATE(S$2,1,1),Value_Added!$A$1:$LI$1),FALSE)</f>
        <v>200.9000192</v>
      </c>
      <c r="T1579" s="339">
        <f>+VLOOKUP($E1579,Value_Added!$1:$1048576,MATCH(DATE(T$2,1,1),Value_Added!$A$1:$LI$1),FALSE)</f>
        <v>202.27656400000001</v>
      </c>
      <c r="U1579" s="339">
        <f>+VLOOKUP($E1579,Value_Added!$1:$1048576,MATCH(DATE(U$2,1,1),Value_Added!$A$1:$LI$1),FALSE)</f>
        <v>203.60283559999999</v>
      </c>
      <c r="V1579" s="339">
        <f>+VLOOKUP($E1579,Value_Added!$1:$1048576,MATCH(DATE(V$2,1,1),Value_Added!$A$1:$LI$1),FALSE)</f>
        <v>205.1161816</v>
      </c>
      <c r="W1579" s="339">
        <f>+VLOOKUP($E1579,Value_Added!$1:$1048576,MATCH(DATE(W$2,1,1),Value_Added!$A$1:$LI$1),FALSE)</f>
        <v>206.99783410000001</v>
      </c>
      <c r="X1579" s="339">
        <f>+VLOOKUP($E1579,Value_Added!$1:$1048576,MATCH(DATE(X$2,1,1),Value_Added!$A$1:$LI$1),FALSE)</f>
        <v>209.22621839999999</v>
      </c>
      <c r="Y1579" s="339">
        <f>+VLOOKUP($E1579,Value_Added!$1:$1048576,MATCH(DATE(Y$2,1,1),Value_Added!$A$1:$LI$1),FALSE)</f>
        <v>211.75366600000001</v>
      </c>
      <c r="Z1579" s="339">
        <f>+VLOOKUP($E1579,Value_Added!$1:$1048576,MATCH(DATE(Z$2,1,1),Value_Added!$A$1:$LI$1),FALSE)</f>
        <v>214.54789120000001</v>
      </c>
      <c r="AA1579" s="339">
        <f>+VLOOKUP($E1579,Value_Added!$1:$1048576,MATCH(DATE(AA$2,1,1),Value_Added!$A$1:$LI$1),FALSE)</f>
        <v>217.58460539999999</v>
      </c>
      <c r="AB1579" s="339">
        <f>+VLOOKUP($E1579,Value_Added!$1:$1048576,MATCH(DATE(AB$2,1,1),Value_Added!$A$1:$LI$1),FALSE)</f>
        <v>220.8584802</v>
      </c>
      <c r="AC1579" s="339">
        <f>+VLOOKUP($E1579,Value_Added!$1:$1048576,MATCH(DATE(AC$2,1,1),Value_Added!$A$1:$LI$1),FALSE)</f>
        <v>224.3650213</v>
      </c>
      <c r="AD1579" s="339">
        <f>+VLOOKUP($E1579,Value_Added!$1:$1048576,MATCH(DATE(AD$2,1,1),Value_Added!$A$1:$LI$1),FALSE)</f>
        <v>228.0919667</v>
      </c>
      <c r="AE1579" s="339">
        <f>+VLOOKUP($E1579,Value_Added!$1:$1048576,MATCH(DATE(AE$2,1,1),Value_Added!$A$1:$LI$1),FALSE)</f>
        <v>232.03501059999999</v>
      </c>
      <c r="AF1579" s="339">
        <f>+VLOOKUP($E1579,Value_Added!$1:$1048576,MATCH(DATE(AF$2,1,1),Value_Added!$A$1:$LI$1),FALSE)</f>
        <v>236.19555930000001</v>
      </c>
      <c r="AG1579" s="339">
        <f>+VLOOKUP($E1579,Value_Added!$1:$1048576,MATCH(DATE(AG$2,1,1),Value_Added!$A$1:$LI$1),FALSE)</f>
        <v>240.5873952</v>
      </c>
      <c r="AH1579" s="339">
        <f>+VLOOKUP($E1579,Value_Added!$1:$1048576,MATCH(DATE(AH$2,1,1),Value_Added!$A$1:$LI$1),FALSE)</f>
        <v>245.21053190000001</v>
      </c>
      <c r="AI1579" s="339">
        <f>+VLOOKUP($E1579,Value_Added!$1:$1048576,MATCH(DATE(AI$2,1,1),Value_Added!$A$1:$LI$1),FALSE)</f>
        <v>250.02638809999999</v>
      </c>
      <c r="AJ1579" s="339">
        <f>+VLOOKUP($E1579,Value_Added!$1:$1048576,MATCH(DATE(AJ$2,1,1),Value_Added!$A$1:$LI$1),FALSE)</f>
        <v>254.9812172</v>
      </c>
      <c r="AK1579" s="339">
        <f>+VLOOKUP($E1579,Value_Added!$1:$1048576,MATCH(DATE(AK$2,1,1),Value_Added!$A$1:$LI$1),FALSE)</f>
        <v>260.02879940000003</v>
      </c>
      <c r="AL1579" s="339">
        <f>+VLOOKUP($E1579,Value_Added!$1:$1048576,MATCH(DATE(AL$2,1,1),Value_Added!$A$1:$LI$1),FALSE)</f>
        <v>265.1339739</v>
      </c>
      <c r="AM1579" s="339">
        <f>+VLOOKUP($E1579,Value_Added!$1:$1048576,MATCH(DATE(AM$2,1,1),Value_Added!$A$1:$LI$1),FALSE)</f>
        <v>270.26686430000001</v>
      </c>
      <c r="AN1579" s="339">
        <f>+VLOOKUP($E1579,Value_Added!$1:$1048576,MATCH(DATE(AN$2,1,1),Value_Added!$A$1:$LI$1),FALSE)</f>
        <v>275.40039710000002</v>
      </c>
      <c r="AO1579" s="339">
        <f>+VLOOKUP($E1579,Value_Added!$1:$1048576,MATCH(DATE(AO$2,1,1),Value_Added!$A$1:$LI$1),FALSE)</f>
        <v>280.50815069999999</v>
      </c>
    </row>
    <row r="1580" spans="1:41" s="85" customFormat="1" ht="15" customHeight="1" x14ac:dyDescent="0.35">
      <c r="A1580" s="382"/>
      <c r="B1580" s="380"/>
      <c r="C1580" s="80" t="s">
        <v>484</v>
      </c>
      <c r="D1580" s="124"/>
      <c r="E1580" s="80" t="s">
        <v>889</v>
      </c>
      <c r="F1580" s="295">
        <f>+VLOOKUP($E1580,Value_Added!$1:$1048576,MATCH(DATE(F$2,1,1),Value_Added!$A$1:$LI$1),FALSE)</f>
        <v>13742.65776</v>
      </c>
      <c r="G1580" s="295">
        <f>+VLOOKUP($E1580,Value_Added!$1:$1048576,MATCH(DATE(G$2,1,1),Value_Added!$A$1:$LI$1),FALSE)</f>
        <v>13890.837820000001</v>
      </c>
      <c r="H1580" s="295">
        <f>+VLOOKUP($E1580,Value_Added!$1:$1048576,MATCH(DATE(H$2,1,1),Value_Added!$A$1:$LI$1),FALSE)</f>
        <v>14021.32965</v>
      </c>
      <c r="I1580" s="295">
        <f>+VLOOKUP($E1580,Value_Added!$1:$1048576,MATCH(DATE(I$2,1,1),Value_Added!$A$1:$LI$1),FALSE)</f>
        <v>14180.302240000001</v>
      </c>
      <c r="J1580" s="295">
        <f>+VLOOKUP($E1580,Value_Added!$1:$1048576,MATCH(DATE(J$2,1,1),Value_Added!$A$1:$LI$1),FALSE)</f>
        <v>14332.558360000001</v>
      </c>
      <c r="K1580" s="295">
        <f>+VLOOKUP($E1580,Value_Added!$1:$1048576,MATCH(DATE(K$2,1,1),Value_Added!$A$1:$LI$1),FALSE)</f>
        <v>14504.84555</v>
      </c>
      <c r="L1580" s="295">
        <f>+VLOOKUP($E1580,Value_Added!$1:$1048576,MATCH(DATE(L$2,1,1),Value_Added!$A$1:$LI$1),FALSE)</f>
        <v>14713.2791</v>
      </c>
      <c r="M1580" s="295">
        <f>+VLOOKUP($E1580,Value_Added!$1:$1048576,MATCH(DATE(M$2,1,1),Value_Added!$A$1:$LI$1),FALSE)</f>
        <v>14954.29016</v>
      </c>
      <c r="N1580" s="295">
        <f>+VLOOKUP($E1580,Value_Added!$1:$1048576,MATCH(DATE(N$2,1,1),Value_Added!$A$1:$LI$1),FALSE)</f>
        <v>15232.7487</v>
      </c>
      <c r="O1580" s="295">
        <f>+VLOOKUP($E1580,Value_Added!$1:$1048576,MATCH(DATE(O$2,1,1),Value_Added!$A$1:$LI$1),FALSE)</f>
        <v>15553.63183</v>
      </c>
      <c r="P1580" s="295">
        <f>+VLOOKUP($E1580,Value_Added!$1:$1048576,MATCH(DATE(P$2,1,1),Value_Added!$A$1:$LI$1),FALSE)</f>
        <v>15920.974850000001</v>
      </c>
      <c r="Q1580" s="295">
        <f>+VLOOKUP($E1580,Value_Added!$1:$1048576,MATCH(DATE(Q$2,1,1),Value_Added!$A$1:$LI$1),FALSE)</f>
        <v>16333.630429999999</v>
      </c>
      <c r="R1580" s="295">
        <f>+VLOOKUP($E1580,Value_Added!$1:$1048576,MATCH(DATE(R$2,1,1),Value_Added!$A$1:$LI$1),FALSE)</f>
        <v>16780.040710000001</v>
      </c>
      <c r="S1580" s="295">
        <f>+VLOOKUP($E1580,Value_Added!$1:$1048576,MATCH(DATE(S$2,1,1),Value_Added!$A$1:$LI$1),FALSE)</f>
        <v>17239.06234</v>
      </c>
      <c r="T1580" s="295">
        <f>+VLOOKUP($E1580,Value_Added!$1:$1048576,MATCH(DATE(T$2,1,1),Value_Added!$A$1:$LI$1),FALSE)</f>
        <v>17709.34721</v>
      </c>
      <c r="U1580" s="295">
        <f>+VLOOKUP($E1580,Value_Added!$1:$1048576,MATCH(DATE(U$2,1,1),Value_Added!$A$1:$LI$1),FALSE)</f>
        <v>18187.129000000001</v>
      </c>
      <c r="V1580" s="295">
        <f>+VLOOKUP($E1580,Value_Added!$1:$1048576,MATCH(DATE(V$2,1,1),Value_Added!$A$1:$LI$1),FALSE)</f>
        <v>18661.151290000002</v>
      </c>
      <c r="W1580" s="295">
        <f>+VLOOKUP($E1580,Value_Added!$1:$1048576,MATCH(DATE(W$2,1,1),Value_Added!$A$1:$LI$1),FALSE)</f>
        <v>19141.240010000001</v>
      </c>
      <c r="X1580" s="295">
        <f>+VLOOKUP($E1580,Value_Added!$1:$1048576,MATCH(DATE(X$2,1,1),Value_Added!$A$1:$LI$1),FALSE)</f>
        <v>19628.286520000001</v>
      </c>
      <c r="Y1580" s="295">
        <f>+VLOOKUP($E1580,Value_Added!$1:$1048576,MATCH(DATE(Y$2,1,1),Value_Added!$A$1:$LI$1),FALSE)</f>
        <v>20121.670699999999</v>
      </c>
      <c r="Z1580" s="295">
        <f>+VLOOKUP($E1580,Value_Added!$1:$1048576,MATCH(DATE(Z$2,1,1),Value_Added!$A$1:$LI$1),FALSE)</f>
        <v>20622.006549999998</v>
      </c>
      <c r="AA1580" s="295">
        <f>+VLOOKUP($E1580,Value_Added!$1:$1048576,MATCH(DATE(AA$2,1,1),Value_Added!$A$1:$LI$1),FALSE)</f>
        <v>21130.01585</v>
      </c>
      <c r="AB1580" s="295">
        <f>+VLOOKUP($E1580,Value_Added!$1:$1048576,MATCH(DATE(AB$2,1,1),Value_Added!$A$1:$LI$1),FALSE)</f>
        <v>21648.259180000001</v>
      </c>
      <c r="AC1580" s="295">
        <f>+VLOOKUP($E1580,Value_Added!$1:$1048576,MATCH(DATE(AC$2,1,1),Value_Added!$A$1:$LI$1),FALSE)</f>
        <v>22178.374940000002</v>
      </c>
      <c r="AD1580" s="295">
        <f>+VLOOKUP($E1580,Value_Added!$1:$1048576,MATCH(DATE(AD$2,1,1),Value_Added!$A$1:$LI$1),FALSE)</f>
        <v>22720.832999999999</v>
      </c>
      <c r="AE1580" s="295">
        <f>+VLOOKUP($E1580,Value_Added!$1:$1048576,MATCH(DATE(AE$2,1,1),Value_Added!$A$1:$LI$1),FALSE)</f>
        <v>23276.821970000001</v>
      </c>
      <c r="AF1580" s="295">
        <f>+VLOOKUP($E1580,Value_Added!$1:$1048576,MATCH(DATE(AF$2,1,1),Value_Added!$A$1:$LI$1),FALSE)</f>
        <v>23847.81783</v>
      </c>
      <c r="AG1580" s="295">
        <f>+VLOOKUP($E1580,Value_Added!$1:$1048576,MATCH(DATE(AG$2,1,1),Value_Added!$A$1:$LI$1),FALSE)</f>
        <v>24436.61001</v>
      </c>
      <c r="AH1580" s="295">
        <f>+VLOOKUP($E1580,Value_Added!$1:$1048576,MATCH(DATE(AH$2,1,1),Value_Added!$A$1:$LI$1),FALSE)</f>
        <v>25043.45822</v>
      </c>
      <c r="AI1580" s="295">
        <f>+VLOOKUP($E1580,Value_Added!$1:$1048576,MATCH(DATE(AI$2,1,1),Value_Added!$A$1:$LI$1),FALSE)</f>
        <v>25663.50275</v>
      </c>
      <c r="AJ1580" s="295">
        <f>+VLOOKUP($E1580,Value_Added!$1:$1048576,MATCH(DATE(AJ$2,1,1),Value_Added!$A$1:$LI$1),FALSE)</f>
        <v>26290.811959999999</v>
      </c>
      <c r="AK1580" s="295">
        <f>+VLOOKUP($E1580,Value_Added!$1:$1048576,MATCH(DATE(AK$2,1,1),Value_Added!$A$1:$LI$1),FALSE)</f>
        <v>26921.061320000001</v>
      </c>
      <c r="AL1580" s="295">
        <f>+VLOOKUP($E1580,Value_Added!$1:$1048576,MATCH(DATE(AL$2,1,1),Value_Added!$A$1:$LI$1),FALSE)</f>
        <v>27551.310519999999</v>
      </c>
      <c r="AM1580" s="295">
        <f>+VLOOKUP($E1580,Value_Added!$1:$1048576,MATCH(DATE(AM$2,1,1),Value_Added!$A$1:$LI$1),FALSE)</f>
        <v>28179.00172</v>
      </c>
      <c r="AN1580" s="295">
        <f>+VLOOKUP($E1580,Value_Added!$1:$1048576,MATCH(DATE(AN$2,1,1),Value_Added!$A$1:$LI$1),FALSE)</f>
        <v>28801.749810000001</v>
      </c>
      <c r="AO1580" s="295">
        <f>+VLOOKUP($E1580,Value_Added!$1:$1048576,MATCH(DATE(AO$2,1,1),Value_Added!$A$1:$LI$1),FALSE)</f>
        <v>29417.23804</v>
      </c>
    </row>
    <row r="1581" spans="1:41" ht="15" customHeight="1" x14ac:dyDescent="0.35">
      <c r="A1581" s="382"/>
      <c r="B1581" s="380"/>
      <c r="C1581" s="60" t="s">
        <v>463</v>
      </c>
      <c r="D1581" s="88"/>
      <c r="E1581" s="60" t="s">
        <v>890</v>
      </c>
      <c r="F1581" s="339">
        <f>+VLOOKUP($E1581,Value_Added!$1:$1048576,MATCH(DATE(F$2,1,1),Value_Added!$A$1:$LI$1),FALSE)</f>
        <v>16252.32352</v>
      </c>
      <c r="G1581" s="339">
        <f>+VLOOKUP($E1581,Value_Added!$1:$1048576,MATCH(DATE(G$2,1,1),Value_Added!$A$1:$LI$1),FALSE)</f>
        <v>16430.71674</v>
      </c>
      <c r="H1581" s="339">
        <f>+VLOOKUP($E1581,Value_Added!$1:$1048576,MATCH(DATE(H$2,1,1),Value_Added!$A$1:$LI$1),FALSE)</f>
        <v>16590.151669999999</v>
      </c>
      <c r="I1581" s="339">
        <f>+VLOOKUP($E1581,Value_Added!$1:$1048576,MATCH(DATE(I$2,1,1),Value_Added!$A$1:$LI$1),FALSE)</f>
        <v>16776.56537</v>
      </c>
      <c r="J1581" s="339">
        <f>+VLOOKUP($E1581,Value_Added!$1:$1048576,MATCH(DATE(J$2,1,1),Value_Added!$A$1:$LI$1),FALSE)</f>
        <v>16957.26684</v>
      </c>
      <c r="K1581" s="339">
        <f>+VLOOKUP($E1581,Value_Added!$1:$1048576,MATCH(DATE(K$2,1,1),Value_Added!$A$1:$LI$1),FALSE)</f>
        <v>17158.4552</v>
      </c>
      <c r="L1581" s="339">
        <f>+VLOOKUP($E1581,Value_Added!$1:$1048576,MATCH(DATE(L$2,1,1),Value_Added!$A$1:$LI$1),FALSE)</f>
        <v>17398.164079999999</v>
      </c>
      <c r="M1581" s="339">
        <f>+VLOOKUP($E1581,Value_Added!$1:$1048576,MATCH(DATE(M$2,1,1),Value_Added!$A$1:$LI$1),FALSE)</f>
        <v>17673.568589999999</v>
      </c>
      <c r="N1581" s="339">
        <f>+VLOOKUP($E1581,Value_Added!$1:$1048576,MATCH(DATE(N$2,1,1),Value_Added!$A$1:$LI$1),FALSE)</f>
        <v>17989.28944</v>
      </c>
      <c r="O1581" s="339">
        <f>+VLOOKUP($E1581,Value_Added!$1:$1048576,MATCH(DATE(O$2,1,1),Value_Added!$A$1:$LI$1),FALSE)</f>
        <v>18350.618989999999</v>
      </c>
      <c r="P1581" s="339">
        <f>+VLOOKUP($E1581,Value_Added!$1:$1048576,MATCH(DATE(P$2,1,1),Value_Added!$A$1:$LI$1),FALSE)</f>
        <v>18762.16432</v>
      </c>
      <c r="Q1581" s="339">
        <f>+VLOOKUP($E1581,Value_Added!$1:$1048576,MATCH(DATE(Q$2,1,1),Value_Added!$A$1:$LI$1),FALSE)</f>
        <v>19223.23013</v>
      </c>
      <c r="R1581" s="339">
        <f>+VLOOKUP($E1581,Value_Added!$1:$1048576,MATCH(DATE(R$2,1,1),Value_Added!$A$1:$LI$1),FALSE)</f>
        <v>19721.874820000001</v>
      </c>
      <c r="S1581" s="339">
        <f>+VLOOKUP($E1581,Value_Added!$1:$1048576,MATCH(DATE(S$2,1,1),Value_Added!$A$1:$LI$1),FALSE)</f>
        <v>20235.15292</v>
      </c>
      <c r="T1581" s="339">
        <f>+VLOOKUP($E1581,Value_Added!$1:$1048576,MATCH(DATE(T$2,1,1),Value_Added!$A$1:$LI$1),FALSE)</f>
        <v>20760.111290000001</v>
      </c>
      <c r="U1581" s="339">
        <f>+VLOOKUP($E1581,Value_Added!$1:$1048576,MATCH(DATE(U$2,1,1),Value_Added!$A$1:$LI$1),FALSE)</f>
        <v>21292.921429999999</v>
      </c>
      <c r="V1581" s="339">
        <f>+VLOOKUP($E1581,Value_Added!$1:$1048576,MATCH(DATE(V$2,1,1),Value_Added!$A$1:$LI$1),FALSE)</f>
        <v>21821.830129999998</v>
      </c>
      <c r="W1581" s="339">
        <f>+VLOOKUP($E1581,Value_Added!$1:$1048576,MATCH(DATE(W$2,1,1),Value_Added!$A$1:$LI$1),FALSE)</f>
        <v>22357.341929999999</v>
      </c>
      <c r="X1581" s="339">
        <f>+VLOOKUP($E1581,Value_Added!$1:$1048576,MATCH(DATE(X$2,1,1),Value_Added!$A$1:$LI$1),FALSE)</f>
        <v>22901.611069999999</v>
      </c>
      <c r="Y1581" s="339">
        <f>+VLOOKUP($E1581,Value_Added!$1:$1048576,MATCH(DATE(Y$2,1,1),Value_Added!$A$1:$LI$1),FALSE)</f>
        <v>23454.324479999999</v>
      </c>
      <c r="Z1581" s="339">
        <f>+VLOOKUP($E1581,Value_Added!$1:$1048576,MATCH(DATE(Z$2,1,1),Value_Added!$A$1:$LI$1),FALSE)</f>
        <v>24016.013279999999</v>
      </c>
      <c r="AA1581" s="339">
        <f>+VLOOKUP($E1581,Value_Added!$1:$1048576,MATCH(DATE(AA$2,1,1),Value_Added!$A$1:$LI$1),FALSE)</f>
        <v>24587.36246</v>
      </c>
      <c r="AB1581" s="339">
        <f>+VLOOKUP($E1581,Value_Added!$1:$1048576,MATCH(DATE(AB$2,1,1),Value_Added!$A$1:$LI$1),FALSE)</f>
        <v>25171.04233</v>
      </c>
      <c r="AC1581" s="339">
        <f>+VLOOKUP($E1581,Value_Added!$1:$1048576,MATCH(DATE(AC$2,1,1),Value_Added!$A$1:$LI$1),FALSE)</f>
        <v>25768.93694</v>
      </c>
      <c r="AD1581" s="339">
        <f>+VLOOKUP($E1581,Value_Added!$1:$1048576,MATCH(DATE(AD$2,1,1),Value_Added!$A$1:$LI$1),FALSE)</f>
        <v>26381.657650000001</v>
      </c>
      <c r="AE1581" s="339">
        <f>+VLOOKUP($E1581,Value_Added!$1:$1048576,MATCH(DATE(AE$2,1,1),Value_Added!$A$1:$LI$1),FALSE)</f>
        <v>27010.43881</v>
      </c>
      <c r="AF1581" s="339">
        <f>+VLOOKUP($E1581,Value_Added!$1:$1048576,MATCH(DATE(AF$2,1,1),Value_Added!$A$1:$LI$1),FALSE)</f>
        <v>27656.850350000001</v>
      </c>
      <c r="AG1581" s="339">
        <f>+VLOOKUP($E1581,Value_Added!$1:$1048576,MATCH(DATE(AG$2,1,1),Value_Added!$A$1:$LI$1),FALSE)</f>
        <v>28323.89573</v>
      </c>
      <c r="AH1581" s="339">
        <f>+VLOOKUP($E1581,Value_Added!$1:$1048576,MATCH(DATE(AH$2,1,1),Value_Added!$A$1:$LI$1),FALSE)</f>
        <v>29012.054940000002</v>
      </c>
      <c r="AI1581" s="339">
        <f>+VLOOKUP($E1581,Value_Added!$1:$1048576,MATCH(DATE(AI$2,1,1),Value_Added!$A$1:$LI$1),FALSE)</f>
        <v>29716.220170000001</v>
      </c>
      <c r="AJ1581" s="339">
        <f>+VLOOKUP($E1581,Value_Added!$1:$1048576,MATCH(DATE(AJ$2,1,1),Value_Added!$A$1:$LI$1),FALSE)</f>
        <v>30429.64762</v>
      </c>
      <c r="AK1581" s="339">
        <f>+VLOOKUP($E1581,Value_Added!$1:$1048576,MATCH(DATE(AK$2,1,1),Value_Added!$A$1:$LI$1),FALSE)</f>
        <v>31147.087609999999</v>
      </c>
      <c r="AL1581" s="339">
        <f>+VLOOKUP($E1581,Value_Added!$1:$1048576,MATCH(DATE(AL$2,1,1),Value_Added!$A$1:$LI$1),FALSE)</f>
        <v>31864.885030000001</v>
      </c>
      <c r="AM1581" s="339">
        <f>+VLOOKUP($E1581,Value_Added!$1:$1048576,MATCH(DATE(AM$2,1,1),Value_Added!$A$1:$LI$1),FALSE)</f>
        <v>32579.98099</v>
      </c>
      <c r="AN1581" s="339">
        <f>+VLOOKUP($E1581,Value_Added!$1:$1048576,MATCH(DATE(AN$2,1,1),Value_Added!$A$1:$LI$1),FALSE)</f>
        <v>33289.59837</v>
      </c>
      <c r="AO1581" s="339">
        <f>+VLOOKUP($E1581,Value_Added!$1:$1048576,MATCH(DATE(AO$2,1,1),Value_Added!$A$1:$LI$1),FALSE)</f>
        <v>33991.077129999998</v>
      </c>
    </row>
    <row r="1582" spans="1:41" ht="15" customHeight="1" x14ac:dyDescent="0.35">
      <c r="A1582" s="382"/>
      <c r="B1582" s="380"/>
      <c r="C1582" s="60" t="s">
        <v>464</v>
      </c>
      <c r="D1582" s="88"/>
      <c r="E1582" s="60" t="s">
        <v>891</v>
      </c>
      <c r="F1582" s="339">
        <f>+VLOOKUP($E1582,Value_Added!$1:$1048576,MATCH(DATE(F$2,1,1),Value_Added!$A$1:$LI$1),FALSE)</f>
        <v>-763.42961909999997</v>
      </c>
      <c r="G1582" s="339">
        <f>+VLOOKUP($E1582,Value_Added!$1:$1048576,MATCH(DATE(G$2,1,1),Value_Added!$A$1:$LI$1),FALSE)</f>
        <v>-772.02700619999996</v>
      </c>
      <c r="H1582" s="339">
        <f>+VLOOKUP($E1582,Value_Added!$1:$1048576,MATCH(DATE(H$2,1,1),Value_Added!$A$1:$LI$1),FALSE)</f>
        <v>-779.71427219999998</v>
      </c>
      <c r="I1582" s="339">
        <f>+VLOOKUP($E1582,Value_Added!$1:$1048576,MATCH(DATE(I$2,1,1),Value_Added!$A$1:$LI$1),FALSE)</f>
        <v>-788.2044823</v>
      </c>
      <c r="J1582" s="339">
        <f>+VLOOKUP($E1582,Value_Added!$1:$1048576,MATCH(DATE(J$2,1,1),Value_Added!$A$1:$LI$1),FALSE)</f>
        <v>-796.71811160000004</v>
      </c>
      <c r="K1582" s="339">
        <f>+VLOOKUP($E1582,Value_Added!$1:$1048576,MATCH(DATE(K$2,1,1),Value_Added!$A$1:$LI$1),FALSE)</f>
        <v>-805.99727110000003</v>
      </c>
      <c r="L1582" s="339">
        <f>+VLOOKUP($E1582,Value_Added!$1:$1048576,MATCH(DATE(L$2,1,1),Value_Added!$A$1:$LI$1),FALSE)</f>
        <v>-816.94090470000003</v>
      </c>
      <c r="M1582" s="339">
        <f>+VLOOKUP($E1582,Value_Added!$1:$1048576,MATCH(DATE(M$2,1,1),Value_Added!$A$1:$LI$1),FALSE)</f>
        <v>-829.64958300000001</v>
      </c>
      <c r="N1582" s="339">
        <f>+VLOOKUP($E1582,Value_Added!$1:$1048576,MATCH(DATE(N$2,1,1),Value_Added!$A$1:$LI$1),FALSE)</f>
        <v>-844.2878925</v>
      </c>
      <c r="O1582" s="339">
        <f>+VLOOKUP($E1582,Value_Added!$1:$1048576,MATCH(DATE(O$2,1,1),Value_Added!$A$1:$LI$1),FALSE)</f>
        <v>-861.08379730000001</v>
      </c>
      <c r="P1582" s="339">
        <f>+VLOOKUP($E1582,Value_Added!$1:$1048576,MATCH(DATE(P$2,1,1),Value_Added!$A$1:$LI$1),FALSE)</f>
        <v>-880.25562560000003</v>
      </c>
      <c r="Q1582" s="339">
        <f>+VLOOKUP($E1582,Value_Added!$1:$1048576,MATCH(DATE(Q$2,1,1),Value_Added!$A$1:$LI$1),FALSE)</f>
        <v>-901.81731260000004</v>
      </c>
      <c r="R1582" s="339">
        <f>+VLOOKUP($E1582,Value_Added!$1:$1048576,MATCH(DATE(R$2,1,1),Value_Added!$A$1:$LI$1),FALSE)</f>
        <v>-925.30216289999998</v>
      </c>
      <c r="S1582" s="339">
        <f>+VLOOKUP($E1582,Value_Added!$1:$1048576,MATCH(DATE(S$2,1,1),Value_Added!$A$1:$LI$1),FALSE)</f>
        <v>-949.7046722</v>
      </c>
      <c r="T1582" s="339">
        <f>+VLOOKUP($E1582,Value_Added!$1:$1048576,MATCH(DATE(T$2,1,1),Value_Added!$A$1:$LI$1),FALSE)</f>
        <v>-974.65449439999998</v>
      </c>
      <c r="U1582" s="339">
        <f>+VLOOKUP($E1582,Value_Added!$1:$1048576,MATCH(DATE(U$2,1,1),Value_Added!$A$1:$LI$1),FALSE)</f>
        <v>-999.94239500000003</v>
      </c>
      <c r="V1582" s="339">
        <f>+VLOOKUP($E1582,Value_Added!$1:$1048576,MATCH(DATE(V$2,1,1),Value_Added!$A$1:$LI$1),FALSE)</f>
        <v>-1025.0877290000001</v>
      </c>
      <c r="W1582" s="339">
        <f>+VLOOKUP($E1582,Value_Added!$1:$1048576,MATCH(DATE(W$2,1,1),Value_Added!$A$1:$LI$1),FALSE)</f>
        <v>-1050.3813339999999</v>
      </c>
      <c r="X1582" s="339">
        <f>+VLOOKUP($E1582,Value_Added!$1:$1048576,MATCH(DATE(X$2,1,1),Value_Added!$A$1:$LI$1),FALSE)</f>
        <v>-1076.010319</v>
      </c>
      <c r="Y1582" s="339">
        <f>+VLOOKUP($E1582,Value_Added!$1:$1048576,MATCH(DATE(Y$2,1,1),Value_Added!$A$1:$LI$1),FALSE)</f>
        <v>-1102.0141739999999</v>
      </c>
      <c r="Z1582" s="339">
        <f>+VLOOKUP($E1582,Value_Added!$1:$1048576,MATCH(DATE(Z$2,1,1),Value_Added!$A$1:$LI$1),FALSE)</f>
        <v>-1128.4237089999999</v>
      </c>
      <c r="AA1582" s="339">
        <f>+VLOOKUP($E1582,Value_Added!$1:$1048576,MATCH(DATE(AA$2,1,1),Value_Added!$A$1:$LI$1),FALSE)</f>
        <v>-1155.2746090000001</v>
      </c>
      <c r="AB1582" s="339">
        <f>+VLOOKUP($E1582,Value_Added!$1:$1048576,MATCH(DATE(AB$2,1,1),Value_Added!$A$1:$LI$1),FALSE)</f>
        <v>-1182.678365</v>
      </c>
      <c r="AC1582" s="339">
        <f>+VLOOKUP($E1582,Value_Added!$1:$1048576,MATCH(DATE(AC$2,1,1),Value_Added!$A$1:$LI$1),FALSE)</f>
        <v>-1210.7356789999999</v>
      </c>
      <c r="AD1582" s="339">
        <f>+VLOOKUP($E1582,Value_Added!$1:$1048576,MATCH(DATE(AD$2,1,1),Value_Added!$A$1:$LI$1),FALSE)</f>
        <v>-1239.4926270000001</v>
      </c>
      <c r="AE1582" s="339">
        <f>+VLOOKUP($E1582,Value_Added!$1:$1048576,MATCH(DATE(AE$2,1,1),Value_Added!$A$1:$LI$1),FALSE)</f>
        <v>-1269.003788</v>
      </c>
      <c r="AF1582" s="339">
        <f>+VLOOKUP($E1582,Value_Added!$1:$1048576,MATCH(DATE(AF$2,1,1),Value_Added!$A$1:$LI$1),FALSE)</f>
        <v>-1299.339921</v>
      </c>
      <c r="AG1582" s="339">
        <f>+VLOOKUP($E1582,Value_Added!$1:$1048576,MATCH(DATE(AG$2,1,1),Value_Added!$A$1:$LI$1),FALSE)</f>
        <v>-1330.630236</v>
      </c>
      <c r="AH1582" s="339">
        <f>+VLOOKUP($E1582,Value_Added!$1:$1048576,MATCH(DATE(AH$2,1,1),Value_Added!$A$1:$LI$1),FALSE)</f>
        <v>-1362.9227470000001</v>
      </c>
      <c r="AI1582" s="339">
        <f>+VLOOKUP($E1582,Value_Added!$1:$1048576,MATCH(DATE(AI$2,1,1),Value_Added!$A$1:$LI$1),FALSE)</f>
        <v>-1396.029027</v>
      </c>
      <c r="AJ1582" s="339">
        <f>+VLOOKUP($E1582,Value_Added!$1:$1048576,MATCH(DATE(AJ$2,1,1),Value_Added!$A$1:$LI$1),FALSE)</f>
        <v>-1429.637976</v>
      </c>
      <c r="AK1582" s="339">
        <f>+VLOOKUP($E1582,Value_Added!$1:$1048576,MATCH(DATE(AK$2,1,1),Value_Added!$A$1:$LI$1),FALSE)</f>
        <v>-1463.4715759999999</v>
      </c>
      <c r="AL1582" s="339">
        <f>+VLOOKUP($E1582,Value_Added!$1:$1048576,MATCH(DATE(AL$2,1,1),Value_Added!$A$1:$LI$1),FALSE)</f>
        <v>-1497.3281649999999</v>
      </c>
      <c r="AM1582" s="339">
        <f>+VLOOKUP($E1582,Value_Added!$1:$1048576,MATCH(DATE(AM$2,1,1),Value_Added!$A$1:$LI$1),FALSE)</f>
        <v>-1531.0510730000001</v>
      </c>
      <c r="AN1582" s="339">
        <f>+VLOOKUP($E1582,Value_Added!$1:$1048576,MATCH(DATE(AN$2,1,1),Value_Added!$A$1:$LI$1),FALSE)</f>
        <v>-1564.5057159999999</v>
      </c>
      <c r="AO1582" s="339">
        <f>+VLOOKUP($E1582,Value_Added!$1:$1048576,MATCH(DATE(AO$2,1,1),Value_Added!$A$1:$LI$1),FALSE)</f>
        <v>-1597.567037</v>
      </c>
    </row>
    <row r="1583" spans="1:41" ht="15" customHeight="1" x14ac:dyDescent="0.35">
      <c r="A1583" s="382"/>
      <c r="B1583" s="380"/>
      <c r="C1583" s="60" t="s">
        <v>465</v>
      </c>
      <c r="D1583" s="88"/>
      <c r="E1583" s="60" t="s">
        <v>892</v>
      </c>
      <c r="F1583" s="339">
        <f>+VLOOKUP($E1583,Value_Added!$1:$1048576,MATCH(DATE(F$2,1,1),Value_Added!$A$1:$LI$1),FALSE)</f>
        <v>-838.32213390000004</v>
      </c>
      <c r="G1583" s="339">
        <f>+VLOOKUP($E1583,Value_Added!$1:$1048576,MATCH(DATE(G$2,1,1),Value_Added!$A$1:$LI$1),FALSE)</f>
        <v>-847.89413909999996</v>
      </c>
      <c r="H1583" s="339">
        <f>+VLOOKUP($E1583,Value_Added!$1:$1048576,MATCH(DATE(H$2,1,1),Value_Added!$A$1:$LI$1),FALSE)</f>
        <v>-856.45493299999998</v>
      </c>
      <c r="I1583" s="339">
        <f>+VLOOKUP($E1583,Value_Added!$1:$1048576,MATCH(DATE(I$2,1,1),Value_Added!$A$1:$LI$1),FALSE)</f>
        <v>-865.61746549999998</v>
      </c>
      <c r="J1583" s="339">
        <f>+VLOOKUP($E1583,Value_Added!$1:$1048576,MATCH(DATE(J$2,1,1),Value_Added!$A$1:$LI$1),FALSE)</f>
        <v>-874.98161960000004</v>
      </c>
      <c r="K1583" s="339">
        <f>+VLOOKUP($E1583,Value_Added!$1:$1048576,MATCH(DATE(K$2,1,1),Value_Added!$A$1:$LI$1),FALSE)</f>
        <v>-885.06773580000004</v>
      </c>
      <c r="L1583" s="339">
        <f>+VLOOKUP($E1583,Value_Added!$1:$1048576,MATCH(DATE(L$2,1,1),Value_Added!$A$1:$LI$1),FALSE)</f>
        <v>-896.89420059999998</v>
      </c>
      <c r="M1583" s="339">
        <f>+VLOOKUP($E1583,Value_Added!$1:$1048576,MATCH(DATE(M$2,1,1),Value_Added!$A$1:$LI$1),FALSE)</f>
        <v>-910.71209690000001</v>
      </c>
      <c r="N1583" s="339">
        <f>+VLOOKUP($E1583,Value_Added!$1:$1048576,MATCH(DATE(N$2,1,1),Value_Added!$A$1:$LI$1),FALSE)</f>
        <v>-926.67052379999996</v>
      </c>
      <c r="O1583" s="339">
        <f>+VLOOKUP($E1583,Value_Added!$1:$1048576,MATCH(DATE(O$2,1,1),Value_Added!$A$1:$LI$1),FALSE)</f>
        <v>-945.00736549999999</v>
      </c>
      <c r="P1583" s="339">
        <f>+VLOOKUP($E1583,Value_Added!$1:$1048576,MATCH(DATE(P$2,1,1),Value_Added!$A$1:$LI$1),FALSE)</f>
        <v>-965.96352449999995</v>
      </c>
      <c r="Q1583" s="339">
        <f>+VLOOKUP($E1583,Value_Added!$1:$1048576,MATCH(DATE(Q$2,1,1),Value_Added!$A$1:$LI$1),FALSE)</f>
        <v>-989.58239760000004</v>
      </c>
      <c r="R1583" s="339">
        <f>+VLOOKUP($E1583,Value_Added!$1:$1048576,MATCH(DATE(R$2,1,1),Value_Added!$A$1:$LI$1),FALSE)</f>
        <v>-1015.40833</v>
      </c>
      <c r="S1583" s="339">
        <f>+VLOOKUP($E1583,Value_Added!$1:$1048576,MATCH(DATE(S$2,1,1),Value_Added!$A$1:$LI$1),FALSE)</f>
        <v>-1042.3807870000001</v>
      </c>
      <c r="T1583" s="339">
        <f>+VLOOKUP($E1583,Value_Added!$1:$1048576,MATCH(DATE(T$2,1,1),Value_Added!$A$1:$LI$1),FALSE)</f>
        <v>-1069.953434</v>
      </c>
      <c r="U1583" s="339">
        <f>+VLOOKUP($E1583,Value_Added!$1:$1048576,MATCH(DATE(U$2,1,1),Value_Added!$A$1:$LI$1),FALSE)</f>
        <v>-1097.878784</v>
      </c>
      <c r="V1583" s="339">
        <f>+VLOOKUP($E1583,Value_Added!$1:$1048576,MATCH(DATE(V$2,1,1),Value_Added!$A$1:$LI$1),FALSE)</f>
        <v>-1125.6721219999999</v>
      </c>
      <c r="W1583" s="339">
        <f>+VLOOKUP($E1583,Value_Added!$1:$1048576,MATCH(DATE(W$2,1,1),Value_Added!$A$1:$LI$1),FALSE)</f>
        <v>-1153.5306599999999</v>
      </c>
      <c r="X1583" s="339">
        <f>+VLOOKUP($E1583,Value_Added!$1:$1048576,MATCH(DATE(X$2,1,1),Value_Added!$A$1:$LI$1),FALSE)</f>
        <v>-1181.711665</v>
      </c>
      <c r="Y1583" s="339">
        <f>+VLOOKUP($E1583,Value_Added!$1:$1048576,MATCH(DATE(Y$2,1,1),Value_Added!$A$1:$LI$1),FALSE)</f>
        <v>-1210.2911790000001</v>
      </c>
      <c r="Z1583" s="339">
        <f>+VLOOKUP($E1583,Value_Added!$1:$1048576,MATCH(DATE(Z$2,1,1),Value_Added!$A$1:$LI$1),FALSE)</f>
        <v>-1239.306568</v>
      </c>
      <c r="AA1583" s="339">
        <f>+VLOOKUP($E1583,Value_Added!$1:$1048576,MATCH(DATE(AA$2,1,1),Value_Added!$A$1:$LI$1),FALSE)</f>
        <v>-1268.7991340000001</v>
      </c>
      <c r="AB1583" s="339">
        <f>+VLOOKUP($E1583,Value_Added!$1:$1048576,MATCH(DATE(AB$2,1,1),Value_Added!$A$1:$LI$1),FALSE)</f>
        <v>-1298.882895</v>
      </c>
      <c r="AC1583" s="339">
        <f>+VLOOKUP($E1583,Value_Added!$1:$1048576,MATCH(DATE(AC$2,1,1),Value_Added!$A$1:$LI$1),FALSE)</f>
        <v>-1329.675792</v>
      </c>
      <c r="AD1583" s="339">
        <f>+VLOOKUP($E1583,Value_Added!$1:$1048576,MATCH(DATE(AD$2,1,1),Value_Added!$A$1:$LI$1),FALSE)</f>
        <v>-1361.2388860000001</v>
      </c>
      <c r="AE1583" s="339">
        <f>+VLOOKUP($E1583,Value_Added!$1:$1048576,MATCH(DATE(AE$2,1,1),Value_Added!$A$1:$LI$1),FALSE)</f>
        <v>-1393.63006</v>
      </c>
      <c r="AF1583" s="339">
        <f>+VLOOKUP($E1583,Value_Added!$1:$1048576,MATCH(DATE(AF$2,1,1),Value_Added!$A$1:$LI$1),FALSE)</f>
        <v>-1426.925211</v>
      </c>
      <c r="AG1583" s="339">
        <f>+VLOOKUP($E1583,Value_Added!$1:$1048576,MATCH(DATE(AG$2,1,1),Value_Added!$A$1:$LI$1),FALSE)</f>
        <v>-1461.2590680000001</v>
      </c>
      <c r="AH1583" s="339">
        <f>+VLOOKUP($E1583,Value_Added!$1:$1048576,MATCH(DATE(AH$2,1,1),Value_Added!$A$1:$LI$1),FALSE)</f>
        <v>-1496.699709</v>
      </c>
      <c r="AI1583" s="339">
        <f>+VLOOKUP($E1583,Value_Added!$1:$1048576,MATCH(DATE(AI$2,1,1),Value_Added!$A$1:$LI$1),FALSE)</f>
        <v>-1533.0712759999999</v>
      </c>
      <c r="AJ1583" s="339">
        <f>+VLOOKUP($E1583,Value_Added!$1:$1048576,MATCH(DATE(AJ$2,1,1),Value_Added!$A$1:$LI$1),FALSE)</f>
        <v>-1570.0355790000001</v>
      </c>
      <c r="AK1583" s="339">
        <f>+VLOOKUP($E1583,Value_Added!$1:$1048576,MATCH(DATE(AK$2,1,1),Value_Added!$A$1:$LI$1),FALSE)</f>
        <v>-1607.268376</v>
      </c>
      <c r="AL1583" s="339">
        <f>+VLOOKUP($E1583,Value_Added!$1:$1048576,MATCH(DATE(AL$2,1,1),Value_Added!$A$1:$LI$1),FALSE)</f>
        <v>-1644.5301569999999</v>
      </c>
      <c r="AM1583" s="339">
        <f>+VLOOKUP($E1583,Value_Added!$1:$1048576,MATCH(DATE(AM$2,1,1),Value_Added!$A$1:$LI$1),FALSE)</f>
        <v>-1681.6410530000001</v>
      </c>
      <c r="AN1583" s="339">
        <f>+VLOOKUP($E1583,Value_Added!$1:$1048576,MATCH(DATE(AN$2,1,1),Value_Added!$A$1:$LI$1),FALSE)</f>
        <v>-1718.4507840000001</v>
      </c>
      <c r="AO1583" s="339">
        <f>+VLOOKUP($E1583,Value_Added!$1:$1048576,MATCH(DATE(AO$2,1,1),Value_Added!$A$1:$LI$1),FALSE)</f>
        <v>-1754.821962</v>
      </c>
    </row>
    <row r="1584" spans="1:41" ht="15" customHeight="1" x14ac:dyDescent="0.35">
      <c r="A1584" s="382"/>
      <c r="B1584" s="380"/>
      <c r="C1584" s="60" t="s">
        <v>466</v>
      </c>
      <c r="D1584" s="88"/>
      <c r="E1584" s="60" t="s">
        <v>893</v>
      </c>
      <c r="F1584" s="339">
        <f>+VLOOKUP($E1584,Value_Added!$1:$1048576,MATCH(DATE(F$2,1,1),Value_Added!$A$1:$LI$1),FALSE)</f>
        <v>-322.62017709999998</v>
      </c>
      <c r="G1584" s="339">
        <f>+VLOOKUP($E1584,Value_Added!$1:$1048576,MATCH(DATE(G$2,1,1),Value_Added!$A$1:$LI$1),FALSE)</f>
        <v>-326.32057650000002</v>
      </c>
      <c r="H1584" s="339">
        <f>+VLOOKUP($E1584,Value_Added!$1:$1048576,MATCH(DATE(H$2,1,1),Value_Added!$A$1:$LI$1),FALSE)</f>
        <v>-329.6303183</v>
      </c>
      <c r="I1584" s="339">
        <f>+VLOOKUP($E1584,Value_Added!$1:$1048576,MATCH(DATE(I$2,1,1),Value_Added!$A$1:$LI$1),FALSE)</f>
        <v>-333.1359898</v>
      </c>
      <c r="J1584" s="339">
        <f>+VLOOKUP($E1584,Value_Added!$1:$1048576,MATCH(DATE(J$2,1,1),Value_Added!$A$1:$LI$1),FALSE)</f>
        <v>-336.74164819999999</v>
      </c>
      <c r="K1584" s="339">
        <f>+VLOOKUP($E1584,Value_Added!$1:$1048576,MATCH(DATE(K$2,1,1),Value_Added!$A$1:$LI$1),FALSE)</f>
        <v>-340.61003849999997</v>
      </c>
      <c r="L1584" s="339">
        <f>+VLOOKUP($E1584,Value_Added!$1:$1048576,MATCH(DATE(L$2,1,1),Value_Added!$A$1:$LI$1),FALSE)</f>
        <v>-345.13705659999999</v>
      </c>
      <c r="M1584" s="339">
        <f>+VLOOKUP($E1584,Value_Added!$1:$1048576,MATCH(DATE(M$2,1,1),Value_Added!$A$1:$LI$1),FALSE)</f>
        <v>-350.43723540000002</v>
      </c>
      <c r="N1584" s="339">
        <f>+VLOOKUP($E1584,Value_Added!$1:$1048576,MATCH(DATE(N$2,1,1),Value_Added!$A$1:$LI$1),FALSE)</f>
        <v>-356.56392679999999</v>
      </c>
      <c r="O1584" s="339">
        <f>+VLOOKUP($E1584,Value_Added!$1:$1048576,MATCH(DATE(O$2,1,1),Value_Added!$A$1:$LI$1),FALSE)</f>
        <v>-363.60709420000001</v>
      </c>
      <c r="P1584" s="339">
        <f>+VLOOKUP($E1584,Value_Added!$1:$1048576,MATCH(DATE(P$2,1,1),Value_Added!$A$1:$LI$1),FALSE)</f>
        <v>-371.65959370000002</v>
      </c>
      <c r="Q1584" s="339">
        <f>+VLOOKUP($E1584,Value_Added!$1:$1048576,MATCH(DATE(Q$2,1,1),Value_Added!$A$1:$LI$1),FALSE)</f>
        <v>-380.7417031</v>
      </c>
      <c r="R1584" s="339">
        <f>+VLOOKUP($E1584,Value_Added!$1:$1048576,MATCH(DATE(R$2,1,1),Value_Added!$A$1:$LI$1),FALSE)</f>
        <v>-390.68530249999998</v>
      </c>
      <c r="S1584" s="339">
        <f>+VLOOKUP($E1584,Value_Added!$1:$1048576,MATCH(DATE(S$2,1,1),Value_Added!$A$1:$LI$1),FALSE)</f>
        <v>-401.08780730000001</v>
      </c>
      <c r="T1584" s="339">
        <f>+VLOOKUP($E1584,Value_Added!$1:$1048576,MATCH(DATE(T$2,1,1),Value_Added!$A$1:$LI$1),FALSE)</f>
        <v>-411.72118549999999</v>
      </c>
      <c r="U1584" s="339">
        <f>+VLOOKUP($E1584,Value_Added!$1:$1048576,MATCH(DATE(U$2,1,1),Value_Added!$A$1:$LI$1),FALSE)</f>
        <v>-422.48793819999997</v>
      </c>
      <c r="V1584" s="339">
        <f>+VLOOKUP($E1584,Value_Added!$1:$1048576,MATCH(DATE(V$2,1,1),Value_Added!$A$1:$LI$1),FALSE)</f>
        <v>-433.20701029999998</v>
      </c>
      <c r="W1584" s="339">
        <f>+VLOOKUP($E1584,Value_Added!$1:$1048576,MATCH(DATE(W$2,1,1),Value_Added!$A$1:$LI$1),FALSE)</f>
        <v>-443.93874620000003</v>
      </c>
      <c r="X1584" s="339">
        <f>+VLOOKUP($E1584,Value_Added!$1:$1048576,MATCH(DATE(X$2,1,1),Value_Added!$A$1:$LI$1),FALSE)</f>
        <v>-454.78874769999999</v>
      </c>
      <c r="Y1584" s="339">
        <f>+VLOOKUP($E1584,Value_Added!$1:$1048576,MATCH(DATE(Y$2,1,1),Value_Added!$A$1:$LI$1),FALSE)</f>
        <v>-465.79043919999998</v>
      </c>
      <c r="Z1584" s="339">
        <f>+VLOOKUP($E1584,Value_Added!$1:$1048576,MATCH(DATE(Z$2,1,1),Value_Added!$A$1:$LI$1),FALSE)</f>
        <v>-476.9586501</v>
      </c>
      <c r="AA1584" s="339">
        <f>+VLOOKUP($E1584,Value_Added!$1:$1048576,MATCH(DATE(AA$2,1,1),Value_Added!$A$1:$LI$1),FALSE)</f>
        <v>-488.30954509999998</v>
      </c>
      <c r="AB1584" s="339">
        <f>+VLOOKUP($E1584,Value_Added!$1:$1048576,MATCH(DATE(AB$2,1,1),Value_Added!$A$1:$LI$1),FALSE)</f>
        <v>-499.88593220000001</v>
      </c>
      <c r="AC1584" s="339">
        <f>+VLOOKUP($E1584,Value_Added!$1:$1048576,MATCH(DATE(AC$2,1,1),Value_Added!$A$1:$LI$1),FALSE)</f>
        <v>-511.73413649999998</v>
      </c>
      <c r="AD1584" s="339">
        <f>+VLOOKUP($E1584,Value_Added!$1:$1048576,MATCH(DATE(AD$2,1,1),Value_Added!$A$1:$LI$1),FALSE)</f>
        <v>-523.87898919999998</v>
      </c>
      <c r="AE1584" s="339">
        <f>+VLOOKUP($E1584,Value_Added!$1:$1048576,MATCH(DATE(AE$2,1,1),Value_Added!$A$1:$LI$1),FALSE)</f>
        <v>-536.34250499999996</v>
      </c>
      <c r="AF1584" s="339">
        <f>+VLOOKUP($E1584,Value_Added!$1:$1048576,MATCH(DATE(AF$2,1,1),Value_Added!$A$1:$LI$1),FALSE)</f>
        <v>-549.15366259999996</v>
      </c>
      <c r="AG1584" s="339">
        <f>+VLOOKUP($E1584,Value_Added!$1:$1048576,MATCH(DATE(AG$2,1,1),Value_Added!$A$1:$LI$1),FALSE)</f>
        <v>-562.36339940000005</v>
      </c>
      <c r="AH1584" s="339">
        <f>+VLOOKUP($E1584,Value_Added!$1:$1048576,MATCH(DATE(AH$2,1,1),Value_Added!$A$1:$LI$1),FALSE)</f>
        <v>-575.99987050000004</v>
      </c>
      <c r="AI1584" s="339">
        <f>+VLOOKUP($E1584,Value_Added!$1:$1048576,MATCH(DATE(AI$2,1,1),Value_Added!$A$1:$LI$1),FALSE)</f>
        <v>-589.99935159999995</v>
      </c>
      <c r="AJ1584" s="339">
        <f>+VLOOKUP($E1584,Value_Added!$1:$1048576,MATCH(DATE(AJ$2,1,1),Value_Added!$A$1:$LI$1),FALSE)</f>
        <v>-604.23212980000005</v>
      </c>
      <c r="AK1584" s="339">
        <f>+VLOOKUP($E1584,Value_Added!$1:$1048576,MATCH(DATE(AK$2,1,1),Value_Added!$A$1:$LI$1),FALSE)</f>
        <v>-618.57101139999997</v>
      </c>
      <c r="AL1584" s="339">
        <f>+VLOOKUP($E1584,Value_Added!$1:$1048576,MATCH(DATE(AL$2,1,1),Value_Added!$A$1:$LI$1),FALSE)</f>
        <v>-632.92152320000002</v>
      </c>
      <c r="AM1584" s="339">
        <f>+VLOOKUP($E1584,Value_Added!$1:$1048576,MATCH(DATE(AM$2,1,1),Value_Added!$A$1:$LI$1),FALSE)</f>
        <v>-647.21344739999995</v>
      </c>
      <c r="AN1584" s="339">
        <f>+VLOOKUP($E1584,Value_Added!$1:$1048576,MATCH(DATE(AN$2,1,1),Value_Added!$A$1:$LI$1),FALSE)</f>
        <v>-661.38863330000004</v>
      </c>
      <c r="AO1584" s="339">
        <f>+VLOOKUP($E1584,Value_Added!$1:$1048576,MATCH(DATE(AO$2,1,1),Value_Added!$A$1:$LI$1),FALSE)</f>
        <v>-675.3942002</v>
      </c>
    </row>
    <row r="1585" spans="1:41" ht="15" customHeight="1" x14ac:dyDescent="0.35">
      <c r="A1585" s="382"/>
      <c r="B1585" s="380"/>
      <c r="C1585" s="60" t="s">
        <v>467</v>
      </c>
      <c r="D1585" s="88"/>
      <c r="E1585" s="60" t="s">
        <v>894</v>
      </c>
      <c r="F1585" s="339">
        <f>+VLOOKUP($E1585,Value_Added!$1:$1048576,MATCH(DATE(F$2,1,1),Value_Added!$A$1:$LI$1),FALSE)</f>
        <v>424.2038379</v>
      </c>
      <c r="G1585" s="339">
        <f>+VLOOKUP($E1585,Value_Added!$1:$1048576,MATCH(DATE(G$2,1,1),Value_Added!$A$1:$LI$1),FALSE)</f>
        <v>428.78261700000002</v>
      </c>
      <c r="H1585" s="339">
        <f>+VLOOKUP($E1585,Value_Added!$1:$1048576,MATCH(DATE(H$2,1,1),Value_Added!$A$1:$LI$1),FALSE)</f>
        <v>432.87353560000003</v>
      </c>
      <c r="I1585" s="339">
        <f>+VLOOKUP($E1585,Value_Added!$1:$1048576,MATCH(DATE(I$2,1,1),Value_Added!$A$1:$LI$1),FALSE)</f>
        <v>437.83395919999998</v>
      </c>
      <c r="J1585" s="339">
        <f>+VLOOKUP($E1585,Value_Added!$1:$1048576,MATCH(DATE(J$2,1,1),Value_Added!$A$1:$LI$1),FALSE)</f>
        <v>442.54141270000002</v>
      </c>
      <c r="K1585" s="339">
        <f>+VLOOKUP($E1585,Value_Added!$1:$1048576,MATCH(DATE(K$2,1,1),Value_Added!$A$1:$LI$1),FALSE)</f>
        <v>447.85367159999998</v>
      </c>
      <c r="L1585" s="339">
        <f>+VLOOKUP($E1585,Value_Added!$1:$1048576,MATCH(DATE(L$2,1,1),Value_Added!$A$1:$LI$1),FALSE)</f>
        <v>454.22297659999998</v>
      </c>
      <c r="M1585" s="339">
        <f>+VLOOKUP($E1585,Value_Added!$1:$1048576,MATCH(DATE(M$2,1,1),Value_Added!$A$1:$LI$1),FALSE)</f>
        <v>461.49254109999998</v>
      </c>
      <c r="N1585" s="339">
        <f>+VLOOKUP($E1585,Value_Added!$1:$1048576,MATCH(DATE(N$2,1,1),Value_Added!$A$1:$LI$1),FALSE)</f>
        <v>469.80165040000003</v>
      </c>
      <c r="O1585" s="339">
        <f>+VLOOKUP($E1585,Value_Added!$1:$1048576,MATCH(DATE(O$2,1,1),Value_Added!$A$1:$LI$1),FALSE)</f>
        <v>479.29578939999999</v>
      </c>
      <c r="P1585" s="339">
        <f>+VLOOKUP($E1585,Value_Added!$1:$1048576,MATCH(DATE(P$2,1,1),Value_Added!$A$1:$LI$1),FALSE)</f>
        <v>490.09452490000001</v>
      </c>
      <c r="Q1585" s="339">
        <f>+VLOOKUP($E1585,Value_Added!$1:$1048576,MATCH(DATE(Q$2,1,1),Value_Added!$A$1:$LI$1),FALSE)</f>
        <v>502.16311880000001</v>
      </c>
      <c r="R1585" s="339">
        <f>+VLOOKUP($E1585,Value_Added!$1:$1048576,MATCH(DATE(R$2,1,1),Value_Added!$A$1:$LI$1),FALSE)</f>
        <v>515.15632660000006</v>
      </c>
      <c r="S1585" s="339">
        <f>+VLOOKUP($E1585,Value_Added!$1:$1048576,MATCH(DATE(S$2,1,1),Value_Added!$A$1:$LI$1),FALSE)</f>
        <v>528.4494942</v>
      </c>
      <c r="T1585" s="339">
        <f>+VLOOKUP($E1585,Value_Added!$1:$1048576,MATCH(DATE(T$2,1,1),Value_Added!$A$1:$LI$1),FALSE)</f>
        <v>542.04801110000005</v>
      </c>
      <c r="U1585" s="339">
        <f>+VLOOKUP($E1585,Value_Added!$1:$1048576,MATCH(DATE(U$2,1,1),Value_Added!$A$1:$LI$1),FALSE)</f>
        <v>555.86241589999997</v>
      </c>
      <c r="V1585" s="339">
        <f>+VLOOKUP($E1585,Value_Added!$1:$1048576,MATCH(DATE(V$2,1,1),Value_Added!$A$1:$LI$1),FALSE)</f>
        <v>569.56049810000002</v>
      </c>
      <c r="W1585" s="339">
        <f>+VLOOKUP($E1585,Value_Added!$1:$1048576,MATCH(DATE(W$2,1,1),Value_Added!$A$1:$LI$1),FALSE)</f>
        <v>583.48857229999999</v>
      </c>
      <c r="X1585" s="339">
        <f>+VLOOKUP($E1585,Value_Added!$1:$1048576,MATCH(DATE(X$2,1,1),Value_Added!$A$1:$LI$1),FALSE)</f>
        <v>597.6722767</v>
      </c>
      <c r="Y1585" s="339">
        <f>+VLOOKUP($E1585,Value_Added!$1:$1048576,MATCH(DATE(Y$2,1,1),Value_Added!$A$1:$LI$1),FALSE)</f>
        <v>612.0841428</v>
      </c>
      <c r="Z1585" s="339">
        <f>+VLOOKUP($E1585,Value_Added!$1:$1048576,MATCH(DATE(Z$2,1,1),Value_Added!$A$1:$LI$1),FALSE)</f>
        <v>626.73594749999995</v>
      </c>
      <c r="AA1585" s="339">
        <f>+VLOOKUP($E1585,Value_Added!$1:$1048576,MATCH(DATE(AA$2,1,1),Value_Added!$A$1:$LI$1),FALSE)</f>
        <v>641.64431960000002</v>
      </c>
      <c r="AB1585" s="339">
        <f>+VLOOKUP($E1585,Value_Added!$1:$1048576,MATCH(DATE(AB$2,1,1),Value_Added!$A$1:$LI$1),FALSE)</f>
        <v>656.88392269999997</v>
      </c>
      <c r="AC1585" s="339">
        <f>+VLOOKUP($E1585,Value_Added!$1:$1048576,MATCH(DATE(AC$2,1,1),Value_Added!$A$1:$LI$1),FALSE)</f>
        <v>672.49958730000003</v>
      </c>
      <c r="AD1585" s="339">
        <f>+VLOOKUP($E1585,Value_Added!$1:$1048576,MATCH(DATE(AD$2,1,1),Value_Added!$A$1:$LI$1),FALSE)</f>
        <v>688.50109080000004</v>
      </c>
      <c r="AE1585" s="339">
        <f>+VLOOKUP($E1585,Value_Added!$1:$1048576,MATCH(DATE(AE$2,1,1),Value_Added!$A$1:$LI$1),FALSE)</f>
        <v>704.92186189999995</v>
      </c>
      <c r="AF1585" s="339">
        <f>+VLOOKUP($E1585,Value_Added!$1:$1048576,MATCH(DATE(AF$2,1,1),Value_Added!$A$1:$LI$1),FALSE)</f>
        <v>721.80394200000001</v>
      </c>
      <c r="AG1585" s="339">
        <f>+VLOOKUP($E1585,Value_Added!$1:$1048576,MATCH(DATE(AG$2,1,1),Value_Added!$A$1:$LI$1),FALSE)</f>
        <v>739.22995160000005</v>
      </c>
      <c r="AH1585" s="339">
        <f>+VLOOKUP($E1585,Value_Added!$1:$1048576,MATCH(DATE(AH$2,1,1),Value_Added!$A$1:$LI$1),FALSE)</f>
        <v>757.20335120000004</v>
      </c>
      <c r="AI1585" s="339">
        <f>+VLOOKUP($E1585,Value_Added!$1:$1048576,MATCH(DATE(AI$2,1,1),Value_Added!$A$1:$LI$1),FALSE)</f>
        <v>775.57248389999995</v>
      </c>
      <c r="AJ1585" s="339">
        <f>+VLOOKUP($E1585,Value_Added!$1:$1048576,MATCH(DATE(AJ$2,1,1),Value_Added!$A$1:$LI$1),FALSE)</f>
        <v>794.15930519999995</v>
      </c>
      <c r="AK1585" s="339">
        <f>+VLOOKUP($E1585,Value_Added!$1:$1048576,MATCH(DATE(AK$2,1,1),Value_Added!$A$1:$LI$1),FALSE)</f>
        <v>812.83798190000005</v>
      </c>
      <c r="AL1585" s="339">
        <f>+VLOOKUP($E1585,Value_Added!$1:$1048576,MATCH(DATE(AL$2,1,1),Value_Added!$A$1:$LI$1),FALSE)</f>
        <v>831.52377999999999</v>
      </c>
      <c r="AM1585" s="339">
        <f>+VLOOKUP($E1585,Value_Added!$1:$1048576,MATCH(DATE(AM$2,1,1),Value_Added!$A$1:$LI$1),FALSE)</f>
        <v>850.14148269999998</v>
      </c>
      <c r="AN1585" s="339">
        <f>+VLOOKUP($E1585,Value_Added!$1:$1048576,MATCH(DATE(AN$2,1,1),Value_Added!$A$1:$LI$1),FALSE)</f>
        <v>868.62007519999997</v>
      </c>
      <c r="AO1585" s="339">
        <f>+VLOOKUP($E1585,Value_Added!$1:$1048576,MATCH(DATE(AO$2,1,1),Value_Added!$A$1:$LI$1),FALSE)</f>
        <v>886.89016489999995</v>
      </c>
    </row>
    <row r="1586" spans="1:41" ht="15" customHeight="1" x14ac:dyDescent="0.35">
      <c r="A1586" s="382"/>
      <c r="B1586" s="380"/>
      <c r="C1586" s="60" t="s">
        <v>468</v>
      </c>
      <c r="D1586" s="88"/>
      <c r="E1586" s="60" t="s">
        <v>895</v>
      </c>
      <c r="F1586" s="339">
        <f>+VLOOKUP($E1586,Value_Added!$1:$1048576,MATCH(DATE(F$2,1,1),Value_Added!$A$1:$LI$1),FALSE)</f>
        <v>120.6735125</v>
      </c>
      <c r="G1586" s="339">
        <f>+VLOOKUP($E1586,Value_Added!$1:$1048576,MATCH(DATE(G$2,1,1),Value_Added!$A$1:$LI$1),FALSE)</f>
        <v>121.9760404</v>
      </c>
      <c r="H1586" s="339">
        <f>+VLOOKUP($E1586,Value_Added!$1:$1048576,MATCH(DATE(H$2,1,1),Value_Added!$A$1:$LI$1),FALSE)</f>
        <v>123.1397865</v>
      </c>
      <c r="I1586" s="339">
        <f>+VLOOKUP($E1586,Value_Added!$1:$1048576,MATCH(DATE(I$2,1,1),Value_Added!$A$1:$LI$1),FALSE)</f>
        <v>124.550881</v>
      </c>
      <c r="J1586" s="339">
        <f>+VLOOKUP($E1586,Value_Added!$1:$1048576,MATCH(DATE(J$2,1,1),Value_Added!$A$1:$LI$1),FALSE)</f>
        <v>125.8900131</v>
      </c>
      <c r="K1586" s="339">
        <f>+VLOOKUP($E1586,Value_Added!$1:$1048576,MATCH(DATE(K$2,1,1),Value_Added!$A$1:$LI$1),FALSE)</f>
        <v>127.4011945</v>
      </c>
      <c r="L1586" s="339">
        <f>+VLOOKUP($E1586,Value_Added!$1:$1048576,MATCH(DATE(L$2,1,1),Value_Added!$A$1:$LI$1),FALSE)</f>
        <v>129.21307440000001</v>
      </c>
      <c r="M1586" s="339">
        <f>+VLOOKUP($E1586,Value_Added!$1:$1048576,MATCH(DATE(M$2,1,1),Value_Added!$A$1:$LI$1),FALSE)</f>
        <v>131.28105160000001</v>
      </c>
      <c r="N1586" s="339">
        <f>+VLOOKUP($E1586,Value_Added!$1:$1048576,MATCH(DATE(N$2,1,1),Value_Added!$A$1:$LI$1),FALSE)</f>
        <v>133.64474870000001</v>
      </c>
      <c r="O1586" s="339">
        <f>+VLOOKUP($E1586,Value_Added!$1:$1048576,MATCH(DATE(O$2,1,1),Value_Added!$A$1:$LI$1),FALSE)</f>
        <v>136.345552</v>
      </c>
      <c r="P1586" s="339">
        <f>+VLOOKUP($E1586,Value_Added!$1:$1048576,MATCH(DATE(P$2,1,1),Value_Added!$A$1:$LI$1),FALSE)</f>
        <v>139.41747459999999</v>
      </c>
      <c r="Q1586" s="339">
        <f>+VLOOKUP($E1586,Value_Added!$1:$1048576,MATCH(DATE(Q$2,1,1),Value_Added!$A$1:$LI$1),FALSE)</f>
        <v>142.85063450000001</v>
      </c>
      <c r="R1586" s="339">
        <f>+VLOOKUP($E1586,Value_Added!$1:$1048576,MATCH(DATE(R$2,1,1),Value_Added!$A$1:$LI$1),FALSE)</f>
        <v>146.5468199</v>
      </c>
      <c r="S1586" s="339">
        <f>+VLOOKUP($E1586,Value_Added!$1:$1048576,MATCH(DATE(S$2,1,1),Value_Added!$A$1:$LI$1),FALSE)</f>
        <v>150.32833500000001</v>
      </c>
      <c r="T1586" s="339">
        <f>+VLOOKUP($E1586,Value_Added!$1:$1048576,MATCH(DATE(T$2,1,1),Value_Added!$A$1:$LI$1),FALSE)</f>
        <v>154.19671299999999</v>
      </c>
      <c r="U1586" s="339">
        <f>+VLOOKUP($E1586,Value_Added!$1:$1048576,MATCH(DATE(U$2,1,1),Value_Added!$A$1:$LI$1),FALSE)</f>
        <v>158.12650479999999</v>
      </c>
      <c r="V1586" s="339">
        <f>+VLOOKUP($E1586,Value_Added!$1:$1048576,MATCH(DATE(V$2,1,1),Value_Added!$A$1:$LI$1),FALSE)</f>
        <v>162.0232062</v>
      </c>
      <c r="W1586" s="339">
        <f>+VLOOKUP($E1586,Value_Added!$1:$1048576,MATCH(DATE(W$2,1,1),Value_Added!$A$1:$LI$1),FALSE)</f>
        <v>165.98533359999999</v>
      </c>
      <c r="X1586" s="339">
        <f>+VLOOKUP($E1586,Value_Added!$1:$1048576,MATCH(DATE(X$2,1,1),Value_Added!$A$1:$LI$1),FALSE)</f>
        <v>170.0201802</v>
      </c>
      <c r="Y1586" s="339">
        <f>+VLOOKUP($E1586,Value_Added!$1:$1048576,MATCH(DATE(Y$2,1,1),Value_Added!$A$1:$LI$1),FALSE)</f>
        <v>174.1199321</v>
      </c>
      <c r="Z1586" s="339">
        <f>+VLOOKUP($E1586,Value_Added!$1:$1048576,MATCH(DATE(Z$2,1,1),Value_Added!$A$1:$LI$1),FALSE)</f>
        <v>178.28793949999999</v>
      </c>
      <c r="AA1586" s="339">
        <f>+VLOOKUP($E1586,Value_Added!$1:$1048576,MATCH(DATE(AA$2,1,1),Value_Added!$A$1:$LI$1),FALSE)</f>
        <v>182.52893280000001</v>
      </c>
      <c r="AB1586" s="339">
        <f>+VLOOKUP($E1586,Value_Added!$1:$1048576,MATCH(DATE(AB$2,1,1),Value_Added!$A$1:$LI$1),FALSE)</f>
        <v>186.86415160000001</v>
      </c>
      <c r="AC1586" s="339">
        <f>+VLOOKUP($E1586,Value_Added!$1:$1048576,MATCH(DATE(AC$2,1,1),Value_Added!$A$1:$LI$1),FALSE)</f>
        <v>191.3063487</v>
      </c>
      <c r="AD1586" s="339">
        <f>+VLOOKUP($E1586,Value_Added!$1:$1048576,MATCH(DATE(AD$2,1,1),Value_Added!$A$1:$LI$1),FALSE)</f>
        <v>195.85830580000001</v>
      </c>
      <c r="AE1586" s="339">
        <f>+VLOOKUP($E1586,Value_Added!$1:$1048576,MATCH(DATE(AE$2,1,1),Value_Added!$A$1:$LI$1),FALSE)</f>
        <v>200.52953210000001</v>
      </c>
      <c r="AF1586" s="339">
        <f>+VLOOKUP($E1586,Value_Added!$1:$1048576,MATCH(DATE(AF$2,1,1),Value_Added!$A$1:$LI$1),FALSE)</f>
        <v>205.33198719999999</v>
      </c>
      <c r="AG1586" s="339">
        <f>+VLOOKUP($E1586,Value_Added!$1:$1048576,MATCH(DATE(AG$2,1,1),Value_Added!$A$1:$LI$1),FALSE)</f>
        <v>210.28917430000001</v>
      </c>
      <c r="AH1586" s="339">
        <f>+VLOOKUP($E1586,Value_Added!$1:$1048576,MATCH(DATE(AH$2,1,1),Value_Added!$A$1:$LI$1),FALSE)</f>
        <v>215.40207770000001</v>
      </c>
      <c r="AI1586" s="339">
        <f>+VLOOKUP($E1586,Value_Added!$1:$1048576,MATCH(DATE(AI$2,1,1),Value_Added!$A$1:$LI$1),FALSE)</f>
        <v>220.62755559999999</v>
      </c>
      <c r="AJ1586" s="339">
        <f>+VLOOKUP($E1586,Value_Added!$1:$1048576,MATCH(DATE(AJ$2,1,1),Value_Added!$A$1:$LI$1),FALSE)</f>
        <v>225.91495950000001</v>
      </c>
      <c r="AK1586" s="339">
        <f>+VLOOKUP($E1586,Value_Added!$1:$1048576,MATCH(DATE(AK$2,1,1),Value_Added!$A$1:$LI$1),FALSE)</f>
        <v>231.22849350000001</v>
      </c>
      <c r="AL1586" s="339">
        <f>+VLOOKUP($E1586,Value_Added!$1:$1048576,MATCH(DATE(AL$2,1,1),Value_Added!$A$1:$LI$1),FALSE)</f>
        <v>236.5440534</v>
      </c>
      <c r="AM1586" s="339">
        <f>+VLOOKUP($E1586,Value_Added!$1:$1048576,MATCH(DATE(AM$2,1,1),Value_Added!$A$1:$LI$1),FALSE)</f>
        <v>241.84024210000001</v>
      </c>
      <c r="AN1586" s="339">
        <f>+VLOOKUP($E1586,Value_Added!$1:$1048576,MATCH(DATE(AN$2,1,1),Value_Added!$A$1:$LI$1),FALSE)</f>
        <v>247.096858</v>
      </c>
      <c r="AO1586" s="339">
        <f>+VLOOKUP($E1586,Value_Added!$1:$1048576,MATCH(DATE(AO$2,1,1),Value_Added!$A$1:$LI$1),FALSE)</f>
        <v>252.294161</v>
      </c>
    </row>
    <row r="1587" spans="1:41" ht="15" customHeight="1" x14ac:dyDescent="0.35">
      <c r="A1587" s="382"/>
      <c r="B1587" s="380"/>
      <c r="C1587" s="60" t="s">
        <v>469</v>
      </c>
      <c r="D1587" s="88"/>
      <c r="E1587" s="60" t="s">
        <v>896</v>
      </c>
      <c r="F1587" s="339">
        <f>+VLOOKUP($E1587,Value_Added!$1:$1048576,MATCH(DATE(F$2,1,1),Value_Added!$A$1:$LI$1),FALSE)</f>
        <v>1222.3515239999999</v>
      </c>
      <c r="G1587" s="339">
        <f>+VLOOKUP($E1587,Value_Added!$1:$1048576,MATCH(DATE(G$2,1,1),Value_Added!$A$1:$LI$1),FALSE)</f>
        <v>1235.5453640000001</v>
      </c>
      <c r="H1587" s="339">
        <f>+VLOOKUP($E1587,Value_Added!$1:$1048576,MATCH(DATE(H$2,1,1),Value_Added!$A$1:$LI$1),FALSE)</f>
        <v>1247.333425</v>
      </c>
      <c r="I1587" s="339">
        <f>+VLOOKUP($E1587,Value_Added!$1:$1048576,MATCH(DATE(I$2,1,1),Value_Added!$A$1:$LI$1),FALSE)</f>
        <v>1261.6269809999999</v>
      </c>
      <c r="J1587" s="339">
        <f>+VLOOKUP($E1587,Value_Added!$1:$1048576,MATCH(DATE(J$2,1,1),Value_Added!$A$1:$LI$1),FALSE)</f>
        <v>1275.191599</v>
      </c>
      <c r="K1587" s="339">
        <f>+VLOOKUP($E1587,Value_Added!$1:$1048576,MATCH(DATE(K$2,1,1),Value_Added!$A$1:$LI$1),FALSE)</f>
        <v>1290.498975</v>
      </c>
      <c r="L1587" s="339">
        <f>+VLOOKUP($E1587,Value_Added!$1:$1048576,MATCH(DATE(L$2,1,1),Value_Added!$A$1:$LI$1),FALSE)</f>
        <v>1308.8522499999999</v>
      </c>
      <c r="M1587" s="339">
        <f>+VLOOKUP($E1587,Value_Added!$1:$1048576,MATCH(DATE(M$2,1,1),Value_Added!$A$1:$LI$1),FALSE)</f>
        <v>1329.79964</v>
      </c>
      <c r="N1587" s="339">
        <f>+VLOOKUP($E1587,Value_Added!$1:$1048576,MATCH(DATE(N$2,1,1),Value_Added!$A$1:$LI$1),FALSE)</f>
        <v>1353.742499</v>
      </c>
      <c r="O1587" s="339">
        <f>+VLOOKUP($E1587,Value_Added!$1:$1048576,MATCH(DATE(O$2,1,1),Value_Added!$A$1:$LI$1),FALSE)</f>
        <v>1381.1000429999999</v>
      </c>
      <c r="P1587" s="339">
        <f>+VLOOKUP($E1587,Value_Added!$1:$1048576,MATCH(DATE(P$2,1,1),Value_Added!$A$1:$LI$1),FALSE)</f>
        <v>1412.216807</v>
      </c>
      <c r="Q1587" s="339">
        <f>+VLOOKUP($E1587,Value_Added!$1:$1048576,MATCH(DATE(Q$2,1,1),Value_Added!$A$1:$LI$1),FALSE)</f>
        <v>1446.9926929999999</v>
      </c>
      <c r="R1587" s="339">
        <f>+VLOOKUP($E1587,Value_Added!$1:$1048576,MATCH(DATE(R$2,1,1),Value_Added!$A$1:$LI$1),FALSE)</f>
        <v>1484.432871</v>
      </c>
      <c r="S1587" s="339">
        <f>+VLOOKUP($E1587,Value_Added!$1:$1048576,MATCH(DATE(S$2,1,1),Value_Added!$A$1:$LI$1),FALSE)</f>
        <v>1522.73739</v>
      </c>
      <c r="T1587" s="339">
        <f>+VLOOKUP($E1587,Value_Added!$1:$1048576,MATCH(DATE(T$2,1,1),Value_Added!$A$1:$LI$1),FALSE)</f>
        <v>1561.9217779999999</v>
      </c>
      <c r="U1587" s="339">
        <f>+VLOOKUP($E1587,Value_Added!$1:$1048576,MATCH(DATE(U$2,1,1),Value_Added!$A$1:$LI$1),FALSE)</f>
        <v>1601.728251</v>
      </c>
      <c r="V1587" s="339">
        <f>+VLOOKUP($E1587,Value_Added!$1:$1048576,MATCH(DATE(V$2,1,1),Value_Added!$A$1:$LI$1),FALSE)</f>
        <v>1641.199539</v>
      </c>
      <c r="W1587" s="339">
        <f>+VLOOKUP($E1587,Value_Added!$1:$1048576,MATCH(DATE(W$2,1,1),Value_Added!$A$1:$LI$1),FALSE)</f>
        <v>1681.3335529999999</v>
      </c>
      <c r="X1587" s="339">
        <f>+VLOOKUP($E1587,Value_Added!$1:$1048576,MATCH(DATE(X$2,1,1),Value_Added!$A$1:$LI$1),FALSE)</f>
        <v>1722.20417</v>
      </c>
      <c r="Y1587" s="339">
        <f>+VLOOKUP($E1587,Value_Added!$1:$1048576,MATCH(DATE(Y$2,1,1),Value_Added!$A$1:$LI$1),FALSE)</f>
        <v>1763.7322389999999</v>
      </c>
      <c r="Z1587" s="339">
        <f>+VLOOKUP($E1587,Value_Added!$1:$1048576,MATCH(DATE(Z$2,1,1),Value_Added!$A$1:$LI$1),FALSE)</f>
        <v>1805.951697</v>
      </c>
      <c r="AA1587" s="339">
        <f>+VLOOKUP($E1587,Value_Added!$1:$1048576,MATCH(DATE(AA$2,1,1),Value_Added!$A$1:$LI$1),FALSE)</f>
        <v>1848.9104580000001</v>
      </c>
      <c r="AB1587" s="339">
        <f>+VLOOKUP($E1587,Value_Added!$1:$1048576,MATCH(DATE(AB$2,1,1),Value_Added!$A$1:$LI$1),FALSE)</f>
        <v>1892.823668</v>
      </c>
      <c r="AC1587" s="339">
        <f>+VLOOKUP($E1587,Value_Added!$1:$1048576,MATCH(DATE(AC$2,1,1),Value_Added!$A$1:$LI$1),FALSE)</f>
        <v>1937.820506</v>
      </c>
      <c r="AD1587" s="339">
        <f>+VLOOKUP($E1587,Value_Added!$1:$1048576,MATCH(DATE(AD$2,1,1),Value_Added!$A$1:$LI$1),FALSE)</f>
        <v>1983.9291459999999</v>
      </c>
      <c r="AE1587" s="339">
        <f>+VLOOKUP($E1587,Value_Added!$1:$1048576,MATCH(DATE(AE$2,1,1),Value_Added!$A$1:$LI$1),FALSE)</f>
        <v>2031.2459140000001</v>
      </c>
      <c r="AF1587" s="339">
        <f>+VLOOKUP($E1587,Value_Added!$1:$1048576,MATCH(DATE(AF$2,1,1),Value_Added!$A$1:$LI$1),FALSE)</f>
        <v>2079.8919529999998</v>
      </c>
      <c r="AG1587" s="339">
        <f>+VLOOKUP($E1587,Value_Added!$1:$1048576,MATCH(DATE(AG$2,1,1),Value_Added!$A$1:$LI$1),FALSE)</f>
        <v>2130.1053350000002</v>
      </c>
      <c r="AH1587" s="339">
        <f>+VLOOKUP($E1587,Value_Added!$1:$1048576,MATCH(DATE(AH$2,1,1),Value_Added!$A$1:$LI$1),FALSE)</f>
        <v>2181.8960320000001</v>
      </c>
      <c r="AI1587" s="339">
        <f>+VLOOKUP($E1587,Value_Added!$1:$1048576,MATCH(DATE(AI$2,1,1),Value_Added!$A$1:$LI$1),FALSE)</f>
        <v>2234.827041</v>
      </c>
      <c r="AJ1587" s="339">
        <f>+VLOOKUP($E1587,Value_Added!$1:$1048576,MATCH(DATE(AJ$2,1,1),Value_Added!$A$1:$LI$1),FALSE)</f>
        <v>2288.3853239999999</v>
      </c>
      <c r="AK1587" s="339">
        <f>+VLOOKUP($E1587,Value_Added!$1:$1048576,MATCH(DATE(AK$2,1,1),Value_Added!$A$1:$LI$1),FALSE)</f>
        <v>2342.2082909999999</v>
      </c>
      <c r="AL1587" s="339">
        <f>+VLOOKUP($E1587,Value_Added!$1:$1048576,MATCH(DATE(AL$2,1,1),Value_Added!$A$1:$LI$1),FALSE)</f>
        <v>2396.051778</v>
      </c>
      <c r="AM1587" s="339">
        <f>+VLOOKUP($E1587,Value_Added!$1:$1048576,MATCH(DATE(AM$2,1,1),Value_Added!$A$1:$LI$1),FALSE)</f>
        <v>2449.6990470000001</v>
      </c>
      <c r="AN1587" s="339">
        <f>+VLOOKUP($E1587,Value_Added!$1:$1048576,MATCH(DATE(AN$2,1,1),Value_Added!$A$1:$LI$1),FALSE)</f>
        <v>2502.945467</v>
      </c>
      <c r="AO1587" s="339">
        <f>+VLOOKUP($E1587,Value_Added!$1:$1048576,MATCH(DATE(AO$2,1,1),Value_Added!$A$1:$LI$1),FALSE)</f>
        <v>2555.5910819999999</v>
      </c>
    </row>
    <row r="1588" spans="1:41" ht="15" customHeight="1" x14ac:dyDescent="0.35">
      <c r="A1588" s="382"/>
      <c r="B1588" s="380"/>
      <c r="C1588" s="60" t="s">
        <v>470</v>
      </c>
      <c r="D1588" s="88"/>
      <c r="E1588" s="60" t="s">
        <v>897</v>
      </c>
      <c r="F1588" s="339">
        <f>+VLOOKUP($E1588,Value_Added!$1:$1048576,MATCH(DATE(F$2,1,1),Value_Added!$A$1:$LI$1),FALSE)</f>
        <v>-2244.3918589999998</v>
      </c>
      <c r="G1588" s="339">
        <f>+VLOOKUP($E1588,Value_Added!$1:$1048576,MATCH(DATE(G$2,1,1),Value_Added!$A$1:$LI$1),FALSE)</f>
        <v>-2270.6772609999998</v>
      </c>
      <c r="H1588" s="339">
        <f>+VLOOKUP($E1588,Value_Added!$1:$1048576,MATCH(DATE(H$2,1,1),Value_Added!$A$1:$LI$1),FALSE)</f>
        <v>-2295.9676340000001</v>
      </c>
      <c r="I1588" s="339">
        <f>+VLOOKUP($E1588,Value_Added!$1:$1048576,MATCH(DATE(I$2,1,1),Value_Added!$A$1:$LI$1),FALSE)</f>
        <v>-2321.5455200000001</v>
      </c>
      <c r="J1588" s="339">
        <f>+VLOOKUP($E1588,Value_Added!$1:$1048576,MATCH(DATE(J$2,1,1),Value_Added!$A$1:$LI$1),FALSE)</f>
        <v>-2346.7940600000002</v>
      </c>
      <c r="K1588" s="339">
        <f>+VLOOKUP($E1588,Value_Added!$1:$1048576,MATCH(DATE(K$2,1,1),Value_Added!$A$1:$LI$1),FALSE)</f>
        <v>-2373.1946630000002</v>
      </c>
      <c r="L1588" s="339">
        <f>+VLOOKUP($E1588,Value_Added!$1:$1048576,MATCH(DATE(L$2,1,1),Value_Added!$A$1:$LI$1),FALSE)</f>
        <v>-2402.1028510000001</v>
      </c>
      <c r="M1588" s="339">
        <f>+VLOOKUP($E1588,Value_Added!$1:$1048576,MATCH(DATE(M$2,1,1),Value_Added!$A$1:$LI$1),FALSE)</f>
        <v>-2433.1209309999999</v>
      </c>
      <c r="N1588" s="339">
        <f>+VLOOKUP($E1588,Value_Added!$1:$1048576,MATCH(DATE(N$2,1,1),Value_Added!$A$1:$LI$1),FALSE)</f>
        <v>-2466.1796829999998</v>
      </c>
      <c r="O1588" s="339">
        <f>+VLOOKUP($E1588,Value_Added!$1:$1048576,MATCH(DATE(O$2,1,1),Value_Added!$A$1:$LI$1),FALSE)</f>
        <v>-2501.6086129999999</v>
      </c>
      <c r="P1588" s="339">
        <f>+VLOOKUP($E1588,Value_Added!$1:$1048576,MATCH(DATE(P$2,1,1),Value_Added!$A$1:$LI$1),FALSE)</f>
        <v>-2539.891877</v>
      </c>
      <c r="Q1588" s="339">
        <f>+VLOOKUP($E1588,Value_Added!$1:$1048576,MATCH(DATE(Q$2,1,1),Value_Added!$A$1:$LI$1),FALSE)</f>
        <v>-2581.2554930000001</v>
      </c>
      <c r="R1588" s="339">
        <f>+VLOOKUP($E1588,Value_Added!$1:$1048576,MATCH(DATE(R$2,1,1),Value_Added!$A$1:$LI$1),FALSE)</f>
        <v>-2625.0333139999998</v>
      </c>
      <c r="S1588" s="339">
        <f>+VLOOKUP($E1588,Value_Added!$1:$1048576,MATCH(DATE(S$2,1,1),Value_Added!$A$1:$LI$1),FALSE)</f>
        <v>-2669.431853</v>
      </c>
      <c r="T1588" s="339">
        <f>+VLOOKUP($E1588,Value_Added!$1:$1048576,MATCH(DATE(T$2,1,1),Value_Added!$A$1:$LI$1),FALSE)</f>
        <v>-2714.0644619999998</v>
      </c>
      <c r="U1588" s="339">
        <f>+VLOOKUP($E1588,Value_Added!$1:$1048576,MATCH(DATE(U$2,1,1),Value_Added!$A$1:$LI$1),FALSE)</f>
        <v>-2759.0797459999999</v>
      </c>
      <c r="V1588" s="339">
        <f>+VLOOKUP($E1588,Value_Added!$1:$1048576,MATCH(DATE(V$2,1,1),Value_Added!$A$1:$LI$1),FALSE)</f>
        <v>-2803.8095619999999</v>
      </c>
      <c r="W1588" s="339">
        <f>+VLOOKUP($E1588,Value_Added!$1:$1048576,MATCH(DATE(W$2,1,1),Value_Added!$A$1:$LI$1),FALSE)</f>
        <v>-2849.7844639999998</v>
      </c>
      <c r="X1588" s="339">
        <f>+VLOOKUP($E1588,Value_Added!$1:$1048576,MATCH(DATE(X$2,1,1),Value_Added!$A$1:$LI$1),FALSE)</f>
        <v>-2897.7980750000002</v>
      </c>
      <c r="Y1588" s="339">
        <f>+VLOOKUP($E1588,Value_Added!$1:$1048576,MATCH(DATE(Y$2,1,1),Value_Added!$A$1:$LI$1),FALSE)</f>
        <v>-2947.8890580000002</v>
      </c>
      <c r="Z1588" s="339">
        <f>+VLOOKUP($E1588,Value_Added!$1:$1048576,MATCH(DATE(Z$2,1,1),Value_Added!$A$1:$LI$1),FALSE)</f>
        <v>-2999.9366810000001</v>
      </c>
      <c r="AA1588" s="339">
        <f>+VLOOKUP($E1588,Value_Added!$1:$1048576,MATCH(DATE(AA$2,1,1),Value_Added!$A$1:$LI$1),FALSE)</f>
        <v>-3053.8755719999999</v>
      </c>
      <c r="AB1588" s="339">
        <f>+VLOOKUP($E1588,Value_Added!$1:$1048576,MATCH(DATE(AB$2,1,1),Value_Added!$A$1:$LI$1),FALSE)</f>
        <v>-3109.8426100000001</v>
      </c>
      <c r="AC1588" s="339">
        <f>+VLOOKUP($E1588,Value_Added!$1:$1048576,MATCH(DATE(AC$2,1,1),Value_Added!$A$1:$LI$1),FALSE)</f>
        <v>-3167.9911809999999</v>
      </c>
      <c r="AD1588" s="339">
        <f>+VLOOKUP($E1588,Value_Added!$1:$1048576,MATCH(DATE(AD$2,1,1),Value_Added!$A$1:$LI$1),FALSE)</f>
        <v>-3228.3652200000001</v>
      </c>
      <c r="AE1588" s="339">
        <f>+VLOOKUP($E1588,Value_Added!$1:$1048576,MATCH(DATE(AE$2,1,1),Value_Added!$A$1:$LI$1),FALSE)</f>
        <v>-3291.0075489999999</v>
      </c>
      <c r="AF1588" s="339">
        <f>+VLOOKUP($E1588,Value_Added!$1:$1048576,MATCH(DATE(AF$2,1,1),Value_Added!$A$1:$LI$1),FALSE)</f>
        <v>-3356.001647</v>
      </c>
      <c r="AG1588" s="339">
        <f>+VLOOKUP($E1588,Value_Added!$1:$1048576,MATCH(DATE(AG$2,1,1),Value_Added!$A$1:$LI$1),FALSE)</f>
        <v>-3423.5724369999998</v>
      </c>
      <c r="AH1588" s="339">
        <f>+VLOOKUP($E1588,Value_Added!$1:$1048576,MATCH(DATE(AH$2,1,1),Value_Added!$A$1:$LI$1),FALSE)</f>
        <v>-3493.8036229999998</v>
      </c>
      <c r="AI1588" s="339">
        <f>+VLOOKUP($E1588,Value_Added!$1:$1048576,MATCH(DATE(AI$2,1,1),Value_Added!$A$1:$LI$1),FALSE)</f>
        <v>-3566.2702049999998</v>
      </c>
      <c r="AJ1588" s="339">
        <f>+VLOOKUP($E1588,Value_Added!$1:$1048576,MATCH(DATE(AJ$2,1,1),Value_Added!$A$1:$LI$1),FALSE)</f>
        <v>-3640.2414309999999</v>
      </c>
      <c r="AK1588" s="339">
        <f>+VLOOKUP($E1588,Value_Added!$1:$1048576,MATCH(DATE(AK$2,1,1),Value_Added!$A$1:$LI$1),FALSE)</f>
        <v>-3715.0367160000001</v>
      </c>
      <c r="AL1588" s="339">
        <f>+VLOOKUP($E1588,Value_Added!$1:$1048576,MATCH(DATE(AL$2,1,1),Value_Added!$A$1:$LI$1),FALSE)</f>
        <v>-3790.152333</v>
      </c>
      <c r="AM1588" s="339">
        <f>+VLOOKUP($E1588,Value_Added!$1:$1048576,MATCH(DATE(AM$2,1,1),Value_Added!$A$1:$LI$1),FALSE)</f>
        <v>-3865.2027979999998</v>
      </c>
      <c r="AN1588" s="339">
        <f>+VLOOKUP($E1588,Value_Added!$1:$1048576,MATCH(DATE(AN$2,1,1),Value_Added!$A$1:$LI$1),FALSE)</f>
        <v>-3939.8623090000001</v>
      </c>
      <c r="AO1588" s="339">
        <f>+VLOOKUP($E1588,Value_Added!$1:$1048576,MATCH(DATE(AO$2,1,1),Value_Added!$A$1:$LI$1),FALSE)</f>
        <v>-4013.8315619999998</v>
      </c>
    </row>
    <row r="1589" spans="1:41" ht="15" customHeight="1" x14ac:dyDescent="0.35">
      <c r="A1589" s="382"/>
      <c r="B1589" s="380"/>
      <c r="C1589" s="60" t="s">
        <v>471</v>
      </c>
      <c r="D1589" s="60"/>
      <c r="E1589" s="344" t="s">
        <v>898</v>
      </c>
      <c r="F1589" s="339">
        <f>+VLOOKUP($E1589,Value_Added!$1:$1048576,MATCH(DATE(F$2,1,1),Value_Added!$A$1:$LI$1),FALSE)</f>
        <v>-108.1308555</v>
      </c>
      <c r="G1589" s="339">
        <f>+VLOOKUP($E1589,Value_Added!$1:$1048576,MATCH(DATE(G$2,1,1),Value_Added!$A$1:$LI$1),FALSE)</f>
        <v>-109.26396339999999</v>
      </c>
      <c r="H1589" s="339">
        <f>+VLOOKUP($E1589,Value_Added!$1:$1048576,MATCH(DATE(H$2,1,1),Value_Added!$A$1:$LI$1),FALSE)</f>
        <v>-110.4016057</v>
      </c>
      <c r="I1589" s="339">
        <f>+VLOOKUP($E1589,Value_Added!$1:$1048576,MATCH(DATE(I$2,1,1),Value_Added!$A$1:$LI$1),FALSE)</f>
        <v>-111.7714928</v>
      </c>
      <c r="J1589" s="339">
        <f>+VLOOKUP($E1589,Value_Added!$1:$1048576,MATCH(DATE(J$2,1,1),Value_Added!$A$1:$LI$1),FALSE)</f>
        <v>-113.0960652</v>
      </c>
      <c r="K1589" s="339">
        <f>+VLOOKUP($E1589,Value_Added!$1:$1048576,MATCH(DATE(K$2,1,1),Value_Added!$A$1:$LI$1),FALSE)</f>
        <v>-114.4937784</v>
      </c>
      <c r="L1589" s="339">
        <f>+VLOOKUP($E1589,Value_Added!$1:$1048576,MATCH(DATE(L$2,1,1),Value_Added!$A$1:$LI$1),FALSE)</f>
        <v>-116.0982669</v>
      </c>
      <c r="M1589" s="339">
        <f>+VLOOKUP($E1589,Value_Added!$1:$1048576,MATCH(DATE(M$2,1,1),Value_Added!$A$1:$LI$1),FALSE)</f>
        <v>-117.9318188</v>
      </c>
      <c r="N1589" s="339">
        <f>+VLOOKUP($E1589,Value_Added!$1:$1048576,MATCH(DATE(N$2,1,1),Value_Added!$A$1:$LI$1),FALSE)</f>
        <v>-120.0276085</v>
      </c>
      <c r="O1589" s="339">
        <f>+VLOOKUP($E1589,Value_Added!$1:$1048576,MATCH(DATE(O$2,1,1),Value_Added!$A$1:$LI$1),FALSE)</f>
        <v>-122.4216758</v>
      </c>
      <c r="P1589" s="339">
        <f>+VLOOKUP($E1589,Value_Added!$1:$1048576,MATCH(DATE(P$2,1,1),Value_Added!$A$1:$LI$1),FALSE)</f>
        <v>-125.1476602</v>
      </c>
      <c r="Q1589" s="339">
        <f>+VLOOKUP($E1589,Value_Added!$1:$1048576,MATCH(DATE(Q$2,1,1),Value_Added!$A$1:$LI$1),FALSE)</f>
        <v>-128.20924239999999</v>
      </c>
      <c r="R1589" s="339">
        <f>+VLOOKUP($E1589,Value_Added!$1:$1048576,MATCH(DATE(R$2,1,1),Value_Added!$A$1:$LI$1),FALSE)</f>
        <v>-131.54102040000001</v>
      </c>
      <c r="S1589" s="339">
        <f>+VLOOKUP($E1589,Value_Added!$1:$1048576,MATCH(DATE(S$2,1,1),Value_Added!$A$1:$LI$1),FALSE)</f>
        <v>-135.00068150000001</v>
      </c>
      <c r="T1589" s="339">
        <f>+VLOOKUP($E1589,Value_Added!$1:$1048576,MATCH(DATE(T$2,1,1),Value_Added!$A$1:$LI$1),FALSE)</f>
        <v>-138.53700739999999</v>
      </c>
      <c r="U1589" s="339">
        <f>+VLOOKUP($E1589,Value_Added!$1:$1048576,MATCH(DATE(U$2,1,1),Value_Added!$A$1:$LI$1),FALSE)</f>
        <v>-142.12073029999999</v>
      </c>
      <c r="V1589" s="339">
        <f>+VLOOKUP($E1589,Value_Added!$1:$1048576,MATCH(DATE(V$2,1,1),Value_Added!$A$1:$LI$1),FALSE)</f>
        <v>-145.6856602</v>
      </c>
      <c r="W1589" s="339">
        <f>+VLOOKUP($E1589,Value_Added!$1:$1048576,MATCH(DATE(W$2,1,1),Value_Added!$A$1:$LI$1),FALSE)</f>
        <v>-149.27417600000001</v>
      </c>
      <c r="X1589" s="339">
        <f>+VLOOKUP($E1589,Value_Added!$1:$1048576,MATCH(DATE(X$2,1,1),Value_Added!$A$1:$LI$1),FALSE)</f>
        <v>-152.91236900000001</v>
      </c>
      <c r="Y1589" s="339">
        <f>+VLOOKUP($E1589,Value_Added!$1:$1048576,MATCH(DATE(Y$2,1,1),Value_Added!$A$1:$LI$1),FALSE)</f>
        <v>-156.60523929999999</v>
      </c>
      <c r="Z1589" s="339">
        <f>+VLOOKUP($E1589,Value_Added!$1:$1048576,MATCH(DATE(Z$2,1,1),Value_Added!$A$1:$LI$1),FALSE)</f>
        <v>-160.3567065</v>
      </c>
      <c r="AA1589" s="339">
        <f>+VLOOKUP($E1589,Value_Added!$1:$1048576,MATCH(DATE(AA$2,1,1),Value_Added!$A$1:$LI$1),FALSE)</f>
        <v>-164.17145529999999</v>
      </c>
      <c r="AB1589" s="339">
        <f>+VLOOKUP($E1589,Value_Added!$1:$1048576,MATCH(DATE(AB$2,1,1),Value_Added!$A$1:$LI$1),FALSE)</f>
        <v>-168.0650857</v>
      </c>
      <c r="AC1589" s="339">
        <f>+VLOOKUP($E1589,Value_Added!$1:$1048576,MATCH(DATE(AC$2,1,1),Value_Added!$A$1:$LI$1),FALSE)</f>
        <v>-172.05164909999999</v>
      </c>
      <c r="AD1589" s="339">
        <f>+VLOOKUP($E1589,Value_Added!$1:$1048576,MATCH(DATE(AD$2,1,1),Value_Added!$A$1:$LI$1),FALSE)</f>
        <v>-176.13747380000001</v>
      </c>
      <c r="AE1589" s="339">
        <f>+VLOOKUP($E1589,Value_Added!$1:$1048576,MATCH(DATE(AE$2,1,1),Value_Added!$A$1:$LI$1),FALSE)</f>
        <v>-180.33023840000001</v>
      </c>
      <c r="AF1589" s="339">
        <f>+VLOOKUP($E1589,Value_Added!$1:$1048576,MATCH(DATE(AF$2,1,1),Value_Added!$A$1:$LI$1),FALSE)</f>
        <v>-184.63996349999999</v>
      </c>
      <c r="AG1589" s="339">
        <f>+VLOOKUP($E1589,Value_Added!$1:$1048576,MATCH(DATE(AG$2,1,1),Value_Added!$A$1:$LI$1),FALSE)</f>
        <v>-189.08504569999999</v>
      </c>
      <c r="AH1589" s="339">
        <f>+VLOOKUP($E1589,Value_Added!$1:$1048576,MATCH(DATE(AH$2,1,1),Value_Added!$A$1:$LI$1),FALSE)</f>
        <v>-193.67223530000001</v>
      </c>
      <c r="AI1589" s="339">
        <f>+VLOOKUP($E1589,Value_Added!$1:$1048576,MATCH(DATE(AI$2,1,1),Value_Added!$A$1:$LI$1),FALSE)</f>
        <v>-198.37464220000001</v>
      </c>
      <c r="AJ1589" s="339">
        <f>+VLOOKUP($E1589,Value_Added!$1:$1048576,MATCH(DATE(AJ$2,1,1),Value_Added!$A$1:$LI$1),FALSE)</f>
        <v>-203.14812449999999</v>
      </c>
      <c r="AK1589" s="339">
        <f>+VLOOKUP($E1589,Value_Added!$1:$1048576,MATCH(DATE(AK$2,1,1),Value_Added!$A$1:$LI$1),FALSE)</f>
        <v>-207.95338079999999</v>
      </c>
      <c r="AL1589" s="339">
        <f>+VLOOKUP($E1589,Value_Added!$1:$1048576,MATCH(DATE(AL$2,1,1),Value_Added!$A$1:$LI$1),FALSE)</f>
        <v>-212.76194720000001</v>
      </c>
      <c r="AM1589" s="339">
        <f>+VLOOKUP($E1589,Value_Added!$1:$1048576,MATCH(DATE(AM$2,1,1),Value_Added!$A$1:$LI$1),FALSE)</f>
        <v>-217.55167739999999</v>
      </c>
      <c r="AN1589" s="339">
        <f>+VLOOKUP($E1589,Value_Added!$1:$1048576,MATCH(DATE(AN$2,1,1),Value_Added!$A$1:$LI$1),FALSE)</f>
        <v>-222.30351630000001</v>
      </c>
      <c r="AO1589" s="339">
        <f>+VLOOKUP($E1589,Value_Added!$1:$1048576,MATCH(DATE(AO$2,1,1),Value_Added!$A$1:$LI$1),FALSE)</f>
        <v>-226.99973360000001</v>
      </c>
    </row>
    <row r="1590" spans="1:41" ht="15" customHeight="1" x14ac:dyDescent="0.35">
      <c r="A1590" s="382"/>
      <c r="B1590" s="386" t="s">
        <v>976</v>
      </c>
      <c r="C1590" s="341" t="s">
        <v>520</v>
      </c>
      <c r="D1590" s="346"/>
      <c r="E1590" s="345"/>
      <c r="F1590" s="342"/>
      <c r="G1590" s="342"/>
      <c r="H1590" s="342"/>
      <c r="I1590" s="342"/>
      <c r="J1590" s="342"/>
      <c r="K1590" s="342"/>
      <c r="L1590" s="342"/>
      <c r="M1590" s="342"/>
      <c r="N1590" s="342"/>
      <c r="O1590" s="342"/>
      <c r="P1590" s="342"/>
      <c r="Q1590" s="342"/>
      <c r="R1590" s="342"/>
      <c r="S1590" s="342"/>
      <c r="T1590" s="342"/>
      <c r="U1590" s="342"/>
      <c r="V1590" s="342"/>
      <c r="W1590" s="342"/>
      <c r="X1590" s="342"/>
      <c r="Y1590" s="342"/>
      <c r="Z1590" s="342"/>
      <c r="AA1590" s="342"/>
      <c r="AB1590" s="342"/>
      <c r="AC1590" s="342"/>
      <c r="AD1590" s="342"/>
      <c r="AE1590" s="342"/>
      <c r="AF1590" s="342"/>
      <c r="AG1590" s="342"/>
      <c r="AH1590" s="342"/>
      <c r="AI1590" s="342"/>
      <c r="AJ1590" s="342"/>
      <c r="AK1590" s="342"/>
      <c r="AL1590" s="342"/>
      <c r="AM1590" s="342"/>
      <c r="AN1590" s="342"/>
      <c r="AO1590" s="342"/>
    </row>
    <row r="1591" spans="1:41" ht="15" customHeight="1" x14ac:dyDescent="0.35">
      <c r="A1591" s="382"/>
      <c r="B1591" s="387"/>
      <c r="C1591" s="90" t="s">
        <v>977</v>
      </c>
      <c r="D1591" s="86"/>
      <c r="E1591" s="90"/>
      <c r="F1591" s="343"/>
      <c r="G1591" s="343"/>
      <c r="H1591" s="343"/>
      <c r="I1591" s="343"/>
      <c r="J1591" s="343"/>
      <c r="K1591" s="343"/>
      <c r="L1591" s="343"/>
      <c r="M1591" s="343"/>
      <c r="N1591" s="343"/>
      <c r="O1591" s="343"/>
      <c r="P1591" s="343"/>
      <c r="Q1591" s="343"/>
      <c r="R1591" s="343"/>
      <c r="S1591" s="343"/>
      <c r="T1591" s="343"/>
      <c r="U1591" s="343"/>
      <c r="V1591" s="343"/>
      <c r="W1591" s="343"/>
      <c r="X1591" s="343"/>
      <c r="Y1591" s="343"/>
      <c r="Z1591" s="343"/>
      <c r="AA1591" s="343"/>
      <c r="AB1591" s="343"/>
      <c r="AC1591" s="343"/>
      <c r="AD1591" s="343"/>
      <c r="AE1591" s="343"/>
      <c r="AF1591" s="343"/>
      <c r="AG1591" s="343"/>
      <c r="AH1591" s="343"/>
      <c r="AI1591" s="343"/>
      <c r="AJ1591" s="343"/>
      <c r="AK1591" s="343"/>
      <c r="AL1591" s="343"/>
      <c r="AM1591" s="343"/>
      <c r="AN1591" s="343"/>
      <c r="AO1591" s="343"/>
    </row>
    <row r="1592" spans="1:41" ht="15" customHeight="1" x14ac:dyDescent="0.35">
      <c r="A1592" s="382"/>
      <c r="B1592" s="387"/>
      <c r="C1592" s="90" t="s">
        <v>978</v>
      </c>
      <c r="D1592" s="86"/>
      <c r="E1592" s="90"/>
      <c r="F1592" s="343"/>
      <c r="G1592" s="343"/>
      <c r="H1592" s="343"/>
      <c r="I1592" s="343"/>
      <c r="J1592" s="343"/>
      <c r="K1592" s="343"/>
      <c r="L1592" s="343"/>
      <c r="M1592" s="343"/>
      <c r="N1592" s="343"/>
      <c r="O1592" s="343"/>
      <c r="P1592" s="343"/>
      <c r="Q1592" s="343"/>
      <c r="R1592" s="343"/>
      <c r="S1592" s="343"/>
      <c r="T1592" s="343"/>
      <c r="U1592" s="343"/>
      <c r="V1592" s="343"/>
      <c r="W1592" s="343"/>
      <c r="X1592" s="343"/>
      <c r="Y1592" s="343"/>
      <c r="Z1592" s="343"/>
      <c r="AA1592" s="343"/>
      <c r="AB1592" s="343"/>
      <c r="AC1592" s="343"/>
      <c r="AD1592" s="343"/>
      <c r="AE1592" s="343"/>
      <c r="AF1592" s="343"/>
      <c r="AG1592" s="343"/>
      <c r="AH1592" s="343"/>
      <c r="AI1592" s="343"/>
      <c r="AJ1592" s="343"/>
      <c r="AK1592" s="343"/>
      <c r="AL1592" s="343"/>
      <c r="AM1592" s="343"/>
      <c r="AN1592" s="343"/>
      <c r="AO1592" s="343"/>
    </row>
    <row r="1593" spans="1:41" ht="15" customHeight="1" x14ac:dyDescent="0.35">
      <c r="A1593" s="382"/>
      <c r="B1593" s="387"/>
      <c r="C1593" s="90" t="s">
        <v>979</v>
      </c>
      <c r="D1593" s="86"/>
      <c r="E1593" s="90"/>
      <c r="F1593" s="343"/>
      <c r="G1593" s="343"/>
      <c r="H1593" s="343"/>
      <c r="I1593" s="343"/>
      <c r="J1593" s="343"/>
      <c r="K1593" s="343"/>
      <c r="L1593" s="343"/>
      <c r="M1593" s="343"/>
      <c r="N1593" s="343"/>
      <c r="O1593" s="343"/>
      <c r="P1593" s="343"/>
      <c r="Q1593" s="343"/>
      <c r="R1593" s="343"/>
      <c r="S1593" s="343"/>
      <c r="T1593" s="343"/>
      <c r="U1593" s="343"/>
      <c r="V1593" s="343"/>
      <c r="W1593" s="343"/>
      <c r="X1593" s="343"/>
      <c r="Y1593" s="343"/>
      <c r="Z1593" s="343"/>
      <c r="AA1593" s="343"/>
      <c r="AB1593" s="343"/>
      <c r="AC1593" s="343"/>
      <c r="AD1593" s="343"/>
      <c r="AE1593" s="343"/>
      <c r="AF1593" s="343"/>
      <c r="AG1593" s="343"/>
      <c r="AH1593" s="343"/>
      <c r="AI1593" s="343"/>
      <c r="AJ1593" s="343"/>
      <c r="AK1593" s="343"/>
      <c r="AL1593" s="343"/>
      <c r="AM1593" s="343"/>
      <c r="AN1593" s="343"/>
      <c r="AO1593" s="343"/>
    </row>
    <row r="1594" spans="1:41" ht="15" customHeight="1" x14ac:dyDescent="0.35">
      <c r="A1594" s="382"/>
      <c r="B1594" s="387"/>
      <c r="C1594" s="91" t="s">
        <v>980</v>
      </c>
      <c r="D1594" s="87"/>
      <c r="E1594" s="91"/>
      <c r="F1594" s="285"/>
      <c r="G1594" s="285"/>
      <c r="H1594" s="285"/>
      <c r="I1594" s="285"/>
      <c r="J1594" s="285"/>
      <c r="K1594" s="285"/>
      <c r="L1594" s="285"/>
      <c r="M1594" s="285"/>
      <c r="N1594" s="285"/>
      <c r="O1594" s="285"/>
      <c r="P1594" s="285"/>
      <c r="Q1594" s="285"/>
      <c r="R1594" s="285"/>
      <c r="S1594" s="285"/>
      <c r="T1594" s="285"/>
      <c r="U1594" s="285"/>
      <c r="V1594" s="285"/>
      <c r="W1594" s="285"/>
      <c r="X1594" s="285"/>
      <c r="Y1594" s="285"/>
      <c r="Z1594" s="285"/>
      <c r="AA1594" s="285"/>
      <c r="AB1594" s="285"/>
      <c r="AC1594" s="285"/>
      <c r="AD1594" s="285"/>
      <c r="AE1594" s="285"/>
      <c r="AF1594" s="285"/>
      <c r="AG1594" s="285"/>
      <c r="AH1594" s="285"/>
      <c r="AI1594" s="285"/>
      <c r="AJ1594" s="285"/>
      <c r="AK1594" s="285"/>
      <c r="AL1594" s="285"/>
      <c r="AM1594" s="285"/>
      <c r="AN1594" s="285"/>
      <c r="AO1594" s="285"/>
    </row>
    <row r="1595" spans="1:41" ht="15" customHeight="1" x14ac:dyDescent="0.35">
      <c r="A1595" s="382"/>
      <c r="B1595" s="387"/>
      <c r="C1595" s="341" t="s">
        <v>445</v>
      </c>
      <c r="D1595" s="346"/>
      <c r="E1595" s="90"/>
      <c r="F1595" s="343"/>
      <c r="G1595" s="343"/>
      <c r="H1595" s="343"/>
      <c r="I1595" s="343"/>
      <c r="J1595" s="343"/>
      <c r="K1595" s="343"/>
      <c r="L1595" s="343"/>
      <c r="M1595" s="343"/>
      <c r="N1595" s="343"/>
      <c r="O1595" s="343"/>
      <c r="P1595" s="343"/>
      <c r="Q1595" s="343"/>
      <c r="R1595" s="343"/>
      <c r="S1595" s="343"/>
      <c r="T1595" s="343"/>
      <c r="U1595" s="343"/>
      <c r="V1595" s="343"/>
      <c r="W1595" s="343"/>
      <c r="X1595" s="343"/>
      <c r="Y1595" s="343"/>
      <c r="Z1595" s="343"/>
      <c r="AA1595" s="343"/>
      <c r="AB1595" s="343"/>
      <c r="AC1595" s="343"/>
      <c r="AD1595" s="343"/>
      <c r="AE1595" s="343"/>
      <c r="AF1595" s="343"/>
      <c r="AG1595" s="343"/>
      <c r="AH1595" s="343"/>
      <c r="AI1595" s="343"/>
      <c r="AJ1595" s="343"/>
      <c r="AK1595" s="343"/>
      <c r="AL1595" s="343"/>
      <c r="AM1595" s="343"/>
      <c r="AN1595" s="343"/>
      <c r="AO1595" s="343"/>
    </row>
    <row r="1596" spans="1:41" ht="15" customHeight="1" x14ac:dyDescent="0.35">
      <c r="A1596" s="382"/>
      <c r="B1596" s="387"/>
      <c r="C1596" s="90" t="s">
        <v>977</v>
      </c>
      <c r="D1596" s="86"/>
      <c r="E1596" s="90"/>
      <c r="F1596" s="343"/>
      <c r="G1596" s="343"/>
      <c r="H1596" s="343"/>
      <c r="I1596" s="343"/>
      <c r="J1596" s="343"/>
      <c r="K1596" s="343"/>
      <c r="L1596" s="343"/>
      <c r="M1596" s="343"/>
      <c r="N1596" s="343"/>
      <c r="O1596" s="343"/>
      <c r="P1596" s="343"/>
      <c r="Q1596" s="343"/>
      <c r="R1596" s="343"/>
      <c r="S1596" s="343"/>
      <c r="T1596" s="343"/>
      <c r="U1596" s="343"/>
      <c r="V1596" s="343"/>
      <c r="W1596" s="343"/>
      <c r="X1596" s="343"/>
      <c r="Y1596" s="343"/>
      <c r="Z1596" s="343"/>
      <c r="AA1596" s="343"/>
      <c r="AB1596" s="343"/>
      <c r="AC1596" s="343"/>
      <c r="AD1596" s="343"/>
      <c r="AE1596" s="343"/>
      <c r="AF1596" s="343"/>
      <c r="AG1596" s="343"/>
      <c r="AH1596" s="343"/>
      <c r="AI1596" s="343"/>
      <c r="AJ1596" s="343"/>
      <c r="AK1596" s="343"/>
      <c r="AL1596" s="343"/>
      <c r="AM1596" s="343"/>
      <c r="AN1596" s="343"/>
      <c r="AO1596" s="343"/>
    </row>
    <row r="1597" spans="1:41" ht="15" customHeight="1" x14ac:dyDescent="0.35">
      <c r="A1597" s="382"/>
      <c r="B1597" s="387"/>
      <c r="C1597" s="90" t="s">
        <v>978</v>
      </c>
      <c r="D1597" s="86"/>
      <c r="E1597" s="90"/>
      <c r="F1597" s="343"/>
      <c r="G1597" s="343"/>
      <c r="H1597" s="343"/>
      <c r="I1597" s="343"/>
      <c r="J1597" s="343"/>
      <c r="K1597" s="343"/>
      <c r="L1597" s="343"/>
      <c r="M1597" s="343"/>
      <c r="N1597" s="343"/>
      <c r="O1597" s="343"/>
      <c r="P1597" s="343"/>
      <c r="Q1597" s="343"/>
      <c r="R1597" s="343"/>
      <c r="S1597" s="343"/>
      <c r="T1597" s="343"/>
      <c r="U1597" s="343"/>
      <c r="V1597" s="343"/>
      <c r="W1597" s="343"/>
      <c r="X1597" s="343"/>
      <c r="Y1597" s="343"/>
      <c r="Z1597" s="343"/>
      <c r="AA1597" s="343"/>
      <c r="AB1597" s="343"/>
      <c r="AC1597" s="343"/>
      <c r="AD1597" s="343"/>
      <c r="AE1597" s="343"/>
      <c r="AF1597" s="343"/>
      <c r="AG1597" s="343"/>
      <c r="AH1597" s="343"/>
      <c r="AI1597" s="343"/>
      <c r="AJ1597" s="343"/>
      <c r="AK1597" s="343"/>
      <c r="AL1597" s="343"/>
      <c r="AM1597" s="343"/>
      <c r="AN1597" s="343"/>
      <c r="AO1597" s="343"/>
    </row>
    <row r="1598" spans="1:41" ht="15" customHeight="1" x14ac:dyDescent="0.35">
      <c r="A1598" s="382"/>
      <c r="B1598" s="387"/>
      <c r="C1598" s="90" t="s">
        <v>979</v>
      </c>
      <c r="D1598" s="86"/>
      <c r="E1598" s="90"/>
      <c r="F1598" s="343"/>
      <c r="G1598" s="343"/>
      <c r="H1598" s="343"/>
      <c r="I1598" s="343"/>
      <c r="J1598" s="343"/>
      <c r="K1598" s="343"/>
      <c r="L1598" s="343"/>
      <c r="M1598" s="343"/>
      <c r="N1598" s="343"/>
      <c r="O1598" s="343"/>
      <c r="P1598" s="343"/>
      <c r="Q1598" s="343"/>
      <c r="R1598" s="343"/>
      <c r="S1598" s="343"/>
      <c r="T1598" s="343"/>
      <c r="U1598" s="343"/>
      <c r="V1598" s="343"/>
      <c r="W1598" s="343"/>
      <c r="X1598" s="343"/>
      <c r="Y1598" s="343"/>
      <c r="Z1598" s="343"/>
      <c r="AA1598" s="343"/>
      <c r="AB1598" s="343"/>
      <c r="AC1598" s="343"/>
      <c r="AD1598" s="343"/>
      <c r="AE1598" s="343"/>
      <c r="AF1598" s="343"/>
      <c r="AG1598" s="343"/>
      <c r="AH1598" s="343"/>
      <c r="AI1598" s="343"/>
      <c r="AJ1598" s="343"/>
      <c r="AK1598" s="343"/>
      <c r="AL1598" s="343"/>
      <c r="AM1598" s="343"/>
      <c r="AN1598" s="343"/>
      <c r="AO1598" s="343"/>
    </row>
    <row r="1599" spans="1:41" ht="15" customHeight="1" x14ac:dyDescent="0.35">
      <c r="A1599" s="382"/>
      <c r="B1599" s="388"/>
      <c r="C1599" s="91" t="s">
        <v>980</v>
      </c>
      <c r="D1599" s="87"/>
      <c r="E1599" s="91"/>
      <c r="F1599" s="285"/>
      <c r="G1599" s="285"/>
      <c r="H1599" s="285"/>
      <c r="I1599" s="285"/>
      <c r="J1599" s="285"/>
      <c r="K1599" s="285"/>
      <c r="L1599" s="285"/>
      <c r="M1599" s="285"/>
      <c r="N1599" s="285"/>
      <c r="O1599" s="285"/>
      <c r="P1599" s="285"/>
      <c r="Q1599" s="285"/>
      <c r="R1599" s="285"/>
      <c r="S1599" s="285"/>
      <c r="T1599" s="285"/>
      <c r="U1599" s="285"/>
      <c r="V1599" s="285"/>
      <c r="W1599" s="285"/>
      <c r="X1599" s="285"/>
      <c r="Y1599" s="285"/>
      <c r="Z1599" s="285"/>
      <c r="AA1599" s="285"/>
      <c r="AB1599" s="285"/>
      <c r="AC1599" s="285"/>
      <c r="AD1599" s="285"/>
      <c r="AE1599" s="285"/>
      <c r="AF1599" s="285"/>
      <c r="AG1599" s="285"/>
      <c r="AH1599" s="285"/>
      <c r="AI1599" s="285"/>
      <c r="AJ1599" s="285"/>
      <c r="AK1599" s="285"/>
      <c r="AL1599" s="285"/>
      <c r="AM1599" s="285"/>
      <c r="AN1599" s="285"/>
      <c r="AO1599" s="285"/>
    </row>
    <row r="1600" spans="1:41" s="85" customFormat="1" ht="15" customHeight="1" x14ac:dyDescent="0.35">
      <c r="A1600" s="382"/>
      <c r="B1600" s="384" t="s">
        <v>984</v>
      </c>
      <c r="C1600" s="69" t="s">
        <v>737</v>
      </c>
      <c r="D1600" s="125"/>
      <c r="E1600" s="69" t="s">
        <v>899</v>
      </c>
      <c r="F1600" s="296">
        <f>+VLOOKUP($E1600,INV!$1:$1048576,MATCH(DATE(F$2,1,1),INV!$A$1:$LI$1),FALSE)</f>
        <v>472777.57949999999</v>
      </c>
      <c r="G1600" s="296">
        <f>+VLOOKUP($E1600,INV!$1:$1048576,MATCH(DATE(G$2,1,1),INV!$A$1:$LI$1),FALSE)</f>
        <v>477375.7671</v>
      </c>
      <c r="H1600" s="296">
        <f>+VLOOKUP($E1600,INV!$1:$1048576,MATCH(DATE(H$2,1,1),INV!$A$1:$LI$1),FALSE)</f>
        <v>482907.80219999998</v>
      </c>
      <c r="I1600" s="296">
        <f>+VLOOKUP($E1600,INV!$1:$1048576,MATCH(DATE(I$2,1,1),INV!$A$1:$LI$1),FALSE)</f>
        <v>489726.42259999999</v>
      </c>
      <c r="J1600" s="296">
        <f>+VLOOKUP($E1600,INV!$1:$1048576,MATCH(DATE(J$2,1,1),INV!$A$1:$LI$1),FALSE)</f>
        <v>497441.59759999998</v>
      </c>
      <c r="K1600" s="296">
        <f>+VLOOKUP($E1600,INV!$1:$1048576,MATCH(DATE(K$2,1,1),INV!$A$1:$LI$1),FALSE)</f>
        <v>505748.71950000001</v>
      </c>
      <c r="L1600" s="296">
        <f>+VLOOKUP($E1600,INV!$1:$1048576,MATCH(DATE(L$2,1,1),INV!$A$1:$LI$1),FALSE)</f>
        <v>514433.8909</v>
      </c>
      <c r="M1600" s="296">
        <f>+VLOOKUP($E1600,INV!$1:$1048576,MATCH(DATE(M$2,1,1),INV!$A$1:$LI$1),FALSE)</f>
        <v>522229.61790000001</v>
      </c>
      <c r="N1600" s="296">
        <f>+VLOOKUP($E1600,INV!$1:$1048576,MATCH(DATE(N$2,1,1),INV!$A$1:$LI$1),FALSE)</f>
        <v>529962.40119999996</v>
      </c>
      <c r="O1600" s="296">
        <f>+VLOOKUP($E1600,INV!$1:$1048576,MATCH(DATE(O$2,1,1),INV!$A$1:$LI$1),FALSE)</f>
        <v>539449.42720000003</v>
      </c>
      <c r="P1600" s="296">
        <f>+VLOOKUP($E1600,INV!$1:$1048576,MATCH(DATE(P$2,1,1),INV!$A$1:$LI$1),FALSE)</f>
        <v>550132.5943</v>
      </c>
      <c r="Q1600" s="296">
        <f>+VLOOKUP($E1600,INV!$1:$1048576,MATCH(DATE(Q$2,1,1),INV!$A$1:$LI$1),FALSE)</f>
        <v>561679.25430000003</v>
      </c>
      <c r="R1600" s="296">
        <f>+VLOOKUP($E1600,INV!$1:$1048576,MATCH(DATE(R$2,1,1),INV!$A$1:$LI$1),FALSE)</f>
        <v>573843.15190000006</v>
      </c>
      <c r="S1600" s="296">
        <f>+VLOOKUP($E1600,INV!$1:$1048576,MATCH(DATE(S$2,1,1),INV!$A$1:$LI$1),FALSE)</f>
        <v>586280.1483</v>
      </c>
      <c r="T1600" s="296">
        <f>+VLOOKUP($E1600,INV!$1:$1048576,MATCH(DATE(T$2,1,1),INV!$A$1:$LI$1),FALSE)</f>
        <v>599025.9473</v>
      </c>
      <c r="U1600" s="296">
        <f>+VLOOKUP($E1600,INV!$1:$1048576,MATCH(DATE(U$2,1,1),INV!$A$1:$LI$1),FALSE)</f>
        <v>612167.97860000003</v>
      </c>
      <c r="V1600" s="296">
        <f>+VLOOKUP($E1600,INV!$1:$1048576,MATCH(DATE(V$2,1,1),INV!$A$1:$LI$1),FALSE)</f>
        <v>625770.82770000002</v>
      </c>
      <c r="W1600" s="296">
        <f>+VLOOKUP($E1600,INV!$1:$1048576,MATCH(DATE(W$2,1,1),INV!$A$1:$LI$1),FALSE)</f>
        <v>639905.36910000001</v>
      </c>
      <c r="X1600" s="296">
        <f>+VLOOKUP($E1600,INV!$1:$1048576,MATCH(DATE(X$2,1,1),INV!$A$1:$LI$1),FALSE)</f>
        <v>654658.90040000004</v>
      </c>
      <c r="Y1600" s="296">
        <f>+VLOOKUP($E1600,INV!$1:$1048576,MATCH(DATE(Y$2,1,1),INV!$A$1:$LI$1),FALSE)</f>
        <v>670098.78099999996</v>
      </c>
      <c r="Z1600" s="296">
        <f>+VLOOKUP($E1600,INV!$1:$1048576,MATCH(DATE(Z$2,1,1),INV!$A$1:$LI$1),FALSE)</f>
        <v>686294.3848</v>
      </c>
      <c r="AA1600" s="296">
        <f>+VLOOKUP($E1600,INV!$1:$1048576,MATCH(DATE(AA$2,1,1),INV!$A$1:$LI$1),FALSE)</f>
        <v>703302.43449999997</v>
      </c>
      <c r="AB1600" s="296">
        <f>+VLOOKUP($E1600,INV!$1:$1048576,MATCH(DATE(AB$2,1,1),INV!$A$1:$LI$1),FALSE)</f>
        <v>721205.29220000003</v>
      </c>
      <c r="AC1600" s="296">
        <f>+VLOOKUP($E1600,INV!$1:$1048576,MATCH(DATE(AC$2,1,1),INV!$A$1:$LI$1),FALSE)</f>
        <v>740081.8088</v>
      </c>
      <c r="AD1600" s="296">
        <f>+VLOOKUP($E1600,INV!$1:$1048576,MATCH(DATE(AD$2,1,1),INV!$A$1:$LI$1),FALSE)</f>
        <v>759963.18949999998</v>
      </c>
      <c r="AE1600" s="296">
        <f>+VLOOKUP($E1600,INV!$1:$1048576,MATCH(DATE(AE$2,1,1),INV!$A$1:$LI$1),FALSE)</f>
        <v>780877.37879999995</v>
      </c>
      <c r="AF1600" s="296">
        <f>+VLOOKUP($E1600,INV!$1:$1048576,MATCH(DATE(AF$2,1,1),INV!$A$1:$LI$1),FALSE)</f>
        <v>802848.65350000001</v>
      </c>
      <c r="AG1600" s="296">
        <f>+VLOOKUP($E1600,INV!$1:$1048576,MATCH(DATE(AG$2,1,1),INV!$A$1:$LI$1),FALSE)</f>
        <v>825938.11609999998</v>
      </c>
      <c r="AH1600" s="296">
        <f>+VLOOKUP($E1600,INV!$1:$1048576,MATCH(DATE(AH$2,1,1),INV!$A$1:$LI$1),FALSE)</f>
        <v>850236.43530000001</v>
      </c>
      <c r="AI1600" s="296">
        <f>+VLOOKUP($E1600,INV!$1:$1048576,MATCH(DATE(AI$2,1,1),INV!$A$1:$LI$1),FALSE)</f>
        <v>875757.1923</v>
      </c>
      <c r="AJ1600" s="296">
        <f>+VLOOKUP($E1600,INV!$1:$1048576,MATCH(DATE(AJ$2,1,1),INV!$A$1:$LI$1),FALSE)</f>
        <v>902433.51670000004</v>
      </c>
      <c r="AK1600" s="296">
        <f>+VLOOKUP($E1600,INV!$1:$1048576,MATCH(DATE(AK$2,1,1),INV!$A$1:$LI$1),FALSE)</f>
        <v>930170.31050000002</v>
      </c>
      <c r="AL1600" s="296">
        <f>+VLOOKUP($E1600,INV!$1:$1048576,MATCH(DATE(AL$2,1,1),INV!$A$1:$LI$1),FALSE)</f>
        <v>958887.42099999997</v>
      </c>
      <c r="AM1600" s="296">
        <f>+VLOOKUP($E1600,INV!$1:$1048576,MATCH(DATE(AM$2,1,1),INV!$A$1:$LI$1),FALSE)</f>
        <v>988536.35069999995</v>
      </c>
      <c r="AN1600" s="296">
        <f>+VLOOKUP($E1600,INV!$1:$1048576,MATCH(DATE(AN$2,1,1),INV!$A$1:$LI$1),FALSE)</f>
        <v>1019086.939</v>
      </c>
      <c r="AO1600" s="296">
        <f>+VLOOKUP($E1600,INV!$1:$1048576,MATCH(DATE(AO$2,1,1),INV!$A$1:$LI$1),FALSE)</f>
        <v>1050533.9240000001</v>
      </c>
    </row>
    <row r="1601" spans="1:41" s="85" customFormat="1" ht="15" customHeight="1" x14ac:dyDescent="0.35">
      <c r="A1601" s="382"/>
      <c r="B1601" s="384"/>
      <c r="C1601" s="69" t="s">
        <v>739</v>
      </c>
      <c r="D1601" s="125"/>
      <c r="E1601" s="69" t="s">
        <v>900</v>
      </c>
      <c r="F1601" s="296">
        <f>+VLOOKUP($E1601,INV!$1:$1048576,MATCH(DATE(F$2,1,1),INV!$A$1:$LI$1),FALSE)</f>
        <v>12186.07504</v>
      </c>
      <c r="G1601" s="296">
        <f>+VLOOKUP($E1601,INV!$1:$1048576,MATCH(DATE(G$2,1,1),INV!$A$1:$LI$1),FALSE)</f>
        <v>12164.777830000001</v>
      </c>
      <c r="H1601" s="296">
        <f>+VLOOKUP($E1601,INV!$1:$1048576,MATCH(DATE(H$2,1,1),INV!$A$1:$LI$1),FALSE)</f>
        <v>12136.855250000001</v>
      </c>
      <c r="I1601" s="296">
        <f>+VLOOKUP($E1601,INV!$1:$1048576,MATCH(DATE(I$2,1,1),INV!$A$1:$LI$1),FALSE)</f>
        <v>12173.640939999999</v>
      </c>
      <c r="J1601" s="296">
        <f>+VLOOKUP($E1601,INV!$1:$1048576,MATCH(DATE(J$2,1,1),INV!$A$1:$LI$1),FALSE)</f>
        <v>12262.541649999999</v>
      </c>
      <c r="K1601" s="296">
        <f>+VLOOKUP($E1601,INV!$1:$1048576,MATCH(DATE(K$2,1,1),INV!$A$1:$LI$1),FALSE)</f>
        <v>12390.61501</v>
      </c>
      <c r="L1601" s="296">
        <f>+VLOOKUP($E1601,INV!$1:$1048576,MATCH(DATE(L$2,1,1),INV!$A$1:$LI$1),FALSE)</f>
        <v>12547.65177</v>
      </c>
      <c r="M1601" s="296">
        <f>+VLOOKUP($E1601,INV!$1:$1048576,MATCH(DATE(M$2,1,1),INV!$A$1:$LI$1),FALSE)</f>
        <v>12720.56755</v>
      </c>
      <c r="N1601" s="296">
        <f>+VLOOKUP($E1601,INV!$1:$1048576,MATCH(DATE(N$2,1,1),INV!$A$1:$LI$1),FALSE)</f>
        <v>12904.947620000001</v>
      </c>
      <c r="O1601" s="296">
        <f>+VLOOKUP($E1601,INV!$1:$1048576,MATCH(DATE(O$2,1,1),INV!$A$1:$LI$1),FALSE)</f>
        <v>13145.18384</v>
      </c>
      <c r="P1601" s="296">
        <f>+VLOOKUP($E1601,INV!$1:$1048576,MATCH(DATE(P$2,1,1),INV!$A$1:$LI$1),FALSE)</f>
        <v>13421.438319999999</v>
      </c>
      <c r="Q1601" s="296">
        <f>+VLOOKUP($E1601,INV!$1:$1048576,MATCH(DATE(Q$2,1,1),INV!$A$1:$LI$1),FALSE)</f>
        <v>13713.73833</v>
      </c>
      <c r="R1601" s="296">
        <f>+VLOOKUP($E1601,INV!$1:$1048576,MATCH(DATE(R$2,1,1),INV!$A$1:$LI$1),FALSE)</f>
        <v>14021.56602</v>
      </c>
      <c r="S1601" s="296">
        <f>+VLOOKUP($E1601,INV!$1:$1048576,MATCH(DATE(S$2,1,1),INV!$A$1:$LI$1),FALSE)</f>
        <v>14338.90661</v>
      </c>
      <c r="T1601" s="296">
        <f>+VLOOKUP($E1601,INV!$1:$1048576,MATCH(DATE(T$2,1,1),INV!$A$1:$LI$1),FALSE)</f>
        <v>14667.804260000001</v>
      </c>
      <c r="U1601" s="296">
        <f>+VLOOKUP($E1601,INV!$1:$1048576,MATCH(DATE(U$2,1,1),INV!$A$1:$LI$1),FALSE)</f>
        <v>15010.14035</v>
      </c>
      <c r="V1601" s="296">
        <f>+VLOOKUP($E1601,INV!$1:$1048576,MATCH(DATE(V$2,1,1),INV!$A$1:$LI$1),FALSE)</f>
        <v>15371.654640000001</v>
      </c>
      <c r="W1601" s="296">
        <f>+VLOOKUP($E1601,INV!$1:$1048576,MATCH(DATE(W$2,1,1),INV!$A$1:$LI$1),FALSE)</f>
        <v>15750.2647</v>
      </c>
      <c r="X1601" s="296">
        <f>+VLOOKUP($E1601,INV!$1:$1048576,MATCH(DATE(X$2,1,1),INV!$A$1:$LI$1),FALSE)</f>
        <v>16146.647790000001</v>
      </c>
      <c r="Y1601" s="296">
        <f>+VLOOKUP($E1601,INV!$1:$1048576,MATCH(DATE(Y$2,1,1),INV!$A$1:$LI$1),FALSE)</f>
        <v>16562.130430000001</v>
      </c>
      <c r="Z1601" s="296">
        <f>+VLOOKUP($E1601,INV!$1:$1048576,MATCH(DATE(Z$2,1,1),INV!$A$1:$LI$1),FALSE)</f>
        <v>16998.518530000001</v>
      </c>
      <c r="AA1601" s="296">
        <f>+VLOOKUP($E1601,INV!$1:$1048576,MATCH(DATE(AA$2,1,1),INV!$A$1:$LI$1),FALSE)</f>
        <v>17457.255570000001</v>
      </c>
      <c r="AB1601" s="296">
        <f>+VLOOKUP($E1601,INV!$1:$1048576,MATCH(DATE(AB$2,1,1),INV!$A$1:$LI$1),FALSE)</f>
        <v>17940.554380000001</v>
      </c>
      <c r="AC1601" s="296">
        <f>+VLOOKUP($E1601,INV!$1:$1048576,MATCH(DATE(AC$2,1,1),INV!$A$1:$LI$1),FALSE)</f>
        <v>18450.505150000001</v>
      </c>
      <c r="AD1601" s="296">
        <f>+VLOOKUP($E1601,INV!$1:$1048576,MATCH(DATE(AD$2,1,1),INV!$A$1:$LI$1),FALSE)</f>
        <v>18987.740570000002</v>
      </c>
      <c r="AE1601" s="296">
        <f>+VLOOKUP($E1601,INV!$1:$1048576,MATCH(DATE(AE$2,1,1),INV!$A$1:$LI$1),FALSE)</f>
        <v>19552.698710000001</v>
      </c>
      <c r="AF1601" s="296">
        <f>+VLOOKUP($E1601,INV!$1:$1048576,MATCH(DATE(AF$2,1,1),INV!$A$1:$LI$1),FALSE)</f>
        <v>20142.558819999998</v>
      </c>
      <c r="AG1601" s="296">
        <f>+VLOOKUP($E1601,INV!$1:$1048576,MATCH(DATE(AG$2,1,1),INV!$A$1:$LI$1),FALSE)</f>
        <v>20759.809740000001</v>
      </c>
      <c r="AH1601" s="296">
        <f>+VLOOKUP($E1601,INV!$1:$1048576,MATCH(DATE(AH$2,1,1),INV!$A$1:$LI$1),FALSE)</f>
        <v>21406.695540000001</v>
      </c>
      <c r="AI1601" s="296">
        <f>+VLOOKUP($E1601,INV!$1:$1048576,MATCH(DATE(AI$2,1,1),INV!$A$1:$LI$1),FALSE)</f>
        <v>22082.444230000001</v>
      </c>
      <c r="AJ1601" s="296">
        <f>+VLOOKUP($E1601,INV!$1:$1048576,MATCH(DATE(AJ$2,1,1),INV!$A$1:$LI$1),FALSE)</f>
        <v>22783.490890000001</v>
      </c>
      <c r="AK1601" s="296">
        <f>+VLOOKUP($E1601,INV!$1:$1048576,MATCH(DATE(AK$2,1,1),INV!$A$1:$LI$1),FALSE)</f>
        <v>23505.143680000001</v>
      </c>
      <c r="AL1601" s="296">
        <f>+VLOOKUP($E1601,INV!$1:$1048576,MATCH(DATE(AL$2,1,1),INV!$A$1:$LI$1),FALSE)</f>
        <v>24242.85902</v>
      </c>
      <c r="AM1601" s="296">
        <f>+VLOOKUP($E1601,INV!$1:$1048576,MATCH(DATE(AM$2,1,1),INV!$A$1:$LI$1),FALSE)</f>
        <v>24992.62097</v>
      </c>
      <c r="AN1601" s="296">
        <f>+VLOOKUP($E1601,INV!$1:$1048576,MATCH(DATE(AN$2,1,1),INV!$A$1:$LI$1),FALSE)</f>
        <v>25750.306519999998</v>
      </c>
      <c r="AO1601" s="296">
        <f>+VLOOKUP($E1601,INV!$1:$1048576,MATCH(DATE(AO$2,1,1),INV!$A$1:$LI$1),FALSE)</f>
        <v>26511.19081</v>
      </c>
    </row>
    <row r="1602" spans="1:41" ht="15" customHeight="1" x14ac:dyDescent="0.35">
      <c r="A1602" s="382"/>
      <c r="B1602" s="384"/>
      <c r="C1602" s="61" t="s">
        <v>724</v>
      </c>
      <c r="D1602" s="92"/>
      <c r="E1602" s="61" t="s">
        <v>901</v>
      </c>
      <c r="F1602" s="297">
        <f>+VLOOKUP($E1602,INV!$1:$1048576,MATCH(DATE(F$2,1,1),INV!$A$1:$LI$1),FALSE)</f>
        <v>11284.792009999999</v>
      </c>
      <c r="G1602" s="297">
        <f>+VLOOKUP($E1602,INV!$1:$1048576,MATCH(DATE(G$2,1,1),INV!$A$1:$LI$1),FALSE)</f>
        <v>11275.70169</v>
      </c>
      <c r="H1602" s="297">
        <f>+VLOOKUP($E1602,INV!$1:$1048576,MATCH(DATE(H$2,1,1),INV!$A$1:$LI$1),FALSE)</f>
        <v>11264.881799999999</v>
      </c>
      <c r="I1602" s="297">
        <f>+VLOOKUP($E1602,INV!$1:$1048576,MATCH(DATE(I$2,1,1),INV!$A$1:$LI$1),FALSE)</f>
        <v>11318.2683</v>
      </c>
      <c r="J1602" s="297">
        <f>+VLOOKUP($E1602,INV!$1:$1048576,MATCH(DATE(J$2,1,1),INV!$A$1:$LI$1),FALSE)</f>
        <v>11420.74739</v>
      </c>
      <c r="K1602" s="297">
        <f>+VLOOKUP($E1602,INV!$1:$1048576,MATCH(DATE(K$2,1,1),INV!$A$1:$LI$1),FALSE)</f>
        <v>11559.12455</v>
      </c>
      <c r="L1602" s="297">
        <f>+VLOOKUP($E1602,INV!$1:$1048576,MATCH(DATE(L$2,1,1),INV!$A$1:$LI$1),FALSE)</f>
        <v>11723.587229999999</v>
      </c>
      <c r="M1602" s="297">
        <f>+VLOOKUP($E1602,INV!$1:$1048576,MATCH(DATE(M$2,1,1),INV!$A$1:$LI$1),FALSE)</f>
        <v>11905.80445</v>
      </c>
      <c r="N1602" s="297">
        <f>+VLOOKUP($E1602,INV!$1:$1048576,MATCH(DATE(N$2,1,1),INV!$A$1:$LI$1),FALSE)</f>
        <v>12099.03909</v>
      </c>
      <c r="O1602" s="297">
        <f>+VLOOKUP($E1602,INV!$1:$1048576,MATCH(DATE(O$2,1,1),INV!$A$1:$LI$1),FALSE)</f>
        <v>12344.598400000001</v>
      </c>
      <c r="P1602" s="297">
        <f>+VLOOKUP($E1602,INV!$1:$1048576,MATCH(DATE(P$2,1,1),INV!$A$1:$LI$1),FALSE)</f>
        <v>12624.172130000001</v>
      </c>
      <c r="Q1602" s="297">
        <f>+VLOOKUP($E1602,INV!$1:$1048576,MATCH(DATE(Q$2,1,1),INV!$A$1:$LI$1),FALSE)</f>
        <v>12918.14222</v>
      </c>
      <c r="R1602" s="297">
        <f>+VLOOKUP($E1602,INV!$1:$1048576,MATCH(DATE(R$2,1,1),INV!$A$1:$LI$1),FALSE)</f>
        <v>13226.774100000001</v>
      </c>
      <c r="S1602" s="297">
        <f>+VLOOKUP($E1602,INV!$1:$1048576,MATCH(DATE(S$2,1,1),INV!$A$1:$LI$1),FALSE)</f>
        <v>13544.644200000001</v>
      </c>
      <c r="T1602" s="297">
        <f>+VLOOKUP($E1602,INV!$1:$1048576,MATCH(DATE(T$2,1,1),INV!$A$1:$LI$1),FALSE)</f>
        <v>13873.47481</v>
      </c>
      <c r="U1602" s="297">
        <f>+VLOOKUP($E1602,INV!$1:$1048576,MATCH(DATE(U$2,1,1),INV!$A$1:$LI$1),FALSE)</f>
        <v>14214.712170000001</v>
      </c>
      <c r="V1602" s="297">
        <f>+VLOOKUP($E1602,INV!$1:$1048576,MATCH(DATE(V$2,1,1),INV!$A$1:$LI$1),FALSE)</f>
        <v>14574.41221</v>
      </c>
      <c r="W1602" s="297">
        <f>+VLOOKUP($E1602,INV!$1:$1048576,MATCH(DATE(W$2,1,1),INV!$A$1:$LI$1),FALSE)</f>
        <v>14950.144539999999</v>
      </c>
      <c r="X1602" s="297">
        <f>+VLOOKUP($E1602,INV!$1:$1048576,MATCH(DATE(X$2,1,1),INV!$A$1:$LI$1),FALSE)</f>
        <v>15342.29016</v>
      </c>
      <c r="Y1602" s="297">
        <f>+VLOOKUP($E1602,INV!$1:$1048576,MATCH(DATE(Y$2,1,1),INV!$A$1:$LI$1),FALSE)</f>
        <v>15752.02792</v>
      </c>
      <c r="Z1602" s="297">
        <f>+VLOOKUP($E1602,INV!$1:$1048576,MATCH(DATE(Z$2,1,1),INV!$A$1:$LI$1),FALSE)</f>
        <v>16181.06057</v>
      </c>
      <c r="AA1602" s="297">
        <f>+VLOOKUP($E1602,INV!$1:$1048576,MATCH(DATE(AA$2,1,1),INV!$A$1:$LI$1),FALSE)</f>
        <v>16630.7353</v>
      </c>
      <c r="AB1602" s="297">
        <f>+VLOOKUP($E1602,INV!$1:$1048576,MATCH(DATE(AB$2,1,1),INV!$A$1:$LI$1),FALSE)</f>
        <v>17103.128239999998</v>
      </c>
      <c r="AC1602" s="297">
        <f>+VLOOKUP($E1602,INV!$1:$1048576,MATCH(DATE(AC$2,1,1),INV!$A$1:$LI$1),FALSE)</f>
        <v>17600.238689999998</v>
      </c>
      <c r="AD1602" s="297">
        <f>+VLOOKUP($E1602,INV!$1:$1048576,MATCH(DATE(AD$2,1,1),INV!$A$1:$LI$1),FALSE)</f>
        <v>18122.695800000001</v>
      </c>
      <c r="AE1602" s="297">
        <f>+VLOOKUP($E1602,INV!$1:$1048576,MATCH(DATE(AE$2,1,1),INV!$A$1:$LI$1),FALSE)</f>
        <v>18670.940839999999</v>
      </c>
      <c r="AF1602" s="297">
        <f>+VLOOKUP($E1602,INV!$1:$1048576,MATCH(DATE(AF$2,1,1),INV!$A$1:$LI$1),FALSE)</f>
        <v>19242.082770000001</v>
      </c>
      <c r="AG1602" s="297">
        <f>+VLOOKUP($E1602,INV!$1:$1048576,MATCH(DATE(AG$2,1,1),INV!$A$1:$LI$1),FALSE)</f>
        <v>19838.405569999999</v>
      </c>
      <c r="AH1602" s="297">
        <f>+VLOOKUP($E1602,INV!$1:$1048576,MATCH(DATE(AH$2,1,1),INV!$A$1:$LI$1),FALSE)</f>
        <v>20462.028630000001</v>
      </c>
      <c r="AI1602" s="297">
        <f>+VLOOKUP($E1602,INV!$1:$1048576,MATCH(DATE(AI$2,1,1),INV!$A$1:$LI$1),FALSE)</f>
        <v>21112.274229999999</v>
      </c>
      <c r="AJ1602" s="297">
        <f>+VLOOKUP($E1602,INV!$1:$1048576,MATCH(DATE(AJ$2,1,1),INV!$A$1:$LI$1),FALSE)</f>
        <v>21785.820090000001</v>
      </c>
      <c r="AK1602" s="297">
        <f>+VLOOKUP($E1602,INV!$1:$1048576,MATCH(DATE(AK$2,1,1),INV!$A$1:$LI$1),FALSE)</f>
        <v>22478.195960000001</v>
      </c>
      <c r="AL1602" s="297">
        <f>+VLOOKUP($E1602,INV!$1:$1048576,MATCH(DATE(AL$2,1,1),INV!$A$1:$LI$1),FALSE)</f>
        <v>23184.996169999999</v>
      </c>
      <c r="AM1602" s="297">
        <f>+VLOOKUP($E1602,INV!$1:$1048576,MATCH(DATE(AM$2,1,1),INV!$A$1:$LI$1),FALSE)</f>
        <v>23902.32604</v>
      </c>
      <c r="AN1602" s="297">
        <f>+VLOOKUP($E1602,INV!$1:$1048576,MATCH(DATE(AN$2,1,1),INV!$A$1:$LI$1),FALSE)</f>
        <v>24626.195830000001</v>
      </c>
      <c r="AO1602" s="297">
        <f>+VLOOKUP($E1602,INV!$1:$1048576,MATCH(DATE(AO$2,1,1),INV!$A$1:$LI$1),FALSE)</f>
        <v>25352.025399999999</v>
      </c>
    </row>
    <row r="1603" spans="1:41" ht="15" customHeight="1" x14ac:dyDescent="0.35">
      <c r="A1603" s="382"/>
      <c r="B1603" s="384"/>
      <c r="C1603" s="61" t="s">
        <v>725</v>
      </c>
      <c r="D1603" s="92"/>
      <c r="E1603" s="61" t="s">
        <v>902</v>
      </c>
      <c r="F1603" s="297">
        <f>+VLOOKUP($E1603,INV!$1:$1048576,MATCH(DATE(F$2,1,1),INV!$A$1:$LI$1),FALSE)</f>
        <v>901.28302940000003</v>
      </c>
      <c r="G1603" s="297">
        <f>+VLOOKUP($E1603,INV!$1:$1048576,MATCH(DATE(G$2,1,1),INV!$A$1:$LI$1),FALSE)</f>
        <v>889.07613389999995</v>
      </c>
      <c r="H1603" s="297">
        <f>+VLOOKUP($E1603,INV!$1:$1048576,MATCH(DATE(H$2,1,1),INV!$A$1:$LI$1),FALSE)</f>
        <v>871.97345459999997</v>
      </c>
      <c r="I1603" s="297">
        <f>+VLOOKUP($E1603,INV!$1:$1048576,MATCH(DATE(I$2,1,1),INV!$A$1:$LI$1),FALSE)</f>
        <v>855.37264070000003</v>
      </c>
      <c r="J1603" s="297">
        <f>+VLOOKUP($E1603,INV!$1:$1048576,MATCH(DATE(J$2,1,1),INV!$A$1:$LI$1),FALSE)</f>
        <v>841.79426049999995</v>
      </c>
      <c r="K1603" s="297">
        <f>+VLOOKUP($E1603,INV!$1:$1048576,MATCH(DATE(K$2,1,1),INV!$A$1:$LI$1),FALSE)</f>
        <v>831.49046209999995</v>
      </c>
      <c r="L1603" s="297">
        <f>+VLOOKUP($E1603,INV!$1:$1048576,MATCH(DATE(L$2,1,1),INV!$A$1:$LI$1),FALSE)</f>
        <v>824.06454529999996</v>
      </c>
      <c r="M1603" s="297">
        <f>+VLOOKUP($E1603,INV!$1:$1048576,MATCH(DATE(M$2,1,1),INV!$A$1:$LI$1),FALSE)</f>
        <v>814.76310120000005</v>
      </c>
      <c r="N1603" s="297">
        <f>+VLOOKUP($E1603,INV!$1:$1048576,MATCH(DATE(N$2,1,1),INV!$A$1:$LI$1),FALSE)</f>
        <v>805.90852710000001</v>
      </c>
      <c r="O1603" s="297">
        <f>+VLOOKUP($E1603,INV!$1:$1048576,MATCH(DATE(O$2,1,1),INV!$A$1:$LI$1),FALSE)</f>
        <v>800.58544059999997</v>
      </c>
      <c r="P1603" s="297">
        <f>+VLOOKUP($E1603,INV!$1:$1048576,MATCH(DATE(P$2,1,1),INV!$A$1:$LI$1),FALSE)</f>
        <v>797.26619010000002</v>
      </c>
      <c r="Q1603" s="297">
        <f>+VLOOKUP($E1603,INV!$1:$1048576,MATCH(DATE(Q$2,1,1),INV!$A$1:$LI$1),FALSE)</f>
        <v>795.59610529999998</v>
      </c>
      <c r="R1603" s="297">
        <f>+VLOOKUP($E1603,INV!$1:$1048576,MATCH(DATE(R$2,1,1),INV!$A$1:$LI$1),FALSE)</f>
        <v>794.79192950000004</v>
      </c>
      <c r="S1603" s="297">
        <f>+VLOOKUP($E1603,INV!$1:$1048576,MATCH(DATE(S$2,1,1),INV!$A$1:$LI$1),FALSE)</f>
        <v>794.26240110000003</v>
      </c>
      <c r="T1603" s="297">
        <f>+VLOOKUP($E1603,INV!$1:$1048576,MATCH(DATE(T$2,1,1),INV!$A$1:$LI$1),FALSE)</f>
        <v>794.32945419999999</v>
      </c>
      <c r="U1603" s="297">
        <f>+VLOOKUP($E1603,INV!$1:$1048576,MATCH(DATE(U$2,1,1),INV!$A$1:$LI$1),FALSE)</f>
        <v>795.42817660000003</v>
      </c>
      <c r="V1603" s="297">
        <f>+VLOOKUP($E1603,INV!$1:$1048576,MATCH(DATE(V$2,1,1),INV!$A$1:$LI$1),FALSE)</f>
        <v>797.24243200000001</v>
      </c>
      <c r="W1603" s="297">
        <f>+VLOOKUP($E1603,INV!$1:$1048576,MATCH(DATE(W$2,1,1),INV!$A$1:$LI$1),FALSE)</f>
        <v>800.12016440000002</v>
      </c>
      <c r="X1603" s="297">
        <f>+VLOOKUP($E1603,INV!$1:$1048576,MATCH(DATE(X$2,1,1),INV!$A$1:$LI$1),FALSE)</f>
        <v>804.35762639999996</v>
      </c>
      <c r="Y1603" s="297">
        <f>+VLOOKUP($E1603,INV!$1:$1048576,MATCH(DATE(Y$2,1,1),INV!$A$1:$LI$1),FALSE)</f>
        <v>810.10250859999996</v>
      </c>
      <c r="Z1603" s="297">
        <f>+VLOOKUP($E1603,INV!$1:$1048576,MATCH(DATE(Z$2,1,1),INV!$A$1:$LI$1),FALSE)</f>
        <v>817.45796540000003</v>
      </c>
      <c r="AA1603" s="297">
        <f>+VLOOKUP($E1603,INV!$1:$1048576,MATCH(DATE(AA$2,1,1),INV!$A$1:$LI$1),FALSE)</f>
        <v>826.52027199999998</v>
      </c>
      <c r="AB1603" s="297">
        <f>+VLOOKUP($E1603,INV!$1:$1048576,MATCH(DATE(AB$2,1,1),INV!$A$1:$LI$1),FALSE)</f>
        <v>837.42614330000004</v>
      </c>
      <c r="AC1603" s="297">
        <f>+VLOOKUP($E1603,INV!$1:$1048576,MATCH(DATE(AC$2,1,1),INV!$A$1:$LI$1),FALSE)</f>
        <v>850.26646300000004</v>
      </c>
      <c r="AD1603" s="297">
        <f>+VLOOKUP($E1603,INV!$1:$1048576,MATCH(DATE(AD$2,1,1),INV!$A$1:$LI$1),FALSE)</f>
        <v>865.04477420000001</v>
      </c>
      <c r="AE1603" s="297">
        <f>+VLOOKUP($E1603,INV!$1:$1048576,MATCH(DATE(AE$2,1,1),INV!$A$1:$LI$1),FALSE)</f>
        <v>881.75787089999994</v>
      </c>
      <c r="AF1603" s="297">
        <f>+VLOOKUP($E1603,INV!$1:$1048576,MATCH(DATE(AF$2,1,1),INV!$A$1:$LI$1),FALSE)</f>
        <v>900.47605169999997</v>
      </c>
      <c r="AG1603" s="297">
        <f>+VLOOKUP($E1603,INV!$1:$1048576,MATCH(DATE(AG$2,1,1),INV!$A$1:$LI$1),FALSE)</f>
        <v>921.4041757</v>
      </c>
      <c r="AH1603" s="297">
        <f>+VLOOKUP($E1603,INV!$1:$1048576,MATCH(DATE(AH$2,1,1),INV!$A$1:$LI$1),FALSE)</f>
        <v>944.66691279999998</v>
      </c>
      <c r="AI1603" s="297">
        <f>+VLOOKUP($E1603,INV!$1:$1048576,MATCH(DATE(AI$2,1,1),INV!$A$1:$LI$1),FALSE)</f>
        <v>970.17000240000004</v>
      </c>
      <c r="AJ1603" s="297">
        <f>+VLOOKUP($E1603,INV!$1:$1048576,MATCH(DATE(AJ$2,1,1),INV!$A$1:$LI$1),FALSE)</f>
        <v>997.67079230000002</v>
      </c>
      <c r="AK1603" s="297">
        <f>+VLOOKUP($E1603,INV!$1:$1048576,MATCH(DATE(AK$2,1,1),INV!$A$1:$LI$1),FALSE)</f>
        <v>1026.9477199999999</v>
      </c>
      <c r="AL1603" s="297">
        <f>+VLOOKUP($E1603,INV!$1:$1048576,MATCH(DATE(AL$2,1,1),INV!$A$1:$LI$1),FALSE)</f>
        <v>1057.862848</v>
      </c>
      <c r="AM1603" s="297">
        <f>+VLOOKUP($E1603,INV!$1:$1048576,MATCH(DATE(AM$2,1,1),INV!$A$1:$LI$1),FALSE)</f>
        <v>1090.294928</v>
      </c>
      <c r="AN1603" s="297">
        <f>+VLOOKUP($E1603,INV!$1:$1048576,MATCH(DATE(AN$2,1,1),INV!$A$1:$LI$1),FALSE)</f>
        <v>1124.110692</v>
      </c>
      <c r="AO1603" s="297">
        <f>+VLOOKUP($E1603,INV!$1:$1048576,MATCH(DATE(AO$2,1,1),INV!$A$1:$LI$1),FALSE)</f>
        <v>1159.165405</v>
      </c>
    </row>
    <row r="1604" spans="1:41" s="85" customFormat="1" ht="15" customHeight="1" x14ac:dyDescent="0.35">
      <c r="A1604" s="382"/>
      <c r="B1604" s="384"/>
      <c r="C1604" s="69" t="s">
        <v>740</v>
      </c>
      <c r="D1604" s="125"/>
      <c r="E1604" s="69" t="s">
        <v>903</v>
      </c>
      <c r="F1604" s="296">
        <f>+VLOOKUP($E1604,INV!$1:$1048576,MATCH(DATE(F$2,1,1),INV!$A$1:$LI$1),FALSE)</f>
        <v>67360.754610000004</v>
      </c>
      <c r="G1604" s="296">
        <f>+VLOOKUP($E1604,INV!$1:$1048576,MATCH(DATE(G$2,1,1),INV!$A$1:$LI$1),FALSE)</f>
        <v>68340.084270000007</v>
      </c>
      <c r="H1604" s="296">
        <f>+VLOOKUP($E1604,INV!$1:$1048576,MATCH(DATE(H$2,1,1),INV!$A$1:$LI$1),FALSE)</f>
        <v>69532.851989999996</v>
      </c>
      <c r="I1604" s="296">
        <f>+VLOOKUP($E1604,INV!$1:$1048576,MATCH(DATE(I$2,1,1),INV!$A$1:$LI$1),FALSE)</f>
        <v>70739.195999999996</v>
      </c>
      <c r="J1604" s="296">
        <f>+VLOOKUP($E1604,INV!$1:$1048576,MATCH(DATE(J$2,1,1),INV!$A$1:$LI$1),FALSE)</f>
        <v>71899.646160000004</v>
      </c>
      <c r="K1604" s="296">
        <f>+VLOOKUP($E1604,INV!$1:$1048576,MATCH(DATE(K$2,1,1),INV!$A$1:$LI$1),FALSE)</f>
        <v>73047.639779999998</v>
      </c>
      <c r="L1604" s="296">
        <f>+VLOOKUP($E1604,INV!$1:$1048576,MATCH(DATE(L$2,1,1),INV!$A$1:$LI$1),FALSE)</f>
        <v>74215.04466</v>
      </c>
      <c r="M1604" s="296">
        <f>+VLOOKUP($E1604,INV!$1:$1048576,MATCH(DATE(M$2,1,1),INV!$A$1:$LI$1),FALSE)</f>
        <v>75162.034530000004</v>
      </c>
      <c r="N1604" s="296">
        <f>+VLOOKUP($E1604,INV!$1:$1048576,MATCH(DATE(N$2,1,1),INV!$A$1:$LI$1),FALSE)</f>
        <v>76136.79019</v>
      </c>
      <c r="O1604" s="296">
        <f>+VLOOKUP($E1604,INV!$1:$1048576,MATCH(DATE(O$2,1,1),INV!$A$1:$LI$1),FALSE)</f>
        <v>77604.950410000005</v>
      </c>
      <c r="P1604" s="296">
        <f>+VLOOKUP($E1604,INV!$1:$1048576,MATCH(DATE(P$2,1,1),INV!$A$1:$LI$1),FALSE)</f>
        <v>79338.047930000001</v>
      </c>
      <c r="Q1604" s="296">
        <f>+VLOOKUP($E1604,INV!$1:$1048576,MATCH(DATE(Q$2,1,1),INV!$A$1:$LI$1),FALSE)</f>
        <v>81177.033920000002</v>
      </c>
      <c r="R1604" s="296">
        <f>+VLOOKUP($E1604,INV!$1:$1048576,MATCH(DATE(R$2,1,1),INV!$A$1:$LI$1),FALSE)</f>
        <v>82986.846439999994</v>
      </c>
      <c r="S1604" s="296">
        <f>+VLOOKUP($E1604,INV!$1:$1048576,MATCH(DATE(S$2,1,1),INV!$A$1:$LI$1),FALSE)</f>
        <v>84668.763269999996</v>
      </c>
      <c r="T1604" s="296">
        <f>+VLOOKUP($E1604,INV!$1:$1048576,MATCH(DATE(T$2,1,1),INV!$A$1:$LI$1),FALSE)</f>
        <v>86268.407890000002</v>
      </c>
      <c r="U1604" s="296">
        <f>+VLOOKUP($E1604,INV!$1:$1048576,MATCH(DATE(U$2,1,1),INV!$A$1:$LI$1),FALSE)</f>
        <v>87847.195720000003</v>
      </c>
      <c r="V1604" s="296">
        <f>+VLOOKUP($E1604,INV!$1:$1048576,MATCH(DATE(V$2,1,1),INV!$A$1:$LI$1),FALSE)</f>
        <v>89452.242620000005</v>
      </c>
      <c r="W1604" s="296">
        <f>+VLOOKUP($E1604,INV!$1:$1048576,MATCH(DATE(W$2,1,1),INV!$A$1:$LI$1),FALSE)</f>
        <v>91133.268110000005</v>
      </c>
      <c r="X1604" s="296">
        <f>+VLOOKUP($E1604,INV!$1:$1048576,MATCH(DATE(X$2,1,1),INV!$A$1:$LI$1),FALSE)</f>
        <v>92924.536749999999</v>
      </c>
      <c r="Y1604" s="296">
        <f>+VLOOKUP($E1604,INV!$1:$1048576,MATCH(DATE(Y$2,1,1),INV!$A$1:$LI$1),FALSE)</f>
        <v>94843.946070000005</v>
      </c>
      <c r="Z1604" s="296">
        <f>+VLOOKUP($E1604,INV!$1:$1048576,MATCH(DATE(Z$2,1,1),INV!$A$1:$LI$1),FALSE)</f>
        <v>96907.601370000004</v>
      </c>
      <c r="AA1604" s="296">
        <f>+VLOOKUP($E1604,INV!$1:$1048576,MATCH(DATE(AA$2,1,1),INV!$A$1:$LI$1),FALSE)</f>
        <v>99131.145139999993</v>
      </c>
      <c r="AB1604" s="296">
        <f>+VLOOKUP($E1604,INV!$1:$1048576,MATCH(DATE(AB$2,1,1),INV!$A$1:$LI$1),FALSE)</f>
        <v>101536.95600000001</v>
      </c>
      <c r="AC1604" s="296">
        <f>+VLOOKUP($E1604,INV!$1:$1048576,MATCH(DATE(AC$2,1,1),INV!$A$1:$LI$1),FALSE)</f>
        <v>104140.70480000001</v>
      </c>
      <c r="AD1604" s="296">
        <f>+VLOOKUP($E1604,INV!$1:$1048576,MATCH(DATE(AD$2,1,1),INV!$A$1:$LI$1),FALSE)</f>
        <v>106945.136</v>
      </c>
      <c r="AE1604" s="296">
        <f>+VLOOKUP($E1604,INV!$1:$1048576,MATCH(DATE(AE$2,1,1),INV!$A$1:$LI$1),FALSE)</f>
        <v>109953.53049999999</v>
      </c>
      <c r="AF1604" s="296">
        <f>+VLOOKUP($E1604,INV!$1:$1048576,MATCH(DATE(AF$2,1,1),INV!$A$1:$LI$1),FALSE)</f>
        <v>113176.5347</v>
      </c>
      <c r="AG1604" s="296">
        <f>+VLOOKUP($E1604,INV!$1:$1048576,MATCH(DATE(AG$2,1,1),INV!$A$1:$LI$1),FALSE)</f>
        <v>116641.8193</v>
      </c>
      <c r="AH1604" s="296">
        <f>+VLOOKUP($E1604,INV!$1:$1048576,MATCH(DATE(AH$2,1,1),INV!$A$1:$LI$1),FALSE)</f>
        <v>120364.8934</v>
      </c>
      <c r="AI1604" s="296">
        <f>+VLOOKUP($E1604,INV!$1:$1048576,MATCH(DATE(AI$2,1,1),INV!$A$1:$LI$1),FALSE)</f>
        <v>124329.37</v>
      </c>
      <c r="AJ1604" s="296">
        <f>+VLOOKUP($E1604,INV!$1:$1048576,MATCH(DATE(AJ$2,1,1),INV!$A$1:$LI$1),FALSE)</f>
        <v>128498.2969</v>
      </c>
      <c r="AK1604" s="296">
        <f>+VLOOKUP($E1604,INV!$1:$1048576,MATCH(DATE(AK$2,1,1),INV!$A$1:$LI$1),FALSE)</f>
        <v>132837.32380000001</v>
      </c>
      <c r="AL1604" s="296">
        <f>+VLOOKUP($E1604,INV!$1:$1048576,MATCH(DATE(AL$2,1,1),INV!$A$1:$LI$1),FALSE)</f>
        <v>137321.80869999999</v>
      </c>
      <c r="AM1604" s="296">
        <f>+VLOOKUP($E1604,INV!$1:$1048576,MATCH(DATE(AM$2,1,1),INV!$A$1:$LI$1),FALSE)</f>
        <v>141929.6139</v>
      </c>
      <c r="AN1604" s="296">
        <f>+VLOOKUP($E1604,INV!$1:$1048576,MATCH(DATE(AN$2,1,1),INV!$A$1:$LI$1),FALSE)</f>
        <v>146638.78140000001</v>
      </c>
      <c r="AO1604" s="296">
        <f>+VLOOKUP($E1604,INV!$1:$1048576,MATCH(DATE(AO$2,1,1),INV!$A$1:$LI$1),FALSE)</f>
        <v>151428.00870000001</v>
      </c>
    </row>
    <row r="1605" spans="1:41" ht="15" customHeight="1" x14ac:dyDescent="0.35">
      <c r="A1605" s="382"/>
      <c r="B1605" s="384"/>
      <c r="C1605" s="61" t="s">
        <v>726</v>
      </c>
      <c r="D1605" s="92"/>
      <c r="E1605" s="61" t="s">
        <v>904</v>
      </c>
      <c r="F1605" s="297">
        <f>+VLOOKUP($E1605,INV!$1:$1048576,MATCH(DATE(F$2,1,1),INV!$A$1:$LI$1),FALSE)</f>
        <v>6408.2195250000004</v>
      </c>
      <c r="G1605" s="297">
        <f>+VLOOKUP($E1605,INV!$1:$1048576,MATCH(DATE(G$2,1,1),INV!$A$1:$LI$1),FALSE)</f>
        <v>6434.3882549999998</v>
      </c>
      <c r="H1605" s="297">
        <f>+VLOOKUP($E1605,INV!$1:$1048576,MATCH(DATE(H$2,1,1),INV!$A$1:$LI$1),FALSE)</f>
        <v>6470.6432189999996</v>
      </c>
      <c r="I1605" s="297">
        <f>+VLOOKUP($E1605,INV!$1:$1048576,MATCH(DATE(I$2,1,1),INV!$A$1:$LI$1),FALSE)</f>
        <v>6546.2815879999998</v>
      </c>
      <c r="J1605" s="297">
        <f>+VLOOKUP($E1605,INV!$1:$1048576,MATCH(DATE(J$2,1,1),INV!$A$1:$LI$1),FALSE)</f>
        <v>6646.7440340000003</v>
      </c>
      <c r="K1605" s="297">
        <f>+VLOOKUP($E1605,INV!$1:$1048576,MATCH(DATE(K$2,1,1),INV!$A$1:$LI$1),FALSE)</f>
        <v>6763.2572870000004</v>
      </c>
      <c r="L1605" s="297">
        <f>+VLOOKUP($E1605,INV!$1:$1048576,MATCH(DATE(L$2,1,1),INV!$A$1:$LI$1),FALSE)</f>
        <v>6889.0025949999999</v>
      </c>
      <c r="M1605" s="297">
        <f>+VLOOKUP($E1605,INV!$1:$1048576,MATCH(DATE(M$2,1,1),INV!$A$1:$LI$1),FALSE)</f>
        <v>7028.0902649999998</v>
      </c>
      <c r="N1605" s="297">
        <f>+VLOOKUP($E1605,INV!$1:$1048576,MATCH(DATE(N$2,1,1),INV!$A$1:$LI$1),FALSE)</f>
        <v>7173.4769850000002</v>
      </c>
      <c r="O1605" s="297">
        <f>+VLOOKUP($E1605,INV!$1:$1048576,MATCH(DATE(O$2,1,1),INV!$A$1:$LI$1),FALSE)</f>
        <v>7344.3071380000001</v>
      </c>
      <c r="P1605" s="297">
        <f>+VLOOKUP($E1605,INV!$1:$1048576,MATCH(DATE(P$2,1,1),INV!$A$1:$LI$1),FALSE)</f>
        <v>7533.4008549999999</v>
      </c>
      <c r="Q1605" s="297">
        <f>+VLOOKUP($E1605,INV!$1:$1048576,MATCH(DATE(Q$2,1,1),INV!$A$1:$LI$1),FALSE)</f>
        <v>7729.4864429999998</v>
      </c>
      <c r="R1605" s="297">
        <f>+VLOOKUP($E1605,INV!$1:$1048576,MATCH(DATE(R$2,1,1),INV!$A$1:$LI$1),FALSE)</f>
        <v>7934.6081260000001</v>
      </c>
      <c r="S1605" s="297">
        <f>+VLOOKUP($E1605,INV!$1:$1048576,MATCH(DATE(S$2,1,1),INV!$A$1:$LI$1),FALSE)</f>
        <v>8146.3174600000002</v>
      </c>
      <c r="T1605" s="297">
        <f>+VLOOKUP($E1605,INV!$1:$1048576,MATCH(DATE(T$2,1,1),INV!$A$1:$LI$1),FALSE)</f>
        <v>8364.407459</v>
      </c>
      <c r="U1605" s="297">
        <f>+VLOOKUP($E1605,INV!$1:$1048576,MATCH(DATE(U$2,1,1),INV!$A$1:$LI$1),FALSE)</f>
        <v>8588.4381109999995</v>
      </c>
      <c r="V1605" s="297">
        <f>+VLOOKUP($E1605,INV!$1:$1048576,MATCH(DATE(V$2,1,1),INV!$A$1:$LI$1),FALSE)</f>
        <v>8824.1439109999992</v>
      </c>
      <c r="W1605" s="297">
        <f>+VLOOKUP($E1605,INV!$1:$1048576,MATCH(DATE(W$2,1,1),INV!$A$1:$LI$1),FALSE)</f>
        <v>9068.9807600000004</v>
      </c>
      <c r="X1605" s="297">
        <f>+VLOOKUP($E1605,INV!$1:$1048576,MATCH(DATE(X$2,1,1),INV!$A$1:$LI$1),FALSE)</f>
        <v>9322.3557930000006</v>
      </c>
      <c r="Y1605" s="297">
        <f>+VLOOKUP($E1605,INV!$1:$1048576,MATCH(DATE(Y$2,1,1),INV!$A$1:$LI$1),FALSE)</f>
        <v>9584.4048419999999</v>
      </c>
      <c r="Z1605" s="297">
        <f>+VLOOKUP($E1605,INV!$1:$1048576,MATCH(DATE(Z$2,1,1),INV!$A$1:$LI$1),FALSE)</f>
        <v>9855.6502</v>
      </c>
      <c r="AA1605" s="297">
        <f>+VLOOKUP($E1605,INV!$1:$1048576,MATCH(DATE(AA$2,1,1),INV!$A$1:$LI$1),FALSE)</f>
        <v>10136.442440000001</v>
      </c>
      <c r="AB1605" s="297">
        <f>+VLOOKUP($E1605,INV!$1:$1048576,MATCH(DATE(AB$2,1,1),INV!$A$1:$LI$1),FALSE)</f>
        <v>10427.559359999999</v>
      </c>
      <c r="AC1605" s="297">
        <f>+VLOOKUP($E1605,INV!$1:$1048576,MATCH(DATE(AC$2,1,1),INV!$A$1:$LI$1),FALSE)</f>
        <v>10729.94946</v>
      </c>
      <c r="AD1605" s="297">
        <f>+VLOOKUP($E1605,INV!$1:$1048576,MATCH(DATE(AD$2,1,1),INV!$A$1:$LI$1),FALSE)</f>
        <v>11043.94342</v>
      </c>
      <c r="AE1605" s="297">
        <f>+VLOOKUP($E1605,INV!$1:$1048576,MATCH(DATE(AE$2,1,1),INV!$A$1:$LI$1),FALSE)</f>
        <v>11369.76676</v>
      </c>
      <c r="AF1605" s="297">
        <f>+VLOOKUP($E1605,INV!$1:$1048576,MATCH(DATE(AF$2,1,1),INV!$A$1:$LI$1),FALSE)</f>
        <v>11705.206749999999</v>
      </c>
      <c r="AG1605" s="297">
        <f>+VLOOKUP($E1605,INV!$1:$1048576,MATCH(DATE(AG$2,1,1),INV!$A$1:$LI$1),FALSE)</f>
        <v>12051.345230000001</v>
      </c>
      <c r="AH1605" s="297">
        <f>+VLOOKUP($E1605,INV!$1:$1048576,MATCH(DATE(AH$2,1,1),INV!$A$1:$LI$1),FALSE)</f>
        <v>12409.433590000001</v>
      </c>
      <c r="AI1605" s="297">
        <f>+VLOOKUP($E1605,INV!$1:$1048576,MATCH(DATE(AI$2,1,1),INV!$A$1:$LI$1),FALSE)</f>
        <v>12779.62232</v>
      </c>
      <c r="AJ1605" s="297">
        <f>+VLOOKUP($E1605,INV!$1:$1048576,MATCH(DATE(AJ$2,1,1),INV!$A$1:$LI$1),FALSE)</f>
        <v>13160.7325</v>
      </c>
      <c r="AK1605" s="297">
        <f>+VLOOKUP($E1605,INV!$1:$1048576,MATCH(DATE(AK$2,1,1),INV!$A$1:$LI$1),FALSE)</f>
        <v>13550.689189999999</v>
      </c>
      <c r="AL1605" s="297">
        <f>+VLOOKUP($E1605,INV!$1:$1048576,MATCH(DATE(AL$2,1,1),INV!$A$1:$LI$1),FALSE)</f>
        <v>13947.242899999999</v>
      </c>
      <c r="AM1605" s="297">
        <f>+VLOOKUP($E1605,INV!$1:$1048576,MATCH(DATE(AM$2,1,1),INV!$A$1:$LI$1),FALSE)</f>
        <v>14348.57754</v>
      </c>
      <c r="AN1605" s="297">
        <f>+VLOOKUP($E1605,INV!$1:$1048576,MATCH(DATE(AN$2,1,1),INV!$A$1:$LI$1),FALSE)</f>
        <v>14753.09035</v>
      </c>
      <c r="AO1605" s="297">
        <f>+VLOOKUP($E1605,INV!$1:$1048576,MATCH(DATE(AO$2,1,1),INV!$A$1:$LI$1),FALSE)</f>
        <v>15159.524020000001</v>
      </c>
    </row>
    <row r="1606" spans="1:41" ht="15" customHeight="1" x14ac:dyDescent="0.35">
      <c r="A1606" s="382"/>
      <c r="B1606" s="384"/>
      <c r="C1606" s="61" t="s">
        <v>727</v>
      </c>
      <c r="D1606" s="92"/>
      <c r="E1606" s="61" t="s">
        <v>905</v>
      </c>
      <c r="F1606" s="297">
        <f>+VLOOKUP($E1606,INV!$1:$1048576,MATCH(DATE(F$2,1,1),INV!$A$1:$LI$1),FALSE)</f>
        <v>13639.200349999999</v>
      </c>
      <c r="G1606" s="297">
        <f>+VLOOKUP($E1606,INV!$1:$1048576,MATCH(DATE(G$2,1,1),INV!$A$1:$LI$1),FALSE)</f>
        <v>13796.698340000001</v>
      </c>
      <c r="H1606" s="297">
        <f>+VLOOKUP($E1606,INV!$1:$1048576,MATCH(DATE(H$2,1,1),INV!$A$1:$LI$1),FALSE)</f>
        <v>13995.236349999999</v>
      </c>
      <c r="I1606" s="297">
        <f>+VLOOKUP($E1606,INV!$1:$1048576,MATCH(DATE(I$2,1,1),INV!$A$1:$LI$1),FALSE)</f>
        <v>14220.73353</v>
      </c>
      <c r="J1606" s="297">
        <f>+VLOOKUP($E1606,INV!$1:$1048576,MATCH(DATE(J$2,1,1),INV!$A$1:$LI$1),FALSE)</f>
        <v>14463.96579</v>
      </c>
      <c r="K1606" s="297">
        <f>+VLOOKUP($E1606,INV!$1:$1048576,MATCH(DATE(K$2,1,1),INV!$A$1:$LI$1),FALSE)</f>
        <v>14716.938770000001</v>
      </c>
      <c r="L1606" s="297">
        <f>+VLOOKUP($E1606,INV!$1:$1048576,MATCH(DATE(L$2,1,1),INV!$A$1:$LI$1),FALSE)</f>
        <v>14972.1036</v>
      </c>
      <c r="M1606" s="297">
        <f>+VLOOKUP($E1606,INV!$1:$1048576,MATCH(DATE(M$2,1,1),INV!$A$1:$LI$1),FALSE)</f>
        <v>15131.215630000001</v>
      </c>
      <c r="N1606" s="297">
        <f>+VLOOKUP($E1606,INV!$1:$1048576,MATCH(DATE(N$2,1,1),INV!$A$1:$LI$1),FALSE)</f>
        <v>15277.2804</v>
      </c>
      <c r="O1606" s="297">
        <f>+VLOOKUP($E1606,INV!$1:$1048576,MATCH(DATE(O$2,1,1),INV!$A$1:$LI$1),FALSE)</f>
        <v>15552.690780000001</v>
      </c>
      <c r="P1606" s="297">
        <f>+VLOOKUP($E1606,INV!$1:$1048576,MATCH(DATE(P$2,1,1),INV!$A$1:$LI$1),FALSE)</f>
        <v>15878.46846</v>
      </c>
      <c r="Q1606" s="297">
        <f>+VLOOKUP($E1606,INV!$1:$1048576,MATCH(DATE(Q$2,1,1),INV!$A$1:$LI$1),FALSE)</f>
        <v>16219.188770000001</v>
      </c>
      <c r="R1606" s="297">
        <f>+VLOOKUP($E1606,INV!$1:$1048576,MATCH(DATE(R$2,1,1),INV!$A$1:$LI$1),FALSE)</f>
        <v>16542.05747</v>
      </c>
      <c r="S1606" s="297">
        <f>+VLOOKUP($E1606,INV!$1:$1048576,MATCH(DATE(S$2,1,1),INV!$A$1:$LI$1),FALSE)</f>
        <v>16820.16171</v>
      </c>
      <c r="T1606" s="297">
        <f>+VLOOKUP($E1606,INV!$1:$1048576,MATCH(DATE(T$2,1,1),INV!$A$1:$LI$1),FALSE)</f>
        <v>17069.376929999999</v>
      </c>
      <c r="U1606" s="297">
        <f>+VLOOKUP($E1606,INV!$1:$1048576,MATCH(DATE(U$2,1,1),INV!$A$1:$LI$1),FALSE)</f>
        <v>17309.426930000001</v>
      </c>
      <c r="V1606" s="297">
        <f>+VLOOKUP($E1606,INV!$1:$1048576,MATCH(DATE(V$2,1,1),INV!$A$1:$LI$1),FALSE)</f>
        <v>17538.868450000002</v>
      </c>
      <c r="W1606" s="297">
        <f>+VLOOKUP($E1606,INV!$1:$1048576,MATCH(DATE(W$2,1,1),INV!$A$1:$LI$1),FALSE)</f>
        <v>17777.293809999999</v>
      </c>
      <c r="X1606" s="297">
        <f>+VLOOKUP($E1606,INV!$1:$1048576,MATCH(DATE(X$2,1,1),INV!$A$1:$LI$1),FALSE)</f>
        <v>18037.439869999998</v>
      </c>
      <c r="Y1606" s="297">
        <f>+VLOOKUP($E1606,INV!$1:$1048576,MATCH(DATE(Y$2,1,1),INV!$A$1:$LI$1),FALSE)</f>
        <v>18326.755949999999</v>
      </c>
      <c r="Z1606" s="297">
        <f>+VLOOKUP($E1606,INV!$1:$1048576,MATCH(DATE(Z$2,1,1),INV!$A$1:$LI$1),FALSE)</f>
        <v>18651.456419999999</v>
      </c>
      <c r="AA1606" s="297">
        <f>+VLOOKUP($E1606,INV!$1:$1048576,MATCH(DATE(AA$2,1,1),INV!$A$1:$LI$1),FALSE)</f>
        <v>19016.321759999999</v>
      </c>
      <c r="AB1606" s="297">
        <f>+VLOOKUP($E1606,INV!$1:$1048576,MATCH(DATE(AB$2,1,1),INV!$A$1:$LI$1),FALSE)</f>
        <v>19427.486700000001</v>
      </c>
      <c r="AC1606" s="297">
        <f>+VLOOKUP($E1606,INV!$1:$1048576,MATCH(DATE(AC$2,1,1),INV!$A$1:$LI$1),FALSE)</f>
        <v>19889.62257</v>
      </c>
      <c r="AD1606" s="297">
        <f>+VLOOKUP($E1606,INV!$1:$1048576,MATCH(DATE(AD$2,1,1),INV!$A$1:$LI$1),FALSE)</f>
        <v>20404.25099</v>
      </c>
      <c r="AE1606" s="297">
        <f>+VLOOKUP($E1606,INV!$1:$1048576,MATCH(DATE(AE$2,1,1),INV!$A$1:$LI$1),FALSE)</f>
        <v>20973.147379999999</v>
      </c>
      <c r="AF1606" s="297">
        <f>+VLOOKUP($E1606,INV!$1:$1048576,MATCH(DATE(AF$2,1,1),INV!$A$1:$LI$1),FALSE)</f>
        <v>21608.439900000001</v>
      </c>
      <c r="AG1606" s="297">
        <f>+VLOOKUP($E1606,INV!$1:$1048576,MATCH(DATE(AG$2,1,1),INV!$A$1:$LI$1),FALSE)</f>
        <v>22309.15036</v>
      </c>
      <c r="AH1606" s="297">
        <f>+VLOOKUP($E1606,INV!$1:$1048576,MATCH(DATE(AH$2,1,1),INV!$A$1:$LI$1),FALSE)</f>
        <v>23075.62066</v>
      </c>
      <c r="AI1606" s="297">
        <f>+VLOOKUP($E1606,INV!$1:$1048576,MATCH(DATE(AI$2,1,1),INV!$A$1:$LI$1),FALSE)</f>
        <v>23901.211920000002</v>
      </c>
      <c r="AJ1606" s="297">
        <f>+VLOOKUP($E1606,INV!$1:$1048576,MATCH(DATE(AJ$2,1,1),INV!$A$1:$LI$1),FALSE)</f>
        <v>24774.468870000001</v>
      </c>
      <c r="AK1606" s="297">
        <f>+VLOOKUP($E1606,INV!$1:$1048576,MATCH(DATE(AK$2,1,1),INV!$A$1:$LI$1),FALSE)</f>
        <v>25684.4175</v>
      </c>
      <c r="AL1606" s="297">
        <f>+VLOOKUP($E1606,INV!$1:$1048576,MATCH(DATE(AL$2,1,1),INV!$A$1:$LI$1),FALSE)</f>
        <v>26622.38697</v>
      </c>
      <c r="AM1606" s="297">
        <f>+VLOOKUP($E1606,INV!$1:$1048576,MATCH(DATE(AM$2,1,1),INV!$A$1:$LI$1),FALSE)</f>
        <v>27581.269059999999</v>
      </c>
      <c r="AN1606" s="297">
        <f>+VLOOKUP($E1606,INV!$1:$1048576,MATCH(DATE(AN$2,1,1),INV!$A$1:$LI$1),FALSE)</f>
        <v>28554.66707</v>
      </c>
      <c r="AO1606" s="297">
        <f>+VLOOKUP($E1606,INV!$1:$1048576,MATCH(DATE(AO$2,1,1),INV!$A$1:$LI$1),FALSE)</f>
        <v>29536.512129999999</v>
      </c>
    </row>
    <row r="1607" spans="1:41" ht="15" customHeight="1" x14ac:dyDescent="0.35">
      <c r="A1607" s="382"/>
      <c r="B1607" s="384"/>
      <c r="C1607" s="61" t="s">
        <v>728</v>
      </c>
      <c r="D1607" s="92"/>
      <c r="E1607" s="61" t="s">
        <v>906</v>
      </c>
      <c r="F1607" s="297">
        <f>+VLOOKUP($E1607,INV!$1:$1048576,MATCH(DATE(F$2,1,1),INV!$A$1:$LI$1),FALSE)</f>
        <v>1577.322253</v>
      </c>
      <c r="G1607" s="297">
        <f>+VLOOKUP($E1607,INV!$1:$1048576,MATCH(DATE(G$2,1,1),INV!$A$1:$LI$1),FALSE)</f>
        <v>1624.9502299999999</v>
      </c>
      <c r="H1607" s="297">
        <f>+VLOOKUP($E1607,INV!$1:$1048576,MATCH(DATE(H$2,1,1),INV!$A$1:$LI$1),FALSE)</f>
        <v>1685.7759900000001</v>
      </c>
      <c r="I1607" s="297">
        <f>+VLOOKUP($E1607,INV!$1:$1048576,MATCH(DATE(I$2,1,1),INV!$A$1:$LI$1),FALSE)</f>
        <v>1739.8533420000001</v>
      </c>
      <c r="J1607" s="297">
        <f>+VLOOKUP($E1607,INV!$1:$1048576,MATCH(DATE(J$2,1,1),INV!$A$1:$LI$1),FALSE)</f>
        <v>1781.784572</v>
      </c>
      <c r="K1607" s="297">
        <f>+VLOOKUP($E1607,INV!$1:$1048576,MATCH(DATE(K$2,1,1),INV!$A$1:$LI$1),FALSE)</f>
        <v>1815.8589480000001</v>
      </c>
      <c r="L1607" s="297">
        <f>+VLOOKUP($E1607,INV!$1:$1048576,MATCH(DATE(L$2,1,1),INV!$A$1:$LI$1),FALSE)</f>
        <v>1846.6512029999999</v>
      </c>
      <c r="M1607" s="297">
        <f>+VLOOKUP($E1607,INV!$1:$1048576,MATCH(DATE(M$2,1,1),INV!$A$1:$LI$1),FALSE)</f>
        <v>1875.477517</v>
      </c>
      <c r="N1607" s="297">
        <f>+VLOOKUP($E1607,INV!$1:$1048576,MATCH(DATE(N$2,1,1),INV!$A$1:$LI$1),FALSE)</f>
        <v>1904.631858</v>
      </c>
      <c r="O1607" s="297">
        <f>+VLOOKUP($E1607,INV!$1:$1048576,MATCH(DATE(O$2,1,1),INV!$A$1:$LI$1),FALSE)</f>
        <v>1941.400089</v>
      </c>
      <c r="P1607" s="297">
        <f>+VLOOKUP($E1607,INV!$1:$1048576,MATCH(DATE(P$2,1,1),INV!$A$1:$LI$1),FALSE)</f>
        <v>1984.276053</v>
      </c>
      <c r="Q1607" s="297">
        <f>+VLOOKUP($E1607,INV!$1:$1048576,MATCH(DATE(Q$2,1,1),INV!$A$1:$LI$1),FALSE)</f>
        <v>2029.527067</v>
      </c>
      <c r="R1607" s="297">
        <f>+VLOOKUP($E1607,INV!$1:$1048576,MATCH(DATE(R$2,1,1),INV!$A$1:$LI$1),FALSE)</f>
        <v>2074.7301619999998</v>
      </c>
      <c r="S1607" s="297">
        <f>+VLOOKUP($E1607,INV!$1:$1048576,MATCH(DATE(S$2,1,1),INV!$A$1:$LI$1),FALSE)</f>
        <v>2118.3151189999999</v>
      </c>
      <c r="T1607" s="297">
        <f>+VLOOKUP($E1607,INV!$1:$1048576,MATCH(DATE(T$2,1,1),INV!$A$1:$LI$1),FALSE)</f>
        <v>2160.8996769999999</v>
      </c>
      <c r="U1607" s="297">
        <f>+VLOOKUP($E1607,INV!$1:$1048576,MATCH(DATE(U$2,1,1),INV!$A$1:$LI$1),FALSE)</f>
        <v>2203.5400410000002</v>
      </c>
      <c r="V1607" s="297">
        <f>+VLOOKUP($E1607,INV!$1:$1048576,MATCH(DATE(V$2,1,1),INV!$A$1:$LI$1),FALSE)</f>
        <v>2248.5972569999999</v>
      </c>
      <c r="W1607" s="297">
        <f>+VLOOKUP($E1607,INV!$1:$1048576,MATCH(DATE(W$2,1,1),INV!$A$1:$LI$1),FALSE)</f>
        <v>2295.871662</v>
      </c>
      <c r="X1607" s="297">
        <f>+VLOOKUP($E1607,INV!$1:$1048576,MATCH(DATE(X$2,1,1),INV!$A$1:$LI$1),FALSE)</f>
        <v>2345.2838820000002</v>
      </c>
      <c r="Y1607" s="297">
        <f>+VLOOKUP($E1607,INV!$1:$1048576,MATCH(DATE(Y$2,1,1),INV!$A$1:$LI$1),FALSE)</f>
        <v>2396.6977529999999</v>
      </c>
      <c r="Z1607" s="297">
        <f>+VLOOKUP($E1607,INV!$1:$1048576,MATCH(DATE(Z$2,1,1),INV!$A$1:$LI$1),FALSE)</f>
        <v>2450.1278590000002</v>
      </c>
      <c r="AA1607" s="297">
        <f>+VLOOKUP($E1607,INV!$1:$1048576,MATCH(DATE(AA$2,1,1),INV!$A$1:$LI$1),FALSE)</f>
        <v>2505.7283710000002</v>
      </c>
      <c r="AB1607" s="297">
        <f>+VLOOKUP($E1607,INV!$1:$1048576,MATCH(DATE(AB$2,1,1),INV!$A$1:$LI$1),FALSE)</f>
        <v>2563.8109199999999</v>
      </c>
      <c r="AC1607" s="297">
        <f>+VLOOKUP($E1607,INV!$1:$1048576,MATCH(DATE(AC$2,1,1),INV!$A$1:$LI$1),FALSE)</f>
        <v>2624.6389789999998</v>
      </c>
      <c r="AD1607" s="297">
        <f>+VLOOKUP($E1607,INV!$1:$1048576,MATCH(DATE(AD$2,1,1),INV!$A$1:$LI$1),FALSE)</f>
        <v>2688.2726339999999</v>
      </c>
      <c r="AE1607" s="297">
        <f>+VLOOKUP($E1607,INV!$1:$1048576,MATCH(DATE(AE$2,1,1),INV!$A$1:$LI$1),FALSE)</f>
        <v>2754.7827699999998</v>
      </c>
      <c r="AF1607" s="297">
        <f>+VLOOKUP($E1607,INV!$1:$1048576,MATCH(DATE(AF$2,1,1),INV!$A$1:$LI$1),FALSE)</f>
        <v>2823.8421969999999</v>
      </c>
      <c r="AG1607" s="297">
        <f>+VLOOKUP($E1607,INV!$1:$1048576,MATCH(DATE(AG$2,1,1),INV!$A$1:$LI$1),FALSE)</f>
        <v>2896.0189070000001</v>
      </c>
      <c r="AH1607" s="297">
        <f>+VLOOKUP($E1607,INV!$1:$1048576,MATCH(DATE(AH$2,1,1),INV!$A$1:$LI$1),FALSE)</f>
        <v>2971.7437190000001</v>
      </c>
      <c r="AI1607" s="297">
        <f>+VLOOKUP($E1607,INV!$1:$1048576,MATCH(DATE(AI$2,1,1),INV!$A$1:$LI$1),FALSE)</f>
        <v>3051.0400450000002</v>
      </c>
      <c r="AJ1607" s="297">
        <f>+VLOOKUP($E1607,INV!$1:$1048576,MATCH(DATE(AJ$2,1,1),INV!$A$1:$LI$1),FALSE)</f>
        <v>3133.6094229999999</v>
      </c>
      <c r="AK1607" s="297">
        <f>+VLOOKUP($E1607,INV!$1:$1048576,MATCH(DATE(AK$2,1,1),INV!$A$1:$LI$1),FALSE)</f>
        <v>3219.0623810000002</v>
      </c>
      <c r="AL1607" s="297">
        <f>+VLOOKUP($E1607,INV!$1:$1048576,MATCH(DATE(AL$2,1,1),INV!$A$1:$LI$1),FALSE)</f>
        <v>3307.0266449999999</v>
      </c>
      <c r="AM1607" s="297">
        <f>+VLOOKUP($E1607,INV!$1:$1048576,MATCH(DATE(AM$2,1,1),INV!$A$1:$LI$1),FALSE)</f>
        <v>3397.1647119999998</v>
      </c>
      <c r="AN1607" s="297">
        <f>+VLOOKUP($E1607,INV!$1:$1048576,MATCH(DATE(AN$2,1,1),INV!$A$1:$LI$1),FALSE)</f>
        <v>3489.1548929999999</v>
      </c>
      <c r="AO1607" s="297">
        <f>+VLOOKUP($E1607,INV!$1:$1048576,MATCH(DATE(AO$2,1,1),INV!$A$1:$LI$1),FALSE)</f>
        <v>3582.7513720000002</v>
      </c>
    </row>
    <row r="1608" spans="1:41" ht="15" customHeight="1" x14ac:dyDescent="0.35">
      <c r="A1608" s="382"/>
      <c r="B1608" s="384"/>
      <c r="C1608" s="61" t="s">
        <v>729</v>
      </c>
      <c r="D1608" s="92"/>
      <c r="E1608" s="61" t="s">
        <v>907</v>
      </c>
      <c r="F1608" s="297">
        <f>+VLOOKUP($E1608,INV!$1:$1048576,MATCH(DATE(F$2,1,1),INV!$A$1:$LI$1),FALSE)</f>
        <v>1471.690233</v>
      </c>
      <c r="G1608" s="297">
        <f>+VLOOKUP($E1608,INV!$1:$1048576,MATCH(DATE(G$2,1,1),INV!$A$1:$LI$1),FALSE)</f>
        <v>1485.4549460000001</v>
      </c>
      <c r="H1608" s="297">
        <f>+VLOOKUP($E1608,INV!$1:$1048576,MATCH(DATE(H$2,1,1),INV!$A$1:$LI$1),FALSE)</f>
        <v>1501.3681260000001</v>
      </c>
      <c r="I1608" s="297">
        <f>+VLOOKUP($E1608,INV!$1:$1048576,MATCH(DATE(I$2,1,1),INV!$A$1:$LI$1),FALSE)</f>
        <v>1521.6028659999999</v>
      </c>
      <c r="J1608" s="297">
        <f>+VLOOKUP($E1608,INV!$1:$1048576,MATCH(DATE(J$2,1,1),INV!$A$1:$LI$1),FALSE)</f>
        <v>1545.1062730000001</v>
      </c>
      <c r="K1608" s="297">
        <f>+VLOOKUP($E1608,INV!$1:$1048576,MATCH(DATE(K$2,1,1),INV!$A$1:$LI$1),FALSE)</f>
        <v>1570.8911880000001</v>
      </c>
      <c r="L1608" s="297">
        <f>+VLOOKUP($E1608,INV!$1:$1048576,MATCH(DATE(L$2,1,1),INV!$A$1:$LI$1),FALSE)</f>
        <v>1598.191069</v>
      </c>
      <c r="M1608" s="297">
        <f>+VLOOKUP($E1608,INV!$1:$1048576,MATCH(DATE(M$2,1,1),INV!$A$1:$LI$1),FALSE)</f>
        <v>1622.5396679999999</v>
      </c>
      <c r="N1608" s="297">
        <f>+VLOOKUP($E1608,INV!$1:$1048576,MATCH(DATE(N$2,1,1),INV!$A$1:$LI$1),FALSE)</f>
        <v>1646.415616</v>
      </c>
      <c r="O1608" s="297">
        <f>+VLOOKUP($E1608,INV!$1:$1048576,MATCH(DATE(O$2,1,1),INV!$A$1:$LI$1),FALSE)</f>
        <v>1677.093603</v>
      </c>
      <c r="P1608" s="297">
        <f>+VLOOKUP($E1608,INV!$1:$1048576,MATCH(DATE(P$2,1,1),INV!$A$1:$LI$1),FALSE)</f>
        <v>1711.4768389999999</v>
      </c>
      <c r="Q1608" s="297">
        <f>+VLOOKUP($E1608,INV!$1:$1048576,MATCH(DATE(Q$2,1,1),INV!$A$1:$LI$1),FALSE)</f>
        <v>1747.5102320000001</v>
      </c>
      <c r="R1608" s="297">
        <f>+VLOOKUP($E1608,INV!$1:$1048576,MATCH(DATE(R$2,1,1),INV!$A$1:$LI$1),FALSE)</f>
        <v>1784.0512229999999</v>
      </c>
      <c r="S1608" s="297">
        <f>+VLOOKUP($E1608,INV!$1:$1048576,MATCH(DATE(S$2,1,1),INV!$A$1:$LI$1),FALSE)</f>
        <v>1819.8450150000001</v>
      </c>
      <c r="T1608" s="297">
        <f>+VLOOKUP($E1608,INV!$1:$1048576,MATCH(DATE(T$2,1,1),INV!$A$1:$LI$1),FALSE)</f>
        <v>1855.425696</v>
      </c>
      <c r="U1608" s="297">
        <f>+VLOOKUP($E1608,INV!$1:$1048576,MATCH(DATE(U$2,1,1),INV!$A$1:$LI$1),FALSE)</f>
        <v>1891.498507</v>
      </c>
      <c r="V1608" s="297">
        <f>+VLOOKUP($E1608,INV!$1:$1048576,MATCH(DATE(V$2,1,1),INV!$A$1:$LI$1),FALSE)</f>
        <v>1928.4386649999999</v>
      </c>
      <c r="W1608" s="297">
        <f>+VLOOKUP($E1608,INV!$1:$1048576,MATCH(DATE(W$2,1,1),INV!$A$1:$LI$1),FALSE)</f>
        <v>1966.813271</v>
      </c>
      <c r="X1608" s="297">
        <f>+VLOOKUP($E1608,INV!$1:$1048576,MATCH(DATE(X$2,1,1),INV!$A$1:$LI$1),FALSE)</f>
        <v>2007.138794</v>
      </c>
      <c r="Y1608" s="297">
        <f>+VLOOKUP($E1608,INV!$1:$1048576,MATCH(DATE(Y$2,1,1),INV!$A$1:$LI$1),FALSE)</f>
        <v>2049.7855989999998</v>
      </c>
      <c r="Z1608" s="297">
        <f>+VLOOKUP($E1608,INV!$1:$1048576,MATCH(DATE(Z$2,1,1),INV!$A$1:$LI$1),FALSE)</f>
        <v>2095.1088249999998</v>
      </c>
      <c r="AA1608" s="297">
        <f>+VLOOKUP($E1608,INV!$1:$1048576,MATCH(DATE(AA$2,1,1),INV!$A$1:$LI$1),FALSE)</f>
        <v>2143.411826</v>
      </c>
      <c r="AB1608" s="297">
        <f>+VLOOKUP($E1608,INV!$1:$1048576,MATCH(DATE(AB$2,1,1),INV!$A$1:$LI$1),FALSE)</f>
        <v>2195.0927160000001</v>
      </c>
      <c r="AC1608" s="297">
        <f>+VLOOKUP($E1608,INV!$1:$1048576,MATCH(DATE(AC$2,1,1),INV!$A$1:$LI$1),FALSE)</f>
        <v>2250.4874749999999</v>
      </c>
      <c r="AD1608" s="297">
        <f>+VLOOKUP($E1608,INV!$1:$1048576,MATCH(DATE(AD$2,1,1),INV!$A$1:$LI$1),FALSE)</f>
        <v>2309.7319480000001</v>
      </c>
      <c r="AE1608" s="297">
        <f>+VLOOKUP($E1608,INV!$1:$1048576,MATCH(DATE(AE$2,1,1),INV!$A$1:$LI$1),FALSE)</f>
        <v>2372.94578</v>
      </c>
      <c r="AF1608" s="297">
        <f>+VLOOKUP($E1608,INV!$1:$1048576,MATCH(DATE(AF$2,1,1),INV!$A$1:$LI$1),FALSE)</f>
        <v>2440.2779150000001</v>
      </c>
      <c r="AG1608" s="297">
        <f>+VLOOKUP($E1608,INV!$1:$1048576,MATCH(DATE(AG$2,1,1),INV!$A$1:$LI$1),FALSE)</f>
        <v>2512.058548</v>
      </c>
      <c r="AH1608" s="297">
        <f>+VLOOKUP($E1608,INV!$1:$1048576,MATCH(DATE(AH$2,1,1),INV!$A$1:$LI$1),FALSE)</f>
        <v>2588.5669370000001</v>
      </c>
      <c r="AI1608" s="297">
        <f>+VLOOKUP($E1608,INV!$1:$1048576,MATCH(DATE(AI$2,1,1),INV!$A$1:$LI$1),FALSE)</f>
        <v>2669.6364429999999</v>
      </c>
      <c r="AJ1608" s="297">
        <f>+VLOOKUP($E1608,INV!$1:$1048576,MATCH(DATE(AJ$2,1,1),INV!$A$1:$LI$1),FALSE)</f>
        <v>2754.746862</v>
      </c>
      <c r="AK1608" s="297">
        <f>+VLOOKUP($E1608,INV!$1:$1048576,MATCH(DATE(AK$2,1,1),INV!$A$1:$LI$1),FALSE)</f>
        <v>2843.3267040000001</v>
      </c>
      <c r="AL1608" s="297">
        <f>+VLOOKUP($E1608,INV!$1:$1048576,MATCH(DATE(AL$2,1,1),INV!$A$1:$LI$1),FALSE)</f>
        <v>2934.9116349999999</v>
      </c>
      <c r="AM1608" s="297">
        <f>+VLOOKUP($E1608,INV!$1:$1048576,MATCH(DATE(AM$2,1,1),INV!$A$1:$LI$1),FALSE)</f>
        <v>3029.1252239999999</v>
      </c>
      <c r="AN1608" s="297">
        <f>+VLOOKUP($E1608,INV!$1:$1048576,MATCH(DATE(AN$2,1,1),INV!$A$1:$LI$1),FALSE)</f>
        <v>3125.6124620000001</v>
      </c>
      <c r="AO1608" s="297">
        <f>+VLOOKUP($E1608,INV!$1:$1048576,MATCH(DATE(AO$2,1,1),INV!$A$1:$LI$1),FALSE)</f>
        <v>3224.0126770000002</v>
      </c>
    </row>
    <row r="1609" spans="1:41" ht="15" customHeight="1" x14ac:dyDescent="0.35">
      <c r="A1609" s="382"/>
      <c r="B1609" s="384"/>
      <c r="C1609" s="61" t="s">
        <v>730</v>
      </c>
      <c r="D1609" s="92"/>
      <c r="E1609" s="61" t="s">
        <v>908</v>
      </c>
      <c r="F1609" s="297">
        <f>+VLOOKUP($E1609,INV!$1:$1048576,MATCH(DATE(F$2,1,1),INV!$A$1:$LI$1),FALSE)</f>
        <v>9092.5410379999994</v>
      </c>
      <c r="G1609" s="297">
        <f>+VLOOKUP($E1609,INV!$1:$1048576,MATCH(DATE(G$2,1,1),INV!$A$1:$LI$1),FALSE)</f>
        <v>9145.9413980000008</v>
      </c>
      <c r="H1609" s="297">
        <f>+VLOOKUP($E1609,INV!$1:$1048576,MATCH(DATE(H$2,1,1),INV!$A$1:$LI$1),FALSE)</f>
        <v>9206.1720580000001</v>
      </c>
      <c r="I1609" s="297">
        <f>+VLOOKUP($E1609,INV!$1:$1048576,MATCH(DATE(I$2,1,1),INV!$A$1:$LI$1),FALSE)</f>
        <v>9283.2930450000003</v>
      </c>
      <c r="J1609" s="297">
        <f>+VLOOKUP($E1609,INV!$1:$1048576,MATCH(DATE(J$2,1,1),INV!$A$1:$LI$1),FALSE)</f>
        <v>9376.6191710000003</v>
      </c>
      <c r="K1609" s="297">
        <f>+VLOOKUP($E1609,INV!$1:$1048576,MATCH(DATE(K$2,1,1),INV!$A$1:$LI$1),FALSE)</f>
        <v>9485.6155230000004</v>
      </c>
      <c r="L1609" s="297">
        <f>+VLOOKUP($E1609,INV!$1:$1048576,MATCH(DATE(L$2,1,1),INV!$A$1:$LI$1),FALSE)</f>
        <v>9609.2240039999997</v>
      </c>
      <c r="M1609" s="297">
        <f>+VLOOKUP($E1609,INV!$1:$1048576,MATCH(DATE(M$2,1,1),INV!$A$1:$LI$1),FALSE)</f>
        <v>9705.9081389999992</v>
      </c>
      <c r="N1609" s="297">
        <f>+VLOOKUP($E1609,INV!$1:$1048576,MATCH(DATE(N$2,1,1),INV!$A$1:$LI$1),FALSE)</f>
        <v>9811.0805259999997</v>
      </c>
      <c r="O1609" s="297">
        <f>+VLOOKUP($E1609,INV!$1:$1048576,MATCH(DATE(O$2,1,1),INV!$A$1:$LI$1),FALSE)</f>
        <v>9990.4173819999996</v>
      </c>
      <c r="P1609" s="297">
        <f>+VLOOKUP($E1609,INV!$1:$1048576,MATCH(DATE(P$2,1,1),INV!$A$1:$LI$1),FALSE)</f>
        <v>10206.44937</v>
      </c>
      <c r="Q1609" s="297">
        <f>+VLOOKUP($E1609,INV!$1:$1048576,MATCH(DATE(Q$2,1,1),INV!$A$1:$LI$1),FALSE)</f>
        <v>10435.79844</v>
      </c>
      <c r="R1609" s="297">
        <f>+VLOOKUP($E1609,INV!$1:$1048576,MATCH(DATE(R$2,1,1),INV!$A$1:$LI$1),FALSE)</f>
        <v>10658.985500000001</v>
      </c>
      <c r="S1609" s="297">
        <f>+VLOOKUP($E1609,INV!$1:$1048576,MATCH(DATE(S$2,1,1),INV!$A$1:$LI$1),FALSE)</f>
        <v>10861.739229999999</v>
      </c>
      <c r="T1609" s="297">
        <f>+VLOOKUP($E1609,INV!$1:$1048576,MATCH(DATE(T$2,1,1),INV!$A$1:$LI$1),FALSE)</f>
        <v>11051.141530000001</v>
      </c>
      <c r="U1609" s="297">
        <f>+VLOOKUP($E1609,INV!$1:$1048576,MATCH(DATE(U$2,1,1),INV!$A$1:$LI$1),FALSE)</f>
        <v>11236.06179</v>
      </c>
      <c r="V1609" s="297">
        <f>+VLOOKUP($E1609,INV!$1:$1048576,MATCH(DATE(V$2,1,1),INV!$A$1:$LI$1),FALSE)</f>
        <v>11424.75362</v>
      </c>
      <c r="W1609" s="297">
        <f>+VLOOKUP($E1609,INV!$1:$1048576,MATCH(DATE(W$2,1,1),INV!$A$1:$LI$1),FALSE)</f>
        <v>11624.260060000001</v>
      </c>
      <c r="X1609" s="297">
        <f>+VLOOKUP($E1609,INV!$1:$1048576,MATCH(DATE(X$2,1,1),INV!$A$1:$LI$1),FALSE)</f>
        <v>11840.14992</v>
      </c>
      <c r="Y1609" s="297">
        <f>+VLOOKUP($E1609,INV!$1:$1048576,MATCH(DATE(Y$2,1,1),INV!$A$1:$LI$1),FALSE)</f>
        <v>12075.50771</v>
      </c>
      <c r="Z1609" s="297">
        <f>+VLOOKUP($E1609,INV!$1:$1048576,MATCH(DATE(Z$2,1,1),INV!$A$1:$LI$1),FALSE)</f>
        <v>12332.95174</v>
      </c>
      <c r="AA1609" s="297">
        <f>+VLOOKUP($E1609,INV!$1:$1048576,MATCH(DATE(AA$2,1,1),INV!$A$1:$LI$1),FALSE)</f>
        <v>12615.05744</v>
      </c>
      <c r="AB1609" s="297">
        <f>+VLOOKUP($E1609,INV!$1:$1048576,MATCH(DATE(AB$2,1,1),INV!$A$1:$LI$1),FALSE)</f>
        <v>12925.412630000001</v>
      </c>
      <c r="AC1609" s="297">
        <f>+VLOOKUP($E1609,INV!$1:$1048576,MATCH(DATE(AC$2,1,1),INV!$A$1:$LI$1),FALSE)</f>
        <v>13266.133019999999</v>
      </c>
      <c r="AD1609" s="297">
        <f>+VLOOKUP($E1609,INV!$1:$1048576,MATCH(DATE(AD$2,1,1),INV!$A$1:$LI$1),FALSE)</f>
        <v>13637.2145</v>
      </c>
      <c r="AE1609" s="297">
        <f>+VLOOKUP($E1609,INV!$1:$1048576,MATCH(DATE(AE$2,1,1),INV!$A$1:$LI$1),FALSE)</f>
        <v>14038.69132</v>
      </c>
      <c r="AF1609" s="297">
        <f>+VLOOKUP($E1609,INV!$1:$1048576,MATCH(DATE(AF$2,1,1),INV!$A$1:$LI$1),FALSE)</f>
        <v>14470.965319999999</v>
      </c>
      <c r="AG1609" s="297">
        <f>+VLOOKUP($E1609,INV!$1:$1048576,MATCH(DATE(AG$2,1,1),INV!$A$1:$LI$1),FALSE)</f>
        <v>14940.572889999999</v>
      </c>
      <c r="AH1609" s="297">
        <f>+VLOOKUP($E1609,INV!$1:$1048576,MATCH(DATE(AH$2,1,1),INV!$A$1:$LI$1),FALSE)</f>
        <v>15450.168460000001</v>
      </c>
      <c r="AI1609" s="297">
        <f>+VLOOKUP($E1609,INV!$1:$1048576,MATCH(DATE(AI$2,1,1),INV!$A$1:$LI$1),FALSE)</f>
        <v>15996.458710000001</v>
      </c>
      <c r="AJ1609" s="297">
        <f>+VLOOKUP($E1609,INV!$1:$1048576,MATCH(DATE(AJ$2,1,1),INV!$A$1:$LI$1),FALSE)</f>
        <v>16572.848539999999</v>
      </c>
      <c r="AK1609" s="297">
        <f>+VLOOKUP($E1609,INV!$1:$1048576,MATCH(DATE(AK$2,1,1),INV!$A$1:$LI$1),FALSE)</f>
        <v>17173.949329999999</v>
      </c>
      <c r="AL1609" s="297">
        <f>+VLOOKUP($E1609,INV!$1:$1048576,MATCH(DATE(AL$2,1,1),INV!$A$1:$LI$1),FALSE)</f>
        <v>17796.636020000002</v>
      </c>
      <c r="AM1609" s="297">
        <f>+VLOOKUP($E1609,INV!$1:$1048576,MATCH(DATE(AM$2,1,1),INV!$A$1:$LI$1),FALSE)</f>
        <v>18437.8959</v>
      </c>
      <c r="AN1609" s="297">
        <f>+VLOOKUP($E1609,INV!$1:$1048576,MATCH(DATE(AN$2,1,1),INV!$A$1:$LI$1),FALSE)</f>
        <v>19094.518209999998</v>
      </c>
      <c r="AO1609" s="297">
        <f>+VLOOKUP($E1609,INV!$1:$1048576,MATCH(DATE(AO$2,1,1),INV!$A$1:$LI$1),FALSE)</f>
        <v>19763.25621</v>
      </c>
    </row>
    <row r="1610" spans="1:41" ht="15" customHeight="1" x14ac:dyDescent="0.35">
      <c r="A1610" s="382"/>
      <c r="B1610" s="384"/>
      <c r="C1610" s="61" t="s">
        <v>731</v>
      </c>
      <c r="D1610" s="92"/>
      <c r="E1610" s="61" t="s">
        <v>909</v>
      </c>
      <c r="F1610" s="297">
        <f>+VLOOKUP($E1610,INV!$1:$1048576,MATCH(DATE(F$2,1,1),INV!$A$1:$LI$1),FALSE)</f>
        <v>2074.6837860000001</v>
      </c>
      <c r="G1610" s="297">
        <f>+VLOOKUP($E1610,INV!$1:$1048576,MATCH(DATE(G$2,1,1),INV!$A$1:$LI$1),FALSE)</f>
        <v>2093.061201</v>
      </c>
      <c r="H1610" s="297">
        <f>+VLOOKUP($E1610,INV!$1:$1048576,MATCH(DATE(H$2,1,1),INV!$A$1:$LI$1),FALSE)</f>
        <v>2114.942638</v>
      </c>
      <c r="I1610" s="297">
        <f>+VLOOKUP($E1610,INV!$1:$1048576,MATCH(DATE(I$2,1,1),INV!$A$1:$LI$1),FALSE)</f>
        <v>2139.8392140000001</v>
      </c>
      <c r="J1610" s="297">
        <f>+VLOOKUP($E1610,INV!$1:$1048576,MATCH(DATE(J$2,1,1),INV!$A$1:$LI$1),FALSE)</f>
        <v>2166.054905</v>
      </c>
      <c r="K1610" s="297">
        <f>+VLOOKUP($E1610,INV!$1:$1048576,MATCH(DATE(K$2,1,1),INV!$A$1:$LI$1),FALSE)</f>
        <v>2194.0043329999999</v>
      </c>
      <c r="L1610" s="297">
        <f>+VLOOKUP($E1610,INV!$1:$1048576,MATCH(DATE(L$2,1,1),INV!$A$1:$LI$1),FALSE)</f>
        <v>2224.0528989999998</v>
      </c>
      <c r="M1610" s="297">
        <f>+VLOOKUP($E1610,INV!$1:$1048576,MATCH(DATE(M$2,1,1),INV!$A$1:$LI$1),FALSE)</f>
        <v>2248.2609219999999</v>
      </c>
      <c r="N1610" s="297">
        <f>+VLOOKUP($E1610,INV!$1:$1048576,MATCH(DATE(N$2,1,1),INV!$A$1:$LI$1),FALSE)</f>
        <v>2272.7251449999999</v>
      </c>
      <c r="O1610" s="297">
        <f>+VLOOKUP($E1610,INV!$1:$1048576,MATCH(DATE(O$2,1,1),INV!$A$1:$LI$1),FALSE)</f>
        <v>2311.8109679999998</v>
      </c>
      <c r="P1610" s="297">
        <f>+VLOOKUP($E1610,INV!$1:$1048576,MATCH(DATE(P$2,1,1),INV!$A$1:$LI$1),FALSE)</f>
        <v>2357.6598949999998</v>
      </c>
      <c r="Q1610" s="297">
        <f>+VLOOKUP($E1610,INV!$1:$1048576,MATCH(DATE(Q$2,1,1),INV!$A$1:$LI$1),FALSE)</f>
        <v>2404.9466430000002</v>
      </c>
      <c r="R1610" s="297">
        <f>+VLOOKUP($E1610,INV!$1:$1048576,MATCH(DATE(R$2,1,1),INV!$A$1:$LI$1),FALSE)</f>
        <v>2450.3250910000002</v>
      </c>
      <c r="S1610" s="297">
        <f>+VLOOKUP($E1610,INV!$1:$1048576,MATCH(DATE(S$2,1,1),INV!$A$1:$LI$1),FALSE)</f>
        <v>2491.3484760000001</v>
      </c>
      <c r="T1610" s="297">
        <f>+VLOOKUP($E1610,INV!$1:$1048576,MATCH(DATE(T$2,1,1),INV!$A$1:$LI$1),FALSE)</f>
        <v>2529.933094</v>
      </c>
      <c r="U1610" s="297">
        <f>+VLOOKUP($E1610,INV!$1:$1048576,MATCH(DATE(U$2,1,1),INV!$A$1:$LI$1),FALSE)</f>
        <v>2568.3046989999998</v>
      </c>
      <c r="V1610" s="297">
        <f>+VLOOKUP($E1610,INV!$1:$1048576,MATCH(DATE(V$2,1,1),INV!$A$1:$LI$1),FALSE)</f>
        <v>2607.6843220000001</v>
      </c>
      <c r="W1610" s="297">
        <f>+VLOOKUP($E1610,INV!$1:$1048576,MATCH(DATE(W$2,1,1),INV!$A$1:$LI$1),FALSE)</f>
        <v>2649.6366950000001</v>
      </c>
      <c r="X1610" s="297">
        <f>+VLOOKUP($E1610,INV!$1:$1048576,MATCH(DATE(X$2,1,1),INV!$A$1:$LI$1),FALSE)</f>
        <v>2695.2647649999999</v>
      </c>
      <c r="Y1610" s="297">
        <f>+VLOOKUP($E1610,INV!$1:$1048576,MATCH(DATE(Y$2,1,1),INV!$A$1:$LI$1),FALSE)</f>
        <v>2745.184874</v>
      </c>
      <c r="Z1610" s="297">
        <f>+VLOOKUP($E1610,INV!$1:$1048576,MATCH(DATE(Z$2,1,1),INV!$A$1:$LI$1),FALSE)</f>
        <v>2799.961644</v>
      </c>
      <c r="AA1610" s="297">
        <f>+VLOOKUP($E1610,INV!$1:$1048576,MATCH(DATE(AA$2,1,1),INV!$A$1:$LI$1),FALSE)</f>
        <v>2860.107215</v>
      </c>
      <c r="AB1610" s="297">
        <f>+VLOOKUP($E1610,INV!$1:$1048576,MATCH(DATE(AB$2,1,1),INV!$A$1:$LI$1),FALSE)</f>
        <v>2926.3392079999999</v>
      </c>
      <c r="AC1610" s="297">
        <f>+VLOOKUP($E1610,INV!$1:$1048576,MATCH(DATE(AC$2,1,1),INV!$A$1:$LI$1),FALSE)</f>
        <v>2999.213714</v>
      </c>
      <c r="AD1610" s="297">
        <f>+VLOOKUP($E1610,INV!$1:$1048576,MATCH(DATE(AD$2,1,1),INV!$A$1:$LI$1),FALSE)</f>
        <v>3078.923847</v>
      </c>
      <c r="AE1610" s="297">
        <f>+VLOOKUP($E1610,INV!$1:$1048576,MATCH(DATE(AE$2,1,1),INV!$A$1:$LI$1),FALSE)</f>
        <v>3165.6842339999998</v>
      </c>
      <c r="AF1610" s="297">
        <f>+VLOOKUP($E1610,INV!$1:$1048576,MATCH(DATE(AF$2,1,1),INV!$A$1:$LI$1),FALSE)</f>
        <v>3259.8439579999999</v>
      </c>
      <c r="AG1610" s="297">
        <f>+VLOOKUP($E1610,INV!$1:$1048576,MATCH(DATE(AG$2,1,1),INV!$A$1:$LI$1),FALSE)</f>
        <v>3362.093398</v>
      </c>
      <c r="AH1610" s="297">
        <f>+VLOOKUP($E1610,INV!$1:$1048576,MATCH(DATE(AH$2,1,1),INV!$A$1:$LI$1),FALSE)</f>
        <v>3472.8039050000002</v>
      </c>
      <c r="AI1610" s="297">
        <f>+VLOOKUP($E1610,INV!$1:$1048576,MATCH(DATE(AI$2,1,1),INV!$A$1:$LI$1),FALSE)</f>
        <v>3591.3646020000001</v>
      </c>
      <c r="AJ1610" s="297">
        <f>+VLOOKUP($E1610,INV!$1:$1048576,MATCH(DATE(AJ$2,1,1),INV!$A$1:$LI$1),FALSE)</f>
        <v>3716.528757</v>
      </c>
      <c r="AK1610" s="297">
        <f>+VLOOKUP($E1610,INV!$1:$1048576,MATCH(DATE(AK$2,1,1),INV!$A$1:$LI$1),FALSE)</f>
        <v>3847.084683</v>
      </c>
      <c r="AL1610" s="297">
        <f>+VLOOKUP($E1610,INV!$1:$1048576,MATCH(DATE(AL$2,1,1),INV!$A$1:$LI$1),FALSE)</f>
        <v>3982.0800570000001</v>
      </c>
      <c r="AM1610" s="297">
        <f>+VLOOKUP($E1610,INV!$1:$1048576,MATCH(DATE(AM$2,1,1),INV!$A$1:$LI$1),FALSE)</f>
        <v>4120.6788070000002</v>
      </c>
      <c r="AN1610" s="297">
        <f>+VLOOKUP($E1610,INV!$1:$1048576,MATCH(DATE(AN$2,1,1),INV!$A$1:$LI$1),FALSE)</f>
        <v>4262.0639739999997</v>
      </c>
      <c r="AO1610" s="297">
        <f>+VLOOKUP($E1610,INV!$1:$1048576,MATCH(DATE(AO$2,1,1),INV!$A$1:$LI$1),FALSE)</f>
        <v>4405.387823</v>
      </c>
    </row>
    <row r="1611" spans="1:41" ht="15" customHeight="1" x14ac:dyDescent="0.35">
      <c r="A1611" s="382"/>
      <c r="B1611" s="384"/>
      <c r="C1611" s="61" t="s">
        <v>732</v>
      </c>
      <c r="D1611" s="92"/>
      <c r="E1611" s="61" t="s">
        <v>910</v>
      </c>
      <c r="F1611" s="297">
        <f>+VLOOKUP($E1611,INV!$1:$1048576,MATCH(DATE(F$2,1,1),INV!$A$1:$LI$1),FALSE)</f>
        <v>1900.581128</v>
      </c>
      <c r="G1611" s="297">
        <f>+VLOOKUP($E1611,INV!$1:$1048576,MATCH(DATE(G$2,1,1),INV!$A$1:$LI$1),FALSE)</f>
        <v>1931.875442</v>
      </c>
      <c r="H1611" s="297">
        <f>+VLOOKUP($E1611,INV!$1:$1048576,MATCH(DATE(H$2,1,1),INV!$A$1:$LI$1),FALSE)</f>
        <v>1967.558689</v>
      </c>
      <c r="I1611" s="297">
        <f>+VLOOKUP($E1611,INV!$1:$1048576,MATCH(DATE(I$2,1,1),INV!$A$1:$LI$1),FALSE)</f>
        <v>2002.7430179999999</v>
      </c>
      <c r="J1611" s="297">
        <f>+VLOOKUP($E1611,INV!$1:$1048576,MATCH(DATE(J$2,1,1),INV!$A$1:$LI$1),FALSE)</f>
        <v>2037.1543529999999</v>
      </c>
      <c r="K1611" s="297">
        <f>+VLOOKUP($E1611,INV!$1:$1048576,MATCH(DATE(K$2,1,1),INV!$A$1:$LI$1),FALSE)</f>
        <v>2072.317646</v>
      </c>
      <c r="L1611" s="297">
        <f>+VLOOKUP($E1611,INV!$1:$1048576,MATCH(DATE(L$2,1,1),INV!$A$1:$LI$1),FALSE)</f>
        <v>2109.2018029999999</v>
      </c>
      <c r="M1611" s="297">
        <f>+VLOOKUP($E1611,INV!$1:$1048576,MATCH(DATE(M$2,1,1),INV!$A$1:$LI$1),FALSE)</f>
        <v>2131.7805739999999</v>
      </c>
      <c r="N1611" s="297">
        <f>+VLOOKUP($E1611,INV!$1:$1048576,MATCH(DATE(N$2,1,1),INV!$A$1:$LI$1),FALSE)</f>
        <v>2148.0865570000001</v>
      </c>
      <c r="O1611" s="297">
        <f>+VLOOKUP($E1611,INV!$1:$1048576,MATCH(DATE(O$2,1,1),INV!$A$1:$LI$1),FALSE)</f>
        <v>2175.8438420000002</v>
      </c>
      <c r="P1611" s="297">
        <f>+VLOOKUP($E1611,INV!$1:$1048576,MATCH(DATE(P$2,1,1),INV!$A$1:$LI$1),FALSE)</f>
        <v>2205.8826170000002</v>
      </c>
      <c r="Q1611" s="297">
        <f>+VLOOKUP($E1611,INV!$1:$1048576,MATCH(DATE(Q$2,1,1),INV!$A$1:$LI$1),FALSE)</f>
        <v>2234.769749</v>
      </c>
      <c r="R1611" s="297">
        <f>+VLOOKUP($E1611,INV!$1:$1048576,MATCH(DATE(R$2,1,1),INV!$A$1:$LI$1),FALSE)</f>
        <v>2260.2530839999999</v>
      </c>
      <c r="S1611" s="297">
        <f>+VLOOKUP($E1611,INV!$1:$1048576,MATCH(DATE(S$2,1,1),INV!$A$1:$LI$1),FALSE)</f>
        <v>2280.4495740000002</v>
      </c>
      <c r="T1611" s="297">
        <f>+VLOOKUP($E1611,INV!$1:$1048576,MATCH(DATE(T$2,1,1),INV!$A$1:$LI$1),FALSE)</f>
        <v>2298.0661690000002</v>
      </c>
      <c r="U1611" s="297">
        <f>+VLOOKUP($E1611,INV!$1:$1048576,MATCH(DATE(U$2,1,1),INV!$A$1:$LI$1),FALSE)</f>
        <v>2315.6732740000002</v>
      </c>
      <c r="V1611" s="297">
        <f>+VLOOKUP($E1611,INV!$1:$1048576,MATCH(DATE(V$2,1,1),INV!$A$1:$LI$1),FALSE)</f>
        <v>2334.390382</v>
      </c>
      <c r="W1611" s="297">
        <f>+VLOOKUP($E1611,INV!$1:$1048576,MATCH(DATE(W$2,1,1),INV!$A$1:$LI$1),FALSE)</f>
        <v>2354.7876259999998</v>
      </c>
      <c r="X1611" s="297">
        <f>+VLOOKUP($E1611,INV!$1:$1048576,MATCH(DATE(X$2,1,1),INV!$A$1:$LI$1),FALSE)</f>
        <v>2377.6976749999999</v>
      </c>
      <c r="Y1611" s="297">
        <f>+VLOOKUP($E1611,INV!$1:$1048576,MATCH(DATE(Y$2,1,1),INV!$A$1:$LI$1),FALSE)</f>
        <v>2403.7223180000001</v>
      </c>
      <c r="Z1611" s="297">
        <f>+VLOOKUP($E1611,INV!$1:$1048576,MATCH(DATE(Z$2,1,1),INV!$A$1:$LI$1),FALSE)</f>
        <v>2433.5238859999999</v>
      </c>
      <c r="AA1611" s="297">
        <f>+VLOOKUP($E1611,INV!$1:$1048576,MATCH(DATE(AA$2,1,1),INV!$A$1:$LI$1),FALSE)</f>
        <v>2467.7609710000002</v>
      </c>
      <c r="AB1611" s="297">
        <f>+VLOOKUP($E1611,INV!$1:$1048576,MATCH(DATE(AB$2,1,1),INV!$A$1:$LI$1),FALSE)</f>
        <v>2507.3023210000001</v>
      </c>
      <c r="AC1611" s="297">
        <f>+VLOOKUP($E1611,INV!$1:$1048576,MATCH(DATE(AC$2,1,1),INV!$A$1:$LI$1),FALSE)</f>
        <v>2552.6923219999999</v>
      </c>
      <c r="AD1611" s="297">
        <f>+VLOOKUP($E1611,INV!$1:$1048576,MATCH(DATE(AD$2,1,1),INV!$A$1:$LI$1),FALSE)</f>
        <v>2603.9938010000001</v>
      </c>
      <c r="AE1611" s="297">
        <f>+VLOOKUP($E1611,INV!$1:$1048576,MATCH(DATE(AE$2,1,1),INV!$A$1:$LI$1),FALSE)</f>
        <v>2661.2792760000002</v>
      </c>
      <c r="AF1611" s="297">
        <f>+VLOOKUP($E1611,INV!$1:$1048576,MATCH(DATE(AF$2,1,1),INV!$A$1:$LI$1),FALSE)</f>
        <v>2724.5432900000001</v>
      </c>
      <c r="AG1611" s="297">
        <f>+VLOOKUP($E1611,INV!$1:$1048576,MATCH(DATE(AG$2,1,1),INV!$A$1:$LI$1),FALSE)</f>
        <v>2794.9601899999998</v>
      </c>
      <c r="AH1611" s="297">
        <f>+VLOOKUP($E1611,INV!$1:$1048576,MATCH(DATE(AH$2,1,1),INV!$A$1:$LI$1),FALSE)</f>
        <v>2872.9521289999998</v>
      </c>
      <c r="AI1611" s="297">
        <f>+VLOOKUP($E1611,INV!$1:$1048576,MATCH(DATE(AI$2,1,1),INV!$A$1:$LI$1),FALSE)</f>
        <v>2957.6846270000001</v>
      </c>
      <c r="AJ1611" s="297">
        <f>+VLOOKUP($E1611,INV!$1:$1048576,MATCH(DATE(AJ$2,1,1),INV!$A$1:$LI$1),FALSE)</f>
        <v>3047.6647130000001</v>
      </c>
      <c r="AK1611" s="297">
        <f>+VLOOKUP($E1611,INV!$1:$1048576,MATCH(DATE(AK$2,1,1),INV!$A$1:$LI$1),FALSE)</f>
        <v>3141.64689</v>
      </c>
      <c r="AL1611" s="297">
        <f>+VLOOKUP($E1611,INV!$1:$1048576,MATCH(DATE(AL$2,1,1),INV!$A$1:$LI$1),FALSE)</f>
        <v>3238.845671</v>
      </c>
      <c r="AM1611" s="297">
        <f>+VLOOKUP($E1611,INV!$1:$1048576,MATCH(DATE(AM$2,1,1),INV!$A$1:$LI$1),FALSE)</f>
        <v>3338.5734579999998</v>
      </c>
      <c r="AN1611" s="297">
        <f>+VLOOKUP($E1611,INV!$1:$1048576,MATCH(DATE(AN$2,1,1),INV!$A$1:$LI$1),FALSE)</f>
        <v>3440.1253860000002</v>
      </c>
      <c r="AO1611" s="297">
        <f>+VLOOKUP($E1611,INV!$1:$1048576,MATCH(DATE(AO$2,1,1),INV!$A$1:$LI$1),FALSE)</f>
        <v>3542.7469769999998</v>
      </c>
    </row>
    <row r="1612" spans="1:41" ht="15" customHeight="1" x14ac:dyDescent="0.35">
      <c r="A1612" s="382"/>
      <c r="B1612" s="384"/>
      <c r="C1612" s="61" t="s">
        <v>733</v>
      </c>
      <c r="D1612" s="92"/>
      <c r="E1612" s="61" t="s">
        <v>911</v>
      </c>
      <c r="F1612" s="297">
        <f>+VLOOKUP($E1612,INV!$1:$1048576,MATCH(DATE(F$2,1,1),INV!$A$1:$LI$1),FALSE)</f>
        <v>22024.650839999998</v>
      </c>
      <c r="G1612" s="297">
        <f>+VLOOKUP($E1612,INV!$1:$1048576,MATCH(DATE(G$2,1,1),INV!$A$1:$LI$1),FALSE)</f>
        <v>22189.53989</v>
      </c>
      <c r="H1612" s="297">
        <f>+VLOOKUP($E1612,INV!$1:$1048576,MATCH(DATE(H$2,1,1),INV!$A$1:$LI$1),FALSE)</f>
        <v>22379.94757</v>
      </c>
      <c r="I1612" s="297">
        <f>+VLOOKUP($E1612,INV!$1:$1048576,MATCH(DATE(I$2,1,1),INV!$A$1:$LI$1),FALSE)</f>
        <v>22604.344059999999</v>
      </c>
      <c r="J1612" s="297">
        <f>+VLOOKUP($E1612,INV!$1:$1048576,MATCH(DATE(J$2,1,1),INV!$A$1:$LI$1),FALSE)</f>
        <v>22858.308590000001</v>
      </c>
      <c r="K1612" s="297">
        <f>+VLOOKUP($E1612,INV!$1:$1048576,MATCH(DATE(K$2,1,1),INV!$A$1:$LI$1),FALSE)</f>
        <v>23141.800449999999</v>
      </c>
      <c r="L1612" s="297">
        <f>+VLOOKUP($E1612,INV!$1:$1048576,MATCH(DATE(L$2,1,1),INV!$A$1:$LI$1),FALSE)</f>
        <v>23454.13637</v>
      </c>
      <c r="M1612" s="297">
        <f>+VLOOKUP($E1612,INV!$1:$1048576,MATCH(DATE(M$2,1,1),INV!$A$1:$LI$1),FALSE)</f>
        <v>23710.932799999999</v>
      </c>
      <c r="N1612" s="297">
        <f>+VLOOKUP($E1612,INV!$1:$1048576,MATCH(DATE(N$2,1,1),INV!$A$1:$LI$1),FALSE)</f>
        <v>23994.550770000002</v>
      </c>
      <c r="O1612" s="297">
        <f>+VLOOKUP($E1612,INV!$1:$1048576,MATCH(DATE(O$2,1,1),INV!$A$1:$LI$1),FALSE)</f>
        <v>24457.646509999999</v>
      </c>
      <c r="P1612" s="297">
        <f>+VLOOKUP($E1612,INV!$1:$1048576,MATCH(DATE(P$2,1,1),INV!$A$1:$LI$1),FALSE)</f>
        <v>25018.525119999998</v>
      </c>
      <c r="Q1612" s="297">
        <f>+VLOOKUP($E1612,INV!$1:$1048576,MATCH(DATE(Q$2,1,1),INV!$A$1:$LI$1),FALSE)</f>
        <v>25621.136879999998</v>
      </c>
      <c r="R1612" s="297">
        <f>+VLOOKUP($E1612,INV!$1:$1048576,MATCH(DATE(R$2,1,1),INV!$A$1:$LI$1),FALSE)</f>
        <v>26214.821540000001</v>
      </c>
      <c r="S1612" s="297">
        <f>+VLOOKUP($E1612,INV!$1:$1048576,MATCH(DATE(S$2,1,1),INV!$A$1:$LI$1),FALSE)</f>
        <v>26762.16892</v>
      </c>
      <c r="T1612" s="297">
        <f>+VLOOKUP($E1612,INV!$1:$1048576,MATCH(DATE(T$2,1,1),INV!$A$1:$LI$1),FALSE)</f>
        <v>27276.50116</v>
      </c>
      <c r="U1612" s="297">
        <f>+VLOOKUP($E1612,INV!$1:$1048576,MATCH(DATE(U$2,1,1),INV!$A$1:$LI$1),FALSE)</f>
        <v>27777.224269999999</v>
      </c>
      <c r="V1612" s="297">
        <f>+VLOOKUP($E1612,INV!$1:$1048576,MATCH(DATE(V$2,1,1),INV!$A$1:$LI$1),FALSE)</f>
        <v>28278.67411</v>
      </c>
      <c r="W1612" s="297">
        <f>+VLOOKUP($E1612,INV!$1:$1048576,MATCH(DATE(W$2,1,1),INV!$A$1:$LI$1),FALSE)</f>
        <v>28801.751530000001</v>
      </c>
      <c r="X1612" s="297">
        <f>+VLOOKUP($E1612,INV!$1:$1048576,MATCH(DATE(X$2,1,1),INV!$A$1:$LI$1),FALSE)</f>
        <v>29361.053</v>
      </c>
      <c r="Y1612" s="297">
        <f>+VLOOKUP($E1612,INV!$1:$1048576,MATCH(DATE(Y$2,1,1),INV!$A$1:$LI$1),FALSE)</f>
        <v>29964.197090000001</v>
      </c>
      <c r="Z1612" s="297">
        <f>+VLOOKUP($E1612,INV!$1:$1048576,MATCH(DATE(Z$2,1,1),INV!$A$1:$LI$1),FALSE)</f>
        <v>30617.268120000001</v>
      </c>
      <c r="AA1612" s="297">
        <f>+VLOOKUP($E1612,INV!$1:$1048576,MATCH(DATE(AA$2,1,1),INV!$A$1:$LI$1),FALSE)</f>
        <v>31326.351139999999</v>
      </c>
      <c r="AB1612" s="297">
        <f>+VLOOKUP($E1612,INV!$1:$1048576,MATCH(DATE(AB$2,1,1),INV!$A$1:$LI$1),FALSE)</f>
        <v>32099.85975</v>
      </c>
      <c r="AC1612" s="297">
        <f>+VLOOKUP($E1612,INV!$1:$1048576,MATCH(DATE(AC$2,1,1),INV!$A$1:$LI$1),FALSE)</f>
        <v>32942.638800000001</v>
      </c>
      <c r="AD1612" s="297">
        <f>+VLOOKUP($E1612,INV!$1:$1048576,MATCH(DATE(AD$2,1,1),INV!$A$1:$LI$1),FALSE)</f>
        <v>33854.43404</v>
      </c>
      <c r="AE1612" s="297">
        <f>+VLOOKUP($E1612,INV!$1:$1048576,MATCH(DATE(AE$2,1,1),INV!$A$1:$LI$1),FALSE)</f>
        <v>34834.900049999997</v>
      </c>
      <c r="AF1612" s="297">
        <f>+VLOOKUP($E1612,INV!$1:$1048576,MATCH(DATE(AF$2,1,1),INV!$A$1:$LI$1),FALSE)</f>
        <v>35885.116580000002</v>
      </c>
      <c r="AG1612" s="297">
        <f>+VLOOKUP($E1612,INV!$1:$1048576,MATCH(DATE(AG$2,1,1),INV!$A$1:$LI$1),FALSE)</f>
        <v>37021.092049999999</v>
      </c>
      <c r="AH1612" s="297">
        <f>+VLOOKUP($E1612,INV!$1:$1048576,MATCH(DATE(AH$2,1,1),INV!$A$1:$LI$1),FALSE)</f>
        <v>38249.61623</v>
      </c>
      <c r="AI1612" s="297">
        <f>+VLOOKUP($E1612,INV!$1:$1048576,MATCH(DATE(AI$2,1,1),INV!$A$1:$LI$1),FALSE)</f>
        <v>39563.57877</v>
      </c>
      <c r="AJ1612" s="297">
        <f>+VLOOKUP($E1612,INV!$1:$1048576,MATCH(DATE(AJ$2,1,1),INV!$A$1:$LI$1),FALSE)</f>
        <v>40947.960400000004</v>
      </c>
      <c r="AK1612" s="297">
        <f>+VLOOKUP($E1612,INV!$1:$1048576,MATCH(DATE(AK$2,1,1),INV!$A$1:$LI$1),FALSE)</f>
        <v>42390.567080000001</v>
      </c>
      <c r="AL1612" s="297">
        <f>+VLOOKUP($E1612,INV!$1:$1048576,MATCH(DATE(AL$2,1,1),INV!$A$1:$LI$1),FALSE)</f>
        <v>43884.681329999999</v>
      </c>
      <c r="AM1612" s="297">
        <f>+VLOOKUP($E1612,INV!$1:$1048576,MATCH(DATE(AM$2,1,1),INV!$A$1:$LI$1),FALSE)</f>
        <v>45423.77061</v>
      </c>
      <c r="AN1612" s="297">
        <f>+VLOOKUP($E1612,INV!$1:$1048576,MATCH(DATE(AN$2,1,1),INV!$A$1:$LI$1),FALSE)</f>
        <v>47000.890030000002</v>
      </c>
      <c r="AO1612" s="297">
        <f>+VLOOKUP($E1612,INV!$1:$1048576,MATCH(DATE(AO$2,1,1),INV!$A$1:$LI$1),FALSE)</f>
        <v>48609.50331</v>
      </c>
    </row>
    <row r="1613" spans="1:41" ht="15" customHeight="1" x14ac:dyDescent="0.35">
      <c r="A1613" s="382"/>
      <c r="B1613" s="384"/>
      <c r="C1613" s="61" t="s">
        <v>734</v>
      </c>
      <c r="D1613" s="92"/>
      <c r="E1613" s="61" t="s">
        <v>912</v>
      </c>
      <c r="F1613" s="297">
        <f>+VLOOKUP($E1613,INV!$1:$1048576,MATCH(DATE(F$2,1,1),INV!$A$1:$LI$1),FALSE)</f>
        <v>747.04950440000005</v>
      </c>
      <c r="G1613" s="297">
        <f>+VLOOKUP($E1613,INV!$1:$1048576,MATCH(DATE(G$2,1,1),INV!$A$1:$LI$1),FALSE)</f>
        <v>740.35908440000003</v>
      </c>
      <c r="H1613" s="297">
        <f>+VLOOKUP($E1613,INV!$1:$1048576,MATCH(DATE(H$2,1,1),INV!$A$1:$LI$1),FALSE)</f>
        <v>732.72750759999997</v>
      </c>
      <c r="I1613" s="297">
        <f>+VLOOKUP($E1613,INV!$1:$1048576,MATCH(DATE(I$2,1,1),INV!$A$1:$LI$1),FALSE)</f>
        <v>728.9583222</v>
      </c>
      <c r="J1613" s="297">
        <f>+VLOOKUP($E1613,INV!$1:$1048576,MATCH(DATE(J$2,1,1),INV!$A$1:$LI$1),FALSE)</f>
        <v>728.7199746</v>
      </c>
      <c r="K1613" s="297">
        <f>+VLOOKUP($E1613,INV!$1:$1048576,MATCH(DATE(K$2,1,1),INV!$A$1:$LI$1),FALSE)</f>
        <v>731.27605719999997</v>
      </c>
      <c r="L1613" s="297">
        <f>+VLOOKUP($E1613,INV!$1:$1048576,MATCH(DATE(L$2,1,1),INV!$A$1:$LI$1),FALSE)</f>
        <v>735.94517710000002</v>
      </c>
      <c r="M1613" s="297">
        <f>+VLOOKUP($E1613,INV!$1:$1048576,MATCH(DATE(M$2,1,1),INV!$A$1:$LI$1),FALSE)</f>
        <v>740.82643050000001</v>
      </c>
      <c r="N1613" s="297">
        <f>+VLOOKUP($E1613,INV!$1:$1048576,MATCH(DATE(N$2,1,1),INV!$A$1:$LI$1),FALSE)</f>
        <v>746.72463389999996</v>
      </c>
      <c r="O1613" s="297">
        <f>+VLOOKUP($E1613,INV!$1:$1048576,MATCH(DATE(O$2,1,1),INV!$A$1:$LI$1),FALSE)</f>
        <v>757.30649040000003</v>
      </c>
      <c r="P1613" s="297">
        <f>+VLOOKUP($E1613,INV!$1:$1048576,MATCH(DATE(P$2,1,1),INV!$A$1:$LI$1),FALSE)</f>
        <v>770.39611590000004</v>
      </c>
      <c r="Q1613" s="297">
        <f>+VLOOKUP($E1613,INV!$1:$1048576,MATCH(DATE(Q$2,1,1),INV!$A$1:$LI$1),FALSE)</f>
        <v>784.68921699999999</v>
      </c>
      <c r="R1613" s="297">
        <f>+VLOOKUP($E1613,INV!$1:$1048576,MATCH(DATE(R$2,1,1),INV!$A$1:$LI$1),FALSE)</f>
        <v>799.68139020000001</v>
      </c>
      <c r="S1613" s="297">
        <f>+VLOOKUP($E1613,INV!$1:$1048576,MATCH(DATE(S$2,1,1),INV!$A$1:$LI$1),FALSE)</f>
        <v>814.71065280000005</v>
      </c>
      <c r="T1613" s="297">
        <f>+VLOOKUP($E1613,INV!$1:$1048576,MATCH(DATE(T$2,1,1),INV!$A$1:$LI$1),FALSE)</f>
        <v>830.04472280000005</v>
      </c>
      <c r="U1613" s="297">
        <f>+VLOOKUP($E1613,INV!$1:$1048576,MATCH(DATE(U$2,1,1),INV!$A$1:$LI$1),FALSE)</f>
        <v>845.96687989999998</v>
      </c>
      <c r="V1613" s="297">
        <f>+VLOOKUP($E1613,INV!$1:$1048576,MATCH(DATE(V$2,1,1),INV!$A$1:$LI$1),FALSE)</f>
        <v>862.29922880000004</v>
      </c>
      <c r="W1613" s="297">
        <f>+VLOOKUP($E1613,INV!$1:$1048576,MATCH(DATE(W$2,1,1),INV!$A$1:$LI$1),FALSE)</f>
        <v>879.42475569999999</v>
      </c>
      <c r="X1613" s="297">
        <f>+VLOOKUP($E1613,INV!$1:$1048576,MATCH(DATE(X$2,1,1),INV!$A$1:$LI$1),FALSE)</f>
        <v>897.61302209999997</v>
      </c>
      <c r="Y1613" s="297">
        <f>+VLOOKUP($E1613,INV!$1:$1048576,MATCH(DATE(Y$2,1,1),INV!$A$1:$LI$1),FALSE)</f>
        <v>917.03234850000001</v>
      </c>
      <c r="Z1613" s="297">
        <f>+VLOOKUP($E1613,INV!$1:$1048576,MATCH(DATE(Z$2,1,1),INV!$A$1:$LI$1),FALSE)</f>
        <v>937.83846540000002</v>
      </c>
      <c r="AA1613" s="297">
        <f>+VLOOKUP($E1613,INV!$1:$1048576,MATCH(DATE(AA$2,1,1),INV!$A$1:$LI$1),FALSE)</f>
        <v>960.15453909999997</v>
      </c>
      <c r="AB1613" s="297">
        <f>+VLOOKUP($E1613,INV!$1:$1048576,MATCH(DATE(AB$2,1,1),INV!$A$1:$LI$1),FALSE)</f>
        <v>984.15852489999997</v>
      </c>
      <c r="AC1613" s="297">
        <f>+VLOOKUP($E1613,INV!$1:$1048576,MATCH(DATE(AC$2,1,1),INV!$A$1:$LI$1),FALSE)</f>
        <v>1010.006039</v>
      </c>
      <c r="AD1613" s="297">
        <f>+VLOOKUP($E1613,INV!$1:$1048576,MATCH(DATE(AD$2,1,1),INV!$A$1:$LI$1),FALSE)</f>
        <v>1037.7531799999999</v>
      </c>
      <c r="AE1613" s="297">
        <f>+VLOOKUP($E1613,INV!$1:$1048576,MATCH(DATE(AE$2,1,1),INV!$A$1:$LI$1),FALSE)</f>
        <v>1067.4535960000001</v>
      </c>
      <c r="AF1613" s="297">
        <f>+VLOOKUP($E1613,INV!$1:$1048576,MATCH(DATE(AF$2,1,1),INV!$A$1:$LI$1),FALSE)</f>
        <v>1099.383169</v>
      </c>
      <c r="AG1613" s="297">
        <f>+VLOOKUP($E1613,INV!$1:$1048576,MATCH(DATE(AG$2,1,1),INV!$A$1:$LI$1),FALSE)</f>
        <v>1133.550761</v>
      </c>
      <c r="AH1613" s="297">
        <f>+VLOOKUP($E1613,INV!$1:$1048576,MATCH(DATE(AH$2,1,1),INV!$A$1:$LI$1),FALSE)</f>
        <v>1170.033733</v>
      </c>
      <c r="AI1613" s="297">
        <f>+VLOOKUP($E1613,INV!$1:$1048576,MATCH(DATE(AI$2,1,1),INV!$A$1:$LI$1),FALSE)</f>
        <v>1208.7170599999999</v>
      </c>
      <c r="AJ1613" s="297">
        <f>+VLOOKUP($E1613,INV!$1:$1048576,MATCH(DATE(AJ$2,1,1),INV!$A$1:$LI$1),FALSE)</f>
        <v>1249.3114399999999</v>
      </c>
      <c r="AK1613" s="297">
        <f>+VLOOKUP($E1613,INV!$1:$1048576,MATCH(DATE(AK$2,1,1),INV!$A$1:$LI$1),FALSE)</f>
        <v>1291.4887670000001</v>
      </c>
      <c r="AL1613" s="297">
        <f>+VLOOKUP($E1613,INV!$1:$1048576,MATCH(DATE(AL$2,1,1),INV!$A$1:$LI$1),FALSE)</f>
        <v>1334.958464</v>
      </c>
      <c r="AM1613" s="297">
        <f>+VLOOKUP($E1613,INV!$1:$1048576,MATCH(DATE(AM$2,1,1),INV!$A$1:$LI$1),FALSE)</f>
        <v>1379.470926</v>
      </c>
      <c r="AN1613" s="297">
        <f>+VLOOKUP($E1613,INV!$1:$1048576,MATCH(DATE(AN$2,1,1),INV!$A$1:$LI$1),FALSE)</f>
        <v>1424.7835689999999</v>
      </c>
      <c r="AO1613" s="297">
        <f>+VLOOKUP($E1613,INV!$1:$1048576,MATCH(DATE(AO$2,1,1),INV!$A$1:$LI$1),FALSE)</f>
        <v>1470.6469959999999</v>
      </c>
    </row>
    <row r="1614" spans="1:41" ht="15" customHeight="1" x14ac:dyDescent="0.35">
      <c r="A1614" s="382"/>
      <c r="B1614" s="384"/>
      <c r="C1614" s="61" t="s">
        <v>735</v>
      </c>
      <c r="D1614" s="92"/>
      <c r="E1614" s="61" t="s">
        <v>913</v>
      </c>
      <c r="F1614" s="297">
        <f>+VLOOKUP($E1614,INV!$1:$1048576,MATCH(DATE(F$2,1,1),INV!$A$1:$LI$1),FALSE)</f>
        <v>7520.3798610000003</v>
      </c>
      <c r="G1614" s="297">
        <f>+VLOOKUP($E1614,INV!$1:$1048576,MATCH(DATE(G$2,1,1),INV!$A$1:$LI$1),FALSE)</f>
        <v>7913.0890570000001</v>
      </c>
      <c r="H1614" s="297">
        <f>+VLOOKUP($E1614,INV!$1:$1048576,MATCH(DATE(H$2,1,1),INV!$A$1:$LI$1),FALSE)</f>
        <v>8396.7167079999999</v>
      </c>
      <c r="I1614" s="297">
        <f>+VLOOKUP($E1614,INV!$1:$1048576,MATCH(DATE(I$2,1,1),INV!$A$1:$LI$1),FALSE)</f>
        <v>8776.6031679999996</v>
      </c>
      <c r="J1614" s="297">
        <f>+VLOOKUP($E1614,INV!$1:$1048576,MATCH(DATE(J$2,1,1),INV!$A$1:$LI$1),FALSE)</f>
        <v>9034.9368579999991</v>
      </c>
      <c r="K1614" s="297">
        <f>+VLOOKUP($E1614,INV!$1:$1048576,MATCH(DATE(K$2,1,1),INV!$A$1:$LI$1),FALSE)</f>
        <v>9216.8114829999995</v>
      </c>
      <c r="L1614" s="297">
        <f>+VLOOKUP($E1614,INV!$1:$1048576,MATCH(DATE(L$2,1,1),INV!$A$1:$LI$1),FALSE)</f>
        <v>9363.7543380000006</v>
      </c>
      <c r="M1614" s="297">
        <f>+VLOOKUP($E1614,INV!$1:$1048576,MATCH(DATE(M$2,1,1),INV!$A$1:$LI$1),FALSE)</f>
        <v>9494.2977119999996</v>
      </c>
      <c r="N1614" s="297">
        <f>+VLOOKUP($E1614,INV!$1:$1048576,MATCH(DATE(N$2,1,1),INV!$A$1:$LI$1),FALSE)</f>
        <v>9635.6862490000003</v>
      </c>
      <c r="O1614" s="297">
        <f>+VLOOKUP($E1614,INV!$1:$1048576,MATCH(DATE(O$2,1,1),INV!$A$1:$LI$1),FALSE)</f>
        <v>9815.5969179999993</v>
      </c>
      <c r="P1614" s="297">
        <f>+VLOOKUP($E1614,INV!$1:$1048576,MATCH(DATE(P$2,1,1),INV!$A$1:$LI$1),FALSE)</f>
        <v>10035.611129999999</v>
      </c>
      <c r="Q1614" s="297">
        <f>+VLOOKUP($E1614,INV!$1:$1048576,MATCH(DATE(Q$2,1,1),INV!$A$1:$LI$1),FALSE)</f>
        <v>10279.386839999999</v>
      </c>
      <c r="R1614" s="297">
        <f>+VLOOKUP($E1614,INV!$1:$1048576,MATCH(DATE(R$2,1,1),INV!$A$1:$LI$1),FALSE)</f>
        <v>10523.86505</v>
      </c>
      <c r="S1614" s="297">
        <f>+VLOOKUP($E1614,INV!$1:$1048576,MATCH(DATE(S$2,1,1),INV!$A$1:$LI$1),FALSE)</f>
        <v>10760.276089999999</v>
      </c>
      <c r="T1614" s="297">
        <f>+VLOOKUP($E1614,INV!$1:$1048576,MATCH(DATE(T$2,1,1),INV!$A$1:$LI$1),FALSE)</f>
        <v>10991.45802</v>
      </c>
      <c r="U1614" s="297">
        <f>+VLOOKUP($E1614,INV!$1:$1048576,MATCH(DATE(U$2,1,1),INV!$A$1:$LI$1),FALSE)</f>
        <v>11223.46595</v>
      </c>
      <c r="V1614" s="297">
        <f>+VLOOKUP($E1614,INV!$1:$1048576,MATCH(DATE(V$2,1,1),INV!$A$1:$LI$1),FALSE)</f>
        <v>11463.868049999999</v>
      </c>
      <c r="W1614" s="297">
        <f>+VLOOKUP($E1614,INV!$1:$1048576,MATCH(DATE(W$2,1,1),INV!$A$1:$LI$1),FALSE)</f>
        <v>11717.62702</v>
      </c>
      <c r="X1614" s="297">
        <f>+VLOOKUP($E1614,INV!$1:$1048576,MATCH(DATE(X$2,1,1),INV!$A$1:$LI$1),FALSE)</f>
        <v>11984.67887</v>
      </c>
      <c r="Y1614" s="297">
        <f>+VLOOKUP($E1614,INV!$1:$1048576,MATCH(DATE(Y$2,1,1),INV!$A$1:$LI$1),FALSE)</f>
        <v>12263.00776</v>
      </c>
      <c r="Z1614" s="297">
        <f>+VLOOKUP($E1614,INV!$1:$1048576,MATCH(DATE(Z$2,1,1),INV!$A$1:$LI$1),FALSE)</f>
        <v>12551.26161</v>
      </c>
      <c r="AA1614" s="297">
        <f>+VLOOKUP($E1614,INV!$1:$1048576,MATCH(DATE(AA$2,1,1),INV!$A$1:$LI$1),FALSE)</f>
        <v>12849.185090000001</v>
      </c>
      <c r="AB1614" s="297">
        <f>+VLOOKUP($E1614,INV!$1:$1048576,MATCH(DATE(AB$2,1,1),INV!$A$1:$LI$1),FALSE)</f>
        <v>13157.21831</v>
      </c>
      <c r="AC1614" s="297">
        <f>+VLOOKUP($E1614,INV!$1:$1048576,MATCH(DATE(AC$2,1,1),INV!$A$1:$LI$1),FALSE)</f>
        <v>13476.20161</v>
      </c>
      <c r="AD1614" s="297">
        <f>+VLOOKUP($E1614,INV!$1:$1048576,MATCH(DATE(AD$2,1,1),INV!$A$1:$LI$1),FALSE)</f>
        <v>13806.70882</v>
      </c>
      <c r="AE1614" s="297">
        <f>+VLOOKUP($E1614,INV!$1:$1048576,MATCH(DATE(AE$2,1,1),INV!$A$1:$LI$1),FALSE)</f>
        <v>14149.719279999999</v>
      </c>
      <c r="AF1614" s="297">
        <f>+VLOOKUP($E1614,INV!$1:$1048576,MATCH(DATE(AF$2,1,1),INV!$A$1:$LI$1),FALSE)</f>
        <v>14505.92139</v>
      </c>
      <c r="AG1614" s="297">
        <f>+VLOOKUP($E1614,INV!$1:$1048576,MATCH(DATE(AG$2,1,1),INV!$A$1:$LI$1),FALSE)</f>
        <v>14875.68021</v>
      </c>
      <c r="AH1614" s="297">
        <f>+VLOOKUP($E1614,INV!$1:$1048576,MATCH(DATE(AH$2,1,1),INV!$A$1:$LI$1),FALSE)</f>
        <v>15261.03242</v>
      </c>
      <c r="AI1614" s="297">
        <f>+VLOOKUP($E1614,INV!$1:$1048576,MATCH(DATE(AI$2,1,1),INV!$A$1:$LI$1),FALSE)</f>
        <v>15664.360839999999</v>
      </c>
      <c r="AJ1614" s="297">
        <f>+VLOOKUP($E1614,INV!$1:$1048576,MATCH(DATE(AJ$2,1,1),INV!$A$1:$LI$1),FALSE)</f>
        <v>16087.55312</v>
      </c>
      <c r="AK1614" s="297">
        <f>+VLOOKUP($E1614,INV!$1:$1048576,MATCH(DATE(AK$2,1,1),INV!$A$1:$LI$1),FALSE)</f>
        <v>16531.328699999998</v>
      </c>
      <c r="AL1614" s="297">
        <f>+VLOOKUP($E1614,INV!$1:$1048576,MATCH(DATE(AL$2,1,1),INV!$A$1:$LI$1),FALSE)</f>
        <v>16995.126459999999</v>
      </c>
      <c r="AM1614" s="297">
        <f>+VLOOKUP($E1614,INV!$1:$1048576,MATCH(DATE(AM$2,1,1),INV!$A$1:$LI$1),FALSE)</f>
        <v>17478.196090000001</v>
      </c>
      <c r="AN1614" s="297">
        <f>+VLOOKUP($E1614,INV!$1:$1048576,MATCH(DATE(AN$2,1,1),INV!$A$1:$LI$1),FALSE)</f>
        <v>17979.727510000001</v>
      </c>
      <c r="AO1614" s="297">
        <f>+VLOOKUP($E1614,INV!$1:$1048576,MATCH(DATE(AO$2,1,1),INV!$A$1:$LI$1),FALSE)</f>
        <v>18498.835309999999</v>
      </c>
    </row>
    <row r="1615" spans="1:41" ht="15" customHeight="1" x14ac:dyDescent="0.35">
      <c r="A1615" s="382"/>
      <c r="B1615" s="384"/>
      <c r="C1615" s="61" t="s">
        <v>736</v>
      </c>
      <c r="D1615" s="92"/>
      <c r="E1615" s="61" t="s">
        <v>914</v>
      </c>
      <c r="F1615" s="297">
        <f>+VLOOKUP($E1615,INV!$1:$1048576,MATCH(DATE(F$2,1,1),INV!$A$1:$LI$1),FALSE)</f>
        <v>904.43609449999997</v>
      </c>
      <c r="G1615" s="297">
        <f>+VLOOKUP($E1615,INV!$1:$1048576,MATCH(DATE(G$2,1,1),INV!$A$1:$LI$1),FALSE)</f>
        <v>984.72641639999995</v>
      </c>
      <c r="H1615" s="297">
        <f>+VLOOKUP($E1615,INV!$1:$1048576,MATCH(DATE(H$2,1,1),INV!$A$1:$LI$1),FALSE)</f>
        <v>1081.7631309999999</v>
      </c>
      <c r="I1615" s="297">
        <f>+VLOOKUP($E1615,INV!$1:$1048576,MATCH(DATE(I$2,1,1),INV!$A$1:$LI$1),FALSE)</f>
        <v>1174.9438379999999</v>
      </c>
      <c r="J1615" s="297">
        <f>+VLOOKUP($E1615,INV!$1:$1048576,MATCH(DATE(J$2,1,1),INV!$A$1:$LI$1),FALSE)</f>
        <v>1260.2516459999999</v>
      </c>
      <c r="K1615" s="297">
        <f>+VLOOKUP($E1615,INV!$1:$1048576,MATCH(DATE(K$2,1,1),INV!$A$1:$LI$1),FALSE)</f>
        <v>1338.868107</v>
      </c>
      <c r="L1615" s="297">
        <f>+VLOOKUP($E1615,INV!$1:$1048576,MATCH(DATE(L$2,1,1),INV!$A$1:$LI$1),FALSE)</f>
        <v>1412.7815949999999</v>
      </c>
      <c r="M1615" s="297">
        <f>+VLOOKUP($E1615,INV!$1:$1048576,MATCH(DATE(M$2,1,1),INV!$A$1:$LI$1),FALSE)</f>
        <v>1472.7048749999999</v>
      </c>
      <c r="N1615" s="297">
        <f>+VLOOKUP($E1615,INV!$1:$1048576,MATCH(DATE(N$2,1,1),INV!$A$1:$LI$1),FALSE)</f>
        <v>1526.1314520000001</v>
      </c>
      <c r="O1615" s="297">
        <f>+VLOOKUP($E1615,INV!$1:$1048576,MATCH(DATE(O$2,1,1),INV!$A$1:$LI$1),FALSE)</f>
        <v>1580.8367020000001</v>
      </c>
      <c r="P1615" s="297">
        <f>+VLOOKUP($E1615,INV!$1:$1048576,MATCH(DATE(P$2,1,1),INV!$A$1:$LI$1),FALSE)</f>
        <v>1635.9014770000001</v>
      </c>
      <c r="Q1615" s="297">
        <f>+VLOOKUP($E1615,INV!$1:$1048576,MATCH(DATE(Q$2,1,1),INV!$A$1:$LI$1),FALSE)</f>
        <v>1690.5936340000001</v>
      </c>
      <c r="R1615" s="297">
        <f>+VLOOKUP($E1615,INV!$1:$1048576,MATCH(DATE(R$2,1,1),INV!$A$1:$LI$1),FALSE)</f>
        <v>1743.4678080000001</v>
      </c>
      <c r="S1615" s="297">
        <f>+VLOOKUP($E1615,INV!$1:$1048576,MATCH(DATE(S$2,1,1),INV!$A$1:$LI$1),FALSE)</f>
        <v>1793.4310129999999</v>
      </c>
      <c r="T1615" s="297">
        <f>+VLOOKUP($E1615,INV!$1:$1048576,MATCH(DATE(T$2,1,1),INV!$A$1:$LI$1),FALSE)</f>
        <v>1841.1534340000001</v>
      </c>
      <c r="U1615" s="297">
        <f>+VLOOKUP($E1615,INV!$1:$1048576,MATCH(DATE(U$2,1,1),INV!$A$1:$LI$1),FALSE)</f>
        <v>1887.5952769999999</v>
      </c>
      <c r="V1615" s="297">
        <f>+VLOOKUP($E1615,INV!$1:$1048576,MATCH(DATE(V$2,1,1),INV!$A$1:$LI$1),FALSE)</f>
        <v>1940.524621</v>
      </c>
      <c r="W1615" s="297">
        <f>+VLOOKUP($E1615,INV!$1:$1048576,MATCH(DATE(W$2,1,1),INV!$A$1:$LI$1),FALSE)</f>
        <v>1996.820913</v>
      </c>
      <c r="X1615" s="297">
        <f>+VLOOKUP($E1615,INV!$1:$1048576,MATCH(DATE(X$2,1,1),INV!$A$1:$LI$1),FALSE)</f>
        <v>2055.861159</v>
      </c>
      <c r="Y1615" s="297">
        <f>+VLOOKUP($E1615,INV!$1:$1048576,MATCH(DATE(Y$2,1,1),INV!$A$1:$LI$1),FALSE)</f>
        <v>2117.6498320000001</v>
      </c>
      <c r="Z1615" s="297">
        <f>+VLOOKUP($E1615,INV!$1:$1048576,MATCH(DATE(Z$2,1,1),INV!$A$1:$LI$1),FALSE)</f>
        <v>2182.4525979999999</v>
      </c>
      <c r="AA1615" s="297">
        <f>+VLOOKUP($E1615,INV!$1:$1048576,MATCH(DATE(AA$2,1,1),INV!$A$1:$LI$1),FALSE)</f>
        <v>2250.624358</v>
      </c>
      <c r="AB1615" s="297">
        <f>+VLOOKUP($E1615,INV!$1:$1048576,MATCH(DATE(AB$2,1,1),INV!$A$1:$LI$1),FALSE)</f>
        <v>2322.7155429999998</v>
      </c>
      <c r="AC1615" s="297">
        <f>+VLOOKUP($E1615,INV!$1:$1048576,MATCH(DATE(AC$2,1,1),INV!$A$1:$LI$1),FALSE)</f>
        <v>2399.1208390000002</v>
      </c>
      <c r="AD1615" s="297">
        <f>+VLOOKUP($E1615,INV!$1:$1048576,MATCH(DATE(AD$2,1,1),INV!$A$1:$LI$1),FALSE)</f>
        <v>2479.908864</v>
      </c>
      <c r="AE1615" s="297">
        <f>+VLOOKUP($E1615,INV!$1:$1048576,MATCH(DATE(AE$2,1,1),INV!$A$1:$LI$1),FALSE)</f>
        <v>2565.1600819999999</v>
      </c>
      <c r="AF1615" s="297">
        <f>+VLOOKUP($E1615,INV!$1:$1048576,MATCH(DATE(AF$2,1,1),INV!$A$1:$LI$1),FALSE)</f>
        <v>2652.9942040000001</v>
      </c>
      <c r="AG1615" s="297">
        <f>+VLOOKUP($E1615,INV!$1:$1048576,MATCH(DATE(AG$2,1,1),INV!$A$1:$LI$1),FALSE)</f>
        <v>2745.2967600000002</v>
      </c>
      <c r="AH1615" s="297">
        <f>+VLOOKUP($E1615,INV!$1:$1048576,MATCH(DATE(AH$2,1,1),INV!$A$1:$LI$1),FALSE)</f>
        <v>2842.921597</v>
      </c>
      <c r="AI1615" s="297">
        <f>+VLOOKUP($E1615,INV!$1:$1048576,MATCH(DATE(AI$2,1,1),INV!$A$1:$LI$1),FALSE)</f>
        <v>2945.694669</v>
      </c>
      <c r="AJ1615" s="297">
        <f>+VLOOKUP($E1615,INV!$1:$1048576,MATCH(DATE(AJ$2,1,1),INV!$A$1:$LI$1),FALSE)</f>
        <v>3052.8722400000001</v>
      </c>
      <c r="AK1615" s="297">
        <f>+VLOOKUP($E1615,INV!$1:$1048576,MATCH(DATE(AK$2,1,1),INV!$A$1:$LI$1),FALSE)</f>
        <v>3163.7625800000001</v>
      </c>
      <c r="AL1615" s="297">
        <f>+VLOOKUP($E1615,INV!$1:$1048576,MATCH(DATE(AL$2,1,1),INV!$A$1:$LI$1),FALSE)</f>
        <v>3277.912515</v>
      </c>
      <c r="AM1615" s="297">
        <f>+VLOOKUP($E1615,INV!$1:$1048576,MATCH(DATE(AM$2,1,1),INV!$A$1:$LI$1),FALSE)</f>
        <v>3394.8915299999999</v>
      </c>
      <c r="AN1615" s="297">
        <f>+VLOOKUP($E1615,INV!$1:$1048576,MATCH(DATE(AN$2,1,1),INV!$A$1:$LI$1),FALSE)</f>
        <v>3514.147958</v>
      </c>
      <c r="AO1615" s="297">
        <f>+VLOOKUP($E1615,INV!$1:$1048576,MATCH(DATE(AO$2,1,1),INV!$A$1:$LI$1),FALSE)</f>
        <v>3634.8318359999998</v>
      </c>
    </row>
    <row r="1616" spans="1:41" s="85" customFormat="1" ht="15" customHeight="1" x14ac:dyDescent="0.35">
      <c r="A1616" s="382"/>
      <c r="B1616" s="384"/>
      <c r="C1616" s="69" t="s">
        <v>741</v>
      </c>
      <c r="D1616" s="125"/>
      <c r="E1616" s="69" t="s">
        <v>915</v>
      </c>
      <c r="F1616" s="296">
        <f>+VLOOKUP($E1616,INV!$1:$1048576,MATCH(DATE(F$2,1,1),INV!$A$1:$LI$1),FALSE)</f>
        <v>15659.823969999999</v>
      </c>
      <c r="G1616" s="296">
        <f>+VLOOKUP($E1616,INV!$1:$1048576,MATCH(DATE(G$2,1,1),INV!$A$1:$LI$1),FALSE)</f>
        <v>15766.69881</v>
      </c>
      <c r="H1616" s="296">
        <f>+VLOOKUP($E1616,INV!$1:$1048576,MATCH(DATE(H$2,1,1),INV!$A$1:$LI$1),FALSE)</f>
        <v>15878.74401</v>
      </c>
      <c r="I1616" s="296">
        <f>+VLOOKUP($E1616,INV!$1:$1048576,MATCH(DATE(I$2,1,1),INV!$A$1:$LI$1),FALSE)</f>
        <v>16023.29477</v>
      </c>
      <c r="J1616" s="296">
        <f>+VLOOKUP($E1616,INV!$1:$1048576,MATCH(DATE(J$2,1,1),INV!$A$1:$LI$1),FALSE)</f>
        <v>16195.451209999999</v>
      </c>
      <c r="K1616" s="296">
        <f>+VLOOKUP($E1616,INV!$1:$1048576,MATCH(DATE(K$2,1,1),INV!$A$1:$LI$1),FALSE)</f>
        <v>16393.365040000001</v>
      </c>
      <c r="L1616" s="296">
        <f>+VLOOKUP($E1616,INV!$1:$1048576,MATCH(DATE(L$2,1,1),INV!$A$1:$LI$1),FALSE)</f>
        <v>16613.09374</v>
      </c>
      <c r="M1616" s="296">
        <f>+VLOOKUP($E1616,INV!$1:$1048576,MATCH(DATE(M$2,1,1),INV!$A$1:$LI$1),FALSE)</f>
        <v>16818.107049999999</v>
      </c>
      <c r="N1616" s="296">
        <f>+VLOOKUP($E1616,INV!$1:$1048576,MATCH(DATE(N$2,1,1),INV!$A$1:$LI$1),FALSE)</f>
        <v>17036.003369999999</v>
      </c>
      <c r="O1616" s="296">
        <f>+VLOOKUP($E1616,INV!$1:$1048576,MATCH(DATE(O$2,1,1),INV!$A$1:$LI$1),FALSE)</f>
        <v>17349.42512</v>
      </c>
      <c r="P1616" s="296">
        <f>+VLOOKUP($E1616,INV!$1:$1048576,MATCH(DATE(P$2,1,1),INV!$A$1:$LI$1),FALSE)</f>
        <v>17722.71326</v>
      </c>
      <c r="Q1616" s="296">
        <f>+VLOOKUP($E1616,INV!$1:$1048576,MATCH(DATE(Q$2,1,1),INV!$A$1:$LI$1),FALSE)</f>
        <v>18127.316729999999</v>
      </c>
      <c r="R1616" s="296">
        <f>+VLOOKUP($E1616,INV!$1:$1048576,MATCH(DATE(R$2,1,1),INV!$A$1:$LI$1),FALSE)</f>
        <v>18542.458579999999</v>
      </c>
      <c r="S1616" s="296">
        <f>+VLOOKUP($E1616,INV!$1:$1048576,MATCH(DATE(S$2,1,1),INV!$A$1:$LI$1),FALSE)</f>
        <v>18947.406070000001</v>
      </c>
      <c r="T1616" s="296">
        <f>+VLOOKUP($E1616,INV!$1:$1048576,MATCH(DATE(T$2,1,1),INV!$A$1:$LI$1),FALSE)</f>
        <v>19344.73589</v>
      </c>
      <c r="U1616" s="296">
        <f>+VLOOKUP($E1616,INV!$1:$1048576,MATCH(DATE(U$2,1,1),INV!$A$1:$LI$1),FALSE)</f>
        <v>19740.086650000001</v>
      </c>
      <c r="V1616" s="296">
        <f>+VLOOKUP($E1616,INV!$1:$1048576,MATCH(DATE(V$2,1,1),INV!$A$1:$LI$1),FALSE)</f>
        <v>20144.014439999999</v>
      </c>
      <c r="W1616" s="296">
        <f>+VLOOKUP($E1616,INV!$1:$1048576,MATCH(DATE(W$2,1,1),INV!$A$1:$LI$1),FALSE)</f>
        <v>20562.3995</v>
      </c>
      <c r="X1616" s="296">
        <f>+VLOOKUP($E1616,INV!$1:$1048576,MATCH(DATE(X$2,1,1),INV!$A$1:$LI$1),FALSE)</f>
        <v>21001.512879999998</v>
      </c>
      <c r="Y1616" s="296">
        <f>+VLOOKUP($E1616,INV!$1:$1048576,MATCH(DATE(Y$2,1,1),INV!$A$1:$LI$1),FALSE)</f>
        <v>21465.534680000001</v>
      </c>
      <c r="Z1616" s="296">
        <f>+VLOOKUP($E1616,INV!$1:$1048576,MATCH(DATE(Z$2,1,1),INV!$A$1:$LI$1),FALSE)</f>
        <v>21958.269990000001</v>
      </c>
      <c r="AA1616" s="296">
        <f>+VLOOKUP($E1616,INV!$1:$1048576,MATCH(DATE(AA$2,1,1),INV!$A$1:$LI$1),FALSE)</f>
        <v>22483.656330000002</v>
      </c>
      <c r="AB1616" s="296">
        <f>+VLOOKUP($E1616,INV!$1:$1048576,MATCH(DATE(AB$2,1,1),INV!$A$1:$LI$1),FALSE)</f>
        <v>23046.960330000002</v>
      </c>
      <c r="AC1616" s="296">
        <f>+VLOOKUP($E1616,INV!$1:$1048576,MATCH(DATE(AC$2,1,1),INV!$A$1:$LI$1),FALSE)</f>
        <v>23651.227849999999</v>
      </c>
      <c r="AD1616" s="296">
        <f>+VLOOKUP($E1616,INV!$1:$1048576,MATCH(DATE(AD$2,1,1),INV!$A$1:$LI$1),FALSE)</f>
        <v>24296.259150000002</v>
      </c>
      <c r="AE1616" s="296">
        <f>+VLOOKUP($E1616,INV!$1:$1048576,MATCH(DATE(AE$2,1,1),INV!$A$1:$LI$1),FALSE)</f>
        <v>24981.56782</v>
      </c>
      <c r="AF1616" s="296">
        <f>+VLOOKUP($E1616,INV!$1:$1048576,MATCH(DATE(AF$2,1,1),INV!$A$1:$LI$1),FALSE)</f>
        <v>25711.086729999999</v>
      </c>
      <c r="AG1616" s="296">
        <f>+VLOOKUP($E1616,INV!$1:$1048576,MATCH(DATE(AG$2,1,1),INV!$A$1:$LI$1),FALSE)</f>
        <v>26493.595270000002</v>
      </c>
      <c r="AH1616" s="296">
        <f>+VLOOKUP($E1616,INV!$1:$1048576,MATCH(DATE(AH$2,1,1),INV!$A$1:$LI$1),FALSE)</f>
        <v>27333.753540000002</v>
      </c>
      <c r="AI1616" s="296">
        <f>+VLOOKUP($E1616,INV!$1:$1048576,MATCH(DATE(AI$2,1,1),INV!$A$1:$LI$1),FALSE)</f>
        <v>28228.5334</v>
      </c>
      <c r="AJ1616" s="296">
        <f>+VLOOKUP($E1616,INV!$1:$1048576,MATCH(DATE(AJ$2,1,1),INV!$A$1:$LI$1),FALSE)</f>
        <v>29170.071520000001</v>
      </c>
      <c r="AK1616" s="296">
        <f>+VLOOKUP($E1616,INV!$1:$1048576,MATCH(DATE(AK$2,1,1),INV!$A$1:$LI$1),FALSE)</f>
        <v>30152.072909999999</v>
      </c>
      <c r="AL1616" s="296">
        <f>+VLOOKUP($E1616,INV!$1:$1048576,MATCH(DATE(AL$2,1,1),INV!$A$1:$LI$1),FALSE)</f>
        <v>31171.537410000001</v>
      </c>
      <c r="AM1616" s="296">
        <f>+VLOOKUP($E1616,INV!$1:$1048576,MATCH(DATE(AM$2,1,1),INV!$A$1:$LI$1),FALSE)</f>
        <v>32225.140729999999</v>
      </c>
      <c r="AN1616" s="296">
        <f>+VLOOKUP($E1616,INV!$1:$1048576,MATCH(DATE(AN$2,1,1),INV!$A$1:$LI$1),FALSE)</f>
        <v>33308.577700000002</v>
      </c>
      <c r="AO1616" s="296">
        <f>+VLOOKUP($E1616,INV!$1:$1048576,MATCH(DATE(AO$2,1,1),INV!$A$1:$LI$1),FALSE)</f>
        <v>34416.538719999997</v>
      </c>
    </row>
    <row r="1617" spans="1:41" ht="15" customHeight="1" x14ac:dyDescent="0.35">
      <c r="A1617" s="382"/>
      <c r="B1617" s="384"/>
      <c r="C1617" s="61" t="s">
        <v>602</v>
      </c>
      <c r="D1617" s="92"/>
      <c r="E1617" s="61" t="s">
        <v>916</v>
      </c>
      <c r="F1617" s="297">
        <f>+VLOOKUP($E1617,INV!$1:$1048576,MATCH(DATE(F$2,1,1),INV!$A$1:$LI$1),FALSE)</f>
        <v>952.98591329999999</v>
      </c>
      <c r="G1617" s="297">
        <f>+VLOOKUP($E1617,INV!$1:$1048576,MATCH(DATE(G$2,1,1),INV!$A$1:$LI$1),FALSE)</f>
        <v>956.10273659999996</v>
      </c>
      <c r="H1617" s="297">
        <f>+VLOOKUP($E1617,INV!$1:$1048576,MATCH(DATE(H$2,1,1),INV!$A$1:$LI$1),FALSE)</f>
        <v>959.06748630000004</v>
      </c>
      <c r="I1617" s="297">
        <f>+VLOOKUP($E1617,INV!$1:$1048576,MATCH(DATE(I$2,1,1),INV!$A$1:$LI$1),FALSE)</f>
        <v>964.36121820000005</v>
      </c>
      <c r="J1617" s="297">
        <f>+VLOOKUP($E1617,INV!$1:$1048576,MATCH(DATE(J$2,1,1),INV!$A$1:$LI$1),FALSE)</f>
        <v>971.62907050000001</v>
      </c>
      <c r="K1617" s="297">
        <f>+VLOOKUP($E1617,INV!$1:$1048576,MATCH(DATE(K$2,1,1),INV!$A$1:$LI$1),FALSE)</f>
        <v>980.5033449</v>
      </c>
      <c r="L1617" s="297">
        <f>+VLOOKUP($E1617,INV!$1:$1048576,MATCH(DATE(L$2,1,1),INV!$A$1:$LI$1),FALSE)</f>
        <v>990.65603499999997</v>
      </c>
      <c r="M1617" s="297">
        <f>+VLOOKUP($E1617,INV!$1:$1048576,MATCH(DATE(M$2,1,1),INV!$A$1:$LI$1),FALSE)</f>
        <v>1000.272341</v>
      </c>
      <c r="N1617" s="297">
        <f>+VLOOKUP($E1617,INV!$1:$1048576,MATCH(DATE(N$2,1,1),INV!$A$1:$LI$1),FALSE)</f>
        <v>1010.460931</v>
      </c>
      <c r="O1617" s="297">
        <f>+VLOOKUP($E1617,INV!$1:$1048576,MATCH(DATE(O$2,1,1),INV!$A$1:$LI$1),FALSE)</f>
        <v>1024.62727</v>
      </c>
      <c r="P1617" s="297">
        <f>+VLOOKUP($E1617,INV!$1:$1048576,MATCH(DATE(P$2,1,1),INV!$A$1:$LI$1),FALSE)</f>
        <v>1041.430791</v>
      </c>
      <c r="Q1617" s="297">
        <f>+VLOOKUP($E1617,INV!$1:$1048576,MATCH(DATE(Q$2,1,1),INV!$A$1:$LI$1),FALSE)</f>
        <v>1059.6369810000001</v>
      </c>
      <c r="R1617" s="297">
        <f>+VLOOKUP($E1617,INV!$1:$1048576,MATCH(DATE(R$2,1,1),INV!$A$1:$LI$1),FALSE)</f>
        <v>1078.5579680000001</v>
      </c>
      <c r="S1617" s="297">
        <f>+VLOOKUP($E1617,INV!$1:$1048576,MATCH(DATE(S$2,1,1),INV!$A$1:$LI$1),FALSE)</f>
        <v>1097.4195090000001</v>
      </c>
      <c r="T1617" s="297">
        <f>+VLOOKUP($E1617,INV!$1:$1048576,MATCH(DATE(T$2,1,1),INV!$A$1:$LI$1),FALSE)</f>
        <v>1116.293809</v>
      </c>
      <c r="U1617" s="297">
        <f>+VLOOKUP($E1617,INV!$1:$1048576,MATCH(DATE(U$2,1,1),INV!$A$1:$LI$1),FALSE)</f>
        <v>1135.399363</v>
      </c>
      <c r="V1617" s="297">
        <f>+VLOOKUP($E1617,INV!$1:$1048576,MATCH(DATE(V$2,1,1),INV!$A$1:$LI$1),FALSE)</f>
        <v>1155.1158809999999</v>
      </c>
      <c r="W1617" s="297">
        <f>+VLOOKUP($E1617,INV!$1:$1048576,MATCH(DATE(W$2,1,1),INV!$A$1:$LI$1),FALSE)</f>
        <v>1175.590058</v>
      </c>
      <c r="X1617" s="297">
        <f>+VLOOKUP($E1617,INV!$1:$1048576,MATCH(DATE(X$2,1,1),INV!$A$1:$LI$1),FALSE)</f>
        <v>1197.0270969999999</v>
      </c>
      <c r="Y1617" s="297">
        <f>+VLOOKUP($E1617,INV!$1:$1048576,MATCH(DATE(Y$2,1,1),INV!$A$1:$LI$1),FALSE)</f>
        <v>1219.58548</v>
      </c>
      <c r="Z1617" s="297">
        <f>+VLOOKUP($E1617,INV!$1:$1048576,MATCH(DATE(Z$2,1,1),INV!$A$1:$LI$1),FALSE)</f>
        <v>1243.417242</v>
      </c>
      <c r="AA1617" s="297">
        <f>+VLOOKUP($E1617,INV!$1:$1048576,MATCH(DATE(AA$2,1,1),INV!$A$1:$LI$1),FALSE)</f>
        <v>1268.6517839999999</v>
      </c>
      <c r="AB1617" s="297">
        <f>+VLOOKUP($E1617,INV!$1:$1048576,MATCH(DATE(AB$2,1,1),INV!$A$1:$LI$1),FALSE)</f>
        <v>1295.4625160000001</v>
      </c>
      <c r="AC1617" s="297">
        <f>+VLOOKUP($E1617,INV!$1:$1048576,MATCH(DATE(AC$2,1,1),INV!$A$1:$LI$1),FALSE)</f>
        <v>1323.9859610000001</v>
      </c>
      <c r="AD1617" s="297">
        <f>+VLOOKUP($E1617,INV!$1:$1048576,MATCH(DATE(AD$2,1,1),INV!$A$1:$LI$1),FALSE)</f>
        <v>1354.252974</v>
      </c>
      <c r="AE1617" s="297">
        <f>+VLOOKUP($E1617,INV!$1:$1048576,MATCH(DATE(AE$2,1,1),INV!$A$1:$LI$1),FALSE)</f>
        <v>1386.2804289999999</v>
      </c>
      <c r="AF1617" s="297">
        <f>+VLOOKUP($E1617,INV!$1:$1048576,MATCH(DATE(AF$2,1,1),INV!$A$1:$LI$1),FALSE)</f>
        <v>1420.1079850000001</v>
      </c>
      <c r="AG1617" s="297">
        <f>+VLOOKUP($E1617,INV!$1:$1048576,MATCH(DATE(AG$2,1,1),INV!$A$1:$LI$1),FALSE)</f>
        <v>1455.89787</v>
      </c>
      <c r="AH1617" s="297">
        <f>+VLOOKUP($E1617,INV!$1:$1048576,MATCH(DATE(AH$2,1,1),INV!$A$1:$LI$1),FALSE)</f>
        <v>1493.7814719999999</v>
      </c>
      <c r="AI1617" s="297">
        <f>+VLOOKUP($E1617,INV!$1:$1048576,MATCH(DATE(AI$2,1,1),INV!$A$1:$LI$1),FALSE)</f>
        <v>1533.667083</v>
      </c>
      <c r="AJ1617" s="297">
        <f>+VLOOKUP($E1617,INV!$1:$1048576,MATCH(DATE(AJ$2,1,1),INV!$A$1:$LI$1),FALSE)</f>
        <v>1575.277924</v>
      </c>
      <c r="AK1617" s="297">
        <f>+VLOOKUP($E1617,INV!$1:$1048576,MATCH(DATE(AK$2,1,1),INV!$A$1:$LI$1),FALSE)</f>
        <v>1618.3043479999999</v>
      </c>
      <c r="AL1617" s="297">
        <f>+VLOOKUP($E1617,INV!$1:$1048576,MATCH(DATE(AL$2,1,1),INV!$A$1:$LI$1),FALSE)</f>
        <v>1662.4860839999999</v>
      </c>
      <c r="AM1617" s="297">
        <f>+VLOOKUP($E1617,INV!$1:$1048576,MATCH(DATE(AM$2,1,1),INV!$A$1:$LI$1),FALSE)</f>
        <v>1707.591889</v>
      </c>
      <c r="AN1617" s="297">
        <f>+VLOOKUP($E1617,INV!$1:$1048576,MATCH(DATE(AN$2,1,1),INV!$A$1:$LI$1),FALSE)</f>
        <v>1753.3834039999999</v>
      </c>
      <c r="AO1617" s="297">
        <f>+VLOOKUP($E1617,INV!$1:$1048576,MATCH(DATE(AO$2,1,1),INV!$A$1:$LI$1),FALSE)</f>
        <v>1799.5962750000001</v>
      </c>
    </row>
    <row r="1618" spans="1:41" ht="15" customHeight="1" x14ac:dyDescent="0.35">
      <c r="A1618" s="382"/>
      <c r="B1618" s="384"/>
      <c r="C1618" s="61" t="s">
        <v>603</v>
      </c>
      <c r="D1618" s="92"/>
      <c r="E1618" s="61" t="s">
        <v>917</v>
      </c>
      <c r="F1618" s="297">
        <f>+VLOOKUP($E1618,INV!$1:$1048576,MATCH(DATE(F$2,1,1),INV!$A$1:$LI$1),FALSE)</f>
        <v>10033.459629999999</v>
      </c>
      <c r="G1618" s="297">
        <f>+VLOOKUP($E1618,INV!$1:$1048576,MATCH(DATE(G$2,1,1),INV!$A$1:$LI$1),FALSE)</f>
        <v>10055.991840000001</v>
      </c>
      <c r="H1618" s="297">
        <f>+VLOOKUP($E1618,INV!$1:$1048576,MATCH(DATE(H$2,1,1),INV!$A$1:$LI$1),FALSE)</f>
        <v>10071.961380000001</v>
      </c>
      <c r="I1618" s="297">
        <f>+VLOOKUP($E1618,INV!$1:$1048576,MATCH(DATE(I$2,1,1),INV!$A$1:$LI$1),FALSE)</f>
        <v>10111.06667</v>
      </c>
      <c r="J1618" s="297">
        <f>+VLOOKUP($E1618,INV!$1:$1048576,MATCH(DATE(J$2,1,1),INV!$A$1:$LI$1),FALSE)</f>
        <v>10172.727489999999</v>
      </c>
      <c r="K1618" s="297">
        <f>+VLOOKUP($E1618,INV!$1:$1048576,MATCH(DATE(K$2,1,1),INV!$A$1:$LI$1),FALSE)</f>
        <v>10253.60484</v>
      </c>
      <c r="L1618" s="297">
        <f>+VLOOKUP($E1618,INV!$1:$1048576,MATCH(DATE(L$2,1,1),INV!$A$1:$LI$1),FALSE)</f>
        <v>10349.650229999999</v>
      </c>
      <c r="M1618" s="297">
        <f>+VLOOKUP($E1618,INV!$1:$1048576,MATCH(DATE(M$2,1,1),INV!$A$1:$LI$1),FALSE)</f>
        <v>10434.37384</v>
      </c>
      <c r="N1618" s="297">
        <f>+VLOOKUP($E1618,INV!$1:$1048576,MATCH(DATE(N$2,1,1),INV!$A$1:$LI$1),FALSE)</f>
        <v>10519.4625</v>
      </c>
      <c r="O1618" s="297">
        <f>+VLOOKUP($E1618,INV!$1:$1048576,MATCH(DATE(O$2,1,1),INV!$A$1:$LI$1),FALSE)</f>
        <v>10640.88747</v>
      </c>
      <c r="P1618" s="297">
        <f>+VLOOKUP($E1618,INV!$1:$1048576,MATCH(DATE(P$2,1,1),INV!$A$1:$LI$1),FALSE)</f>
        <v>10785.288629999999</v>
      </c>
      <c r="Q1618" s="297">
        <f>+VLOOKUP($E1618,INV!$1:$1048576,MATCH(DATE(Q$2,1,1),INV!$A$1:$LI$1),FALSE)</f>
        <v>10943.09427</v>
      </c>
      <c r="R1618" s="297">
        <f>+VLOOKUP($E1618,INV!$1:$1048576,MATCH(DATE(R$2,1,1),INV!$A$1:$LI$1),FALSE)</f>
        <v>11109.23574</v>
      </c>
      <c r="S1618" s="297">
        <f>+VLOOKUP($E1618,INV!$1:$1048576,MATCH(DATE(S$2,1,1),INV!$A$1:$LI$1),FALSE)</f>
        <v>11277.000980000001</v>
      </c>
      <c r="T1618" s="297">
        <f>+VLOOKUP($E1618,INV!$1:$1048576,MATCH(DATE(T$2,1,1),INV!$A$1:$LI$1),FALSE)</f>
        <v>11447.660239999999</v>
      </c>
      <c r="U1618" s="297">
        <f>+VLOOKUP($E1618,INV!$1:$1048576,MATCH(DATE(U$2,1,1),INV!$A$1:$LI$1),FALSE)</f>
        <v>11623.461230000001</v>
      </c>
      <c r="V1618" s="297">
        <f>+VLOOKUP($E1618,INV!$1:$1048576,MATCH(DATE(V$2,1,1),INV!$A$1:$LI$1),FALSE)</f>
        <v>11807.08855</v>
      </c>
      <c r="W1618" s="297">
        <f>+VLOOKUP($E1618,INV!$1:$1048576,MATCH(DATE(W$2,1,1),INV!$A$1:$LI$1),FALSE)</f>
        <v>11999.33934</v>
      </c>
      <c r="X1618" s="297">
        <f>+VLOOKUP($E1618,INV!$1:$1048576,MATCH(DATE(X$2,1,1),INV!$A$1:$LI$1),FALSE)</f>
        <v>12201.805189999999</v>
      </c>
      <c r="Y1618" s="297">
        <f>+VLOOKUP($E1618,INV!$1:$1048576,MATCH(DATE(Y$2,1,1),INV!$A$1:$LI$1),FALSE)</f>
        <v>12415.844950000001</v>
      </c>
      <c r="Z1618" s="297">
        <f>+VLOOKUP($E1618,INV!$1:$1048576,MATCH(DATE(Z$2,1,1),INV!$A$1:$LI$1),FALSE)</f>
        <v>12642.91707</v>
      </c>
      <c r="AA1618" s="297">
        <f>+VLOOKUP($E1618,INV!$1:$1048576,MATCH(DATE(AA$2,1,1),INV!$A$1:$LI$1),FALSE)</f>
        <v>12884.27384</v>
      </c>
      <c r="AB1618" s="297">
        <f>+VLOOKUP($E1618,INV!$1:$1048576,MATCH(DATE(AB$2,1,1),INV!$A$1:$LI$1),FALSE)</f>
        <v>13141.63184</v>
      </c>
      <c r="AC1618" s="297">
        <f>+VLOOKUP($E1618,INV!$1:$1048576,MATCH(DATE(AC$2,1,1),INV!$A$1:$LI$1),FALSE)</f>
        <v>13416.47381</v>
      </c>
      <c r="AD1618" s="297">
        <f>+VLOOKUP($E1618,INV!$1:$1048576,MATCH(DATE(AD$2,1,1),INV!$A$1:$LI$1),FALSE)</f>
        <v>13709.364229999999</v>
      </c>
      <c r="AE1618" s="297">
        <f>+VLOOKUP($E1618,INV!$1:$1048576,MATCH(DATE(AE$2,1,1),INV!$A$1:$LI$1),FALSE)</f>
        <v>14020.78692</v>
      </c>
      <c r="AF1618" s="297">
        <f>+VLOOKUP($E1618,INV!$1:$1048576,MATCH(DATE(AF$2,1,1),INV!$A$1:$LI$1),FALSE)</f>
        <v>14351.15202</v>
      </c>
      <c r="AG1618" s="297">
        <f>+VLOOKUP($E1618,INV!$1:$1048576,MATCH(DATE(AG$2,1,1),INV!$A$1:$LI$1),FALSE)</f>
        <v>14701.767959999999</v>
      </c>
      <c r="AH1618" s="297">
        <f>+VLOOKUP($E1618,INV!$1:$1048576,MATCH(DATE(AH$2,1,1),INV!$A$1:$LI$1),FALSE)</f>
        <v>15073.799800000001</v>
      </c>
      <c r="AI1618" s="297">
        <f>+VLOOKUP($E1618,INV!$1:$1048576,MATCH(DATE(AI$2,1,1),INV!$A$1:$LI$1),FALSE)</f>
        <v>15466.38787</v>
      </c>
      <c r="AJ1618" s="297">
        <f>+VLOOKUP($E1618,INV!$1:$1048576,MATCH(DATE(AJ$2,1,1),INV!$A$1:$LI$1),FALSE)</f>
        <v>15876.9872</v>
      </c>
      <c r="AK1618" s="297">
        <f>+VLOOKUP($E1618,INV!$1:$1048576,MATCH(DATE(AK$2,1,1),INV!$A$1:$LI$1),FALSE)</f>
        <v>16302.67347</v>
      </c>
      <c r="AL1618" s="297">
        <f>+VLOOKUP($E1618,INV!$1:$1048576,MATCH(DATE(AL$2,1,1),INV!$A$1:$LI$1),FALSE)</f>
        <v>16740.882119999998</v>
      </c>
      <c r="AM1618" s="297">
        <f>+VLOOKUP($E1618,INV!$1:$1048576,MATCH(DATE(AM$2,1,1),INV!$A$1:$LI$1),FALSE)</f>
        <v>17189.424790000001</v>
      </c>
      <c r="AN1618" s="297">
        <f>+VLOOKUP($E1618,INV!$1:$1048576,MATCH(DATE(AN$2,1,1),INV!$A$1:$LI$1),FALSE)</f>
        <v>17646.16502</v>
      </c>
      <c r="AO1618" s="297">
        <f>+VLOOKUP($E1618,INV!$1:$1048576,MATCH(DATE(AO$2,1,1),INV!$A$1:$LI$1),FALSE)</f>
        <v>18108.78141</v>
      </c>
    </row>
    <row r="1619" spans="1:41" ht="15" customHeight="1" x14ac:dyDescent="0.35">
      <c r="A1619" s="382"/>
      <c r="B1619" s="384"/>
      <c r="C1619" s="61" t="s">
        <v>604</v>
      </c>
      <c r="D1619" s="92"/>
      <c r="E1619" s="61" t="s">
        <v>918</v>
      </c>
      <c r="F1619" s="297">
        <f>+VLOOKUP($E1619,INV!$1:$1048576,MATCH(DATE(F$2,1,1),INV!$A$1:$LI$1),FALSE)</f>
        <v>1998.807123</v>
      </c>
      <c r="G1619" s="297">
        <f>+VLOOKUP($E1619,INV!$1:$1048576,MATCH(DATE(G$2,1,1),INV!$A$1:$LI$1),FALSE)</f>
        <v>2038.7268879999999</v>
      </c>
      <c r="H1619" s="297">
        <f>+VLOOKUP($E1619,INV!$1:$1048576,MATCH(DATE(H$2,1,1),INV!$A$1:$LI$1),FALSE)</f>
        <v>2084.5538529999999</v>
      </c>
      <c r="I1619" s="297">
        <f>+VLOOKUP($E1619,INV!$1:$1048576,MATCH(DATE(I$2,1,1),INV!$A$1:$LI$1),FALSE)</f>
        <v>2133.0743889999999</v>
      </c>
      <c r="J1619" s="297">
        <f>+VLOOKUP($E1619,INV!$1:$1048576,MATCH(DATE(J$2,1,1),INV!$A$1:$LI$1),FALSE)</f>
        <v>2182.9644669999998</v>
      </c>
      <c r="K1619" s="297">
        <f>+VLOOKUP($E1619,INV!$1:$1048576,MATCH(DATE(K$2,1,1),INV!$A$1:$LI$1),FALSE)</f>
        <v>2234.488895</v>
      </c>
      <c r="L1619" s="297">
        <f>+VLOOKUP($E1619,INV!$1:$1048576,MATCH(DATE(L$2,1,1),INV!$A$1:$LI$1),FALSE)</f>
        <v>2287.7469470000001</v>
      </c>
      <c r="M1619" s="297">
        <f>+VLOOKUP($E1619,INV!$1:$1048576,MATCH(DATE(M$2,1,1),INV!$A$1:$LI$1),FALSE)</f>
        <v>2340.0804560000001</v>
      </c>
      <c r="N1619" s="297">
        <f>+VLOOKUP($E1619,INV!$1:$1048576,MATCH(DATE(N$2,1,1),INV!$A$1:$LI$1),FALSE)</f>
        <v>2403.9208789999998</v>
      </c>
      <c r="O1619" s="297">
        <f>+VLOOKUP($E1619,INV!$1:$1048576,MATCH(DATE(O$2,1,1),INV!$A$1:$LI$1),FALSE)</f>
        <v>2501.9451049999998</v>
      </c>
      <c r="P1619" s="297">
        <f>+VLOOKUP($E1619,INV!$1:$1048576,MATCH(DATE(P$2,1,1),INV!$A$1:$LI$1),FALSE)</f>
        <v>2620.3941580000001</v>
      </c>
      <c r="Q1619" s="297">
        <f>+VLOOKUP($E1619,INV!$1:$1048576,MATCH(DATE(Q$2,1,1),INV!$A$1:$LI$1),FALSE)</f>
        <v>2747.4053090000002</v>
      </c>
      <c r="R1619" s="297">
        <f>+VLOOKUP($E1619,INV!$1:$1048576,MATCH(DATE(R$2,1,1),INV!$A$1:$LI$1),FALSE)</f>
        <v>2871.2878169999999</v>
      </c>
      <c r="S1619" s="297">
        <f>+VLOOKUP($E1619,INV!$1:$1048576,MATCH(DATE(S$2,1,1),INV!$A$1:$LI$1),FALSE)</f>
        <v>2983.6181059999999</v>
      </c>
      <c r="T1619" s="297">
        <f>+VLOOKUP($E1619,INV!$1:$1048576,MATCH(DATE(T$2,1,1),INV!$A$1:$LI$1),FALSE)</f>
        <v>3085.5216150000001</v>
      </c>
      <c r="U1619" s="297">
        <f>+VLOOKUP($E1619,INV!$1:$1048576,MATCH(DATE(U$2,1,1),INV!$A$1:$LI$1),FALSE)</f>
        <v>3179.5657200000001</v>
      </c>
      <c r="V1619" s="297">
        <f>+VLOOKUP($E1619,INV!$1:$1048576,MATCH(DATE(V$2,1,1),INV!$A$1:$LI$1),FALSE)</f>
        <v>3272.049109</v>
      </c>
      <c r="W1619" s="297">
        <f>+VLOOKUP($E1619,INV!$1:$1048576,MATCH(DATE(W$2,1,1),INV!$A$1:$LI$1),FALSE)</f>
        <v>3366.8519649999998</v>
      </c>
      <c r="X1619" s="297">
        <f>+VLOOKUP($E1619,INV!$1:$1048576,MATCH(DATE(X$2,1,1),INV!$A$1:$LI$1),FALSE)</f>
        <v>3466.8976670000002</v>
      </c>
      <c r="Y1619" s="297">
        <f>+VLOOKUP($E1619,INV!$1:$1048576,MATCH(DATE(Y$2,1,1),INV!$A$1:$LI$1),FALSE)</f>
        <v>3573.5573300000001</v>
      </c>
      <c r="Z1619" s="297">
        <f>+VLOOKUP($E1619,INV!$1:$1048576,MATCH(DATE(Z$2,1,1),INV!$A$1:$LI$1),FALSE)</f>
        <v>3687.7432450000001</v>
      </c>
      <c r="AA1619" s="297">
        <f>+VLOOKUP($E1619,INV!$1:$1048576,MATCH(DATE(AA$2,1,1),INV!$A$1:$LI$1),FALSE)</f>
        <v>3810.6408660000002</v>
      </c>
      <c r="AB1619" s="297">
        <f>+VLOOKUP($E1619,INV!$1:$1048576,MATCH(DATE(AB$2,1,1),INV!$A$1:$LI$1),FALSE)</f>
        <v>3943.9323340000001</v>
      </c>
      <c r="AC1619" s="297">
        <f>+VLOOKUP($E1619,INV!$1:$1048576,MATCH(DATE(AC$2,1,1),INV!$A$1:$LI$1),FALSE)</f>
        <v>4087.9921479999998</v>
      </c>
      <c r="AD1619" s="297">
        <f>+VLOOKUP($E1619,INV!$1:$1048576,MATCH(DATE(AD$2,1,1),INV!$A$1:$LI$1),FALSE)</f>
        <v>4241.8853429999999</v>
      </c>
      <c r="AE1619" s="297">
        <f>+VLOOKUP($E1619,INV!$1:$1048576,MATCH(DATE(AE$2,1,1),INV!$A$1:$LI$1),FALSE)</f>
        <v>4404.6200909999998</v>
      </c>
      <c r="AF1619" s="297">
        <f>+VLOOKUP($E1619,INV!$1:$1048576,MATCH(DATE(AF$2,1,1),INV!$A$1:$LI$1),FALSE)</f>
        <v>4578.0949810000002</v>
      </c>
      <c r="AG1619" s="297">
        <f>+VLOOKUP($E1619,INV!$1:$1048576,MATCH(DATE(AG$2,1,1),INV!$A$1:$LI$1),FALSE)</f>
        <v>4766.9675960000004</v>
      </c>
      <c r="AH1619" s="297">
        <f>+VLOOKUP($E1619,INV!$1:$1048576,MATCH(DATE(AH$2,1,1),INV!$A$1:$LI$1),FALSE)</f>
        <v>4972.8286669999998</v>
      </c>
      <c r="AI1619" s="297">
        <f>+VLOOKUP($E1619,INV!$1:$1048576,MATCH(DATE(AI$2,1,1),INV!$A$1:$LI$1),FALSE)</f>
        <v>5193.7422820000002</v>
      </c>
      <c r="AJ1619" s="297">
        <f>+VLOOKUP($E1619,INV!$1:$1048576,MATCH(DATE(AJ$2,1,1),INV!$A$1:$LI$1),FALSE)</f>
        <v>5426.0963780000002</v>
      </c>
      <c r="AK1619" s="297">
        <f>+VLOOKUP($E1619,INV!$1:$1048576,MATCH(DATE(AK$2,1,1),INV!$A$1:$LI$1),FALSE)</f>
        <v>5667.8745200000003</v>
      </c>
      <c r="AL1619" s="297">
        <f>+VLOOKUP($E1619,INV!$1:$1048576,MATCH(DATE(AL$2,1,1),INV!$A$1:$LI$1),FALSE)</f>
        <v>5919.0570429999998</v>
      </c>
      <c r="AM1619" s="297">
        <f>+VLOOKUP($E1619,INV!$1:$1048576,MATCH(DATE(AM$2,1,1),INV!$A$1:$LI$1),FALSE)</f>
        <v>6179.0152520000001</v>
      </c>
      <c r="AN1619" s="297">
        <f>+VLOOKUP($E1619,INV!$1:$1048576,MATCH(DATE(AN$2,1,1),INV!$A$1:$LI$1),FALSE)</f>
        <v>6446.4362419999998</v>
      </c>
      <c r="AO1619" s="297">
        <f>+VLOOKUP($E1619,INV!$1:$1048576,MATCH(DATE(AO$2,1,1),INV!$A$1:$LI$1),FALSE)</f>
        <v>6719.5575209999997</v>
      </c>
    </row>
    <row r="1620" spans="1:41" ht="15" customHeight="1" x14ac:dyDescent="0.35">
      <c r="A1620" s="382"/>
      <c r="B1620" s="384"/>
      <c r="C1620" s="61" t="s">
        <v>605</v>
      </c>
      <c r="D1620" s="92"/>
      <c r="E1620" s="61" t="s">
        <v>919</v>
      </c>
      <c r="F1620" s="297">
        <f>+VLOOKUP($E1620,INV!$1:$1048576,MATCH(DATE(F$2,1,1),INV!$A$1:$LI$1),FALSE)</f>
        <v>2674.5713040000001</v>
      </c>
      <c r="G1620" s="297">
        <f>+VLOOKUP($E1620,INV!$1:$1048576,MATCH(DATE(G$2,1,1),INV!$A$1:$LI$1),FALSE)</f>
        <v>2715.877348</v>
      </c>
      <c r="H1620" s="297">
        <f>+VLOOKUP($E1620,INV!$1:$1048576,MATCH(DATE(H$2,1,1),INV!$A$1:$LI$1),FALSE)</f>
        <v>2763.16129</v>
      </c>
      <c r="I1620" s="297">
        <f>+VLOOKUP($E1620,INV!$1:$1048576,MATCH(DATE(I$2,1,1),INV!$A$1:$LI$1),FALSE)</f>
        <v>2814.7924910000002</v>
      </c>
      <c r="J1620" s="297">
        <f>+VLOOKUP($E1620,INV!$1:$1048576,MATCH(DATE(J$2,1,1),INV!$A$1:$LI$1),FALSE)</f>
        <v>2868.1301779999999</v>
      </c>
      <c r="K1620" s="297">
        <f>+VLOOKUP($E1620,INV!$1:$1048576,MATCH(DATE(K$2,1,1),INV!$A$1:$LI$1),FALSE)</f>
        <v>2924.7679640000001</v>
      </c>
      <c r="L1620" s="297">
        <f>+VLOOKUP($E1620,INV!$1:$1048576,MATCH(DATE(L$2,1,1),INV!$A$1:$LI$1),FALSE)</f>
        <v>2985.0405230000001</v>
      </c>
      <c r="M1620" s="297">
        <f>+VLOOKUP($E1620,INV!$1:$1048576,MATCH(DATE(M$2,1,1),INV!$A$1:$LI$1),FALSE)</f>
        <v>3043.3804150000001</v>
      </c>
      <c r="N1620" s="297">
        <f>+VLOOKUP($E1620,INV!$1:$1048576,MATCH(DATE(N$2,1,1),INV!$A$1:$LI$1),FALSE)</f>
        <v>3102.1590649999998</v>
      </c>
      <c r="O1620" s="297">
        <f>+VLOOKUP($E1620,INV!$1:$1048576,MATCH(DATE(O$2,1,1),INV!$A$1:$LI$1),FALSE)</f>
        <v>3181.965279</v>
      </c>
      <c r="P1620" s="297">
        <f>+VLOOKUP($E1620,INV!$1:$1048576,MATCH(DATE(P$2,1,1),INV!$A$1:$LI$1),FALSE)</f>
        <v>3275.5996810000001</v>
      </c>
      <c r="Q1620" s="297">
        <f>+VLOOKUP($E1620,INV!$1:$1048576,MATCH(DATE(Q$2,1,1),INV!$A$1:$LI$1),FALSE)</f>
        <v>3377.1801700000001</v>
      </c>
      <c r="R1620" s="297">
        <f>+VLOOKUP($E1620,INV!$1:$1048576,MATCH(DATE(R$2,1,1),INV!$A$1:$LI$1),FALSE)</f>
        <v>3483.3770509999999</v>
      </c>
      <c r="S1620" s="297">
        <f>+VLOOKUP($E1620,INV!$1:$1048576,MATCH(DATE(S$2,1,1),INV!$A$1:$LI$1),FALSE)</f>
        <v>3589.3674780000001</v>
      </c>
      <c r="T1620" s="297">
        <f>+VLOOKUP($E1620,INV!$1:$1048576,MATCH(DATE(T$2,1,1),INV!$A$1:$LI$1),FALSE)</f>
        <v>3695.2602310000002</v>
      </c>
      <c r="U1620" s="297">
        <f>+VLOOKUP($E1620,INV!$1:$1048576,MATCH(DATE(U$2,1,1),INV!$A$1:$LI$1),FALSE)</f>
        <v>3801.6603300000002</v>
      </c>
      <c r="V1620" s="297">
        <f>+VLOOKUP($E1620,INV!$1:$1048576,MATCH(DATE(V$2,1,1),INV!$A$1:$LI$1),FALSE)</f>
        <v>3909.7609029999999</v>
      </c>
      <c r="W1620" s="297">
        <f>+VLOOKUP($E1620,INV!$1:$1048576,MATCH(DATE(W$2,1,1),INV!$A$1:$LI$1),FALSE)</f>
        <v>4020.61814</v>
      </c>
      <c r="X1620" s="297">
        <f>+VLOOKUP($E1620,INV!$1:$1048576,MATCH(DATE(X$2,1,1),INV!$A$1:$LI$1),FALSE)</f>
        <v>4135.7829190000002</v>
      </c>
      <c r="Y1620" s="297">
        <f>+VLOOKUP($E1620,INV!$1:$1048576,MATCH(DATE(Y$2,1,1),INV!$A$1:$LI$1),FALSE)</f>
        <v>4256.5469139999996</v>
      </c>
      <c r="Z1620" s="297">
        <f>+VLOOKUP($E1620,INV!$1:$1048576,MATCH(DATE(Z$2,1,1),INV!$A$1:$LI$1),FALSE)</f>
        <v>4384.1924349999999</v>
      </c>
      <c r="AA1620" s="297">
        <f>+VLOOKUP($E1620,INV!$1:$1048576,MATCH(DATE(AA$2,1,1),INV!$A$1:$LI$1),FALSE)</f>
        <v>4520.0898360000001</v>
      </c>
      <c r="AB1620" s="297">
        <f>+VLOOKUP($E1620,INV!$1:$1048576,MATCH(DATE(AB$2,1,1),INV!$A$1:$LI$1),FALSE)</f>
        <v>4665.9336389999999</v>
      </c>
      <c r="AC1620" s="297">
        <f>+VLOOKUP($E1620,INV!$1:$1048576,MATCH(DATE(AC$2,1,1),INV!$A$1:$LI$1),FALSE)</f>
        <v>4822.7759290000004</v>
      </c>
      <c r="AD1620" s="297">
        <f>+VLOOKUP($E1620,INV!$1:$1048576,MATCH(DATE(AD$2,1,1),INV!$A$1:$LI$1),FALSE)</f>
        <v>4990.7565990000003</v>
      </c>
      <c r="AE1620" s="297">
        <f>+VLOOKUP($E1620,INV!$1:$1048576,MATCH(DATE(AE$2,1,1),INV!$A$1:$LI$1),FALSE)</f>
        <v>5169.8803760000001</v>
      </c>
      <c r="AF1620" s="297">
        <f>+VLOOKUP($E1620,INV!$1:$1048576,MATCH(DATE(AF$2,1,1),INV!$A$1:$LI$1),FALSE)</f>
        <v>5361.7317350000003</v>
      </c>
      <c r="AG1620" s="297">
        <f>+VLOOKUP($E1620,INV!$1:$1048576,MATCH(DATE(AG$2,1,1),INV!$A$1:$LI$1),FALSE)</f>
        <v>5568.9618389999996</v>
      </c>
      <c r="AH1620" s="297">
        <f>+VLOOKUP($E1620,INV!$1:$1048576,MATCH(DATE(AH$2,1,1),INV!$A$1:$LI$1),FALSE)</f>
        <v>5793.3436030000003</v>
      </c>
      <c r="AI1620" s="297">
        <f>+VLOOKUP($E1620,INV!$1:$1048576,MATCH(DATE(AI$2,1,1),INV!$A$1:$LI$1),FALSE)</f>
        <v>6034.7361650000003</v>
      </c>
      <c r="AJ1620" s="297">
        <f>+VLOOKUP($E1620,INV!$1:$1048576,MATCH(DATE(AJ$2,1,1),INV!$A$1:$LI$1),FALSE)</f>
        <v>6291.710016</v>
      </c>
      <c r="AK1620" s="297">
        <f>+VLOOKUP($E1620,INV!$1:$1048576,MATCH(DATE(AK$2,1,1),INV!$A$1:$LI$1),FALSE)</f>
        <v>6563.2205780000004</v>
      </c>
      <c r="AL1620" s="297">
        <f>+VLOOKUP($E1620,INV!$1:$1048576,MATCH(DATE(AL$2,1,1),INV!$A$1:$LI$1),FALSE)</f>
        <v>6849.1121670000002</v>
      </c>
      <c r="AM1620" s="297">
        <f>+VLOOKUP($E1620,INV!$1:$1048576,MATCH(DATE(AM$2,1,1),INV!$A$1:$LI$1),FALSE)</f>
        <v>7149.108792</v>
      </c>
      <c r="AN1620" s="297">
        <f>+VLOOKUP($E1620,INV!$1:$1048576,MATCH(DATE(AN$2,1,1),INV!$A$1:$LI$1),FALSE)</f>
        <v>7462.5930340000004</v>
      </c>
      <c r="AO1620" s="297">
        <f>+VLOOKUP($E1620,INV!$1:$1048576,MATCH(DATE(AO$2,1,1),INV!$A$1:$LI$1),FALSE)</f>
        <v>7788.6035089999996</v>
      </c>
    </row>
    <row r="1621" spans="1:41" s="85" customFormat="1" ht="15" customHeight="1" x14ac:dyDescent="0.35">
      <c r="A1621" s="382"/>
      <c r="B1621" s="384"/>
      <c r="C1621" s="69" t="s">
        <v>742</v>
      </c>
      <c r="D1621" s="125"/>
      <c r="E1621" s="69" t="s">
        <v>920</v>
      </c>
      <c r="F1621" s="296">
        <f>+VLOOKUP($E1621,INV!$1:$1048576,MATCH(DATE(F$2,1,1),INV!$A$1:$LI$1),FALSE)</f>
        <v>366908.98749999999</v>
      </c>
      <c r="G1621" s="296">
        <f>+VLOOKUP($E1621,INV!$1:$1048576,MATCH(DATE(G$2,1,1),INV!$A$1:$LI$1),FALSE)</f>
        <v>370245.4143</v>
      </c>
      <c r="H1621" s="296">
        <f>+VLOOKUP($E1621,INV!$1:$1048576,MATCH(DATE(H$2,1,1),INV!$A$1:$LI$1),FALSE)</f>
        <v>374300.54149999999</v>
      </c>
      <c r="I1621" s="296">
        <f>+VLOOKUP($E1621,INV!$1:$1048576,MATCH(DATE(I$2,1,1),INV!$A$1:$LI$1),FALSE)</f>
        <v>379539.24709999998</v>
      </c>
      <c r="J1621" s="296">
        <f>+VLOOKUP($E1621,INV!$1:$1048576,MATCH(DATE(J$2,1,1),INV!$A$1:$LI$1),FALSE)</f>
        <v>385648.15899999999</v>
      </c>
      <c r="K1621" s="296">
        <f>+VLOOKUP($E1621,INV!$1:$1048576,MATCH(DATE(K$2,1,1),INV!$A$1:$LI$1),FALSE)</f>
        <v>392296.48320000002</v>
      </c>
      <c r="L1621" s="296">
        <f>+VLOOKUP($E1621,INV!$1:$1048576,MATCH(DATE(L$2,1,1),INV!$A$1:$LI$1),FALSE)</f>
        <v>399245.86790000001</v>
      </c>
      <c r="M1621" s="296">
        <f>+VLOOKUP($E1621,INV!$1:$1048576,MATCH(DATE(M$2,1,1),INV!$A$1:$LI$1),FALSE)</f>
        <v>405475.04739999998</v>
      </c>
      <c r="N1621" s="296">
        <f>+VLOOKUP($E1621,INV!$1:$1048576,MATCH(DATE(N$2,1,1),INV!$A$1:$LI$1),FALSE)</f>
        <v>411554.16279999999</v>
      </c>
      <c r="O1621" s="296">
        <f>+VLOOKUP($E1621,INV!$1:$1048576,MATCH(DATE(O$2,1,1),INV!$A$1:$LI$1),FALSE)</f>
        <v>418676.12229999999</v>
      </c>
      <c r="P1621" s="296">
        <f>+VLOOKUP($E1621,INV!$1:$1048576,MATCH(DATE(P$2,1,1),INV!$A$1:$LI$1),FALSE)</f>
        <v>426583.09590000001</v>
      </c>
      <c r="Q1621" s="296">
        <f>+VLOOKUP($E1621,INV!$1:$1048576,MATCH(DATE(Q$2,1,1),INV!$A$1:$LI$1),FALSE)</f>
        <v>435162.87719999999</v>
      </c>
      <c r="R1621" s="296">
        <f>+VLOOKUP($E1621,INV!$1:$1048576,MATCH(DATE(R$2,1,1),INV!$A$1:$LI$1),FALSE)</f>
        <v>444333.26990000001</v>
      </c>
      <c r="S1621" s="296">
        <f>+VLOOKUP($E1621,INV!$1:$1048576,MATCH(DATE(S$2,1,1),INV!$A$1:$LI$1),FALSE)</f>
        <v>453883.96870000003</v>
      </c>
      <c r="T1621" s="296">
        <f>+VLOOKUP($E1621,INV!$1:$1048576,MATCH(DATE(T$2,1,1),INV!$A$1:$LI$1),FALSE)</f>
        <v>463799.47149999999</v>
      </c>
      <c r="U1621" s="296">
        <f>+VLOOKUP($E1621,INV!$1:$1048576,MATCH(DATE(U$2,1,1),INV!$A$1:$LI$1),FALSE)</f>
        <v>474096.60320000001</v>
      </c>
      <c r="V1621" s="296">
        <f>+VLOOKUP($E1621,INV!$1:$1048576,MATCH(DATE(V$2,1,1),INV!$A$1:$LI$1),FALSE)</f>
        <v>484782.88280000002</v>
      </c>
      <c r="W1621" s="296">
        <f>+VLOOKUP($E1621,INV!$1:$1048576,MATCH(DATE(W$2,1,1),INV!$A$1:$LI$1),FALSE)</f>
        <v>495871.60879999999</v>
      </c>
      <c r="X1621" s="296">
        <f>+VLOOKUP($E1621,INV!$1:$1048576,MATCH(DATE(X$2,1,1),INV!$A$1:$LI$1),FALSE)</f>
        <v>507407.35489999998</v>
      </c>
      <c r="Y1621" s="296">
        <f>+VLOOKUP($E1621,INV!$1:$1048576,MATCH(DATE(Y$2,1,1),INV!$A$1:$LI$1),FALSE)</f>
        <v>519433.57449999999</v>
      </c>
      <c r="Z1621" s="296">
        <f>+VLOOKUP($E1621,INV!$1:$1048576,MATCH(DATE(Z$2,1,1),INV!$A$1:$LI$1),FALSE)</f>
        <v>531997.08940000006</v>
      </c>
      <c r="AA1621" s="296">
        <f>+VLOOKUP($E1621,INV!$1:$1048576,MATCH(DATE(AA$2,1,1),INV!$A$1:$LI$1),FALSE)</f>
        <v>545132.0736</v>
      </c>
      <c r="AB1621" s="296">
        <f>+VLOOKUP($E1621,INV!$1:$1048576,MATCH(DATE(AB$2,1,1),INV!$A$1:$LI$1),FALSE)</f>
        <v>558888.59539999999</v>
      </c>
      <c r="AC1621" s="296">
        <f>+VLOOKUP($E1621,INV!$1:$1048576,MATCH(DATE(AC$2,1,1),INV!$A$1:$LI$1),FALSE)</f>
        <v>573323.21120000002</v>
      </c>
      <c r="AD1621" s="296">
        <f>+VLOOKUP($E1621,INV!$1:$1048576,MATCH(DATE(AD$2,1,1),INV!$A$1:$LI$1),FALSE)</f>
        <v>588463.49</v>
      </c>
      <c r="AE1621" s="296">
        <f>+VLOOKUP($E1621,INV!$1:$1048576,MATCH(DATE(AE$2,1,1),INV!$A$1:$LI$1),FALSE)</f>
        <v>604333.61939999997</v>
      </c>
      <c r="AF1621" s="296">
        <f>+VLOOKUP($E1621,INV!$1:$1048576,MATCH(DATE(AF$2,1,1),INV!$A$1:$LI$1),FALSE)</f>
        <v>620937.63219999999</v>
      </c>
      <c r="AG1621" s="296">
        <f>+VLOOKUP($E1621,INV!$1:$1048576,MATCH(DATE(AG$2,1,1),INV!$A$1:$LI$1),FALSE)</f>
        <v>638293.85439999995</v>
      </c>
      <c r="AH1621" s="296">
        <f>+VLOOKUP($E1621,INV!$1:$1048576,MATCH(DATE(AH$2,1,1),INV!$A$1:$LI$1),FALSE)</f>
        <v>656467.11620000005</v>
      </c>
      <c r="AI1621" s="296">
        <f>+VLOOKUP($E1621,INV!$1:$1048576,MATCH(DATE(AI$2,1,1),INV!$A$1:$LI$1),FALSE)</f>
        <v>675490.62230000005</v>
      </c>
      <c r="AJ1621" s="296">
        <f>+VLOOKUP($E1621,INV!$1:$1048576,MATCH(DATE(AJ$2,1,1),INV!$A$1:$LI$1),FALSE)</f>
        <v>695346.53249999997</v>
      </c>
      <c r="AK1621" s="296">
        <f>+VLOOKUP($E1621,INV!$1:$1048576,MATCH(DATE(AK$2,1,1),INV!$A$1:$LI$1),FALSE)</f>
        <v>715982.527</v>
      </c>
      <c r="AL1621" s="296">
        <f>+VLOOKUP($E1621,INV!$1:$1048576,MATCH(DATE(AL$2,1,1),INV!$A$1:$LI$1),FALSE)</f>
        <v>737342.12719999999</v>
      </c>
      <c r="AM1621" s="296">
        <f>+VLOOKUP($E1621,INV!$1:$1048576,MATCH(DATE(AM$2,1,1),INV!$A$1:$LI$1),FALSE)</f>
        <v>759390.50230000005</v>
      </c>
      <c r="AN1621" s="296">
        <f>+VLOOKUP($E1621,INV!$1:$1048576,MATCH(DATE(AN$2,1,1),INV!$A$1:$LI$1),FALSE)</f>
        <v>782096.973</v>
      </c>
      <c r="AO1621" s="296">
        <f>+VLOOKUP($E1621,INV!$1:$1048576,MATCH(DATE(AO$2,1,1),INV!$A$1:$LI$1),FALSE)</f>
        <v>805421.6899</v>
      </c>
    </row>
    <row r="1622" spans="1:41" ht="15" customHeight="1" x14ac:dyDescent="0.35">
      <c r="A1622" s="382"/>
      <c r="B1622" s="384"/>
      <c r="C1622" s="61" t="s">
        <v>606</v>
      </c>
      <c r="D1622" s="92"/>
      <c r="E1622" s="61" t="s">
        <v>921</v>
      </c>
      <c r="F1622" s="297">
        <f>+VLOOKUP($E1622,INV!$1:$1048576,MATCH(DATE(F$2,1,1),INV!$A$1:$LI$1),FALSE)</f>
        <v>289689.63929999998</v>
      </c>
      <c r="G1622" s="297">
        <f>+VLOOKUP($E1622,INV!$1:$1048576,MATCH(DATE(G$2,1,1),INV!$A$1:$LI$1),FALSE)</f>
        <v>292139.80099999998</v>
      </c>
      <c r="H1622" s="297">
        <f>+VLOOKUP($E1622,INV!$1:$1048576,MATCH(DATE(H$2,1,1),INV!$A$1:$LI$1),FALSE)</f>
        <v>295168.234</v>
      </c>
      <c r="I1622" s="297">
        <f>+VLOOKUP($E1622,INV!$1:$1048576,MATCH(DATE(I$2,1,1),INV!$A$1:$LI$1),FALSE)</f>
        <v>299226.39010000002</v>
      </c>
      <c r="J1622" s="297">
        <f>+VLOOKUP($E1622,INV!$1:$1048576,MATCH(DATE(J$2,1,1),INV!$A$1:$LI$1),FALSE)</f>
        <v>304029.26789999998</v>
      </c>
      <c r="K1622" s="297">
        <f>+VLOOKUP($E1622,INV!$1:$1048576,MATCH(DATE(K$2,1,1),INV!$A$1:$LI$1),FALSE)</f>
        <v>309297.93839999998</v>
      </c>
      <c r="L1622" s="297">
        <f>+VLOOKUP($E1622,INV!$1:$1048576,MATCH(DATE(L$2,1,1),INV!$A$1:$LI$1),FALSE)</f>
        <v>314832.51919999998</v>
      </c>
      <c r="M1622" s="297">
        <f>+VLOOKUP($E1622,INV!$1:$1048576,MATCH(DATE(M$2,1,1),INV!$A$1:$LI$1),FALSE)</f>
        <v>319768.27370000002</v>
      </c>
      <c r="N1622" s="297">
        <f>+VLOOKUP($E1622,INV!$1:$1048576,MATCH(DATE(N$2,1,1),INV!$A$1:$LI$1),FALSE)</f>
        <v>324557.32189999998</v>
      </c>
      <c r="O1622" s="297">
        <f>+VLOOKUP($E1622,INV!$1:$1048576,MATCH(DATE(O$2,1,1),INV!$A$1:$LI$1),FALSE)</f>
        <v>330304.06170000002</v>
      </c>
      <c r="P1622" s="297">
        <f>+VLOOKUP($E1622,INV!$1:$1048576,MATCH(DATE(P$2,1,1),INV!$A$1:$LI$1),FALSE)</f>
        <v>336747.14909999998</v>
      </c>
      <c r="Q1622" s="297">
        <f>+VLOOKUP($E1622,INV!$1:$1048576,MATCH(DATE(Q$2,1,1),INV!$A$1:$LI$1),FALSE)</f>
        <v>343734.61690000002</v>
      </c>
      <c r="R1622" s="297">
        <f>+VLOOKUP($E1622,INV!$1:$1048576,MATCH(DATE(R$2,1,1),INV!$A$1:$LI$1),FALSE)</f>
        <v>351174.77279999998</v>
      </c>
      <c r="S1622" s="297">
        <f>+VLOOKUP($E1622,INV!$1:$1048576,MATCH(DATE(S$2,1,1),INV!$A$1:$LI$1),FALSE)</f>
        <v>358871.69900000002</v>
      </c>
      <c r="T1622" s="297">
        <f>+VLOOKUP($E1622,INV!$1:$1048576,MATCH(DATE(T$2,1,1),INV!$A$1:$LI$1),FALSE)</f>
        <v>366822.299</v>
      </c>
      <c r="U1622" s="297">
        <f>+VLOOKUP($E1622,INV!$1:$1048576,MATCH(DATE(U$2,1,1),INV!$A$1:$LI$1),FALSE)</f>
        <v>375055.35680000001</v>
      </c>
      <c r="V1622" s="297">
        <f>+VLOOKUP($E1622,INV!$1:$1048576,MATCH(DATE(V$2,1,1),INV!$A$1:$LI$1),FALSE)</f>
        <v>383586.96169999999</v>
      </c>
      <c r="W1622" s="297">
        <f>+VLOOKUP($E1622,INV!$1:$1048576,MATCH(DATE(W$2,1,1),INV!$A$1:$LI$1),FALSE)</f>
        <v>392444.59289999999</v>
      </c>
      <c r="X1622" s="297">
        <f>+VLOOKUP($E1622,INV!$1:$1048576,MATCH(DATE(X$2,1,1),INV!$A$1:$LI$1),FALSE)</f>
        <v>401678.05810000002</v>
      </c>
      <c r="Y1622" s="297">
        <f>+VLOOKUP($E1622,INV!$1:$1048576,MATCH(DATE(Y$2,1,1),INV!$A$1:$LI$1),FALSE)</f>
        <v>411333.96919999999</v>
      </c>
      <c r="Z1622" s="297">
        <f>+VLOOKUP($E1622,INV!$1:$1048576,MATCH(DATE(Z$2,1,1),INV!$A$1:$LI$1),FALSE)</f>
        <v>421461.65289999999</v>
      </c>
      <c r="AA1622" s="297">
        <f>+VLOOKUP($E1622,INV!$1:$1048576,MATCH(DATE(AA$2,1,1),INV!$A$1:$LI$1),FALSE)</f>
        <v>432099.98489999998</v>
      </c>
      <c r="AB1622" s="297">
        <f>+VLOOKUP($E1622,INV!$1:$1048576,MATCH(DATE(AB$2,1,1),INV!$A$1:$LI$1),FALSE)</f>
        <v>443302.56170000002</v>
      </c>
      <c r="AC1622" s="297">
        <f>+VLOOKUP($E1622,INV!$1:$1048576,MATCH(DATE(AC$2,1,1),INV!$A$1:$LI$1),FALSE)</f>
        <v>455126.10950000002</v>
      </c>
      <c r="AD1622" s="297">
        <f>+VLOOKUP($E1622,INV!$1:$1048576,MATCH(DATE(AD$2,1,1),INV!$A$1:$LI$1),FALSE)</f>
        <v>467600.22350000002</v>
      </c>
      <c r="AE1622" s="297">
        <f>+VLOOKUP($E1622,INV!$1:$1048576,MATCH(DATE(AE$2,1,1),INV!$A$1:$LI$1),FALSE)</f>
        <v>480750.71029999998</v>
      </c>
      <c r="AF1622" s="297">
        <f>+VLOOKUP($E1622,INV!$1:$1048576,MATCH(DATE(AF$2,1,1),INV!$A$1:$LI$1),FALSE)</f>
        <v>494591.34460000001</v>
      </c>
      <c r="AG1622" s="297">
        <f>+VLOOKUP($E1622,INV!$1:$1048576,MATCH(DATE(AG$2,1,1),INV!$A$1:$LI$1),FALSE)</f>
        <v>509148.83559999999</v>
      </c>
      <c r="AH1622" s="297">
        <f>+VLOOKUP($E1622,INV!$1:$1048576,MATCH(DATE(AH$2,1,1),INV!$A$1:$LI$1),FALSE)</f>
        <v>524481.95530000003</v>
      </c>
      <c r="AI1622" s="297">
        <f>+VLOOKUP($E1622,INV!$1:$1048576,MATCH(DATE(AI$2,1,1),INV!$A$1:$LI$1),FALSE)</f>
        <v>540612.83250000002</v>
      </c>
      <c r="AJ1622" s="297">
        <f>+VLOOKUP($E1622,INV!$1:$1048576,MATCH(DATE(AJ$2,1,1),INV!$A$1:$LI$1),FALSE)</f>
        <v>557514.00219999999</v>
      </c>
      <c r="AK1622" s="297">
        <f>+VLOOKUP($E1622,INV!$1:$1048576,MATCH(DATE(AK$2,1,1),INV!$A$1:$LI$1),FALSE)</f>
        <v>575129.32059999998</v>
      </c>
      <c r="AL1622" s="297">
        <f>+VLOOKUP($E1622,INV!$1:$1048576,MATCH(DATE(AL$2,1,1),INV!$A$1:$LI$1),FALSE)</f>
        <v>593401.31290000002</v>
      </c>
      <c r="AM1622" s="297">
        <f>+VLOOKUP($E1622,INV!$1:$1048576,MATCH(DATE(AM$2,1,1),INV!$A$1:$LI$1),FALSE)</f>
        <v>612289.97069999995</v>
      </c>
      <c r="AN1622" s="297">
        <f>+VLOOKUP($E1622,INV!$1:$1048576,MATCH(DATE(AN$2,1,1),INV!$A$1:$LI$1),FALSE)</f>
        <v>631758.91350000002</v>
      </c>
      <c r="AO1622" s="297">
        <f>+VLOOKUP($E1622,INV!$1:$1048576,MATCH(DATE(AO$2,1,1),INV!$A$1:$LI$1),FALSE)</f>
        <v>651764.3003</v>
      </c>
    </row>
    <row r="1623" spans="1:41" ht="15" customHeight="1" x14ac:dyDescent="0.35">
      <c r="A1623" s="382"/>
      <c r="B1623" s="384"/>
      <c r="C1623" s="61" t="s">
        <v>607</v>
      </c>
      <c r="D1623" s="92"/>
      <c r="E1623" s="61" t="s">
        <v>922</v>
      </c>
      <c r="F1623" s="297">
        <f>+VLOOKUP($E1623,INV!$1:$1048576,MATCH(DATE(F$2,1,1),INV!$A$1:$LI$1),FALSE)</f>
        <v>77219.34822</v>
      </c>
      <c r="G1623" s="297">
        <f>+VLOOKUP($E1623,INV!$1:$1048576,MATCH(DATE(G$2,1,1),INV!$A$1:$LI$1),FALSE)</f>
        <v>78105.613270000002</v>
      </c>
      <c r="H1623" s="297">
        <f>+VLOOKUP($E1623,INV!$1:$1048576,MATCH(DATE(H$2,1,1),INV!$A$1:$LI$1),FALSE)</f>
        <v>79132.307409999994</v>
      </c>
      <c r="I1623" s="297">
        <f>+VLOOKUP($E1623,INV!$1:$1048576,MATCH(DATE(I$2,1,1),INV!$A$1:$LI$1),FALSE)</f>
        <v>80312.857010000007</v>
      </c>
      <c r="J1623" s="297">
        <f>+VLOOKUP($E1623,INV!$1:$1048576,MATCH(DATE(J$2,1,1),INV!$A$1:$LI$1),FALSE)</f>
        <v>81618.891140000007</v>
      </c>
      <c r="K1623" s="297">
        <f>+VLOOKUP($E1623,INV!$1:$1048576,MATCH(DATE(K$2,1,1),INV!$A$1:$LI$1),FALSE)</f>
        <v>82998.544829999999</v>
      </c>
      <c r="L1623" s="297">
        <f>+VLOOKUP($E1623,INV!$1:$1048576,MATCH(DATE(L$2,1,1),INV!$A$1:$LI$1),FALSE)</f>
        <v>84413.348620000004</v>
      </c>
      <c r="M1623" s="297">
        <f>+VLOOKUP($E1623,INV!$1:$1048576,MATCH(DATE(M$2,1,1),INV!$A$1:$LI$1),FALSE)</f>
        <v>85706.773730000001</v>
      </c>
      <c r="N1623" s="297">
        <f>+VLOOKUP($E1623,INV!$1:$1048576,MATCH(DATE(N$2,1,1),INV!$A$1:$LI$1),FALSE)</f>
        <v>86996.841</v>
      </c>
      <c r="O1623" s="297">
        <f>+VLOOKUP($E1623,INV!$1:$1048576,MATCH(DATE(O$2,1,1),INV!$A$1:$LI$1),FALSE)</f>
        <v>88372.060660000003</v>
      </c>
      <c r="P1623" s="297">
        <f>+VLOOKUP($E1623,INV!$1:$1048576,MATCH(DATE(P$2,1,1),INV!$A$1:$LI$1),FALSE)</f>
        <v>89835.946790000002</v>
      </c>
      <c r="Q1623" s="297">
        <f>+VLOOKUP($E1623,INV!$1:$1048576,MATCH(DATE(Q$2,1,1),INV!$A$1:$LI$1),FALSE)</f>
        <v>91428.260250000007</v>
      </c>
      <c r="R1623" s="297">
        <f>+VLOOKUP($E1623,INV!$1:$1048576,MATCH(DATE(R$2,1,1),INV!$A$1:$LI$1),FALSE)</f>
        <v>93158.497080000001</v>
      </c>
      <c r="S1623" s="297">
        <f>+VLOOKUP($E1623,INV!$1:$1048576,MATCH(DATE(S$2,1,1),INV!$A$1:$LI$1),FALSE)</f>
        <v>95012.269669999994</v>
      </c>
      <c r="T1623" s="297">
        <f>+VLOOKUP($E1623,INV!$1:$1048576,MATCH(DATE(T$2,1,1),INV!$A$1:$LI$1),FALSE)</f>
        <v>96977.172500000001</v>
      </c>
      <c r="U1623" s="297">
        <f>+VLOOKUP($E1623,INV!$1:$1048576,MATCH(DATE(U$2,1,1),INV!$A$1:$LI$1),FALSE)</f>
        <v>99041.246429999999</v>
      </c>
      <c r="V1623" s="297">
        <f>+VLOOKUP($E1623,INV!$1:$1048576,MATCH(DATE(V$2,1,1),INV!$A$1:$LI$1),FALSE)</f>
        <v>101195.92110000001</v>
      </c>
      <c r="W1623" s="297">
        <f>+VLOOKUP($E1623,INV!$1:$1048576,MATCH(DATE(W$2,1,1),INV!$A$1:$LI$1),FALSE)</f>
        <v>103427.016</v>
      </c>
      <c r="X1623" s="297">
        <f>+VLOOKUP($E1623,INV!$1:$1048576,MATCH(DATE(X$2,1,1),INV!$A$1:$LI$1),FALSE)</f>
        <v>105729.2968</v>
      </c>
      <c r="Y1623" s="297">
        <f>+VLOOKUP($E1623,INV!$1:$1048576,MATCH(DATE(Y$2,1,1),INV!$A$1:$LI$1),FALSE)</f>
        <v>108099.60520000001</v>
      </c>
      <c r="Z1623" s="297">
        <f>+VLOOKUP($E1623,INV!$1:$1048576,MATCH(DATE(Z$2,1,1),INV!$A$1:$LI$1),FALSE)</f>
        <v>110535.43640000001</v>
      </c>
      <c r="AA1623" s="297">
        <f>+VLOOKUP($E1623,INV!$1:$1048576,MATCH(DATE(AA$2,1,1),INV!$A$1:$LI$1),FALSE)</f>
        <v>113032.0888</v>
      </c>
      <c r="AB1623" s="297">
        <f>+VLOOKUP($E1623,INV!$1:$1048576,MATCH(DATE(AB$2,1,1),INV!$A$1:$LI$1),FALSE)</f>
        <v>115586.0337</v>
      </c>
      <c r="AC1623" s="297">
        <f>+VLOOKUP($E1623,INV!$1:$1048576,MATCH(DATE(AC$2,1,1),INV!$A$1:$LI$1),FALSE)</f>
        <v>118197.1017</v>
      </c>
      <c r="AD1623" s="297">
        <f>+VLOOKUP($E1623,INV!$1:$1048576,MATCH(DATE(AD$2,1,1),INV!$A$1:$LI$1),FALSE)</f>
        <v>120863.2665</v>
      </c>
      <c r="AE1623" s="297">
        <f>+VLOOKUP($E1623,INV!$1:$1048576,MATCH(DATE(AE$2,1,1),INV!$A$1:$LI$1),FALSE)</f>
        <v>123582.9091</v>
      </c>
      <c r="AF1623" s="297">
        <f>+VLOOKUP($E1623,INV!$1:$1048576,MATCH(DATE(AF$2,1,1),INV!$A$1:$LI$1),FALSE)</f>
        <v>126346.2876</v>
      </c>
      <c r="AG1623" s="297">
        <f>+VLOOKUP($E1623,INV!$1:$1048576,MATCH(DATE(AG$2,1,1),INV!$A$1:$LI$1),FALSE)</f>
        <v>129145.01880000001</v>
      </c>
      <c r="AH1623" s="297">
        <f>+VLOOKUP($E1623,INV!$1:$1048576,MATCH(DATE(AH$2,1,1),INV!$A$1:$LI$1),FALSE)</f>
        <v>131985.16099999999</v>
      </c>
      <c r="AI1623" s="297">
        <f>+VLOOKUP($E1623,INV!$1:$1048576,MATCH(DATE(AI$2,1,1),INV!$A$1:$LI$1),FALSE)</f>
        <v>134877.7898</v>
      </c>
      <c r="AJ1623" s="297">
        <f>+VLOOKUP($E1623,INV!$1:$1048576,MATCH(DATE(AJ$2,1,1),INV!$A$1:$LI$1),FALSE)</f>
        <v>137832.53039999999</v>
      </c>
      <c r="AK1623" s="297">
        <f>+VLOOKUP($E1623,INV!$1:$1048576,MATCH(DATE(AK$2,1,1),INV!$A$1:$LI$1),FALSE)</f>
        <v>140853.2064</v>
      </c>
      <c r="AL1623" s="297">
        <f>+VLOOKUP($E1623,INV!$1:$1048576,MATCH(DATE(AL$2,1,1),INV!$A$1:$LI$1),FALSE)</f>
        <v>143940.8143</v>
      </c>
      <c r="AM1623" s="297">
        <f>+VLOOKUP($E1623,INV!$1:$1048576,MATCH(DATE(AM$2,1,1),INV!$A$1:$LI$1),FALSE)</f>
        <v>147100.53159999999</v>
      </c>
      <c r="AN1623" s="297">
        <f>+VLOOKUP($E1623,INV!$1:$1048576,MATCH(DATE(AN$2,1,1),INV!$A$1:$LI$1),FALSE)</f>
        <v>150338.0595</v>
      </c>
      <c r="AO1623" s="297">
        <f>+VLOOKUP($E1623,INV!$1:$1048576,MATCH(DATE(AO$2,1,1),INV!$A$1:$LI$1),FALSE)</f>
        <v>153657.38959999999</v>
      </c>
    </row>
    <row r="1624" spans="1:41" s="85" customFormat="1" ht="15" customHeight="1" x14ac:dyDescent="0.35">
      <c r="A1624" s="382"/>
      <c r="B1624" s="384"/>
      <c r="C1624" s="69" t="s">
        <v>743</v>
      </c>
      <c r="D1624" s="125"/>
      <c r="E1624" s="69" t="s">
        <v>923</v>
      </c>
      <c r="F1624" s="296">
        <f>+VLOOKUP($E1624,INV!$1:$1048576,MATCH(DATE(F$2,1,1),INV!$A$1:$LI$1),FALSE)</f>
        <v>3908.2854010000001</v>
      </c>
      <c r="G1624" s="296">
        <f>+VLOOKUP($E1624,INV!$1:$1048576,MATCH(DATE(G$2,1,1),INV!$A$1:$LI$1),FALSE)</f>
        <v>4027.782393</v>
      </c>
      <c r="H1624" s="296">
        <f>+VLOOKUP($E1624,INV!$1:$1048576,MATCH(DATE(H$2,1,1),INV!$A$1:$LI$1),FALSE)</f>
        <v>4157.0120550000001</v>
      </c>
      <c r="I1624" s="296">
        <f>+VLOOKUP($E1624,INV!$1:$1048576,MATCH(DATE(I$2,1,1),INV!$A$1:$LI$1),FALSE)</f>
        <v>4274.5009870000004</v>
      </c>
      <c r="J1624" s="296">
        <f>+VLOOKUP($E1624,INV!$1:$1048576,MATCH(DATE(J$2,1,1),INV!$A$1:$LI$1),FALSE)</f>
        <v>4384.3036780000002</v>
      </c>
      <c r="K1624" s="296">
        <f>+VLOOKUP($E1624,INV!$1:$1048576,MATCH(DATE(K$2,1,1),INV!$A$1:$LI$1),FALSE)</f>
        <v>4488.9595600000002</v>
      </c>
      <c r="L1624" s="296">
        <f>+VLOOKUP($E1624,INV!$1:$1048576,MATCH(DATE(L$2,1,1),INV!$A$1:$LI$1),FALSE)</f>
        <v>4590.6427679999997</v>
      </c>
      <c r="M1624" s="296">
        <f>+VLOOKUP($E1624,INV!$1:$1048576,MATCH(DATE(M$2,1,1),INV!$A$1:$LI$1),FALSE)</f>
        <v>4695.5869409999996</v>
      </c>
      <c r="N1624" s="296">
        <f>+VLOOKUP($E1624,INV!$1:$1048576,MATCH(DATE(N$2,1,1),INV!$A$1:$LI$1),FALSE)</f>
        <v>4792.8682509999999</v>
      </c>
      <c r="O1624" s="296">
        <f>+VLOOKUP($E1624,INV!$1:$1048576,MATCH(DATE(O$2,1,1),INV!$A$1:$LI$1),FALSE)</f>
        <v>4889.1974799999998</v>
      </c>
      <c r="P1624" s="296">
        <f>+VLOOKUP($E1624,INV!$1:$1048576,MATCH(DATE(P$2,1,1),INV!$A$1:$LI$1),FALSE)</f>
        <v>4980.965776</v>
      </c>
      <c r="Q1624" s="296">
        <f>+VLOOKUP($E1624,INV!$1:$1048576,MATCH(DATE(Q$2,1,1),INV!$A$1:$LI$1),FALSE)</f>
        <v>5072.7546190000003</v>
      </c>
      <c r="R1624" s="296">
        <f>+VLOOKUP($E1624,INV!$1:$1048576,MATCH(DATE(R$2,1,1),INV!$A$1:$LI$1),FALSE)</f>
        <v>5163.5665989999998</v>
      </c>
      <c r="S1624" s="296">
        <f>+VLOOKUP($E1624,INV!$1:$1048576,MATCH(DATE(S$2,1,1),INV!$A$1:$LI$1),FALSE)</f>
        <v>5251.3109990000003</v>
      </c>
      <c r="T1624" s="296">
        <f>+VLOOKUP($E1624,INV!$1:$1048576,MATCH(DATE(T$2,1,1),INV!$A$1:$LI$1),FALSE)</f>
        <v>5336.3073340000001</v>
      </c>
      <c r="U1624" s="296">
        <f>+VLOOKUP($E1624,INV!$1:$1048576,MATCH(DATE(U$2,1,1),INV!$A$1:$LI$1),FALSE)</f>
        <v>5419.445772</v>
      </c>
      <c r="V1624" s="296">
        <f>+VLOOKUP($E1624,INV!$1:$1048576,MATCH(DATE(V$2,1,1),INV!$A$1:$LI$1),FALSE)</f>
        <v>5503.5835079999997</v>
      </c>
      <c r="W1624" s="296">
        <f>+VLOOKUP($E1624,INV!$1:$1048576,MATCH(DATE(W$2,1,1),INV!$A$1:$LI$1),FALSE)</f>
        <v>5586.8501800000004</v>
      </c>
      <c r="X1624" s="296">
        <f>+VLOOKUP($E1624,INV!$1:$1048576,MATCH(DATE(X$2,1,1),INV!$A$1:$LI$1),FALSE)</f>
        <v>5669.9815319999998</v>
      </c>
      <c r="Y1624" s="296">
        <f>+VLOOKUP($E1624,INV!$1:$1048576,MATCH(DATE(Y$2,1,1),INV!$A$1:$LI$1),FALSE)</f>
        <v>5754.2685190000002</v>
      </c>
      <c r="Z1624" s="296">
        <f>+VLOOKUP($E1624,INV!$1:$1048576,MATCH(DATE(Z$2,1,1),INV!$A$1:$LI$1),FALSE)</f>
        <v>5841.1036219999996</v>
      </c>
      <c r="AA1624" s="296">
        <f>+VLOOKUP($E1624,INV!$1:$1048576,MATCH(DATE(AA$2,1,1),INV!$A$1:$LI$1),FALSE)</f>
        <v>5931.9178389999997</v>
      </c>
      <c r="AB1624" s="296">
        <f>+VLOOKUP($E1624,INV!$1:$1048576,MATCH(DATE(AB$2,1,1),INV!$A$1:$LI$1),FALSE)</f>
        <v>6028.2539829999996</v>
      </c>
      <c r="AC1624" s="296">
        <f>+VLOOKUP($E1624,INV!$1:$1048576,MATCH(DATE(AC$2,1,1),INV!$A$1:$LI$1),FALSE)</f>
        <v>6131.3664159999998</v>
      </c>
      <c r="AD1624" s="296">
        <f>+VLOOKUP($E1624,INV!$1:$1048576,MATCH(DATE(AD$2,1,1),INV!$A$1:$LI$1),FALSE)</f>
        <v>6242.4405969999998</v>
      </c>
      <c r="AE1624" s="296">
        <f>+VLOOKUP($E1624,INV!$1:$1048576,MATCH(DATE(AE$2,1,1),INV!$A$1:$LI$1),FALSE)</f>
        <v>6362.8946120000001</v>
      </c>
      <c r="AF1624" s="296">
        <f>+VLOOKUP($E1624,INV!$1:$1048576,MATCH(DATE(AF$2,1,1),INV!$A$1:$LI$1),FALSE)</f>
        <v>6495.1220370000001</v>
      </c>
      <c r="AG1624" s="296">
        <f>+VLOOKUP($E1624,INV!$1:$1048576,MATCH(DATE(AG$2,1,1),INV!$A$1:$LI$1),FALSE)</f>
        <v>6642.0011780000004</v>
      </c>
      <c r="AH1624" s="296">
        <f>+VLOOKUP($E1624,INV!$1:$1048576,MATCH(DATE(AH$2,1,1),INV!$A$1:$LI$1),FALSE)</f>
        <v>6806.730759</v>
      </c>
      <c r="AI1624" s="296">
        <f>+VLOOKUP($E1624,INV!$1:$1048576,MATCH(DATE(AI$2,1,1),INV!$A$1:$LI$1),FALSE)</f>
        <v>6992.6534089999996</v>
      </c>
      <c r="AJ1624" s="296">
        <f>+VLOOKUP($E1624,INV!$1:$1048576,MATCH(DATE(AJ$2,1,1),INV!$A$1:$LI$1),FALSE)</f>
        <v>7203.9968820000004</v>
      </c>
      <c r="AK1624" s="296">
        <f>+VLOOKUP($E1624,INV!$1:$1048576,MATCH(DATE(AK$2,1,1),INV!$A$1:$LI$1),FALSE)</f>
        <v>7447.4340140000004</v>
      </c>
      <c r="AL1624" s="296">
        <f>+VLOOKUP($E1624,INV!$1:$1048576,MATCH(DATE(AL$2,1,1),INV!$A$1:$LI$1),FALSE)</f>
        <v>7734.0755410000002</v>
      </c>
      <c r="AM1624" s="296">
        <f>+VLOOKUP($E1624,INV!$1:$1048576,MATCH(DATE(AM$2,1,1),INV!$A$1:$LI$1),FALSE)</f>
        <v>8082.74557</v>
      </c>
      <c r="AN1624" s="296">
        <f>+VLOOKUP($E1624,INV!$1:$1048576,MATCH(DATE(AN$2,1,1),INV!$A$1:$LI$1),FALSE)</f>
        <v>8527.8825080000006</v>
      </c>
      <c r="AO1624" s="296">
        <f>+VLOOKUP($E1624,INV!$1:$1048576,MATCH(DATE(AO$2,1,1),INV!$A$1:$LI$1),FALSE)</f>
        <v>9139.3464220000005</v>
      </c>
    </row>
    <row r="1625" spans="1:41" ht="15" customHeight="1" x14ac:dyDescent="0.35">
      <c r="A1625" s="382"/>
      <c r="B1625" s="384"/>
      <c r="C1625" s="61" t="s">
        <v>455</v>
      </c>
      <c r="D1625" s="92"/>
      <c r="E1625" s="61" t="s">
        <v>924</v>
      </c>
      <c r="F1625" s="297">
        <f>+VLOOKUP($E1625,INV!$1:$1048576,MATCH(DATE(F$2,1,1),INV!$A$1:$LI$1),FALSE)</f>
        <v>771.29445190000001</v>
      </c>
      <c r="G1625" s="297">
        <f>+VLOOKUP($E1625,INV!$1:$1048576,MATCH(DATE(G$2,1,1),INV!$A$1:$LI$1),FALSE)</f>
        <v>782.5416864</v>
      </c>
      <c r="H1625" s="297">
        <f>+VLOOKUP($E1625,INV!$1:$1048576,MATCH(DATE(H$2,1,1),INV!$A$1:$LI$1),FALSE)</f>
        <v>793.62063939999996</v>
      </c>
      <c r="I1625" s="297">
        <f>+VLOOKUP($E1625,INV!$1:$1048576,MATCH(DATE(I$2,1,1),INV!$A$1:$LI$1),FALSE)</f>
        <v>804.05356759999995</v>
      </c>
      <c r="J1625" s="297">
        <f>+VLOOKUP($E1625,INV!$1:$1048576,MATCH(DATE(J$2,1,1),INV!$A$1:$LI$1),FALSE)</f>
        <v>814.55039369999997</v>
      </c>
      <c r="K1625" s="297">
        <f>+VLOOKUP($E1625,INV!$1:$1048576,MATCH(DATE(K$2,1,1),INV!$A$1:$LI$1),FALSE)</f>
        <v>825.33328819999997</v>
      </c>
      <c r="L1625" s="297">
        <f>+VLOOKUP($E1625,INV!$1:$1048576,MATCH(DATE(L$2,1,1),INV!$A$1:$LI$1),FALSE)</f>
        <v>836.14133909999998</v>
      </c>
      <c r="M1625" s="297">
        <f>+VLOOKUP($E1625,INV!$1:$1048576,MATCH(DATE(M$2,1,1),INV!$A$1:$LI$1),FALSE)</f>
        <v>818.89868160000003</v>
      </c>
      <c r="N1625" s="297">
        <f>+VLOOKUP($E1625,INV!$1:$1048576,MATCH(DATE(N$2,1,1),INV!$A$1:$LI$1),FALSE)</f>
        <v>789.87458200000003</v>
      </c>
      <c r="O1625" s="297">
        <f>+VLOOKUP($E1625,INV!$1:$1048576,MATCH(DATE(O$2,1,1),INV!$A$1:$LI$1),FALSE)</f>
        <v>755.99744810000004</v>
      </c>
      <c r="P1625" s="297">
        <f>+VLOOKUP($E1625,INV!$1:$1048576,MATCH(DATE(P$2,1,1),INV!$A$1:$LI$1),FALSE)</f>
        <v>718.4112629</v>
      </c>
      <c r="Q1625" s="297">
        <f>+VLOOKUP($E1625,INV!$1:$1048576,MATCH(DATE(Q$2,1,1),INV!$A$1:$LI$1),FALSE)</f>
        <v>678.47611910000001</v>
      </c>
      <c r="R1625" s="297">
        <f>+VLOOKUP($E1625,INV!$1:$1048576,MATCH(DATE(R$2,1,1),INV!$A$1:$LI$1),FALSE)</f>
        <v>637.35297419999995</v>
      </c>
      <c r="S1625" s="297">
        <f>+VLOOKUP($E1625,INV!$1:$1048576,MATCH(DATE(S$2,1,1),INV!$A$1:$LI$1),FALSE)</f>
        <v>595.99445969999999</v>
      </c>
      <c r="T1625" s="297">
        <f>+VLOOKUP($E1625,INV!$1:$1048576,MATCH(DATE(T$2,1,1),INV!$A$1:$LI$1),FALSE)</f>
        <v>555.44605730000001</v>
      </c>
      <c r="U1625" s="297">
        <f>+VLOOKUP($E1625,INV!$1:$1048576,MATCH(DATE(U$2,1,1),INV!$A$1:$LI$1),FALSE)</f>
        <v>516.45104960000003</v>
      </c>
      <c r="V1625" s="297">
        <f>+VLOOKUP($E1625,INV!$1:$1048576,MATCH(DATE(V$2,1,1),INV!$A$1:$LI$1),FALSE)</f>
        <v>480.49441689999998</v>
      </c>
      <c r="W1625" s="297">
        <f>+VLOOKUP($E1625,INV!$1:$1048576,MATCH(DATE(W$2,1,1),INV!$A$1:$LI$1),FALSE)</f>
        <v>446.8826871</v>
      </c>
      <c r="X1625" s="297">
        <f>+VLOOKUP($E1625,INV!$1:$1048576,MATCH(DATE(X$2,1,1),INV!$A$1:$LI$1),FALSE)</f>
        <v>415.41872740000002</v>
      </c>
      <c r="Y1625" s="297">
        <f>+VLOOKUP($E1625,INV!$1:$1048576,MATCH(DATE(Y$2,1,1),INV!$A$1:$LI$1),FALSE)</f>
        <v>386.03808789999999</v>
      </c>
      <c r="Z1625" s="297">
        <f>+VLOOKUP($E1625,INV!$1:$1048576,MATCH(DATE(Z$2,1,1),INV!$A$1:$LI$1),FALSE)</f>
        <v>358.69717209999999</v>
      </c>
      <c r="AA1625" s="297">
        <f>+VLOOKUP($E1625,INV!$1:$1048576,MATCH(DATE(AA$2,1,1),INV!$A$1:$LI$1),FALSE)</f>
        <v>333.34470479999999</v>
      </c>
      <c r="AB1625" s="297">
        <f>+VLOOKUP($E1625,INV!$1:$1048576,MATCH(DATE(AB$2,1,1),INV!$A$1:$LI$1),FALSE)</f>
        <v>309.92954400000002</v>
      </c>
      <c r="AC1625" s="297">
        <f>+VLOOKUP($E1625,INV!$1:$1048576,MATCH(DATE(AC$2,1,1),INV!$A$1:$LI$1),FALSE)</f>
        <v>288.3776641</v>
      </c>
      <c r="AD1625" s="297">
        <f>+VLOOKUP($E1625,INV!$1:$1048576,MATCH(DATE(AD$2,1,1),INV!$A$1:$LI$1),FALSE)</f>
        <v>268.58700399999998</v>
      </c>
      <c r="AE1625" s="297">
        <f>+VLOOKUP($E1625,INV!$1:$1048576,MATCH(DATE(AE$2,1,1),INV!$A$1:$LI$1),FALSE)</f>
        <v>250.45288919999999</v>
      </c>
      <c r="AF1625" s="297">
        <f>+VLOOKUP($E1625,INV!$1:$1048576,MATCH(DATE(AF$2,1,1),INV!$A$1:$LI$1),FALSE)</f>
        <v>234.02866599999999</v>
      </c>
      <c r="AG1625" s="297">
        <f>+VLOOKUP($E1625,INV!$1:$1048576,MATCH(DATE(AG$2,1,1),INV!$A$1:$LI$1),FALSE)</f>
        <v>219.14318840000001</v>
      </c>
      <c r="AH1625" s="297">
        <f>+VLOOKUP($E1625,INV!$1:$1048576,MATCH(DATE(AH$2,1,1),INV!$A$1:$LI$1),FALSE)</f>
        <v>205.66900709999999</v>
      </c>
      <c r="AI1625" s="297">
        <f>+VLOOKUP($E1625,INV!$1:$1048576,MATCH(DATE(AI$2,1,1),INV!$A$1:$LI$1),FALSE)</f>
        <v>193.45867609999999</v>
      </c>
      <c r="AJ1625" s="297">
        <f>+VLOOKUP($E1625,INV!$1:$1048576,MATCH(DATE(AJ$2,1,1),INV!$A$1:$LI$1),FALSE)</f>
        <v>182.35485130000001</v>
      </c>
      <c r="AK1625" s="297">
        <f>+VLOOKUP($E1625,INV!$1:$1048576,MATCH(DATE(AK$2,1,1),INV!$A$1:$LI$1),FALSE)</f>
        <v>172.21894359999999</v>
      </c>
      <c r="AL1625" s="297">
        <f>+VLOOKUP($E1625,INV!$1:$1048576,MATCH(DATE(AL$2,1,1),INV!$A$1:$LI$1),FALSE)</f>
        <v>162.9358216</v>
      </c>
      <c r="AM1625" s="297">
        <f>+VLOOKUP($E1625,INV!$1:$1048576,MATCH(DATE(AM$2,1,1),INV!$A$1:$LI$1),FALSE)</f>
        <v>154.40234989999999</v>
      </c>
      <c r="AN1625" s="297">
        <f>+VLOOKUP($E1625,INV!$1:$1048576,MATCH(DATE(AN$2,1,1),INV!$A$1:$LI$1),FALSE)</f>
        <v>146.5218816</v>
      </c>
      <c r="AO1625" s="297">
        <f>+VLOOKUP($E1625,INV!$1:$1048576,MATCH(DATE(AO$2,1,1),INV!$A$1:$LI$1),FALSE)</f>
        <v>139.2009391</v>
      </c>
    </row>
    <row r="1626" spans="1:41" ht="15" customHeight="1" x14ac:dyDescent="0.35">
      <c r="A1626" s="382"/>
      <c r="B1626" s="384"/>
      <c r="C1626" s="61" t="s">
        <v>456</v>
      </c>
      <c r="D1626" s="92"/>
      <c r="E1626" s="61" t="s">
        <v>925</v>
      </c>
      <c r="F1626" s="297">
        <f>+VLOOKUP($E1626,INV!$1:$1048576,MATCH(DATE(F$2,1,1),INV!$A$1:$LI$1),FALSE)</f>
        <v>332.97412580000002</v>
      </c>
      <c r="G1626" s="297">
        <f>+VLOOKUP($E1626,INV!$1:$1048576,MATCH(DATE(G$2,1,1),INV!$A$1:$LI$1),FALSE)</f>
        <v>340.32085840000002</v>
      </c>
      <c r="H1626" s="297">
        <f>+VLOOKUP($E1626,INV!$1:$1048576,MATCH(DATE(H$2,1,1),INV!$A$1:$LI$1),FALSE)</f>
        <v>348.03480139999999</v>
      </c>
      <c r="I1626" s="297">
        <f>+VLOOKUP($E1626,INV!$1:$1048576,MATCH(DATE(I$2,1,1),INV!$A$1:$LI$1),FALSE)</f>
        <v>355.33215250000001</v>
      </c>
      <c r="J1626" s="297">
        <f>+VLOOKUP($E1626,INV!$1:$1048576,MATCH(DATE(J$2,1,1),INV!$A$1:$LI$1),FALSE)</f>
        <v>362.36003240000002</v>
      </c>
      <c r="K1626" s="297">
        <f>+VLOOKUP($E1626,INV!$1:$1048576,MATCH(DATE(K$2,1,1),INV!$A$1:$LI$1),FALSE)</f>
        <v>369.1903173</v>
      </c>
      <c r="L1626" s="297">
        <f>+VLOOKUP($E1626,INV!$1:$1048576,MATCH(DATE(L$2,1,1),INV!$A$1:$LI$1),FALSE)</f>
        <v>375.73614329999998</v>
      </c>
      <c r="M1626" s="297">
        <f>+VLOOKUP($E1626,INV!$1:$1048576,MATCH(DATE(M$2,1,1),INV!$A$1:$LI$1),FALSE)</f>
        <v>444.11599009999998</v>
      </c>
      <c r="N1626" s="297">
        <f>+VLOOKUP($E1626,INV!$1:$1048576,MATCH(DATE(N$2,1,1),INV!$A$1:$LI$1),FALSE)</f>
        <v>535.23113279999995</v>
      </c>
      <c r="O1626" s="297">
        <f>+VLOOKUP($E1626,INV!$1:$1048576,MATCH(DATE(O$2,1,1),INV!$A$1:$LI$1),FALSE)</f>
        <v>634.94695679999995</v>
      </c>
      <c r="P1626" s="297">
        <f>+VLOOKUP($E1626,INV!$1:$1048576,MATCH(DATE(P$2,1,1),INV!$A$1:$LI$1),FALSE)</f>
        <v>736.55403790000003</v>
      </c>
      <c r="Q1626" s="297">
        <f>+VLOOKUP($E1626,INV!$1:$1048576,MATCH(DATE(Q$2,1,1),INV!$A$1:$LI$1),FALSE)</f>
        <v>836.73036639999998</v>
      </c>
      <c r="R1626" s="297">
        <f>+VLOOKUP($E1626,INV!$1:$1048576,MATCH(DATE(R$2,1,1),INV!$A$1:$LI$1),FALSE)</f>
        <v>933.56293570000003</v>
      </c>
      <c r="S1626" s="297">
        <f>+VLOOKUP($E1626,INV!$1:$1048576,MATCH(DATE(S$2,1,1),INV!$A$1:$LI$1),FALSE)</f>
        <v>1025.8783410000001</v>
      </c>
      <c r="T1626" s="297">
        <f>+VLOOKUP($E1626,INV!$1:$1048576,MATCH(DATE(T$2,1,1),INV!$A$1:$LI$1),FALSE)</f>
        <v>1113.0552110000001</v>
      </c>
      <c r="U1626" s="297">
        <f>+VLOOKUP($E1626,INV!$1:$1048576,MATCH(DATE(U$2,1,1),INV!$A$1:$LI$1),FALSE)</f>
        <v>1194.725623</v>
      </c>
      <c r="V1626" s="297">
        <f>+VLOOKUP($E1626,INV!$1:$1048576,MATCH(DATE(V$2,1,1),INV!$A$1:$LI$1),FALSE)</f>
        <v>1277.0444359999999</v>
      </c>
      <c r="W1626" s="297">
        <f>+VLOOKUP($E1626,INV!$1:$1048576,MATCH(DATE(W$2,1,1),INV!$A$1:$LI$1),FALSE)</f>
        <v>1357.170903</v>
      </c>
      <c r="X1626" s="297">
        <f>+VLOOKUP($E1626,INV!$1:$1048576,MATCH(DATE(X$2,1,1),INV!$A$1:$LI$1),FALSE)</f>
        <v>1434.017325</v>
      </c>
      <c r="Y1626" s="297">
        <f>+VLOOKUP($E1626,INV!$1:$1048576,MATCH(DATE(Y$2,1,1),INV!$A$1:$LI$1),FALSE)</f>
        <v>1507.2500700000001</v>
      </c>
      <c r="Z1626" s="297">
        <f>+VLOOKUP($E1626,INV!$1:$1048576,MATCH(DATE(Z$2,1,1),INV!$A$1:$LI$1),FALSE)</f>
        <v>1576.8354879999999</v>
      </c>
      <c r="AA1626" s="297">
        <f>+VLOOKUP($E1626,INV!$1:$1048576,MATCH(DATE(AA$2,1,1),INV!$A$1:$LI$1),FALSE)</f>
        <v>1642.8930869999999</v>
      </c>
      <c r="AB1626" s="297">
        <f>+VLOOKUP($E1626,INV!$1:$1048576,MATCH(DATE(AB$2,1,1),INV!$A$1:$LI$1),FALSE)</f>
        <v>1705.6664479999999</v>
      </c>
      <c r="AC1626" s="297">
        <f>+VLOOKUP($E1626,INV!$1:$1048576,MATCH(DATE(AC$2,1,1),INV!$A$1:$LI$1),FALSE)</f>
        <v>1765.459433</v>
      </c>
      <c r="AD1626" s="297">
        <f>+VLOOKUP($E1626,INV!$1:$1048576,MATCH(DATE(AD$2,1,1),INV!$A$1:$LI$1),FALSE)</f>
        <v>1822.5990320000001</v>
      </c>
      <c r="AE1626" s="297">
        <f>+VLOOKUP($E1626,INV!$1:$1048576,MATCH(DATE(AE$2,1,1),INV!$A$1:$LI$1),FALSE)</f>
        <v>1877.462597</v>
      </c>
      <c r="AF1626" s="297">
        <f>+VLOOKUP($E1626,INV!$1:$1048576,MATCH(DATE(AF$2,1,1),INV!$A$1:$LI$1),FALSE)</f>
        <v>1930.5664389999999</v>
      </c>
      <c r="AG1626" s="297">
        <f>+VLOOKUP($E1626,INV!$1:$1048576,MATCH(DATE(AG$2,1,1),INV!$A$1:$LI$1),FALSE)</f>
        <v>1982.5829249999999</v>
      </c>
      <c r="AH1626" s="297">
        <f>+VLOOKUP($E1626,INV!$1:$1048576,MATCH(DATE(AH$2,1,1),INV!$A$1:$LI$1),FALSE)</f>
        <v>2034.189316</v>
      </c>
      <c r="AI1626" s="297">
        <f>+VLOOKUP($E1626,INV!$1:$1048576,MATCH(DATE(AI$2,1,1),INV!$A$1:$LI$1),FALSE)</f>
        <v>2085.9473619999999</v>
      </c>
      <c r="AJ1626" s="297">
        <f>+VLOOKUP($E1626,INV!$1:$1048576,MATCH(DATE(AJ$2,1,1),INV!$A$1:$LI$1),FALSE)</f>
        <v>2138.3271810000001</v>
      </c>
      <c r="AK1626" s="297">
        <f>+VLOOKUP($E1626,INV!$1:$1048576,MATCH(DATE(AK$2,1,1),INV!$A$1:$LI$1),FALSE)</f>
        <v>2191.851952</v>
      </c>
      <c r="AL1626" s="297">
        <f>+VLOOKUP($E1626,INV!$1:$1048576,MATCH(DATE(AL$2,1,1),INV!$A$1:$LI$1),FALSE)</f>
        <v>2247.1833019999999</v>
      </c>
      <c r="AM1626" s="297">
        <f>+VLOOKUP($E1626,INV!$1:$1048576,MATCH(DATE(AM$2,1,1),INV!$A$1:$LI$1),FALSE)</f>
        <v>2305.0910050000002</v>
      </c>
      <c r="AN1626" s="297">
        <f>+VLOOKUP($E1626,INV!$1:$1048576,MATCH(DATE(AN$2,1,1),INV!$A$1:$LI$1),FALSE)</f>
        <v>2366.4871290000001</v>
      </c>
      <c r="AO1626" s="297">
        <f>+VLOOKUP($E1626,INV!$1:$1048576,MATCH(DATE(AO$2,1,1),INV!$A$1:$LI$1),FALSE)</f>
        <v>2432.5076220000001</v>
      </c>
    </row>
    <row r="1627" spans="1:41" ht="15" customHeight="1" x14ac:dyDescent="0.35">
      <c r="A1627" s="382"/>
      <c r="B1627" s="384"/>
      <c r="C1627" s="61" t="s">
        <v>459</v>
      </c>
      <c r="D1627" s="92"/>
      <c r="E1627" s="61" t="s">
        <v>926</v>
      </c>
      <c r="F1627" s="297">
        <f>+VLOOKUP($E1627,INV!$1:$1048576,MATCH(DATE(F$2,1,1),INV!$A$1:$LI$1),FALSE)</f>
        <v>2756.6912269999998</v>
      </c>
      <c r="G1627" s="297">
        <f>+VLOOKUP($E1627,INV!$1:$1048576,MATCH(DATE(G$2,1,1),INV!$A$1:$LI$1),FALSE)</f>
        <v>2855.8909170000002</v>
      </c>
      <c r="H1627" s="297">
        <f>+VLOOKUP($E1627,INV!$1:$1048576,MATCH(DATE(H$2,1,1),INV!$A$1:$LI$1),FALSE)</f>
        <v>2964.4628560000001</v>
      </c>
      <c r="I1627" s="297">
        <f>+VLOOKUP($E1627,INV!$1:$1048576,MATCH(DATE(I$2,1,1),INV!$A$1:$LI$1),FALSE)</f>
        <v>3062.5370990000001</v>
      </c>
      <c r="J1627" s="297">
        <f>+VLOOKUP($E1627,INV!$1:$1048576,MATCH(DATE(J$2,1,1),INV!$A$1:$LI$1),FALSE)</f>
        <v>3153.256543</v>
      </c>
      <c r="K1627" s="297">
        <f>+VLOOKUP($E1627,INV!$1:$1048576,MATCH(DATE(K$2,1,1),INV!$A$1:$LI$1),FALSE)</f>
        <v>3238.829146</v>
      </c>
      <c r="L1627" s="297">
        <f>+VLOOKUP($E1627,INV!$1:$1048576,MATCH(DATE(L$2,1,1),INV!$A$1:$LI$1),FALSE)</f>
        <v>3321.7347799999998</v>
      </c>
      <c r="M1627" s="297">
        <f>+VLOOKUP($E1627,INV!$1:$1048576,MATCH(DATE(M$2,1,1),INV!$A$1:$LI$1),FALSE)</f>
        <v>3371.041166</v>
      </c>
      <c r="N1627" s="297">
        <f>+VLOOKUP($E1627,INV!$1:$1048576,MATCH(DATE(N$2,1,1),INV!$A$1:$LI$1),FALSE)</f>
        <v>3400.361089</v>
      </c>
      <c r="O1627" s="297">
        <f>+VLOOKUP($E1627,INV!$1:$1048576,MATCH(DATE(O$2,1,1),INV!$A$1:$LI$1),FALSE)</f>
        <v>3423.9715860000001</v>
      </c>
      <c r="P1627" s="297">
        <f>+VLOOKUP($E1627,INV!$1:$1048576,MATCH(DATE(P$2,1,1),INV!$A$1:$LI$1),FALSE)</f>
        <v>3443.924606</v>
      </c>
      <c r="Q1627" s="297">
        <f>+VLOOKUP($E1627,INV!$1:$1048576,MATCH(DATE(Q$2,1,1),INV!$A$1:$LI$1),FALSE)</f>
        <v>3466.5745029999998</v>
      </c>
      <c r="R1627" s="297">
        <f>+VLOOKUP($E1627,INV!$1:$1048576,MATCH(DATE(R$2,1,1),INV!$A$1:$LI$1),FALSE)</f>
        <v>3491.5571559999998</v>
      </c>
      <c r="S1627" s="297">
        <f>+VLOOKUP($E1627,INV!$1:$1048576,MATCH(DATE(S$2,1,1),INV!$A$1:$LI$1),FALSE)</f>
        <v>3516.900161</v>
      </c>
      <c r="T1627" s="297">
        <f>+VLOOKUP($E1627,INV!$1:$1048576,MATCH(DATE(T$2,1,1),INV!$A$1:$LI$1),FALSE)</f>
        <v>3542.3294719999999</v>
      </c>
      <c r="U1627" s="297">
        <f>+VLOOKUP($E1627,INV!$1:$1048576,MATCH(DATE(U$2,1,1),INV!$A$1:$LI$1),FALSE)</f>
        <v>3568.1402250000001</v>
      </c>
      <c r="V1627" s="297">
        <f>+VLOOKUP($E1627,INV!$1:$1048576,MATCH(DATE(V$2,1,1),INV!$A$1:$LI$1),FALSE)</f>
        <v>3589.5108500000001</v>
      </c>
      <c r="W1627" s="297">
        <f>+VLOOKUP($E1627,INV!$1:$1048576,MATCH(DATE(W$2,1,1),INV!$A$1:$LI$1),FALSE)</f>
        <v>3607.8117480000001</v>
      </c>
      <c r="X1627" s="297">
        <f>+VLOOKUP($E1627,INV!$1:$1048576,MATCH(DATE(X$2,1,1),INV!$A$1:$LI$1),FALSE)</f>
        <v>3624.6821759999998</v>
      </c>
      <c r="Y1627" s="297">
        <f>+VLOOKUP($E1627,INV!$1:$1048576,MATCH(DATE(Y$2,1,1),INV!$A$1:$LI$1),FALSE)</f>
        <v>3641.3522229999999</v>
      </c>
      <c r="Z1627" s="297">
        <f>+VLOOKUP($E1627,INV!$1:$1048576,MATCH(DATE(Z$2,1,1),INV!$A$1:$LI$1),FALSE)</f>
        <v>3658.7311690000001</v>
      </c>
      <c r="AA1627" s="297">
        <f>+VLOOKUP($E1627,INV!$1:$1048576,MATCH(DATE(AA$2,1,1),INV!$A$1:$LI$1),FALSE)</f>
        <v>3677.4866480000001</v>
      </c>
      <c r="AB1627" s="297">
        <f>+VLOOKUP($E1627,INV!$1:$1048576,MATCH(DATE(AB$2,1,1),INV!$A$1:$LI$1),FALSE)</f>
        <v>3698.0938099999998</v>
      </c>
      <c r="AC1627" s="297">
        <f>+VLOOKUP($E1627,INV!$1:$1048576,MATCH(DATE(AC$2,1,1),INV!$A$1:$LI$1),FALSE)</f>
        <v>3720.4936729999999</v>
      </c>
      <c r="AD1627" s="297">
        <f>+VLOOKUP($E1627,INV!$1:$1048576,MATCH(DATE(AD$2,1,1),INV!$A$1:$LI$1),FALSE)</f>
        <v>3744.2696099999998</v>
      </c>
      <c r="AE1627" s="297">
        <f>+VLOOKUP($E1627,INV!$1:$1048576,MATCH(DATE(AE$2,1,1),INV!$A$1:$LI$1),FALSE)</f>
        <v>3768.7698460000001</v>
      </c>
      <c r="AF1627" s="297">
        <f>+VLOOKUP($E1627,INV!$1:$1048576,MATCH(DATE(AF$2,1,1),INV!$A$1:$LI$1),FALSE)</f>
        <v>3793.382447</v>
      </c>
      <c r="AG1627" s="297">
        <f>+VLOOKUP($E1627,INV!$1:$1048576,MATCH(DATE(AG$2,1,1),INV!$A$1:$LI$1),FALSE)</f>
        <v>3817.1554850000002</v>
      </c>
      <c r="AH1627" s="297">
        <f>+VLOOKUP($E1627,INV!$1:$1048576,MATCH(DATE(AH$2,1,1),INV!$A$1:$LI$1),FALSE)</f>
        <v>3838.1623719999998</v>
      </c>
      <c r="AI1627" s="297">
        <f>+VLOOKUP($E1627,INV!$1:$1048576,MATCH(DATE(AI$2,1,1),INV!$A$1:$LI$1),FALSE)</f>
        <v>3852.927893</v>
      </c>
      <c r="AJ1627" s="297">
        <f>+VLOOKUP($E1627,INV!$1:$1048576,MATCH(DATE(AJ$2,1,1),INV!$A$1:$LI$1),FALSE)</f>
        <v>3856.062985</v>
      </c>
      <c r="AK1627" s="297">
        <f>+VLOOKUP($E1627,INV!$1:$1048576,MATCH(DATE(AK$2,1,1),INV!$A$1:$LI$1),FALSE)</f>
        <v>3839.6677140000002</v>
      </c>
      <c r="AL1627" s="297">
        <f>+VLOOKUP($E1627,INV!$1:$1048576,MATCH(DATE(AL$2,1,1),INV!$A$1:$LI$1),FALSE)</f>
        <v>3791.5483629999999</v>
      </c>
      <c r="AM1627" s="297">
        <f>+VLOOKUP($E1627,INV!$1:$1048576,MATCH(DATE(AM$2,1,1),INV!$A$1:$LI$1),FALSE)</f>
        <v>3691.140711</v>
      </c>
      <c r="AN1627" s="297">
        <f>+VLOOKUP($E1627,INV!$1:$1048576,MATCH(DATE(AN$2,1,1),INV!$A$1:$LI$1),FALSE)</f>
        <v>3500.637612</v>
      </c>
      <c r="AO1627" s="297">
        <f>+VLOOKUP($E1627,INV!$1:$1048576,MATCH(DATE(AO$2,1,1),INV!$A$1:$LI$1),FALSE)</f>
        <v>3141.3866200000002</v>
      </c>
    </row>
    <row r="1628" spans="1:41" ht="15" customHeight="1" x14ac:dyDescent="0.35">
      <c r="A1628" s="382"/>
      <c r="B1628" s="384"/>
      <c r="C1628" s="61" t="s">
        <v>460</v>
      </c>
      <c r="D1628" s="92"/>
      <c r="E1628" s="61" t="s">
        <v>927</v>
      </c>
      <c r="F1628" s="297">
        <f>+VLOOKUP($E1628,INV!$1:$1048576,MATCH(DATE(F$2,1,1),INV!$A$1:$LI$1),FALSE)</f>
        <v>47.325596740000002</v>
      </c>
      <c r="G1628" s="297">
        <f>+VLOOKUP($E1628,INV!$1:$1048576,MATCH(DATE(G$2,1,1),INV!$A$1:$LI$1),FALSE)</f>
        <v>49.028931149999998</v>
      </c>
      <c r="H1628" s="297">
        <f>+VLOOKUP($E1628,INV!$1:$1048576,MATCH(DATE(H$2,1,1),INV!$A$1:$LI$1),FALSE)</f>
        <v>50.893758089999999</v>
      </c>
      <c r="I1628" s="297">
        <f>+VLOOKUP($E1628,INV!$1:$1048576,MATCH(DATE(I$2,1,1),INV!$A$1:$LI$1),FALSE)</f>
        <v>52.578167710000002</v>
      </c>
      <c r="J1628" s="297">
        <f>+VLOOKUP($E1628,INV!$1:$1048576,MATCH(DATE(J$2,1,1),INV!$A$1:$LI$1),FALSE)</f>
        <v>54.136708679999998</v>
      </c>
      <c r="K1628" s="297">
        <f>+VLOOKUP($E1628,INV!$1:$1048576,MATCH(DATE(K$2,1,1),INV!$A$1:$LI$1),FALSE)</f>
        <v>55.60680833</v>
      </c>
      <c r="L1628" s="297">
        <f>+VLOOKUP($E1628,INV!$1:$1048576,MATCH(DATE(L$2,1,1),INV!$A$1:$LI$1),FALSE)</f>
        <v>57.03050545</v>
      </c>
      <c r="M1628" s="297">
        <f>+VLOOKUP($E1628,INV!$1:$1048576,MATCH(DATE(M$2,1,1),INV!$A$1:$LI$1),FALSE)</f>
        <v>61.531103459999997</v>
      </c>
      <c r="N1628" s="297">
        <f>+VLOOKUP($E1628,INV!$1:$1048576,MATCH(DATE(N$2,1,1),INV!$A$1:$LI$1),FALSE)</f>
        <v>67.401446809999996</v>
      </c>
      <c r="O1628" s="297">
        <f>+VLOOKUP($E1628,INV!$1:$1048576,MATCH(DATE(O$2,1,1),INV!$A$1:$LI$1),FALSE)</f>
        <v>74.281489870000001</v>
      </c>
      <c r="P1628" s="297">
        <f>+VLOOKUP($E1628,INV!$1:$1048576,MATCH(DATE(P$2,1,1),INV!$A$1:$LI$1),FALSE)</f>
        <v>82.075868999999997</v>
      </c>
      <c r="Q1628" s="297">
        <f>+VLOOKUP($E1628,INV!$1:$1048576,MATCH(DATE(Q$2,1,1),INV!$A$1:$LI$1),FALSE)</f>
        <v>90.973631440000005</v>
      </c>
      <c r="R1628" s="297">
        <f>+VLOOKUP($E1628,INV!$1:$1048576,MATCH(DATE(R$2,1,1),INV!$A$1:$LI$1),FALSE)</f>
        <v>101.09353249999999</v>
      </c>
      <c r="S1628" s="297">
        <f>+VLOOKUP($E1628,INV!$1:$1048576,MATCH(DATE(S$2,1,1),INV!$A$1:$LI$1),FALSE)</f>
        <v>112.5380371</v>
      </c>
      <c r="T1628" s="297">
        <f>+VLOOKUP($E1628,INV!$1:$1048576,MATCH(DATE(T$2,1,1),INV!$A$1:$LI$1),FALSE)</f>
        <v>125.4765936</v>
      </c>
      <c r="U1628" s="297">
        <f>+VLOOKUP($E1628,INV!$1:$1048576,MATCH(DATE(U$2,1,1),INV!$A$1:$LI$1),FALSE)</f>
        <v>140.12887559999999</v>
      </c>
      <c r="V1628" s="297">
        <f>+VLOOKUP($E1628,INV!$1:$1048576,MATCH(DATE(V$2,1,1),INV!$A$1:$LI$1),FALSE)</f>
        <v>156.5338055</v>
      </c>
      <c r="W1628" s="297">
        <f>+VLOOKUP($E1628,INV!$1:$1048576,MATCH(DATE(W$2,1,1),INV!$A$1:$LI$1),FALSE)</f>
        <v>174.98484149999999</v>
      </c>
      <c r="X1628" s="297">
        <f>+VLOOKUP($E1628,INV!$1:$1048576,MATCH(DATE(X$2,1,1),INV!$A$1:$LI$1),FALSE)</f>
        <v>195.86330340000001</v>
      </c>
      <c r="Y1628" s="297">
        <f>+VLOOKUP($E1628,INV!$1:$1048576,MATCH(DATE(Y$2,1,1),INV!$A$1:$LI$1),FALSE)</f>
        <v>219.6281381</v>
      </c>
      <c r="Z1628" s="297">
        <f>+VLOOKUP($E1628,INV!$1:$1048576,MATCH(DATE(Z$2,1,1),INV!$A$1:$LI$1),FALSE)</f>
        <v>246.83979350000001</v>
      </c>
      <c r="AA1628" s="297">
        <f>+VLOOKUP($E1628,INV!$1:$1048576,MATCH(DATE(AA$2,1,1),INV!$A$1:$LI$1),FALSE)</f>
        <v>278.19340030000001</v>
      </c>
      <c r="AB1628" s="297">
        <f>+VLOOKUP($E1628,INV!$1:$1048576,MATCH(DATE(AB$2,1,1),INV!$A$1:$LI$1),FALSE)</f>
        <v>314.56418070000001</v>
      </c>
      <c r="AC1628" s="297">
        <f>+VLOOKUP($E1628,INV!$1:$1048576,MATCH(DATE(AC$2,1,1),INV!$A$1:$LI$1),FALSE)</f>
        <v>357.03564599999999</v>
      </c>
      <c r="AD1628" s="297">
        <f>+VLOOKUP($E1628,INV!$1:$1048576,MATCH(DATE(AD$2,1,1),INV!$A$1:$LI$1),FALSE)</f>
        <v>406.98495100000002</v>
      </c>
      <c r="AE1628" s="297">
        <f>+VLOOKUP($E1628,INV!$1:$1048576,MATCH(DATE(AE$2,1,1),INV!$A$1:$LI$1),FALSE)</f>
        <v>466.2092796</v>
      </c>
      <c r="AF1628" s="297">
        <f>+VLOOKUP($E1628,INV!$1:$1048576,MATCH(DATE(AF$2,1,1),INV!$A$1:$LI$1),FALSE)</f>
        <v>537.14448419999997</v>
      </c>
      <c r="AG1628" s="297">
        <f>+VLOOKUP($E1628,INV!$1:$1048576,MATCH(DATE(AG$2,1,1),INV!$A$1:$LI$1),FALSE)</f>
        <v>623.1195788</v>
      </c>
      <c r="AH1628" s="297">
        <f>+VLOOKUP($E1628,INV!$1:$1048576,MATCH(DATE(AH$2,1,1),INV!$A$1:$LI$1),FALSE)</f>
        <v>728.71006390000002</v>
      </c>
      <c r="AI1628" s="297">
        <f>+VLOOKUP($E1628,INV!$1:$1048576,MATCH(DATE(AI$2,1,1),INV!$A$1:$LI$1),FALSE)</f>
        <v>860.31947709999997</v>
      </c>
      <c r="AJ1628" s="297">
        <f>+VLOOKUP($E1628,INV!$1:$1048576,MATCH(DATE(AJ$2,1,1),INV!$A$1:$LI$1),FALSE)</f>
        <v>1027.251865</v>
      </c>
      <c r="AK1628" s="297">
        <f>+VLOOKUP($E1628,INV!$1:$1048576,MATCH(DATE(AK$2,1,1),INV!$A$1:$LI$1),FALSE)</f>
        <v>1243.6954029999999</v>
      </c>
      <c r="AL1628" s="297">
        <f>+VLOOKUP($E1628,INV!$1:$1048576,MATCH(DATE(AL$2,1,1),INV!$A$1:$LI$1),FALSE)</f>
        <v>1532.4080550000001</v>
      </c>
      <c r="AM1628" s="297">
        <f>+VLOOKUP($E1628,INV!$1:$1048576,MATCH(DATE(AM$2,1,1),INV!$A$1:$LI$1),FALSE)</f>
        <v>1932.111504</v>
      </c>
      <c r="AN1628" s="297">
        <f>+VLOOKUP($E1628,INV!$1:$1048576,MATCH(DATE(AN$2,1,1),INV!$A$1:$LI$1),FALSE)</f>
        <v>2514.2358859999999</v>
      </c>
      <c r="AO1628" s="297">
        <f>+VLOOKUP($E1628,INV!$1:$1048576,MATCH(DATE(AO$2,1,1),INV!$A$1:$LI$1),FALSE)</f>
        <v>3426.2512409999999</v>
      </c>
    </row>
    <row r="1629" spans="1:41" s="85" customFormat="1" ht="15" customHeight="1" x14ac:dyDescent="0.35">
      <c r="A1629" s="382"/>
      <c r="B1629" s="384"/>
      <c r="C1629" s="69" t="s">
        <v>530</v>
      </c>
      <c r="D1629" s="125"/>
      <c r="E1629" s="69" t="s">
        <v>928</v>
      </c>
      <c r="F1629" s="296">
        <f>+VLOOKUP($E1629,INV!$1:$1048576,MATCH(DATE(F$2,1,1),INV!$A$1:$LI$1),FALSE)</f>
        <v>6753.6530009999997</v>
      </c>
      <c r="G1629" s="296">
        <f>+VLOOKUP($E1629,INV!$1:$1048576,MATCH(DATE(G$2,1,1),INV!$A$1:$LI$1),FALSE)</f>
        <v>6831.00947</v>
      </c>
      <c r="H1629" s="296">
        <f>+VLOOKUP($E1629,INV!$1:$1048576,MATCH(DATE(H$2,1,1),INV!$A$1:$LI$1),FALSE)</f>
        <v>6901.7974199999999</v>
      </c>
      <c r="I1629" s="296">
        <f>+VLOOKUP($E1629,INV!$1:$1048576,MATCH(DATE(I$2,1,1),INV!$A$1:$LI$1),FALSE)</f>
        <v>6976.542813</v>
      </c>
      <c r="J1629" s="296">
        <f>+VLOOKUP($E1629,INV!$1:$1048576,MATCH(DATE(J$2,1,1),INV!$A$1:$LI$1),FALSE)</f>
        <v>7051.4958900000001</v>
      </c>
      <c r="K1629" s="296">
        <f>+VLOOKUP($E1629,INV!$1:$1048576,MATCH(DATE(K$2,1,1),INV!$A$1:$LI$1),FALSE)</f>
        <v>7131.656962</v>
      </c>
      <c r="L1629" s="296">
        <f>+VLOOKUP($E1629,INV!$1:$1048576,MATCH(DATE(L$2,1,1),INV!$A$1:$LI$1),FALSE)</f>
        <v>7221.5901229999999</v>
      </c>
      <c r="M1629" s="296">
        <f>+VLOOKUP($E1629,INV!$1:$1048576,MATCH(DATE(M$2,1,1),INV!$A$1:$LI$1),FALSE)</f>
        <v>7358.2743829999999</v>
      </c>
      <c r="N1629" s="296">
        <f>+VLOOKUP($E1629,INV!$1:$1048576,MATCH(DATE(N$2,1,1),INV!$A$1:$LI$1),FALSE)</f>
        <v>7537.6288770000001</v>
      </c>
      <c r="O1629" s="296">
        <f>+VLOOKUP($E1629,INV!$1:$1048576,MATCH(DATE(O$2,1,1),INV!$A$1:$LI$1),FALSE)</f>
        <v>7784.5480040000002</v>
      </c>
      <c r="P1629" s="296">
        <f>+VLOOKUP($E1629,INV!$1:$1048576,MATCH(DATE(P$2,1,1),INV!$A$1:$LI$1),FALSE)</f>
        <v>8086.3331410000001</v>
      </c>
      <c r="Q1629" s="296">
        <f>+VLOOKUP($E1629,INV!$1:$1048576,MATCH(DATE(Q$2,1,1),INV!$A$1:$LI$1),FALSE)</f>
        <v>8425.5334789999997</v>
      </c>
      <c r="R1629" s="296">
        <f>+VLOOKUP($E1629,INV!$1:$1048576,MATCH(DATE(R$2,1,1),INV!$A$1:$LI$1),FALSE)</f>
        <v>8795.4443169999995</v>
      </c>
      <c r="S1629" s="296">
        <f>+VLOOKUP($E1629,INV!$1:$1048576,MATCH(DATE(S$2,1,1),INV!$A$1:$LI$1),FALSE)</f>
        <v>9189.7927189999991</v>
      </c>
      <c r="T1629" s="296">
        <f>+VLOOKUP($E1629,INV!$1:$1048576,MATCH(DATE(T$2,1,1),INV!$A$1:$LI$1),FALSE)</f>
        <v>9609.2203969999991</v>
      </c>
      <c r="U1629" s="296">
        <f>+VLOOKUP($E1629,INV!$1:$1048576,MATCH(DATE(U$2,1,1),INV!$A$1:$LI$1),FALSE)</f>
        <v>10054.506939999999</v>
      </c>
      <c r="V1629" s="296">
        <f>+VLOOKUP($E1629,INV!$1:$1048576,MATCH(DATE(V$2,1,1),INV!$A$1:$LI$1),FALSE)</f>
        <v>10516.449710000001</v>
      </c>
      <c r="W1629" s="296">
        <f>+VLOOKUP($E1629,INV!$1:$1048576,MATCH(DATE(W$2,1,1),INV!$A$1:$LI$1),FALSE)</f>
        <v>11000.97775</v>
      </c>
      <c r="X1629" s="296">
        <f>+VLOOKUP($E1629,INV!$1:$1048576,MATCH(DATE(X$2,1,1),INV!$A$1:$LI$1),FALSE)</f>
        <v>11508.86656</v>
      </c>
      <c r="Y1629" s="296">
        <f>+VLOOKUP($E1629,INV!$1:$1048576,MATCH(DATE(Y$2,1,1),INV!$A$1:$LI$1),FALSE)</f>
        <v>12039.326880000001</v>
      </c>
      <c r="Z1629" s="296">
        <f>+VLOOKUP($E1629,INV!$1:$1048576,MATCH(DATE(Z$2,1,1),INV!$A$1:$LI$1),FALSE)</f>
        <v>12591.80193</v>
      </c>
      <c r="AA1629" s="296">
        <f>+VLOOKUP($E1629,INV!$1:$1048576,MATCH(DATE(AA$2,1,1),INV!$A$1:$LI$1),FALSE)</f>
        <v>13166.386049999999</v>
      </c>
      <c r="AB1629" s="296">
        <f>+VLOOKUP($E1629,INV!$1:$1048576,MATCH(DATE(AB$2,1,1),INV!$A$1:$LI$1),FALSE)</f>
        <v>13763.972100000001</v>
      </c>
      <c r="AC1629" s="296">
        <f>+VLOOKUP($E1629,INV!$1:$1048576,MATCH(DATE(AC$2,1,1),INV!$A$1:$LI$1),FALSE)</f>
        <v>14384.793379999999</v>
      </c>
      <c r="AD1629" s="296">
        <f>+VLOOKUP($E1629,INV!$1:$1048576,MATCH(DATE(AD$2,1,1),INV!$A$1:$LI$1),FALSE)</f>
        <v>15028.123089999999</v>
      </c>
      <c r="AE1629" s="296">
        <f>+VLOOKUP($E1629,INV!$1:$1048576,MATCH(DATE(AE$2,1,1),INV!$A$1:$LI$1),FALSE)</f>
        <v>15693.0677</v>
      </c>
      <c r="AF1629" s="296">
        <f>+VLOOKUP($E1629,INV!$1:$1048576,MATCH(DATE(AF$2,1,1),INV!$A$1:$LI$1),FALSE)</f>
        <v>16385.71905</v>
      </c>
      <c r="AG1629" s="296">
        <f>+VLOOKUP($E1629,INV!$1:$1048576,MATCH(DATE(AG$2,1,1),INV!$A$1:$LI$1),FALSE)</f>
        <v>17107.036220000002</v>
      </c>
      <c r="AH1629" s="296">
        <f>+VLOOKUP($E1629,INV!$1:$1048576,MATCH(DATE(AH$2,1,1),INV!$A$1:$LI$1),FALSE)</f>
        <v>17857.24581</v>
      </c>
      <c r="AI1629" s="296">
        <f>+VLOOKUP($E1629,INV!$1:$1048576,MATCH(DATE(AI$2,1,1),INV!$A$1:$LI$1),FALSE)</f>
        <v>18633.568899999998</v>
      </c>
      <c r="AJ1629" s="296">
        <f>+VLOOKUP($E1629,INV!$1:$1048576,MATCH(DATE(AJ$2,1,1),INV!$A$1:$LI$1),FALSE)</f>
        <v>19431.128049999999</v>
      </c>
      <c r="AK1629" s="296">
        <f>+VLOOKUP($E1629,INV!$1:$1048576,MATCH(DATE(AK$2,1,1),INV!$A$1:$LI$1),FALSE)</f>
        <v>20245.809140000001</v>
      </c>
      <c r="AL1629" s="296">
        <f>+VLOOKUP($E1629,INV!$1:$1048576,MATCH(DATE(AL$2,1,1),INV!$A$1:$LI$1),FALSE)</f>
        <v>21075.013210000001</v>
      </c>
      <c r="AM1629" s="296">
        <f>+VLOOKUP($E1629,INV!$1:$1048576,MATCH(DATE(AM$2,1,1),INV!$A$1:$LI$1),FALSE)</f>
        <v>21915.727299999999</v>
      </c>
      <c r="AN1629" s="296">
        <f>+VLOOKUP($E1629,INV!$1:$1048576,MATCH(DATE(AN$2,1,1),INV!$A$1:$LI$1),FALSE)</f>
        <v>22764.417590000001</v>
      </c>
      <c r="AO1629" s="296">
        <f>+VLOOKUP($E1629,INV!$1:$1048576,MATCH(DATE(AO$2,1,1),INV!$A$1:$LI$1),FALSE)</f>
        <v>23617.149590000001</v>
      </c>
    </row>
    <row r="1630" spans="1:41" ht="15" customHeight="1" x14ac:dyDescent="0.35">
      <c r="A1630" s="382"/>
      <c r="B1630" s="384"/>
      <c r="C1630" s="61" t="s">
        <v>463</v>
      </c>
      <c r="D1630" s="92"/>
      <c r="E1630" s="61" t="s">
        <v>929</v>
      </c>
      <c r="F1630" s="297">
        <f>+VLOOKUP($E1630,INV!$1:$1048576,MATCH(DATE(F$2,1,1),INV!$A$1:$LI$1),FALSE)</f>
        <v>4910.9392509999998</v>
      </c>
      <c r="G1630" s="297">
        <f>+VLOOKUP($E1630,INV!$1:$1048576,MATCH(DATE(G$2,1,1),INV!$A$1:$LI$1),FALSE)</f>
        <v>4967.0422239999998</v>
      </c>
      <c r="H1630" s="297">
        <f>+VLOOKUP($E1630,INV!$1:$1048576,MATCH(DATE(H$2,1,1),INV!$A$1:$LI$1),FALSE)</f>
        <v>5018.1603779999996</v>
      </c>
      <c r="I1630" s="297">
        <f>+VLOOKUP($E1630,INV!$1:$1048576,MATCH(DATE(I$2,1,1),INV!$A$1:$LI$1),FALSE)</f>
        <v>5072.2849480000004</v>
      </c>
      <c r="J1630" s="297">
        <f>+VLOOKUP($E1630,INV!$1:$1048576,MATCH(DATE(J$2,1,1),INV!$A$1:$LI$1),FALSE)</f>
        <v>5126.6647869999997</v>
      </c>
      <c r="K1630" s="297">
        <f>+VLOOKUP($E1630,INV!$1:$1048576,MATCH(DATE(K$2,1,1),INV!$A$1:$LI$1),FALSE)</f>
        <v>5184.9837550000002</v>
      </c>
      <c r="L1630" s="297">
        <f>+VLOOKUP($E1630,INV!$1:$1048576,MATCH(DATE(L$2,1,1),INV!$A$1:$LI$1),FALSE)</f>
        <v>5250.6138510000001</v>
      </c>
      <c r="M1630" s="297">
        <f>+VLOOKUP($E1630,INV!$1:$1048576,MATCH(DATE(M$2,1,1),INV!$A$1:$LI$1),FALSE)</f>
        <v>5262.1815420000003</v>
      </c>
      <c r="N1630" s="297">
        <f>+VLOOKUP($E1630,INV!$1:$1048576,MATCH(DATE(N$2,1,1),INV!$A$1:$LI$1),FALSE)</f>
        <v>5261.3586859999996</v>
      </c>
      <c r="O1630" s="297">
        <f>+VLOOKUP($E1630,INV!$1:$1048576,MATCH(DATE(O$2,1,1),INV!$A$1:$LI$1),FALSE)</f>
        <v>5277.9693260000004</v>
      </c>
      <c r="P1630" s="297">
        <f>+VLOOKUP($E1630,INV!$1:$1048576,MATCH(DATE(P$2,1,1),INV!$A$1:$LI$1),FALSE)</f>
        <v>5304.7543539999997</v>
      </c>
      <c r="Q1630" s="297">
        <f>+VLOOKUP($E1630,INV!$1:$1048576,MATCH(DATE(Q$2,1,1),INV!$A$1:$LI$1),FALSE)</f>
        <v>5328.8786460000001</v>
      </c>
      <c r="R1630" s="297">
        <f>+VLOOKUP($E1630,INV!$1:$1048576,MATCH(DATE(R$2,1,1),INV!$A$1:$LI$1),FALSE)</f>
        <v>5344.8321269999997</v>
      </c>
      <c r="S1630" s="297">
        <f>+VLOOKUP($E1630,INV!$1:$1048576,MATCH(DATE(S$2,1,1),INV!$A$1:$LI$1),FALSE)</f>
        <v>5348.0443640000003</v>
      </c>
      <c r="T1630" s="297">
        <f>+VLOOKUP($E1630,INV!$1:$1048576,MATCH(DATE(T$2,1,1),INV!$A$1:$LI$1),FALSE)</f>
        <v>5338.7664459999996</v>
      </c>
      <c r="U1630" s="297">
        <f>+VLOOKUP($E1630,INV!$1:$1048576,MATCH(DATE(U$2,1,1),INV!$A$1:$LI$1),FALSE)</f>
        <v>5317.508503</v>
      </c>
      <c r="V1630" s="297">
        <f>+VLOOKUP($E1630,INV!$1:$1048576,MATCH(DATE(V$2,1,1),INV!$A$1:$LI$1),FALSE)</f>
        <v>5279.680112</v>
      </c>
      <c r="W1630" s="297">
        <f>+VLOOKUP($E1630,INV!$1:$1048576,MATCH(DATE(W$2,1,1),INV!$A$1:$LI$1),FALSE)</f>
        <v>5229.3146909999996</v>
      </c>
      <c r="X1630" s="297">
        <f>+VLOOKUP($E1630,INV!$1:$1048576,MATCH(DATE(X$2,1,1),INV!$A$1:$LI$1),FALSE)</f>
        <v>5167.4483289999998</v>
      </c>
      <c r="Y1630" s="297">
        <f>+VLOOKUP($E1630,INV!$1:$1048576,MATCH(DATE(Y$2,1,1),INV!$A$1:$LI$1),FALSE)</f>
        <v>5094.3402370000003</v>
      </c>
      <c r="Z1630" s="297">
        <f>+VLOOKUP($E1630,INV!$1:$1048576,MATCH(DATE(Z$2,1,1),INV!$A$1:$LI$1),FALSE)</f>
        <v>5010.3790710000003</v>
      </c>
      <c r="AA1630" s="297">
        <f>+VLOOKUP($E1630,INV!$1:$1048576,MATCH(DATE(AA$2,1,1),INV!$A$1:$LI$1),FALSE)</f>
        <v>4916.1830220000002</v>
      </c>
      <c r="AB1630" s="297">
        <f>+VLOOKUP($E1630,INV!$1:$1048576,MATCH(DATE(AB$2,1,1),INV!$A$1:$LI$1),FALSE)</f>
        <v>4812.5519249999998</v>
      </c>
      <c r="AC1630" s="297">
        <f>+VLOOKUP($E1630,INV!$1:$1048576,MATCH(DATE(AC$2,1,1),INV!$A$1:$LI$1),FALSE)</f>
        <v>4699.8864530000001</v>
      </c>
      <c r="AD1630" s="297">
        <f>+VLOOKUP($E1630,INV!$1:$1048576,MATCH(DATE(AD$2,1,1),INV!$A$1:$LI$1),FALSE)</f>
        <v>4578.1783750000004</v>
      </c>
      <c r="AE1630" s="297">
        <f>+VLOOKUP($E1630,INV!$1:$1048576,MATCH(DATE(AE$2,1,1),INV!$A$1:$LI$1),FALSE)</f>
        <v>4447.3485979999996</v>
      </c>
      <c r="AF1630" s="297">
        <f>+VLOOKUP($E1630,INV!$1:$1048576,MATCH(DATE(AF$2,1,1),INV!$A$1:$LI$1),FALSE)</f>
        <v>4309.1875710000004</v>
      </c>
      <c r="AG1630" s="297">
        <f>+VLOOKUP($E1630,INV!$1:$1048576,MATCH(DATE(AG$2,1,1),INV!$A$1:$LI$1),FALSE)</f>
        <v>4163.6448719999999</v>
      </c>
      <c r="AH1630" s="297">
        <f>+VLOOKUP($E1630,INV!$1:$1048576,MATCH(DATE(AH$2,1,1),INV!$A$1:$LI$1),FALSE)</f>
        <v>4010.4132159999999</v>
      </c>
      <c r="AI1630" s="297">
        <f>+VLOOKUP($E1630,INV!$1:$1048576,MATCH(DATE(AI$2,1,1),INV!$A$1:$LI$1),FALSE)</f>
        <v>3848.5388170000001</v>
      </c>
      <c r="AJ1630" s="297">
        <f>+VLOOKUP($E1630,INV!$1:$1048576,MATCH(DATE(AJ$2,1,1),INV!$A$1:$LI$1),FALSE)</f>
        <v>3676.869083</v>
      </c>
      <c r="AK1630" s="297">
        <f>+VLOOKUP($E1630,INV!$1:$1048576,MATCH(DATE(AK$2,1,1),INV!$A$1:$LI$1),FALSE)</f>
        <v>3494.7196779999999</v>
      </c>
      <c r="AL1630" s="297">
        <f>+VLOOKUP($E1630,INV!$1:$1048576,MATCH(DATE(AL$2,1,1),INV!$A$1:$LI$1),FALSE)</f>
        <v>3301.91534</v>
      </c>
      <c r="AM1630" s="297">
        <f>+VLOOKUP($E1630,INV!$1:$1048576,MATCH(DATE(AM$2,1,1),INV!$A$1:$LI$1),FALSE)</f>
        <v>3098.3931980000002</v>
      </c>
      <c r="AN1630" s="297">
        <f>+VLOOKUP($E1630,INV!$1:$1048576,MATCH(DATE(AN$2,1,1),INV!$A$1:$LI$1),FALSE)</f>
        <v>2884.232935</v>
      </c>
      <c r="AO1630" s="297">
        <f>+VLOOKUP($E1630,INV!$1:$1048576,MATCH(DATE(AO$2,1,1),INV!$A$1:$LI$1),FALSE)</f>
        <v>2659.732739</v>
      </c>
    </row>
    <row r="1631" spans="1:41" ht="15" customHeight="1" x14ac:dyDescent="0.35">
      <c r="A1631" s="382"/>
      <c r="B1631" s="384"/>
      <c r="C1631" s="61" t="s">
        <v>464</v>
      </c>
      <c r="D1631" s="92"/>
      <c r="E1631" s="61" t="s">
        <v>930</v>
      </c>
      <c r="F1631" s="297">
        <f>+VLOOKUP($E1631,INV!$1:$1048576,MATCH(DATE(F$2,1,1),INV!$A$1:$LI$1),FALSE)</f>
        <v>65.616728960000003</v>
      </c>
      <c r="G1631" s="297">
        <f>+VLOOKUP($E1631,INV!$1:$1048576,MATCH(DATE(G$2,1,1),INV!$A$1:$LI$1),FALSE)</f>
        <v>66.366339859999997</v>
      </c>
      <c r="H1631" s="297">
        <f>+VLOOKUP($E1631,INV!$1:$1048576,MATCH(DATE(H$2,1,1),INV!$A$1:$LI$1),FALSE)</f>
        <v>67.049346900000003</v>
      </c>
      <c r="I1631" s="297">
        <f>+VLOOKUP($E1631,INV!$1:$1048576,MATCH(DATE(I$2,1,1),INV!$A$1:$LI$1),FALSE)</f>
        <v>67.772523680000006</v>
      </c>
      <c r="J1631" s="297">
        <f>+VLOOKUP($E1631,INV!$1:$1048576,MATCH(DATE(J$2,1,1),INV!$A$1:$LI$1),FALSE)</f>
        <v>68.499111189999994</v>
      </c>
      <c r="K1631" s="297">
        <f>+VLOOKUP($E1631,INV!$1:$1048576,MATCH(DATE(K$2,1,1),INV!$A$1:$LI$1),FALSE)</f>
        <v>69.278330749999995</v>
      </c>
      <c r="L1631" s="297">
        <f>+VLOOKUP($E1631,INV!$1:$1048576,MATCH(DATE(L$2,1,1),INV!$A$1:$LI$1),FALSE)</f>
        <v>70.155236770000002</v>
      </c>
      <c r="M1631" s="297">
        <f>+VLOOKUP($E1631,INV!$1:$1048576,MATCH(DATE(M$2,1,1),INV!$A$1:$LI$1),FALSE)</f>
        <v>70.019982970000001</v>
      </c>
      <c r="N1631" s="297">
        <f>+VLOOKUP($E1631,INV!$1:$1048576,MATCH(DATE(N$2,1,1),INV!$A$1:$LI$1),FALSE)</f>
        <v>69.597548799999998</v>
      </c>
      <c r="O1631" s="297">
        <f>+VLOOKUP($E1631,INV!$1:$1048576,MATCH(DATE(O$2,1,1),INV!$A$1:$LI$1),FALSE)</f>
        <v>69.338240150000004</v>
      </c>
      <c r="P1631" s="297">
        <f>+VLOOKUP($E1631,INV!$1:$1048576,MATCH(DATE(P$2,1,1),INV!$A$1:$LI$1),FALSE)</f>
        <v>69.157968210000007</v>
      </c>
      <c r="Q1631" s="297">
        <f>+VLOOKUP($E1631,INV!$1:$1048576,MATCH(DATE(Q$2,1,1),INV!$A$1:$LI$1),FALSE)</f>
        <v>68.890665330000004</v>
      </c>
      <c r="R1631" s="297">
        <f>+VLOOKUP($E1631,INV!$1:$1048576,MATCH(DATE(R$2,1,1),INV!$A$1:$LI$1),FALSE)</f>
        <v>68.465760900000006</v>
      </c>
      <c r="S1631" s="297">
        <f>+VLOOKUP($E1631,INV!$1:$1048576,MATCH(DATE(S$2,1,1),INV!$A$1:$LI$1),FALSE)</f>
        <v>67.826103779999997</v>
      </c>
      <c r="T1631" s="297">
        <f>+VLOOKUP($E1631,INV!$1:$1048576,MATCH(DATE(T$2,1,1),INV!$A$1:$LI$1),FALSE)</f>
        <v>66.977229179999995</v>
      </c>
      <c r="U1631" s="297">
        <f>+VLOOKUP($E1631,INV!$1:$1048576,MATCH(DATE(U$2,1,1),INV!$A$1:$LI$1),FALSE)</f>
        <v>65.927908560000006</v>
      </c>
      <c r="V1631" s="297">
        <f>+VLOOKUP($E1631,INV!$1:$1048576,MATCH(DATE(V$2,1,1),INV!$A$1:$LI$1),FALSE)</f>
        <v>64.624397810000005</v>
      </c>
      <c r="W1631" s="297">
        <f>+VLOOKUP($E1631,INV!$1:$1048576,MATCH(DATE(W$2,1,1),INV!$A$1:$LI$1),FALSE)</f>
        <v>63.120373729999997</v>
      </c>
      <c r="X1631" s="297">
        <f>+VLOOKUP($E1631,INV!$1:$1048576,MATCH(DATE(X$2,1,1),INV!$A$1:$LI$1),FALSE)</f>
        <v>61.431547330000001</v>
      </c>
      <c r="Y1631" s="297">
        <f>+VLOOKUP($E1631,INV!$1:$1048576,MATCH(DATE(Y$2,1,1),INV!$A$1:$LI$1),FALSE)</f>
        <v>59.564098649999998</v>
      </c>
      <c r="Z1631" s="297">
        <f>+VLOOKUP($E1631,INV!$1:$1048576,MATCH(DATE(Z$2,1,1),INV!$A$1:$LI$1),FALSE)</f>
        <v>57.525806230000001</v>
      </c>
      <c r="AA1631" s="297">
        <f>+VLOOKUP($E1631,INV!$1:$1048576,MATCH(DATE(AA$2,1,1),INV!$A$1:$LI$1),FALSE)</f>
        <v>55.327046709999998</v>
      </c>
      <c r="AB1631" s="297">
        <f>+VLOOKUP($E1631,INV!$1:$1048576,MATCH(DATE(AB$2,1,1),INV!$A$1:$LI$1),FALSE)</f>
        <v>52.979993960000002</v>
      </c>
      <c r="AC1631" s="297">
        <f>+VLOOKUP($E1631,INV!$1:$1048576,MATCH(DATE(AC$2,1,1),INV!$A$1:$LI$1),FALSE)</f>
        <v>50.492107590000003</v>
      </c>
      <c r="AD1631" s="297">
        <f>+VLOOKUP($E1631,INV!$1:$1048576,MATCH(DATE(AD$2,1,1),INV!$A$1:$LI$1),FALSE)</f>
        <v>47.866528959999997</v>
      </c>
      <c r="AE1631" s="297">
        <f>+VLOOKUP($E1631,INV!$1:$1048576,MATCH(DATE(AE$2,1,1),INV!$A$1:$LI$1),FALSE)</f>
        <v>45.106155989999998</v>
      </c>
      <c r="AF1631" s="297">
        <f>+VLOOKUP($E1631,INV!$1:$1048576,MATCH(DATE(AF$2,1,1),INV!$A$1:$LI$1),FALSE)</f>
        <v>42.232903069999999</v>
      </c>
      <c r="AG1631" s="297">
        <f>+VLOOKUP($E1631,INV!$1:$1048576,MATCH(DATE(AG$2,1,1),INV!$A$1:$LI$1),FALSE)</f>
        <v>39.24944069</v>
      </c>
      <c r="AH1631" s="297">
        <f>+VLOOKUP($E1631,INV!$1:$1048576,MATCH(DATE(AH$2,1,1),INV!$A$1:$LI$1),FALSE)</f>
        <v>36.156809379999999</v>
      </c>
      <c r="AI1631" s="297">
        <f>+VLOOKUP($E1631,INV!$1:$1048576,MATCH(DATE(AI$2,1,1),INV!$A$1:$LI$1),FALSE)</f>
        <v>32.951878870000002</v>
      </c>
      <c r="AJ1631" s="297">
        <f>+VLOOKUP($E1631,INV!$1:$1048576,MATCH(DATE(AJ$2,1,1),INV!$A$1:$LI$1),FALSE)</f>
        <v>29.63299044</v>
      </c>
      <c r="AK1631" s="297">
        <f>+VLOOKUP($E1631,INV!$1:$1048576,MATCH(DATE(AK$2,1,1),INV!$A$1:$LI$1),FALSE)</f>
        <v>26.206443</v>
      </c>
      <c r="AL1631" s="297">
        <f>+VLOOKUP($E1631,INV!$1:$1048576,MATCH(DATE(AL$2,1,1),INV!$A$1:$LI$1),FALSE)</f>
        <v>22.686708849999999</v>
      </c>
      <c r="AM1631" s="297">
        <f>+VLOOKUP($E1631,INV!$1:$1048576,MATCH(DATE(AM$2,1,1),INV!$A$1:$LI$1),FALSE)</f>
        <v>19.093751220000001</v>
      </c>
      <c r="AN1631" s="297">
        <f>+VLOOKUP($E1631,INV!$1:$1048576,MATCH(DATE(AN$2,1,1),INV!$A$1:$LI$1),FALSE)</f>
        <v>15.45439341</v>
      </c>
      <c r="AO1631" s="297">
        <f>+VLOOKUP($E1631,INV!$1:$1048576,MATCH(DATE(AO$2,1,1),INV!$A$1:$LI$1),FALSE)</f>
        <v>11.80402189</v>
      </c>
    </row>
    <row r="1632" spans="1:41" ht="15" customHeight="1" x14ac:dyDescent="0.35">
      <c r="A1632" s="382"/>
      <c r="B1632" s="384"/>
      <c r="C1632" s="61" t="s">
        <v>465</v>
      </c>
      <c r="D1632" s="92"/>
      <c r="E1632" s="61" t="s">
        <v>931</v>
      </c>
      <c r="F1632" s="297">
        <f>+VLOOKUP($E1632,INV!$1:$1048576,MATCH(DATE(F$2,1,1),INV!$A$1:$LI$1),FALSE)</f>
        <v>250.7067558</v>
      </c>
      <c r="G1632" s="297">
        <f>+VLOOKUP($E1632,INV!$1:$1048576,MATCH(DATE(G$2,1,1),INV!$A$1:$LI$1),FALSE)</f>
        <v>253.57085040000001</v>
      </c>
      <c r="H1632" s="297">
        <f>+VLOOKUP($E1632,INV!$1:$1048576,MATCH(DATE(H$2,1,1),INV!$A$1:$LI$1),FALSE)</f>
        <v>256.18046650000002</v>
      </c>
      <c r="I1632" s="297">
        <f>+VLOOKUP($E1632,INV!$1:$1048576,MATCH(DATE(I$2,1,1),INV!$A$1:$LI$1),FALSE)</f>
        <v>258.9435623</v>
      </c>
      <c r="J1632" s="297">
        <f>+VLOOKUP($E1632,INV!$1:$1048576,MATCH(DATE(J$2,1,1),INV!$A$1:$LI$1),FALSE)</f>
        <v>261.7196897</v>
      </c>
      <c r="K1632" s="297">
        <f>+VLOOKUP($E1632,INV!$1:$1048576,MATCH(DATE(K$2,1,1),INV!$A$1:$LI$1),FALSE)</f>
        <v>264.69691230000001</v>
      </c>
      <c r="L1632" s="297">
        <f>+VLOOKUP($E1632,INV!$1:$1048576,MATCH(DATE(L$2,1,1),INV!$A$1:$LI$1),FALSE)</f>
        <v>268.04737280000001</v>
      </c>
      <c r="M1632" s="297">
        <f>+VLOOKUP($E1632,INV!$1:$1048576,MATCH(DATE(M$2,1,1),INV!$A$1:$LI$1),FALSE)</f>
        <v>267.0411168</v>
      </c>
      <c r="N1632" s="297">
        <f>+VLOOKUP($E1632,INV!$1:$1048576,MATCH(DATE(N$2,1,1),INV!$A$1:$LI$1),FALSE)</f>
        <v>264.73268180000002</v>
      </c>
      <c r="O1632" s="297">
        <f>+VLOOKUP($E1632,INV!$1:$1048576,MATCH(DATE(O$2,1,1),INV!$A$1:$LI$1),FALSE)</f>
        <v>262.9308704</v>
      </c>
      <c r="P1632" s="297">
        <f>+VLOOKUP($E1632,INV!$1:$1048576,MATCH(DATE(P$2,1,1),INV!$A$1:$LI$1),FALSE)</f>
        <v>261.33681619999999</v>
      </c>
      <c r="Q1632" s="297">
        <f>+VLOOKUP($E1632,INV!$1:$1048576,MATCH(DATE(Q$2,1,1),INV!$A$1:$LI$1),FALSE)</f>
        <v>259.32588520000002</v>
      </c>
      <c r="R1632" s="297">
        <f>+VLOOKUP($E1632,INV!$1:$1048576,MATCH(DATE(R$2,1,1),INV!$A$1:$LI$1),FALSE)</f>
        <v>256.63442259999999</v>
      </c>
      <c r="S1632" s="297">
        <f>+VLOOKUP($E1632,INV!$1:$1048576,MATCH(DATE(S$2,1,1),INV!$A$1:$LI$1),FALSE)</f>
        <v>253.05160179999999</v>
      </c>
      <c r="T1632" s="297">
        <f>+VLOOKUP($E1632,INV!$1:$1048576,MATCH(DATE(T$2,1,1),INV!$A$1:$LI$1),FALSE)</f>
        <v>248.60328459999999</v>
      </c>
      <c r="U1632" s="297">
        <f>+VLOOKUP($E1632,INV!$1:$1048576,MATCH(DATE(U$2,1,1),INV!$A$1:$LI$1),FALSE)</f>
        <v>243.32743199999999</v>
      </c>
      <c r="V1632" s="297">
        <f>+VLOOKUP($E1632,INV!$1:$1048576,MATCH(DATE(V$2,1,1),INV!$A$1:$LI$1),FALSE)</f>
        <v>237.0326843</v>
      </c>
      <c r="W1632" s="297">
        <f>+VLOOKUP($E1632,INV!$1:$1048576,MATCH(DATE(W$2,1,1),INV!$A$1:$LI$1),FALSE)</f>
        <v>229.92518319999999</v>
      </c>
      <c r="X1632" s="297">
        <f>+VLOOKUP($E1632,INV!$1:$1048576,MATCH(DATE(X$2,1,1),INV!$A$1:$LI$1),FALSE)</f>
        <v>222.0696897</v>
      </c>
      <c r="Y1632" s="297">
        <f>+VLOOKUP($E1632,INV!$1:$1048576,MATCH(DATE(Y$2,1,1),INV!$A$1:$LI$1),FALSE)</f>
        <v>213.49618950000001</v>
      </c>
      <c r="Z1632" s="297">
        <f>+VLOOKUP($E1632,INV!$1:$1048576,MATCH(DATE(Z$2,1,1),INV!$A$1:$LI$1),FALSE)</f>
        <v>204.24083529999999</v>
      </c>
      <c r="AA1632" s="297">
        <f>+VLOOKUP($E1632,INV!$1:$1048576,MATCH(DATE(AA$2,1,1),INV!$A$1:$LI$1),FALSE)</f>
        <v>194.3492876</v>
      </c>
      <c r="AB1632" s="297">
        <f>+VLOOKUP($E1632,INV!$1:$1048576,MATCH(DATE(AB$2,1,1),INV!$A$1:$LI$1),FALSE)</f>
        <v>183.87350219999999</v>
      </c>
      <c r="AC1632" s="297">
        <f>+VLOOKUP($E1632,INV!$1:$1048576,MATCH(DATE(AC$2,1,1),INV!$A$1:$LI$1),FALSE)</f>
        <v>172.84904119999999</v>
      </c>
      <c r="AD1632" s="297">
        <f>+VLOOKUP($E1632,INV!$1:$1048576,MATCH(DATE(AD$2,1,1),INV!$A$1:$LI$1),FALSE)</f>
        <v>161.29759139999999</v>
      </c>
      <c r="AE1632" s="297">
        <f>+VLOOKUP($E1632,INV!$1:$1048576,MATCH(DATE(AE$2,1,1),INV!$A$1:$LI$1),FALSE)</f>
        <v>149.24199909999999</v>
      </c>
      <c r="AF1632" s="297">
        <f>+VLOOKUP($E1632,INV!$1:$1048576,MATCH(DATE(AF$2,1,1),INV!$A$1:$LI$1),FALSE)</f>
        <v>136.7694391</v>
      </c>
      <c r="AG1632" s="297">
        <f>+VLOOKUP($E1632,INV!$1:$1048576,MATCH(DATE(AG$2,1,1),INV!$A$1:$LI$1),FALSE)</f>
        <v>123.90398999999999</v>
      </c>
      <c r="AH1632" s="297">
        <f>+VLOOKUP($E1632,INV!$1:$1048576,MATCH(DATE(AH$2,1,1),INV!$A$1:$LI$1),FALSE)</f>
        <v>110.6686354</v>
      </c>
      <c r="AI1632" s="297">
        <f>+VLOOKUP($E1632,INV!$1:$1048576,MATCH(DATE(AI$2,1,1),INV!$A$1:$LI$1),FALSE)</f>
        <v>97.080402989999996</v>
      </c>
      <c r="AJ1632" s="297">
        <f>+VLOOKUP($E1632,INV!$1:$1048576,MATCH(DATE(AJ$2,1,1),INV!$A$1:$LI$1),FALSE)</f>
        <v>83.172114800000003</v>
      </c>
      <c r="AK1632" s="297">
        <f>+VLOOKUP($E1632,INV!$1:$1048576,MATCH(DATE(AK$2,1,1),INV!$A$1:$LI$1),FALSE)</f>
        <v>69.014450600000004</v>
      </c>
      <c r="AL1632" s="297">
        <f>+VLOOKUP($E1632,INV!$1:$1048576,MATCH(DATE(AL$2,1,1),INV!$A$1:$LI$1),FALSE)</f>
        <v>54.71764606</v>
      </c>
      <c r="AM1632" s="297">
        <f>+VLOOKUP($E1632,INV!$1:$1048576,MATCH(DATE(AM$2,1,1),INV!$A$1:$LI$1),FALSE)</f>
        <v>40.425546070000003</v>
      </c>
      <c r="AN1632" s="297">
        <f>+VLOOKUP($E1632,INV!$1:$1048576,MATCH(DATE(AN$2,1,1),INV!$A$1:$LI$1),FALSE)</f>
        <v>26.313534279999999</v>
      </c>
      <c r="AO1632" s="297">
        <f>+VLOOKUP($E1632,INV!$1:$1048576,MATCH(DATE(AO$2,1,1),INV!$A$1:$LI$1),FALSE)</f>
        <v>12.50607224</v>
      </c>
    </row>
    <row r="1633" spans="1:41" ht="15" customHeight="1" x14ac:dyDescent="0.35">
      <c r="A1633" s="382"/>
      <c r="B1633" s="384"/>
      <c r="C1633" s="61" t="s">
        <v>466</v>
      </c>
      <c r="D1633" s="92"/>
      <c r="E1633" s="61" t="s">
        <v>932</v>
      </c>
      <c r="F1633" s="297">
        <f>+VLOOKUP($E1633,INV!$1:$1048576,MATCH(DATE(F$2,1,1),INV!$A$1:$LI$1),FALSE)</f>
        <v>119.227046</v>
      </c>
      <c r="G1633" s="297">
        <f>+VLOOKUP($E1633,INV!$1:$1048576,MATCH(DATE(G$2,1,1),INV!$A$1:$LI$1),FALSE)</f>
        <v>120.5891055</v>
      </c>
      <c r="H1633" s="297">
        <f>+VLOOKUP($E1633,INV!$1:$1048576,MATCH(DATE(H$2,1,1),INV!$A$1:$LI$1),FALSE)</f>
        <v>121.83014439999999</v>
      </c>
      <c r="I1633" s="297">
        <f>+VLOOKUP($E1633,INV!$1:$1048576,MATCH(DATE(I$2,1,1),INV!$A$1:$LI$1),FALSE)</f>
        <v>123.1441726</v>
      </c>
      <c r="J1633" s="297">
        <f>+VLOOKUP($E1633,INV!$1:$1048576,MATCH(DATE(J$2,1,1),INV!$A$1:$LI$1),FALSE)</f>
        <v>124.4643981</v>
      </c>
      <c r="K1633" s="297">
        <f>+VLOOKUP($E1633,INV!$1:$1048576,MATCH(DATE(K$2,1,1),INV!$A$1:$LI$1),FALSE)</f>
        <v>125.8802573</v>
      </c>
      <c r="L1633" s="297">
        <f>+VLOOKUP($E1633,INV!$1:$1048576,MATCH(DATE(L$2,1,1),INV!$A$1:$LI$1),FALSE)</f>
        <v>127.4736149</v>
      </c>
      <c r="M1633" s="297">
        <f>+VLOOKUP($E1633,INV!$1:$1048576,MATCH(DATE(M$2,1,1),INV!$A$1:$LI$1),FALSE)</f>
        <v>127.08610179999999</v>
      </c>
      <c r="N1633" s="297">
        <f>+VLOOKUP($E1633,INV!$1:$1048576,MATCH(DATE(N$2,1,1),INV!$A$1:$LI$1),FALSE)</f>
        <v>126.11741170000001</v>
      </c>
      <c r="O1633" s="297">
        <f>+VLOOKUP($E1633,INV!$1:$1048576,MATCH(DATE(O$2,1,1),INV!$A$1:$LI$1),FALSE)</f>
        <v>125.4113009</v>
      </c>
      <c r="P1633" s="297">
        <f>+VLOOKUP($E1633,INV!$1:$1048576,MATCH(DATE(P$2,1,1),INV!$A$1:$LI$1),FALSE)</f>
        <v>124.8214483</v>
      </c>
      <c r="Q1633" s="297">
        <f>+VLOOKUP($E1633,INV!$1:$1048576,MATCH(DATE(Q$2,1,1),INV!$A$1:$LI$1),FALSE)</f>
        <v>124.0489396</v>
      </c>
      <c r="R1633" s="297">
        <f>+VLOOKUP($E1633,INV!$1:$1048576,MATCH(DATE(R$2,1,1),INV!$A$1:$LI$1),FALSE)</f>
        <v>122.96724829999999</v>
      </c>
      <c r="S1633" s="297">
        <f>+VLOOKUP($E1633,INV!$1:$1048576,MATCH(DATE(S$2,1,1),INV!$A$1:$LI$1),FALSE)</f>
        <v>121.4746784</v>
      </c>
      <c r="T1633" s="297">
        <f>+VLOOKUP($E1633,INV!$1:$1048576,MATCH(DATE(T$2,1,1),INV!$A$1:$LI$1),FALSE)</f>
        <v>119.5826148</v>
      </c>
      <c r="U1633" s="297">
        <f>+VLOOKUP($E1633,INV!$1:$1048576,MATCH(DATE(U$2,1,1),INV!$A$1:$LI$1),FALSE)</f>
        <v>117.3082407</v>
      </c>
      <c r="V1633" s="297">
        <f>+VLOOKUP($E1633,INV!$1:$1048576,MATCH(DATE(V$2,1,1),INV!$A$1:$LI$1),FALSE)</f>
        <v>114.5579078</v>
      </c>
      <c r="W1633" s="297">
        <f>+VLOOKUP($E1633,INV!$1:$1048576,MATCH(DATE(W$2,1,1),INV!$A$1:$LI$1),FALSE)</f>
        <v>111.42939939999999</v>
      </c>
      <c r="X1633" s="297">
        <f>+VLOOKUP($E1633,INV!$1:$1048576,MATCH(DATE(X$2,1,1),INV!$A$1:$LI$1),FALSE)</f>
        <v>107.95257220000001</v>
      </c>
      <c r="Y1633" s="297">
        <f>+VLOOKUP($E1633,INV!$1:$1048576,MATCH(DATE(Y$2,1,1),INV!$A$1:$LI$1),FALSE)</f>
        <v>104.1404307</v>
      </c>
      <c r="Z1633" s="297">
        <f>+VLOOKUP($E1633,INV!$1:$1048576,MATCH(DATE(Z$2,1,1),INV!$A$1:$LI$1),FALSE)</f>
        <v>100.00888860000001</v>
      </c>
      <c r="AA1633" s="297">
        <f>+VLOOKUP($E1633,INV!$1:$1048576,MATCH(DATE(AA$2,1,1),INV!$A$1:$LI$1),FALSE)</f>
        <v>95.578442580000001</v>
      </c>
      <c r="AB1633" s="297">
        <f>+VLOOKUP($E1633,INV!$1:$1048576,MATCH(DATE(AB$2,1,1),INV!$A$1:$LI$1),FALSE)</f>
        <v>90.872667519999993</v>
      </c>
      <c r="AC1633" s="297">
        <f>+VLOOKUP($E1633,INV!$1:$1048576,MATCH(DATE(AC$2,1,1),INV!$A$1:$LI$1),FALSE)</f>
        <v>85.907014559999993</v>
      </c>
      <c r="AD1633" s="297">
        <f>+VLOOKUP($E1633,INV!$1:$1048576,MATCH(DATE(AD$2,1,1),INV!$A$1:$LI$1),FALSE)</f>
        <v>80.689815519999996</v>
      </c>
      <c r="AE1633" s="297">
        <f>+VLOOKUP($E1633,INV!$1:$1048576,MATCH(DATE(AE$2,1,1),INV!$A$1:$LI$1),FALSE)</f>
        <v>75.229521629999994</v>
      </c>
      <c r="AF1633" s="297">
        <f>+VLOOKUP($E1633,INV!$1:$1048576,MATCH(DATE(AF$2,1,1),INV!$A$1:$LI$1),FALSE)</f>
        <v>69.566646390000002</v>
      </c>
      <c r="AG1633" s="297">
        <f>+VLOOKUP($E1633,INV!$1:$1048576,MATCH(DATE(AG$2,1,1),INV!$A$1:$LI$1),FALSE)</f>
        <v>63.709685200000003</v>
      </c>
      <c r="AH1633" s="297">
        <f>+VLOOKUP($E1633,INV!$1:$1048576,MATCH(DATE(AH$2,1,1),INV!$A$1:$LI$1),FALSE)</f>
        <v>57.66555134</v>
      </c>
      <c r="AI1633" s="297">
        <f>+VLOOKUP($E1633,INV!$1:$1048576,MATCH(DATE(AI$2,1,1),INV!$A$1:$LI$1),FALSE)</f>
        <v>51.436338339999999</v>
      </c>
      <c r="AJ1633" s="297">
        <f>+VLOOKUP($E1633,INV!$1:$1048576,MATCH(DATE(AJ$2,1,1),INV!$A$1:$LI$1),FALSE)</f>
        <v>45.029585109999999</v>
      </c>
      <c r="AK1633" s="297">
        <f>+VLOOKUP($E1633,INV!$1:$1048576,MATCH(DATE(AK$2,1,1),INV!$A$1:$LI$1),FALSE)</f>
        <v>38.469211950000002</v>
      </c>
      <c r="AL1633" s="297">
        <f>+VLOOKUP($E1633,INV!$1:$1048576,MATCH(DATE(AL$2,1,1),INV!$A$1:$LI$1),FALSE)</f>
        <v>31.79614359</v>
      </c>
      <c r="AM1633" s="297">
        <f>+VLOOKUP($E1633,INV!$1:$1048576,MATCH(DATE(AM$2,1,1),INV!$A$1:$LI$1),FALSE)</f>
        <v>25.06496752</v>
      </c>
      <c r="AN1633" s="297">
        <f>+VLOOKUP($E1633,INV!$1:$1048576,MATCH(DATE(AN$2,1,1),INV!$A$1:$LI$1),FALSE)</f>
        <v>18.346518440000001</v>
      </c>
      <c r="AO1633" s="297">
        <f>+VLOOKUP($E1633,INV!$1:$1048576,MATCH(DATE(AO$2,1,1),INV!$A$1:$LI$1),FALSE)</f>
        <v>11.72607831</v>
      </c>
    </row>
    <row r="1634" spans="1:41" ht="15" customHeight="1" x14ac:dyDescent="0.35">
      <c r="A1634" s="382"/>
      <c r="B1634" s="384"/>
      <c r="C1634" s="61" t="s">
        <v>467</v>
      </c>
      <c r="D1634" s="92"/>
      <c r="E1634" s="61" t="s">
        <v>933</v>
      </c>
      <c r="F1634" s="297">
        <f>+VLOOKUP($E1634,INV!$1:$1048576,MATCH(DATE(F$2,1,1),INV!$A$1:$LI$1),FALSE)</f>
        <v>233.67816310000001</v>
      </c>
      <c r="G1634" s="297">
        <f>+VLOOKUP($E1634,INV!$1:$1048576,MATCH(DATE(G$2,1,1),INV!$A$1:$LI$1),FALSE)</f>
        <v>236.3477216</v>
      </c>
      <c r="H1634" s="297">
        <f>+VLOOKUP($E1634,INV!$1:$1048576,MATCH(DATE(H$2,1,1),INV!$A$1:$LI$1),FALSE)</f>
        <v>238.78008650000001</v>
      </c>
      <c r="I1634" s="297">
        <f>+VLOOKUP($E1634,INV!$1:$1048576,MATCH(DATE(I$2,1,1),INV!$A$1:$LI$1),FALSE)</f>
        <v>241.3555063</v>
      </c>
      <c r="J1634" s="297">
        <f>+VLOOKUP($E1634,INV!$1:$1048576,MATCH(DATE(J$2,1,1),INV!$A$1:$LI$1),FALSE)</f>
        <v>243.94307259999999</v>
      </c>
      <c r="K1634" s="297">
        <f>+VLOOKUP($E1634,INV!$1:$1048576,MATCH(DATE(K$2,1,1),INV!$A$1:$LI$1),FALSE)</f>
        <v>246.71807519999999</v>
      </c>
      <c r="L1634" s="297">
        <f>+VLOOKUP($E1634,INV!$1:$1048576,MATCH(DATE(L$2,1,1),INV!$A$1:$LI$1),FALSE)</f>
        <v>249.84096460000001</v>
      </c>
      <c r="M1634" s="297">
        <f>+VLOOKUP($E1634,INV!$1:$1048576,MATCH(DATE(M$2,1,1),INV!$A$1:$LI$1),FALSE)</f>
        <v>298.1136247</v>
      </c>
      <c r="N1634" s="297">
        <f>+VLOOKUP($E1634,INV!$1:$1048576,MATCH(DATE(N$2,1,1),INV!$A$1:$LI$1),FALSE)</f>
        <v>367.82377339999999</v>
      </c>
      <c r="O1634" s="297">
        <f>+VLOOKUP($E1634,INV!$1:$1048576,MATCH(DATE(O$2,1,1),INV!$A$1:$LI$1),FALSE)</f>
        <v>453.82554479999999</v>
      </c>
      <c r="P1634" s="297">
        <f>+VLOOKUP($E1634,INV!$1:$1048576,MATCH(DATE(P$2,1,1),INV!$A$1:$LI$1),FALSE)</f>
        <v>554.74001480000004</v>
      </c>
      <c r="Q1634" s="297">
        <f>+VLOOKUP($E1634,INV!$1:$1048576,MATCH(DATE(Q$2,1,1),INV!$A$1:$LI$1),FALSE)</f>
        <v>670.07330809999996</v>
      </c>
      <c r="R1634" s="297">
        <f>+VLOOKUP($E1634,INV!$1:$1048576,MATCH(DATE(R$2,1,1),INV!$A$1:$LI$1),FALSE)</f>
        <v>800.06542839999997</v>
      </c>
      <c r="S1634" s="297">
        <f>+VLOOKUP($E1634,INV!$1:$1048576,MATCH(DATE(S$2,1,1),INV!$A$1:$LI$1),FALSE)</f>
        <v>944.73976289999996</v>
      </c>
      <c r="T1634" s="297">
        <f>+VLOOKUP($E1634,INV!$1:$1048576,MATCH(DATE(T$2,1,1),INV!$A$1:$LI$1),FALSE)</f>
        <v>1104.5218769999999</v>
      </c>
      <c r="U1634" s="297">
        <f>+VLOOKUP($E1634,INV!$1:$1048576,MATCH(DATE(U$2,1,1),INV!$A$1:$LI$1),FALSE)</f>
        <v>1279.7506089999999</v>
      </c>
      <c r="V1634" s="297">
        <f>+VLOOKUP($E1634,INV!$1:$1048576,MATCH(DATE(V$2,1,1),INV!$A$1:$LI$1),FALSE)</f>
        <v>1469.2332630000001</v>
      </c>
      <c r="W1634" s="297">
        <f>+VLOOKUP($E1634,INV!$1:$1048576,MATCH(DATE(W$2,1,1),INV!$A$1:$LI$1),FALSE)</f>
        <v>1673.6128430000001</v>
      </c>
      <c r="X1634" s="297">
        <f>+VLOOKUP($E1634,INV!$1:$1048576,MATCH(DATE(X$2,1,1),INV!$A$1:$LI$1),FALSE)</f>
        <v>1892.9060649999999</v>
      </c>
      <c r="Y1634" s="297">
        <f>+VLOOKUP($E1634,INV!$1:$1048576,MATCH(DATE(Y$2,1,1),INV!$A$1:$LI$1),FALSE)</f>
        <v>2126.8546019999999</v>
      </c>
      <c r="Z1634" s="297">
        <f>+VLOOKUP($E1634,INV!$1:$1048576,MATCH(DATE(Z$2,1,1),INV!$A$1:$LI$1),FALSE)</f>
        <v>2375.1973360000002</v>
      </c>
      <c r="AA1634" s="297">
        <f>+VLOOKUP($E1634,INV!$1:$1048576,MATCH(DATE(AA$2,1,1),INV!$A$1:$LI$1),FALSE)</f>
        <v>2637.7870630000002</v>
      </c>
      <c r="AB1634" s="297">
        <f>+VLOOKUP($E1634,INV!$1:$1048576,MATCH(DATE(AB$2,1,1),INV!$A$1:$LI$1),FALSE)</f>
        <v>2914.669942</v>
      </c>
      <c r="AC1634" s="297">
        <f>+VLOOKUP($E1634,INV!$1:$1048576,MATCH(DATE(AC$2,1,1),INV!$A$1:$LI$1),FALSE)</f>
        <v>3205.8046840000002</v>
      </c>
      <c r="AD1634" s="297">
        <f>+VLOOKUP($E1634,INV!$1:$1048576,MATCH(DATE(AD$2,1,1),INV!$A$1:$LI$1),FALSE)</f>
        <v>3510.9541589999999</v>
      </c>
      <c r="AE1634" s="297">
        <f>+VLOOKUP($E1634,INV!$1:$1048576,MATCH(DATE(AE$2,1,1),INV!$A$1:$LI$1),FALSE)</f>
        <v>3829.829123</v>
      </c>
      <c r="AF1634" s="297">
        <f>+VLOOKUP($E1634,INV!$1:$1048576,MATCH(DATE(AF$2,1,1),INV!$A$1:$LI$1),FALSE)</f>
        <v>4163.9369189999998</v>
      </c>
      <c r="AG1634" s="297">
        <f>+VLOOKUP($E1634,INV!$1:$1048576,MATCH(DATE(AG$2,1,1),INV!$A$1:$LI$1),FALSE)</f>
        <v>4513.6442530000004</v>
      </c>
      <c r="AH1634" s="297">
        <f>+VLOOKUP($E1634,INV!$1:$1048576,MATCH(DATE(AH$2,1,1),INV!$A$1:$LI$1),FALSE)</f>
        <v>4879.1503640000001</v>
      </c>
      <c r="AI1634" s="297">
        <f>+VLOOKUP($E1634,INV!$1:$1048576,MATCH(DATE(AI$2,1,1),INV!$A$1:$LI$1),FALSE)</f>
        <v>5259.7962159999997</v>
      </c>
      <c r="AJ1634" s="297">
        <f>+VLOOKUP($E1634,INV!$1:$1048576,MATCH(DATE(AJ$2,1,1),INV!$A$1:$LI$1),FALSE)</f>
        <v>5654.1926880000001</v>
      </c>
      <c r="AK1634" s="297">
        <f>+VLOOKUP($E1634,INV!$1:$1048576,MATCH(DATE(AK$2,1,1),INV!$A$1:$LI$1),FALSE)</f>
        <v>6061.0008280000002</v>
      </c>
      <c r="AL1634" s="297">
        <f>+VLOOKUP($E1634,INV!$1:$1048576,MATCH(DATE(AL$2,1,1),INV!$A$1:$LI$1),FALSE)</f>
        <v>6479.2028920000002</v>
      </c>
      <c r="AM1634" s="297">
        <f>+VLOOKUP($E1634,INV!$1:$1048576,MATCH(DATE(AM$2,1,1),INV!$A$1:$LI$1),FALSE)</f>
        <v>6907.5475699999997</v>
      </c>
      <c r="AN1634" s="297">
        <f>+VLOOKUP($E1634,INV!$1:$1048576,MATCH(DATE(AN$2,1,1),INV!$A$1:$LI$1),FALSE)</f>
        <v>7344.4988679999997</v>
      </c>
      <c r="AO1634" s="297">
        <f>+VLOOKUP($E1634,INV!$1:$1048576,MATCH(DATE(AO$2,1,1),INV!$A$1:$LI$1),FALSE)</f>
        <v>7788.289221</v>
      </c>
    </row>
    <row r="1635" spans="1:41" ht="15" customHeight="1" x14ac:dyDescent="0.35">
      <c r="A1635" s="382"/>
      <c r="B1635" s="384"/>
      <c r="C1635" s="61" t="s">
        <v>468</v>
      </c>
      <c r="D1635" s="92"/>
      <c r="E1635" s="61" t="s">
        <v>934</v>
      </c>
      <c r="F1635" s="297">
        <f>+VLOOKUP($E1635,INV!$1:$1048576,MATCH(DATE(F$2,1,1),INV!$A$1:$LI$1),FALSE)</f>
        <v>66.474562980000002</v>
      </c>
      <c r="G1635" s="297">
        <f>+VLOOKUP($E1635,INV!$1:$1048576,MATCH(DATE(G$2,1,1),INV!$A$1:$LI$1),FALSE)</f>
        <v>67.233973840000004</v>
      </c>
      <c r="H1635" s="297">
        <f>+VLOOKUP($E1635,INV!$1:$1048576,MATCH(DATE(H$2,1,1),INV!$A$1:$LI$1),FALSE)</f>
        <v>67.925910099999996</v>
      </c>
      <c r="I1635" s="297">
        <f>+VLOOKUP($E1635,INV!$1:$1048576,MATCH(DATE(I$2,1,1),INV!$A$1:$LI$1),FALSE)</f>
        <v>68.658541270000001</v>
      </c>
      <c r="J1635" s="297">
        <f>+VLOOKUP($E1635,INV!$1:$1048576,MATCH(DATE(J$2,1,1),INV!$A$1:$LI$1),FALSE)</f>
        <v>69.394627749999998</v>
      </c>
      <c r="K1635" s="297">
        <f>+VLOOKUP($E1635,INV!$1:$1048576,MATCH(DATE(K$2,1,1),INV!$A$1:$LI$1),FALSE)</f>
        <v>70.184034359999998</v>
      </c>
      <c r="L1635" s="297">
        <f>+VLOOKUP($E1635,INV!$1:$1048576,MATCH(DATE(L$2,1,1),INV!$A$1:$LI$1),FALSE)</f>
        <v>71.07240453</v>
      </c>
      <c r="M1635" s="297">
        <f>+VLOOKUP($E1635,INV!$1:$1048576,MATCH(DATE(M$2,1,1),INV!$A$1:$LI$1),FALSE)</f>
        <v>117.0218374</v>
      </c>
      <c r="N1635" s="297">
        <f>+VLOOKUP($E1635,INV!$1:$1048576,MATCH(DATE(N$2,1,1),INV!$A$1:$LI$1),FALSE)</f>
        <v>189.44577169999999</v>
      </c>
      <c r="O1635" s="297">
        <f>+VLOOKUP($E1635,INV!$1:$1048576,MATCH(DATE(O$2,1,1),INV!$A$1:$LI$1),FALSE)</f>
        <v>284.232553</v>
      </c>
      <c r="P1635" s="297">
        <f>+VLOOKUP($E1635,INV!$1:$1048576,MATCH(DATE(P$2,1,1),INV!$A$1:$LI$1),FALSE)</f>
        <v>400.12239410000001</v>
      </c>
      <c r="Q1635" s="297">
        <f>+VLOOKUP($E1635,INV!$1:$1048576,MATCH(DATE(Q$2,1,1),INV!$A$1:$LI$1),FALSE)</f>
        <v>536.79650839999999</v>
      </c>
      <c r="R1635" s="297">
        <f>+VLOOKUP($E1635,INV!$1:$1048576,MATCH(DATE(R$2,1,1),INV!$A$1:$LI$1),FALSE)</f>
        <v>694.41002460000004</v>
      </c>
      <c r="S1635" s="297">
        <f>+VLOOKUP($E1635,INV!$1:$1048576,MATCH(DATE(S$2,1,1),INV!$A$1:$LI$1),FALSE)</f>
        <v>872.71949210000002</v>
      </c>
      <c r="T1635" s="297">
        <f>+VLOOKUP($E1635,INV!$1:$1048576,MATCH(DATE(T$2,1,1),INV!$A$1:$LI$1),FALSE)</f>
        <v>1071.628258</v>
      </c>
      <c r="U1635" s="297">
        <f>+VLOOKUP($E1635,INV!$1:$1048576,MATCH(DATE(U$2,1,1),INV!$A$1:$LI$1),FALSE)</f>
        <v>1290.86339</v>
      </c>
      <c r="V1635" s="297">
        <f>+VLOOKUP($E1635,INV!$1:$1048576,MATCH(DATE(V$2,1,1),INV!$A$1:$LI$1),FALSE)</f>
        <v>1528.517664</v>
      </c>
      <c r="W1635" s="297">
        <f>+VLOOKUP($E1635,INV!$1:$1048576,MATCH(DATE(W$2,1,1),INV!$A$1:$LI$1),FALSE)</f>
        <v>1784.493551</v>
      </c>
      <c r="X1635" s="297">
        <f>+VLOOKUP($E1635,INV!$1:$1048576,MATCH(DATE(X$2,1,1),INV!$A$1:$LI$1),FALSE)</f>
        <v>2058.1160110000001</v>
      </c>
      <c r="Y1635" s="297">
        <f>+VLOOKUP($E1635,INV!$1:$1048576,MATCH(DATE(Y$2,1,1),INV!$A$1:$LI$1),FALSE)</f>
        <v>2348.4556750000002</v>
      </c>
      <c r="Z1635" s="297">
        <f>+VLOOKUP($E1635,INV!$1:$1048576,MATCH(DATE(Z$2,1,1),INV!$A$1:$LI$1),FALSE)</f>
        <v>2654.623932</v>
      </c>
      <c r="AA1635" s="297">
        <f>+VLOOKUP($E1635,INV!$1:$1048576,MATCH(DATE(AA$2,1,1),INV!$A$1:$LI$1),FALSE)</f>
        <v>2975.9152370000002</v>
      </c>
      <c r="AB1635" s="297">
        <f>+VLOOKUP($E1635,INV!$1:$1048576,MATCH(DATE(AB$2,1,1),INV!$A$1:$LI$1),FALSE)</f>
        <v>3311.906524</v>
      </c>
      <c r="AC1635" s="297">
        <f>+VLOOKUP($E1635,INV!$1:$1048576,MATCH(DATE(AC$2,1,1),INV!$A$1:$LI$1),FALSE)</f>
        <v>3662.140652</v>
      </c>
      <c r="AD1635" s="297">
        <f>+VLOOKUP($E1635,INV!$1:$1048576,MATCH(DATE(AD$2,1,1),INV!$A$1:$LI$1),FALSE)</f>
        <v>4025.9941950000002</v>
      </c>
      <c r="AE1635" s="297">
        <f>+VLOOKUP($E1635,INV!$1:$1048576,MATCH(DATE(AE$2,1,1),INV!$A$1:$LI$1),FALSE)</f>
        <v>4402.835677</v>
      </c>
      <c r="AF1635" s="297">
        <f>+VLOOKUP($E1635,INV!$1:$1048576,MATCH(DATE(AF$2,1,1),INV!$A$1:$LI$1),FALSE)</f>
        <v>4794.1518960000003</v>
      </c>
      <c r="AG1635" s="297">
        <f>+VLOOKUP($E1635,INV!$1:$1048576,MATCH(DATE(AG$2,1,1),INV!$A$1:$LI$1),FALSE)</f>
        <v>5200.1671759999999</v>
      </c>
      <c r="AH1635" s="297">
        <f>+VLOOKUP($E1635,INV!$1:$1048576,MATCH(DATE(AH$2,1,1),INV!$A$1:$LI$1),FALSE)</f>
        <v>5620.9481500000002</v>
      </c>
      <c r="AI1635" s="297">
        <f>+VLOOKUP($E1635,INV!$1:$1048576,MATCH(DATE(AI$2,1,1),INV!$A$1:$LI$1),FALSE)</f>
        <v>6055.6047209999997</v>
      </c>
      <c r="AJ1635" s="297">
        <f>+VLOOKUP($E1635,INV!$1:$1048576,MATCH(DATE(AJ$2,1,1),INV!$A$1:$LI$1),FALSE)</f>
        <v>6502.4406200000003</v>
      </c>
      <c r="AK1635" s="297">
        <f>+VLOOKUP($E1635,INV!$1:$1048576,MATCH(DATE(AK$2,1,1),INV!$A$1:$LI$1),FALSE)</f>
        <v>6959.8572430000004</v>
      </c>
      <c r="AL1635" s="297">
        <f>+VLOOKUP($E1635,INV!$1:$1048576,MATCH(DATE(AL$2,1,1),INV!$A$1:$LI$1),FALSE)</f>
        <v>7426.666228</v>
      </c>
      <c r="AM1635" s="297">
        <f>+VLOOKUP($E1635,INV!$1:$1048576,MATCH(DATE(AM$2,1,1),INV!$A$1:$LI$1),FALSE)</f>
        <v>7901.4510650000002</v>
      </c>
      <c r="AN1635" s="297">
        <f>+VLOOKUP($E1635,INV!$1:$1048576,MATCH(DATE(AN$2,1,1),INV!$A$1:$LI$1),FALSE)</f>
        <v>8382.5096670000003</v>
      </c>
      <c r="AO1635" s="297">
        <f>+VLOOKUP($E1635,INV!$1:$1048576,MATCH(DATE(AO$2,1,1),INV!$A$1:$LI$1),FALSE)</f>
        <v>8867.9163879999996</v>
      </c>
    </row>
    <row r="1636" spans="1:41" ht="15" customHeight="1" x14ac:dyDescent="0.35">
      <c r="A1636" s="382"/>
      <c r="B1636" s="384"/>
      <c r="C1636" s="61" t="s">
        <v>469</v>
      </c>
      <c r="D1636" s="92"/>
      <c r="E1636" s="61" t="s">
        <v>935</v>
      </c>
      <c r="F1636" s="297">
        <f>+VLOOKUP($E1636,INV!$1:$1048576,MATCH(DATE(F$2,1,1),INV!$A$1:$LI$1),FALSE)</f>
        <v>673.34812499999998</v>
      </c>
      <c r="G1636" s="297">
        <f>+VLOOKUP($E1636,INV!$1:$1048576,MATCH(DATE(G$2,1,1),INV!$A$1:$LI$1),FALSE)</f>
        <v>681.04050930000005</v>
      </c>
      <c r="H1636" s="297">
        <f>+VLOOKUP($E1636,INV!$1:$1048576,MATCH(DATE(H$2,1,1),INV!$A$1:$LI$1),FALSE)</f>
        <v>688.04941559999997</v>
      </c>
      <c r="I1636" s="297">
        <f>+VLOOKUP($E1636,INV!$1:$1048576,MATCH(DATE(I$2,1,1),INV!$A$1:$LI$1),FALSE)</f>
        <v>695.47053730000005</v>
      </c>
      <c r="J1636" s="297">
        <f>+VLOOKUP($E1636,INV!$1:$1048576,MATCH(DATE(J$2,1,1),INV!$A$1:$LI$1),FALSE)</f>
        <v>702.92665929999998</v>
      </c>
      <c r="K1636" s="297">
        <f>+VLOOKUP($E1636,INV!$1:$1048576,MATCH(DATE(K$2,1,1),INV!$A$1:$LI$1),FALSE)</f>
        <v>710.92288280000002</v>
      </c>
      <c r="L1636" s="297">
        <f>+VLOOKUP($E1636,INV!$1:$1048576,MATCH(DATE(L$2,1,1),INV!$A$1:$LI$1),FALSE)</f>
        <v>719.92154879999998</v>
      </c>
      <c r="M1636" s="297">
        <f>+VLOOKUP($E1636,INV!$1:$1048576,MATCH(DATE(M$2,1,1),INV!$A$1:$LI$1),FALSE)</f>
        <v>734.02821110000002</v>
      </c>
      <c r="N1636" s="297">
        <f>+VLOOKUP($E1636,INV!$1:$1048576,MATCH(DATE(N$2,1,1),INV!$A$1:$LI$1),FALSE)</f>
        <v>751.73812269999996</v>
      </c>
      <c r="O1636" s="297">
        <f>+VLOOKUP($E1636,INV!$1:$1048576,MATCH(DATE(O$2,1,1),INV!$A$1:$LI$1),FALSE)</f>
        <v>774.97158649999994</v>
      </c>
      <c r="P1636" s="297">
        <f>+VLOOKUP($E1636,INV!$1:$1048576,MATCH(DATE(P$2,1,1),INV!$A$1:$LI$1),FALSE)</f>
        <v>802.22979950000001</v>
      </c>
      <c r="Q1636" s="297">
        <f>+VLOOKUP($E1636,INV!$1:$1048576,MATCH(DATE(Q$2,1,1),INV!$A$1:$LI$1),FALSE)</f>
        <v>831.57716479999999</v>
      </c>
      <c r="R1636" s="297">
        <f>+VLOOKUP($E1636,INV!$1:$1048576,MATCH(DATE(R$2,1,1),INV!$A$1:$LI$1),FALSE)</f>
        <v>862.19260840000004</v>
      </c>
      <c r="S1636" s="297">
        <f>+VLOOKUP($E1636,INV!$1:$1048576,MATCH(DATE(S$2,1,1),INV!$A$1:$LI$1),FALSE)</f>
        <v>893.35108690000004</v>
      </c>
      <c r="T1636" s="297">
        <f>+VLOOKUP($E1636,INV!$1:$1048576,MATCH(DATE(T$2,1,1),INV!$A$1:$LI$1),FALSE)</f>
        <v>925.06844430000001</v>
      </c>
      <c r="U1636" s="297">
        <f>+VLOOKUP($E1636,INV!$1:$1048576,MATCH(DATE(U$2,1,1),INV!$A$1:$LI$1),FALSE)</f>
        <v>957.40977950000001</v>
      </c>
      <c r="V1636" s="297">
        <f>+VLOOKUP($E1636,INV!$1:$1048576,MATCH(DATE(V$2,1,1),INV!$A$1:$LI$1),FALSE)</f>
        <v>989.49208090000002</v>
      </c>
      <c r="W1636" s="297">
        <f>+VLOOKUP($E1636,INV!$1:$1048576,MATCH(DATE(W$2,1,1),INV!$A$1:$LI$1),FALSE)</f>
        <v>1021.9653029999999</v>
      </c>
      <c r="X1636" s="297">
        <f>+VLOOKUP($E1636,INV!$1:$1048576,MATCH(DATE(X$2,1,1),INV!$A$1:$LI$1),FALSE)</f>
        <v>1054.981589</v>
      </c>
      <c r="Y1636" s="297">
        <f>+VLOOKUP($E1636,INV!$1:$1048576,MATCH(DATE(Y$2,1,1),INV!$A$1:$LI$1),FALSE)</f>
        <v>1088.554459</v>
      </c>
      <c r="Z1636" s="297">
        <f>+VLOOKUP($E1636,INV!$1:$1048576,MATCH(DATE(Z$2,1,1),INV!$A$1:$LI$1),FALSE)</f>
        <v>1122.7286329999999</v>
      </c>
      <c r="AA1636" s="297">
        <f>+VLOOKUP($E1636,INV!$1:$1048576,MATCH(DATE(AA$2,1,1),INV!$A$1:$LI$1),FALSE)</f>
        <v>1157.611901</v>
      </c>
      <c r="AB1636" s="297">
        <f>+VLOOKUP($E1636,INV!$1:$1048576,MATCH(DATE(AB$2,1,1),INV!$A$1:$LI$1),FALSE)</f>
        <v>1193.379907</v>
      </c>
      <c r="AC1636" s="297">
        <f>+VLOOKUP($E1636,INV!$1:$1048576,MATCH(DATE(AC$2,1,1),INV!$A$1:$LI$1),FALSE)</f>
        <v>1230.142165</v>
      </c>
      <c r="AD1636" s="297">
        <f>+VLOOKUP($E1636,INV!$1:$1048576,MATCH(DATE(AD$2,1,1),INV!$A$1:$LI$1),FALSE)</f>
        <v>1267.9186689999999</v>
      </c>
      <c r="AE1636" s="297">
        <f>+VLOOKUP($E1636,INV!$1:$1048576,MATCH(DATE(AE$2,1,1),INV!$A$1:$LI$1),FALSE)</f>
        <v>1306.7106530000001</v>
      </c>
      <c r="AF1636" s="297">
        <f>+VLOOKUP($E1636,INV!$1:$1048576,MATCH(DATE(AF$2,1,1),INV!$A$1:$LI$1),FALSE)</f>
        <v>1347.1005640000001</v>
      </c>
      <c r="AG1636" s="297">
        <f>+VLOOKUP($E1636,INV!$1:$1048576,MATCH(DATE(AG$2,1,1),INV!$A$1:$LI$1),FALSE)</f>
        <v>1389.206848</v>
      </c>
      <c r="AH1636" s="297">
        <f>+VLOOKUP($E1636,INV!$1:$1048576,MATCH(DATE(AH$2,1,1),INV!$A$1:$LI$1),FALSE)</f>
        <v>1433.077986</v>
      </c>
      <c r="AI1636" s="297">
        <f>+VLOOKUP($E1636,INV!$1:$1048576,MATCH(DATE(AI$2,1,1),INV!$A$1:$LI$1),FALSE)</f>
        <v>1478.5130529999999</v>
      </c>
      <c r="AJ1636" s="297">
        <f>+VLOOKUP($E1636,INV!$1:$1048576,MATCH(DATE(AJ$2,1,1),INV!$A$1:$LI$1),FALSE)</f>
        <v>1525.145301</v>
      </c>
      <c r="AK1636" s="297">
        <f>+VLOOKUP($E1636,INV!$1:$1048576,MATCH(DATE(AK$2,1,1),INV!$A$1:$LI$1),FALSE)</f>
        <v>1572.672456</v>
      </c>
      <c r="AL1636" s="297">
        <f>+VLOOKUP($E1636,INV!$1:$1048576,MATCH(DATE(AL$2,1,1),INV!$A$1:$LI$1),FALSE)</f>
        <v>1620.9083410000001</v>
      </c>
      <c r="AM1636" s="297">
        <f>+VLOOKUP($E1636,INV!$1:$1048576,MATCH(DATE(AM$2,1,1),INV!$A$1:$LI$1),FALSE)</f>
        <v>1669.625663</v>
      </c>
      <c r="AN1636" s="297">
        <f>+VLOOKUP($E1636,INV!$1:$1048576,MATCH(DATE(AN$2,1,1),INV!$A$1:$LI$1),FALSE)</f>
        <v>1718.548229</v>
      </c>
      <c r="AO1636" s="297">
        <f>+VLOOKUP($E1636,INV!$1:$1048576,MATCH(DATE(AO$2,1,1),INV!$A$1:$LI$1),FALSE)</f>
        <v>1767.367904</v>
      </c>
    </row>
    <row r="1637" spans="1:41" ht="15" customHeight="1" x14ac:dyDescent="0.35">
      <c r="A1637" s="382"/>
      <c r="B1637" s="384"/>
      <c r="C1637" s="61" t="s">
        <v>470</v>
      </c>
      <c r="D1637" s="92"/>
      <c r="E1637" s="61" t="s">
        <v>936</v>
      </c>
      <c r="F1637" s="297">
        <f>+VLOOKUP($E1637,INV!$1:$1048576,MATCH(DATE(F$2,1,1),INV!$A$1:$LI$1),FALSE)</f>
        <v>425.41697740000001</v>
      </c>
      <c r="G1637" s="297">
        <f>+VLOOKUP($E1637,INV!$1:$1048576,MATCH(DATE(G$2,1,1),INV!$A$1:$LI$1),FALSE)</f>
        <v>430.47915810000001</v>
      </c>
      <c r="H1637" s="297">
        <f>+VLOOKUP($E1637,INV!$1:$1048576,MATCH(DATE(H$2,1,1),INV!$A$1:$LI$1),FALSE)</f>
        <v>435.39625840000002</v>
      </c>
      <c r="I1637" s="297">
        <f>+VLOOKUP($E1637,INV!$1:$1048576,MATCH(DATE(I$2,1,1),INV!$A$1:$LI$1),FALSE)</f>
        <v>440.39673349999998</v>
      </c>
      <c r="J1637" s="297">
        <f>+VLOOKUP($E1637,INV!$1:$1048576,MATCH(DATE(J$2,1,1),INV!$A$1:$LI$1),FALSE)</f>
        <v>445.27595330000003</v>
      </c>
      <c r="K1637" s="297">
        <f>+VLOOKUP($E1637,INV!$1:$1048576,MATCH(DATE(K$2,1,1),INV!$A$1:$LI$1),FALSE)</f>
        <v>450.28720750000002</v>
      </c>
      <c r="L1637" s="297">
        <f>+VLOOKUP($E1637,INV!$1:$1048576,MATCH(DATE(L$2,1,1),INV!$A$1:$LI$1),FALSE)</f>
        <v>455.64943060000002</v>
      </c>
      <c r="M1637" s="297">
        <f>+VLOOKUP($E1637,INV!$1:$1048576,MATCH(DATE(M$2,1,1),INV!$A$1:$LI$1),FALSE)</f>
        <v>473.83215530000001</v>
      </c>
      <c r="N1637" s="297">
        <f>+VLOOKUP($E1637,INV!$1:$1048576,MATCH(DATE(N$2,1,1),INV!$A$1:$LI$1),FALSE)</f>
        <v>497.703284</v>
      </c>
      <c r="O1637" s="297">
        <f>+VLOOKUP($E1637,INV!$1:$1048576,MATCH(DATE(O$2,1,1),INV!$A$1:$LI$1),FALSE)</f>
        <v>526.5374478</v>
      </c>
      <c r="P1637" s="297">
        <f>+VLOOKUP($E1637,INV!$1:$1048576,MATCH(DATE(P$2,1,1),INV!$A$1:$LI$1),FALSE)</f>
        <v>559.57881759999998</v>
      </c>
      <c r="Q1637" s="297">
        <f>+VLOOKUP($E1637,INV!$1:$1048576,MATCH(DATE(Q$2,1,1),INV!$A$1:$LI$1),FALSE)</f>
        <v>596.07284330000005</v>
      </c>
      <c r="R1637" s="297">
        <f>+VLOOKUP($E1637,INV!$1:$1048576,MATCH(DATE(R$2,1,1),INV!$A$1:$LI$1),FALSE)</f>
        <v>635.72155580000003</v>
      </c>
      <c r="S1637" s="297">
        <f>+VLOOKUP($E1637,INV!$1:$1048576,MATCH(DATE(S$2,1,1),INV!$A$1:$LI$1),FALSE)</f>
        <v>678.14592119999998</v>
      </c>
      <c r="T1637" s="297">
        <f>+VLOOKUP($E1637,INV!$1:$1048576,MATCH(DATE(T$2,1,1),INV!$A$1:$LI$1),FALSE)</f>
        <v>723.34889250000003</v>
      </c>
      <c r="U1637" s="297">
        <f>+VLOOKUP($E1637,INV!$1:$1048576,MATCH(DATE(U$2,1,1),INV!$A$1:$LI$1),FALSE)</f>
        <v>771.40431490000003</v>
      </c>
      <c r="V1637" s="297">
        <f>+VLOOKUP($E1637,INV!$1:$1048576,MATCH(DATE(V$2,1,1),INV!$A$1:$LI$1),FALSE)</f>
        <v>822.03177849999997</v>
      </c>
      <c r="W1637" s="297">
        <f>+VLOOKUP($E1637,INV!$1:$1048576,MATCH(DATE(W$2,1,1),INV!$A$1:$LI$1),FALSE)</f>
        <v>875.56634699999995</v>
      </c>
      <c r="X1637" s="297">
        <f>+VLOOKUP($E1637,INV!$1:$1048576,MATCH(DATE(X$2,1,1),INV!$A$1:$LI$1),FALSE)</f>
        <v>932.14156309999998</v>
      </c>
      <c r="Y1637" s="297">
        <f>+VLOOKUP($E1637,INV!$1:$1048576,MATCH(DATE(Y$2,1,1),INV!$A$1:$LI$1),FALSE)</f>
        <v>991.83384139999998</v>
      </c>
      <c r="Z1637" s="297">
        <f>+VLOOKUP($E1637,INV!$1:$1048576,MATCH(DATE(Z$2,1,1),INV!$A$1:$LI$1),FALSE)</f>
        <v>1054.7424269999999</v>
      </c>
      <c r="AA1637" s="297">
        <f>+VLOOKUP($E1637,INV!$1:$1048576,MATCH(DATE(AA$2,1,1),INV!$A$1:$LI$1),FALSE)</f>
        <v>1121.010777</v>
      </c>
      <c r="AB1637" s="297">
        <f>+VLOOKUP($E1637,INV!$1:$1048576,MATCH(DATE(AB$2,1,1),INV!$A$1:$LI$1),FALSE)</f>
        <v>1190.8436360000001</v>
      </c>
      <c r="AC1637" s="297">
        <f>+VLOOKUP($E1637,INV!$1:$1048576,MATCH(DATE(AC$2,1,1),INV!$A$1:$LI$1),FALSE)</f>
        <v>1264.4030379999999</v>
      </c>
      <c r="AD1637" s="297">
        <f>+VLOOKUP($E1637,INV!$1:$1048576,MATCH(DATE(AD$2,1,1),INV!$A$1:$LI$1),FALSE)</f>
        <v>1341.7777570000001</v>
      </c>
      <c r="AE1637" s="297">
        <f>+VLOOKUP($E1637,INV!$1:$1048576,MATCH(DATE(AE$2,1,1),INV!$A$1:$LI$1),FALSE)</f>
        <v>1423.038804</v>
      </c>
      <c r="AF1637" s="297">
        <f>+VLOOKUP($E1637,INV!$1:$1048576,MATCH(DATE(AF$2,1,1),INV!$A$1:$LI$1),FALSE)</f>
        <v>1508.7554789999999</v>
      </c>
      <c r="AG1637" s="297">
        <f>+VLOOKUP($E1637,INV!$1:$1048576,MATCH(DATE(AG$2,1,1),INV!$A$1:$LI$1),FALSE)</f>
        <v>1599.1916980000001</v>
      </c>
      <c r="AH1637" s="297">
        <f>+VLOOKUP($E1637,INV!$1:$1048576,MATCH(DATE(AH$2,1,1),INV!$A$1:$LI$1),FALSE)</f>
        <v>1694.5359269999999</v>
      </c>
      <c r="AI1637" s="297">
        <f>+VLOOKUP($E1637,INV!$1:$1048576,MATCH(DATE(AI$2,1,1),INV!$A$1:$LI$1),FALSE)</f>
        <v>1794.699515</v>
      </c>
      <c r="AJ1637" s="297">
        <f>+VLOOKUP($E1637,INV!$1:$1048576,MATCH(DATE(AJ$2,1,1),INV!$A$1:$LI$1),FALSE)</f>
        <v>1899.3750600000001</v>
      </c>
      <c r="AK1637" s="297">
        <f>+VLOOKUP($E1637,INV!$1:$1048576,MATCH(DATE(AK$2,1,1),INV!$A$1:$LI$1),FALSE)</f>
        <v>2008.2749349999999</v>
      </c>
      <c r="AL1637" s="297">
        <f>+VLOOKUP($E1637,INV!$1:$1048576,MATCH(DATE(AL$2,1,1),INV!$A$1:$LI$1),FALSE)</f>
        <v>2121.204037</v>
      </c>
      <c r="AM1637" s="297">
        <f>+VLOOKUP($E1637,INV!$1:$1048576,MATCH(DATE(AM$2,1,1),INV!$A$1:$LI$1),FALSE)</f>
        <v>2237.891329</v>
      </c>
      <c r="AN1637" s="297">
        <f>+VLOOKUP($E1637,INV!$1:$1048576,MATCH(DATE(AN$2,1,1),INV!$A$1:$LI$1),FALSE)</f>
        <v>2357.9672260000002</v>
      </c>
      <c r="AO1637" s="297">
        <f>+VLOOKUP($E1637,INV!$1:$1048576,MATCH(DATE(AO$2,1,1),INV!$A$1:$LI$1),FALSE)</f>
        <v>2480.9581699999999</v>
      </c>
    </row>
    <row r="1638" spans="1:41" ht="15" customHeight="1" x14ac:dyDescent="0.35">
      <c r="A1638" s="382"/>
      <c r="B1638" s="384"/>
      <c r="C1638" s="131" t="s">
        <v>471</v>
      </c>
      <c r="D1638" s="93"/>
      <c r="E1638" s="47" t="s">
        <v>937</v>
      </c>
      <c r="F1638" s="298">
        <f>+VLOOKUP($E1638,INV!$1:$1048576,MATCH(DATE(F$2,1,1),INV!$A$1:$LI$1),FALSE)</f>
        <v>8.2453908469999995</v>
      </c>
      <c r="G1638" s="298">
        <f>+VLOOKUP($E1638,INV!$1:$1048576,MATCH(DATE(G$2,1,1),INV!$A$1:$LI$1),FALSE)</f>
        <v>8.3395868689999997</v>
      </c>
      <c r="H1638" s="298">
        <f>+VLOOKUP($E1638,INV!$1:$1048576,MATCH(DATE(H$2,1,1),INV!$A$1:$LI$1),FALSE)</f>
        <v>8.4254134569999994</v>
      </c>
      <c r="I1638" s="298">
        <f>+VLOOKUP($E1638,INV!$1:$1048576,MATCH(DATE(I$2,1,1),INV!$A$1:$LI$1),FALSE)</f>
        <v>8.516287771</v>
      </c>
      <c r="J1638" s="298">
        <f>+VLOOKUP($E1638,INV!$1:$1048576,MATCH(DATE(J$2,1,1),INV!$A$1:$LI$1),FALSE)</f>
        <v>8.6075906769999992</v>
      </c>
      <c r="K1638" s="298">
        <f>+VLOOKUP($E1638,INV!$1:$1048576,MATCH(DATE(K$2,1,1),INV!$A$1:$LI$1),FALSE)</f>
        <v>8.7055073190000005</v>
      </c>
      <c r="L1638" s="298">
        <f>+VLOOKUP($E1638,INV!$1:$1048576,MATCH(DATE(L$2,1,1),INV!$A$1:$LI$1),FALSE)</f>
        <v>8.8156992320000001</v>
      </c>
      <c r="M1638" s="298">
        <f>+VLOOKUP($E1638,INV!$1:$1048576,MATCH(DATE(M$2,1,1),INV!$A$1:$LI$1),FALSE)</f>
        <v>8.9498114189999995</v>
      </c>
      <c r="N1638" s="298">
        <f>+VLOOKUP($E1638,INV!$1:$1048576,MATCH(DATE(N$2,1,1),INV!$A$1:$LI$1),FALSE)</f>
        <v>9.1115968669999994</v>
      </c>
      <c r="O1638" s="298">
        <f>+VLOOKUP($E1638,INV!$1:$1048576,MATCH(DATE(O$2,1,1),INV!$A$1:$LI$1),FALSE)</f>
        <v>9.3311341379999995</v>
      </c>
      <c r="P1638" s="298">
        <f>+VLOOKUP($E1638,INV!$1:$1048576,MATCH(DATE(P$2,1,1),INV!$A$1:$LI$1),FALSE)</f>
        <v>9.5915280169999999</v>
      </c>
      <c r="Q1638" s="298">
        <f>+VLOOKUP($E1638,INV!$1:$1048576,MATCH(DATE(Q$2,1,1),INV!$A$1:$LI$1),FALSE)</f>
        <v>9.8695178420000005</v>
      </c>
      <c r="R1638" s="298">
        <f>+VLOOKUP($E1638,INV!$1:$1048576,MATCH(DATE(R$2,1,1),INV!$A$1:$LI$1),FALSE)</f>
        <v>10.155140729999999</v>
      </c>
      <c r="S1638" s="298">
        <f>+VLOOKUP($E1638,INV!$1:$1048576,MATCH(DATE(S$2,1,1),INV!$A$1:$LI$1),FALSE)</f>
        <v>10.43970728</v>
      </c>
      <c r="T1638" s="298">
        <f>+VLOOKUP($E1638,INV!$1:$1048576,MATCH(DATE(T$2,1,1),INV!$A$1:$LI$1),FALSE)</f>
        <v>10.723351060000001</v>
      </c>
      <c r="U1638" s="298">
        <f>+VLOOKUP($E1638,INV!$1:$1048576,MATCH(DATE(U$2,1,1),INV!$A$1:$LI$1),FALSE)</f>
        <v>11.0067656</v>
      </c>
      <c r="V1638" s="298">
        <f>+VLOOKUP($E1638,INV!$1:$1048576,MATCH(DATE(V$2,1,1),INV!$A$1:$LI$1),FALSE)</f>
        <v>11.279818909999999</v>
      </c>
      <c r="W1638" s="298">
        <f>+VLOOKUP($E1638,INV!$1:$1048576,MATCH(DATE(W$2,1,1),INV!$A$1:$LI$1),FALSE)</f>
        <v>11.55005381</v>
      </c>
      <c r="X1638" s="298">
        <f>+VLOOKUP($E1638,INV!$1:$1048576,MATCH(DATE(X$2,1,1),INV!$A$1:$LI$1),FALSE)</f>
        <v>11.819189639999999</v>
      </c>
      <c r="Y1638" s="298">
        <f>+VLOOKUP($E1638,INV!$1:$1048576,MATCH(DATE(Y$2,1,1),INV!$A$1:$LI$1),FALSE)</f>
        <v>12.08735066</v>
      </c>
      <c r="Z1638" s="298">
        <f>+VLOOKUP($E1638,INV!$1:$1048576,MATCH(DATE(Z$2,1,1),INV!$A$1:$LI$1),FALSE)</f>
        <v>12.35500145</v>
      </c>
      <c r="AA1638" s="298">
        <f>+VLOOKUP($E1638,INV!$1:$1048576,MATCH(DATE(AA$2,1,1),INV!$A$1:$LI$1),FALSE)</f>
        <v>12.6232773</v>
      </c>
      <c r="AB1638" s="298">
        <f>+VLOOKUP($E1638,INV!$1:$1048576,MATCH(DATE(AB$2,1,1),INV!$A$1:$LI$1),FALSE)</f>
        <v>12.894003590000001</v>
      </c>
      <c r="AC1638" s="298">
        <f>+VLOOKUP($E1638,INV!$1:$1048576,MATCH(DATE(AC$2,1,1),INV!$A$1:$LI$1),FALSE)</f>
        <v>13.16822707</v>
      </c>
      <c r="AD1638" s="298">
        <f>+VLOOKUP($E1638,INV!$1:$1048576,MATCH(DATE(AD$2,1,1),INV!$A$1:$LI$1),FALSE)</f>
        <v>13.44600067</v>
      </c>
      <c r="AE1638" s="298">
        <f>+VLOOKUP($E1638,INV!$1:$1048576,MATCH(DATE(AE$2,1,1),INV!$A$1:$LI$1),FALSE)</f>
        <v>13.727170989999999</v>
      </c>
      <c r="AF1638" s="298">
        <f>+VLOOKUP($E1638,INV!$1:$1048576,MATCH(DATE(AF$2,1,1),INV!$A$1:$LI$1),FALSE)</f>
        <v>14.01762997</v>
      </c>
      <c r="AG1638" s="298">
        <f>+VLOOKUP($E1638,INV!$1:$1048576,MATCH(DATE(AG$2,1,1),INV!$A$1:$LI$1),FALSE)</f>
        <v>14.318256979999999</v>
      </c>
      <c r="AH1638" s="298">
        <f>+VLOOKUP($E1638,INV!$1:$1048576,MATCH(DATE(AH$2,1,1),INV!$A$1:$LI$1),FALSE)</f>
        <v>14.629171639999999</v>
      </c>
      <c r="AI1638" s="298">
        <f>+VLOOKUP($E1638,INV!$1:$1048576,MATCH(DATE(AI$2,1,1),INV!$A$1:$LI$1),FALSE)</f>
        <v>14.94795448</v>
      </c>
      <c r="AJ1638" s="298">
        <f>+VLOOKUP($E1638,INV!$1:$1048576,MATCH(DATE(AJ$2,1,1),INV!$A$1:$LI$1),FALSE)</f>
        <v>15.2706044</v>
      </c>
      <c r="AK1638" s="298">
        <f>+VLOOKUP($E1638,INV!$1:$1048576,MATCH(DATE(AK$2,1,1),INV!$A$1:$LI$1),FALSE)</f>
        <v>15.59389972</v>
      </c>
      <c r="AL1638" s="298">
        <f>+VLOOKUP($E1638,INV!$1:$1048576,MATCH(DATE(AL$2,1,1),INV!$A$1:$LI$1),FALSE)</f>
        <v>15.91587026</v>
      </c>
      <c r="AM1638" s="298">
        <f>+VLOOKUP($E1638,INV!$1:$1048576,MATCH(DATE(AM$2,1,1),INV!$A$1:$LI$1),FALSE)</f>
        <v>16.234210430000001</v>
      </c>
      <c r="AN1638" s="298">
        <f>+VLOOKUP($E1638,INV!$1:$1048576,MATCH(DATE(AN$2,1,1),INV!$A$1:$LI$1),FALSE)</f>
        <v>16.546221790000001</v>
      </c>
      <c r="AO1638" s="298">
        <f>+VLOOKUP($E1638,INV!$1:$1048576,MATCH(DATE(AO$2,1,1),INV!$A$1:$LI$1),FALSE)</f>
        <v>16.848995349999999</v>
      </c>
    </row>
    <row r="1639" spans="1:41" s="85" customFormat="1" ht="15" customHeight="1" x14ac:dyDescent="0.35">
      <c r="A1639" s="382"/>
      <c r="B1639" s="384"/>
      <c r="C1639" s="69" t="s">
        <v>782</v>
      </c>
      <c r="D1639" s="125"/>
      <c r="E1639" s="69" t="s">
        <v>2998</v>
      </c>
      <c r="F1639" s="296">
        <f>+VLOOKUP($E1639,INV!$1:$1048576,MATCH(DATE(F$2,1,1),INV!$A$1:$LI$1),FALSE)</f>
        <v>472777.57949999999</v>
      </c>
      <c r="G1639" s="296">
        <f>+VLOOKUP($E1639,INV!$1:$1048576,MATCH(DATE(G$2,1,1),INV!$A$1:$LI$1),FALSE)</f>
        <v>477375.7671</v>
      </c>
      <c r="H1639" s="296">
        <f>+VLOOKUP($E1639,INV!$1:$1048576,MATCH(DATE(H$2,1,1),INV!$A$1:$LI$1),FALSE)</f>
        <v>482907.80219999998</v>
      </c>
      <c r="I1639" s="296">
        <f>+VLOOKUP($E1639,INV!$1:$1048576,MATCH(DATE(I$2,1,1),INV!$A$1:$LI$1),FALSE)</f>
        <v>489726.42259999999</v>
      </c>
      <c r="J1639" s="296">
        <f>+VLOOKUP($E1639,INV!$1:$1048576,MATCH(DATE(J$2,1,1),INV!$A$1:$LI$1),FALSE)</f>
        <v>497441.59759999998</v>
      </c>
      <c r="K1639" s="296">
        <f>+VLOOKUP($E1639,INV!$1:$1048576,MATCH(DATE(K$2,1,1),INV!$A$1:$LI$1),FALSE)</f>
        <v>505748.71950000001</v>
      </c>
      <c r="L1639" s="296">
        <f>+VLOOKUP($E1639,INV!$1:$1048576,MATCH(DATE(L$2,1,1),INV!$A$1:$LI$1),FALSE)</f>
        <v>514203.9448</v>
      </c>
      <c r="M1639" s="296">
        <f>+VLOOKUP($E1639,INV!$1:$1048576,MATCH(DATE(M$2,1,1),INV!$A$1:$LI$1),FALSE)</f>
        <v>522764.29479999997</v>
      </c>
      <c r="N1639" s="296">
        <f>+VLOOKUP($E1639,INV!$1:$1048576,MATCH(DATE(N$2,1,1),INV!$A$1:$LI$1),FALSE)</f>
        <v>531529.74430000002</v>
      </c>
      <c r="O1639" s="296">
        <f>+VLOOKUP($E1639,INV!$1:$1048576,MATCH(DATE(O$2,1,1),INV!$A$1:$LI$1),FALSE)</f>
        <v>540638.44759999996</v>
      </c>
      <c r="P1639" s="296">
        <f>+VLOOKUP($E1639,INV!$1:$1048576,MATCH(DATE(P$2,1,1),INV!$A$1:$LI$1),FALSE)</f>
        <v>550206.53110000002</v>
      </c>
      <c r="Q1639" s="296">
        <f>+VLOOKUP($E1639,INV!$1:$1048576,MATCH(DATE(Q$2,1,1),INV!$A$1:$LI$1),FALSE)</f>
        <v>560321.60349999997</v>
      </c>
      <c r="R1639" s="296">
        <f>+VLOOKUP($E1639,INV!$1:$1048576,MATCH(DATE(R$2,1,1),INV!$A$1:$LI$1),FALSE)</f>
        <v>570918.86670000001</v>
      </c>
      <c r="S1639" s="296">
        <f>+VLOOKUP($E1639,INV!$1:$1048576,MATCH(DATE(S$2,1,1),INV!$A$1:$LI$1),FALSE)</f>
        <v>581702.28</v>
      </c>
      <c r="T1639" s="296">
        <f>+VLOOKUP($E1639,INV!$1:$1048576,MATCH(DATE(T$2,1,1),INV!$A$1:$LI$1),FALSE)</f>
        <v>592660.59620000003</v>
      </c>
      <c r="U1639" s="296">
        <f>+VLOOKUP($E1639,INV!$1:$1048576,MATCH(DATE(U$2,1,1),INV!$A$1:$LI$1),FALSE)</f>
        <v>603885.03480000002</v>
      </c>
      <c r="V1639" s="296">
        <f>+VLOOKUP($E1639,INV!$1:$1048576,MATCH(DATE(V$2,1,1),INV!$A$1:$LI$1),FALSE)</f>
        <v>615683.96329999994</v>
      </c>
      <c r="W1639" s="296">
        <f>+VLOOKUP($E1639,INV!$1:$1048576,MATCH(DATE(W$2,1,1),INV!$A$1:$LI$1),FALSE)</f>
        <v>628212.27119999996</v>
      </c>
      <c r="X1639" s="296">
        <f>+VLOOKUP($E1639,INV!$1:$1048576,MATCH(DATE(X$2,1,1),INV!$A$1:$LI$1),FALSE)</f>
        <v>641520.77690000006</v>
      </c>
      <c r="Y1639" s="296">
        <f>+VLOOKUP($E1639,INV!$1:$1048576,MATCH(DATE(Y$2,1,1),INV!$A$1:$LI$1),FALSE)</f>
        <v>655593.94689999998</v>
      </c>
      <c r="Z1639" s="296">
        <f>+VLOOKUP($E1639,INV!$1:$1048576,MATCH(DATE(Z$2,1,1),INV!$A$1:$LI$1),FALSE)</f>
        <v>670425.08230000001</v>
      </c>
      <c r="AA1639" s="296">
        <f>+VLOOKUP($E1639,INV!$1:$1048576,MATCH(DATE(AA$2,1,1),INV!$A$1:$LI$1),FALSE)</f>
        <v>686029.58840000001</v>
      </c>
      <c r="AB1639" s="296">
        <f>+VLOOKUP($E1639,INV!$1:$1048576,MATCH(DATE(AB$2,1,1),INV!$A$1:$LI$1),FALSE)</f>
        <v>702474.44709999999</v>
      </c>
      <c r="AC1639" s="296">
        <f>+VLOOKUP($E1639,INV!$1:$1048576,MATCH(DATE(AC$2,1,1),INV!$A$1:$LI$1),FALSE)</f>
        <v>719829.41040000005</v>
      </c>
      <c r="AD1639" s="296">
        <f>+VLOOKUP($E1639,INV!$1:$1048576,MATCH(DATE(AD$2,1,1),INV!$A$1:$LI$1),FALSE)</f>
        <v>738124.0024</v>
      </c>
      <c r="AE1639" s="296">
        <f>+VLOOKUP($E1639,INV!$1:$1048576,MATCH(DATE(AE$2,1,1),INV!$A$1:$LI$1),FALSE)</f>
        <v>757392.29890000005</v>
      </c>
      <c r="AF1639" s="296">
        <f>+VLOOKUP($E1639,INV!$1:$1048576,MATCH(DATE(AF$2,1,1),INV!$A$1:$LI$1),FALSE)</f>
        <v>777687.91639999999</v>
      </c>
      <c r="AG1639" s="296">
        <f>+VLOOKUP($E1639,INV!$1:$1048576,MATCH(DATE(AG$2,1,1),INV!$A$1:$LI$1),FALSE)</f>
        <v>799119.31389999995</v>
      </c>
      <c r="AH1639" s="296">
        <f>+VLOOKUP($E1639,INV!$1:$1048576,MATCH(DATE(AH$2,1,1),INV!$A$1:$LI$1),FALSE)</f>
        <v>821777.19900000002</v>
      </c>
      <c r="AI1639" s="296">
        <f>+VLOOKUP($E1639,INV!$1:$1048576,MATCH(DATE(AI$2,1,1),INV!$A$1:$LI$1),FALSE)</f>
        <v>845658.8236</v>
      </c>
      <c r="AJ1639" s="296">
        <f>+VLOOKUP($E1639,INV!$1:$1048576,MATCH(DATE(AJ$2,1,1),INV!$A$1:$LI$1),FALSE)</f>
        <v>870680.69799999997</v>
      </c>
      <c r="AK1639" s="296">
        <f>+VLOOKUP($E1639,INV!$1:$1048576,MATCH(DATE(AK$2,1,1),INV!$A$1:$LI$1),FALSE)</f>
        <v>896748.01119999995</v>
      </c>
      <c r="AL1639" s="296">
        <f>+VLOOKUP($E1639,INV!$1:$1048576,MATCH(DATE(AL$2,1,1),INV!$A$1:$LI$1),FALSE)</f>
        <v>923785.20310000004</v>
      </c>
      <c r="AM1639" s="296">
        <f>+VLOOKUP($E1639,INV!$1:$1048576,MATCH(DATE(AM$2,1,1),INV!$A$1:$LI$1),FALSE)</f>
        <v>951724.78579999995</v>
      </c>
      <c r="AN1639" s="296">
        <f>+VLOOKUP($E1639,INV!$1:$1048576,MATCH(DATE(AN$2,1,1),INV!$A$1:$LI$1),FALSE)</f>
        <v>980495.52260000003</v>
      </c>
      <c r="AO1639" s="296">
        <f>+VLOOKUP($E1639,INV!$1:$1048576,MATCH(DATE(AO$2,1,1),INV!$A$1:$LI$1),FALSE)</f>
        <v>1010014.402</v>
      </c>
    </row>
    <row r="1640" spans="1:41" s="85" customFormat="1" ht="15" customHeight="1" x14ac:dyDescent="0.35">
      <c r="A1640" s="382"/>
      <c r="B1640" s="384"/>
      <c r="C1640" s="69" t="s">
        <v>783</v>
      </c>
      <c r="D1640" s="125"/>
      <c r="E1640" s="69" t="s">
        <v>2999</v>
      </c>
      <c r="F1640" s="296">
        <f>+VLOOKUP($E1640,INV!$1:$1048576,MATCH(DATE(F$2,1,1),INV!$A$1:$LI$1),FALSE)</f>
        <v>12186.07504</v>
      </c>
      <c r="G1640" s="296">
        <f>+VLOOKUP($E1640,INV!$1:$1048576,MATCH(DATE(G$2,1,1),INV!$A$1:$LI$1),FALSE)</f>
        <v>12164.777830000001</v>
      </c>
      <c r="H1640" s="296">
        <f>+VLOOKUP($E1640,INV!$1:$1048576,MATCH(DATE(H$2,1,1),INV!$A$1:$LI$1),FALSE)</f>
        <v>12136.855250000001</v>
      </c>
      <c r="I1640" s="296">
        <f>+VLOOKUP($E1640,INV!$1:$1048576,MATCH(DATE(I$2,1,1),INV!$A$1:$LI$1),FALSE)</f>
        <v>12173.640939999999</v>
      </c>
      <c r="J1640" s="296">
        <f>+VLOOKUP($E1640,INV!$1:$1048576,MATCH(DATE(J$2,1,1),INV!$A$1:$LI$1),FALSE)</f>
        <v>12262.541649999999</v>
      </c>
      <c r="K1640" s="296">
        <f>+VLOOKUP($E1640,INV!$1:$1048576,MATCH(DATE(K$2,1,1),INV!$A$1:$LI$1),FALSE)</f>
        <v>12390.61501</v>
      </c>
      <c r="L1640" s="296">
        <f>+VLOOKUP($E1640,INV!$1:$1048576,MATCH(DATE(L$2,1,1),INV!$A$1:$LI$1),FALSE)</f>
        <v>12547.64633</v>
      </c>
      <c r="M1640" s="296">
        <f>+VLOOKUP($E1640,INV!$1:$1048576,MATCH(DATE(M$2,1,1),INV!$A$1:$LI$1),FALSE)</f>
        <v>12725.17022</v>
      </c>
      <c r="N1640" s="296">
        <f>+VLOOKUP($E1640,INV!$1:$1048576,MATCH(DATE(N$2,1,1),INV!$A$1:$LI$1),FALSE)</f>
        <v>12920.667100000001</v>
      </c>
      <c r="O1640" s="296">
        <f>+VLOOKUP($E1640,INV!$1:$1048576,MATCH(DATE(O$2,1,1),INV!$A$1:$LI$1),FALSE)</f>
        <v>13134.2423</v>
      </c>
      <c r="P1640" s="296">
        <f>+VLOOKUP($E1640,INV!$1:$1048576,MATCH(DATE(P$2,1,1),INV!$A$1:$LI$1),FALSE)</f>
        <v>13366.920599999999</v>
      </c>
      <c r="Q1640" s="296">
        <f>+VLOOKUP($E1640,INV!$1:$1048576,MATCH(DATE(Q$2,1,1),INV!$A$1:$LI$1),FALSE)</f>
        <v>13619.782520000001</v>
      </c>
      <c r="R1640" s="296">
        <f>+VLOOKUP($E1640,INV!$1:$1048576,MATCH(DATE(R$2,1,1),INV!$A$1:$LI$1),FALSE)</f>
        <v>13889.97399</v>
      </c>
      <c r="S1640" s="296">
        <f>+VLOOKUP($E1640,INV!$1:$1048576,MATCH(DATE(S$2,1,1),INV!$A$1:$LI$1),FALSE)</f>
        <v>14168.190979999999</v>
      </c>
      <c r="T1640" s="296">
        <f>+VLOOKUP($E1640,INV!$1:$1048576,MATCH(DATE(T$2,1,1),INV!$A$1:$LI$1),FALSE)</f>
        <v>14454.10288</v>
      </c>
      <c r="U1640" s="296">
        <f>+VLOOKUP($E1640,INV!$1:$1048576,MATCH(DATE(U$2,1,1),INV!$A$1:$LI$1),FALSE)</f>
        <v>14750.43871</v>
      </c>
      <c r="V1640" s="296">
        <f>+VLOOKUP($E1640,INV!$1:$1048576,MATCH(DATE(V$2,1,1),INV!$A$1:$LI$1),FALSE)</f>
        <v>15059.24768</v>
      </c>
      <c r="W1640" s="296">
        <f>+VLOOKUP($E1640,INV!$1:$1048576,MATCH(DATE(W$2,1,1),INV!$A$1:$LI$1),FALSE)</f>
        <v>15386.34611</v>
      </c>
      <c r="X1640" s="296">
        <f>+VLOOKUP($E1640,INV!$1:$1048576,MATCH(DATE(X$2,1,1),INV!$A$1:$LI$1),FALSE)</f>
        <v>15735.005730000001</v>
      </c>
      <c r="Y1640" s="296">
        <f>+VLOOKUP($E1640,INV!$1:$1048576,MATCH(DATE(Y$2,1,1),INV!$A$1:$LI$1),FALSE)</f>
        <v>16106.082979999999</v>
      </c>
      <c r="Z1640" s="296">
        <f>+VLOOKUP($E1640,INV!$1:$1048576,MATCH(DATE(Z$2,1,1),INV!$A$1:$LI$1),FALSE)</f>
        <v>16500.127349999999</v>
      </c>
      <c r="AA1640" s="296">
        <f>+VLOOKUP($E1640,INV!$1:$1048576,MATCH(DATE(AA$2,1,1),INV!$A$1:$LI$1),FALSE)</f>
        <v>16917.892090000001</v>
      </c>
      <c r="AB1640" s="296">
        <f>+VLOOKUP($E1640,INV!$1:$1048576,MATCH(DATE(AB$2,1,1),INV!$A$1:$LI$1),FALSE)</f>
        <v>17361.532899999998</v>
      </c>
      <c r="AC1640" s="296">
        <f>+VLOOKUP($E1640,INV!$1:$1048576,MATCH(DATE(AC$2,1,1),INV!$A$1:$LI$1),FALSE)</f>
        <v>17833.236400000002</v>
      </c>
      <c r="AD1640" s="296">
        <f>+VLOOKUP($E1640,INV!$1:$1048576,MATCH(DATE(AD$2,1,1),INV!$A$1:$LI$1),FALSE)</f>
        <v>18333.97265</v>
      </c>
      <c r="AE1640" s="296">
        <f>+VLOOKUP($E1640,INV!$1:$1048576,MATCH(DATE(AE$2,1,1),INV!$A$1:$LI$1),FALSE)</f>
        <v>18864.77188</v>
      </c>
      <c r="AF1640" s="296">
        <f>+VLOOKUP($E1640,INV!$1:$1048576,MATCH(DATE(AF$2,1,1),INV!$A$1:$LI$1),FALSE)</f>
        <v>19427.178339999999</v>
      </c>
      <c r="AG1640" s="296">
        <f>+VLOOKUP($E1640,INV!$1:$1048576,MATCH(DATE(AG$2,1,1),INV!$A$1:$LI$1),FALSE)</f>
        <v>20024.41502</v>
      </c>
      <c r="AH1640" s="296">
        <f>+VLOOKUP($E1640,INV!$1:$1048576,MATCH(DATE(AH$2,1,1),INV!$A$1:$LI$1),FALSE)</f>
        <v>20658.985359999999</v>
      </c>
      <c r="AI1640" s="296">
        <f>+VLOOKUP($E1640,INV!$1:$1048576,MATCH(DATE(AI$2,1,1),INV!$A$1:$LI$1),FALSE)</f>
        <v>21330.244770000001</v>
      </c>
      <c r="AJ1640" s="296">
        <f>+VLOOKUP($E1640,INV!$1:$1048576,MATCH(DATE(AJ$2,1,1),INV!$A$1:$LI$1),FALSE)</f>
        <v>22034.92913</v>
      </c>
      <c r="AK1640" s="296">
        <f>+VLOOKUP($E1640,INV!$1:$1048576,MATCH(DATE(AK$2,1,1),INV!$A$1:$LI$1),FALSE)</f>
        <v>22769.420770000001</v>
      </c>
      <c r="AL1640" s="296">
        <f>+VLOOKUP($E1640,INV!$1:$1048576,MATCH(DATE(AL$2,1,1),INV!$A$1:$LI$1),FALSE)</f>
        <v>23530.793829999999</v>
      </c>
      <c r="AM1640" s="296">
        <f>+VLOOKUP($E1640,INV!$1:$1048576,MATCH(DATE(AM$2,1,1),INV!$A$1:$LI$1),FALSE)</f>
        <v>24316.431629999999</v>
      </c>
      <c r="AN1640" s="296">
        <f>+VLOOKUP($E1640,INV!$1:$1048576,MATCH(DATE(AN$2,1,1),INV!$A$1:$LI$1),FALSE)</f>
        <v>25123.633470000001</v>
      </c>
      <c r="AO1640" s="296">
        <f>+VLOOKUP($E1640,INV!$1:$1048576,MATCH(DATE(AO$2,1,1),INV!$A$1:$LI$1),FALSE)</f>
        <v>25949.363020000001</v>
      </c>
    </row>
    <row r="1641" spans="1:41" ht="15" customHeight="1" x14ac:dyDescent="0.35">
      <c r="A1641" s="382"/>
      <c r="B1641" s="384"/>
      <c r="C1641" s="61" t="s">
        <v>724</v>
      </c>
      <c r="D1641" s="92"/>
      <c r="E1641" s="61" t="s">
        <v>3000</v>
      </c>
      <c r="F1641" s="297">
        <f>+VLOOKUP($E1641,INV!$1:$1048576,MATCH(DATE(F$2,1,1),INV!$A$1:$LI$1),FALSE)</f>
        <v>11284.792009999999</v>
      </c>
      <c r="G1641" s="297">
        <f>+VLOOKUP($E1641,INV!$1:$1048576,MATCH(DATE(G$2,1,1),INV!$A$1:$LI$1),FALSE)</f>
        <v>11275.70169</v>
      </c>
      <c r="H1641" s="297">
        <f>+VLOOKUP($E1641,INV!$1:$1048576,MATCH(DATE(H$2,1,1),INV!$A$1:$LI$1),FALSE)</f>
        <v>11264.881799999999</v>
      </c>
      <c r="I1641" s="297">
        <f>+VLOOKUP($E1641,INV!$1:$1048576,MATCH(DATE(I$2,1,1),INV!$A$1:$LI$1),FALSE)</f>
        <v>11318.2683</v>
      </c>
      <c r="J1641" s="297">
        <f>+VLOOKUP($E1641,INV!$1:$1048576,MATCH(DATE(J$2,1,1),INV!$A$1:$LI$1),FALSE)</f>
        <v>11420.74739</v>
      </c>
      <c r="K1641" s="297">
        <f>+VLOOKUP($E1641,INV!$1:$1048576,MATCH(DATE(K$2,1,1),INV!$A$1:$LI$1),FALSE)</f>
        <v>11559.12455</v>
      </c>
      <c r="L1641" s="297">
        <f>+VLOOKUP($E1641,INV!$1:$1048576,MATCH(DATE(L$2,1,1),INV!$A$1:$LI$1),FALSE)</f>
        <v>11723.6828</v>
      </c>
      <c r="M1641" s="297">
        <f>+VLOOKUP($E1641,INV!$1:$1048576,MATCH(DATE(M$2,1,1),INV!$A$1:$LI$1),FALSE)</f>
        <v>11906.42814</v>
      </c>
      <c r="N1641" s="297">
        <f>+VLOOKUP($E1641,INV!$1:$1048576,MATCH(DATE(N$2,1,1),INV!$A$1:$LI$1),FALSE)</f>
        <v>12105.21283</v>
      </c>
      <c r="O1641" s="297">
        <f>+VLOOKUP($E1641,INV!$1:$1048576,MATCH(DATE(O$2,1,1),INV!$A$1:$LI$1),FALSE)</f>
        <v>12320.418830000001</v>
      </c>
      <c r="P1641" s="297">
        <f>+VLOOKUP($E1641,INV!$1:$1048576,MATCH(DATE(P$2,1,1),INV!$A$1:$LI$1),FALSE)</f>
        <v>12553.2703</v>
      </c>
      <c r="Q1641" s="297">
        <f>+VLOOKUP($E1641,INV!$1:$1048576,MATCH(DATE(Q$2,1,1),INV!$A$1:$LI$1),FALSE)</f>
        <v>12805.007670000001</v>
      </c>
      <c r="R1641" s="297">
        <f>+VLOOKUP($E1641,INV!$1:$1048576,MATCH(DATE(R$2,1,1),INV!$A$1:$LI$1),FALSE)</f>
        <v>13073.112230000001</v>
      </c>
      <c r="S1641" s="297">
        <f>+VLOOKUP($E1641,INV!$1:$1048576,MATCH(DATE(S$2,1,1),INV!$A$1:$LI$1),FALSE)</f>
        <v>13348.91193</v>
      </c>
      <c r="T1641" s="297">
        <f>+VLOOKUP($E1641,INV!$1:$1048576,MATCH(DATE(T$2,1,1),INV!$A$1:$LI$1),FALSE)</f>
        <v>13632.148939999999</v>
      </c>
      <c r="U1641" s="297">
        <f>+VLOOKUP($E1641,INV!$1:$1048576,MATCH(DATE(U$2,1,1),INV!$A$1:$LI$1),FALSE)</f>
        <v>13925.38456</v>
      </c>
      <c r="V1641" s="297">
        <f>+VLOOKUP($E1641,INV!$1:$1048576,MATCH(DATE(V$2,1,1),INV!$A$1:$LI$1),FALSE)</f>
        <v>14230.42229</v>
      </c>
      <c r="W1641" s="297">
        <f>+VLOOKUP($E1641,INV!$1:$1048576,MATCH(DATE(W$2,1,1),INV!$A$1:$LI$1),FALSE)</f>
        <v>14552.793309999999</v>
      </c>
      <c r="X1641" s="297">
        <f>+VLOOKUP($E1641,INV!$1:$1048576,MATCH(DATE(X$2,1,1),INV!$A$1:$LI$1),FALSE)</f>
        <v>14895.56172</v>
      </c>
      <c r="Y1641" s="297">
        <f>+VLOOKUP($E1641,INV!$1:$1048576,MATCH(DATE(Y$2,1,1),INV!$A$1:$LI$1),FALSE)</f>
        <v>15259.491400000001</v>
      </c>
      <c r="Z1641" s="297">
        <f>+VLOOKUP($E1641,INV!$1:$1048576,MATCH(DATE(Z$2,1,1),INV!$A$1:$LI$1),FALSE)</f>
        <v>15645.07235</v>
      </c>
      <c r="AA1641" s="297">
        <f>+VLOOKUP($E1641,INV!$1:$1048576,MATCH(DATE(AA$2,1,1),INV!$A$1:$LI$1),FALSE)</f>
        <v>16053.01172</v>
      </c>
      <c r="AB1641" s="297">
        <f>+VLOOKUP($E1641,INV!$1:$1048576,MATCH(DATE(AB$2,1,1),INV!$A$1:$LI$1),FALSE)</f>
        <v>16485.375840000001</v>
      </c>
      <c r="AC1641" s="297">
        <f>+VLOOKUP($E1641,INV!$1:$1048576,MATCH(DATE(AC$2,1,1),INV!$A$1:$LI$1),FALSE)</f>
        <v>16944.277819999999</v>
      </c>
      <c r="AD1641" s="297">
        <f>+VLOOKUP($E1641,INV!$1:$1048576,MATCH(DATE(AD$2,1,1),INV!$A$1:$LI$1),FALSE)</f>
        <v>17430.67524</v>
      </c>
      <c r="AE1641" s="297">
        <f>+VLOOKUP($E1641,INV!$1:$1048576,MATCH(DATE(AE$2,1,1),INV!$A$1:$LI$1),FALSE)</f>
        <v>17945.579450000001</v>
      </c>
      <c r="AF1641" s="297">
        <f>+VLOOKUP($E1641,INV!$1:$1048576,MATCH(DATE(AF$2,1,1),INV!$A$1:$LI$1),FALSE)</f>
        <v>18490.487590000001</v>
      </c>
      <c r="AG1641" s="297">
        <f>+VLOOKUP($E1641,INV!$1:$1048576,MATCH(DATE(AG$2,1,1),INV!$A$1:$LI$1),FALSE)</f>
        <v>19068.505819999998</v>
      </c>
      <c r="AH1641" s="297">
        <f>+VLOOKUP($E1641,INV!$1:$1048576,MATCH(DATE(AH$2,1,1),INV!$A$1:$LI$1),FALSE)</f>
        <v>19682.05658</v>
      </c>
      <c r="AI1641" s="297">
        <f>+VLOOKUP($E1641,INV!$1:$1048576,MATCH(DATE(AI$2,1,1),INV!$A$1:$LI$1),FALSE)</f>
        <v>20330.583330000001</v>
      </c>
      <c r="AJ1641" s="297">
        <f>+VLOOKUP($E1641,INV!$1:$1048576,MATCH(DATE(AJ$2,1,1),INV!$A$1:$LI$1),FALSE)</f>
        <v>21011.034520000001</v>
      </c>
      <c r="AK1641" s="297">
        <f>+VLOOKUP($E1641,INV!$1:$1048576,MATCH(DATE(AK$2,1,1),INV!$A$1:$LI$1),FALSE)</f>
        <v>21720.006089999999</v>
      </c>
      <c r="AL1641" s="297">
        <f>+VLOOKUP($E1641,INV!$1:$1048576,MATCH(DATE(AL$2,1,1),INV!$A$1:$LI$1),FALSE)</f>
        <v>22454.73488</v>
      </c>
      <c r="AM1641" s="297">
        <f>+VLOOKUP($E1641,INV!$1:$1048576,MATCH(DATE(AM$2,1,1),INV!$A$1:$LI$1),FALSE)</f>
        <v>23212.732650000002</v>
      </c>
      <c r="AN1641" s="297">
        <f>+VLOOKUP($E1641,INV!$1:$1048576,MATCH(DATE(AN$2,1,1),INV!$A$1:$LI$1),FALSE)</f>
        <v>23991.415219999999</v>
      </c>
      <c r="AO1641" s="297">
        <f>+VLOOKUP($E1641,INV!$1:$1048576,MATCH(DATE(AO$2,1,1),INV!$A$1:$LI$1),FALSE)</f>
        <v>24787.866740000001</v>
      </c>
    </row>
    <row r="1642" spans="1:41" ht="15" customHeight="1" x14ac:dyDescent="0.35">
      <c r="A1642" s="382"/>
      <c r="B1642" s="384"/>
      <c r="C1642" s="61" t="s">
        <v>725</v>
      </c>
      <c r="D1642" s="92"/>
      <c r="E1642" s="61" t="s">
        <v>3001</v>
      </c>
      <c r="F1642" s="297">
        <f>+VLOOKUP($E1642,INV!$1:$1048576,MATCH(DATE(F$2,1,1),INV!$A$1:$LI$1),FALSE)</f>
        <v>901.28302940000003</v>
      </c>
      <c r="G1642" s="297">
        <f>+VLOOKUP($E1642,INV!$1:$1048576,MATCH(DATE(G$2,1,1),INV!$A$1:$LI$1),FALSE)</f>
        <v>889.07613389999995</v>
      </c>
      <c r="H1642" s="297">
        <f>+VLOOKUP($E1642,INV!$1:$1048576,MATCH(DATE(H$2,1,1),INV!$A$1:$LI$1),FALSE)</f>
        <v>871.97345459999997</v>
      </c>
      <c r="I1642" s="297">
        <f>+VLOOKUP($E1642,INV!$1:$1048576,MATCH(DATE(I$2,1,1),INV!$A$1:$LI$1),FALSE)</f>
        <v>855.37264070000003</v>
      </c>
      <c r="J1642" s="297">
        <f>+VLOOKUP($E1642,INV!$1:$1048576,MATCH(DATE(J$2,1,1),INV!$A$1:$LI$1),FALSE)</f>
        <v>841.79426049999995</v>
      </c>
      <c r="K1642" s="297">
        <f>+VLOOKUP($E1642,INV!$1:$1048576,MATCH(DATE(K$2,1,1),INV!$A$1:$LI$1),FALSE)</f>
        <v>831.49046209999995</v>
      </c>
      <c r="L1642" s="297">
        <f>+VLOOKUP($E1642,INV!$1:$1048576,MATCH(DATE(L$2,1,1),INV!$A$1:$LI$1),FALSE)</f>
        <v>823.96353160000001</v>
      </c>
      <c r="M1642" s="297">
        <f>+VLOOKUP($E1642,INV!$1:$1048576,MATCH(DATE(M$2,1,1),INV!$A$1:$LI$1),FALSE)</f>
        <v>818.74208729999998</v>
      </c>
      <c r="N1642" s="297">
        <f>+VLOOKUP($E1642,INV!$1:$1048576,MATCH(DATE(N$2,1,1),INV!$A$1:$LI$1),FALSE)</f>
        <v>815.45427270000005</v>
      </c>
      <c r="O1642" s="297">
        <f>+VLOOKUP($E1642,INV!$1:$1048576,MATCH(DATE(O$2,1,1),INV!$A$1:$LI$1),FALSE)</f>
        <v>813.8234731</v>
      </c>
      <c r="P1642" s="297">
        <f>+VLOOKUP($E1642,INV!$1:$1048576,MATCH(DATE(P$2,1,1),INV!$A$1:$LI$1),FALSE)</f>
        <v>813.65030320000005</v>
      </c>
      <c r="Q1642" s="297">
        <f>+VLOOKUP($E1642,INV!$1:$1048576,MATCH(DATE(Q$2,1,1),INV!$A$1:$LI$1),FALSE)</f>
        <v>814.77484449999997</v>
      </c>
      <c r="R1642" s="297">
        <f>+VLOOKUP($E1642,INV!$1:$1048576,MATCH(DATE(R$2,1,1),INV!$A$1:$LI$1),FALSE)</f>
        <v>816.86175530000003</v>
      </c>
      <c r="S1642" s="297">
        <f>+VLOOKUP($E1642,INV!$1:$1048576,MATCH(DATE(S$2,1,1),INV!$A$1:$LI$1),FALSE)</f>
        <v>819.27905539999995</v>
      </c>
      <c r="T1642" s="297">
        <f>+VLOOKUP($E1642,INV!$1:$1048576,MATCH(DATE(T$2,1,1),INV!$A$1:$LI$1),FALSE)</f>
        <v>821.95394160000001</v>
      </c>
      <c r="U1642" s="297">
        <f>+VLOOKUP($E1642,INV!$1:$1048576,MATCH(DATE(U$2,1,1),INV!$A$1:$LI$1),FALSE)</f>
        <v>825.05414840000003</v>
      </c>
      <c r="V1642" s="297">
        <f>+VLOOKUP($E1642,INV!$1:$1048576,MATCH(DATE(V$2,1,1),INV!$A$1:$LI$1),FALSE)</f>
        <v>828.8253876</v>
      </c>
      <c r="W1642" s="297">
        <f>+VLOOKUP($E1642,INV!$1:$1048576,MATCH(DATE(W$2,1,1),INV!$A$1:$LI$1),FALSE)</f>
        <v>833.55279840000003</v>
      </c>
      <c r="X1642" s="297">
        <f>+VLOOKUP($E1642,INV!$1:$1048576,MATCH(DATE(X$2,1,1),INV!$A$1:$LI$1),FALSE)</f>
        <v>839.44401059999996</v>
      </c>
      <c r="Y1642" s="297">
        <f>+VLOOKUP($E1642,INV!$1:$1048576,MATCH(DATE(Y$2,1,1),INV!$A$1:$LI$1),FALSE)</f>
        <v>846.59157560000006</v>
      </c>
      <c r="Z1642" s="297">
        <f>+VLOOKUP($E1642,INV!$1:$1048576,MATCH(DATE(Z$2,1,1),INV!$A$1:$LI$1),FALSE)</f>
        <v>855.05500400000005</v>
      </c>
      <c r="AA1642" s="297">
        <f>+VLOOKUP($E1642,INV!$1:$1048576,MATCH(DATE(AA$2,1,1),INV!$A$1:$LI$1),FALSE)</f>
        <v>864.88036869999996</v>
      </c>
      <c r="AB1642" s="297">
        <f>+VLOOKUP($E1642,INV!$1:$1048576,MATCH(DATE(AB$2,1,1),INV!$A$1:$LI$1),FALSE)</f>
        <v>876.15705890000004</v>
      </c>
      <c r="AC1642" s="297">
        <f>+VLOOKUP($E1642,INV!$1:$1048576,MATCH(DATE(AC$2,1,1),INV!$A$1:$LI$1),FALSE)</f>
        <v>888.9585806</v>
      </c>
      <c r="AD1642" s="297">
        <f>+VLOOKUP($E1642,INV!$1:$1048576,MATCH(DATE(AD$2,1,1),INV!$A$1:$LI$1),FALSE)</f>
        <v>903.29740509999999</v>
      </c>
      <c r="AE1642" s="297">
        <f>+VLOOKUP($E1642,INV!$1:$1048576,MATCH(DATE(AE$2,1,1),INV!$A$1:$LI$1),FALSE)</f>
        <v>919.19243010000002</v>
      </c>
      <c r="AF1642" s="297">
        <f>+VLOOKUP($E1642,INV!$1:$1048576,MATCH(DATE(AF$2,1,1),INV!$A$1:$LI$1),FALSE)</f>
        <v>936.69075420000001</v>
      </c>
      <c r="AG1642" s="297">
        <f>+VLOOKUP($E1642,INV!$1:$1048576,MATCH(DATE(AG$2,1,1),INV!$A$1:$LI$1),FALSE)</f>
        <v>955.90920559999995</v>
      </c>
      <c r="AH1642" s="297">
        <f>+VLOOKUP($E1642,INV!$1:$1048576,MATCH(DATE(AH$2,1,1),INV!$A$1:$LI$1),FALSE)</f>
        <v>976.92877669999996</v>
      </c>
      <c r="AI1642" s="297">
        <f>+VLOOKUP($E1642,INV!$1:$1048576,MATCH(DATE(AI$2,1,1),INV!$A$1:$LI$1),FALSE)</f>
        <v>999.6614343</v>
      </c>
      <c r="AJ1642" s="297">
        <f>+VLOOKUP($E1642,INV!$1:$1048576,MATCH(DATE(AJ$2,1,1),INV!$A$1:$LI$1),FALSE)</f>
        <v>1023.8946089999999</v>
      </c>
      <c r="AK1642" s="297">
        <f>+VLOOKUP($E1642,INV!$1:$1048576,MATCH(DATE(AK$2,1,1),INV!$A$1:$LI$1),FALSE)</f>
        <v>1049.4146880000001</v>
      </c>
      <c r="AL1642" s="297">
        <f>+VLOOKUP($E1642,INV!$1:$1048576,MATCH(DATE(AL$2,1,1),INV!$A$1:$LI$1),FALSE)</f>
        <v>1076.058951</v>
      </c>
      <c r="AM1642" s="297">
        <f>+VLOOKUP($E1642,INV!$1:$1048576,MATCH(DATE(AM$2,1,1),INV!$A$1:$LI$1),FALSE)</f>
        <v>1103.698987</v>
      </c>
      <c r="AN1642" s="297">
        <f>+VLOOKUP($E1642,INV!$1:$1048576,MATCH(DATE(AN$2,1,1),INV!$A$1:$LI$1),FALSE)</f>
        <v>1132.218245</v>
      </c>
      <c r="AO1642" s="297">
        <f>+VLOOKUP($E1642,INV!$1:$1048576,MATCH(DATE(AO$2,1,1),INV!$A$1:$LI$1),FALSE)</f>
        <v>1161.496281</v>
      </c>
    </row>
    <row r="1643" spans="1:41" s="85" customFormat="1" ht="15" customHeight="1" x14ac:dyDescent="0.35">
      <c r="A1643" s="382"/>
      <c r="B1643" s="384"/>
      <c r="C1643" s="69" t="s">
        <v>784</v>
      </c>
      <c r="D1643" s="125"/>
      <c r="E1643" s="69" t="s">
        <v>938</v>
      </c>
      <c r="F1643" s="296">
        <f>+VLOOKUP($E1643,INV!$1:$1048576,MATCH(DATE(F$2,1,1),INV!$A$1:$LI$1),FALSE)</f>
        <v>67360.754610000004</v>
      </c>
      <c r="G1643" s="296">
        <f>+VLOOKUP($E1643,INV!$1:$1048576,MATCH(DATE(G$2,1,1),INV!$A$1:$LI$1),FALSE)</f>
        <v>68340.084270000007</v>
      </c>
      <c r="H1643" s="296">
        <f>+VLOOKUP($E1643,INV!$1:$1048576,MATCH(DATE(H$2,1,1),INV!$A$1:$LI$1),FALSE)</f>
        <v>69532.851989999996</v>
      </c>
      <c r="I1643" s="296">
        <f>+VLOOKUP($E1643,INV!$1:$1048576,MATCH(DATE(I$2,1,1),INV!$A$1:$LI$1),FALSE)</f>
        <v>70739.195999999996</v>
      </c>
      <c r="J1643" s="296">
        <f>+VLOOKUP($E1643,INV!$1:$1048576,MATCH(DATE(J$2,1,1),INV!$A$1:$LI$1),FALSE)</f>
        <v>71899.646160000004</v>
      </c>
      <c r="K1643" s="296">
        <f>+VLOOKUP($E1643,INV!$1:$1048576,MATCH(DATE(K$2,1,1),INV!$A$1:$LI$1),FALSE)</f>
        <v>73047.639779999998</v>
      </c>
      <c r="L1643" s="296">
        <f>+VLOOKUP($E1643,INV!$1:$1048576,MATCH(DATE(L$2,1,1),INV!$A$1:$LI$1),FALSE)</f>
        <v>74191.205270000006</v>
      </c>
      <c r="M1643" s="296">
        <f>+VLOOKUP($E1643,INV!$1:$1048576,MATCH(DATE(M$2,1,1),INV!$A$1:$LI$1),FALSE)</f>
        <v>75360.954180000001</v>
      </c>
      <c r="N1643" s="296">
        <f>+VLOOKUP($E1643,INV!$1:$1048576,MATCH(DATE(N$2,1,1),INV!$A$1:$LI$1),FALSE)</f>
        <v>76583.457349999997</v>
      </c>
      <c r="O1643" s="296">
        <f>+VLOOKUP($E1643,INV!$1:$1048576,MATCH(DATE(O$2,1,1),INV!$A$1:$LI$1),FALSE)</f>
        <v>77876.105169999995</v>
      </c>
      <c r="P1643" s="296">
        <f>+VLOOKUP($E1643,INV!$1:$1048576,MATCH(DATE(P$2,1,1),INV!$A$1:$LI$1),FALSE)</f>
        <v>79248.482950000005</v>
      </c>
      <c r="Q1643" s="296">
        <f>+VLOOKUP($E1643,INV!$1:$1048576,MATCH(DATE(Q$2,1,1),INV!$A$1:$LI$1),FALSE)</f>
        <v>80702.936820000003</v>
      </c>
      <c r="R1643" s="296">
        <f>+VLOOKUP($E1643,INV!$1:$1048576,MATCH(DATE(R$2,1,1),INV!$A$1:$LI$1),FALSE)</f>
        <v>82204.934720000005</v>
      </c>
      <c r="S1643" s="296">
        <f>+VLOOKUP($E1643,INV!$1:$1048576,MATCH(DATE(S$2,1,1),INV!$A$1:$LI$1),FALSE)</f>
        <v>83667.369359999997</v>
      </c>
      <c r="T1643" s="296">
        <f>+VLOOKUP($E1643,INV!$1:$1048576,MATCH(DATE(T$2,1,1),INV!$A$1:$LI$1),FALSE)</f>
        <v>85095.725189999997</v>
      </c>
      <c r="U1643" s="296">
        <f>+VLOOKUP($E1643,INV!$1:$1048576,MATCH(DATE(U$2,1,1),INV!$A$1:$LI$1),FALSE)</f>
        <v>86524.76079</v>
      </c>
      <c r="V1643" s="296">
        <f>+VLOOKUP($E1643,INV!$1:$1048576,MATCH(DATE(V$2,1,1),INV!$A$1:$LI$1),FALSE)</f>
        <v>88013.833540000007</v>
      </c>
      <c r="W1643" s="296">
        <f>+VLOOKUP($E1643,INV!$1:$1048576,MATCH(DATE(W$2,1,1),INV!$A$1:$LI$1),FALSE)</f>
        <v>89601.491370000003</v>
      </c>
      <c r="X1643" s="296">
        <f>+VLOOKUP($E1643,INV!$1:$1048576,MATCH(DATE(X$2,1,1),INV!$A$1:$LI$1),FALSE)</f>
        <v>91313.082840000003</v>
      </c>
      <c r="Y1643" s="296">
        <f>+VLOOKUP($E1643,INV!$1:$1048576,MATCH(DATE(Y$2,1,1),INV!$A$1:$LI$1),FALSE)</f>
        <v>93161.855349999998</v>
      </c>
      <c r="Z1643" s="296">
        <f>+VLOOKUP($E1643,INV!$1:$1048576,MATCH(DATE(Z$2,1,1),INV!$A$1:$LI$1),FALSE)</f>
        <v>95161.786630000002</v>
      </c>
      <c r="AA1643" s="296">
        <f>+VLOOKUP($E1643,INV!$1:$1048576,MATCH(DATE(AA$2,1,1),INV!$A$1:$LI$1),FALSE)</f>
        <v>97326.812789999996</v>
      </c>
      <c r="AB1643" s="296">
        <f>+VLOOKUP($E1643,INV!$1:$1048576,MATCH(DATE(AB$2,1,1),INV!$A$1:$LI$1),FALSE)</f>
        <v>99678.502840000001</v>
      </c>
      <c r="AC1643" s="296">
        <f>+VLOOKUP($E1643,INV!$1:$1048576,MATCH(DATE(AC$2,1,1),INV!$A$1:$LI$1),FALSE)</f>
        <v>102233.94289999999</v>
      </c>
      <c r="AD1643" s="296">
        <f>+VLOOKUP($E1643,INV!$1:$1048576,MATCH(DATE(AD$2,1,1),INV!$A$1:$LI$1),FALSE)</f>
        <v>104998.4509</v>
      </c>
      <c r="AE1643" s="296">
        <f>+VLOOKUP($E1643,INV!$1:$1048576,MATCH(DATE(AE$2,1,1),INV!$A$1:$LI$1),FALSE)</f>
        <v>107978.3177</v>
      </c>
      <c r="AF1643" s="296">
        <f>+VLOOKUP($E1643,INV!$1:$1048576,MATCH(DATE(AF$2,1,1),INV!$A$1:$LI$1),FALSE)</f>
        <v>111183.7311</v>
      </c>
      <c r="AG1643" s="296">
        <f>+VLOOKUP($E1643,INV!$1:$1048576,MATCH(DATE(AG$2,1,1),INV!$A$1:$LI$1),FALSE)</f>
        <v>114635.8268</v>
      </c>
      <c r="AH1643" s="296">
        <f>+VLOOKUP($E1643,INV!$1:$1048576,MATCH(DATE(AH$2,1,1),INV!$A$1:$LI$1),FALSE)</f>
        <v>118347.857</v>
      </c>
      <c r="AI1643" s="296">
        <f>+VLOOKUP($E1643,INV!$1:$1048576,MATCH(DATE(AI$2,1,1),INV!$A$1:$LI$1),FALSE)</f>
        <v>122303.1979</v>
      </c>
      <c r="AJ1643" s="296">
        <f>+VLOOKUP($E1643,INV!$1:$1048576,MATCH(DATE(AJ$2,1,1),INV!$A$1:$LI$1),FALSE)</f>
        <v>126465.2372</v>
      </c>
      <c r="AK1643" s="296">
        <f>+VLOOKUP($E1643,INV!$1:$1048576,MATCH(DATE(AK$2,1,1),INV!$A$1:$LI$1),FALSE)</f>
        <v>130797.8885</v>
      </c>
      <c r="AL1643" s="296">
        <f>+VLOOKUP($E1643,INV!$1:$1048576,MATCH(DATE(AL$2,1,1),INV!$A$1:$LI$1),FALSE)</f>
        <v>135272.58979999999</v>
      </c>
      <c r="AM1643" s="296">
        <f>+VLOOKUP($E1643,INV!$1:$1048576,MATCH(DATE(AM$2,1,1),INV!$A$1:$LI$1),FALSE)</f>
        <v>139864.98490000001</v>
      </c>
      <c r="AN1643" s="296">
        <f>+VLOOKUP($E1643,INV!$1:$1048576,MATCH(DATE(AN$2,1,1),INV!$A$1:$LI$1),FALSE)</f>
        <v>144551.75580000001</v>
      </c>
      <c r="AO1643" s="296">
        <f>+VLOOKUP($E1643,INV!$1:$1048576,MATCH(DATE(AO$2,1,1),INV!$A$1:$LI$1),FALSE)</f>
        <v>149308.60920000001</v>
      </c>
    </row>
    <row r="1644" spans="1:41" ht="15" customHeight="1" x14ac:dyDescent="0.35">
      <c r="A1644" s="382"/>
      <c r="B1644" s="384"/>
      <c r="C1644" s="61" t="s">
        <v>726</v>
      </c>
      <c r="D1644" s="92"/>
      <c r="E1644" s="61" t="s">
        <v>939</v>
      </c>
      <c r="F1644" s="297">
        <f>+VLOOKUP($E1644,INV!$1:$1048576,MATCH(DATE(F$2,1,1),INV!$A$1:$LI$1),FALSE)</f>
        <v>6408.2195250000004</v>
      </c>
      <c r="G1644" s="297">
        <f>+VLOOKUP($E1644,INV!$1:$1048576,MATCH(DATE(G$2,1,1),INV!$A$1:$LI$1),FALSE)</f>
        <v>6434.3882549999998</v>
      </c>
      <c r="H1644" s="297">
        <f>+VLOOKUP($E1644,INV!$1:$1048576,MATCH(DATE(H$2,1,1),INV!$A$1:$LI$1),FALSE)</f>
        <v>6470.6432189999996</v>
      </c>
      <c r="I1644" s="297">
        <f>+VLOOKUP($E1644,INV!$1:$1048576,MATCH(DATE(I$2,1,1),INV!$A$1:$LI$1),FALSE)</f>
        <v>6546.2815879999998</v>
      </c>
      <c r="J1644" s="297">
        <f>+VLOOKUP($E1644,INV!$1:$1048576,MATCH(DATE(J$2,1,1),INV!$A$1:$LI$1),FALSE)</f>
        <v>6646.7440340000003</v>
      </c>
      <c r="K1644" s="297">
        <f>+VLOOKUP($E1644,INV!$1:$1048576,MATCH(DATE(K$2,1,1),INV!$A$1:$LI$1),FALSE)</f>
        <v>6763.2572870000004</v>
      </c>
      <c r="L1644" s="297">
        <f>+VLOOKUP($E1644,INV!$1:$1048576,MATCH(DATE(L$2,1,1),INV!$A$1:$LI$1),FALSE)</f>
        <v>6888.8689109999996</v>
      </c>
      <c r="M1644" s="297">
        <f>+VLOOKUP($E1644,INV!$1:$1048576,MATCH(DATE(M$2,1,1),INV!$A$1:$LI$1),FALSE)</f>
        <v>7020.4960920000003</v>
      </c>
      <c r="N1644" s="297">
        <f>+VLOOKUP($E1644,INV!$1:$1048576,MATCH(DATE(N$2,1,1),INV!$A$1:$LI$1),FALSE)</f>
        <v>7158.2029190000003</v>
      </c>
      <c r="O1644" s="297">
        <f>+VLOOKUP($E1644,INV!$1:$1048576,MATCH(DATE(O$2,1,1),INV!$A$1:$LI$1),FALSE)</f>
        <v>7303.0664610000003</v>
      </c>
      <c r="P1644" s="297">
        <f>+VLOOKUP($E1644,INV!$1:$1048576,MATCH(DATE(P$2,1,1),INV!$A$1:$LI$1),FALSE)</f>
        <v>7456.3199510000004</v>
      </c>
      <c r="Q1644" s="297">
        <f>+VLOOKUP($E1644,INV!$1:$1048576,MATCH(DATE(Q$2,1,1),INV!$A$1:$LI$1),FALSE)</f>
        <v>7619.0775219999996</v>
      </c>
      <c r="R1644" s="297">
        <f>+VLOOKUP($E1644,INV!$1:$1048576,MATCH(DATE(R$2,1,1),INV!$A$1:$LI$1),FALSE)</f>
        <v>7790.497359</v>
      </c>
      <c r="S1644" s="297">
        <f>+VLOOKUP($E1644,INV!$1:$1048576,MATCH(DATE(S$2,1,1),INV!$A$1:$LI$1),FALSE)</f>
        <v>7966.5243149999997</v>
      </c>
      <c r="T1644" s="297">
        <f>+VLOOKUP($E1644,INV!$1:$1048576,MATCH(DATE(T$2,1,1),INV!$A$1:$LI$1),FALSE)</f>
        <v>8146.7740510000003</v>
      </c>
      <c r="U1644" s="297">
        <f>+VLOOKUP($E1644,INV!$1:$1048576,MATCH(DATE(U$2,1,1),INV!$A$1:$LI$1),FALSE)</f>
        <v>8332.0544609999997</v>
      </c>
      <c r="V1644" s="297">
        <f>+VLOOKUP($E1644,INV!$1:$1048576,MATCH(DATE(V$2,1,1),INV!$A$1:$LI$1),FALSE)</f>
        <v>8523.7298250000003</v>
      </c>
      <c r="W1644" s="297">
        <f>+VLOOKUP($E1644,INV!$1:$1048576,MATCH(DATE(W$2,1,1),INV!$A$1:$LI$1),FALSE)</f>
        <v>8723.7589150000003</v>
      </c>
      <c r="X1644" s="297">
        <f>+VLOOKUP($E1644,INV!$1:$1048576,MATCH(DATE(X$2,1,1),INV!$A$1:$LI$1),FALSE)</f>
        <v>8933.0882299999994</v>
      </c>
      <c r="Y1644" s="297">
        <f>+VLOOKUP($E1644,INV!$1:$1048576,MATCH(DATE(Y$2,1,1),INV!$A$1:$LI$1),FALSE)</f>
        <v>9151.7539400000005</v>
      </c>
      <c r="Z1644" s="297">
        <f>+VLOOKUP($E1644,INV!$1:$1048576,MATCH(DATE(Z$2,1,1),INV!$A$1:$LI$1),FALSE)</f>
        <v>9379.8447510000005</v>
      </c>
      <c r="AA1644" s="297">
        <f>+VLOOKUP($E1644,INV!$1:$1048576,MATCH(DATE(AA$2,1,1),INV!$A$1:$LI$1),FALSE)</f>
        <v>9617.7032569999992</v>
      </c>
      <c r="AB1644" s="297">
        <f>+VLOOKUP($E1644,INV!$1:$1048576,MATCH(DATE(AB$2,1,1),INV!$A$1:$LI$1),FALSE)</f>
        <v>9866.4337780000005</v>
      </c>
      <c r="AC1644" s="297">
        <f>+VLOOKUP($E1644,INV!$1:$1048576,MATCH(DATE(AC$2,1,1),INV!$A$1:$LI$1),FALSE)</f>
        <v>10127.223120000001</v>
      </c>
      <c r="AD1644" s="297">
        <f>+VLOOKUP($E1644,INV!$1:$1048576,MATCH(DATE(AD$2,1,1),INV!$A$1:$LI$1),FALSE)</f>
        <v>10400.683590000001</v>
      </c>
      <c r="AE1644" s="297">
        <f>+VLOOKUP($E1644,INV!$1:$1048576,MATCH(DATE(AE$2,1,1),INV!$A$1:$LI$1),FALSE)</f>
        <v>10687.43664</v>
      </c>
      <c r="AF1644" s="297">
        <f>+VLOOKUP($E1644,INV!$1:$1048576,MATCH(DATE(AF$2,1,1),INV!$A$1:$LI$1),FALSE)</f>
        <v>10988.330889999999</v>
      </c>
      <c r="AG1644" s="297">
        <f>+VLOOKUP($E1644,INV!$1:$1048576,MATCH(DATE(AG$2,1,1),INV!$A$1:$LI$1),FALSE)</f>
        <v>11305.03773</v>
      </c>
      <c r="AH1644" s="297">
        <f>+VLOOKUP($E1644,INV!$1:$1048576,MATCH(DATE(AH$2,1,1),INV!$A$1:$LI$1),FALSE)</f>
        <v>11638.91913</v>
      </c>
      <c r="AI1644" s="297">
        <f>+VLOOKUP($E1644,INV!$1:$1048576,MATCH(DATE(AI$2,1,1),INV!$A$1:$LI$1),FALSE)</f>
        <v>11989.99235</v>
      </c>
      <c r="AJ1644" s="297">
        <f>+VLOOKUP($E1644,INV!$1:$1048576,MATCH(DATE(AJ$2,1,1),INV!$A$1:$LI$1),FALSE)</f>
        <v>12357.007540000001</v>
      </c>
      <c r="AK1644" s="297">
        <f>+VLOOKUP($E1644,INV!$1:$1048576,MATCH(DATE(AK$2,1,1),INV!$A$1:$LI$1),FALSE)</f>
        <v>12738.401889999999</v>
      </c>
      <c r="AL1644" s="297">
        <f>+VLOOKUP($E1644,INV!$1:$1048576,MATCH(DATE(AL$2,1,1),INV!$A$1:$LI$1),FALSE)</f>
        <v>13132.783649999999</v>
      </c>
      <c r="AM1644" s="297">
        <f>+VLOOKUP($E1644,INV!$1:$1048576,MATCH(DATE(AM$2,1,1),INV!$A$1:$LI$1),FALSE)</f>
        <v>13538.77887</v>
      </c>
      <c r="AN1644" s="297">
        <f>+VLOOKUP($E1644,INV!$1:$1048576,MATCH(DATE(AN$2,1,1),INV!$A$1:$LI$1),FALSE)</f>
        <v>13954.8945</v>
      </c>
      <c r="AO1644" s="297">
        <f>+VLOOKUP($E1644,INV!$1:$1048576,MATCH(DATE(AO$2,1,1),INV!$A$1:$LI$1),FALSE)</f>
        <v>14379.43699</v>
      </c>
    </row>
    <row r="1645" spans="1:41" ht="15" customHeight="1" x14ac:dyDescent="0.35">
      <c r="A1645" s="382"/>
      <c r="B1645" s="384"/>
      <c r="C1645" s="61" t="s">
        <v>727</v>
      </c>
      <c r="D1645" s="92"/>
      <c r="E1645" s="61" t="s">
        <v>940</v>
      </c>
      <c r="F1645" s="297">
        <f>+VLOOKUP($E1645,INV!$1:$1048576,MATCH(DATE(F$2,1,1),INV!$A$1:$LI$1),FALSE)</f>
        <v>13639.200349999999</v>
      </c>
      <c r="G1645" s="297">
        <f>+VLOOKUP($E1645,INV!$1:$1048576,MATCH(DATE(G$2,1,1),INV!$A$1:$LI$1),FALSE)</f>
        <v>13796.698340000001</v>
      </c>
      <c r="H1645" s="297">
        <f>+VLOOKUP($E1645,INV!$1:$1048576,MATCH(DATE(H$2,1,1),INV!$A$1:$LI$1),FALSE)</f>
        <v>13995.236349999999</v>
      </c>
      <c r="I1645" s="297">
        <f>+VLOOKUP($E1645,INV!$1:$1048576,MATCH(DATE(I$2,1,1),INV!$A$1:$LI$1),FALSE)</f>
        <v>14220.73353</v>
      </c>
      <c r="J1645" s="297">
        <f>+VLOOKUP($E1645,INV!$1:$1048576,MATCH(DATE(J$2,1,1),INV!$A$1:$LI$1),FALSE)</f>
        <v>14463.96579</v>
      </c>
      <c r="K1645" s="297">
        <f>+VLOOKUP($E1645,INV!$1:$1048576,MATCH(DATE(K$2,1,1),INV!$A$1:$LI$1),FALSE)</f>
        <v>14716.938770000001</v>
      </c>
      <c r="L1645" s="297">
        <f>+VLOOKUP($E1645,INV!$1:$1048576,MATCH(DATE(L$2,1,1),INV!$A$1:$LI$1),FALSE)</f>
        <v>14960.639880000001</v>
      </c>
      <c r="M1645" s="297">
        <f>+VLOOKUP($E1645,INV!$1:$1048576,MATCH(DATE(M$2,1,1),INV!$A$1:$LI$1),FALSE)</f>
        <v>15202.523579999999</v>
      </c>
      <c r="N1645" s="297">
        <f>+VLOOKUP($E1645,INV!$1:$1048576,MATCH(DATE(N$2,1,1),INV!$A$1:$LI$1),FALSE)</f>
        <v>15452.740250000001</v>
      </c>
      <c r="O1645" s="297">
        <f>+VLOOKUP($E1645,INV!$1:$1048576,MATCH(DATE(O$2,1,1),INV!$A$1:$LI$1),FALSE)</f>
        <v>15717.68038</v>
      </c>
      <c r="P1645" s="297">
        <f>+VLOOKUP($E1645,INV!$1:$1048576,MATCH(DATE(P$2,1,1),INV!$A$1:$LI$1),FALSE)</f>
        <v>15999.61188</v>
      </c>
      <c r="Q1645" s="297">
        <f>+VLOOKUP($E1645,INV!$1:$1048576,MATCH(DATE(Q$2,1,1),INV!$A$1:$LI$1),FALSE)</f>
        <v>16297.51748</v>
      </c>
      <c r="R1645" s="297">
        <f>+VLOOKUP($E1645,INV!$1:$1048576,MATCH(DATE(R$2,1,1),INV!$A$1:$LI$1),FALSE)</f>
        <v>16599.698830000001</v>
      </c>
      <c r="S1645" s="297">
        <f>+VLOOKUP($E1645,INV!$1:$1048576,MATCH(DATE(S$2,1,1),INV!$A$1:$LI$1),FALSE)</f>
        <v>16880.40278</v>
      </c>
      <c r="T1645" s="297">
        <f>+VLOOKUP($E1645,INV!$1:$1048576,MATCH(DATE(T$2,1,1),INV!$A$1:$LI$1),FALSE)</f>
        <v>17141.5713</v>
      </c>
      <c r="U1645" s="297">
        <f>+VLOOKUP($E1645,INV!$1:$1048576,MATCH(DATE(U$2,1,1),INV!$A$1:$LI$1),FALSE)</f>
        <v>17393.39976</v>
      </c>
      <c r="V1645" s="297">
        <f>+VLOOKUP($E1645,INV!$1:$1048576,MATCH(DATE(V$2,1,1),INV!$A$1:$LI$1),FALSE)</f>
        <v>17658.194599999999</v>
      </c>
      <c r="W1645" s="297">
        <f>+VLOOKUP($E1645,INV!$1:$1048576,MATCH(DATE(W$2,1,1),INV!$A$1:$LI$1),FALSE)</f>
        <v>17942.373510000001</v>
      </c>
      <c r="X1645" s="297">
        <f>+VLOOKUP($E1645,INV!$1:$1048576,MATCH(DATE(X$2,1,1),INV!$A$1:$LI$1),FALSE)</f>
        <v>18250.372510000001</v>
      </c>
      <c r="Y1645" s="297">
        <f>+VLOOKUP($E1645,INV!$1:$1048576,MATCH(DATE(Y$2,1,1),INV!$A$1:$LI$1),FALSE)</f>
        <v>18586.079750000001</v>
      </c>
      <c r="Z1645" s="297">
        <f>+VLOOKUP($E1645,INV!$1:$1048576,MATCH(DATE(Z$2,1,1),INV!$A$1:$LI$1),FALSE)</f>
        <v>18954.933519999999</v>
      </c>
      <c r="AA1645" s="297">
        <f>+VLOOKUP($E1645,INV!$1:$1048576,MATCH(DATE(AA$2,1,1),INV!$A$1:$LI$1),FALSE)</f>
        <v>19362.310890000001</v>
      </c>
      <c r="AB1645" s="297">
        <f>+VLOOKUP($E1645,INV!$1:$1048576,MATCH(DATE(AB$2,1,1),INV!$A$1:$LI$1),FALSE)</f>
        <v>19815.361970000002</v>
      </c>
      <c r="AC1645" s="297">
        <f>+VLOOKUP($E1645,INV!$1:$1048576,MATCH(DATE(AC$2,1,1),INV!$A$1:$LI$1),FALSE)</f>
        <v>20319.406040000002</v>
      </c>
      <c r="AD1645" s="297">
        <f>+VLOOKUP($E1645,INV!$1:$1048576,MATCH(DATE(AD$2,1,1),INV!$A$1:$LI$1),FALSE)</f>
        <v>20876.09388</v>
      </c>
      <c r="AE1645" s="297">
        <f>+VLOOKUP($E1645,INV!$1:$1048576,MATCH(DATE(AE$2,1,1),INV!$A$1:$LI$1),FALSE)</f>
        <v>21487.034240000001</v>
      </c>
      <c r="AF1645" s="297">
        <f>+VLOOKUP($E1645,INV!$1:$1048576,MATCH(DATE(AF$2,1,1),INV!$A$1:$LI$1),FALSE)</f>
        <v>22154.638040000002</v>
      </c>
      <c r="AG1645" s="297">
        <f>+VLOOKUP($E1645,INV!$1:$1048576,MATCH(DATE(AG$2,1,1),INV!$A$1:$LI$1),FALSE)</f>
        <v>22884.26583</v>
      </c>
      <c r="AH1645" s="297">
        <f>+VLOOKUP($E1645,INV!$1:$1048576,MATCH(DATE(AH$2,1,1),INV!$A$1:$LI$1),FALSE)</f>
        <v>23678.50361</v>
      </c>
      <c r="AI1645" s="297">
        <f>+VLOOKUP($E1645,INV!$1:$1048576,MATCH(DATE(AI$2,1,1),INV!$A$1:$LI$1),FALSE)</f>
        <v>24531.107540000001</v>
      </c>
      <c r="AJ1645" s="297">
        <f>+VLOOKUP($E1645,INV!$1:$1048576,MATCH(DATE(AJ$2,1,1),INV!$A$1:$LI$1),FALSE)</f>
        <v>25430.377410000001</v>
      </c>
      <c r="AK1645" s="297">
        <f>+VLOOKUP($E1645,INV!$1:$1048576,MATCH(DATE(AK$2,1,1),INV!$A$1:$LI$1),FALSE)</f>
        <v>26365.26873</v>
      </c>
      <c r="AL1645" s="297">
        <f>+VLOOKUP($E1645,INV!$1:$1048576,MATCH(DATE(AL$2,1,1),INV!$A$1:$LI$1),FALSE)</f>
        <v>27327.42916</v>
      </c>
      <c r="AM1645" s="297">
        <f>+VLOOKUP($E1645,INV!$1:$1048576,MATCH(DATE(AM$2,1,1),INV!$A$1:$LI$1),FALSE)</f>
        <v>28310.032899999998</v>
      </c>
      <c r="AN1645" s="297">
        <f>+VLOOKUP($E1645,INV!$1:$1048576,MATCH(DATE(AN$2,1,1),INV!$A$1:$LI$1),FALSE)</f>
        <v>29306.767660000001</v>
      </c>
      <c r="AO1645" s="297">
        <f>+VLOOKUP($E1645,INV!$1:$1048576,MATCH(DATE(AO$2,1,1),INV!$A$1:$LI$1),FALSE)</f>
        <v>30311.213179999999</v>
      </c>
    </row>
    <row r="1646" spans="1:41" ht="15" customHeight="1" x14ac:dyDescent="0.35">
      <c r="A1646" s="382"/>
      <c r="B1646" s="384"/>
      <c r="C1646" s="61" t="s">
        <v>728</v>
      </c>
      <c r="D1646" s="92"/>
      <c r="E1646" s="61" t="s">
        <v>941</v>
      </c>
      <c r="F1646" s="297">
        <f>+VLOOKUP($E1646,INV!$1:$1048576,MATCH(DATE(F$2,1,1),INV!$A$1:$LI$1),FALSE)</f>
        <v>1577.322253</v>
      </c>
      <c r="G1646" s="297">
        <f>+VLOOKUP($E1646,INV!$1:$1048576,MATCH(DATE(G$2,1,1),INV!$A$1:$LI$1),FALSE)</f>
        <v>1624.9502299999999</v>
      </c>
      <c r="H1646" s="297">
        <f>+VLOOKUP($E1646,INV!$1:$1048576,MATCH(DATE(H$2,1,1),INV!$A$1:$LI$1),FALSE)</f>
        <v>1685.7759900000001</v>
      </c>
      <c r="I1646" s="297">
        <f>+VLOOKUP($E1646,INV!$1:$1048576,MATCH(DATE(I$2,1,1),INV!$A$1:$LI$1),FALSE)</f>
        <v>1739.8533420000001</v>
      </c>
      <c r="J1646" s="297">
        <f>+VLOOKUP($E1646,INV!$1:$1048576,MATCH(DATE(J$2,1,1),INV!$A$1:$LI$1),FALSE)</f>
        <v>1781.784572</v>
      </c>
      <c r="K1646" s="297">
        <f>+VLOOKUP($E1646,INV!$1:$1048576,MATCH(DATE(K$2,1,1),INV!$A$1:$LI$1),FALSE)</f>
        <v>1815.8589480000001</v>
      </c>
      <c r="L1646" s="297">
        <f>+VLOOKUP($E1646,INV!$1:$1048576,MATCH(DATE(L$2,1,1),INV!$A$1:$LI$1),FALSE)</f>
        <v>1847.218979</v>
      </c>
      <c r="M1646" s="297">
        <f>+VLOOKUP($E1646,INV!$1:$1048576,MATCH(DATE(M$2,1,1),INV!$A$1:$LI$1),FALSE)</f>
        <v>1878.7127390000001</v>
      </c>
      <c r="N1646" s="297">
        <f>+VLOOKUP($E1646,INV!$1:$1048576,MATCH(DATE(N$2,1,1),INV!$A$1:$LI$1),FALSE)</f>
        <v>1911.884654</v>
      </c>
      <c r="O1646" s="297">
        <f>+VLOOKUP($E1646,INV!$1:$1048576,MATCH(DATE(O$2,1,1),INV!$A$1:$LI$1),FALSE)</f>
        <v>1947.4539850000001</v>
      </c>
      <c r="P1646" s="297">
        <f>+VLOOKUP($E1646,INV!$1:$1048576,MATCH(DATE(P$2,1,1),INV!$A$1:$LI$1),FALSE)</f>
        <v>1985.776339</v>
      </c>
      <c r="Q1646" s="297">
        <f>+VLOOKUP($E1646,INV!$1:$1048576,MATCH(DATE(Q$2,1,1),INV!$A$1:$LI$1),FALSE)</f>
        <v>2027.0395100000001</v>
      </c>
      <c r="R1646" s="297">
        <f>+VLOOKUP($E1646,INV!$1:$1048576,MATCH(DATE(R$2,1,1),INV!$A$1:$LI$1),FALSE)</f>
        <v>2070.8135649999999</v>
      </c>
      <c r="S1646" s="297">
        <f>+VLOOKUP($E1646,INV!$1:$1048576,MATCH(DATE(S$2,1,1),INV!$A$1:$LI$1),FALSE)</f>
        <v>2115.727977</v>
      </c>
      <c r="T1646" s="297">
        <f>+VLOOKUP($E1646,INV!$1:$1048576,MATCH(DATE(T$2,1,1),INV!$A$1:$LI$1),FALSE)</f>
        <v>2161.5903659999999</v>
      </c>
      <c r="U1646" s="297">
        <f>+VLOOKUP($E1646,INV!$1:$1048576,MATCH(DATE(U$2,1,1),INV!$A$1:$LI$1),FALSE)</f>
        <v>2208.7350780000002</v>
      </c>
      <c r="V1646" s="297">
        <f>+VLOOKUP($E1646,INV!$1:$1048576,MATCH(DATE(V$2,1,1),INV!$A$1:$LI$1),FALSE)</f>
        <v>2256.8970909999998</v>
      </c>
      <c r="W1646" s="297">
        <f>+VLOOKUP($E1646,INV!$1:$1048576,MATCH(DATE(W$2,1,1),INV!$A$1:$LI$1),FALSE)</f>
        <v>2306.7510189999998</v>
      </c>
      <c r="X1646" s="297">
        <f>+VLOOKUP($E1646,INV!$1:$1048576,MATCH(DATE(X$2,1,1),INV!$A$1:$LI$1),FALSE)</f>
        <v>2358.7216480000002</v>
      </c>
      <c r="Y1646" s="297">
        <f>+VLOOKUP($E1646,INV!$1:$1048576,MATCH(DATE(Y$2,1,1),INV!$A$1:$LI$1),FALSE)</f>
        <v>2412.975414</v>
      </c>
      <c r="Z1646" s="297">
        <f>+VLOOKUP($E1646,INV!$1:$1048576,MATCH(DATE(Z$2,1,1),INV!$A$1:$LI$1),FALSE)</f>
        <v>2469.6874899999998</v>
      </c>
      <c r="AA1646" s="297">
        <f>+VLOOKUP($E1646,INV!$1:$1048576,MATCH(DATE(AA$2,1,1),INV!$A$1:$LI$1),FALSE)</f>
        <v>2529.0941710000002</v>
      </c>
      <c r="AB1646" s="297">
        <f>+VLOOKUP($E1646,INV!$1:$1048576,MATCH(DATE(AB$2,1,1),INV!$A$1:$LI$1),FALSE)</f>
        <v>2591.5652260000002</v>
      </c>
      <c r="AC1646" s="297">
        <f>+VLOOKUP($E1646,INV!$1:$1048576,MATCH(DATE(AC$2,1,1),INV!$A$1:$LI$1),FALSE)</f>
        <v>2657.4130249999998</v>
      </c>
      <c r="AD1646" s="297">
        <f>+VLOOKUP($E1646,INV!$1:$1048576,MATCH(DATE(AD$2,1,1),INV!$A$1:$LI$1),FALSE)</f>
        <v>2726.7608009999999</v>
      </c>
      <c r="AE1646" s="297">
        <f>+VLOOKUP($E1646,INV!$1:$1048576,MATCH(DATE(AE$2,1,1),INV!$A$1:$LI$1),FALSE)</f>
        <v>2799.7759420000002</v>
      </c>
      <c r="AF1646" s="297">
        <f>+VLOOKUP($E1646,INV!$1:$1048576,MATCH(DATE(AF$2,1,1),INV!$A$1:$LI$1),FALSE)</f>
        <v>2876.724009</v>
      </c>
      <c r="AG1646" s="297">
        <f>+VLOOKUP($E1646,INV!$1:$1048576,MATCH(DATE(AG$2,1,1),INV!$A$1:$LI$1),FALSE)</f>
        <v>2958.038634</v>
      </c>
      <c r="AH1646" s="297">
        <f>+VLOOKUP($E1646,INV!$1:$1048576,MATCH(DATE(AH$2,1,1),INV!$A$1:$LI$1),FALSE)</f>
        <v>3044.1149839999998</v>
      </c>
      <c r="AI1646" s="297">
        <f>+VLOOKUP($E1646,INV!$1:$1048576,MATCH(DATE(AI$2,1,1),INV!$A$1:$LI$1),FALSE)</f>
        <v>3134.96216</v>
      </c>
      <c r="AJ1646" s="297">
        <f>+VLOOKUP($E1646,INV!$1:$1048576,MATCH(DATE(AJ$2,1,1),INV!$A$1:$LI$1),FALSE)</f>
        <v>3230.2750299999998</v>
      </c>
      <c r="AK1646" s="297">
        <f>+VLOOKUP($E1646,INV!$1:$1048576,MATCH(DATE(AK$2,1,1),INV!$A$1:$LI$1),FALSE)</f>
        <v>3329.6932660000002</v>
      </c>
      <c r="AL1646" s="297">
        <f>+VLOOKUP($E1646,INV!$1:$1048576,MATCH(DATE(AL$2,1,1),INV!$A$1:$LI$1),FALSE)</f>
        <v>3432.879273</v>
      </c>
      <c r="AM1646" s="297">
        <f>+VLOOKUP($E1646,INV!$1:$1048576,MATCH(DATE(AM$2,1,1),INV!$A$1:$LI$1),FALSE)</f>
        <v>3539.5050099999999</v>
      </c>
      <c r="AN1646" s="297">
        <f>+VLOOKUP($E1646,INV!$1:$1048576,MATCH(DATE(AN$2,1,1),INV!$A$1:$LI$1),FALSE)</f>
        <v>3649.2297939999999</v>
      </c>
      <c r="AO1646" s="297">
        <f>+VLOOKUP($E1646,INV!$1:$1048576,MATCH(DATE(AO$2,1,1),INV!$A$1:$LI$1),FALSE)</f>
        <v>3761.6808179999998</v>
      </c>
    </row>
    <row r="1647" spans="1:41" ht="15" customHeight="1" x14ac:dyDescent="0.35">
      <c r="A1647" s="382"/>
      <c r="B1647" s="384"/>
      <c r="C1647" s="61" t="s">
        <v>729</v>
      </c>
      <c r="D1647" s="92"/>
      <c r="E1647" s="61" t="s">
        <v>942</v>
      </c>
      <c r="F1647" s="297">
        <f>+VLOOKUP($E1647,INV!$1:$1048576,MATCH(DATE(F$2,1,1),INV!$A$1:$LI$1),FALSE)</f>
        <v>1471.690233</v>
      </c>
      <c r="G1647" s="297">
        <f>+VLOOKUP($E1647,INV!$1:$1048576,MATCH(DATE(G$2,1,1),INV!$A$1:$LI$1),FALSE)</f>
        <v>1485.4549460000001</v>
      </c>
      <c r="H1647" s="297">
        <f>+VLOOKUP($E1647,INV!$1:$1048576,MATCH(DATE(H$2,1,1),INV!$A$1:$LI$1),FALSE)</f>
        <v>1501.3681260000001</v>
      </c>
      <c r="I1647" s="297">
        <f>+VLOOKUP($E1647,INV!$1:$1048576,MATCH(DATE(I$2,1,1),INV!$A$1:$LI$1),FALSE)</f>
        <v>1521.6028659999999</v>
      </c>
      <c r="J1647" s="297">
        <f>+VLOOKUP($E1647,INV!$1:$1048576,MATCH(DATE(J$2,1,1),INV!$A$1:$LI$1),FALSE)</f>
        <v>1545.1062730000001</v>
      </c>
      <c r="K1647" s="297">
        <f>+VLOOKUP($E1647,INV!$1:$1048576,MATCH(DATE(K$2,1,1),INV!$A$1:$LI$1),FALSE)</f>
        <v>1570.8911880000001</v>
      </c>
      <c r="L1647" s="297">
        <f>+VLOOKUP($E1647,INV!$1:$1048576,MATCH(DATE(L$2,1,1),INV!$A$1:$LI$1),FALSE)</f>
        <v>1597.6725039999999</v>
      </c>
      <c r="M1647" s="297">
        <f>+VLOOKUP($E1647,INV!$1:$1048576,MATCH(DATE(M$2,1,1),INV!$A$1:$LI$1),FALSE)</f>
        <v>1625.092862</v>
      </c>
      <c r="N1647" s="297">
        <f>+VLOOKUP($E1647,INV!$1:$1048576,MATCH(DATE(N$2,1,1),INV!$A$1:$LI$1),FALSE)</f>
        <v>1653.2226579999999</v>
      </c>
      <c r="O1647" s="297">
        <f>+VLOOKUP($E1647,INV!$1:$1048576,MATCH(DATE(O$2,1,1),INV!$A$1:$LI$1),FALSE)</f>
        <v>1682.3036480000001</v>
      </c>
      <c r="P1647" s="297">
        <f>+VLOOKUP($E1647,INV!$1:$1048576,MATCH(DATE(P$2,1,1),INV!$A$1:$LI$1),FALSE)</f>
        <v>1712.581134</v>
      </c>
      <c r="Q1647" s="297">
        <f>+VLOOKUP($E1647,INV!$1:$1048576,MATCH(DATE(Q$2,1,1),INV!$A$1:$LI$1),FALSE)</f>
        <v>1744.223418</v>
      </c>
      <c r="R1647" s="297">
        <f>+VLOOKUP($E1647,INV!$1:$1048576,MATCH(DATE(R$2,1,1),INV!$A$1:$LI$1),FALSE)</f>
        <v>1776.810882</v>
      </c>
      <c r="S1647" s="297">
        <f>+VLOOKUP($E1647,INV!$1:$1048576,MATCH(DATE(S$2,1,1),INV!$A$1:$LI$1),FALSE)</f>
        <v>1809.039115</v>
      </c>
      <c r="T1647" s="297">
        <f>+VLOOKUP($E1647,INV!$1:$1048576,MATCH(DATE(T$2,1,1),INV!$A$1:$LI$1),FALSE)</f>
        <v>1840.9616960000001</v>
      </c>
      <c r="U1647" s="297">
        <f>+VLOOKUP($E1647,INV!$1:$1048576,MATCH(DATE(U$2,1,1),INV!$A$1:$LI$1),FALSE)</f>
        <v>1873.1179959999999</v>
      </c>
      <c r="V1647" s="297">
        <f>+VLOOKUP($E1647,INV!$1:$1048576,MATCH(DATE(V$2,1,1),INV!$A$1:$LI$1),FALSE)</f>
        <v>1906.594204</v>
      </c>
      <c r="W1647" s="297">
        <f>+VLOOKUP($E1647,INV!$1:$1048576,MATCH(DATE(W$2,1,1),INV!$A$1:$LI$1),FALSE)</f>
        <v>1942.1606400000001</v>
      </c>
      <c r="X1647" s="297">
        <f>+VLOOKUP($E1647,INV!$1:$1048576,MATCH(DATE(X$2,1,1),INV!$A$1:$LI$1),FALSE)</f>
        <v>1980.294848</v>
      </c>
      <c r="Y1647" s="297">
        <f>+VLOOKUP($E1647,INV!$1:$1048576,MATCH(DATE(Y$2,1,1),INV!$A$1:$LI$1),FALSE)</f>
        <v>2021.1876500000001</v>
      </c>
      <c r="Z1647" s="297">
        <f>+VLOOKUP($E1647,INV!$1:$1048576,MATCH(DATE(Z$2,1,1),INV!$A$1:$LI$1),FALSE)</f>
        <v>2064.9973289999998</v>
      </c>
      <c r="AA1647" s="297">
        <f>+VLOOKUP($E1647,INV!$1:$1048576,MATCH(DATE(AA$2,1,1),INV!$A$1:$LI$1),FALSE)</f>
        <v>2111.8875579999999</v>
      </c>
      <c r="AB1647" s="297">
        <f>+VLOOKUP($E1647,INV!$1:$1048576,MATCH(DATE(AB$2,1,1),INV!$A$1:$LI$1),FALSE)</f>
        <v>2162.1766969999999</v>
      </c>
      <c r="AC1647" s="297">
        <f>+VLOOKUP($E1647,INV!$1:$1048576,MATCH(DATE(AC$2,1,1),INV!$A$1:$LI$1),FALSE)</f>
        <v>2216.151809</v>
      </c>
      <c r="AD1647" s="297">
        <f>+VLOOKUP($E1647,INV!$1:$1048576,MATCH(DATE(AD$2,1,1),INV!$A$1:$LI$1),FALSE)</f>
        <v>2273.924403</v>
      </c>
      <c r="AE1647" s="297">
        <f>+VLOOKUP($E1647,INV!$1:$1048576,MATCH(DATE(AE$2,1,1),INV!$A$1:$LI$1),FALSE)</f>
        <v>2335.6079669999999</v>
      </c>
      <c r="AF1647" s="297">
        <f>+VLOOKUP($E1647,INV!$1:$1048576,MATCH(DATE(AF$2,1,1),INV!$A$1:$LI$1),FALSE)</f>
        <v>2401.3751990000001</v>
      </c>
      <c r="AG1647" s="297">
        <f>+VLOOKUP($E1647,INV!$1:$1048576,MATCH(DATE(AG$2,1,1),INV!$A$1:$LI$1),FALSE)</f>
        <v>2471.595906</v>
      </c>
      <c r="AH1647" s="297">
        <f>+VLOOKUP($E1647,INV!$1:$1048576,MATCH(DATE(AH$2,1,1),INV!$A$1:$LI$1),FALSE)</f>
        <v>2546.5223219999998</v>
      </c>
      <c r="AI1647" s="297">
        <f>+VLOOKUP($E1647,INV!$1:$1048576,MATCH(DATE(AI$2,1,1),INV!$A$1:$LI$1),FALSE)</f>
        <v>2625.9382700000001</v>
      </c>
      <c r="AJ1647" s="297">
        <f>+VLOOKUP($E1647,INV!$1:$1048576,MATCH(DATE(AJ$2,1,1),INV!$A$1:$LI$1),FALSE)</f>
        <v>2709.2743829999999</v>
      </c>
      <c r="AK1647" s="297">
        <f>+VLOOKUP($E1647,INV!$1:$1048576,MATCH(DATE(AK$2,1,1),INV!$A$1:$LI$1),FALSE)</f>
        <v>2795.9383400000002</v>
      </c>
      <c r="AL1647" s="297">
        <f>+VLOOKUP($E1647,INV!$1:$1048576,MATCH(DATE(AL$2,1,1),INV!$A$1:$LI$1),FALSE)</f>
        <v>2885.4561050000002</v>
      </c>
      <c r="AM1647" s="297">
        <f>+VLOOKUP($E1647,INV!$1:$1048576,MATCH(DATE(AM$2,1,1),INV!$A$1:$LI$1),FALSE)</f>
        <v>2977.4231930000001</v>
      </c>
      <c r="AN1647" s="297">
        <f>+VLOOKUP($E1647,INV!$1:$1048576,MATCH(DATE(AN$2,1,1),INV!$A$1:$LI$1),FALSE)</f>
        <v>3071.4507279999998</v>
      </c>
      <c r="AO1647" s="297">
        <f>+VLOOKUP($E1647,INV!$1:$1048576,MATCH(DATE(AO$2,1,1),INV!$A$1:$LI$1),FALSE)</f>
        <v>3167.1298470000002</v>
      </c>
    </row>
    <row r="1648" spans="1:41" ht="15" customHeight="1" x14ac:dyDescent="0.35">
      <c r="A1648" s="382"/>
      <c r="B1648" s="384"/>
      <c r="C1648" s="61" t="s">
        <v>730</v>
      </c>
      <c r="D1648" s="92"/>
      <c r="E1648" s="61" t="s">
        <v>943</v>
      </c>
      <c r="F1648" s="297">
        <f>+VLOOKUP($E1648,INV!$1:$1048576,MATCH(DATE(F$2,1,1),INV!$A$1:$LI$1),FALSE)</f>
        <v>9092.5410379999994</v>
      </c>
      <c r="G1648" s="297">
        <f>+VLOOKUP($E1648,INV!$1:$1048576,MATCH(DATE(G$2,1,1),INV!$A$1:$LI$1),FALSE)</f>
        <v>9145.9413980000008</v>
      </c>
      <c r="H1648" s="297">
        <f>+VLOOKUP($E1648,INV!$1:$1048576,MATCH(DATE(H$2,1,1),INV!$A$1:$LI$1),FALSE)</f>
        <v>9206.1720580000001</v>
      </c>
      <c r="I1648" s="297">
        <f>+VLOOKUP($E1648,INV!$1:$1048576,MATCH(DATE(I$2,1,1),INV!$A$1:$LI$1),FALSE)</f>
        <v>9283.2930450000003</v>
      </c>
      <c r="J1648" s="297">
        <f>+VLOOKUP($E1648,INV!$1:$1048576,MATCH(DATE(J$2,1,1),INV!$A$1:$LI$1),FALSE)</f>
        <v>9376.6191710000003</v>
      </c>
      <c r="K1648" s="297">
        <f>+VLOOKUP($E1648,INV!$1:$1048576,MATCH(DATE(K$2,1,1),INV!$A$1:$LI$1),FALSE)</f>
        <v>9485.6155230000004</v>
      </c>
      <c r="L1648" s="297">
        <f>+VLOOKUP($E1648,INV!$1:$1048576,MATCH(DATE(L$2,1,1),INV!$A$1:$LI$1),FALSE)</f>
        <v>9607.5700020000004</v>
      </c>
      <c r="M1648" s="297">
        <f>+VLOOKUP($E1648,INV!$1:$1048576,MATCH(DATE(M$2,1,1),INV!$A$1:$LI$1),FALSE)</f>
        <v>9740.9674599999998</v>
      </c>
      <c r="N1648" s="297">
        <f>+VLOOKUP($E1648,INV!$1:$1048576,MATCH(DATE(N$2,1,1),INV!$A$1:$LI$1),FALSE)</f>
        <v>9885.1748459999999</v>
      </c>
      <c r="O1648" s="297">
        <f>+VLOOKUP($E1648,INV!$1:$1048576,MATCH(DATE(O$2,1,1),INV!$A$1:$LI$1),FALSE)</f>
        <v>10040.01521</v>
      </c>
      <c r="P1648" s="297">
        <f>+VLOOKUP($E1648,INV!$1:$1048576,MATCH(DATE(P$2,1,1),INV!$A$1:$LI$1),FALSE)</f>
        <v>10205.435750000001</v>
      </c>
      <c r="Q1648" s="297">
        <f>+VLOOKUP($E1648,INV!$1:$1048576,MATCH(DATE(Q$2,1,1),INV!$A$1:$LI$1),FALSE)</f>
        <v>10380.91957</v>
      </c>
      <c r="R1648" s="297">
        <f>+VLOOKUP($E1648,INV!$1:$1048576,MATCH(DATE(R$2,1,1),INV!$A$1:$LI$1),FALSE)</f>
        <v>10560.7845</v>
      </c>
      <c r="S1648" s="297">
        <f>+VLOOKUP($E1648,INV!$1:$1048576,MATCH(DATE(S$2,1,1),INV!$A$1:$LI$1),FALSE)</f>
        <v>10731.91265</v>
      </c>
      <c r="T1648" s="297">
        <f>+VLOOKUP($E1648,INV!$1:$1048576,MATCH(DATE(T$2,1,1),INV!$A$1:$LI$1),FALSE)</f>
        <v>10896.165440000001</v>
      </c>
      <c r="U1648" s="297">
        <f>+VLOOKUP($E1648,INV!$1:$1048576,MATCH(DATE(U$2,1,1),INV!$A$1:$LI$1),FALSE)</f>
        <v>11059.67114</v>
      </c>
      <c r="V1648" s="297">
        <f>+VLOOKUP($E1648,INV!$1:$1048576,MATCH(DATE(V$2,1,1),INV!$A$1:$LI$1),FALSE)</f>
        <v>11230.153179999999</v>
      </c>
      <c r="W1648" s="297">
        <f>+VLOOKUP($E1648,INV!$1:$1048576,MATCH(DATE(W$2,1,1),INV!$A$1:$LI$1),FALSE)</f>
        <v>11414.614229999999</v>
      </c>
      <c r="X1648" s="297">
        <f>+VLOOKUP($E1648,INV!$1:$1048576,MATCH(DATE(X$2,1,1),INV!$A$1:$LI$1),FALSE)</f>
        <v>11618.08304</v>
      </c>
      <c r="Y1648" s="297">
        <f>+VLOOKUP($E1648,INV!$1:$1048576,MATCH(DATE(Y$2,1,1),INV!$A$1:$LI$1),FALSE)</f>
        <v>11843.234490000001</v>
      </c>
      <c r="Z1648" s="297">
        <f>+VLOOKUP($E1648,INV!$1:$1048576,MATCH(DATE(Z$2,1,1),INV!$A$1:$LI$1),FALSE)</f>
        <v>12092.38148</v>
      </c>
      <c r="AA1648" s="297">
        <f>+VLOOKUP($E1648,INV!$1:$1048576,MATCH(DATE(AA$2,1,1),INV!$A$1:$LI$1),FALSE)</f>
        <v>12367.464029999999</v>
      </c>
      <c r="AB1648" s="297">
        <f>+VLOOKUP($E1648,INV!$1:$1048576,MATCH(DATE(AB$2,1,1),INV!$A$1:$LI$1),FALSE)</f>
        <v>12671.48976</v>
      </c>
      <c r="AC1648" s="297">
        <f>+VLOOKUP($E1648,INV!$1:$1048576,MATCH(DATE(AC$2,1,1),INV!$A$1:$LI$1),FALSE)</f>
        <v>13006.753839999999</v>
      </c>
      <c r="AD1648" s="297">
        <f>+VLOOKUP($E1648,INV!$1:$1048576,MATCH(DATE(AD$2,1,1),INV!$A$1:$LI$1),FALSE)</f>
        <v>13373.83381</v>
      </c>
      <c r="AE1648" s="297">
        <f>+VLOOKUP($E1648,INV!$1:$1048576,MATCH(DATE(AE$2,1,1),INV!$A$1:$LI$1),FALSE)</f>
        <v>13773.432989999999</v>
      </c>
      <c r="AF1648" s="297">
        <f>+VLOOKUP($E1648,INV!$1:$1048576,MATCH(DATE(AF$2,1,1),INV!$A$1:$LI$1),FALSE)</f>
        <v>14206.78974</v>
      </c>
      <c r="AG1648" s="297">
        <f>+VLOOKUP($E1648,INV!$1:$1048576,MATCH(DATE(AG$2,1,1),INV!$A$1:$LI$1),FALSE)</f>
        <v>14676.790569999999</v>
      </c>
      <c r="AH1648" s="297">
        <f>+VLOOKUP($E1648,INV!$1:$1048576,MATCH(DATE(AH$2,1,1),INV!$A$1:$LI$1),FALSE)</f>
        <v>15184.893749999999</v>
      </c>
      <c r="AI1648" s="297">
        <f>+VLOOKUP($E1648,INV!$1:$1048576,MATCH(DATE(AI$2,1,1),INV!$A$1:$LI$1),FALSE)</f>
        <v>15727.75627</v>
      </c>
      <c r="AJ1648" s="297">
        <f>+VLOOKUP($E1648,INV!$1:$1048576,MATCH(DATE(AJ$2,1,1),INV!$A$1:$LI$1),FALSE)</f>
        <v>16299.022859999999</v>
      </c>
      <c r="AK1648" s="297">
        <f>+VLOOKUP($E1648,INV!$1:$1048576,MATCH(DATE(AK$2,1,1),INV!$A$1:$LI$1),FALSE)</f>
        <v>16892.63823</v>
      </c>
      <c r="AL1648" s="297">
        <f>+VLOOKUP($E1648,INV!$1:$1048576,MATCH(DATE(AL$2,1,1),INV!$A$1:$LI$1),FALSE)</f>
        <v>17503.964739999999</v>
      </c>
      <c r="AM1648" s="297">
        <f>+VLOOKUP($E1648,INV!$1:$1048576,MATCH(DATE(AM$2,1,1),INV!$A$1:$LI$1),FALSE)</f>
        <v>18129.16762</v>
      </c>
      <c r="AN1648" s="297">
        <f>+VLOOKUP($E1648,INV!$1:$1048576,MATCH(DATE(AN$2,1,1),INV!$A$1:$LI$1),FALSE)</f>
        <v>18764.666659999999</v>
      </c>
      <c r="AO1648" s="297">
        <f>+VLOOKUP($E1648,INV!$1:$1048576,MATCH(DATE(AO$2,1,1),INV!$A$1:$LI$1),FALSE)</f>
        <v>19406.800719999999</v>
      </c>
    </row>
    <row r="1649" spans="1:41" ht="15" customHeight="1" x14ac:dyDescent="0.35">
      <c r="A1649" s="382"/>
      <c r="B1649" s="384"/>
      <c r="C1649" s="61" t="s">
        <v>731</v>
      </c>
      <c r="D1649" s="92"/>
      <c r="E1649" s="61" t="s">
        <v>944</v>
      </c>
      <c r="F1649" s="297">
        <f>+VLOOKUP($E1649,INV!$1:$1048576,MATCH(DATE(F$2,1,1),INV!$A$1:$LI$1),FALSE)</f>
        <v>2074.6837860000001</v>
      </c>
      <c r="G1649" s="297">
        <f>+VLOOKUP($E1649,INV!$1:$1048576,MATCH(DATE(G$2,1,1),INV!$A$1:$LI$1),FALSE)</f>
        <v>2093.061201</v>
      </c>
      <c r="H1649" s="297">
        <f>+VLOOKUP($E1649,INV!$1:$1048576,MATCH(DATE(H$2,1,1),INV!$A$1:$LI$1),FALSE)</f>
        <v>2114.942638</v>
      </c>
      <c r="I1649" s="297">
        <f>+VLOOKUP($E1649,INV!$1:$1048576,MATCH(DATE(I$2,1,1),INV!$A$1:$LI$1),FALSE)</f>
        <v>2139.8392140000001</v>
      </c>
      <c r="J1649" s="297">
        <f>+VLOOKUP($E1649,INV!$1:$1048576,MATCH(DATE(J$2,1,1),INV!$A$1:$LI$1),FALSE)</f>
        <v>2166.054905</v>
      </c>
      <c r="K1649" s="297">
        <f>+VLOOKUP($E1649,INV!$1:$1048576,MATCH(DATE(K$2,1,1),INV!$A$1:$LI$1),FALSE)</f>
        <v>2194.0043329999999</v>
      </c>
      <c r="L1649" s="297">
        <f>+VLOOKUP($E1649,INV!$1:$1048576,MATCH(DATE(L$2,1,1),INV!$A$1:$LI$1),FALSE)</f>
        <v>2223.3503009999999</v>
      </c>
      <c r="M1649" s="297">
        <f>+VLOOKUP($E1649,INV!$1:$1048576,MATCH(DATE(M$2,1,1),INV!$A$1:$LI$1),FALSE)</f>
        <v>2254.3157120000001</v>
      </c>
      <c r="N1649" s="297">
        <f>+VLOOKUP($E1649,INV!$1:$1048576,MATCH(DATE(N$2,1,1),INV!$A$1:$LI$1),FALSE)</f>
        <v>2287.190681</v>
      </c>
      <c r="O1649" s="297">
        <f>+VLOOKUP($E1649,INV!$1:$1048576,MATCH(DATE(O$2,1,1),INV!$A$1:$LI$1),FALSE)</f>
        <v>2322.1797160000001</v>
      </c>
      <c r="P1649" s="297">
        <f>+VLOOKUP($E1649,INV!$1:$1048576,MATCH(DATE(P$2,1,1),INV!$A$1:$LI$1),FALSE)</f>
        <v>2359.4027460000002</v>
      </c>
      <c r="Q1649" s="297">
        <f>+VLOOKUP($E1649,INV!$1:$1048576,MATCH(DATE(Q$2,1,1),INV!$A$1:$LI$1),FALSE)</f>
        <v>2398.8215740000001</v>
      </c>
      <c r="R1649" s="297">
        <f>+VLOOKUP($E1649,INV!$1:$1048576,MATCH(DATE(R$2,1,1),INV!$A$1:$LI$1),FALSE)</f>
        <v>2439.2773510000002</v>
      </c>
      <c r="S1649" s="297">
        <f>+VLOOKUP($E1649,INV!$1:$1048576,MATCH(DATE(S$2,1,1),INV!$A$1:$LI$1),FALSE)</f>
        <v>2477.9927290000001</v>
      </c>
      <c r="T1649" s="297">
        <f>+VLOOKUP($E1649,INV!$1:$1048576,MATCH(DATE(T$2,1,1),INV!$A$1:$LI$1),FALSE)</f>
        <v>2515.2239319999999</v>
      </c>
      <c r="U1649" s="297">
        <f>+VLOOKUP($E1649,INV!$1:$1048576,MATCH(DATE(U$2,1,1),INV!$A$1:$LI$1),FALSE)</f>
        <v>2552.206009</v>
      </c>
      <c r="V1649" s="297">
        <f>+VLOOKUP($E1649,INV!$1:$1048576,MATCH(DATE(V$2,1,1),INV!$A$1:$LI$1),FALSE)</f>
        <v>2590.7324389999999</v>
      </c>
      <c r="W1649" s="297">
        <f>+VLOOKUP($E1649,INV!$1:$1048576,MATCH(DATE(W$2,1,1),INV!$A$1:$LI$1),FALSE)</f>
        <v>2632.2971980000002</v>
      </c>
      <c r="X1649" s="297">
        <f>+VLOOKUP($E1649,INV!$1:$1048576,MATCH(DATE(X$2,1,1),INV!$A$1:$LI$1),FALSE)</f>
        <v>2677.9222300000001</v>
      </c>
      <c r="Y1649" s="297">
        <f>+VLOOKUP($E1649,INV!$1:$1048576,MATCH(DATE(Y$2,1,1),INV!$A$1:$LI$1),FALSE)</f>
        <v>2728.1373530000001</v>
      </c>
      <c r="Z1649" s="297">
        <f>+VLOOKUP($E1649,INV!$1:$1048576,MATCH(DATE(Z$2,1,1),INV!$A$1:$LI$1),FALSE)</f>
        <v>2783.4183990000001</v>
      </c>
      <c r="AA1649" s="297">
        <f>+VLOOKUP($E1649,INV!$1:$1048576,MATCH(DATE(AA$2,1,1),INV!$A$1:$LI$1),FALSE)</f>
        <v>2844.1955079999998</v>
      </c>
      <c r="AB1649" s="297">
        <f>+VLOOKUP($E1649,INV!$1:$1048576,MATCH(DATE(AB$2,1,1),INV!$A$1:$LI$1),FALSE)</f>
        <v>2911.129778</v>
      </c>
      <c r="AC1649" s="297">
        <f>+VLOOKUP($E1649,INV!$1:$1048576,MATCH(DATE(AC$2,1,1),INV!$A$1:$LI$1),FALSE)</f>
        <v>2984.7435180000002</v>
      </c>
      <c r="AD1649" s="297">
        <f>+VLOOKUP($E1649,INV!$1:$1048576,MATCH(DATE(AD$2,1,1),INV!$A$1:$LI$1),FALSE)</f>
        <v>3065.1965850000001</v>
      </c>
      <c r="AE1649" s="297">
        <f>+VLOOKUP($E1649,INV!$1:$1048576,MATCH(DATE(AE$2,1,1),INV!$A$1:$LI$1),FALSE)</f>
        <v>3152.6643610000001</v>
      </c>
      <c r="AF1649" s="297">
        <f>+VLOOKUP($E1649,INV!$1:$1048576,MATCH(DATE(AF$2,1,1),INV!$A$1:$LI$1),FALSE)</f>
        <v>3247.4318490000001</v>
      </c>
      <c r="AG1649" s="297">
        <f>+VLOOKUP($E1649,INV!$1:$1048576,MATCH(DATE(AG$2,1,1),INV!$A$1:$LI$1),FALSE)</f>
        <v>3350.1217609999999</v>
      </c>
      <c r="AH1649" s="297">
        <f>+VLOOKUP($E1649,INV!$1:$1048576,MATCH(DATE(AH$2,1,1),INV!$A$1:$LI$1),FALSE)</f>
        <v>3461.0819000000001</v>
      </c>
      <c r="AI1649" s="297">
        <f>+VLOOKUP($E1649,INV!$1:$1048576,MATCH(DATE(AI$2,1,1),INV!$A$1:$LI$1),FALSE)</f>
        <v>3579.6769220000001</v>
      </c>
      <c r="AJ1649" s="297">
        <f>+VLOOKUP($E1649,INV!$1:$1048576,MATCH(DATE(AJ$2,1,1),INV!$A$1:$LI$1),FALSE)</f>
        <v>3704.6224099999999</v>
      </c>
      <c r="AK1649" s="297">
        <f>+VLOOKUP($E1649,INV!$1:$1048576,MATCH(DATE(AK$2,1,1),INV!$A$1:$LI$1),FALSE)</f>
        <v>3834.6615790000001</v>
      </c>
      <c r="AL1649" s="297">
        <f>+VLOOKUP($E1649,INV!$1:$1048576,MATCH(DATE(AL$2,1,1),INV!$A$1:$LI$1),FALSE)</f>
        <v>3968.8075840000001</v>
      </c>
      <c r="AM1649" s="297">
        <f>+VLOOKUP($E1649,INV!$1:$1048576,MATCH(DATE(AM$2,1,1),INV!$A$1:$LI$1),FALSE)</f>
        <v>4106.2321780000002</v>
      </c>
      <c r="AN1649" s="297">
        <f>+VLOOKUP($E1649,INV!$1:$1048576,MATCH(DATE(AN$2,1,1),INV!$A$1:$LI$1),FALSE)</f>
        <v>4246.1574650000002</v>
      </c>
      <c r="AO1649" s="297">
        <f>+VLOOKUP($E1649,INV!$1:$1048576,MATCH(DATE(AO$2,1,1),INV!$A$1:$LI$1),FALSE)</f>
        <v>4387.7885649999998</v>
      </c>
    </row>
    <row r="1650" spans="1:41" ht="15" customHeight="1" x14ac:dyDescent="0.35">
      <c r="A1650" s="382"/>
      <c r="B1650" s="384"/>
      <c r="C1650" s="61" t="s">
        <v>732</v>
      </c>
      <c r="D1650" s="92"/>
      <c r="E1650" s="61" t="s">
        <v>945</v>
      </c>
      <c r="F1650" s="297">
        <f>+VLOOKUP($E1650,INV!$1:$1048576,MATCH(DATE(F$2,1,1),INV!$A$1:$LI$1),FALSE)</f>
        <v>1900.581128</v>
      </c>
      <c r="G1650" s="297">
        <f>+VLOOKUP($E1650,INV!$1:$1048576,MATCH(DATE(G$2,1,1),INV!$A$1:$LI$1),FALSE)</f>
        <v>1931.875442</v>
      </c>
      <c r="H1650" s="297">
        <f>+VLOOKUP($E1650,INV!$1:$1048576,MATCH(DATE(H$2,1,1),INV!$A$1:$LI$1),FALSE)</f>
        <v>1967.558689</v>
      </c>
      <c r="I1650" s="297">
        <f>+VLOOKUP($E1650,INV!$1:$1048576,MATCH(DATE(I$2,1,1),INV!$A$1:$LI$1),FALSE)</f>
        <v>2002.7430179999999</v>
      </c>
      <c r="J1650" s="297">
        <f>+VLOOKUP($E1650,INV!$1:$1048576,MATCH(DATE(J$2,1,1),INV!$A$1:$LI$1),FALSE)</f>
        <v>2037.1543529999999</v>
      </c>
      <c r="K1650" s="297">
        <f>+VLOOKUP($E1650,INV!$1:$1048576,MATCH(DATE(K$2,1,1),INV!$A$1:$LI$1),FALSE)</f>
        <v>2072.317646</v>
      </c>
      <c r="L1650" s="297">
        <f>+VLOOKUP($E1650,INV!$1:$1048576,MATCH(DATE(L$2,1,1),INV!$A$1:$LI$1),FALSE)</f>
        <v>2108.7795799999999</v>
      </c>
      <c r="M1650" s="297">
        <f>+VLOOKUP($E1650,INV!$1:$1048576,MATCH(DATE(M$2,1,1),INV!$A$1:$LI$1),FALSE)</f>
        <v>2146.637154</v>
      </c>
      <c r="N1650" s="297">
        <f>+VLOOKUP($E1650,INV!$1:$1048576,MATCH(DATE(N$2,1,1),INV!$A$1:$LI$1),FALSE)</f>
        <v>2185.902251</v>
      </c>
      <c r="O1650" s="297">
        <f>+VLOOKUP($E1650,INV!$1:$1048576,MATCH(DATE(O$2,1,1),INV!$A$1:$LI$1),FALSE)</f>
        <v>2226.5783080000001</v>
      </c>
      <c r="P1650" s="297">
        <f>+VLOOKUP($E1650,INV!$1:$1048576,MATCH(DATE(P$2,1,1),INV!$A$1:$LI$1),FALSE)</f>
        <v>2268.6908429999999</v>
      </c>
      <c r="Q1650" s="297">
        <f>+VLOOKUP($E1650,INV!$1:$1048576,MATCH(DATE(Q$2,1,1),INV!$A$1:$LI$1),FALSE)</f>
        <v>2312.1517330000001</v>
      </c>
      <c r="R1650" s="297">
        <f>+VLOOKUP($E1650,INV!$1:$1048576,MATCH(DATE(R$2,1,1),INV!$A$1:$LI$1),FALSE)</f>
        <v>2355.5188560000001</v>
      </c>
      <c r="S1650" s="297">
        <f>+VLOOKUP($E1650,INV!$1:$1048576,MATCH(DATE(S$2,1,1),INV!$A$1:$LI$1),FALSE)</f>
        <v>2395.4091659999999</v>
      </c>
      <c r="T1650" s="297">
        <f>+VLOOKUP($E1650,INV!$1:$1048576,MATCH(DATE(T$2,1,1),INV!$A$1:$LI$1),FALSE)</f>
        <v>2432.4757669999999</v>
      </c>
      <c r="U1650" s="297">
        <f>+VLOOKUP($E1650,INV!$1:$1048576,MATCH(DATE(U$2,1,1),INV!$A$1:$LI$1),FALSE)</f>
        <v>2468.519288</v>
      </c>
      <c r="V1650" s="297">
        <f>+VLOOKUP($E1650,INV!$1:$1048576,MATCH(DATE(V$2,1,1),INV!$A$1:$LI$1),FALSE)</f>
        <v>2505.6786360000001</v>
      </c>
      <c r="W1650" s="297">
        <f>+VLOOKUP($E1650,INV!$1:$1048576,MATCH(DATE(W$2,1,1),INV!$A$1:$LI$1),FALSE)</f>
        <v>2546.238296</v>
      </c>
      <c r="X1650" s="297">
        <f>+VLOOKUP($E1650,INV!$1:$1048576,MATCH(DATE(X$2,1,1),INV!$A$1:$LI$1),FALSE)</f>
        <v>2591.7274819999998</v>
      </c>
      <c r="Y1650" s="297">
        <f>+VLOOKUP($E1650,INV!$1:$1048576,MATCH(DATE(Y$2,1,1),INV!$A$1:$LI$1),FALSE)</f>
        <v>2642.9112329999998</v>
      </c>
      <c r="Z1650" s="297">
        <f>+VLOOKUP($E1650,INV!$1:$1048576,MATCH(DATE(Z$2,1,1),INV!$A$1:$LI$1),FALSE)</f>
        <v>2700.381492</v>
      </c>
      <c r="AA1650" s="297">
        <f>+VLOOKUP($E1650,INV!$1:$1048576,MATCH(DATE(AA$2,1,1),INV!$A$1:$LI$1),FALSE)</f>
        <v>2764.5905870000001</v>
      </c>
      <c r="AB1650" s="297">
        <f>+VLOOKUP($E1650,INV!$1:$1048576,MATCH(DATE(AB$2,1,1),INV!$A$1:$LI$1),FALSE)</f>
        <v>2836.2567909999998</v>
      </c>
      <c r="AC1650" s="297">
        <f>+VLOOKUP($E1650,INV!$1:$1048576,MATCH(DATE(AC$2,1,1),INV!$A$1:$LI$1),FALSE)</f>
        <v>2915.9058620000001</v>
      </c>
      <c r="AD1650" s="297">
        <f>+VLOOKUP($E1650,INV!$1:$1048576,MATCH(DATE(AD$2,1,1),INV!$A$1:$LI$1),FALSE)</f>
        <v>3003.6199379999998</v>
      </c>
      <c r="AE1650" s="297">
        <f>+VLOOKUP($E1650,INV!$1:$1048576,MATCH(DATE(AE$2,1,1),INV!$A$1:$LI$1),FALSE)</f>
        <v>3099.5383879999999</v>
      </c>
      <c r="AF1650" s="297">
        <f>+VLOOKUP($E1650,INV!$1:$1048576,MATCH(DATE(AF$2,1,1),INV!$A$1:$LI$1),FALSE)</f>
        <v>3203.963988</v>
      </c>
      <c r="AG1650" s="297">
        <f>+VLOOKUP($E1650,INV!$1:$1048576,MATCH(DATE(AG$2,1,1),INV!$A$1:$LI$1),FALSE)</f>
        <v>3317.6482000000001</v>
      </c>
      <c r="AH1650" s="297">
        <f>+VLOOKUP($E1650,INV!$1:$1048576,MATCH(DATE(AH$2,1,1),INV!$A$1:$LI$1),FALSE)</f>
        <v>3440.969227</v>
      </c>
      <c r="AI1650" s="297">
        <f>+VLOOKUP($E1650,INV!$1:$1048576,MATCH(DATE(AI$2,1,1),INV!$A$1:$LI$1),FALSE)</f>
        <v>3573.0219550000002</v>
      </c>
      <c r="AJ1650" s="297">
        <f>+VLOOKUP($E1650,INV!$1:$1048576,MATCH(DATE(AJ$2,1,1),INV!$A$1:$LI$1),FALSE)</f>
        <v>3712.117205</v>
      </c>
      <c r="AK1650" s="297">
        <f>+VLOOKUP($E1650,INV!$1:$1048576,MATCH(DATE(AK$2,1,1),INV!$A$1:$LI$1),FALSE)</f>
        <v>3856.6798389999999</v>
      </c>
      <c r="AL1650" s="297">
        <f>+VLOOKUP($E1650,INV!$1:$1048576,MATCH(DATE(AL$2,1,1),INV!$A$1:$LI$1),FALSE)</f>
        <v>4005.5393770000001</v>
      </c>
      <c r="AM1650" s="297">
        <f>+VLOOKUP($E1650,INV!$1:$1048576,MATCH(DATE(AM$2,1,1),INV!$A$1:$LI$1),FALSE)</f>
        <v>4157.753479</v>
      </c>
      <c r="AN1650" s="297">
        <f>+VLOOKUP($E1650,INV!$1:$1048576,MATCH(DATE(AN$2,1,1),INV!$A$1:$LI$1),FALSE)</f>
        <v>4312.4509250000001</v>
      </c>
      <c r="AO1650" s="297">
        <f>+VLOOKUP($E1650,INV!$1:$1048576,MATCH(DATE(AO$2,1,1),INV!$A$1:$LI$1),FALSE)</f>
        <v>4468.7362089999997</v>
      </c>
    </row>
    <row r="1651" spans="1:41" ht="15" customHeight="1" x14ac:dyDescent="0.35">
      <c r="A1651" s="382"/>
      <c r="B1651" s="384"/>
      <c r="C1651" s="61" t="s">
        <v>733</v>
      </c>
      <c r="D1651" s="92"/>
      <c r="E1651" s="61" t="s">
        <v>946</v>
      </c>
      <c r="F1651" s="297">
        <f>+VLOOKUP($E1651,INV!$1:$1048576,MATCH(DATE(F$2,1,1),INV!$A$1:$LI$1),FALSE)</f>
        <v>22024.650839999998</v>
      </c>
      <c r="G1651" s="297">
        <f>+VLOOKUP($E1651,INV!$1:$1048576,MATCH(DATE(G$2,1,1),INV!$A$1:$LI$1),FALSE)</f>
        <v>22189.53989</v>
      </c>
      <c r="H1651" s="297">
        <f>+VLOOKUP($E1651,INV!$1:$1048576,MATCH(DATE(H$2,1,1),INV!$A$1:$LI$1),FALSE)</f>
        <v>22379.94757</v>
      </c>
      <c r="I1651" s="297">
        <f>+VLOOKUP($E1651,INV!$1:$1048576,MATCH(DATE(I$2,1,1),INV!$A$1:$LI$1),FALSE)</f>
        <v>22604.344059999999</v>
      </c>
      <c r="J1651" s="297">
        <f>+VLOOKUP($E1651,INV!$1:$1048576,MATCH(DATE(J$2,1,1),INV!$A$1:$LI$1),FALSE)</f>
        <v>22858.308590000001</v>
      </c>
      <c r="K1651" s="297">
        <f>+VLOOKUP($E1651,INV!$1:$1048576,MATCH(DATE(K$2,1,1),INV!$A$1:$LI$1),FALSE)</f>
        <v>23141.800449999999</v>
      </c>
      <c r="L1651" s="297">
        <f>+VLOOKUP($E1651,INV!$1:$1048576,MATCH(DATE(L$2,1,1),INV!$A$1:$LI$1),FALSE)</f>
        <v>23448.15724</v>
      </c>
      <c r="M1651" s="297">
        <f>+VLOOKUP($E1651,INV!$1:$1048576,MATCH(DATE(M$2,1,1),INV!$A$1:$LI$1),FALSE)</f>
        <v>23776.544310000001</v>
      </c>
      <c r="N1651" s="297">
        <f>+VLOOKUP($E1651,INV!$1:$1048576,MATCH(DATE(N$2,1,1),INV!$A$1:$LI$1),FALSE)</f>
        <v>24127.755669999999</v>
      </c>
      <c r="O1651" s="297">
        <f>+VLOOKUP($E1651,INV!$1:$1048576,MATCH(DATE(O$2,1,1),INV!$A$1:$LI$1),FALSE)</f>
        <v>24503.023529999999</v>
      </c>
      <c r="P1651" s="297">
        <f>+VLOOKUP($E1651,INV!$1:$1048576,MATCH(DATE(P$2,1,1),INV!$A$1:$LI$1),FALSE)</f>
        <v>24903.26971</v>
      </c>
      <c r="Q1651" s="297">
        <f>+VLOOKUP($E1651,INV!$1:$1048576,MATCH(DATE(Q$2,1,1),INV!$A$1:$LI$1),FALSE)</f>
        <v>25328.005539999998</v>
      </c>
      <c r="R1651" s="297">
        <f>+VLOOKUP($E1651,INV!$1:$1048576,MATCH(DATE(R$2,1,1),INV!$A$1:$LI$1),FALSE)</f>
        <v>25764.756399999998</v>
      </c>
      <c r="S1651" s="297">
        <f>+VLOOKUP($E1651,INV!$1:$1048576,MATCH(DATE(S$2,1,1),INV!$A$1:$LI$1),FALSE)</f>
        <v>26183.740310000001</v>
      </c>
      <c r="T1651" s="297">
        <f>+VLOOKUP($E1651,INV!$1:$1048576,MATCH(DATE(T$2,1,1),INV!$A$1:$LI$1),FALSE)</f>
        <v>26588.121149999999</v>
      </c>
      <c r="U1651" s="297">
        <f>+VLOOKUP($E1651,INV!$1:$1048576,MATCH(DATE(U$2,1,1),INV!$A$1:$LI$1),FALSE)</f>
        <v>26991.146260000001</v>
      </c>
      <c r="V1651" s="297">
        <f>+VLOOKUP($E1651,INV!$1:$1048576,MATCH(DATE(V$2,1,1),INV!$A$1:$LI$1),FALSE)</f>
        <v>27411.936799999999</v>
      </c>
      <c r="W1651" s="297">
        <f>+VLOOKUP($E1651,INV!$1:$1048576,MATCH(DATE(W$2,1,1),INV!$A$1:$LI$1),FALSE)</f>
        <v>27865.784940000001</v>
      </c>
      <c r="X1651" s="297">
        <f>+VLOOKUP($E1651,INV!$1:$1048576,MATCH(DATE(X$2,1,1),INV!$A$1:$LI$1),FALSE)</f>
        <v>28363.469239999999</v>
      </c>
      <c r="Y1651" s="297">
        <f>+VLOOKUP($E1651,INV!$1:$1048576,MATCH(DATE(Y$2,1,1),INV!$A$1:$LI$1),FALSE)</f>
        <v>28910.598569999998</v>
      </c>
      <c r="Z1651" s="297">
        <f>+VLOOKUP($E1651,INV!$1:$1048576,MATCH(DATE(Z$2,1,1),INV!$A$1:$LI$1),FALSE)</f>
        <v>29512.154119999999</v>
      </c>
      <c r="AA1651" s="297">
        <f>+VLOOKUP($E1651,INV!$1:$1048576,MATCH(DATE(AA$2,1,1),INV!$A$1:$LI$1),FALSE)</f>
        <v>30172.52103</v>
      </c>
      <c r="AB1651" s="297">
        <f>+VLOOKUP($E1651,INV!$1:$1048576,MATCH(DATE(AB$2,1,1),INV!$A$1:$LI$1),FALSE)</f>
        <v>30898.597379999999</v>
      </c>
      <c r="AC1651" s="297">
        <f>+VLOOKUP($E1651,INV!$1:$1048576,MATCH(DATE(AC$2,1,1),INV!$A$1:$LI$1),FALSE)</f>
        <v>31695.774369999999</v>
      </c>
      <c r="AD1651" s="297">
        <f>+VLOOKUP($E1651,INV!$1:$1048576,MATCH(DATE(AD$2,1,1),INV!$A$1:$LI$1),FALSE)</f>
        <v>32565.53817</v>
      </c>
      <c r="AE1651" s="297">
        <f>+VLOOKUP($E1651,INV!$1:$1048576,MATCH(DATE(AE$2,1,1),INV!$A$1:$LI$1),FALSE)</f>
        <v>33509.590989999997</v>
      </c>
      <c r="AF1651" s="297">
        <f>+VLOOKUP($E1651,INV!$1:$1048576,MATCH(DATE(AF$2,1,1),INV!$A$1:$LI$1),FALSE)</f>
        <v>34530.830829999999</v>
      </c>
      <c r="AG1651" s="297">
        <f>+VLOOKUP($E1651,INV!$1:$1048576,MATCH(DATE(AG$2,1,1),INV!$A$1:$LI$1),FALSE)</f>
        <v>35635.864569999998</v>
      </c>
      <c r="AH1651" s="297">
        <f>+VLOOKUP($E1651,INV!$1:$1048576,MATCH(DATE(AH$2,1,1),INV!$A$1:$LI$1),FALSE)</f>
        <v>36828.221089999999</v>
      </c>
      <c r="AI1651" s="297">
        <f>+VLOOKUP($E1651,INV!$1:$1048576,MATCH(DATE(AI$2,1,1),INV!$A$1:$LI$1),FALSE)</f>
        <v>38100.739130000002</v>
      </c>
      <c r="AJ1651" s="297">
        <f>+VLOOKUP($E1651,INV!$1:$1048576,MATCH(DATE(AJ$2,1,1),INV!$A$1:$LI$1),FALSE)</f>
        <v>39439.30371</v>
      </c>
      <c r="AK1651" s="297">
        <f>+VLOOKUP($E1651,INV!$1:$1048576,MATCH(DATE(AK$2,1,1),INV!$A$1:$LI$1),FALSE)</f>
        <v>40830.231809999997</v>
      </c>
      <c r="AL1651" s="297">
        <f>+VLOOKUP($E1651,INV!$1:$1048576,MATCH(DATE(AL$2,1,1),INV!$A$1:$LI$1),FALSE)</f>
        <v>42262.879930000003</v>
      </c>
      <c r="AM1651" s="297">
        <f>+VLOOKUP($E1651,INV!$1:$1048576,MATCH(DATE(AM$2,1,1),INV!$A$1:$LI$1),FALSE)</f>
        <v>43728.37156</v>
      </c>
      <c r="AN1651" s="297">
        <f>+VLOOKUP($E1651,INV!$1:$1048576,MATCH(DATE(AN$2,1,1),INV!$A$1:$LI$1),FALSE)</f>
        <v>45218.400750000001</v>
      </c>
      <c r="AO1651" s="297">
        <f>+VLOOKUP($E1651,INV!$1:$1048576,MATCH(DATE(AO$2,1,1),INV!$A$1:$LI$1),FALSE)</f>
        <v>46724.49179</v>
      </c>
    </row>
    <row r="1652" spans="1:41" ht="15" customHeight="1" x14ac:dyDescent="0.35">
      <c r="A1652" s="382"/>
      <c r="B1652" s="384"/>
      <c r="C1652" s="61" t="s">
        <v>734</v>
      </c>
      <c r="D1652" s="92"/>
      <c r="E1652" s="61" t="s">
        <v>947</v>
      </c>
      <c r="F1652" s="297">
        <f>+VLOOKUP($E1652,INV!$1:$1048576,MATCH(DATE(F$2,1,1),INV!$A$1:$LI$1),FALSE)</f>
        <v>747.04950440000005</v>
      </c>
      <c r="G1652" s="297">
        <f>+VLOOKUP($E1652,INV!$1:$1048576,MATCH(DATE(G$2,1,1),INV!$A$1:$LI$1),FALSE)</f>
        <v>740.35908440000003</v>
      </c>
      <c r="H1652" s="297">
        <f>+VLOOKUP($E1652,INV!$1:$1048576,MATCH(DATE(H$2,1,1),INV!$A$1:$LI$1),FALSE)</f>
        <v>732.72750759999997</v>
      </c>
      <c r="I1652" s="297">
        <f>+VLOOKUP($E1652,INV!$1:$1048576,MATCH(DATE(I$2,1,1),INV!$A$1:$LI$1),FALSE)</f>
        <v>728.9583222</v>
      </c>
      <c r="J1652" s="297">
        <f>+VLOOKUP($E1652,INV!$1:$1048576,MATCH(DATE(J$2,1,1),INV!$A$1:$LI$1),FALSE)</f>
        <v>728.7199746</v>
      </c>
      <c r="K1652" s="297">
        <f>+VLOOKUP($E1652,INV!$1:$1048576,MATCH(DATE(K$2,1,1),INV!$A$1:$LI$1),FALSE)</f>
        <v>731.27605719999997</v>
      </c>
      <c r="L1652" s="297">
        <f>+VLOOKUP($E1652,INV!$1:$1048576,MATCH(DATE(L$2,1,1),INV!$A$1:$LI$1),FALSE)</f>
        <v>735.77029319999997</v>
      </c>
      <c r="M1652" s="297">
        <f>+VLOOKUP($E1652,INV!$1:$1048576,MATCH(DATE(M$2,1,1),INV!$A$1:$LI$1),FALSE)</f>
        <v>741.77719009999998</v>
      </c>
      <c r="N1652" s="297">
        <f>+VLOOKUP($E1652,INV!$1:$1048576,MATCH(DATE(N$2,1,1),INV!$A$1:$LI$1),FALSE)</f>
        <v>749.14176420000001</v>
      </c>
      <c r="O1652" s="297">
        <f>+VLOOKUP($E1652,INV!$1:$1048576,MATCH(DATE(O$2,1,1),INV!$A$1:$LI$1),FALSE)</f>
        <v>757.82107050000002</v>
      </c>
      <c r="P1652" s="297">
        <f>+VLOOKUP($E1652,INV!$1:$1048576,MATCH(DATE(P$2,1,1),INV!$A$1:$LI$1),FALSE)</f>
        <v>767.79985839999995</v>
      </c>
      <c r="Q1652" s="297">
        <f>+VLOOKUP($E1652,INV!$1:$1048576,MATCH(DATE(Q$2,1,1),INV!$A$1:$LI$1),FALSE)</f>
        <v>779.05508420000001</v>
      </c>
      <c r="R1652" s="297">
        <f>+VLOOKUP($E1652,INV!$1:$1048576,MATCH(DATE(R$2,1,1),INV!$A$1:$LI$1),FALSE)</f>
        <v>791.28366759999994</v>
      </c>
      <c r="S1652" s="297">
        <f>+VLOOKUP($E1652,INV!$1:$1048576,MATCH(DATE(S$2,1,1),INV!$A$1:$LI$1),FALSE)</f>
        <v>803.75187510000001</v>
      </c>
      <c r="T1652" s="297">
        <f>+VLOOKUP($E1652,INV!$1:$1048576,MATCH(DATE(T$2,1,1),INV!$A$1:$LI$1),FALSE)</f>
        <v>816.45993920000001</v>
      </c>
      <c r="U1652" s="297">
        <f>+VLOOKUP($E1652,INV!$1:$1048576,MATCH(DATE(U$2,1,1),INV!$A$1:$LI$1),FALSE)</f>
        <v>829.61994240000001</v>
      </c>
      <c r="V1652" s="297">
        <f>+VLOOKUP($E1652,INV!$1:$1048576,MATCH(DATE(V$2,1,1),INV!$A$1:$LI$1),FALSE)</f>
        <v>843.6503907</v>
      </c>
      <c r="W1652" s="297">
        <f>+VLOOKUP($E1652,INV!$1:$1048576,MATCH(DATE(W$2,1,1),INV!$A$1:$LI$1),FALSE)</f>
        <v>858.86636929999997</v>
      </c>
      <c r="X1652" s="297">
        <f>+VLOOKUP($E1652,INV!$1:$1048576,MATCH(DATE(X$2,1,1),INV!$A$1:$LI$1),FALSE)</f>
        <v>875.46023119999995</v>
      </c>
      <c r="Y1652" s="297">
        <f>+VLOOKUP($E1652,INV!$1:$1048576,MATCH(DATE(Y$2,1,1),INV!$A$1:$LI$1),FALSE)</f>
        <v>893.50500529999999</v>
      </c>
      <c r="Z1652" s="297">
        <f>+VLOOKUP($E1652,INV!$1:$1048576,MATCH(DATE(Z$2,1,1),INV!$A$1:$LI$1),FALSE)</f>
        <v>913.07660099999998</v>
      </c>
      <c r="AA1652" s="297">
        <f>+VLOOKUP($E1652,INV!$1:$1048576,MATCH(DATE(AA$2,1,1),INV!$A$1:$LI$1),FALSE)</f>
        <v>934.25998259999994</v>
      </c>
      <c r="AB1652" s="297">
        <f>+VLOOKUP($E1652,INV!$1:$1048576,MATCH(DATE(AB$2,1,1),INV!$A$1:$LI$1),FALSE)</f>
        <v>957.22370820000003</v>
      </c>
      <c r="AC1652" s="297">
        <f>+VLOOKUP($E1652,INV!$1:$1048576,MATCH(DATE(AC$2,1,1),INV!$A$1:$LI$1),FALSE)</f>
        <v>982.11687519999998</v>
      </c>
      <c r="AD1652" s="297">
        <f>+VLOOKUP($E1652,INV!$1:$1048576,MATCH(DATE(AD$2,1,1),INV!$A$1:$LI$1),FALSE)</f>
        <v>1008.9951600000001</v>
      </c>
      <c r="AE1652" s="297">
        <f>+VLOOKUP($E1652,INV!$1:$1048576,MATCH(DATE(AE$2,1,1),INV!$A$1:$LI$1),FALSE)</f>
        <v>1037.9192519999999</v>
      </c>
      <c r="AF1652" s="297">
        <f>+VLOOKUP($E1652,INV!$1:$1048576,MATCH(DATE(AF$2,1,1),INV!$A$1:$LI$1),FALSE)</f>
        <v>1068.98072</v>
      </c>
      <c r="AG1652" s="297">
        <f>+VLOOKUP($E1652,INV!$1:$1048576,MATCH(DATE(AG$2,1,1),INV!$A$1:$LI$1),FALSE)</f>
        <v>1102.3754879999999</v>
      </c>
      <c r="AH1652" s="297">
        <f>+VLOOKUP($E1652,INV!$1:$1048576,MATCH(DATE(AH$2,1,1),INV!$A$1:$LI$1),FALSE)</f>
        <v>1138.2313340000001</v>
      </c>
      <c r="AI1652" s="297">
        <f>+VLOOKUP($E1652,INV!$1:$1048576,MATCH(DATE(AI$2,1,1),INV!$A$1:$LI$1),FALSE)</f>
        <v>1176.4367050000001</v>
      </c>
      <c r="AJ1652" s="297">
        <f>+VLOOKUP($E1652,INV!$1:$1048576,MATCH(DATE(AJ$2,1,1),INV!$A$1:$LI$1),FALSE)</f>
        <v>1216.702614</v>
      </c>
      <c r="AK1652" s="297">
        <f>+VLOOKUP($E1652,INV!$1:$1048576,MATCH(DATE(AK$2,1,1),INV!$A$1:$LI$1),FALSE)</f>
        <v>1258.728584</v>
      </c>
      <c r="AL1652" s="297">
        <f>+VLOOKUP($E1652,INV!$1:$1048576,MATCH(DATE(AL$2,1,1),INV!$A$1:$LI$1),FALSE)</f>
        <v>1302.2682769999999</v>
      </c>
      <c r="AM1652" s="297">
        <f>+VLOOKUP($E1652,INV!$1:$1048576,MATCH(DATE(AM$2,1,1),INV!$A$1:$LI$1),FALSE)</f>
        <v>1347.0998070000001</v>
      </c>
      <c r="AN1652" s="297">
        <f>+VLOOKUP($E1652,INV!$1:$1048576,MATCH(DATE(AN$2,1,1),INV!$A$1:$LI$1),FALSE)</f>
        <v>1393.000681</v>
      </c>
      <c r="AO1652" s="297">
        <f>+VLOOKUP($E1652,INV!$1:$1048576,MATCH(DATE(AO$2,1,1),INV!$A$1:$LI$1),FALSE)</f>
        <v>1439.733037</v>
      </c>
    </row>
    <row r="1653" spans="1:41" ht="15" customHeight="1" x14ac:dyDescent="0.35">
      <c r="A1653" s="382"/>
      <c r="B1653" s="384"/>
      <c r="C1653" s="61" t="s">
        <v>735</v>
      </c>
      <c r="D1653" s="92"/>
      <c r="E1653" s="61" t="s">
        <v>948</v>
      </c>
      <c r="F1653" s="297">
        <f>+VLOOKUP($E1653,INV!$1:$1048576,MATCH(DATE(F$2,1,1),INV!$A$1:$LI$1),FALSE)</f>
        <v>7520.3798610000003</v>
      </c>
      <c r="G1653" s="297">
        <f>+VLOOKUP($E1653,INV!$1:$1048576,MATCH(DATE(G$2,1,1),INV!$A$1:$LI$1),FALSE)</f>
        <v>7913.0890570000001</v>
      </c>
      <c r="H1653" s="297">
        <f>+VLOOKUP($E1653,INV!$1:$1048576,MATCH(DATE(H$2,1,1),INV!$A$1:$LI$1),FALSE)</f>
        <v>8396.7167079999999</v>
      </c>
      <c r="I1653" s="297">
        <f>+VLOOKUP($E1653,INV!$1:$1048576,MATCH(DATE(I$2,1,1),INV!$A$1:$LI$1),FALSE)</f>
        <v>8776.6031679999996</v>
      </c>
      <c r="J1653" s="297">
        <f>+VLOOKUP($E1653,INV!$1:$1048576,MATCH(DATE(J$2,1,1),INV!$A$1:$LI$1),FALSE)</f>
        <v>9034.9368579999991</v>
      </c>
      <c r="K1653" s="297">
        <f>+VLOOKUP($E1653,INV!$1:$1048576,MATCH(DATE(K$2,1,1),INV!$A$1:$LI$1),FALSE)</f>
        <v>9216.8114829999995</v>
      </c>
      <c r="L1653" s="297">
        <f>+VLOOKUP($E1653,INV!$1:$1048576,MATCH(DATE(L$2,1,1),INV!$A$1:$LI$1),FALSE)</f>
        <v>9360.9965969999994</v>
      </c>
      <c r="M1653" s="297">
        <f>+VLOOKUP($E1653,INV!$1:$1048576,MATCH(DATE(M$2,1,1),INV!$A$1:$LI$1),FALSE)</f>
        <v>9492.4382850000002</v>
      </c>
      <c r="N1653" s="297">
        <f>+VLOOKUP($E1653,INV!$1:$1048576,MATCH(DATE(N$2,1,1),INV!$A$1:$LI$1),FALSE)</f>
        <v>9624.4887159999998</v>
      </c>
      <c r="O1653" s="297">
        <f>+VLOOKUP($E1653,INV!$1:$1048576,MATCH(DATE(O$2,1,1),INV!$A$1:$LI$1),FALSE)</f>
        <v>9763.9318789999998</v>
      </c>
      <c r="P1653" s="297">
        <f>+VLOOKUP($E1653,INV!$1:$1048576,MATCH(DATE(P$2,1,1),INV!$A$1:$LI$1),FALSE)</f>
        <v>9914.4366690000006</v>
      </c>
      <c r="Q1653" s="297">
        <f>+VLOOKUP($E1653,INV!$1:$1048576,MATCH(DATE(Q$2,1,1),INV!$A$1:$LI$1),FALSE)</f>
        <v>10078.411179999999</v>
      </c>
      <c r="R1653" s="297">
        <f>+VLOOKUP($E1653,INV!$1:$1048576,MATCH(DATE(R$2,1,1),INV!$A$1:$LI$1),FALSE)</f>
        <v>10256.03325</v>
      </c>
      <c r="S1653" s="297">
        <f>+VLOOKUP($E1653,INV!$1:$1048576,MATCH(DATE(S$2,1,1),INV!$A$1:$LI$1),FALSE)</f>
        <v>10444.06403</v>
      </c>
      <c r="T1653" s="297">
        <f>+VLOOKUP($E1653,INV!$1:$1048576,MATCH(DATE(T$2,1,1),INV!$A$1:$LI$1),FALSE)</f>
        <v>10640.255520000001</v>
      </c>
      <c r="U1653" s="297">
        <f>+VLOOKUP($E1653,INV!$1:$1048576,MATCH(DATE(U$2,1,1),INV!$A$1:$LI$1),FALSE)</f>
        <v>10843.85324</v>
      </c>
      <c r="V1653" s="297">
        <f>+VLOOKUP($E1653,INV!$1:$1048576,MATCH(DATE(V$2,1,1),INV!$A$1:$LI$1),FALSE)</f>
        <v>11057.25576</v>
      </c>
      <c r="W1653" s="297">
        <f>+VLOOKUP($E1653,INV!$1:$1048576,MATCH(DATE(W$2,1,1),INV!$A$1:$LI$1),FALSE)</f>
        <v>11281.09</v>
      </c>
      <c r="X1653" s="297">
        <f>+VLOOKUP($E1653,INV!$1:$1048576,MATCH(DATE(X$2,1,1),INV!$A$1:$LI$1),FALSE)</f>
        <v>11514.89696</v>
      </c>
      <c r="Y1653" s="297">
        <f>+VLOOKUP($E1653,INV!$1:$1048576,MATCH(DATE(Y$2,1,1),INV!$A$1:$LI$1),FALSE)</f>
        <v>11757.651099999999</v>
      </c>
      <c r="Z1653" s="297">
        <f>+VLOOKUP($E1653,INV!$1:$1048576,MATCH(DATE(Z$2,1,1),INV!$A$1:$LI$1),FALSE)</f>
        <v>12008.84556</v>
      </c>
      <c r="AA1653" s="297">
        <f>+VLOOKUP($E1653,INV!$1:$1048576,MATCH(DATE(AA$2,1,1),INV!$A$1:$LI$1),FALSE)</f>
        <v>12268.859189999999</v>
      </c>
      <c r="AB1653" s="297">
        <f>+VLOOKUP($E1653,INV!$1:$1048576,MATCH(DATE(AB$2,1,1),INV!$A$1:$LI$1),FALSE)</f>
        <v>12538.51838</v>
      </c>
      <c r="AC1653" s="297">
        <f>+VLOOKUP($E1653,INV!$1:$1048576,MATCH(DATE(AC$2,1,1),INV!$A$1:$LI$1),FALSE)</f>
        <v>12818.64134</v>
      </c>
      <c r="AD1653" s="297">
        <f>+VLOOKUP($E1653,INV!$1:$1048576,MATCH(DATE(AD$2,1,1),INV!$A$1:$LI$1),FALSE)</f>
        <v>13109.669540000001</v>
      </c>
      <c r="AE1653" s="297">
        <f>+VLOOKUP($E1653,INV!$1:$1048576,MATCH(DATE(AE$2,1,1),INV!$A$1:$LI$1),FALSE)</f>
        <v>13412.53168</v>
      </c>
      <c r="AF1653" s="297">
        <f>+VLOOKUP($E1653,INV!$1:$1048576,MATCH(DATE(AF$2,1,1),INV!$A$1:$LI$1),FALSE)</f>
        <v>13728.700940000001</v>
      </c>
      <c r="AG1653" s="297">
        <f>+VLOOKUP($E1653,INV!$1:$1048576,MATCH(DATE(AG$2,1,1),INV!$A$1:$LI$1),FALSE)</f>
        <v>14059.905220000001</v>
      </c>
      <c r="AH1653" s="297">
        <f>+VLOOKUP($E1653,INV!$1:$1048576,MATCH(DATE(AH$2,1,1),INV!$A$1:$LI$1),FALSE)</f>
        <v>14408.612880000001</v>
      </c>
      <c r="AI1653" s="297">
        <f>+VLOOKUP($E1653,INV!$1:$1048576,MATCH(DATE(AI$2,1,1),INV!$A$1:$LI$1),FALSE)</f>
        <v>14777.153560000001</v>
      </c>
      <c r="AJ1653" s="297">
        <f>+VLOOKUP($E1653,INV!$1:$1048576,MATCH(DATE(AJ$2,1,1),INV!$A$1:$LI$1),FALSE)</f>
        <v>15167.32123</v>
      </c>
      <c r="AK1653" s="297">
        <f>+VLOOKUP($E1653,INV!$1:$1048576,MATCH(DATE(AK$2,1,1),INV!$A$1:$LI$1),FALSE)</f>
        <v>15580.273020000001</v>
      </c>
      <c r="AL1653" s="297">
        <f>+VLOOKUP($E1653,INV!$1:$1048576,MATCH(DATE(AL$2,1,1),INV!$A$1:$LI$1),FALSE)</f>
        <v>16016.28701</v>
      </c>
      <c r="AM1653" s="297">
        <f>+VLOOKUP($E1653,INV!$1:$1048576,MATCH(DATE(AM$2,1,1),INV!$A$1:$LI$1),FALSE)</f>
        <v>16475.121569999999</v>
      </c>
      <c r="AN1653" s="297">
        <f>+VLOOKUP($E1653,INV!$1:$1048576,MATCH(DATE(AN$2,1,1),INV!$A$1:$LI$1),FALSE)</f>
        <v>16956.202140000001</v>
      </c>
      <c r="AO1653" s="297">
        <f>+VLOOKUP($E1653,INV!$1:$1048576,MATCH(DATE(AO$2,1,1),INV!$A$1:$LI$1),FALSE)</f>
        <v>17458.68</v>
      </c>
    </row>
    <row r="1654" spans="1:41" ht="15" customHeight="1" x14ac:dyDescent="0.35">
      <c r="A1654" s="382"/>
      <c r="B1654" s="384"/>
      <c r="C1654" s="61" t="s">
        <v>736</v>
      </c>
      <c r="D1654" s="92"/>
      <c r="E1654" s="61" t="s">
        <v>949</v>
      </c>
      <c r="F1654" s="297">
        <f>+VLOOKUP($E1654,INV!$1:$1048576,MATCH(DATE(F$2,1,1),INV!$A$1:$LI$1),FALSE)</f>
        <v>904.43609449999997</v>
      </c>
      <c r="G1654" s="297">
        <f>+VLOOKUP($E1654,INV!$1:$1048576,MATCH(DATE(G$2,1,1),INV!$A$1:$LI$1),FALSE)</f>
        <v>984.72641639999995</v>
      </c>
      <c r="H1654" s="297">
        <f>+VLOOKUP($E1654,INV!$1:$1048576,MATCH(DATE(H$2,1,1),INV!$A$1:$LI$1),FALSE)</f>
        <v>1081.7631309999999</v>
      </c>
      <c r="I1654" s="297">
        <f>+VLOOKUP($E1654,INV!$1:$1048576,MATCH(DATE(I$2,1,1),INV!$A$1:$LI$1),FALSE)</f>
        <v>1174.9438379999999</v>
      </c>
      <c r="J1654" s="297">
        <f>+VLOOKUP($E1654,INV!$1:$1048576,MATCH(DATE(J$2,1,1),INV!$A$1:$LI$1),FALSE)</f>
        <v>1260.2516459999999</v>
      </c>
      <c r="K1654" s="297">
        <f>+VLOOKUP($E1654,INV!$1:$1048576,MATCH(DATE(K$2,1,1),INV!$A$1:$LI$1),FALSE)</f>
        <v>1338.868107</v>
      </c>
      <c r="L1654" s="297">
        <f>+VLOOKUP($E1654,INV!$1:$1048576,MATCH(DATE(L$2,1,1),INV!$A$1:$LI$1),FALSE)</f>
        <v>1412.1809960000001</v>
      </c>
      <c r="M1654" s="297">
        <f>+VLOOKUP($E1654,INV!$1:$1048576,MATCH(DATE(M$2,1,1),INV!$A$1:$LI$1),FALSE)</f>
        <v>1481.4487919999999</v>
      </c>
      <c r="N1654" s="297">
        <f>+VLOOKUP($E1654,INV!$1:$1048576,MATCH(DATE(N$2,1,1),INV!$A$1:$LI$1),FALSE)</f>
        <v>1547.7529300000001</v>
      </c>
      <c r="O1654" s="297">
        <f>+VLOOKUP($E1654,INV!$1:$1048576,MATCH(DATE(O$2,1,1),INV!$A$1:$LI$1),FALSE)</f>
        <v>1612.050978</v>
      </c>
      <c r="P1654" s="297">
        <f>+VLOOKUP($E1654,INV!$1:$1048576,MATCH(DATE(P$2,1,1),INV!$A$1:$LI$1),FALSE)</f>
        <v>1675.158064</v>
      </c>
      <c r="Q1654" s="297">
        <f>+VLOOKUP($E1654,INV!$1:$1048576,MATCH(DATE(Q$2,1,1),INV!$A$1:$LI$1),FALSE)</f>
        <v>1737.714201</v>
      </c>
      <c r="R1654" s="297">
        <f>+VLOOKUP($E1654,INV!$1:$1048576,MATCH(DATE(R$2,1,1),INV!$A$1:$LI$1),FALSE)</f>
        <v>1799.4600660000001</v>
      </c>
      <c r="S1654" s="297">
        <f>+VLOOKUP($E1654,INV!$1:$1048576,MATCH(DATE(S$2,1,1),INV!$A$1:$LI$1),FALSE)</f>
        <v>1858.8044170000001</v>
      </c>
      <c r="T1654" s="297">
        <f>+VLOOKUP($E1654,INV!$1:$1048576,MATCH(DATE(T$2,1,1),INV!$A$1:$LI$1),FALSE)</f>
        <v>1916.126023</v>
      </c>
      <c r="U1654" s="297">
        <f>+VLOOKUP($E1654,INV!$1:$1048576,MATCH(DATE(U$2,1,1),INV!$A$1:$LI$1),FALSE)</f>
        <v>1972.4376239999999</v>
      </c>
      <c r="V1654" s="297">
        <f>+VLOOKUP($E1654,INV!$1:$1048576,MATCH(DATE(V$2,1,1),INV!$A$1:$LI$1),FALSE)</f>
        <v>2029.010612</v>
      </c>
      <c r="W1654" s="297">
        <f>+VLOOKUP($E1654,INV!$1:$1048576,MATCH(DATE(W$2,1,1),INV!$A$1:$LI$1),FALSE)</f>
        <v>2087.5562620000001</v>
      </c>
      <c r="X1654" s="297">
        <f>+VLOOKUP($E1654,INV!$1:$1048576,MATCH(DATE(X$2,1,1),INV!$A$1:$LI$1),FALSE)</f>
        <v>2149.0464299999999</v>
      </c>
      <c r="Y1654" s="297">
        <f>+VLOOKUP($E1654,INV!$1:$1048576,MATCH(DATE(Y$2,1,1),INV!$A$1:$LI$1),FALSE)</f>
        <v>2213.8208490000002</v>
      </c>
      <c r="Z1654" s="297">
        <f>+VLOOKUP($E1654,INV!$1:$1048576,MATCH(DATE(Z$2,1,1),INV!$A$1:$LI$1),FALSE)</f>
        <v>2282.0658969999999</v>
      </c>
      <c r="AA1654" s="297">
        <f>+VLOOKUP($E1654,INV!$1:$1048576,MATCH(DATE(AA$2,1,1),INV!$A$1:$LI$1),FALSE)</f>
        <v>2353.9265810000002</v>
      </c>
      <c r="AB1654" s="297">
        <f>+VLOOKUP($E1654,INV!$1:$1048576,MATCH(DATE(AB$2,1,1),INV!$A$1:$LI$1),FALSE)</f>
        <v>2429.7493679999998</v>
      </c>
      <c r="AC1654" s="297">
        <f>+VLOOKUP($E1654,INV!$1:$1048576,MATCH(DATE(AC$2,1,1),INV!$A$1:$LI$1),FALSE)</f>
        <v>2509.8131320000002</v>
      </c>
      <c r="AD1654" s="297">
        <f>+VLOOKUP($E1654,INV!$1:$1048576,MATCH(DATE(AD$2,1,1),INV!$A$1:$LI$1),FALSE)</f>
        <v>2594.1349970000001</v>
      </c>
      <c r="AE1654" s="297">
        <f>+VLOOKUP($E1654,INV!$1:$1048576,MATCH(DATE(AE$2,1,1),INV!$A$1:$LI$1),FALSE)</f>
        <v>2682.785241</v>
      </c>
      <c r="AF1654" s="297">
        <f>+VLOOKUP($E1654,INV!$1:$1048576,MATCH(DATE(AF$2,1,1),INV!$A$1:$LI$1),FALSE)</f>
        <v>2775.9649340000001</v>
      </c>
      <c r="AG1654" s="297">
        <f>+VLOOKUP($E1654,INV!$1:$1048576,MATCH(DATE(AG$2,1,1),INV!$A$1:$LI$1),FALSE)</f>
        <v>2874.1828869999999</v>
      </c>
      <c r="AH1654" s="297">
        <f>+VLOOKUP($E1654,INV!$1:$1048576,MATCH(DATE(AH$2,1,1),INV!$A$1:$LI$1),FALSE)</f>
        <v>2977.7868239999998</v>
      </c>
      <c r="AI1654" s="297">
        <f>+VLOOKUP($E1654,INV!$1:$1048576,MATCH(DATE(AI$2,1,1),INV!$A$1:$LI$1),FALSE)</f>
        <v>3086.4130380000001</v>
      </c>
      <c r="AJ1654" s="297">
        <f>+VLOOKUP($E1654,INV!$1:$1048576,MATCH(DATE(AJ$2,1,1),INV!$A$1:$LI$1),FALSE)</f>
        <v>3199.2128480000001</v>
      </c>
      <c r="AK1654" s="297">
        <f>+VLOOKUP($E1654,INV!$1:$1048576,MATCH(DATE(AK$2,1,1),INV!$A$1:$LI$1),FALSE)</f>
        <v>3315.373188</v>
      </c>
      <c r="AL1654" s="297">
        <f>+VLOOKUP($E1654,INV!$1:$1048576,MATCH(DATE(AL$2,1,1),INV!$A$1:$LI$1),FALSE)</f>
        <v>3434.2947049999998</v>
      </c>
      <c r="AM1654" s="297">
        <f>+VLOOKUP($E1654,INV!$1:$1048576,MATCH(DATE(AM$2,1,1),INV!$A$1:$LI$1),FALSE)</f>
        <v>3555.4986829999998</v>
      </c>
      <c r="AN1654" s="297">
        <f>+VLOOKUP($E1654,INV!$1:$1048576,MATCH(DATE(AN$2,1,1),INV!$A$1:$LI$1),FALSE)</f>
        <v>3678.5344399999999</v>
      </c>
      <c r="AO1654" s="297">
        <f>+VLOOKUP($E1654,INV!$1:$1048576,MATCH(DATE(AO$2,1,1),INV!$A$1:$LI$1),FALSE)</f>
        <v>3802.918064</v>
      </c>
    </row>
    <row r="1655" spans="1:41" s="85" customFormat="1" ht="15" customHeight="1" x14ac:dyDescent="0.35">
      <c r="A1655" s="382"/>
      <c r="B1655" s="384"/>
      <c r="C1655" s="69" t="s">
        <v>785</v>
      </c>
      <c r="D1655" s="125"/>
      <c r="E1655" s="69" t="s">
        <v>950</v>
      </c>
      <c r="F1655" s="296">
        <f>+VLOOKUP($E1655,INV!$1:$1048576,MATCH(DATE(F$2,1,1),INV!$A$1:$LI$1),FALSE)</f>
        <v>15659.823969999999</v>
      </c>
      <c r="G1655" s="296">
        <f>+VLOOKUP($E1655,INV!$1:$1048576,MATCH(DATE(G$2,1,1),INV!$A$1:$LI$1),FALSE)</f>
        <v>15766.69881</v>
      </c>
      <c r="H1655" s="296">
        <f>+VLOOKUP($E1655,INV!$1:$1048576,MATCH(DATE(H$2,1,1),INV!$A$1:$LI$1),FALSE)</f>
        <v>15878.74401</v>
      </c>
      <c r="I1655" s="296">
        <f>+VLOOKUP($E1655,INV!$1:$1048576,MATCH(DATE(I$2,1,1),INV!$A$1:$LI$1),FALSE)</f>
        <v>16023.29477</v>
      </c>
      <c r="J1655" s="296">
        <f>+VLOOKUP($E1655,INV!$1:$1048576,MATCH(DATE(J$2,1,1),INV!$A$1:$LI$1),FALSE)</f>
        <v>16195.451209999999</v>
      </c>
      <c r="K1655" s="296">
        <f>+VLOOKUP($E1655,INV!$1:$1048576,MATCH(DATE(K$2,1,1),INV!$A$1:$LI$1),FALSE)</f>
        <v>16393.365040000001</v>
      </c>
      <c r="L1655" s="296">
        <f>+VLOOKUP($E1655,INV!$1:$1048576,MATCH(DATE(L$2,1,1),INV!$A$1:$LI$1),FALSE)</f>
        <v>16608.207910000001</v>
      </c>
      <c r="M1655" s="296">
        <f>+VLOOKUP($E1655,INV!$1:$1048576,MATCH(DATE(M$2,1,1),INV!$A$1:$LI$1),FALSE)</f>
        <v>16836.009450000001</v>
      </c>
      <c r="N1655" s="296">
        <f>+VLOOKUP($E1655,INV!$1:$1048576,MATCH(DATE(N$2,1,1),INV!$A$1:$LI$1),FALSE)</f>
        <v>17076.632580000001</v>
      </c>
      <c r="O1655" s="296">
        <f>+VLOOKUP($E1655,INV!$1:$1048576,MATCH(DATE(O$2,1,1),INV!$A$1:$LI$1),FALSE)</f>
        <v>17331.263630000001</v>
      </c>
      <c r="P1655" s="296">
        <f>+VLOOKUP($E1655,INV!$1:$1048576,MATCH(DATE(P$2,1,1),INV!$A$1:$LI$1),FALSE)</f>
        <v>17601.287530000001</v>
      </c>
      <c r="Q1655" s="296">
        <f>+VLOOKUP($E1655,INV!$1:$1048576,MATCH(DATE(Q$2,1,1),INV!$A$1:$LI$1),FALSE)</f>
        <v>17887.464650000002</v>
      </c>
      <c r="R1655" s="296">
        <f>+VLOOKUP($E1655,INV!$1:$1048576,MATCH(DATE(R$2,1,1),INV!$A$1:$LI$1),FALSE)</f>
        <v>18184.109049999999</v>
      </c>
      <c r="S1655" s="296">
        <f>+VLOOKUP($E1655,INV!$1:$1048576,MATCH(DATE(S$2,1,1),INV!$A$1:$LI$1),FALSE)</f>
        <v>18475.972330000001</v>
      </c>
      <c r="T1655" s="296">
        <f>+VLOOKUP($E1655,INV!$1:$1048576,MATCH(DATE(T$2,1,1),INV!$A$1:$LI$1),FALSE)</f>
        <v>18764.22018</v>
      </c>
      <c r="U1655" s="296">
        <f>+VLOOKUP($E1655,INV!$1:$1048576,MATCH(DATE(U$2,1,1),INV!$A$1:$LI$1),FALSE)</f>
        <v>19055.026900000001</v>
      </c>
      <c r="V1655" s="296">
        <f>+VLOOKUP($E1655,INV!$1:$1048576,MATCH(DATE(V$2,1,1),INV!$A$1:$LI$1),FALSE)</f>
        <v>19358.79825</v>
      </c>
      <c r="W1655" s="296">
        <f>+VLOOKUP($E1655,INV!$1:$1048576,MATCH(DATE(W$2,1,1),INV!$A$1:$LI$1),FALSE)</f>
        <v>19684.64863</v>
      </c>
      <c r="X1655" s="296">
        <f>+VLOOKUP($E1655,INV!$1:$1048576,MATCH(DATE(X$2,1,1),INV!$A$1:$LI$1),FALSE)</f>
        <v>20037.808720000001</v>
      </c>
      <c r="Y1655" s="296">
        <f>+VLOOKUP($E1655,INV!$1:$1048576,MATCH(DATE(Y$2,1,1),INV!$A$1:$LI$1),FALSE)</f>
        <v>20420.265810000001</v>
      </c>
      <c r="Z1655" s="296">
        <f>+VLOOKUP($E1655,INV!$1:$1048576,MATCH(DATE(Z$2,1,1),INV!$A$1:$LI$1),FALSE)</f>
        <v>20833.717929999999</v>
      </c>
      <c r="AA1655" s="296">
        <f>+VLOOKUP($E1655,INV!$1:$1048576,MATCH(DATE(AA$2,1,1),INV!$A$1:$LI$1),FALSE)</f>
        <v>21279.860949999998</v>
      </c>
      <c r="AB1655" s="296">
        <f>+VLOOKUP($E1655,INV!$1:$1048576,MATCH(DATE(AB$2,1,1),INV!$A$1:$LI$1),FALSE)</f>
        <v>21762.063900000001</v>
      </c>
      <c r="AC1655" s="296">
        <f>+VLOOKUP($E1655,INV!$1:$1048576,MATCH(DATE(AC$2,1,1),INV!$A$1:$LI$1),FALSE)</f>
        <v>22283.21356</v>
      </c>
      <c r="AD1655" s="296">
        <f>+VLOOKUP($E1655,INV!$1:$1048576,MATCH(DATE(AD$2,1,1),INV!$A$1:$LI$1),FALSE)</f>
        <v>22844.255710000001</v>
      </c>
      <c r="AE1655" s="296">
        <f>+VLOOKUP($E1655,INV!$1:$1048576,MATCH(DATE(AE$2,1,1),INV!$A$1:$LI$1),FALSE)</f>
        <v>23446.31508</v>
      </c>
      <c r="AF1655" s="296">
        <f>+VLOOKUP($E1655,INV!$1:$1048576,MATCH(DATE(AF$2,1,1),INV!$A$1:$LI$1),FALSE)</f>
        <v>24091.227630000001</v>
      </c>
      <c r="AG1655" s="296">
        <f>+VLOOKUP($E1655,INV!$1:$1048576,MATCH(DATE(AG$2,1,1),INV!$A$1:$LI$1),FALSE)</f>
        <v>24782.968779999999</v>
      </c>
      <c r="AH1655" s="296">
        <f>+VLOOKUP($E1655,INV!$1:$1048576,MATCH(DATE(AH$2,1,1),INV!$A$1:$LI$1),FALSE)</f>
        <v>25524.04423</v>
      </c>
      <c r="AI1655" s="296">
        <f>+VLOOKUP($E1655,INV!$1:$1048576,MATCH(DATE(AI$2,1,1),INV!$A$1:$LI$1),FALSE)</f>
        <v>26311.583920000001</v>
      </c>
      <c r="AJ1655" s="296">
        <f>+VLOOKUP($E1655,INV!$1:$1048576,MATCH(DATE(AJ$2,1,1),INV!$A$1:$LI$1),FALSE)</f>
        <v>27138.980329999999</v>
      </c>
      <c r="AK1655" s="296">
        <f>+VLOOKUP($E1655,INV!$1:$1048576,MATCH(DATE(AK$2,1,1),INV!$A$1:$LI$1),FALSE)</f>
        <v>27999.609670000002</v>
      </c>
      <c r="AL1655" s="296">
        <f>+VLOOKUP($E1655,INV!$1:$1048576,MATCH(DATE(AL$2,1,1),INV!$A$1:$LI$1),FALSE)</f>
        <v>28888.221539999999</v>
      </c>
      <c r="AM1655" s="296">
        <f>+VLOOKUP($E1655,INV!$1:$1048576,MATCH(DATE(AM$2,1,1),INV!$A$1:$LI$1),FALSE)</f>
        <v>29800.30241</v>
      </c>
      <c r="AN1655" s="296">
        <f>+VLOOKUP($E1655,INV!$1:$1048576,MATCH(DATE(AN$2,1,1),INV!$A$1:$LI$1),FALSE)</f>
        <v>30731.483090000002</v>
      </c>
      <c r="AO1655" s="296">
        <f>+VLOOKUP($E1655,INV!$1:$1048576,MATCH(DATE(AO$2,1,1),INV!$A$1:$LI$1),FALSE)</f>
        <v>31677.169559999998</v>
      </c>
    </row>
    <row r="1656" spans="1:41" ht="15" customHeight="1" x14ac:dyDescent="0.35">
      <c r="A1656" s="382"/>
      <c r="B1656" s="384"/>
      <c r="C1656" s="61" t="s">
        <v>602</v>
      </c>
      <c r="D1656" s="92"/>
      <c r="E1656" s="61" t="s">
        <v>951</v>
      </c>
      <c r="F1656" s="297">
        <f>+VLOOKUP($E1656,INV!$1:$1048576,MATCH(DATE(F$2,1,1),INV!$A$1:$LI$1),FALSE)</f>
        <v>952.98591329999999</v>
      </c>
      <c r="G1656" s="297">
        <f>+VLOOKUP($E1656,INV!$1:$1048576,MATCH(DATE(G$2,1,1),INV!$A$1:$LI$1),FALSE)</f>
        <v>956.10273659999996</v>
      </c>
      <c r="H1656" s="297">
        <f>+VLOOKUP($E1656,INV!$1:$1048576,MATCH(DATE(H$2,1,1),INV!$A$1:$LI$1),FALSE)</f>
        <v>959.06748630000004</v>
      </c>
      <c r="I1656" s="297">
        <f>+VLOOKUP($E1656,INV!$1:$1048576,MATCH(DATE(I$2,1,1),INV!$A$1:$LI$1),FALSE)</f>
        <v>964.36121820000005</v>
      </c>
      <c r="J1656" s="297">
        <f>+VLOOKUP($E1656,INV!$1:$1048576,MATCH(DATE(J$2,1,1),INV!$A$1:$LI$1),FALSE)</f>
        <v>971.62907050000001</v>
      </c>
      <c r="K1656" s="297">
        <f>+VLOOKUP($E1656,INV!$1:$1048576,MATCH(DATE(K$2,1,1),INV!$A$1:$LI$1),FALSE)</f>
        <v>980.5033449</v>
      </c>
      <c r="L1656" s="297">
        <f>+VLOOKUP($E1656,INV!$1:$1048576,MATCH(DATE(L$2,1,1),INV!$A$1:$LI$1),FALSE)</f>
        <v>990.37926340000001</v>
      </c>
      <c r="M1656" s="297">
        <f>+VLOOKUP($E1656,INV!$1:$1048576,MATCH(DATE(M$2,1,1),INV!$A$1:$LI$1),FALSE)</f>
        <v>1001.084489</v>
      </c>
      <c r="N1656" s="297">
        <f>+VLOOKUP($E1656,INV!$1:$1048576,MATCH(DATE(N$2,1,1),INV!$A$1:$LI$1),FALSE)</f>
        <v>1012.6765</v>
      </c>
      <c r="O1656" s="297">
        <f>+VLOOKUP($E1656,INV!$1:$1048576,MATCH(DATE(O$2,1,1),INV!$A$1:$LI$1),FALSE)</f>
        <v>1025.2566750000001</v>
      </c>
      <c r="P1656" s="297">
        <f>+VLOOKUP($E1656,INV!$1:$1048576,MATCH(DATE(P$2,1,1),INV!$A$1:$LI$1),FALSE)</f>
        <v>1038.899588</v>
      </c>
      <c r="Q1656" s="297">
        <f>+VLOOKUP($E1656,INV!$1:$1048576,MATCH(DATE(Q$2,1,1),INV!$A$1:$LI$1),FALSE)</f>
        <v>1053.634926</v>
      </c>
      <c r="R1656" s="297">
        <f>+VLOOKUP($E1656,INV!$1:$1048576,MATCH(DATE(R$2,1,1),INV!$A$1:$LI$1),FALSE)</f>
        <v>1069.2094890000001</v>
      </c>
      <c r="S1656" s="297">
        <f>+VLOOKUP($E1656,INV!$1:$1048576,MATCH(DATE(S$2,1,1),INV!$A$1:$LI$1),FALSE)</f>
        <v>1084.946271</v>
      </c>
      <c r="T1656" s="297">
        <f>+VLOOKUP($E1656,INV!$1:$1048576,MATCH(DATE(T$2,1,1),INV!$A$1:$LI$1),FALSE)</f>
        <v>1100.80197</v>
      </c>
      <c r="U1656" s="297">
        <f>+VLOOKUP($E1656,INV!$1:$1048576,MATCH(DATE(U$2,1,1),INV!$A$1:$LI$1),FALSE)</f>
        <v>1116.9754969999999</v>
      </c>
      <c r="V1656" s="297">
        <f>+VLOOKUP($E1656,INV!$1:$1048576,MATCH(DATE(V$2,1,1),INV!$A$1:$LI$1),FALSE)</f>
        <v>1133.879136</v>
      </c>
      <c r="W1656" s="297">
        <f>+VLOOKUP($E1656,INV!$1:$1048576,MATCH(DATE(W$2,1,1),INV!$A$1:$LI$1),FALSE)</f>
        <v>1151.8853590000001</v>
      </c>
      <c r="X1656" s="297">
        <f>+VLOOKUP($E1656,INV!$1:$1048576,MATCH(DATE(X$2,1,1),INV!$A$1:$LI$1),FALSE)</f>
        <v>1171.192202</v>
      </c>
      <c r="Y1656" s="297">
        <f>+VLOOKUP($E1656,INV!$1:$1048576,MATCH(DATE(Y$2,1,1),INV!$A$1:$LI$1),FALSE)</f>
        <v>1191.8716240000001</v>
      </c>
      <c r="Z1656" s="297">
        <f>+VLOOKUP($E1656,INV!$1:$1048576,MATCH(DATE(Z$2,1,1),INV!$A$1:$LI$1),FALSE)</f>
        <v>1213.994332</v>
      </c>
      <c r="AA1656" s="297">
        <f>+VLOOKUP($E1656,INV!$1:$1048576,MATCH(DATE(AA$2,1,1),INV!$A$1:$LI$1),FALSE)</f>
        <v>1237.6429169999999</v>
      </c>
      <c r="AB1656" s="297">
        <f>+VLOOKUP($E1656,INV!$1:$1048576,MATCH(DATE(AB$2,1,1),INV!$A$1:$LI$1),FALSE)</f>
        <v>1262.973178</v>
      </c>
      <c r="AC1656" s="297">
        <f>+VLOOKUP($E1656,INV!$1:$1048576,MATCH(DATE(AC$2,1,1),INV!$A$1:$LI$1),FALSE)</f>
        <v>1290.1250970000001</v>
      </c>
      <c r="AD1656" s="297">
        <f>+VLOOKUP($E1656,INV!$1:$1048576,MATCH(DATE(AD$2,1,1),INV!$A$1:$LI$1),FALSE)</f>
        <v>1319.153675</v>
      </c>
      <c r="AE1656" s="297">
        <f>+VLOOKUP($E1656,INV!$1:$1048576,MATCH(DATE(AE$2,1,1),INV!$A$1:$LI$1),FALSE)</f>
        <v>1350.1138599999999</v>
      </c>
      <c r="AF1656" s="297">
        <f>+VLOOKUP($E1656,INV!$1:$1048576,MATCH(DATE(AF$2,1,1),INV!$A$1:$LI$1),FALSE)</f>
        <v>1383.0872589999999</v>
      </c>
      <c r="AG1656" s="297">
        <f>+VLOOKUP($E1656,INV!$1:$1048576,MATCH(DATE(AG$2,1,1),INV!$A$1:$LI$1),FALSE)</f>
        <v>1418.245467</v>
      </c>
      <c r="AH1656" s="297">
        <f>+VLOOKUP($E1656,INV!$1:$1048576,MATCH(DATE(AH$2,1,1),INV!$A$1:$LI$1),FALSE)</f>
        <v>1455.707007</v>
      </c>
      <c r="AI1656" s="297">
        <f>+VLOOKUP($E1656,INV!$1:$1048576,MATCH(DATE(AI$2,1,1),INV!$A$1:$LI$1),FALSE)</f>
        <v>1495.3763389999999</v>
      </c>
      <c r="AJ1656" s="297">
        <f>+VLOOKUP($E1656,INV!$1:$1048576,MATCH(DATE(AJ$2,1,1),INV!$A$1:$LI$1),FALSE)</f>
        <v>1536.9884179999999</v>
      </c>
      <c r="AK1656" s="297">
        <f>+VLOOKUP($E1656,INV!$1:$1048576,MATCH(DATE(AK$2,1,1),INV!$A$1:$LI$1),FALSE)</f>
        <v>1580.2569619999999</v>
      </c>
      <c r="AL1656" s="297">
        <f>+VLOOKUP($E1656,INV!$1:$1048576,MATCH(DATE(AL$2,1,1),INV!$A$1:$LI$1),FALSE)</f>
        <v>1624.940192</v>
      </c>
      <c r="AM1656" s="297">
        <f>+VLOOKUP($E1656,INV!$1:$1048576,MATCH(DATE(AM$2,1,1),INV!$A$1:$LI$1),FALSE)</f>
        <v>1670.8228899999999</v>
      </c>
      <c r="AN1656" s="297">
        <f>+VLOOKUP($E1656,INV!$1:$1048576,MATCH(DATE(AN$2,1,1),INV!$A$1:$LI$1),FALSE)</f>
        <v>1717.6957010000001</v>
      </c>
      <c r="AO1656" s="297">
        <f>+VLOOKUP($E1656,INV!$1:$1048576,MATCH(DATE(AO$2,1,1),INV!$A$1:$LI$1),FALSE)</f>
        <v>1765.341377</v>
      </c>
    </row>
    <row r="1657" spans="1:41" ht="15" customHeight="1" x14ac:dyDescent="0.35">
      <c r="A1657" s="382"/>
      <c r="B1657" s="384"/>
      <c r="C1657" s="61" t="s">
        <v>603</v>
      </c>
      <c r="D1657" s="92"/>
      <c r="E1657" s="61" t="s">
        <v>952</v>
      </c>
      <c r="F1657" s="297">
        <f>+VLOOKUP($E1657,INV!$1:$1048576,MATCH(DATE(F$2,1,1),INV!$A$1:$LI$1),FALSE)</f>
        <v>10033.459629999999</v>
      </c>
      <c r="G1657" s="297">
        <f>+VLOOKUP($E1657,INV!$1:$1048576,MATCH(DATE(G$2,1,1),INV!$A$1:$LI$1),FALSE)</f>
        <v>10055.991840000001</v>
      </c>
      <c r="H1657" s="297">
        <f>+VLOOKUP($E1657,INV!$1:$1048576,MATCH(DATE(H$2,1,1),INV!$A$1:$LI$1),FALSE)</f>
        <v>10071.961380000001</v>
      </c>
      <c r="I1657" s="297">
        <f>+VLOOKUP($E1657,INV!$1:$1048576,MATCH(DATE(I$2,1,1),INV!$A$1:$LI$1),FALSE)</f>
        <v>10111.06667</v>
      </c>
      <c r="J1657" s="297">
        <f>+VLOOKUP($E1657,INV!$1:$1048576,MATCH(DATE(J$2,1,1),INV!$A$1:$LI$1),FALSE)</f>
        <v>10172.727489999999</v>
      </c>
      <c r="K1657" s="297">
        <f>+VLOOKUP($E1657,INV!$1:$1048576,MATCH(DATE(K$2,1,1),INV!$A$1:$LI$1),FALSE)</f>
        <v>10253.60484</v>
      </c>
      <c r="L1657" s="297">
        <f>+VLOOKUP($E1657,INV!$1:$1048576,MATCH(DATE(L$2,1,1),INV!$A$1:$LI$1),FALSE)</f>
        <v>10346.450150000001</v>
      </c>
      <c r="M1657" s="297">
        <f>+VLOOKUP($E1657,INV!$1:$1048576,MATCH(DATE(M$2,1,1),INV!$A$1:$LI$1),FALSE)</f>
        <v>10448.26527</v>
      </c>
      <c r="N1657" s="297">
        <f>+VLOOKUP($E1657,INV!$1:$1048576,MATCH(DATE(N$2,1,1),INV!$A$1:$LI$1),FALSE)</f>
        <v>10558.94894</v>
      </c>
      <c r="O1657" s="297">
        <f>+VLOOKUP($E1657,INV!$1:$1048576,MATCH(DATE(O$2,1,1),INV!$A$1:$LI$1),FALSE)</f>
        <v>10679.424950000001</v>
      </c>
      <c r="P1657" s="297">
        <f>+VLOOKUP($E1657,INV!$1:$1048576,MATCH(DATE(P$2,1,1),INV!$A$1:$LI$1),FALSE)</f>
        <v>10810.65655</v>
      </c>
      <c r="Q1657" s="297">
        <f>+VLOOKUP($E1657,INV!$1:$1048576,MATCH(DATE(Q$2,1,1),INV!$A$1:$LI$1),FALSE)</f>
        <v>10953.20823</v>
      </c>
      <c r="R1657" s="297">
        <f>+VLOOKUP($E1657,INV!$1:$1048576,MATCH(DATE(R$2,1,1),INV!$A$1:$LI$1),FALSE)</f>
        <v>11104.6916</v>
      </c>
      <c r="S1657" s="297">
        <f>+VLOOKUP($E1657,INV!$1:$1048576,MATCH(DATE(S$2,1,1),INV!$A$1:$LI$1),FALSE)</f>
        <v>11258.29284</v>
      </c>
      <c r="T1657" s="297">
        <f>+VLOOKUP($E1657,INV!$1:$1048576,MATCH(DATE(T$2,1,1),INV!$A$1:$LI$1),FALSE)</f>
        <v>11413.753500000001</v>
      </c>
      <c r="U1657" s="297">
        <f>+VLOOKUP($E1657,INV!$1:$1048576,MATCH(DATE(U$2,1,1),INV!$A$1:$LI$1),FALSE)</f>
        <v>11573.189630000001</v>
      </c>
      <c r="V1657" s="297">
        <f>+VLOOKUP($E1657,INV!$1:$1048576,MATCH(DATE(V$2,1,1),INV!$A$1:$LI$1),FALSE)</f>
        <v>11741.21624</v>
      </c>
      <c r="W1657" s="297">
        <f>+VLOOKUP($E1657,INV!$1:$1048576,MATCH(DATE(W$2,1,1),INV!$A$1:$LI$1),FALSE)</f>
        <v>11921.765160000001</v>
      </c>
      <c r="X1657" s="297">
        <f>+VLOOKUP($E1657,INV!$1:$1048576,MATCH(DATE(X$2,1,1),INV!$A$1:$LI$1),FALSE)</f>
        <v>12116.674800000001</v>
      </c>
      <c r="Y1657" s="297">
        <f>+VLOOKUP($E1657,INV!$1:$1048576,MATCH(DATE(Y$2,1,1),INV!$A$1:$LI$1),FALSE)</f>
        <v>12326.32159</v>
      </c>
      <c r="Z1657" s="297">
        <f>+VLOOKUP($E1657,INV!$1:$1048576,MATCH(DATE(Z$2,1,1),INV!$A$1:$LI$1),FALSE)</f>
        <v>12551.05114</v>
      </c>
      <c r="AA1657" s="297">
        <f>+VLOOKUP($E1657,INV!$1:$1048576,MATCH(DATE(AA$2,1,1),INV!$A$1:$LI$1),FALSE)</f>
        <v>12791.39278</v>
      </c>
      <c r="AB1657" s="297">
        <f>+VLOOKUP($E1657,INV!$1:$1048576,MATCH(DATE(AB$2,1,1),INV!$A$1:$LI$1),FALSE)</f>
        <v>13048.72956</v>
      </c>
      <c r="AC1657" s="297">
        <f>+VLOOKUP($E1657,INV!$1:$1048576,MATCH(DATE(AC$2,1,1),INV!$A$1:$LI$1),FALSE)</f>
        <v>13324.36897</v>
      </c>
      <c r="AD1657" s="297">
        <f>+VLOOKUP($E1657,INV!$1:$1048576,MATCH(DATE(AD$2,1,1),INV!$A$1:$LI$1),FALSE)</f>
        <v>13618.82086</v>
      </c>
      <c r="AE1657" s="297">
        <f>+VLOOKUP($E1657,INV!$1:$1048576,MATCH(DATE(AE$2,1,1),INV!$A$1:$LI$1),FALSE)</f>
        <v>13932.63134</v>
      </c>
      <c r="AF1657" s="297">
        <f>+VLOOKUP($E1657,INV!$1:$1048576,MATCH(DATE(AF$2,1,1),INV!$A$1:$LI$1),FALSE)</f>
        <v>14266.642519999999</v>
      </c>
      <c r="AG1657" s="297">
        <f>+VLOOKUP($E1657,INV!$1:$1048576,MATCH(DATE(AG$2,1,1),INV!$A$1:$LI$1),FALSE)</f>
        <v>14622.6276</v>
      </c>
      <c r="AH1657" s="297">
        <f>+VLOOKUP($E1657,INV!$1:$1048576,MATCH(DATE(AH$2,1,1),INV!$A$1:$LI$1),FALSE)</f>
        <v>15001.80493</v>
      </c>
      <c r="AI1657" s="297">
        <f>+VLOOKUP($E1657,INV!$1:$1048576,MATCH(DATE(AI$2,1,1),INV!$A$1:$LI$1),FALSE)</f>
        <v>15403.16264</v>
      </c>
      <c r="AJ1657" s="297">
        <f>+VLOOKUP($E1657,INV!$1:$1048576,MATCH(DATE(AJ$2,1,1),INV!$A$1:$LI$1),FALSE)</f>
        <v>15823.983050000001</v>
      </c>
      <c r="AK1657" s="297">
        <f>+VLOOKUP($E1657,INV!$1:$1048576,MATCH(DATE(AK$2,1,1),INV!$A$1:$LI$1),FALSE)</f>
        <v>16261.3884</v>
      </c>
      <c r="AL1657" s="297">
        <f>+VLOOKUP($E1657,INV!$1:$1048576,MATCH(DATE(AL$2,1,1),INV!$A$1:$LI$1),FALSE)</f>
        <v>16713.005659999999</v>
      </c>
      <c r="AM1657" s="297">
        <f>+VLOOKUP($E1657,INV!$1:$1048576,MATCH(DATE(AM$2,1,1),INV!$A$1:$LI$1),FALSE)</f>
        <v>17176.75633</v>
      </c>
      <c r="AN1657" s="297">
        <f>+VLOOKUP($E1657,INV!$1:$1048576,MATCH(DATE(AN$2,1,1),INV!$A$1:$LI$1),FALSE)</f>
        <v>17650.620640000001</v>
      </c>
      <c r="AO1657" s="297">
        <f>+VLOOKUP($E1657,INV!$1:$1048576,MATCH(DATE(AO$2,1,1),INV!$A$1:$LI$1),FALSE)</f>
        <v>18132.48227</v>
      </c>
    </row>
    <row r="1658" spans="1:41" ht="15" customHeight="1" x14ac:dyDescent="0.35">
      <c r="A1658" s="382"/>
      <c r="B1658" s="384"/>
      <c r="C1658" s="61" t="s">
        <v>604</v>
      </c>
      <c r="D1658" s="92"/>
      <c r="E1658" s="61" t="s">
        <v>953</v>
      </c>
      <c r="F1658" s="297">
        <f>+VLOOKUP($E1658,INV!$1:$1048576,MATCH(DATE(F$2,1,1),INV!$A$1:$LI$1),FALSE)</f>
        <v>1998.807123</v>
      </c>
      <c r="G1658" s="297">
        <f>+VLOOKUP($E1658,INV!$1:$1048576,MATCH(DATE(G$2,1,1),INV!$A$1:$LI$1),FALSE)</f>
        <v>2038.7268879999999</v>
      </c>
      <c r="H1658" s="297">
        <f>+VLOOKUP($E1658,INV!$1:$1048576,MATCH(DATE(H$2,1,1),INV!$A$1:$LI$1),FALSE)</f>
        <v>2084.5538529999999</v>
      </c>
      <c r="I1658" s="297">
        <f>+VLOOKUP($E1658,INV!$1:$1048576,MATCH(DATE(I$2,1,1),INV!$A$1:$LI$1),FALSE)</f>
        <v>2133.0743889999999</v>
      </c>
      <c r="J1658" s="297">
        <f>+VLOOKUP($E1658,INV!$1:$1048576,MATCH(DATE(J$2,1,1),INV!$A$1:$LI$1),FALSE)</f>
        <v>2182.9644669999998</v>
      </c>
      <c r="K1658" s="297">
        <f>+VLOOKUP($E1658,INV!$1:$1048576,MATCH(DATE(K$2,1,1),INV!$A$1:$LI$1),FALSE)</f>
        <v>2234.488895</v>
      </c>
      <c r="L1658" s="297">
        <f>+VLOOKUP($E1658,INV!$1:$1048576,MATCH(DATE(L$2,1,1),INV!$A$1:$LI$1),FALSE)</f>
        <v>2287.497128</v>
      </c>
      <c r="M1658" s="297">
        <f>+VLOOKUP($E1658,INV!$1:$1048576,MATCH(DATE(M$2,1,1),INV!$A$1:$LI$1),FALSE)</f>
        <v>2341.6445960000001</v>
      </c>
      <c r="N1658" s="297">
        <f>+VLOOKUP($E1658,INV!$1:$1048576,MATCH(DATE(N$2,1,1),INV!$A$1:$LI$1),FALSE)</f>
        <v>2396.747042</v>
      </c>
      <c r="O1658" s="297">
        <f>+VLOOKUP($E1658,INV!$1:$1048576,MATCH(DATE(O$2,1,1),INV!$A$1:$LI$1),FALSE)</f>
        <v>2452.754852</v>
      </c>
      <c r="P1658" s="297">
        <f>+VLOOKUP($E1658,INV!$1:$1048576,MATCH(DATE(P$2,1,1),INV!$A$1:$LI$1),FALSE)</f>
        <v>2509.7337910000001</v>
      </c>
      <c r="Q1658" s="297">
        <f>+VLOOKUP($E1658,INV!$1:$1048576,MATCH(DATE(Q$2,1,1),INV!$A$1:$LI$1),FALSE)</f>
        <v>2567.6370769999999</v>
      </c>
      <c r="R1658" s="297">
        <f>+VLOOKUP($E1658,INV!$1:$1048576,MATCH(DATE(R$2,1,1),INV!$A$1:$LI$1),FALSE)</f>
        <v>2624.6300670000001</v>
      </c>
      <c r="S1658" s="297">
        <f>+VLOOKUP($E1658,INV!$1:$1048576,MATCH(DATE(S$2,1,1),INV!$A$1:$LI$1),FALSE)</f>
        <v>2676.3398480000001</v>
      </c>
      <c r="T1658" s="297">
        <f>+VLOOKUP($E1658,INV!$1:$1048576,MATCH(DATE(T$2,1,1),INV!$A$1:$LI$1),FALSE)</f>
        <v>2723.90407</v>
      </c>
      <c r="U1658" s="297">
        <f>+VLOOKUP($E1658,INV!$1:$1048576,MATCH(DATE(U$2,1,1),INV!$A$1:$LI$1),FALSE)</f>
        <v>2769.789342</v>
      </c>
      <c r="V1658" s="297">
        <f>+VLOOKUP($E1658,INV!$1:$1048576,MATCH(DATE(V$2,1,1),INV!$A$1:$LI$1),FALSE)</f>
        <v>2816.6265370000001</v>
      </c>
      <c r="W1658" s="297">
        <f>+VLOOKUP($E1658,INV!$1:$1048576,MATCH(DATE(W$2,1,1),INV!$A$1:$LI$1),FALSE)</f>
        <v>2866.9555180000002</v>
      </c>
      <c r="X1658" s="297">
        <f>+VLOOKUP($E1658,INV!$1:$1048576,MATCH(DATE(X$2,1,1),INV!$A$1:$LI$1),FALSE)</f>
        <v>2922.6612799999998</v>
      </c>
      <c r="Y1658" s="297">
        <f>+VLOOKUP($E1658,INV!$1:$1048576,MATCH(DATE(Y$2,1,1),INV!$A$1:$LI$1),FALSE)</f>
        <v>2984.7532809999998</v>
      </c>
      <c r="Z1658" s="297">
        <f>+VLOOKUP($E1658,INV!$1:$1048576,MATCH(DATE(Z$2,1,1),INV!$A$1:$LI$1),FALSE)</f>
        <v>3054.0555290000002</v>
      </c>
      <c r="AA1658" s="297">
        <f>+VLOOKUP($E1658,INV!$1:$1048576,MATCH(DATE(AA$2,1,1),INV!$A$1:$LI$1),FALSE)</f>
        <v>3131.188971</v>
      </c>
      <c r="AB1658" s="297">
        <f>+VLOOKUP($E1658,INV!$1:$1048576,MATCH(DATE(AB$2,1,1),INV!$A$1:$LI$1),FALSE)</f>
        <v>3217.129735</v>
      </c>
      <c r="AC1658" s="297">
        <f>+VLOOKUP($E1658,INV!$1:$1048576,MATCH(DATE(AC$2,1,1),INV!$A$1:$LI$1),FALSE)</f>
        <v>3312.5728939999999</v>
      </c>
      <c r="AD1658" s="297">
        <f>+VLOOKUP($E1658,INV!$1:$1048576,MATCH(DATE(AD$2,1,1),INV!$A$1:$LI$1),FALSE)</f>
        <v>3417.6098969999998</v>
      </c>
      <c r="AE1658" s="297">
        <f>+VLOOKUP($E1658,INV!$1:$1048576,MATCH(DATE(AE$2,1,1),INV!$A$1:$LI$1),FALSE)</f>
        <v>3532.414925</v>
      </c>
      <c r="AF1658" s="297">
        <f>+VLOOKUP($E1658,INV!$1:$1048576,MATCH(DATE(AF$2,1,1),INV!$A$1:$LI$1),FALSE)</f>
        <v>3657.3698650000001</v>
      </c>
      <c r="AG1658" s="297">
        <f>+VLOOKUP($E1658,INV!$1:$1048576,MATCH(DATE(AG$2,1,1),INV!$A$1:$LI$1),FALSE)</f>
        <v>3793.4577629999999</v>
      </c>
      <c r="AH1658" s="297">
        <f>+VLOOKUP($E1658,INV!$1:$1048576,MATCH(DATE(AH$2,1,1),INV!$A$1:$LI$1),FALSE)</f>
        <v>3941.11418</v>
      </c>
      <c r="AI1658" s="297">
        <f>+VLOOKUP($E1658,INV!$1:$1048576,MATCH(DATE(AI$2,1,1),INV!$A$1:$LI$1),FALSE)</f>
        <v>4099.0432270000001</v>
      </c>
      <c r="AJ1658" s="297">
        <f>+VLOOKUP($E1658,INV!$1:$1048576,MATCH(DATE(AJ$2,1,1),INV!$A$1:$LI$1),FALSE)</f>
        <v>4264.9555330000003</v>
      </c>
      <c r="AK1658" s="297">
        <f>+VLOOKUP($E1658,INV!$1:$1048576,MATCH(DATE(AK$2,1,1),INV!$A$1:$LI$1),FALSE)</f>
        <v>4436.7818740000002</v>
      </c>
      <c r="AL1658" s="297">
        <f>+VLOOKUP($E1658,INV!$1:$1048576,MATCH(DATE(AL$2,1,1),INV!$A$1:$LI$1),FALSE)</f>
        <v>4613.0365439999996</v>
      </c>
      <c r="AM1658" s="297">
        <f>+VLOOKUP($E1658,INV!$1:$1048576,MATCH(DATE(AM$2,1,1),INV!$A$1:$LI$1),FALSE)</f>
        <v>4792.5509940000002</v>
      </c>
      <c r="AN1658" s="297">
        <f>+VLOOKUP($E1658,INV!$1:$1048576,MATCH(DATE(AN$2,1,1),INV!$A$1:$LI$1),FALSE)</f>
        <v>4974.2565960000002</v>
      </c>
      <c r="AO1658" s="297">
        <f>+VLOOKUP($E1658,INV!$1:$1048576,MATCH(DATE(AO$2,1,1),INV!$A$1:$LI$1),FALSE)</f>
        <v>5157.0545350000002</v>
      </c>
    </row>
    <row r="1659" spans="1:41" ht="15" customHeight="1" x14ac:dyDescent="0.35">
      <c r="A1659" s="382"/>
      <c r="B1659" s="384"/>
      <c r="C1659" s="61" t="s">
        <v>605</v>
      </c>
      <c r="D1659" s="92"/>
      <c r="E1659" s="61" t="s">
        <v>954</v>
      </c>
      <c r="F1659" s="297">
        <f>+VLOOKUP($E1659,INV!$1:$1048576,MATCH(DATE(F$2,1,1),INV!$A$1:$LI$1),FALSE)</f>
        <v>2674.5713040000001</v>
      </c>
      <c r="G1659" s="297">
        <f>+VLOOKUP($E1659,INV!$1:$1048576,MATCH(DATE(G$2,1,1),INV!$A$1:$LI$1),FALSE)</f>
        <v>2715.877348</v>
      </c>
      <c r="H1659" s="297">
        <f>+VLOOKUP($E1659,INV!$1:$1048576,MATCH(DATE(H$2,1,1),INV!$A$1:$LI$1),FALSE)</f>
        <v>2763.16129</v>
      </c>
      <c r="I1659" s="297">
        <f>+VLOOKUP($E1659,INV!$1:$1048576,MATCH(DATE(I$2,1,1),INV!$A$1:$LI$1),FALSE)</f>
        <v>2814.7924910000002</v>
      </c>
      <c r="J1659" s="297">
        <f>+VLOOKUP($E1659,INV!$1:$1048576,MATCH(DATE(J$2,1,1),INV!$A$1:$LI$1),FALSE)</f>
        <v>2868.1301779999999</v>
      </c>
      <c r="K1659" s="297">
        <f>+VLOOKUP($E1659,INV!$1:$1048576,MATCH(DATE(K$2,1,1),INV!$A$1:$LI$1),FALSE)</f>
        <v>2924.7679640000001</v>
      </c>
      <c r="L1659" s="297">
        <f>+VLOOKUP($E1659,INV!$1:$1048576,MATCH(DATE(L$2,1,1),INV!$A$1:$LI$1),FALSE)</f>
        <v>2983.8813700000001</v>
      </c>
      <c r="M1659" s="297">
        <f>+VLOOKUP($E1659,INV!$1:$1048576,MATCH(DATE(M$2,1,1),INV!$A$1:$LI$1),FALSE)</f>
        <v>3045.0150899999999</v>
      </c>
      <c r="N1659" s="297">
        <f>+VLOOKUP($E1659,INV!$1:$1048576,MATCH(DATE(N$2,1,1),INV!$A$1:$LI$1),FALSE)</f>
        <v>3108.260096</v>
      </c>
      <c r="O1659" s="297">
        <f>+VLOOKUP($E1659,INV!$1:$1048576,MATCH(DATE(O$2,1,1),INV!$A$1:$LI$1),FALSE)</f>
        <v>3173.8271490000002</v>
      </c>
      <c r="P1659" s="297">
        <f>+VLOOKUP($E1659,INV!$1:$1048576,MATCH(DATE(P$2,1,1),INV!$A$1:$LI$1),FALSE)</f>
        <v>3241.997601</v>
      </c>
      <c r="Q1659" s="297">
        <f>+VLOOKUP($E1659,INV!$1:$1048576,MATCH(DATE(Q$2,1,1),INV!$A$1:$LI$1),FALSE)</f>
        <v>3312.9844240000002</v>
      </c>
      <c r="R1659" s="297">
        <f>+VLOOKUP($E1659,INV!$1:$1048576,MATCH(DATE(R$2,1,1),INV!$A$1:$LI$1),FALSE)</f>
        <v>3385.5778930000001</v>
      </c>
      <c r="S1659" s="297">
        <f>+VLOOKUP($E1659,INV!$1:$1048576,MATCH(DATE(S$2,1,1),INV!$A$1:$LI$1),FALSE)</f>
        <v>3456.3933750000001</v>
      </c>
      <c r="T1659" s="297">
        <f>+VLOOKUP($E1659,INV!$1:$1048576,MATCH(DATE(T$2,1,1),INV!$A$1:$LI$1),FALSE)</f>
        <v>3525.760636</v>
      </c>
      <c r="U1659" s="297">
        <f>+VLOOKUP($E1659,INV!$1:$1048576,MATCH(DATE(U$2,1,1),INV!$A$1:$LI$1),FALSE)</f>
        <v>3595.0724310000001</v>
      </c>
      <c r="V1659" s="297">
        <f>+VLOOKUP($E1659,INV!$1:$1048576,MATCH(DATE(V$2,1,1),INV!$A$1:$LI$1),FALSE)</f>
        <v>3667.0763320000001</v>
      </c>
      <c r="W1659" s="297">
        <f>+VLOOKUP($E1659,INV!$1:$1048576,MATCH(DATE(W$2,1,1),INV!$A$1:$LI$1),FALSE)</f>
        <v>3744.042598</v>
      </c>
      <c r="X1659" s="297">
        <f>+VLOOKUP($E1659,INV!$1:$1048576,MATCH(DATE(X$2,1,1),INV!$A$1:$LI$1),FALSE)</f>
        <v>3827.280436</v>
      </c>
      <c r="Y1659" s="297">
        <f>+VLOOKUP($E1659,INV!$1:$1048576,MATCH(DATE(Y$2,1,1),INV!$A$1:$LI$1),FALSE)</f>
        <v>3917.3193209999999</v>
      </c>
      <c r="Z1659" s="297">
        <f>+VLOOKUP($E1659,INV!$1:$1048576,MATCH(DATE(Z$2,1,1),INV!$A$1:$LI$1),FALSE)</f>
        <v>4014.616931</v>
      </c>
      <c r="AA1659" s="297">
        <f>+VLOOKUP($E1659,INV!$1:$1048576,MATCH(DATE(AA$2,1,1),INV!$A$1:$LI$1),FALSE)</f>
        <v>4119.6362740000004</v>
      </c>
      <c r="AB1659" s="297">
        <f>+VLOOKUP($E1659,INV!$1:$1048576,MATCH(DATE(AB$2,1,1),INV!$A$1:$LI$1),FALSE)</f>
        <v>4233.2314230000002</v>
      </c>
      <c r="AC1659" s="297">
        <f>+VLOOKUP($E1659,INV!$1:$1048576,MATCH(DATE(AC$2,1,1),INV!$A$1:$LI$1),FALSE)</f>
        <v>4356.1465989999997</v>
      </c>
      <c r="AD1659" s="297">
        <f>+VLOOKUP($E1659,INV!$1:$1048576,MATCH(DATE(AD$2,1,1),INV!$A$1:$LI$1),FALSE)</f>
        <v>4488.6712790000001</v>
      </c>
      <c r="AE1659" s="297">
        <f>+VLOOKUP($E1659,INV!$1:$1048576,MATCH(DATE(AE$2,1,1),INV!$A$1:$LI$1),FALSE)</f>
        <v>4631.1549519999999</v>
      </c>
      <c r="AF1659" s="297">
        <f>+VLOOKUP($E1659,INV!$1:$1048576,MATCH(DATE(AF$2,1,1),INV!$A$1:$LI$1),FALSE)</f>
        <v>4784.12799</v>
      </c>
      <c r="AG1659" s="297">
        <f>+VLOOKUP($E1659,INV!$1:$1048576,MATCH(DATE(AG$2,1,1),INV!$A$1:$LI$1),FALSE)</f>
        <v>4948.6379550000001</v>
      </c>
      <c r="AH1659" s="297">
        <f>+VLOOKUP($E1659,INV!$1:$1048576,MATCH(DATE(AH$2,1,1),INV!$A$1:$LI$1),FALSE)</f>
        <v>5125.4181150000004</v>
      </c>
      <c r="AI1659" s="297">
        <f>+VLOOKUP($E1659,INV!$1:$1048576,MATCH(DATE(AI$2,1,1),INV!$A$1:$LI$1),FALSE)</f>
        <v>5314.0017109999999</v>
      </c>
      <c r="AJ1659" s="297">
        <f>+VLOOKUP($E1659,INV!$1:$1048576,MATCH(DATE(AJ$2,1,1),INV!$A$1:$LI$1),FALSE)</f>
        <v>5513.0533310000001</v>
      </c>
      <c r="AK1659" s="297">
        <f>+VLOOKUP($E1659,INV!$1:$1048576,MATCH(DATE(AK$2,1,1),INV!$A$1:$LI$1),FALSE)</f>
        <v>5721.1824299999998</v>
      </c>
      <c r="AL1659" s="297">
        <f>+VLOOKUP($E1659,INV!$1:$1048576,MATCH(DATE(AL$2,1,1),INV!$A$1:$LI$1),FALSE)</f>
        <v>5937.2391530000004</v>
      </c>
      <c r="AM1659" s="297">
        <f>+VLOOKUP($E1659,INV!$1:$1048576,MATCH(DATE(AM$2,1,1),INV!$A$1:$LI$1),FALSE)</f>
        <v>6160.1721989999996</v>
      </c>
      <c r="AN1659" s="297">
        <f>+VLOOKUP($E1659,INV!$1:$1048576,MATCH(DATE(AN$2,1,1),INV!$A$1:$LI$1),FALSE)</f>
        <v>6388.9101479999999</v>
      </c>
      <c r="AO1659" s="297">
        <f>+VLOOKUP($E1659,INV!$1:$1048576,MATCH(DATE(AO$2,1,1),INV!$A$1:$LI$1),FALSE)</f>
        <v>6622.2913779999999</v>
      </c>
    </row>
    <row r="1660" spans="1:41" s="85" customFormat="1" ht="15" customHeight="1" x14ac:dyDescent="0.35">
      <c r="A1660" s="382"/>
      <c r="B1660" s="384"/>
      <c r="C1660" s="69" t="s">
        <v>786</v>
      </c>
      <c r="D1660" s="125"/>
      <c r="E1660" s="69" t="s">
        <v>955</v>
      </c>
      <c r="F1660" s="296">
        <f>+VLOOKUP($E1660,INV!$1:$1048576,MATCH(DATE(F$2,1,1),INV!$A$1:$LI$1),FALSE)</f>
        <v>366908.98749999999</v>
      </c>
      <c r="G1660" s="296">
        <f>+VLOOKUP($E1660,INV!$1:$1048576,MATCH(DATE(G$2,1,1),INV!$A$1:$LI$1),FALSE)</f>
        <v>370245.4143</v>
      </c>
      <c r="H1660" s="296">
        <f>+VLOOKUP($E1660,INV!$1:$1048576,MATCH(DATE(H$2,1,1),INV!$A$1:$LI$1),FALSE)</f>
        <v>374300.54149999999</v>
      </c>
      <c r="I1660" s="296">
        <f>+VLOOKUP($E1660,INV!$1:$1048576,MATCH(DATE(I$2,1,1),INV!$A$1:$LI$1),FALSE)</f>
        <v>379539.24709999998</v>
      </c>
      <c r="J1660" s="296">
        <f>+VLOOKUP($E1660,INV!$1:$1048576,MATCH(DATE(J$2,1,1),INV!$A$1:$LI$1),FALSE)</f>
        <v>385648.15899999999</v>
      </c>
      <c r="K1660" s="296">
        <f>+VLOOKUP($E1660,INV!$1:$1048576,MATCH(DATE(K$2,1,1),INV!$A$1:$LI$1),FALSE)</f>
        <v>392296.48320000002</v>
      </c>
      <c r="L1660" s="296">
        <f>+VLOOKUP($E1660,INV!$1:$1048576,MATCH(DATE(L$2,1,1),INV!$A$1:$LI$1),FALSE)</f>
        <v>399047.91940000001</v>
      </c>
      <c r="M1660" s="296">
        <f>+VLOOKUP($E1660,INV!$1:$1048576,MATCH(DATE(M$2,1,1),INV!$A$1:$LI$1),FALSE)</f>
        <v>405841.16149999999</v>
      </c>
      <c r="N1660" s="296">
        <f>+VLOOKUP($E1660,INV!$1:$1048576,MATCH(DATE(N$2,1,1),INV!$A$1:$LI$1),FALSE)</f>
        <v>412750.47960000002</v>
      </c>
      <c r="O1660" s="296">
        <f>+VLOOKUP($E1660,INV!$1:$1048576,MATCH(DATE(O$2,1,1),INV!$A$1:$LI$1),FALSE)</f>
        <v>419891.79180000001</v>
      </c>
      <c r="P1660" s="296">
        <f>+VLOOKUP($E1660,INV!$1:$1048576,MATCH(DATE(P$2,1,1),INV!$A$1:$LI$1),FALSE)</f>
        <v>427365.05780000001</v>
      </c>
      <c r="Q1660" s="296">
        <f>+VLOOKUP($E1660,INV!$1:$1048576,MATCH(DATE(Q$2,1,1),INV!$A$1:$LI$1),FALSE)</f>
        <v>435250.78989999997</v>
      </c>
      <c r="R1660" s="296">
        <f>+VLOOKUP($E1660,INV!$1:$1048576,MATCH(DATE(R$2,1,1),INV!$A$1:$LI$1),FALSE)</f>
        <v>443529.08230000001</v>
      </c>
      <c r="S1660" s="296">
        <f>+VLOOKUP($E1660,INV!$1:$1048576,MATCH(DATE(S$2,1,1),INV!$A$1:$LI$1),FALSE)</f>
        <v>452023.85629999998</v>
      </c>
      <c r="T1660" s="296">
        <f>+VLOOKUP($E1660,INV!$1:$1048576,MATCH(DATE(T$2,1,1),INV!$A$1:$LI$1),FALSE)</f>
        <v>460719.5356</v>
      </c>
      <c r="U1660" s="296">
        <f>+VLOOKUP($E1660,INV!$1:$1048576,MATCH(DATE(U$2,1,1),INV!$A$1:$LI$1),FALSE)</f>
        <v>469663.43469999998</v>
      </c>
      <c r="V1660" s="296">
        <f>+VLOOKUP($E1660,INV!$1:$1048576,MATCH(DATE(V$2,1,1),INV!$A$1:$LI$1),FALSE)</f>
        <v>479097.44410000002</v>
      </c>
      <c r="W1660" s="296">
        <f>+VLOOKUP($E1660,INV!$1:$1048576,MATCH(DATE(W$2,1,1),INV!$A$1:$LI$1),FALSE)</f>
        <v>489113.49819999997</v>
      </c>
      <c r="X1660" s="296">
        <f>+VLOOKUP($E1660,INV!$1:$1048576,MATCH(DATE(X$2,1,1),INV!$A$1:$LI$1),FALSE)</f>
        <v>499724.33639999997</v>
      </c>
      <c r="Y1660" s="296">
        <f>+VLOOKUP($E1660,INV!$1:$1048576,MATCH(DATE(Y$2,1,1),INV!$A$1:$LI$1),FALSE)</f>
        <v>510897.44260000001</v>
      </c>
      <c r="Z1660" s="296">
        <f>+VLOOKUP($E1660,INV!$1:$1048576,MATCH(DATE(Z$2,1,1),INV!$A$1:$LI$1),FALSE)</f>
        <v>522609.8958</v>
      </c>
      <c r="AA1660" s="296">
        <f>+VLOOKUP($E1660,INV!$1:$1048576,MATCH(DATE(AA$2,1,1),INV!$A$1:$LI$1),FALSE)</f>
        <v>534860.88069999998</v>
      </c>
      <c r="AB1660" s="296">
        <f>+VLOOKUP($E1660,INV!$1:$1048576,MATCH(DATE(AB$2,1,1),INV!$A$1:$LI$1),FALSE)</f>
        <v>547689.70180000004</v>
      </c>
      <c r="AC1660" s="296">
        <f>+VLOOKUP($E1660,INV!$1:$1048576,MATCH(DATE(AC$2,1,1),INV!$A$1:$LI$1),FALSE)</f>
        <v>561143.23809999996</v>
      </c>
      <c r="AD1660" s="296">
        <f>+VLOOKUP($E1660,INV!$1:$1048576,MATCH(DATE(AD$2,1,1),INV!$A$1:$LI$1),FALSE)</f>
        <v>575243.49069999997</v>
      </c>
      <c r="AE1660" s="296">
        <f>+VLOOKUP($E1660,INV!$1:$1048576,MATCH(DATE(AE$2,1,1),INV!$A$1:$LI$1),FALSE)</f>
        <v>590015.7095</v>
      </c>
      <c r="AF1660" s="296">
        <f>+VLOOKUP($E1660,INV!$1:$1048576,MATCH(DATE(AF$2,1,1),INV!$A$1:$LI$1),FALSE)</f>
        <v>605499.33050000004</v>
      </c>
      <c r="AG1660" s="296">
        <f>+VLOOKUP($E1660,INV!$1:$1048576,MATCH(DATE(AG$2,1,1),INV!$A$1:$LI$1),FALSE)</f>
        <v>621773.17200000002</v>
      </c>
      <c r="AH1660" s="296">
        <f>+VLOOKUP($E1660,INV!$1:$1048576,MATCH(DATE(AH$2,1,1),INV!$A$1:$LI$1),FALSE)</f>
        <v>638908.94790000003</v>
      </c>
      <c r="AI1660" s="296">
        <f>+VLOOKUP($E1660,INV!$1:$1048576,MATCH(DATE(AI$2,1,1),INV!$A$1:$LI$1),FALSE)</f>
        <v>656925.6997</v>
      </c>
      <c r="AJ1660" s="296">
        <f>+VLOOKUP($E1660,INV!$1:$1048576,MATCH(DATE(AJ$2,1,1),INV!$A$1:$LI$1),FALSE)</f>
        <v>675789.86100000003</v>
      </c>
      <c r="AK1660" s="296">
        <f>+VLOOKUP($E1660,INV!$1:$1048576,MATCH(DATE(AK$2,1,1),INV!$A$1:$LI$1),FALSE)</f>
        <v>695456.68489999999</v>
      </c>
      <c r="AL1660" s="296">
        <f>+VLOOKUP($E1660,INV!$1:$1048576,MATCH(DATE(AL$2,1,1),INV!$A$1:$LI$1),FALSE)</f>
        <v>715890.65009999997</v>
      </c>
      <c r="AM1660" s="296">
        <f>+VLOOKUP($E1660,INV!$1:$1048576,MATCH(DATE(AM$2,1,1),INV!$A$1:$LI$1),FALSE)</f>
        <v>737058.68729999999</v>
      </c>
      <c r="AN1660" s="296">
        <f>+VLOOKUP($E1660,INV!$1:$1048576,MATCH(DATE(AN$2,1,1),INV!$A$1:$LI$1),FALSE)</f>
        <v>758922.67240000004</v>
      </c>
      <c r="AO1660" s="296">
        <f>+VLOOKUP($E1660,INV!$1:$1048576,MATCH(DATE(AO$2,1,1),INV!$A$1:$LI$1),FALSE)</f>
        <v>781434.1692</v>
      </c>
    </row>
    <row r="1661" spans="1:41" ht="15" customHeight="1" x14ac:dyDescent="0.35">
      <c r="A1661" s="382"/>
      <c r="B1661" s="384"/>
      <c r="C1661" s="61" t="s">
        <v>606</v>
      </c>
      <c r="D1661" s="92"/>
      <c r="E1661" s="61" t="s">
        <v>956</v>
      </c>
      <c r="F1661" s="297">
        <f>+VLOOKUP($E1661,INV!$1:$1048576,MATCH(DATE(F$2,1,1),INV!$A$1:$LI$1),FALSE)</f>
        <v>289689.63929999998</v>
      </c>
      <c r="G1661" s="297">
        <f>+VLOOKUP($E1661,INV!$1:$1048576,MATCH(DATE(G$2,1,1),INV!$A$1:$LI$1),FALSE)</f>
        <v>292139.80099999998</v>
      </c>
      <c r="H1661" s="297">
        <f>+VLOOKUP($E1661,INV!$1:$1048576,MATCH(DATE(H$2,1,1),INV!$A$1:$LI$1),FALSE)</f>
        <v>295168.234</v>
      </c>
      <c r="I1661" s="297">
        <f>+VLOOKUP($E1661,INV!$1:$1048576,MATCH(DATE(I$2,1,1),INV!$A$1:$LI$1),FALSE)</f>
        <v>299226.39010000002</v>
      </c>
      <c r="J1661" s="297">
        <f>+VLOOKUP($E1661,INV!$1:$1048576,MATCH(DATE(J$2,1,1),INV!$A$1:$LI$1),FALSE)</f>
        <v>304029.26789999998</v>
      </c>
      <c r="K1661" s="297">
        <f>+VLOOKUP($E1661,INV!$1:$1048576,MATCH(DATE(K$2,1,1),INV!$A$1:$LI$1),FALSE)</f>
        <v>309297.93839999998</v>
      </c>
      <c r="L1661" s="297">
        <f>+VLOOKUP($E1661,INV!$1:$1048576,MATCH(DATE(L$2,1,1),INV!$A$1:$LI$1),FALSE)</f>
        <v>314673.25290000002</v>
      </c>
      <c r="M1661" s="297">
        <f>+VLOOKUP($E1661,INV!$1:$1048576,MATCH(DATE(M$2,1,1),INV!$A$1:$LI$1),FALSE)</f>
        <v>320088.52519999997</v>
      </c>
      <c r="N1661" s="297">
        <f>+VLOOKUP($E1661,INV!$1:$1048576,MATCH(DATE(N$2,1,1),INV!$A$1:$LI$1),FALSE)</f>
        <v>325598.7954</v>
      </c>
      <c r="O1661" s="297">
        <f>+VLOOKUP($E1661,INV!$1:$1048576,MATCH(DATE(O$2,1,1),INV!$A$1:$LI$1),FALSE)</f>
        <v>331298.73550000001</v>
      </c>
      <c r="P1661" s="297">
        <f>+VLOOKUP($E1661,INV!$1:$1048576,MATCH(DATE(P$2,1,1),INV!$A$1:$LI$1),FALSE)</f>
        <v>337272.37459999998</v>
      </c>
      <c r="Q1661" s="297">
        <f>+VLOOKUP($E1661,INV!$1:$1048576,MATCH(DATE(Q$2,1,1),INV!$A$1:$LI$1),FALSE)</f>
        <v>343585.84090000001</v>
      </c>
      <c r="R1661" s="297">
        <f>+VLOOKUP($E1661,INV!$1:$1048576,MATCH(DATE(R$2,1,1),INV!$A$1:$LI$1),FALSE)</f>
        <v>350212.09950000001</v>
      </c>
      <c r="S1661" s="297">
        <f>+VLOOKUP($E1661,INV!$1:$1048576,MATCH(DATE(S$2,1,1),INV!$A$1:$LI$1),FALSE)</f>
        <v>356979.31939999998</v>
      </c>
      <c r="T1661" s="297">
        <f>+VLOOKUP($E1661,INV!$1:$1048576,MATCH(DATE(T$2,1,1),INV!$A$1:$LI$1),FALSE)</f>
        <v>363872.35379999998</v>
      </c>
      <c r="U1661" s="297">
        <f>+VLOOKUP($E1661,INV!$1:$1048576,MATCH(DATE(U$2,1,1),INV!$A$1:$LI$1),FALSE)</f>
        <v>370939.00410000002</v>
      </c>
      <c r="V1661" s="297">
        <f>+VLOOKUP($E1661,INV!$1:$1048576,MATCH(DATE(V$2,1,1),INV!$A$1:$LI$1),FALSE)</f>
        <v>378384.2023</v>
      </c>
      <c r="W1661" s="297">
        <f>+VLOOKUP($E1661,INV!$1:$1048576,MATCH(DATE(W$2,1,1),INV!$A$1:$LI$1),FALSE)</f>
        <v>386308.35729999997</v>
      </c>
      <c r="X1661" s="297">
        <f>+VLOOKUP($E1661,INV!$1:$1048576,MATCH(DATE(X$2,1,1),INV!$A$1:$LI$1),FALSE)</f>
        <v>394740.90600000002</v>
      </c>
      <c r="Y1661" s="297">
        <f>+VLOOKUP($E1661,INV!$1:$1048576,MATCH(DATE(Y$2,1,1),INV!$A$1:$LI$1),FALSE)</f>
        <v>403667.01240000001</v>
      </c>
      <c r="Z1661" s="297">
        <f>+VLOOKUP($E1661,INV!$1:$1048576,MATCH(DATE(Z$2,1,1),INV!$A$1:$LI$1),FALSE)</f>
        <v>413076.72970000003</v>
      </c>
      <c r="AA1661" s="297">
        <f>+VLOOKUP($E1661,INV!$1:$1048576,MATCH(DATE(AA$2,1,1),INV!$A$1:$LI$1),FALSE)</f>
        <v>422976.46029999998</v>
      </c>
      <c r="AB1661" s="297">
        <f>+VLOOKUP($E1661,INV!$1:$1048576,MATCH(DATE(AB$2,1,1),INV!$A$1:$LI$1),FALSE)</f>
        <v>433407.55969999998</v>
      </c>
      <c r="AC1661" s="297">
        <f>+VLOOKUP($E1661,INV!$1:$1048576,MATCH(DATE(AC$2,1,1),INV!$A$1:$LI$1),FALSE)</f>
        <v>444416.99619999999</v>
      </c>
      <c r="AD1661" s="297">
        <f>+VLOOKUP($E1661,INV!$1:$1048576,MATCH(DATE(AD$2,1,1),INV!$A$1:$LI$1),FALSE)</f>
        <v>456028.36900000001</v>
      </c>
      <c r="AE1661" s="297">
        <f>+VLOOKUP($E1661,INV!$1:$1048576,MATCH(DATE(AE$2,1,1),INV!$A$1:$LI$1),FALSE)</f>
        <v>468266.84139999998</v>
      </c>
      <c r="AF1661" s="297">
        <f>+VLOOKUP($E1661,INV!$1:$1048576,MATCH(DATE(AF$2,1,1),INV!$A$1:$LI$1),FALSE)</f>
        <v>481169.28259999998</v>
      </c>
      <c r="AG1661" s="297">
        <f>+VLOOKUP($E1661,INV!$1:$1048576,MATCH(DATE(AG$2,1,1),INV!$A$1:$LI$1),FALSE)</f>
        <v>494807.63</v>
      </c>
      <c r="AH1661" s="297">
        <f>+VLOOKUP($E1661,INV!$1:$1048576,MATCH(DATE(AH$2,1,1),INV!$A$1:$LI$1),FALSE)</f>
        <v>509245.17119999998</v>
      </c>
      <c r="AI1661" s="297">
        <f>+VLOOKUP($E1661,INV!$1:$1048576,MATCH(DATE(AI$2,1,1),INV!$A$1:$LI$1),FALSE)</f>
        <v>524491.12360000005</v>
      </c>
      <c r="AJ1661" s="297">
        <f>+VLOOKUP($E1661,INV!$1:$1048576,MATCH(DATE(AJ$2,1,1),INV!$A$1:$LI$1),FALSE)</f>
        <v>540503.31909999996</v>
      </c>
      <c r="AK1661" s="297">
        <f>+VLOOKUP($E1661,INV!$1:$1048576,MATCH(DATE(AK$2,1,1),INV!$A$1:$LI$1),FALSE)</f>
        <v>557228.64639999997</v>
      </c>
      <c r="AL1661" s="297">
        <f>+VLOOKUP($E1661,INV!$1:$1048576,MATCH(DATE(AL$2,1,1),INV!$A$1:$LI$1),FALSE)</f>
        <v>574623.42339999997</v>
      </c>
      <c r="AM1661" s="297">
        <f>+VLOOKUP($E1661,INV!$1:$1048576,MATCH(DATE(AM$2,1,1),INV!$A$1:$LI$1),FALSE)</f>
        <v>592647.43729999999</v>
      </c>
      <c r="AN1661" s="297">
        <f>+VLOOKUP($E1661,INV!$1:$1048576,MATCH(DATE(AN$2,1,1),INV!$A$1:$LI$1),FALSE)</f>
        <v>611256.87179999996</v>
      </c>
      <c r="AO1661" s="297">
        <f>+VLOOKUP($E1661,INV!$1:$1048576,MATCH(DATE(AO$2,1,1),INV!$A$1:$LI$1),FALSE)</f>
        <v>630399.40610000002</v>
      </c>
    </row>
    <row r="1662" spans="1:41" ht="15" customHeight="1" x14ac:dyDescent="0.35">
      <c r="A1662" s="382"/>
      <c r="B1662" s="384"/>
      <c r="C1662" s="61" t="s">
        <v>607</v>
      </c>
      <c r="D1662" s="92"/>
      <c r="E1662" s="61" t="s">
        <v>957</v>
      </c>
      <c r="F1662" s="297">
        <f>+VLOOKUP($E1662,INV!$1:$1048576,MATCH(DATE(F$2,1,1),INV!$A$1:$LI$1),FALSE)</f>
        <v>77219.34822</v>
      </c>
      <c r="G1662" s="297">
        <f>+VLOOKUP($E1662,INV!$1:$1048576,MATCH(DATE(G$2,1,1),INV!$A$1:$LI$1),FALSE)</f>
        <v>78105.613270000002</v>
      </c>
      <c r="H1662" s="297">
        <f>+VLOOKUP($E1662,INV!$1:$1048576,MATCH(DATE(H$2,1,1),INV!$A$1:$LI$1),FALSE)</f>
        <v>79132.307409999994</v>
      </c>
      <c r="I1662" s="297">
        <f>+VLOOKUP($E1662,INV!$1:$1048576,MATCH(DATE(I$2,1,1),INV!$A$1:$LI$1),FALSE)</f>
        <v>80312.857010000007</v>
      </c>
      <c r="J1662" s="297">
        <f>+VLOOKUP($E1662,INV!$1:$1048576,MATCH(DATE(J$2,1,1),INV!$A$1:$LI$1),FALSE)</f>
        <v>81618.891140000007</v>
      </c>
      <c r="K1662" s="297">
        <f>+VLOOKUP($E1662,INV!$1:$1048576,MATCH(DATE(K$2,1,1),INV!$A$1:$LI$1),FALSE)</f>
        <v>82998.544829999999</v>
      </c>
      <c r="L1662" s="297">
        <f>+VLOOKUP($E1662,INV!$1:$1048576,MATCH(DATE(L$2,1,1),INV!$A$1:$LI$1),FALSE)</f>
        <v>84374.666530000002</v>
      </c>
      <c r="M1662" s="297">
        <f>+VLOOKUP($E1662,INV!$1:$1048576,MATCH(DATE(M$2,1,1),INV!$A$1:$LI$1),FALSE)</f>
        <v>85752.636329999994</v>
      </c>
      <c r="N1662" s="297">
        <f>+VLOOKUP($E1662,INV!$1:$1048576,MATCH(DATE(N$2,1,1),INV!$A$1:$LI$1),FALSE)</f>
        <v>87151.684150000001</v>
      </c>
      <c r="O1662" s="297">
        <f>+VLOOKUP($E1662,INV!$1:$1048576,MATCH(DATE(O$2,1,1),INV!$A$1:$LI$1),FALSE)</f>
        <v>88593.056289999993</v>
      </c>
      <c r="P1662" s="297">
        <f>+VLOOKUP($E1662,INV!$1:$1048576,MATCH(DATE(P$2,1,1),INV!$A$1:$LI$1),FALSE)</f>
        <v>90092.683229999995</v>
      </c>
      <c r="Q1662" s="297">
        <f>+VLOOKUP($E1662,INV!$1:$1048576,MATCH(DATE(Q$2,1,1),INV!$A$1:$LI$1),FALSE)</f>
        <v>91664.948999999993</v>
      </c>
      <c r="R1662" s="297">
        <f>+VLOOKUP($E1662,INV!$1:$1048576,MATCH(DATE(R$2,1,1),INV!$A$1:$LI$1),FALSE)</f>
        <v>93316.982839999997</v>
      </c>
      <c r="S1662" s="297">
        <f>+VLOOKUP($E1662,INV!$1:$1048576,MATCH(DATE(S$2,1,1),INV!$A$1:$LI$1),FALSE)</f>
        <v>95044.536909999995</v>
      </c>
      <c r="T1662" s="297">
        <f>+VLOOKUP($E1662,INV!$1:$1048576,MATCH(DATE(T$2,1,1),INV!$A$1:$LI$1),FALSE)</f>
        <v>96847.181830000001</v>
      </c>
      <c r="U1662" s="297">
        <f>+VLOOKUP($E1662,INV!$1:$1048576,MATCH(DATE(U$2,1,1),INV!$A$1:$LI$1),FALSE)</f>
        <v>98724.430569999997</v>
      </c>
      <c r="V1662" s="297">
        <f>+VLOOKUP($E1662,INV!$1:$1048576,MATCH(DATE(V$2,1,1),INV!$A$1:$LI$1),FALSE)</f>
        <v>100713.2418</v>
      </c>
      <c r="W1662" s="297">
        <f>+VLOOKUP($E1662,INV!$1:$1048576,MATCH(DATE(W$2,1,1),INV!$A$1:$LI$1),FALSE)</f>
        <v>102805.1409</v>
      </c>
      <c r="X1662" s="297">
        <f>+VLOOKUP($E1662,INV!$1:$1048576,MATCH(DATE(X$2,1,1),INV!$A$1:$LI$1),FALSE)</f>
        <v>104983.4304</v>
      </c>
      <c r="Y1662" s="297">
        <f>+VLOOKUP($E1662,INV!$1:$1048576,MATCH(DATE(Y$2,1,1),INV!$A$1:$LI$1),FALSE)</f>
        <v>107230.4302</v>
      </c>
      <c r="Z1662" s="297">
        <f>+VLOOKUP($E1662,INV!$1:$1048576,MATCH(DATE(Z$2,1,1),INV!$A$1:$LI$1),FALSE)</f>
        <v>109533.1661</v>
      </c>
      <c r="AA1662" s="297">
        <f>+VLOOKUP($E1662,INV!$1:$1048576,MATCH(DATE(AA$2,1,1),INV!$A$1:$LI$1),FALSE)</f>
        <v>111884.4204</v>
      </c>
      <c r="AB1662" s="297">
        <f>+VLOOKUP($E1662,INV!$1:$1048576,MATCH(DATE(AB$2,1,1),INV!$A$1:$LI$1),FALSE)</f>
        <v>114282.1421</v>
      </c>
      <c r="AC1662" s="297">
        <f>+VLOOKUP($E1662,INV!$1:$1048576,MATCH(DATE(AC$2,1,1),INV!$A$1:$LI$1),FALSE)</f>
        <v>116726.24189999999</v>
      </c>
      <c r="AD1662" s="297">
        <f>+VLOOKUP($E1662,INV!$1:$1048576,MATCH(DATE(AD$2,1,1),INV!$A$1:$LI$1),FALSE)</f>
        <v>119215.1217</v>
      </c>
      <c r="AE1662" s="297">
        <f>+VLOOKUP($E1662,INV!$1:$1048576,MATCH(DATE(AE$2,1,1),INV!$A$1:$LI$1),FALSE)</f>
        <v>121748.86810000001</v>
      </c>
      <c r="AF1662" s="297">
        <f>+VLOOKUP($E1662,INV!$1:$1048576,MATCH(DATE(AF$2,1,1),INV!$A$1:$LI$1),FALSE)</f>
        <v>124330.04790000001</v>
      </c>
      <c r="AG1662" s="297">
        <f>+VLOOKUP($E1662,INV!$1:$1048576,MATCH(DATE(AG$2,1,1),INV!$A$1:$LI$1),FALSE)</f>
        <v>126965.542</v>
      </c>
      <c r="AH1662" s="297">
        <f>+VLOOKUP($E1662,INV!$1:$1048576,MATCH(DATE(AH$2,1,1),INV!$A$1:$LI$1),FALSE)</f>
        <v>129663.7767</v>
      </c>
      <c r="AI1662" s="297">
        <f>+VLOOKUP($E1662,INV!$1:$1048576,MATCH(DATE(AI$2,1,1),INV!$A$1:$LI$1),FALSE)</f>
        <v>132434.576</v>
      </c>
      <c r="AJ1662" s="297">
        <f>+VLOOKUP($E1662,INV!$1:$1048576,MATCH(DATE(AJ$2,1,1),INV!$A$1:$LI$1),FALSE)</f>
        <v>135286.54190000001</v>
      </c>
      <c r="AK1662" s="297">
        <f>+VLOOKUP($E1662,INV!$1:$1048576,MATCH(DATE(AK$2,1,1),INV!$A$1:$LI$1),FALSE)</f>
        <v>138228.0385</v>
      </c>
      <c r="AL1662" s="297">
        <f>+VLOOKUP($E1662,INV!$1:$1048576,MATCH(DATE(AL$2,1,1),INV!$A$1:$LI$1),FALSE)</f>
        <v>141267.2267</v>
      </c>
      <c r="AM1662" s="297">
        <f>+VLOOKUP($E1662,INV!$1:$1048576,MATCH(DATE(AM$2,1,1),INV!$A$1:$LI$1),FALSE)</f>
        <v>144411.25</v>
      </c>
      <c r="AN1662" s="297">
        <f>+VLOOKUP($E1662,INV!$1:$1048576,MATCH(DATE(AN$2,1,1),INV!$A$1:$LI$1),FALSE)</f>
        <v>147665.80059999999</v>
      </c>
      <c r="AO1662" s="297">
        <f>+VLOOKUP($E1662,INV!$1:$1048576,MATCH(DATE(AO$2,1,1),INV!$A$1:$LI$1),FALSE)</f>
        <v>151034.76310000001</v>
      </c>
    </row>
    <row r="1663" spans="1:41" s="85" customFormat="1" ht="15" customHeight="1" x14ac:dyDescent="0.35">
      <c r="A1663" s="382"/>
      <c r="B1663" s="384"/>
      <c r="C1663" s="69" t="s">
        <v>787</v>
      </c>
      <c r="D1663" s="125"/>
      <c r="E1663" s="69" t="s">
        <v>958</v>
      </c>
      <c r="F1663" s="296">
        <f>+VLOOKUP($E1663,INV!$1:$1048576,MATCH(DATE(F$2,1,1),INV!$A$1:$LI$1),FALSE)</f>
        <v>3908.2854010000001</v>
      </c>
      <c r="G1663" s="296">
        <f>+VLOOKUP($E1663,INV!$1:$1048576,MATCH(DATE(G$2,1,1),INV!$A$1:$LI$1),FALSE)</f>
        <v>4027.782393</v>
      </c>
      <c r="H1663" s="296">
        <f>+VLOOKUP($E1663,INV!$1:$1048576,MATCH(DATE(H$2,1,1),INV!$A$1:$LI$1),FALSE)</f>
        <v>4157.0120550000001</v>
      </c>
      <c r="I1663" s="296">
        <f>+VLOOKUP($E1663,INV!$1:$1048576,MATCH(DATE(I$2,1,1),INV!$A$1:$LI$1),FALSE)</f>
        <v>4274.5009870000004</v>
      </c>
      <c r="J1663" s="296">
        <f>+VLOOKUP($E1663,INV!$1:$1048576,MATCH(DATE(J$2,1,1),INV!$A$1:$LI$1),FALSE)</f>
        <v>4384.3036780000002</v>
      </c>
      <c r="K1663" s="296">
        <f>+VLOOKUP($E1663,INV!$1:$1048576,MATCH(DATE(K$2,1,1),INV!$A$1:$LI$1),FALSE)</f>
        <v>4488.9595600000002</v>
      </c>
      <c r="L1663" s="296">
        <f>+VLOOKUP($E1663,INV!$1:$1048576,MATCH(DATE(L$2,1,1),INV!$A$1:$LI$1),FALSE)</f>
        <v>4584.9765710000001</v>
      </c>
      <c r="M1663" s="296">
        <f>+VLOOKUP($E1663,INV!$1:$1048576,MATCH(DATE(M$2,1,1),INV!$A$1:$LI$1),FALSE)</f>
        <v>4670.1508940000003</v>
      </c>
      <c r="N1663" s="296">
        <f>+VLOOKUP($E1663,INV!$1:$1048576,MATCH(DATE(N$2,1,1),INV!$A$1:$LI$1),FALSE)</f>
        <v>4743.9813439999998</v>
      </c>
      <c r="O1663" s="296">
        <f>+VLOOKUP($E1663,INV!$1:$1048576,MATCH(DATE(O$2,1,1),INV!$A$1:$LI$1),FALSE)</f>
        <v>4807.3915360000001</v>
      </c>
      <c r="P1663" s="296">
        <f>+VLOOKUP($E1663,INV!$1:$1048576,MATCH(DATE(P$2,1,1),INV!$A$1:$LI$1),FALSE)</f>
        <v>4861.8816989999996</v>
      </c>
      <c r="Q1663" s="296">
        <f>+VLOOKUP($E1663,INV!$1:$1048576,MATCH(DATE(Q$2,1,1),INV!$A$1:$LI$1),FALSE)</f>
        <v>4909.0117129999999</v>
      </c>
      <c r="R1663" s="296">
        <f>+VLOOKUP($E1663,INV!$1:$1048576,MATCH(DATE(R$2,1,1),INV!$A$1:$LI$1),FALSE)</f>
        <v>4949.1438719999996</v>
      </c>
      <c r="S1663" s="296">
        <f>+VLOOKUP($E1663,INV!$1:$1048576,MATCH(DATE(S$2,1,1),INV!$A$1:$LI$1),FALSE)</f>
        <v>4980.6882690000002</v>
      </c>
      <c r="T1663" s="296">
        <f>+VLOOKUP($E1663,INV!$1:$1048576,MATCH(DATE(T$2,1,1),INV!$A$1:$LI$1),FALSE)</f>
        <v>5005.1679480000003</v>
      </c>
      <c r="U1663" s="296">
        <f>+VLOOKUP($E1663,INV!$1:$1048576,MATCH(DATE(U$2,1,1),INV!$A$1:$LI$1),FALSE)</f>
        <v>5025.1096530000004</v>
      </c>
      <c r="V1663" s="296">
        <f>+VLOOKUP($E1663,INV!$1:$1048576,MATCH(DATE(V$2,1,1),INV!$A$1:$LI$1),FALSE)</f>
        <v>5039.155264</v>
      </c>
      <c r="W1663" s="296">
        <f>+VLOOKUP($E1663,INV!$1:$1048576,MATCH(DATE(W$2,1,1),INV!$A$1:$LI$1),FALSE)</f>
        <v>5055.7397490000003</v>
      </c>
      <c r="X1663" s="296">
        <f>+VLOOKUP($E1663,INV!$1:$1048576,MATCH(DATE(X$2,1,1),INV!$A$1:$LI$1),FALSE)</f>
        <v>5078.0661620000001</v>
      </c>
      <c r="Y1663" s="296">
        <f>+VLOOKUP($E1663,INV!$1:$1048576,MATCH(DATE(Y$2,1,1),INV!$A$1:$LI$1),FALSE)</f>
        <v>5106.8352420000001</v>
      </c>
      <c r="Z1663" s="296">
        <f>+VLOOKUP($E1663,INV!$1:$1048576,MATCH(DATE(Z$2,1,1),INV!$A$1:$LI$1),FALSE)</f>
        <v>5142.0081499999997</v>
      </c>
      <c r="AA1663" s="296">
        <f>+VLOOKUP($E1663,INV!$1:$1048576,MATCH(DATE(AA$2,1,1),INV!$A$1:$LI$1),FALSE)</f>
        <v>5183.3761459999996</v>
      </c>
      <c r="AB1663" s="296">
        <f>+VLOOKUP($E1663,INV!$1:$1048576,MATCH(DATE(AB$2,1,1),INV!$A$1:$LI$1),FALSE)</f>
        <v>5230.9159179999997</v>
      </c>
      <c r="AC1663" s="296">
        <f>+VLOOKUP($E1663,INV!$1:$1048576,MATCH(DATE(AC$2,1,1),INV!$A$1:$LI$1),FALSE)</f>
        <v>5284.6719620000003</v>
      </c>
      <c r="AD1663" s="296">
        <f>+VLOOKUP($E1663,INV!$1:$1048576,MATCH(DATE(AD$2,1,1),INV!$A$1:$LI$1),FALSE)</f>
        <v>5344.5838160000003</v>
      </c>
      <c r="AE1663" s="296">
        <f>+VLOOKUP($E1663,INV!$1:$1048576,MATCH(DATE(AE$2,1,1),INV!$A$1:$LI$1),FALSE)</f>
        <v>5410.6472370000001</v>
      </c>
      <c r="AF1663" s="296">
        <f>+VLOOKUP($E1663,INV!$1:$1048576,MATCH(DATE(AF$2,1,1),INV!$A$1:$LI$1),FALSE)</f>
        <v>5482.9572170000001</v>
      </c>
      <c r="AG1663" s="296">
        <f>+VLOOKUP($E1663,INV!$1:$1048576,MATCH(DATE(AG$2,1,1),INV!$A$1:$LI$1),FALSE)</f>
        <v>5561.8240900000001</v>
      </c>
      <c r="AH1663" s="296">
        <f>+VLOOKUP($E1663,INV!$1:$1048576,MATCH(DATE(AH$2,1,1),INV!$A$1:$LI$1),FALSE)</f>
        <v>5647.4507480000002</v>
      </c>
      <c r="AI1663" s="296">
        <f>+VLOOKUP($E1663,INV!$1:$1048576,MATCH(DATE(AI$2,1,1),INV!$A$1:$LI$1),FALSE)</f>
        <v>5739.4538389999998</v>
      </c>
      <c r="AJ1663" s="296">
        <f>+VLOOKUP($E1663,INV!$1:$1048576,MATCH(DATE(AJ$2,1,1),INV!$A$1:$LI$1),FALSE)</f>
        <v>5836.9722519999996</v>
      </c>
      <c r="AK1663" s="296">
        <f>+VLOOKUP($E1663,INV!$1:$1048576,MATCH(DATE(AK$2,1,1),INV!$A$1:$LI$1),FALSE)</f>
        <v>5939.037797</v>
      </c>
      <c r="AL1663" s="296">
        <f>+VLOOKUP($E1663,INV!$1:$1048576,MATCH(DATE(AL$2,1,1),INV!$A$1:$LI$1),FALSE)</f>
        <v>6044.775705</v>
      </c>
      <c r="AM1663" s="296">
        <f>+VLOOKUP($E1663,INV!$1:$1048576,MATCH(DATE(AM$2,1,1),INV!$A$1:$LI$1),FALSE)</f>
        <v>6153.39959</v>
      </c>
      <c r="AN1663" s="296">
        <f>+VLOOKUP($E1663,INV!$1:$1048576,MATCH(DATE(AN$2,1,1),INV!$A$1:$LI$1),FALSE)</f>
        <v>6264.1717239999998</v>
      </c>
      <c r="AO1663" s="296">
        <f>+VLOOKUP($E1663,INV!$1:$1048576,MATCH(DATE(AO$2,1,1),INV!$A$1:$LI$1),FALSE)</f>
        <v>6376.3598949999996</v>
      </c>
    </row>
    <row r="1664" spans="1:41" ht="15" customHeight="1" x14ac:dyDescent="0.35">
      <c r="A1664" s="382"/>
      <c r="B1664" s="384"/>
      <c r="C1664" s="61" t="s">
        <v>455</v>
      </c>
      <c r="D1664" s="92"/>
      <c r="E1664" s="61" t="s">
        <v>959</v>
      </c>
      <c r="F1664" s="297">
        <f>+VLOOKUP($E1664,INV!$1:$1048576,MATCH(DATE(F$2,1,1),INV!$A$1:$LI$1),FALSE)</f>
        <v>771.29445190000001</v>
      </c>
      <c r="G1664" s="297">
        <f>+VLOOKUP($E1664,INV!$1:$1048576,MATCH(DATE(G$2,1,1),INV!$A$1:$LI$1),FALSE)</f>
        <v>782.5416864</v>
      </c>
      <c r="H1664" s="297">
        <f>+VLOOKUP($E1664,INV!$1:$1048576,MATCH(DATE(H$2,1,1),INV!$A$1:$LI$1),FALSE)</f>
        <v>793.62063939999996</v>
      </c>
      <c r="I1664" s="297">
        <f>+VLOOKUP($E1664,INV!$1:$1048576,MATCH(DATE(I$2,1,1),INV!$A$1:$LI$1),FALSE)</f>
        <v>804.05356759999995</v>
      </c>
      <c r="J1664" s="297">
        <f>+VLOOKUP($E1664,INV!$1:$1048576,MATCH(DATE(J$2,1,1),INV!$A$1:$LI$1),FALSE)</f>
        <v>814.55039369999997</v>
      </c>
      <c r="K1664" s="297">
        <f>+VLOOKUP($E1664,INV!$1:$1048576,MATCH(DATE(K$2,1,1),INV!$A$1:$LI$1),FALSE)</f>
        <v>825.33328819999997</v>
      </c>
      <c r="L1664" s="297">
        <f>+VLOOKUP($E1664,INV!$1:$1048576,MATCH(DATE(L$2,1,1),INV!$A$1:$LI$1),FALSE)</f>
        <v>835.60088259999998</v>
      </c>
      <c r="M1664" s="297">
        <f>+VLOOKUP($E1664,INV!$1:$1048576,MATCH(DATE(M$2,1,1),INV!$A$1:$LI$1),FALSE)</f>
        <v>844.83320760000004</v>
      </c>
      <c r="N1664" s="297">
        <f>+VLOOKUP($E1664,INV!$1:$1048576,MATCH(DATE(N$2,1,1),INV!$A$1:$LI$1),FALSE)</f>
        <v>852.63421670000002</v>
      </c>
      <c r="O1664" s="297">
        <f>+VLOOKUP($E1664,INV!$1:$1048576,MATCH(DATE(O$2,1,1),INV!$A$1:$LI$1),FALSE)</f>
        <v>858.71837640000001</v>
      </c>
      <c r="P1664" s="297">
        <f>+VLOOKUP($E1664,INV!$1:$1048576,MATCH(DATE(P$2,1,1),INV!$A$1:$LI$1),FALSE)</f>
        <v>862.92942660000006</v>
      </c>
      <c r="Q1664" s="297">
        <f>+VLOOKUP($E1664,INV!$1:$1048576,MATCH(DATE(Q$2,1,1),INV!$A$1:$LI$1),FALSE)</f>
        <v>865.28584860000001</v>
      </c>
      <c r="R1664" s="297">
        <f>+VLOOKUP($E1664,INV!$1:$1048576,MATCH(DATE(R$2,1,1),INV!$A$1:$LI$1),FALSE)</f>
        <v>865.66205249999996</v>
      </c>
      <c r="S1664" s="297">
        <f>+VLOOKUP($E1664,INV!$1:$1048576,MATCH(DATE(S$2,1,1),INV!$A$1:$LI$1),FALSE)</f>
        <v>863.56712830000004</v>
      </c>
      <c r="T1664" s="297">
        <f>+VLOOKUP($E1664,INV!$1:$1048576,MATCH(DATE(T$2,1,1),INV!$A$1:$LI$1),FALSE)</f>
        <v>859.63734169999998</v>
      </c>
      <c r="U1664" s="297">
        <f>+VLOOKUP($E1664,INV!$1:$1048576,MATCH(DATE(U$2,1,1),INV!$A$1:$LI$1),FALSE)</f>
        <v>854.79235289999997</v>
      </c>
      <c r="V1664" s="297">
        <f>+VLOOKUP($E1664,INV!$1:$1048576,MATCH(DATE(V$2,1,1),INV!$A$1:$LI$1),FALSE)</f>
        <v>846.0339338</v>
      </c>
      <c r="W1664" s="297">
        <f>+VLOOKUP($E1664,INV!$1:$1048576,MATCH(DATE(W$2,1,1),INV!$A$1:$LI$1),FALSE)</f>
        <v>836.47476459999996</v>
      </c>
      <c r="X1664" s="297">
        <f>+VLOOKUP($E1664,INV!$1:$1048576,MATCH(DATE(X$2,1,1),INV!$A$1:$LI$1),FALSE)</f>
        <v>827.33067119999998</v>
      </c>
      <c r="Y1664" s="297">
        <f>+VLOOKUP($E1664,INV!$1:$1048576,MATCH(DATE(Y$2,1,1),INV!$A$1:$LI$1),FALSE)</f>
        <v>819.0377661</v>
      </c>
      <c r="Z1664" s="297">
        <f>+VLOOKUP($E1664,INV!$1:$1048576,MATCH(DATE(Z$2,1,1),INV!$A$1:$LI$1),FALSE)</f>
        <v>811.76158669999995</v>
      </c>
      <c r="AA1664" s="297">
        <f>+VLOOKUP($E1664,INV!$1:$1048576,MATCH(DATE(AA$2,1,1),INV!$A$1:$LI$1),FALSE)</f>
        <v>805.56508699999995</v>
      </c>
      <c r="AB1664" s="297">
        <f>+VLOOKUP($E1664,INV!$1:$1048576,MATCH(DATE(AB$2,1,1),INV!$A$1:$LI$1),FALSE)</f>
        <v>800.4940368</v>
      </c>
      <c r="AC1664" s="297">
        <f>+VLOOKUP($E1664,INV!$1:$1048576,MATCH(DATE(AC$2,1,1),INV!$A$1:$LI$1),FALSE)</f>
        <v>796.57343490000005</v>
      </c>
      <c r="AD1664" s="297">
        <f>+VLOOKUP($E1664,INV!$1:$1048576,MATCH(DATE(AD$2,1,1),INV!$A$1:$LI$1),FALSE)</f>
        <v>793.79783459999999</v>
      </c>
      <c r="AE1664" s="297">
        <f>+VLOOKUP($E1664,INV!$1:$1048576,MATCH(DATE(AE$2,1,1),INV!$A$1:$LI$1),FALSE)</f>
        <v>792.16309390000004</v>
      </c>
      <c r="AF1664" s="297">
        <f>+VLOOKUP($E1664,INV!$1:$1048576,MATCH(DATE(AF$2,1,1),INV!$A$1:$LI$1),FALSE)</f>
        <v>791.67480379999995</v>
      </c>
      <c r="AG1664" s="297">
        <f>+VLOOKUP($E1664,INV!$1:$1048576,MATCH(DATE(AG$2,1,1),INV!$A$1:$LI$1),FALSE)</f>
        <v>792.36738600000001</v>
      </c>
      <c r="AH1664" s="297">
        <f>+VLOOKUP($E1664,INV!$1:$1048576,MATCH(DATE(AH$2,1,1),INV!$A$1:$LI$1),FALSE)</f>
        <v>794.25706620000005</v>
      </c>
      <c r="AI1664" s="297">
        <f>+VLOOKUP($E1664,INV!$1:$1048576,MATCH(DATE(AI$2,1,1),INV!$A$1:$LI$1),FALSE)</f>
        <v>797.28765490000001</v>
      </c>
      <c r="AJ1664" s="297">
        <f>+VLOOKUP($E1664,INV!$1:$1048576,MATCH(DATE(AJ$2,1,1),INV!$A$1:$LI$1),FALSE)</f>
        <v>801.35187789999998</v>
      </c>
      <c r="AK1664" s="297">
        <f>+VLOOKUP($E1664,INV!$1:$1048576,MATCH(DATE(AK$2,1,1),INV!$A$1:$LI$1),FALSE)</f>
        <v>806.34099270000002</v>
      </c>
      <c r="AL1664" s="297">
        <f>+VLOOKUP($E1664,INV!$1:$1048576,MATCH(DATE(AL$2,1,1),INV!$A$1:$LI$1),FALSE)</f>
        <v>812.16440090000003</v>
      </c>
      <c r="AM1664" s="297">
        <f>+VLOOKUP($E1664,INV!$1:$1048576,MATCH(DATE(AM$2,1,1),INV!$A$1:$LI$1),FALSE)</f>
        <v>818.74268470000004</v>
      </c>
      <c r="AN1664" s="297">
        <f>+VLOOKUP($E1664,INV!$1:$1048576,MATCH(DATE(AN$2,1,1),INV!$A$1:$LI$1),FALSE)</f>
        <v>826.00019769999994</v>
      </c>
      <c r="AO1664" s="297">
        <f>+VLOOKUP($E1664,INV!$1:$1048576,MATCH(DATE(AO$2,1,1),INV!$A$1:$LI$1),FALSE)</f>
        <v>833.8600414</v>
      </c>
    </row>
    <row r="1665" spans="1:41" ht="15" customHeight="1" x14ac:dyDescent="0.35">
      <c r="A1665" s="382"/>
      <c r="B1665" s="384"/>
      <c r="C1665" s="61" t="s">
        <v>456</v>
      </c>
      <c r="D1665" s="92"/>
      <c r="E1665" s="61" t="s">
        <v>960</v>
      </c>
      <c r="F1665" s="297">
        <f>+VLOOKUP($E1665,INV!$1:$1048576,MATCH(DATE(F$2,1,1),INV!$A$1:$LI$1),FALSE)</f>
        <v>332.97412580000002</v>
      </c>
      <c r="G1665" s="297">
        <f>+VLOOKUP($E1665,INV!$1:$1048576,MATCH(DATE(G$2,1,1),INV!$A$1:$LI$1),FALSE)</f>
        <v>340.32085840000002</v>
      </c>
      <c r="H1665" s="297">
        <f>+VLOOKUP($E1665,INV!$1:$1048576,MATCH(DATE(H$2,1,1),INV!$A$1:$LI$1),FALSE)</f>
        <v>348.03480139999999</v>
      </c>
      <c r="I1665" s="297">
        <f>+VLOOKUP($E1665,INV!$1:$1048576,MATCH(DATE(I$2,1,1),INV!$A$1:$LI$1),FALSE)</f>
        <v>355.33215250000001</v>
      </c>
      <c r="J1665" s="297">
        <f>+VLOOKUP($E1665,INV!$1:$1048576,MATCH(DATE(J$2,1,1),INV!$A$1:$LI$1),FALSE)</f>
        <v>362.36003240000002</v>
      </c>
      <c r="K1665" s="297">
        <f>+VLOOKUP($E1665,INV!$1:$1048576,MATCH(DATE(K$2,1,1),INV!$A$1:$LI$1),FALSE)</f>
        <v>369.1903173</v>
      </c>
      <c r="L1665" s="297">
        <f>+VLOOKUP($E1665,INV!$1:$1048576,MATCH(DATE(L$2,1,1),INV!$A$1:$LI$1),FALSE)</f>
        <v>375.53388569999998</v>
      </c>
      <c r="M1665" s="297">
        <f>+VLOOKUP($E1665,INV!$1:$1048576,MATCH(DATE(M$2,1,1),INV!$A$1:$LI$1),FALSE)</f>
        <v>381.14225399999998</v>
      </c>
      <c r="N1665" s="297">
        <f>+VLOOKUP($E1665,INV!$1:$1048576,MATCH(DATE(N$2,1,1),INV!$A$1:$LI$1),FALSE)</f>
        <v>385.80689790000002</v>
      </c>
      <c r="O1665" s="297">
        <f>+VLOOKUP($E1665,INV!$1:$1048576,MATCH(DATE(O$2,1,1),INV!$A$1:$LI$1),FALSE)</f>
        <v>389.3745543</v>
      </c>
      <c r="P1665" s="297">
        <f>+VLOOKUP($E1665,INV!$1:$1048576,MATCH(DATE(P$2,1,1),INV!$A$1:$LI$1),FALSE)</f>
        <v>391.7646451</v>
      </c>
      <c r="Q1665" s="297">
        <f>+VLOOKUP($E1665,INV!$1:$1048576,MATCH(DATE(Q$2,1,1),INV!$A$1:$LI$1),FALSE)</f>
        <v>392.9966096</v>
      </c>
      <c r="R1665" s="297">
        <f>+VLOOKUP($E1665,INV!$1:$1048576,MATCH(DATE(R$2,1,1),INV!$A$1:$LI$1),FALSE)</f>
        <v>393.0432515</v>
      </c>
      <c r="S1665" s="297">
        <f>+VLOOKUP($E1665,INV!$1:$1048576,MATCH(DATE(S$2,1,1),INV!$A$1:$LI$1),FALSE)</f>
        <v>391.72501790000001</v>
      </c>
      <c r="T1665" s="297">
        <f>+VLOOKUP($E1665,INV!$1:$1048576,MATCH(DATE(T$2,1,1),INV!$A$1:$LI$1),FALSE)</f>
        <v>389.39551929999999</v>
      </c>
      <c r="U1665" s="297">
        <f>+VLOOKUP($E1665,INV!$1:$1048576,MATCH(DATE(U$2,1,1),INV!$A$1:$LI$1),FALSE)</f>
        <v>386.53749479999999</v>
      </c>
      <c r="V1665" s="297">
        <f>+VLOOKUP($E1665,INV!$1:$1048576,MATCH(DATE(V$2,1,1),INV!$A$1:$LI$1),FALSE)</f>
        <v>381.39010589999998</v>
      </c>
      <c r="W1665" s="297">
        <f>+VLOOKUP($E1665,INV!$1:$1048576,MATCH(DATE(W$2,1,1),INV!$A$1:$LI$1),FALSE)</f>
        <v>375.6434476</v>
      </c>
      <c r="X1665" s="297">
        <f>+VLOOKUP($E1665,INV!$1:$1048576,MATCH(DATE(X$2,1,1),INV!$A$1:$LI$1),FALSE)</f>
        <v>369.95570249999997</v>
      </c>
      <c r="Y1665" s="297">
        <f>+VLOOKUP($E1665,INV!$1:$1048576,MATCH(DATE(Y$2,1,1),INV!$A$1:$LI$1),FALSE)</f>
        <v>364.57005770000001</v>
      </c>
      <c r="Z1665" s="297">
        <f>+VLOOKUP($E1665,INV!$1:$1048576,MATCH(DATE(Z$2,1,1),INV!$A$1:$LI$1),FALSE)</f>
        <v>359.58062269999999</v>
      </c>
      <c r="AA1665" s="297">
        <f>+VLOOKUP($E1665,INV!$1:$1048576,MATCH(DATE(AA$2,1,1),INV!$A$1:$LI$1),FALSE)</f>
        <v>355.02405579999999</v>
      </c>
      <c r="AB1665" s="297">
        <f>+VLOOKUP($E1665,INV!$1:$1048576,MATCH(DATE(AB$2,1,1),INV!$A$1:$LI$1),FALSE)</f>
        <v>350.91752409999998</v>
      </c>
      <c r="AC1665" s="297">
        <f>+VLOOKUP($E1665,INV!$1:$1048576,MATCH(DATE(AC$2,1,1),INV!$A$1:$LI$1),FALSE)</f>
        <v>347.26775550000002</v>
      </c>
      <c r="AD1665" s="297">
        <f>+VLOOKUP($E1665,INV!$1:$1048576,MATCH(DATE(AD$2,1,1),INV!$A$1:$LI$1),FALSE)</f>
        <v>344.07271150000003</v>
      </c>
      <c r="AE1665" s="297">
        <f>+VLOOKUP($E1665,INV!$1:$1048576,MATCH(DATE(AE$2,1,1),INV!$A$1:$LI$1),FALSE)</f>
        <v>341.32806299999999</v>
      </c>
      <c r="AF1665" s="297">
        <f>+VLOOKUP($E1665,INV!$1:$1048576,MATCH(DATE(AF$2,1,1),INV!$A$1:$LI$1),FALSE)</f>
        <v>339.02980450000001</v>
      </c>
      <c r="AG1665" s="297">
        <f>+VLOOKUP($E1665,INV!$1:$1048576,MATCH(DATE(AG$2,1,1),INV!$A$1:$LI$1),FALSE)</f>
        <v>337.1780943</v>
      </c>
      <c r="AH1665" s="297">
        <f>+VLOOKUP($E1665,INV!$1:$1048576,MATCH(DATE(AH$2,1,1),INV!$A$1:$LI$1),FALSE)</f>
        <v>335.76990460000002</v>
      </c>
      <c r="AI1665" s="297">
        <f>+VLOOKUP($E1665,INV!$1:$1048576,MATCH(DATE(AI$2,1,1),INV!$A$1:$LI$1),FALSE)</f>
        <v>334.78848240000002</v>
      </c>
      <c r="AJ1665" s="297">
        <f>+VLOOKUP($E1665,INV!$1:$1048576,MATCH(DATE(AJ$2,1,1),INV!$A$1:$LI$1),FALSE)</f>
        <v>334.2057843</v>
      </c>
      <c r="AK1665" s="297">
        <f>+VLOOKUP($E1665,INV!$1:$1048576,MATCH(DATE(AK$2,1,1),INV!$A$1:$LI$1),FALSE)</f>
        <v>333.99137050000002</v>
      </c>
      <c r="AL1665" s="297">
        <f>+VLOOKUP($E1665,INV!$1:$1048576,MATCH(DATE(AL$2,1,1),INV!$A$1:$LI$1),FALSE)</f>
        <v>334.11706049999998</v>
      </c>
      <c r="AM1665" s="297">
        <f>+VLOOKUP($E1665,INV!$1:$1048576,MATCH(DATE(AM$2,1,1),INV!$A$1:$LI$1),FALSE)</f>
        <v>334.55670129999999</v>
      </c>
      <c r="AN1665" s="297">
        <f>+VLOOKUP($E1665,INV!$1:$1048576,MATCH(DATE(AN$2,1,1),INV!$A$1:$LI$1),FALSE)</f>
        <v>335.28518209999999</v>
      </c>
      <c r="AO1665" s="297">
        <f>+VLOOKUP($E1665,INV!$1:$1048576,MATCH(DATE(AO$2,1,1),INV!$A$1:$LI$1),FALSE)</f>
        <v>336.27764539999998</v>
      </c>
    </row>
    <row r="1666" spans="1:41" ht="15" customHeight="1" x14ac:dyDescent="0.35">
      <c r="A1666" s="382"/>
      <c r="B1666" s="384"/>
      <c r="C1666" s="61" t="s">
        <v>459</v>
      </c>
      <c r="D1666" s="92"/>
      <c r="E1666" s="61" t="s">
        <v>961</v>
      </c>
      <c r="F1666" s="297">
        <f>+VLOOKUP($E1666,INV!$1:$1048576,MATCH(DATE(F$2,1,1),INV!$A$1:$LI$1),FALSE)</f>
        <v>2756.6912269999998</v>
      </c>
      <c r="G1666" s="297">
        <f>+VLOOKUP($E1666,INV!$1:$1048576,MATCH(DATE(G$2,1,1),INV!$A$1:$LI$1),FALSE)</f>
        <v>2855.8909170000002</v>
      </c>
      <c r="H1666" s="297">
        <f>+VLOOKUP($E1666,INV!$1:$1048576,MATCH(DATE(H$2,1,1),INV!$A$1:$LI$1),FALSE)</f>
        <v>2964.4628560000001</v>
      </c>
      <c r="I1666" s="297">
        <f>+VLOOKUP($E1666,INV!$1:$1048576,MATCH(DATE(I$2,1,1),INV!$A$1:$LI$1),FALSE)</f>
        <v>3062.5370990000001</v>
      </c>
      <c r="J1666" s="297">
        <f>+VLOOKUP($E1666,INV!$1:$1048576,MATCH(DATE(J$2,1,1),INV!$A$1:$LI$1),FALSE)</f>
        <v>3153.256543</v>
      </c>
      <c r="K1666" s="297">
        <f>+VLOOKUP($E1666,INV!$1:$1048576,MATCH(DATE(K$2,1,1),INV!$A$1:$LI$1),FALSE)</f>
        <v>3238.829146</v>
      </c>
      <c r="L1666" s="297">
        <f>+VLOOKUP($E1666,INV!$1:$1048576,MATCH(DATE(L$2,1,1),INV!$A$1:$LI$1),FALSE)</f>
        <v>3316.8951809999999</v>
      </c>
      <c r="M1666" s="297">
        <f>+VLOOKUP($E1666,INV!$1:$1048576,MATCH(DATE(M$2,1,1),INV!$A$1:$LI$1),FALSE)</f>
        <v>3386.0432409999999</v>
      </c>
      <c r="N1666" s="297">
        <f>+VLOOKUP($E1666,INV!$1:$1048576,MATCH(DATE(N$2,1,1),INV!$A$1:$LI$1),FALSE)</f>
        <v>3446.3745100000001</v>
      </c>
      <c r="O1666" s="297">
        <f>+VLOOKUP($E1666,INV!$1:$1048576,MATCH(DATE(O$2,1,1),INV!$A$1:$LI$1),FALSE)</f>
        <v>3499.227918</v>
      </c>
      <c r="P1666" s="297">
        <f>+VLOOKUP($E1666,INV!$1:$1048576,MATCH(DATE(P$2,1,1),INV!$A$1:$LI$1),FALSE)</f>
        <v>3546.3108539999998</v>
      </c>
      <c r="Q1666" s="297">
        <f>+VLOOKUP($E1666,INV!$1:$1048576,MATCH(DATE(Q$2,1,1),INV!$A$1:$LI$1),FALSE)</f>
        <v>3589.1192580000002</v>
      </c>
      <c r="R1666" s="297">
        <f>+VLOOKUP($E1666,INV!$1:$1048576,MATCH(DATE(R$2,1,1),INV!$A$1:$LI$1),FALSE)</f>
        <v>3628.1592519999999</v>
      </c>
      <c r="S1666" s="297">
        <f>+VLOOKUP($E1666,INV!$1:$1048576,MATCH(DATE(S$2,1,1),INV!$A$1:$LI$1),FALSE)</f>
        <v>3662.5267090000002</v>
      </c>
      <c r="T1666" s="297">
        <f>+VLOOKUP($E1666,INV!$1:$1048576,MATCH(DATE(T$2,1,1),INV!$A$1:$LI$1),FALSE)</f>
        <v>3692.7457690000001</v>
      </c>
      <c r="U1666" s="297">
        <f>+VLOOKUP($E1666,INV!$1:$1048576,MATCH(DATE(U$2,1,1),INV!$A$1:$LI$1),FALSE)</f>
        <v>3719.9219210000001</v>
      </c>
      <c r="V1666" s="297">
        <f>+VLOOKUP($E1666,INV!$1:$1048576,MATCH(DATE(V$2,1,1),INV!$A$1:$LI$1),FALSE)</f>
        <v>3747.3978860000002</v>
      </c>
      <c r="W1666" s="297">
        <f>+VLOOKUP($E1666,INV!$1:$1048576,MATCH(DATE(W$2,1,1),INV!$A$1:$LI$1),FALSE)</f>
        <v>3778.7451919999999</v>
      </c>
      <c r="X1666" s="297">
        <f>+VLOOKUP($E1666,INV!$1:$1048576,MATCH(DATE(X$2,1,1),INV!$A$1:$LI$1),FALSE)</f>
        <v>3815.2711559999998</v>
      </c>
      <c r="Y1666" s="297">
        <f>+VLOOKUP($E1666,INV!$1:$1048576,MATCH(DATE(Y$2,1,1),INV!$A$1:$LI$1),FALSE)</f>
        <v>3856.9974379999999</v>
      </c>
      <c r="Z1666" s="297">
        <f>+VLOOKUP($E1666,INV!$1:$1048576,MATCH(DATE(Z$2,1,1),INV!$A$1:$LI$1),FALSE)</f>
        <v>3903.6309970000002</v>
      </c>
      <c r="AA1666" s="297">
        <f>+VLOOKUP($E1666,INV!$1:$1048576,MATCH(DATE(AA$2,1,1),INV!$A$1:$LI$1),FALSE)</f>
        <v>3954.8689260000001</v>
      </c>
      <c r="AB1666" s="297">
        <f>+VLOOKUP($E1666,INV!$1:$1048576,MATCH(DATE(AB$2,1,1),INV!$A$1:$LI$1),FALSE)</f>
        <v>4010.6265640000001</v>
      </c>
      <c r="AC1666" s="297">
        <f>+VLOOKUP($E1666,INV!$1:$1048576,MATCH(DATE(AC$2,1,1),INV!$A$1:$LI$1),FALSE)</f>
        <v>4070.9165389999998</v>
      </c>
      <c r="AD1666" s="297">
        <f>+VLOOKUP($E1666,INV!$1:$1048576,MATCH(DATE(AD$2,1,1),INV!$A$1:$LI$1),FALSE)</f>
        <v>4135.6868279999999</v>
      </c>
      <c r="AE1666" s="297">
        <f>+VLOOKUP($E1666,INV!$1:$1048576,MATCH(DATE(AE$2,1,1),INV!$A$1:$LI$1),FALSE)</f>
        <v>4204.9415909999998</v>
      </c>
      <c r="AF1666" s="297">
        <f>+VLOOKUP($E1666,INV!$1:$1048576,MATCH(DATE(AF$2,1,1),INV!$A$1:$LI$1),FALSE)</f>
        <v>4278.77261</v>
      </c>
      <c r="AG1666" s="297">
        <f>+VLOOKUP($E1666,INV!$1:$1048576,MATCH(DATE(AG$2,1,1),INV!$A$1:$LI$1),FALSE)</f>
        <v>4357.450879</v>
      </c>
      <c r="AH1666" s="297">
        <f>+VLOOKUP($E1666,INV!$1:$1048576,MATCH(DATE(AH$2,1,1),INV!$A$1:$LI$1),FALSE)</f>
        <v>4441.162738</v>
      </c>
      <c r="AI1666" s="297">
        <f>+VLOOKUP($E1666,INV!$1:$1048576,MATCH(DATE(AI$2,1,1),INV!$A$1:$LI$1),FALSE)</f>
        <v>4529.6027450000001</v>
      </c>
      <c r="AJ1666" s="297">
        <f>+VLOOKUP($E1666,INV!$1:$1048576,MATCH(DATE(AJ$2,1,1),INV!$A$1:$LI$1),FALSE)</f>
        <v>4622.0570280000002</v>
      </c>
      <c r="AK1666" s="297">
        <f>+VLOOKUP($E1666,INV!$1:$1048576,MATCH(DATE(AK$2,1,1),INV!$A$1:$LI$1),FALSE)</f>
        <v>4717.7102290000003</v>
      </c>
      <c r="AL1666" s="297">
        <f>+VLOOKUP($E1666,INV!$1:$1048576,MATCH(DATE(AL$2,1,1),INV!$A$1:$LI$1),FALSE)</f>
        <v>4815.8187939999998</v>
      </c>
      <c r="AM1666" s="297">
        <f>+VLOOKUP($E1666,INV!$1:$1048576,MATCH(DATE(AM$2,1,1),INV!$A$1:$LI$1),FALSE)</f>
        <v>4915.7131079999999</v>
      </c>
      <c r="AN1666" s="297">
        <f>+VLOOKUP($E1666,INV!$1:$1048576,MATCH(DATE(AN$2,1,1),INV!$A$1:$LI$1),FALSE)</f>
        <v>5016.7667149999997</v>
      </c>
      <c r="AO1666" s="297">
        <f>+VLOOKUP($E1666,INV!$1:$1048576,MATCH(DATE(AO$2,1,1),INV!$A$1:$LI$1),FALSE)</f>
        <v>5118.359606</v>
      </c>
    </row>
    <row r="1667" spans="1:41" ht="15" customHeight="1" x14ac:dyDescent="0.35">
      <c r="A1667" s="382"/>
      <c r="B1667" s="384"/>
      <c r="C1667" s="61" t="s">
        <v>460</v>
      </c>
      <c r="D1667" s="92"/>
      <c r="E1667" s="61" t="s">
        <v>962</v>
      </c>
      <c r="F1667" s="297">
        <f>+VLOOKUP($E1667,INV!$1:$1048576,MATCH(DATE(F$2,1,1),INV!$A$1:$LI$1),FALSE)</f>
        <v>47.325596740000002</v>
      </c>
      <c r="G1667" s="297">
        <f>+VLOOKUP($E1667,INV!$1:$1048576,MATCH(DATE(G$2,1,1),INV!$A$1:$LI$1),FALSE)</f>
        <v>49.028931149999998</v>
      </c>
      <c r="H1667" s="297">
        <f>+VLOOKUP($E1667,INV!$1:$1048576,MATCH(DATE(H$2,1,1),INV!$A$1:$LI$1),FALSE)</f>
        <v>50.893758089999999</v>
      </c>
      <c r="I1667" s="297">
        <f>+VLOOKUP($E1667,INV!$1:$1048576,MATCH(DATE(I$2,1,1),INV!$A$1:$LI$1),FALSE)</f>
        <v>52.578167710000002</v>
      </c>
      <c r="J1667" s="297">
        <f>+VLOOKUP($E1667,INV!$1:$1048576,MATCH(DATE(J$2,1,1),INV!$A$1:$LI$1),FALSE)</f>
        <v>54.136708679999998</v>
      </c>
      <c r="K1667" s="297">
        <f>+VLOOKUP($E1667,INV!$1:$1048576,MATCH(DATE(K$2,1,1),INV!$A$1:$LI$1),FALSE)</f>
        <v>55.60680833</v>
      </c>
      <c r="L1667" s="297">
        <f>+VLOOKUP($E1667,INV!$1:$1048576,MATCH(DATE(L$2,1,1),INV!$A$1:$LI$1),FALSE)</f>
        <v>56.946621929999999</v>
      </c>
      <c r="M1667" s="297">
        <f>+VLOOKUP($E1667,INV!$1:$1048576,MATCH(DATE(M$2,1,1),INV!$A$1:$LI$1),FALSE)</f>
        <v>58.132191540000001</v>
      </c>
      <c r="N1667" s="297">
        <f>+VLOOKUP($E1667,INV!$1:$1048576,MATCH(DATE(N$2,1,1),INV!$A$1:$LI$1),FALSE)</f>
        <v>59.165719019999997</v>
      </c>
      <c r="O1667" s="297">
        <f>+VLOOKUP($E1667,INV!$1:$1048576,MATCH(DATE(O$2,1,1),INV!$A$1:$LI$1),FALSE)</f>
        <v>60.070686520000002</v>
      </c>
      <c r="P1667" s="297">
        <f>+VLOOKUP($E1667,INV!$1:$1048576,MATCH(DATE(P$2,1,1),INV!$A$1:$LI$1),FALSE)</f>
        <v>60.87677369</v>
      </c>
      <c r="Q1667" s="297">
        <f>+VLOOKUP($E1667,INV!$1:$1048576,MATCH(DATE(Q$2,1,1),INV!$A$1:$LI$1),FALSE)</f>
        <v>61.609996860000003</v>
      </c>
      <c r="R1667" s="297">
        <f>+VLOOKUP($E1667,INV!$1:$1048576,MATCH(DATE(R$2,1,1),INV!$A$1:$LI$1),FALSE)</f>
        <v>62.279316049999998</v>
      </c>
      <c r="S1667" s="297">
        <f>+VLOOKUP($E1667,INV!$1:$1048576,MATCH(DATE(S$2,1,1),INV!$A$1:$LI$1),FALSE)</f>
        <v>62.869413549999997</v>
      </c>
      <c r="T1667" s="297">
        <f>+VLOOKUP($E1667,INV!$1:$1048576,MATCH(DATE(T$2,1,1),INV!$A$1:$LI$1),FALSE)</f>
        <v>63.389318160000002</v>
      </c>
      <c r="U1667" s="297">
        <f>+VLOOKUP($E1667,INV!$1:$1048576,MATCH(DATE(U$2,1,1),INV!$A$1:$LI$1),FALSE)</f>
        <v>63.8578847</v>
      </c>
      <c r="V1667" s="297">
        <f>+VLOOKUP($E1667,INV!$1:$1048576,MATCH(DATE(V$2,1,1),INV!$A$1:$LI$1),FALSE)</f>
        <v>64.333338209999994</v>
      </c>
      <c r="W1667" s="297">
        <f>+VLOOKUP($E1667,INV!$1:$1048576,MATCH(DATE(W$2,1,1),INV!$A$1:$LI$1),FALSE)</f>
        <v>64.876344340000003</v>
      </c>
      <c r="X1667" s="297">
        <f>+VLOOKUP($E1667,INV!$1:$1048576,MATCH(DATE(X$2,1,1),INV!$A$1:$LI$1),FALSE)</f>
        <v>65.508632140000003</v>
      </c>
      <c r="Y1667" s="297">
        <f>+VLOOKUP($E1667,INV!$1:$1048576,MATCH(DATE(Y$2,1,1),INV!$A$1:$LI$1),FALSE)</f>
        <v>66.229980749999996</v>
      </c>
      <c r="Z1667" s="297">
        <f>+VLOOKUP($E1667,INV!$1:$1048576,MATCH(DATE(Z$2,1,1),INV!$A$1:$LI$1),FALSE)</f>
        <v>67.034944190000004</v>
      </c>
      <c r="AA1667" s="297">
        <f>+VLOOKUP($E1667,INV!$1:$1048576,MATCH(DATE(AA$2,1,1),INV!$A$1:$LI$1),FALSE)</f>
        <v>67.918077929999995</v>
      </c>
      <c r="AB1667" s="297">
        <f>+VLOOKUP($E1667,INV!$1:$1048576,MATCH(DATE(AB$2,1,1),INV!$A$1:$LI$1),FALSE)</f>
        <v>68.87779295</v>
      </c>
      <c r="AC1667" s="297">
        <f>+VLOOKUP($E1667,INV!$1:$1048576,MATCH(DATE(AC$2,1,1),INV!$A$1:$LI$1),FALSE)</f>
        <v>69.914232699999999</v>
      </c>
      <c r="AD1667" s="297">
        <f>+VLOOKUP($E1667,INV!$1:$1048576,MATCH(DATE(AD$2,1,1),INV!$A$1:$LI$1),FALSE)</f>
        <v>71.026441840000004</v>
      </c>
      <c r="AE1667" s="297">
        <f>+VLOOKUP($E1667,INV!$1:$1048576,MATCH(DATE(AE$2,1,1),INV!$A$1:$LI$1),FALSE)</f>
        <v>72.214488560000007</v>
      </c>
      <c r="AF1667" s="297">
        <f>+VLOOKUP($E1667,INV!$1:$1048576,MATCH(DATE(AF$2,1,1),INV!$A$1:$LI$1),FALSE)</f>
        <v>73.479998629999997</v>
      </c>
      <c r="AG1667" s="297">
        <f>+VLOOKUP($E1667,INV!$1:$1048576,MATCH(DATE(AG$2,1,1),INV!$A$1:$LI$1),FALSE)</f>
        <v>74.827730680000002</v>
      </c>
      <c r="AH1667" s="297">
        <f>+VLOOKUP($E1667,INV!$1:$1048576,MATCH(DATE(AH$2,1,1),INV!$A$1:$LI$1),FALSE)</f>
        <v>76.261038760000005</v>
      </c>
      <c r="AI1667" s="297">
        <f>+VLOOKUP($E1667,INV!$1:$1048576,MATCH(DATE(AI$2,1,1),INV!$A$1:$LI$1),FALSE)</f>
        <v>77.774957200000003</v>
      </c>
      <c r="AJ1667" s="297">
        <f>+VLOOKUP($E1667,INV!$1:$1048576,MATCH(DATE(AJ$2,1,1),INV!$A$1:$LI$1),FALSE)</f>
        <v>79.357561930000003</v>
      </c>
      <c r="AK1667" s="297">
        <f>+VLOOKUP($E1667,INV!$1:$1048576,MATCH(DATE(AK$2,1,1),INV!$A$1:$LI$1),FALSE)</f>
        <v>80.995203880000005</v>
      </c>
      <c r="AL1667" s="297">
        <f>+VLOOKUP($E1667,INV!$1:$1048576,MATCH(DATE(AL$2,1,1),INV!$A$1:$LI$1),FALSE)</f>
        <v>82.675449749999999</v>
      </c>
      <c r="AM1667" s="297">
        <f>+VLOOKUP($E1667,INV!$1:$1048576,MATCH(DATE(AM$2,1,1),INV!$A$1:$LI$1),FALSE)</f>
        <v>84.387095560000006</v>
      </c>
      <c r="AN1667" s="297">
        <f>+VLOOKUP($E1667,INV!$1:$1048576,MATCH(DATE(AN$2,1,1),INV!$A$1:$LI$1),FALSE)</f>
        <v>86.119629880000005</v>
      </c>
      <c r="AO1667" s="297">
        <f>+VLOOKUP($E1667,INV!$1:$1048576,MATCH(DATE(AO$2,1,1),INV!$A$1:$LI$1),FALSE)</f>
        <v>87.862602449999997</v>
      </c>
    </row>
    <row r="1668" spans="1:41" s="85" customFormat="1" ht="15" customHeight="1" x14ac:dyDescent="0.35">
      <c r="A1668" s="382"/>
      <c r="B1668" s="384"/>
      <c r="C1668" s="69" t="s">
        <v>484</v>
      </c>
      <c r="D1668" s="125"/>
      <c r="E1668" s="69" t="s">
        <v>963</v>
      </c>
      <c r="F1668" s="296">
        <f>+VLOOKUP($E1668,INV!$1:$1048576,MATCH(DATE(F$2,1,1),INV!$A$1:$LI$1),FALSE)</f>
        <v>6753.6530009999997</v>
      </c>
      <c r="G1668" s="296">
        <f>+VLOOKUP($E1668,INV!$1:$1048576,MATCH(DATE(G$2,1,1),INV!$A$1:$LI$1),FALSE)</f>
        <v>6831.00947</v>
      </c>
      <c r="H1668" s="296">
        <f>+VLOOKUP($E1668,INV!$1:$1048576,MATCH(DATE(H$2,1,1),INV!$A$1:$LI$1),FALSE)</f>
        <v>6901.7974199999999</v>
      </c>
      <c r="I1668" s="296">
        <f>+VLOOKUP($E1668,INV!$1:$1048576,MATCH(DATE(I$2,1,1),INV!$A$1:$LI$1),FALSE)</f>
        <v>6976.542813</v>
      </c>
      <c r="J1668" s="296">
        <f>+VLOOKUP($E1668,INV!$1:$1048576,MATCH(DATE(J$2,1,1),INV!$A$1:$LI$1),FALSE)</f>
        <v>7051.4958900000001</v>
      </c>
      <c r="K1668" s="296">
        <f>+VLOOKUP($E1668,INV!$1:$1048576,MATCH(DATE(K$2,1,1),INV!$A$1:$LI$1),FALSE)</f>
        <v>7131.656962</v>
      </c>
      <c r="L1668" s="296">
        <f>+VLOOKUP($E1668,INV!$1:$1048576,MATCH(DATE(L$2,1,1),INV!$A$1:$LI$1),FALSE)</f>
        <v>7223.9892730000001</v>
      </c>
      <c r="M1668" s="296">
        <f>+VLOOKUP($E1668,INV!$1:$1048576,MATCH(DATE(M$2,1,1),INV!$A$1:$LI$1),FALSE)</f>
        <v>7330.8486140000005</v>
      </c>
      <c r="N1668" s="296">
        <f>+VLOOKUP($E1668,INV!$1:$1048576,MATCH(DATE(N$2,1,1),INV!$A$1:$LI$1),FALSE)</f>
        <v>7454.5263459999996</v>
      </c>
      <c r="O1668" s="296">
        <f>+VLOOKUP($E1668,INV!$1:$1048576,MATCH(DATE(O$2,1,1),INV!$A$1:$LI$1),FALSE)</f>
        <v>7597.6531139999997</v>
      </c>
      <c r="P1668" s="296">
        <f>+VLOOKUP($E1668,INV!$1:$1048576,MATCH(DATE(P$2,1,1),INV!$A$1:$LI$1),FALSE)</f>
        <v>7762.9005459999998</v>
      </c>
      <c r="Q1668" s="296">
        <f>+VLOOKUP($E1668,INV!$1:$1048576,MATCH(DATE(Q$2,1,1),INV!$A$1:$LI$1),FALSE)</f>
        <v>7951.6179009999996</v>
      </c>
      <c r="R1668" s="296">
        <f>+VLOOKUP($E1668,INV!$1:$1048576,MATCH(DATE(R$2,1,1),INV!$A$1:$LI$1),FALSE)</f>
        <v>8161.62273</v>
      </c>
      <c r="S1668" s="296">
        <f>+VLOOKUP($E1668,INV!$1:$1048576,MATCH(DATE(S$2,1,1),INV!$A$1:$LI$1),FALSE)</f>
        <v>8386.2027400000006</v>
      </c>
      <c r="T1668" s="296">
        <f>+VLOOKUP($E1668,INV!$1:$1048576,MATCH(DATE(T$2,1,1),INV!$A$1:$LI$1),FALSE)</f>
        <v>8621.8444029999991</v>
      </c>
      <c r="U1668" s="296">
        <f>+VLOOKUP($E1668,INV!$1:$1048576,MATCH(DATE(U$2,1,1),INV!$A$1:$LI$1),FALSE)</f>
        <v>8866.2640489999994</v>
      </c>
      <c r="V1668" s="296">
        <f>+VLOOKUP($E1668,INV!$1:$1048576,MATCH(DATE(V$2,1,1),INV!$A$1:$LI$1),FALSE)</f>
        <v>9115.4844499999999</v>
      </c>
      <c r="W1668" s="296">
        <f>+VLOOKUP($E1668,INV!$1:$1048576,MATCH(DATE(W$2,1,1),INV!$A$1:$LI$1),FALSE)</f>
        <v>9370.5472100000006</v>
      </c>
      <c r="X1668" s="296">
        <f>+VLOOKUP($E1668,INV!$1:$1048576,MATCH(DATE(X$2,1,1),INV!$A$1:$LI$1),FALSE)</f>
        <v>9632.4770769999996</v>
      </c>
      <c r="Y1668" s="296">
        <f>+VLOOKUP($E1668,INV!$1:$1048576,MATCH(DATE(Y$2,1,1),INV!$A$1:$LI$1),FALSE)</f>
        <v>9901.4649759999993</v>
      </c>
      <c r="Z1668" s="296">
        <f>+VLOOKUP($E1668,INV!$1:$1048576,MATCH(DATE(Z$2,1,1),INV!$A$1:$LI$1),FALSE)</f>
        <v>10177.546410000001</v>
      </c>
      <c r="AA1668" s="296">
        <f>+VLOOKUP($E1668,INV!$1:$1048576,MATCH(DATE(AA$2,1,1),INV!$A$1:$LI$1),FALSE)</f>
        <v>10460.765729999999</v>
      </c>
      <c r="AB1668" s="296">
        <f>+VLOOKUP($E1668,INV!$1:$1048576,MATCH(DATE(AB$2,1,1),INV!$A$1:$LI$1),FALSE)</f>
        <v>10751.7297</v>
      </c>
      <c r="AC1668" s="296">
        <f>+VLOOKUP($E1668,INV!$1:$1048576,MATCH(DATE(AC$2,1,1),INV!$A$1:$LI$1),FALSE)</f>
        <v>11051.10749</v>
      </c>
      <c r="AD1668" s="296">
        <f>+VLOOKUP($E1668,INV!$1:$1048576,MATCH(DATE(AD$2,1,1),INV!$A$1:$LI$1),FALSE)</f>
        <v>11359.248600000001</v>
      </c>
      <c r="AE1668" s="296">
        <f>+VLOOKUP($E1668,INV!$1:$1048576,MATCH(DATE(AE$2,1,1),INV!$A$1:$LI$1),FALSE)</f>
        <v>11676.53751</v>
      </c>
      <c r="AF1668" s="296">
        <f>+VLOOKUP($E1668,INV!$1:$1048576,MATCH(DATE(AF$2,1,1),INV!$A$1:$LI$1),FALSE)</f>
        <v>12003.49151</v>
      </c>
      <c r="AG1668" s="296">
        <f>+VLOOKUP($E1668,INV!$1:$1048576,MATCH(DATE(AG$2,1,1),INV!$A$1:$LI$1),FALSE)</f>
        <v>12341.107190000001</v>
      </c>
      <c r="AH1668" s="296">
        <f>+VLOOKUP($E1668,INV!$1:$1048576,MATCH(DATE(AH$2,1,1),INV!$A$1:$LI$1),FALSE)</f>
        <v>12689.913710000001</v>
      </c>
      <c r="AI1668" s="296">
        <f>+VLOOKUP($E1668,INV!$1:$1048576,MATCH(DATE(AI$2,1,1),INV!$A$1:$LI$1),FALSE)</f>
        <v>13048.64351</v>
      </c>
      <c r="AJ1668" s="296">
        <f>+VLOOKUP($E1668,INV!$1:$1048576,MATCH(DATE(AJ$2,1,1),INV!$A$1:$LI$1),FALSE)</f>
        <v>13414.71803</v>
      </c>
      <c r="AK1668" s="296">
        <f>+VLOOKUP($E1668,INV!$1:$1048576,MATCH(DATE(AK$2,1,1),INV!$A$1:$LI$1),FALSE)</f>
        <v>13785.36953</v>
      </c>
      <c r="AL1668" s="296">
        <f>+VLOOKUP($E1668,INV!$1:$1048576,MATCH(DATE(AL$2,1,1),INV!$A$1:$LI$1),FALSE)</f>
        <v>14158.17211</v>
      </c>
      <c r="AM1668" s="296">
        <f>+VLOOKUP($E1668,INV!$1:$1048576,MATCH(DATE(AM$2,1,1),INV!$A$1:$LI$1),FALSE)</f>
        <v>14530.98006</v>
      </c>
      <c r="AN1668" s="296">
        <f>+VLOOKUP($E1668,INV!$1:$1048576,MATCH(DATE(AN$2,1,1),INV!$A$1:$LI$1),FALSE)</f>
        <v>14901.806119999999</v>
      </c>
      <c r="AO1668" s="296">
        <f>+VLOOKUP($E1668,INV!$1:$1048576,MATCH(DATE(AO$2,1,1),INV!$A$1:$LI$1),FALSE)</f>
        <v>15268.73122</v>
      </c>
    </row>
    <row r="1669" spans="1:41" ht="15" customHeight="1" x14ac:dyDescent="0.35">
      <c r="A1669" s="382"/>
      <c r="B1669" s="384"/>
      <c r="C1669" s="61" t="s">
        <v>463</v>
      </c>
      <c r="D1669" s="92"/>
      <c r="E1669" s="61" t="s">
        <v>964</v>
      </c>
      <c r="F1669" s="297">
        <f>+VLOOKUP($E1669,INV!$1:$1048576,MATCH(DATE(F$2,1,1),INV!$A$1:$LI$1),FALSE)</f>
        <v>4910.9392509999998</v>
      </c>
      <c r="G1669" s="297">
        <f>+VLOOKUP($E1669,INV!$1:$1048576,MATCH(DATE(G$2,1,1),INV!$A$1:$LI$1),FALSE)</f>
        <v>4967.0422239999998</v>
      </c>
      <c r="H1669" s="297">
        <f>+VLOOKUP($E1669,INV!$1:$1048576,MATCH(DATE(H$2,1,1),INV!$A$1:$LI$1),FALSE)</f>
        <v>5018.1603779999996</v>
      </c>
      <c r="I1669" s="297">
        <f>+VLOOKUP($E1669,INV!$1:$1048576,MATCH(DATE(I$2,1,1),INV!$A$1:$LI$1),FALSE)</f>
        <v>5072.2849480000004</v>
      </c>
      <c r="J1669" s="297">
        <f>+VLOOKUP($E1669,INV!$1:$1048576,MATCH(DATE(J$2,1,1),INV!$A$1:$LI$1),FALSE)</f>
        <v>5126.6647869999997</v>
      </c>
      <c r="K1669" s="297">
        <f>+VLOOKUP($E1669,INV!$1:$1048576,MATCH(DATE(K$2,1,1),INV!$A$1:$LI$1),FALSE)</f>
        <v>5184.9837550000002</v>
      </c>
      <c r="L1669" s="297">
        <f>+VLOOKUP($E1669,INV!$1:$1048576,MATCH(DATE(L$2,1,1),INV!$A$1:$LI$1),FALSE)</f>
        <v>5252.5336850000003</v>
      </c>
      <c r="M1669" s="297">
        <f>+VLOOKUP($E1669,INV!$1:$1048576,MATCH(DATE(M$2,1,1),INV!$A$1:$LI$1),FALSE)</f>
        <v>5331.1532029999998</v>
      </c>
      <c r="N1669" s="297">
        <f>+VLOOKUP($E1669,INV!$1:$1048576,MATCH(DATE(N$2,1,1),INV!$A$1:$LI$1),FALSE)</f>
        <v>5422.5931639999999</v>
      </c>
      <c r="O1669" s="297">
        <f>+VLOOKUP($E1669,INV!$1:$1048576,MATCH(DATE(O$2,1,1),INV!$A$1:$LI$1),FALSE)</f>
        <v>5528.827303</v>
      </c>
      <c r="P1669" s="297">
        <f>+VLOOKUP($E1669,INV!$1:$1048576,MATCH(DATE(P$2,1,1),INV!$A$1:$LI$1),FALSE)</f>
        <v>5651.8387979999998</v>
      </c>
      <c r="Q1669" s="297">
        <f>+VLOOKUP($E1669,INV!$1:$1048576,MATCH(DATE(Q$2,1,1),INV!$A$1:$LI$1),FALSE)</f>
        <v>5792.6129350000001</v>
      </c>
      <c r="R1669" s="297">
        <f>+VLOOKUP($E1669,INV!$1:$1048576,MATCH(DATE(R$2,1,1),INV!$A$1:$LI$1),FALSE)</f>
        <v>5949.5073400000001</v>
      </c>
      <c r="S1669" s="297">
        <f>+VLOOKUP($E1669,INV!$1:$1048576,MATCH(DATE(S$2,1,1),INV!$A$1:$LI$1),FALSE)</f>
        <v>6117.5203549999997</v>
      </c>
      <c r="T1669" s="297">
        <f>+VLOOKUP($E1669,INV!$1:$1048576,MATCH(DATE(T$2,1,1),INV!$A$1:$LI$1),FALSE)</f>
        <v>6293.9875920000004</v>
      </c>
      <c r="U1669" s="297">
        <f>+VLOOKUP($E1669,INV!$1:$1048576,MATCH(DATE(U$2,1,1),INV!$A$1:$LI$1),FALSE)</f>
        <v>6477.1395970000003</v>
      </c>
      <c r="V1669" s="297">
        <f>+VLOOKUP($E1669,INV!$1:$1048576,MATCH(DATE(V$2,1,1),INV!$A$1:$LI$1),FALSE)</f>
        <v>6663.9073900000003</v>
      </c>
      <c r="W1669" s="297">
        <f>+VLOOKUP($E1669,INV!$1:$1048576,MATCH(DATE(W$2,1,1),INV!$A$1:$LI$1),FALSE)</f>
        <v>6854.9191780000001</v>
      </c>
      <c r="X1669" s="297">
        <f>+VLOOKUP($E1669,INV!$1:$1048576,MATCH(DATE(X$2,1,1),INV!$A$1:$LI$1),FALSE)</f>
        <v>7050.8700609999996</v>
      </c>
      <c r="Y1669" s="297">
        <f>+VLOOKUP($E1669,INV!$1:$1048576,MATCH(DATE(Y$2,1,1),INV!$A$1:$LI$1),FALSE)</f>
        <v>7251.8918899999999</v>
      </c>
      <c r="Z1669" s="297">
        <f>+VLOOKUP($E1669,INV!$1:$1048576,MATCH(DATE(Z$2,1,1),INV!$A$1:$LI$1),FALSE)</f>
        <v>7458.0232610000003</v>
      </c>
      <c r="AA1669" s="297">
        <f>+VLOOKUP($E1669,INV!$1:$1048576,MATCH(DATE(AA$2,1,1),INV!$A$1:$LI$1),FALSE)</f>
        <v>7669.3091780000004</v>
      </c>
      <c r="AB1669" s="297">
        <f>+VLOOKUP($E1669,INV!$1:$1048576,MATCH(DATE(AB$2,1,1),INV!$A$1:$LI$1),FALSE)</f>
        <v>7886.207093</v>
      </c>
      <c r="AC1669" s="297">
        <f>+VLOOKUP($E1669,INV!$1:$1048576,MATCH(DATE(AC$2,1,1),INV!$A$1:$LI$1),FALSE)</f>
        <v>8109.2175440000001</v>
      </c>
      <c r="AD1669" s="297">
        <f>+VLOOKUP($E1669,INV!$1:$1048576,MATCH(DATE(AD$2,1,1),INV!$A$1:$LI$1),FALSE)</f>
        <v>8338.6032070000001</v>
      </c>
      <c r="AE1669" s="297">
        <f>+VLOOKUP($E1669,INV!$1:$1048576,MATCH(DATE(AE$2,1,1),INV!$A$1:$LI$1),FALSE)</f>
        <v>8574.6531460000006</v>
      </c>
      <c r="AF1669" s="297">
        <f>+VLOOKUP($E1669,INV!$1:$1048576,MATCH(DATE(AF$2,1,1),INV!$A$1:$LI$1),FALSE)</f>
        <v>8817.7541610000007</v>
      </c>
      <c r="AG1669" s="297">
        <f>+VLOOKUP($E1669,INV!$1:$1048576,MATCH(DATE(AG$2,1,1),INV!$A$1:$LI$1),FALSE)</f>
        <v>9068.6458259999999</v>
      </c>
      <c r="AH1669" s="297">
        <f>+VLOOKUP($E1669,INV!$1:$1048576,MATCH(DATE(AH$2,1,1),INV!$A$1:$LI$1),FALSE)</f>
        <v>9327.7196519999998</v>
      </c>
      <c r="AI1669" s="297">
        <f>+VLOOKUP($E1669,INV!$1:$1048576,MATCH(DATE(AI$2,1,1),INV!$A$1:$LI$1),FALSE)</f>
        <v>9594.0363629999993</v>
      </c>
      <c r="AJ1669" s="297">
        <f>+VLOOKUP($E1669,INV!$1:$1048576,MATCH(DATE(AJ$2,1,1),INV!$A$1:$LI$1),FALSE)</f>
        <v>9865.6866260000006</v>
      </c>
      <c r="AK1669" s="297">
        <f>+VLOOKUP($E1669,INV!$1:$1048576,MATCH(DATE(AK$2,1,1),INV!$A$1:$LI$1),FALSE)</f>
        <v>10140.62139</v>
      </c>
      <c r="AL1669" s="297">
        <f>+VLOOKUP($E1669,INV!$1:$1048576,MATCH(DATE(AL$2,1,1),INV!$A$1:$LI$1),FALSE)</f>
        <v>10417.044449999999</v>
      </c>
      <c r="AM1669" s="297">
        <f>+VLOOKUP($E1669,INV!$1:$1048576,MATCH(DATE(AM$2,1,1),INV!$A$1:$LI$1),FALSE)</f>
        <v>10693.366819999999</v>
      </c>
      <c r="AN1669" s="297">
        <f>+VLOOKUP($E1669,INV!$1:$1048576,MATCH(DATE(AN$2,1,1),INV!$A$1:$LI$1),FALSE)</f>
        <v>10968.11695</v>
      </c>
      <c r="AO1669" s="297">
        <f>+VLOOKUP($E1669,INV!$1:$1048576,MATCH(DATE(AO$2,1,1),INV!$A$1:$LI$1),FALSE)</f>
        <v>11239.874320000001</v>
      </c>
    </row>
    <row r="1670" spans="1:41" ht="15" customHeight="1" x14ac:dyDescent="0.35">
      <c r="A1670" s="382"/>
      <c r="B1670" s="384"/>
      <c r="C1670" s="61" t="s">
        <v>464</v>
      </c>
      <c r="D1670" s="92"/>
      <c r="E1670" s="61" t="s">
        <v>965</v>
      </c>
      <c r="F1670" s="297">
        <f>+VLOOKUP($E1670,INV!$1:$1048576,MATCH(DATE(F$2,1,1),INV!$A$1:$LI$1),FALSE)</f>
        <v>65.616728960000003</v>
      </c>
      <c r="G1670" s="297">
        <f>+VLOOKUP($E1670,INV!$1:$1048576,MATCH(DATE(G$2,1,1),INV!$A$1:$LI$1),FALSE)</f>
        <v>66.366339859999997</v>
      </c>
      <c r="H1670" s="297">
        <f>+VLOOKUP($E1670,INV!$1:$1048576,MATCH(DATE(H$2,1,1),INV!$A$1:$LI$1),FALSE)</f>
        <v>67.049346900000003</v>
      </c>
      <c r="I1670" s="297">
        <f>+VLOOKUP($E1670,INV!$1:$1048576,MATCH(DATE(I$2,1,1),INV!$A$1:$LI$1),FALSE)</f>
        <v>67.772523680000006</v>
      </c>
      <c r="J1670" s="297">
        <f>+VLOOKUP($E1670,INV!$1:$1048576,MATCH(DATE(J$2,1,1),INV!$A$1:$LI$1),FALSE)</f>
        <v>68.499111189999994</v>
      </c>
      <c r="K1670" s="297">
        <f>+VLOOKUP($E1670,INV!$1:$1048576,MATCH(DATE(K$2,1,1),INV!$A$1:$LI$1),FALSE)</f>
        <v>69.278330749999995</v>
      </c>
      <c r="L1670" s="297">
        <f>+VLOOKUP($E1670,INV!$1:$1048576,MATCH(DATE(L$2,1,1),INV!$A$1:$LI$1),FALSE)</f>
        <v>70.180888339999996</v>
      </c>
      <c r="M1670" s="297">
        <f>+VLOOKUP($E1670,INV!$1:$1048576,MATCH(DATE(M$2,1,1),INV!$A$1:$LI$1),FALSE)</f>
        <v>71.231350449999994</v>
      </c>
      <c r="N1670" s="297">
        <f>+VLOOKUP($E1670,INV!$1:$1048576,MATCH(DATE(N$2,1,1),INV!$A$1:$LI$1),FALSE)</f>
        <v>72.453110850000002</v>
      </c>
      <c r="O1670" s="297">
        <f>+VLOOKUP($E1670,INV!$1:$1048576,MATCH(DATE(O$2,1,1),INV!$A$1:$LI$1),FALSE)</f>
        <v>73.872541299999995</v>
      </c>
      <c r="P1670" s="297">
        <f>+VLOOKUP($E1670,INV!$1:$1048576,MATCH(DATE(P$2,1,1),INV!$A$1:$LI$1),FALSE)</f>
        <v>75.516139710000004</v>
      </c>
      <c r="Q1670" s="297">
        <f>+VLOOKUP($E1670,INV!$1:$1048576,MATCH(DATE(Q$2,1,1),INV!$A$1:$LI$1),FALSE)</f>
        <v>77.397070810000002</v>
      </c>
      <c r="R1670" s="297">
        <f>+VLOOKUP($E1670,INV!$1:$1048576,MATCH(DATE(R$2,1,1),INV!$A$1:$LI$1),FALSE)</f>
        <v>79.493390300000002</v>
      </c>
      <c r="S1670" s="297">
        <f>+VLOOKUP($E1670,INV!$1:$1048576,MATCH(DATE(S$2,1,1),INV!$A$1:$LI$1),FALSE)</f>
        <v>81.738269310000007</v>
      </c>
      <c r="T1670" s="297">
        <f>+VLOOKUP($E1670,INV!$1:$1048576,MATCH(DATE(T$2,1,1),INV!$A$1:$LI$1),FALSE)</f>
        <v>84.096108060000006</v>
      </c>
      <c r="U1670" s="297">
        <f>+VLOOKUP($E1670,INV!$1:$1048576,MATCH(DATE(U$2,1,1),INV!$A$1:$LI$1),FALSE)</f>
        <v>86.543264269999995</v>
      </c>
      <c r="V1670" s="297">
        <f>+VLOOKUP($E1670,INV!$1:$1048576,MATCH(DATE(V$2,1,1),INV!$A$1:$LI$1),FALSE)</f>
        <v>89.038732249999995</v>
      </c>
      <c r="W1670" s="297">
        <f>+VLOOKUP($E1670,INV!$1:$1048576,MATCH(DATE(W$2,1,1),INV!$A$1:$LI$1),FALSE)</f>
        <v>91.59090569</v>
      </c>
      <c r="X1670" s="297">
        <f>+VLOOKUP($E1670,INV!$1:$1048576,MATCH(DATE(X$2,1,1),INV!$A$1:$LI$1),FALSE)</f>
        <v>94.209072059999997</v>
      </c>
      <c r="Y1670" s="297">
        <f>+VLOOKUP($E1670,INV!$1:$1048576,MATCH(DATE(Y$2,1,1),INV!$A$1:$LI$1),FALSE)</f>
        <v>96.894993060000004</v>
      </c>
      <c r="Z1670" s="297">
        <f>+VLOOKUP($E1670,INV!$1:$1048576,MATCH(DATE(Z$2,1,1),INV!$A$1:$LI$1),FALSE)</f>
        <v>99.649184379999994</v>
      </c>
      <c r="AA1670" s="297">
        <f>+VLOOKUP($E1670,INV!$1:$1048576,MATCH(DATE(AA$2,1,1),INV!$A$1:$LI$1),FALSE)</f>
        <v>102.4722474</v>
      </c>
      <c r="AB1670" s="297">
        <f>+VLOOKUP($E1670,INV!$1:$1048576,MATCH(DATE(AB$2,1,1),INV!$A$1:$LI$1),FALSE)</f>
        <v>105.3702941</v>
      </c>
      <c r="AC1670" s="297">
        <f>+VLOOKUP($E1670,INV!$1:$1048576,MATCH(DATE(AC$2,1,1),INV!$A$1:$LI$1),FALSE)</f>
        <v>108.3500126</v>
      </c>
      <c r="AD1670" s="297">
        <f>+VLOOKUP($E1670,INV!$1:$1048576,MATCH(DATE(AD$2,1,1),INV!$A$1:$LI$1),FALSE)</f>
        <v>111.41491240000001</v>
      </c>
      <c r="AE1670" s="297">
        <f>+VLOOKUP($E1670,INV!$1:$1048576,MATCH(DATE(AE$2,1,1),INV!$A$1:$LI$1),FALSE)</f>
        <v>114.5688559</v>
      </c>
      <c r="AF1670" s="297">
        <f>+VLOOKUP($E1670,INV!$1:$1048576,MATCH(DATE(AF$2,1,1),INV!$A$1:$LI$1),FALSE)</f>
        <v>117.8170112</v>
      </c>
      <c r="AG1670" s="297">
        <f>+VLOOKUP($E1670,INV!$1:$1048576,MATCH(DATE(AG$2,1,1),INV!$A$1:$LI$1),FALSE)</f>
        <v>121.1692601</v>
      </c>
      <c r="AH1670" s="297">
        <f>+VLOOKUP($E1670,INV!$1:$1048576,MATCH(DATE(AH$2,1,1),INV!$A$1:$LI$1),FALSE)</f>
        <v>124.63083349999999</v>
      </c>
      <c r="AI1670" s="297">
        <f>+VLOOKUP($E1670,INV!$1:$1048576,MATCH(DATE(AI$2,1,1),INV!$A$1:$LI$1),FALSE)</f>
        <v>128.18918160000001</v>
      </c>
      <c r="AJ1670" s="297">
        <f>+VLOOKUP($E1670,INV!$1:$1048576,MATCH(DATE(AJ$2,1,1),INV!$A$1:$LI$1),FALSE)</f>
        <v>131.81879319999999</v>
      </c>
      <c r="AK1670" s="297">
        <f>+VLOOKUP($E1670,INV!$1:$1048576,MATCH(DATE(AK$2,1,1),INV!$A$1:$LI$1),FALSE)</f>
        <v>135.49229</v>
      </c>
      <c r="AL1670" s="297">
        <f>+VLOOKUP($E1670,INV!$1:$1048576,MATCH(DATE(AL$2,1,1),INV!$A$1:$LI$1),FALSE)</f>
        <v>139.18567250000001</v>
      </c>
      <c r="AM1670" s="297">
        <f>+VLOOKUP($E1670,INV!$1:$1048576,MATCH(DATE(AM$2,1,1),INV!$A$1:$LI$1),FALSE)</f>
        <v>142.8777097</v>
      </c>
      <c r="AN1670" s="297">
        <f>+VLOOKUP($E1670,INV!$1:$1048576,MATCH(DATE(AN$2,1,1),INV!$A$1:$LI$1),FALSE)</f>
        <v>146.54873950000001</v>
      </c>
      <c r="AO1670" s="297">
        <f>+VLOOKUP($E1670,INV!$1:$1048576,MATCH(DATE(AO$2,1,1),INV!$A$1:$LI$1),FALSE)</f>
        <v>150.17978210000001</v>
      </c>
    </row>
    <row r="1671" spans="1:41" ht="15" customHeight="1" x14ac:dyDescent="0.35">
      <c r="A1671" s="382"/>
      <c r="B1671" s="384"/>
      <c r="C1671" s="61" t="s">
        <v>465</v>
      </c>
      <c r="D1671" s="92"/>
      <c r="E1671" s="61" t="s">
        <v>966</v>
      </c>
      <c r="F1671" s="297">
        <f>+VLOOKUP($E1671,INV!$1:$1048576,MATCH(DATE(F$2,1,1),INV!$A$1:$LI$1),FALSE)</f>
        <v>250.7067558</v>
      </c>
      <c r="G1671" s="297">
        <f>+VLOOKUP($E1671,INV!$1:$1048576,MATCH(DATE(G$2,1,1),INV!$A$1:$LI$1),FALSE)</f>
        <v>253.57085040000001</v>
      </c>
      <c r="H1671" s="297">
        <f>+VLOOKUP($E1671,INV!$1:$1048576,MATCH(DATE(H$2,1,1),INV!$A$1:$LI$1),FALSE)</f>
        <v>256.18046650000002</v>
      </c>
      <c r="I1671" s="297">
        <f>+VLOOKUP($E1671,INV!$1:$1048576,MATCH(DATE(I$2,1,1),INV!$A$1:$LI$1),FALSE)</f>
        <v>258.9435623</v>
      </c>
      <c r="J1671" s="297">
        <f>+VLOOKUP($E1671,INV!$1:$1048576,MATCH(DATE(J$2,1,1),INV!$A$1:$LI$1),FALSE)</f>
        <v>261.7196897</v>
      </c>
      <c r="K1671" s="297">
        <f>+VLOOKUP($E1671,INV!$1:$1048576,MATCH(DATE(K$2,1,1),INV!$A$1:$LI$1),FALSE)</f>
        <v>264.69691230000001</v>
      </c>
      <c r="L1671" s="297">
        <f>+VLOOKUP($E1671,INV!$1:$1048576,MATCH(DATE(L$2,1,1),INV!$A$1:$LI$1),FALSE)</f>
        <v>268.14538169999997</v>
      </c>
      <c r="M1671" s="297">
        <f>+VLOOKUP($E1671,INV!$1:$1048576,MATCH(DATE(M$2,1,1),INV!$A$1:$LI$1),FALSE)</f>
        <v>272.15896099999998</v>
      </c>
      <c r="N1671" s="297">
        <f>+VLOOKUP($E1671,INV!$1:$1048576,MATCH(DATE(N$2,1,1),INV!$A$1:$LI$1),FALSE)</f>
        <v>276.8270326</v>
      </c>
      <c r="O1671" s="297">
        <f>+VLOOKUP($E1671,INV!$1:$1048576,MATCH(DATE(O$2,1,1),INV!$A$1:$LI$1),FALSE)</f>
        <v>282.25035689999999</v>
      </c>
      <c r="P1671" s="297">
        <f>+VLOOKUP($E1671,INV!$1:$1048576,MATCH(DATE(P$2,1,1),INV!$A$1:$LI$1),FALSE)</f>
        <v>288.5301766</v>
      </c>
      <c r="Q1671" s="297">
        <f>+VLOOKUP($E1671,INV!$1:$1048576,MATCH(DATE(Q$2,1,1),INV!$A$1:$LI$1),FALSE)</f>
        <v>295.71679110000002</v>
      </c>
      <c r="R1671" s="297">
        <f>+VLOOKUP($E1671,INV!$1:$1048576,MATCH(DATE(R$2,1,1),INV!$A$1:$LI$1),FALSE)</f>
        <v>303.72635609999998</v>
      </c>
      <c r="S1671" s="297">
        <f>+VLOOKUP($E1671,INV!$1:$1048576,MATCH(DATE(S$2,1,1),INV!$A$1:$LI$1),FALSE)</f>
        <v>312.3035337</v>
      </c>
      <c r="T1671" s="297">
        <f>+VLOOKUP($E1671,INV!$1:$1048576,MATCH(DATE(T$2,1,1),INV!$A$1:$LI$1),FALSE)</f>
        <v>321.31230490000002</v>
      </c>
      <c r="U1671" s="297">
        <f>+VLOOKUP($E1671,INV!$1:$1048576,MATCH(DATE(U$2,1,1),INV!$A$1:$LI$1),FALSE)</f>
        <v>330.6623381</v>
      </c>
      <c r="V1671" s="297">
        <f>+VLOOKUP($E1671,INV!$1:$1048576,MATCH(DATE(V$2,1,1),INV!$A$1:$LI$1),FALSE)</f>
        <v>340.1969598</v>
      </c>
      <c r="W1671" s="297">
        <f>+VLOOKUP($E1671,INV!$1:$1048576,MATCH(DATE(W$2,1,1),INV!$A$1:$LI$1),FALSE)</f>
        <v>349.94824010000002</v>
      </c>
      <c r="X1671" s="297">
        <f>+VLOOKUP($E1671,INV!$1:$1048576,MATCH(DATE(X$2,1,1),INV!$A$1:$LI$1),FALSE)</f>
        <v>359.95166469999998</v>
      </c>
      <c r="Y1671" s="297">
        <f>+VLOOKUP($E1671,INV!$1:$1048576,MATCH(DATE(Y$2,1,1),INV!$A$1:$LI$1),FALSE)</f>
        <v>370.21396440000001</v>
      </c>
      <c r="Z1671" s="297">
        <f>+VLOOKUP($E1671,INV!$1:$1048576,MATCH(DATE(Z$2,1,1),INV!$A$1:$LI$1),FALSE)</f>
        <v>380.73710970000002</v>
      </c>
      <c r="AA1671" s="297">
        <f>+VLOOKUP($E1671,INV!$1:$1048576,MATCH(DATE(AA$2,1,1),INV!$A$1:$LI$1),FALSE)</f>
        <v>391.52339810000001</v>
      </c>
      <c r="AB1671" s="297">
        <f>+VLOOKUP($E1671,INV!$1:$1048576,MATCH(DATE(AB$2,1,1),INV!$A$1:$LI$1),FALSE)</f>
        <v>402.59618269999999</v>
      </c>
      <c r="AC1671" s="297">
        <f>+VLOOKUP($E1671,INV!$1:$1048576,MATCH(DATE(AC$2,1,1),INV!$A$1:$LI$1),FALSE)</f>
        <v>413.98101639999999</v>
      </c>
      <c r="AD1671" s="297">
        <f>+VLOOKUP($E1671,INV!$1:$1048576,MATCH(DATE(AD$2,1,1),INV!$A$1:$LI$1),FALSE)</f>
        <v>425.69130899999999</v>
      </c>
      <c r="AE1671" s="297">
        <f>+VLOOKUP($E1671,INV!$1:$1048576,MATCH(DATE(AE$2,1,1),INV!$A$1:$LI$1),FALSE)</f>
        <v>437.74181729999998</v>
      </c>
      <c r="AF1671" s="297">
        <f>+VLOOKUP($E1671,INV!$1:$1048576,MATCH(DATE(AF$2,1,1),INV!$A$1:$LI$1),FALSE)</f>
        <v>450.15228780000001</v>
      </c>
      <c r="AG1671" s="297">
        <f>+VLOOKUP($E1671,INV!$1:$1048576,MATCH(DATE(AG$2,1,1),INV!$A$1:$LI$1),FALSE)</f>
        <v>462.96047620000002</v>
      </c>
      <c r="AH1671" s="297">
        <f>+VLOOKUP($E1671,INV!$1:$1048576,MATCH(DATE(AH$2,1,1),INV!$A$1:$LI$1),FALSE)</f>
        <v>476.18636950000001</v>
      </c>
      <c r="AI1671" s="297">
        <f>+VLOOKUP($E1671,INV!$1:$1048576,MATCH(DATE(AI$2,1,1),INV!$A$1:$LI$1),FALSE)</f>
        <v>489.78201689999997</v>
      </c>
      <c r="AJ1671" s="297">
        <f>+VLOOKUP($E1671,INV!$1:$1048576,MATCH(DATE(AJ$2,1,1),INV!$A$1:$LI$1),FALSE)</f>
        <v>503.64994580000001</v>
      </c>
      <c r="AK1671" s="297">
        <f>+VLOOKUP($E1671,INV!$1:$1048576,MATCH(DATE(AK$2,1,1),INV!$A$1:$LI$1),FALSE)</f>
        <v>517.68555049999998</v>
      </c>
      <c r="AL1671" s="297">
        <f>+VLOOKUP($E1671,INV!$1:$1048576,MATCH(DATE(AL$2,1,1),INV!$A$1:$LI$1),FALSE)</f>
        <v>531.79713409999999</v>
      </c>
      <c r="AM1671" s="297">
        <f>+VLOOKUP($E1671,INV!$1:$1048576,MATCH(DATE(AM$2,1,1),INV!$A$1:$LI$1),FALSE)</f>
        <v>545.90357719999997</v>
      </c>
      <c r="AN1671" s="297">
        <f>+VLOOKUP($E1671,INV!$1:$1048576,MATCH(DATE(AN$2,1,1),INV!$A$1:$LI$1),FALSE)</f>
        <v>559.92975630000001</v>
      </c>
      <c r="AO1671" s="297">
        <f>+VLOOKUP($E1671,INV!$1:$1048576,MATCH(DATE(AO$2,1,1),INV!$A$1:$LI$1),FALSE)</f>
        <v>573.80315280000002</v>
      </c>
    </row>
    <row r="1672" spans="1:41" ht="15" customHeight="1" x14ac:dyDescent="0.35">
      <c r="A1672" s="382"/>
      <c r="B1672" s="384"/>
      <c r="C1672" s="61" t="s">
        <v>466</v>
      </c>
      <c r="D1672" s="92"/>
      <c r="E1672" s="61" t="s">
        <v>967</v>
      </c>
      <c r="F1672" s="297">
        <f>+VLOOKUP($E1672,INV!$1:$1048576,MATCH(DATE(F$2,1,1),INV!$A$1:$LI$1),FALSE)</f>
        <v>119.227046</v>
      </c>
      <c r="G1672" s="297">
        <f>+VLOOKUP($E1672,INV!$1:$1048576,MATCH(DATE(G$2,1,1),INV!$A$1:$LI$1),FALSE)</f>
        <v>120.5891055</v>
      </c>
      <c r="H1672" s="297">
        <f>+VLOOKUP($E1672,INV!$1:$1048576,MATCH(DATE(H$2,1,1),INV!$A$1:$LI$1),FALSE)</f>
        <v>121.83014439999999</v>
      </c>
      <c r="I1672" s="297">
        <f>+VLOOKUP($E1672,INV!$1:$1048576,MATCH(DATE(I$2,1,1),INV!$A$1:$LI$1),FALSE)</f>
        <v>123.1441726</v>
      </c>
      <c r="J1672" s="297">
        <f>+VLOOKUP($E1672,INV!$1:$1048576,MATCH(DATE(J$2,1,1),INV!$A$1:$LI$1),FALSE)</f>
        <v>124.4643981</v>
      </c>
      <c r="K1672" s="297">
        <f>+VLOOKUP($E1672,INV!$1:$1048576,MATCH(DATE(K$2,1,1),INV!$A$1:$LI$1),FALSE)</f>
        <v>125.8802573</v>
      </c>
      <c r="L1672" s="297">
        <f>+VLOOKUP($E1672,INV!$1:$1048576,MATCH(DATE(L$2,1,1),INV!$A$1:$LI$1),FALSE)</f>
        <v>127.5202244</v>
      </c>
      <c r="M1672" s="297">
        <f>+VLOOKUP($E1672,INV!$1:$1048576,MATCH(DATE(M$2,1,1),INV!$A$1:$LI$1),FALSE)</f>
        <v>129.42893720000001</v>
      </c>
      <c r="N1672" s="297">
        <f>+VLOOKUP($E1672,INV!$1:$1048576,MATCH(DATE(N$2,1,1),INV!$A$1:$LI$1),FALSE)</f>
        <v>131.6489029</v>
      </c>
      <c r="O1672" s="297">
        <f>+VLOOKUP($E1672,INV!$1:$1048576,MATCH(DATE(O$2,1,1),INV!$A$1:$LI$1),FALSE)</f>
        <v>134.22803930000001</v>
      </c>
      <c r="P1672" s="297">
        <f>+VLOOKUP($E1672,INV!$1:$1048576,MATCH(DATE(P$2,1,1),INV!$A$1:$LI$1),FALSE)</f>
        <v>137.214494</v>
      </c>
      <c r="Q1672" s="297">
        <f>+VLOOKUP($E1672,INV!$1:$1048576,MATCH(DATE(Q$2,1,1),INV!$A$1:$LI$1),FALSE)</f>
        <v>140.6321873</v>
      </c>
      <c r="R1672" s="297">
        <f>+VLOOKUP($E1672,INV!$1:$1048576,MATCH(DATE(R$2,1,1),INV!$A$1:$LI$1),FALSE)</f>
        <v>144.4412461</v>
      </c>
      <c r="S1672" s="297">
        <f>+VLOOKUP($E1672,INV!$1:$1048576,MATCH(DATE(S$2,1,1),INV!$A$1:$LI$1),FALSE)</f>
        <v>148.5202409</v>
      </c>
      <c r="T1672" s="297">
        <f>+VLOOKUP($E1672,INV!$1:$1048576,MATCH(DATE(T$2,1,1),INV!$A$1:$LI$1),FALSE)</f>
        <v>152.804486</v>
      </c>
      <c r="U1672" s="297">
        <f>+VLOOKUP($E1672,INV!$1:$1048576,MATCH(DATE(U$2,1,1),INV!$A$1:$LI$1),FALSE)</f>
        <v>157.25102290000001</v>
      </c>
      <c r="V1672" s="297">
        <f>+VLOOKUP($E1672,INV!$1:$1048576,MATCH(DATE(V$2,1,1),INV!$A$1:$LI$1),FALSE)</f>
        <v>161.78534329999999</v>
      </c>
      <c r="W1672" s="297">
        <f>+VLOOKUP($E1672,INV!$1:$1048576,MATCH(DATE(W$2,1,1),INV!$A$1:$LI$1),FALSE)</f>
        <v>166.42269880000001</v>
      </c>
      <c r="X1672" s="297">
        <f>+VLOOKUP($E1672,INV!$1:$1048576,MATCH(DATE(X$2,1,1),INV!$A$1:$LI$1),FALSE)</f>
        <v>171.17996500000001</v>
      </c>
      <c r="Y1672" s="297">
        <f>+VLOOKUP($E1672,INV!$1:$1048576,MATCH(DATE(Y$2,1,1),INV!$A$1:$LI$1),FALSE)</f>
        <v>176.06034270000001</v>
      </c>
      <c r="Z1672" s="297">
        <f>+VLOOKUP($E1672,INV!$1:$1048576,MATCH(DATE(Z$2,1,1),INV!$A$1:$LI$1),FALSE)</f>
        <v>181.0647692</v>
      </c>
      <c r="AA1672" s="297">
        <f>+VLOOKUP($E1672,INV!$1:$1048576,MATCH(DATE(AA$2,1,1),INV!$A$1:$LI$1),FALSE)</f>
        <v>186.19433699999999</v>
      </c>
      <c r="AB1672" s="297">
        <f>+VLOOKUP($E1672,INV!$1:$1048576,MATCH(DATE(AB$2,1,1),INV!$A$1:$LI$1),FALSE)</f>
        <v>191.46015199999999</v>
      </c>
      <c r="AC1672" s="297">
        <f>+VLOOKUP($E1672,INV!$1:$1048576,MATCH(DATE(AC$2,1,1),INV!$A$1:$LI$1),FALSE)</f>
        <v>196.87436629999999</v>
      </c>
      <c r="AD1672" s="297">
        <f>+VLOOKUP($E1672,INV!$1:$1048576,MATCH(DATE(AD$2,1,1),INV!$A$1:$LI$1),FALSE)</f>
        <v>202.44335699999999</v>
      </c>
      <c r="AE1672" s="297">
        <f>+VLOOKUP($E1672,INV!$1:$1048576,MATCH(DATE(AE$2,1,1),INV!$A$1:$LI$1),FALSE)</f>
        <v>208.17414199999999</v>
      </c>
      <c r="AF1672" s="297">
        <f>+VLOOKUP($E1672,INV!$1:$1048576,MATCH(DATE(AF$2,1,1),INV!$A$1:$LI$1),FALSE)</f>
        <v>214.0761119</v>
      </c>
      <c r="AG1672" s="297">
        <f>+VLOOKUP($E1672,INV!$1:$1048576,MATCH(DATE(AG$2,1,1),INV!$A$1:$LI$1),FALSE)</f>
        <v>220.1672221</v>
      </c>
      <c r="AH1672" s="297">
        <f>+VLOOKUP($E1672,INV!$1:$1048576,MATCH(DATE(AH$2,1,1),INV!$A$1:$LI$1),FALSE)</f>
        <v>226.45697759999999</v>
      </c>
      <c r="AI1672" s="297">
        <f>+VLOOKUP($E1672,INV!$1:$1048576,MATCH(DATE(AI$2,1,1),INV!$A$1:$LI$1),FALSE)</f>
        <v>232.92257470000001</v>
      </c>
      <c r="AJ1672" s="297">
        <f>+VLOOKUP($E1672,INV!$1:$1048576,MATCH(DATE(AJ$2,1,1),INV!$A$1:$LI$1),FALSE)</f>
        <v>239.51765900000001</v>
      </c>
      <c r="AK1672" s="297">
        <f>+VLOOKUP($E1672,INV!$1:$1048576,MATCH(DATE(AK$2,1,1),INV!$A$1:$LI$1),FALSE)</f>
        <v>246.19248390000001</v>
      </c>
      <c r="AL1672" s="297">
        <f>+VLOOKUP($E1672,INV!$1:$1048576,MATCH(DATE(AL$2,1,1),INV!$A$1:$LI$1),FALSE)</f>
        <v>252.90344150000001</v>
      </c>
      <c r="AM1672" s="297">
        <f>+VLOOKUP($E1672,INV!$1:$1048576,MATCH(DATE(AM$2,1,1),INV!$A$1:$LI$1),FALSE)</f>
        <v>259.61195459999999</v>
      </c>
      <c r="AN1672" s="297">
        <f>+VLOOKUP($E1672,INV!$1:$1048576,MATCH(DATE(AN$2,1,1),INV!$A$1:$LI$1),FALSE)</f>
        <v>266.28229690000001</v>
      </c>
      <c r="AO1672" s="297">
        <f>+VLOOKUP($E1672,INV!$1:$1048576,MATCH(DATE(AO$2,1,1),INV!$A$1:$LI$1),FALSE)</f>
        <v>272.87998149999999</v>
      </c>
    </row>
    <row r="1673" spans="1:41" ht="15" customHeight="1" x14ac:dyDescent="0.35">
      <c r="A1673" s="382"/>
      <c r="B1673" s="384"/>
      <c r="C1673" s="61" t="s">
        <v>467</v>
      </c>
      <c r="D1673" s="92"/>
      <c r="E1673" s="61" t="s">
        <v>968</v>
      </c>
      <c r="F1673" s="297">
        <f>+VLOOKUP($E1673,INV!$1:$1048576,MATCH(DATE(F$2,1,1),INV!$A$1:$LI$1),FALSE)</f>
        <v>233.67816310000001</v>
      </c>
      <c r="G1673" s="297">
        <f>+VLOOKUP($E1673,INV!$1:$1048576,MATCH(DATE(G$2,1,1),INV!$A$1:$LI$1),FALSE)</f>
        <v>236.3477216</v>
      </c>
      <c r="H1673" s="297">
        <f>+VLOOKUP($E1673,INV!$1:$1048576,MATCH(DATE(H$2,1,1),INV!$A$1:$LI$1),FALSE)</f>
        <v>238.78008650000001</v>
      </c>
      <c r="I1673" s="297">
        <f>+VLOOKUP($E1673,INV!$1:$1048576,MATCH(DATE(I$2,1,1),INV!$A$1:$LI$1),FALSE)</f>
        <v>241.3555063</v>
      </c>
      <c r="J1673" s="297">
        <f>+VLOOKUP($E1673,INV!$1:$1048576,MATCH(DATE(J$2,1,1),INV!$A$1:$LI$1),FALSE)</f>
        <v>243.94307259999999</v>
      </c>
      <c r="K1673" s="297">
        <f>+VLOOKUP($E1673,INV!$1:$1048576,MATCH(DATE(K$2,1,1),INV!$A$1:$LI$1),FALSE)</f>
        <v>246.71807519999999</v>
      </c>
      <c r="L1673" s="297">
        <f>+VLOOKUP($E1673,INV!$1:$1048576,MATCH(DATE(L$2,1,1),INV!$A$1:$LI$1),FALSE)</f>
        <v>249.93231650000001</v>
      </c>
      <c r="M1673" s="297">
        <f>+VLOOKUP($E1673,INV!$1:$1048576,MATCH(DATE(M$2,1,1),INV!$A$1:$LI$1),FALSE)</f>
        <v>253.67328409999999</v>
      </c>
      <c r="N1673" s="297">
        <f>+VLOOKUP($E1673,INV!$1:$1048576,MATCH(DATE(N$2,1,1),INV!$A$1:$LI$1),FALSE)</f>
        <v>258.02428930000002</v>
      </c>
      <c r="O1673" s="297">
        <f>+VLOOKUP($E1673,INV!$1:$1048576,MATCH(DATE(O$2,1,1),INV!$A$1:$LI$1),FALSE)</f>
        <v>263.07924869999999</v>
      </c>
      <c r="P1673" s="297">
        <f>+VLOOKUP($E1673,INV!$1:$1048576,MATCH(DATE(P$2,1,1),INV!$A$1:$LI$1),FALSE)</f>
        <v>268.93252819999998</v>
      </c>
      <c r="Q1673" s="297">
        <f>+VLOOKUP($E1673,INV!$1:$1048576,MATCH(DATE(Q$2,1,1),INV!$A$1:$LI$1),FALSE)</f>
        <v>275.63101089999998</v>
      </c>
      <c r="R1673" s="297">
        <f>+VLOOKUP($E1673,INV!$1:$1048576,MATCH(DATE(R$2,1,1),INV!$A$1:$LI$1),FALSE)</f>
        <v>283.09654740000002</v>
      </c>
      <c r="S1673" s="297">
        <f>+VLOOKUP($E1673,INV!$1:$1048576,MATCH(DATE(S$2,1,1),INV!$A$1:$LI$1),FALSE)</f>
        <v>291.09114290000002</v>
      </c>
      <c r="T1673" s="297">
        <f>+VLOOKUP($E1673,INV!$1:$1048576,MATCH(DATE(T$2,1,1),INV!$A$1:$LI$1),FALSE)</f>
        <v>299.48801730000002</v>
      </c>
      <c r="U1673" s="297">
        <f>+VLOOKUP($E1673,INV!$1:$1048576,MATCH(DATE(U$2,1,1),INV!$A$1:$LI$1),FALSE)</f>
        <v>308.20297420000003</v>
      </c>
      <c r="V1673" s="297">
        <f>+VLOOKUP($E1673,INV!$1:$1048576,MATCH(DATE(V$2,1,1),INV!$A$1:$LI$1),FALSE)</f>
        <v>317.0899819</v>
      </c>
      <c r="W1673" s="297">
        <f>+VLOOKUP($E1673,INV!$1:$1048576,MATCH(DATE(W$2,1,1),INV!$A$1:$LI$1),FALSE)</f>
        <v>326.17893240000001</v>
      </c>
      <c r="X1673" s="297">
        <f>+VLOOKUP($E1673,INV!$1:$1048576,MATCH(DATE(X$2,1,1),INV!$A$1:$LI$1),FALSE)</f>
        <v>335.50290080000002</v>
      </c>
      <c r="Y1673" s="297">
        <f>+VLOOKUP($E1673,INV!$1:$1048576,MATCH(DATE(Y$2,1,1),INV!$A$1:$LI$1),FALSE)</f>
        <v>345.06816099999998</v>
      </c>
      <c r="Z1673" s="297">
        <f>+VLOOKUP($E1673,INV!$1:$1048576,MATCH(DATE(Z$2,1,1),INV!$A$1:$LI$1),FALSE)</f>
        <v>354.87654950000001</v>
      </c>
      <c r="AA1673" s="297">
        <f>+VLOOKUP($E1673,INV!$1:$1048576,MATCH(DATE(AA$2,1,1),INV!$A$1:$LI$1),FALSE)</f>
        <v>364.93020780000001</v>
      </c>
      <c r="AB1673" s="297">
        <f>+VLOOKUP($E1673,INV!$1:$1048576,MATCH(DATE(AB$2,1,1),INV!$A$1:$LI$1),FALSE)</f>
        <v>375.25090280000001</v>
      </c>
      <c r="AC1673" s="297">
        <f>+VLOOKUP($E1673,INV!$1:$1048576,MATCH(DATE(AC$2,1,1),INV!$A$1:$LI$1),FALSE)</f>
        <v>385.86245179999997</v>
      </c>
      <c r="AD1673" s="297">
        <f>+VLOOKUP($E1673,INV!$1:$1048576,MATCH(DATE(AD$2,1,1),INV!$A$1:$LI$1),FALSE)</f>
        <v>396.77735380000001</v>
      </c>
      <c r="AE1673" s="297">
        <f>+VLOOKUP($E1673,INV!$1:$1048576,MATCH(DATE(AE$2,1,1),INV!$A$1:$LI$1),FALSE)</f>
        <v>408.0093632</v>
      </c>
      <c r="AF1673" s="297">
        <f>+VLOOKUP($E1673,INV!$1:$1048576,MATCH(DATE(AF$2,1,1),INV!$A$1:$LI$1),FALSE)</f>
        <v>419.57688539999998</v>
      </c>
      <c r="AG1673" s="297">
        <f>+VLOOKUP($E1673,INV!$1:$1048576,MATCH(DATE(AG$2,1,1),INV!$A$1:$LI$1),FALSE)</f>
        <v>431.51511149999999</v>
      </c>
      <c r="AH1673" s="297">
        <f>+VLOOKUP($E1673,INV!$1:$1048576,MATCH(DATE(AH$2,1,1),INV!$A$1:$LI$1),FALSE)</f>
        <v>443.842671</v>
      </c>
      <c r="AI1673" s="297">
        <f>+VLOOKUP($E1673,INV!$1:$1048576,MATCH(DATE(AI$2,1,1),INV!$A$1:$LI$1),FALSE)</f>
        <v>456.5148701</v>
      </c>
      <c r="AJ1673" s="297">
        <f>+VLOOKUP($E1673,INV!$1:$1048576,MATCH(DATE(AJ$2,1,1),INV!$A$1:$LI$1),FALSE)</f>
        <v>469.44085660000002</v>
      </c>
      <c r="AK1673" s="297">
        <f>+VLOOKUP($E1673,INV!$1:$1048576,MATCH(DATE(AK$2,1,1),INV!$A$1:$LI$1),FALSE)</f>
        <v>482.52312999999998</v>
      </c>
      <c r="AL1673" s="297">
        <f>+VLOOKUP($E1673,INV!$1:$1048576,MATCH(DATE(AL$2,1,1),INV!$A$1:$LI$1),FALSE)</f>
        <v>495.67622169999999</v>
      </c>
      <c r="AM1673" s="297">
        <f>+VLOOKUP($E1673,INV!$1:$1048576,MATCH(DATE(AM$2,1,1),INV!$A$1:$LI$1),FALSE)</f>
        <v>508.82452189999998</v>
      </c>
      <c r="AN1673" s="297">
        <f>+VLOOKUP($E1673,INV!$1:$1048576,MATCH(DATE(AN$2,1,1),INV!$A$1:$LI$1),FALSE)</f>
        <v>521.89800990000003</v>
      </c>
      <c r="AO1673" s="297">
        <f>+VLOOKUP($E1673,INV!$1:$1048576,MATCH(DATE(AO$2,1,1),INV!$A$1:$LI$1),FALSE)</f>
        <v>534.82909270000005</v>
      </c>
    </row>
    <row r="1674" spans="1:41" ht="15" customHeight="1" x14ac:dyDescent="0.35">
      <c r="A1674" s="382"/>
      <c r="B1674" s="384"/>
      <c r="C1674" s="61" t="s">
        <v>468</v>
      </c>
      <c r="D1674" s="92"/>
      <c r="E1674" s="61" t="s">
        <v>969</v>
      </c>
      <c r="F1674" s="297">
        <f>+VLOOKUP($E1674,INV!$1:$1048576,MATCH(DATE(F$2,1,1),INV!$A$1:$LI$1),FALSE)</f>
        <v>66.474562980000002</v>
      </c>
      <c r="G1674" s="297">
        <f>+VLOOKUP($E1674,INV!$1:$1048576,MATCH(DATE(G$2,1,1),INV!$A$1:$LI$1),FALSE)</f>
        <v>67.233973840000004</v>
      </c>
      <c r="H1674" s="297">
        <f>+VLOOKUP($E1674,INV!$1:$1048576,MATCH(DATE(H$2,1,1),INV!$A$1:$LI$1),FALSE)</f>
        <v>67.925910099999996</v>
      </c>
      <c r="I1674" s="297">
        <f>+VLOOKUP($E1674,INV!$1:$1048576,MATCH(DATE(I$2,1,1),INV!$A$1:$LI$1),FALSE)</f>
        <v>68.658541270000001</v>
      </c>
      <c r="J1674" s="297">
        <f>+VLOOKUP($E1674,INV!$1:$1048576,MATCH(DATE(J$2,1,1),INV!$A$1:$LI$1),FALSE)</f>
        <v>69.394627749999998</v>
      </c>
      <c r="K1674" s="297">
        <f>+VLOOKUP($E1674,INV!$1:$1048576,MATCH(DATE(K$2,1,1),INV!$A$1:$LI$1),FALSE)</f>
        <v>70.184034359999998</v>
      </c>
      <c r="L1674" s="297">
        <f>+VLOOKUP($E1674,INV!$1:$1048576,MATCH(DATE(L$2,1,1),INV!$A$1:$LI$1),FALSE)</f>
        <v>71.098391449999994</v>
      </c>
      <c r="M1674" s="297">
        <f>+VLOOKUP($E1674,INV!$1:$1048576,MATCH(DATE(M$2,1,1),INV!$A$1:$LI$1),FALSE)</f>
        <v>72.162586680000004</v>
      </c>
      <c r="N1674" s="297">
        <f>+VLOOKUP($E1674,INV!$1:$1048576,MATCH(DATE(N$2,1,1),INV!$A$1:$LI$1),FALSE)</f>
        <v>73.40031965</v>
      </c>
      <c r="O1674" s="297">
        <f>+VLOOKUP($E1674,INV!$1:$1048576,MATCH(DATE(O$2,1,1),INV!$A$1:$LI$1),FALSE)</f>
        <v>74.838306880000005</v>
      </c>
      <c r="P1674" s="297">
        <f>+VLOOKUP($E1674,INV!$1:$1048576,MATCH(DATE(P$2,1,1),INV!$A$1:$LI$1),FALSE)</f>
        <v>76.503392719999994</v>
      </c>
      <c r="Q1674" s="297">
        <f>+VLOOKUP($E1674,INV!$1:$1048576,MATCH(DATE(Q$2,1,1),INV!$A$1:$LI$1),FALSE)</f>
        <v>78.408913990000002</v>
      </c>
      <c r="R1674" s="297">
        <f>+VLOOKUP($E1674,INV!$1:$1048576,MATCH(DATE(R$2,1,1),INV!$A$1:$LI$1),FALSE)</f>
        <v>80.532639509999996</v>
      </c>
      <c r="S1674" s="297">
        <f>+VLOOKUP($E1674,INV!$1:$1048576,MATCH(DATE(S$2,1,1),INV!$A$1:$LI$1),FALSE)</f>
        <v>82.806866729999996</v>
      </c>
      <c r="T1674" s="297">
        <f>+VLOOKUP($E1674,INV!$1:$1048576,MATCH(DATE(T$2,1,1),INV!$A$1:$LI$1),FALSE)</f>
        <v>85.195530460000001</v>
      </c>
      <c r="U1674" s="297">
        <f>+VLOOKUP($E1674,INV!$1:$1048576,MATCH(DATE(U$2,1,1),INV!$A$1:$LI$1),FALSE)</f>
        <v>87.674679330000004</v>
      </c>
      <c r="V1674" s="297">
        <f>+VLOOKUP($E1674,INV!$1:$1048576,MATCH(DATE(V$2,1,1),INV!$A$1:$LI$1),FALSE)</f>
        <v>90.202771580000004</v>
      </c>
      <c r="W1674" s="297">
        <f>+VLOOKUP($E1674,INV!$1:$1048576,MATCH(DATE(W$2,1,1),INV!$A$1:$LI$1),FALSE)</f>
        <v>92.788310609999996</v>
      </c>
      <c r="X1674" s="297">
        <f>+VLOOKUP($E1674,INV!$1:$1048576,MATCH(DATE(X$2,1,1),INV!$A$1:$LI$1),FALSE)</f>
        <v>95.44070533</v>
      </c>
      <c r="Y1674" s="297">
        <f>+VLOOKUP($E1674,INV!$1:$1048576,MATCH(DATE(Y$2,1,1),INV!$A$1:$LI$1),FALSE)</f>
        <v>98.161740460000004</v>
      </c>
      <c r="Z1674" s="297">
        <f>+VLOOKUP($E1674,INV!$1:$1048576,MATCH(DATE(Z$2,1,1),INV!$A$1:$LI$1),FALSE)</f>
        <v>100.9519384</v>
      </c>
      <c r="AA1674" s="297">
        <f>+VLOOKUP($E1674,INV!$1:$1048576,MATCH(DATE(AA$2,1,1),INV!$A$1:$LI$1),FALSE)</f>
        <v>103.8119085</v>
      </c>
      <c r="AB1674" s="297">
        <f>+VLOOKUP($E1674,INV!$1:$1048576,MATCH(DATE(AB$2,1,1),INV!$A$1:$LI$1),FALSE)</f>
        <v>106.7478426</v>
      </c>
      <c r="AC1674" s="297">
        <f>+VLOOKUP($E1674,INV!$1:$1048576,MATCH(DATE(AC$2,1,1),INV!$A$1:$LI$1),FALSE)</f>
        <v>109.7665161</v>
      </c>
      <c r="AD1674" s="297">
        <f>+VLOOKUP($E1674,INV!$1:$1048576,MATCH(DATE(AD$2,1,1),INV!$A$1:$LI$1),FALSE)</f>
        <v>112.8714846</v>
      </c>
      <c r="AE1674" s="297">
        <f>+VLOOKUP($E1674,INV!$1:$1048576,MATCH(DATE(AE$2,1,1),INV!$A$1:$LI$1),FALSE)</f>
        <v>116.0666609</v>
      </c>
      <c r="AF1674" s="297">
        <f>+VLOOKUP($E1674,INV!$1:$1048576,MATCH(DATE(AF$2,1,1),INV!$A$1:$LI$1),FALSE)</f>
        <v>119.3572806</v>
      </c>
      <c r="AG1674" s="297">
        <f>+VLOOKUP($E1674,INV!$1:$1048576,MATCH(DATE(AG$2,1,1),INV!$A$1:$LI$1),FALSE)</f>
        <v>122.7533548</v>
      </c>
      <c r="AH1674" s="297">
        <f>+VLOOKUP($E1674,INV!$1:$1048576,MATCH(DATE(AH$2,1,1),INV!$A$1:$LI$1),FALSE)</f>
        <v>126.2601828</v>
      </c>
      <c r="AI1674" s="297">
        <f>+VLOOKUP($E1674,INV!$1:$1048576,MATCH(DATE(AI$2,1,1),INV!$A$1:$LI$1),FALSE)</f>
        <v>129.86505059999999</v>
      </c>
      <c r="AJ1674" s="297">
        <f>+VLOOKUP($E1674,INV!$1:$1048576,MATCH(DATE(AJ$2,1,1),INV!$A$1:$LI$1),FALSE)</f>
        <v>133.5421135</v>
      </c>
      <c r="AK1674" s="297">
        <f>+VLOOKUP($E1674,INV!$1:$1048576,MATCH(DATE(AK$2,1,1),INV!$A$1:$LI$1),FALSE)</f>
        <v>137.2636354</v>
      </c>
      <c r="AL1674" s="297">
        <f>+VLOOKUP($E1674,INV!$1:$1048576,MATCH(DATE(AL$2,1,1),INV!$A$1:$LI$1),FALSE)</f>
        <v>141.00530309999999</v>
      </c>
      <c r="AM1674" s="297">
        <f>+VLOOKUP($E1674,INV!$1:$1048576,MATCH(DATE(AM$2,1,1),INV!$A$1:$LI$1),FALSE)</f>
        <v>144.74560769999999</v>
      </c>
      <c r="AN1674" s="297">
        <f>+VLOOKUP($E1674,INV!$1:$1048576,MATCH(DATE(AN$2,1,1),INV!$A$1:$LI$1),FALSE)</f>
        <v>148.4646304</v>
      </c>
      <c r="AO1674" s="297">
        <f>+VLOOKUP($E1674,INV!$1:$1048576,MATCH(DATE(AO$2,1,1),INV!$A$1:$LI$1),FALSE)</f>
        <v>152.1431431</v>
      </c>
    </row>
    <row r="1675" spans="1:41" ht="15" customHeight="1" x14ac:dyDescent="0.35">
      <c r="A1675" s="382"/>
      <c r="B1675" s="384"/>
      <c r="C1675" s="61" t="s">
        <v>469</v>
      </c>
      <c r="D1675" s="92"/>
      <c r="E1675" s="61" t="s">
        <v>970</v>
      </c>
      <c r="F1675" s="297">
        <f>+VLOOKUP($E1675,INV!$1:$1048576,MATCH(DATE(F$2,1,1),INV!$A$1:$LI$1),FALSE)</f>
        <v>673.34812499999998</v>
      </c>
      <c r="G1675" s="297">
        <f>+VLOOKUP($E1675,INV!$1:$1048576,MATCH(DATE(G$2,1,1),INV!$A$1:$LI$1),FALSE)</f>
        <v>681.04050930000005</v>
      </c>
      <c r="H1675" s="297">
        <f>+VLOOKUP($E1675,INV!$1:$1048576,MATCH(DATE(H$2,1,1),INV!$A$1:$LI$1),FALSE)</f>
        <v>688.04941559999997</v>
      </c>
      <c r="I1675" s="297">
        <f>+VLOOKUP($E1675,INV!$1:$1048576,MATCH(DATE(I$2,1,1),INV!$A$1:$LI$1),FALSE)</f>
        <v>695.47053730000005</v>
      </c>
      <c r="J1675" s="297">
        <f>+VLOOKUP($E1675,INV!$1:$1048576,MATCH(DATE(J$2,1,1),INV!$A$1:$LI$1),FALSE)</f>
        <v>702.92665929999998</v>
      </c>
      <c r="K1675" s="297">
        <f>+VLOOKUP($E1675,INV!$1:$1048576,MATCH(DATE(K$2,1,1),INV!$A$1:$LI$1),FALSE)</f>
        <v>710.92288280000002</v>
      </c>
      <c r="L1675" s="297">
        <f>+VLOOKUP($E1675,INV!$1:$1048576,MATCH(DATE(L$2,1,1),INV!$A$1:$LI$1),FALSE)</f>
        <v>720.18478089999996</v>
      </c>
      <c r="M1675" s="297">
        <f>+VLOOKUP($E1675,INV!$1:$1048576,MATCH(DATE(M$2,1,1),INV!$A$1:$LI$1),FALSE)</f>
        <v>730.96445110000002</v>
      </c>
      <c r="N1675" s="297">
        <f>+VLOOKUP($E1675,INV!$1:$1048576,MATCH(DATE(N$2,1,1),INV!$A$1:$LI$1),FALSE)</f>
        <v>743.5019562</v>
      </c>
      <c r="O1675" s="297">
        <f>+VLOOKUP($E1675,INV!$1:$1048576,MATCH(DATE(O$2,1,1),INV!$A$1:$LI$1),FALSE)</f>
        <v>758.0679189</v>
      </c>
      <c r="P1675" s="297">
        <f>+VLOOKUP($E1675,INV!$1:$1048576,MATCH(DATE(P$2,1,1),INV!$A$1:$LI$1),FALSE)</f>
        <v>774.93425660000003</v>
      </c>
      <c r="Q1675" s="297">
        <f>+VLOOKUP($E1675,INV!$1:$1048576,MATCH(DATE(Q$2,1,1),INV!$A$1:$LI$1),FALSE)</f>
        <v>794.2360635</v>
      </c>
      <c r="R1675" s="297">
        <f>+VLOOKUP($E1675,INV!$1:$1048576,MATCH(DATE(R$2,1,1),INV!$A$1:$LI$1),FALSE)</f>
        <v>815.7481507</v>
      </c>
      <c r="S1675" s="297">
        <f>+VLOOKUP($E1675,INV!$1:$1048576,MATCH(DATE(S$2,1,1),INV!$A$1:$LI$1),FALSE)</f>
        <v>838.78473140000006</v>
      </c>
      <c r="T1675" s="297">
        <f>+VLOOKUP($E1675,INV!$1:$1048576,MATCH(DATE(T$2,1,1),INV!$A$1:$LI$1),FALSE)</f>
        <v>862.98048649999998</v>
      </c>
      <c r="U1675" s="297">
        <f>+VLOOKUP($E1675,INV!$1:$1048576,MATCH(DATE(U$2,1,1),INV!$A$1:$LI$1),FALSE)</f>
        <v>888.09280269999999</v>
      </c>
      <c r="V1675" s="297">
        <f>+VLOOKUP($E1675,INV!$1:$1048576,MATCH(DATE(V$2,1,1),INV!$A$1:$LI$1),FALSE)</f>
        <v>913.70088639999994</v>
      </c>
      <c r="W1675" s="297">
        <f>+VLOOKUP($E1675,INV!$1:$1048576,MATCH(DATE(W$2,1,1),INV!$A$1:$LI$1),FALSE)</f>
        <v>939.89087219999999</v>
      </c>
      <c r="X1675" s="297">
        <f>+VLOOKUP($E1675,INV!$1:$1048576,MATCH(DATE(X$2,1,1),INV!$A$1:$LI$1),FALSE)</f>
        <v>966.75806660000001</v>
      </c>
      <c r="Y1675" s="297">
        <f>+VLOOKUP($E1675,INV!$1:$1048576,MATCH(DATE(Y$2,1,1),INV!$A$1:$LI$1),FALSE)</f>
        <v>994.32054800000003</v>
      </c>
      <c r="Z1675" s="297">
        <f>+VLOOKUP($E1675,INV!$1:$1048576,MATCH(DATE(Z$2,1,1),INV!$A$1:$LI$1),FALSE)</f>
        <v>1022.583608</v>
      </c>
      <c r="AA1675" s="297">
        <f>+VLOOKUP($E1675,INV!$1:$1048576,MATCH(DATE(AA$2,1,1),INV!$A$1:$LI$1),FALSE)</f>
        <v>1051.553418</v>
      </c>
      <c r="AB1675" s="297">
        <f>+VLOOKUP($E1675,INV!$1:$1048576,MATCH(DATE(AB$2,1,1),INV!$A$1:$LI$1),FALSE)</f>
        <v>1081.2926990000001</v>
      </c>
      <c r="AC1675" s="297">
        <f>+VLOOKUP($E1675,INV!$1:$1048576,MATCH(DATE(AC$2,1,1),INV!$A$1:$LI$1),FALSE)</f>
        <v>1111.8700819999999</v>
      </c>
      <c r="AD1675" s="297">
        <f>+VLOOKUP($E1675,INV!$1:$1048576,MATCH(DATE(AD$2,1,1),INV!$A$1:$LI$1),FALSE)</f>
        <v>1143.321582</v>
      </c>
      <c r="AE1675" s="297">
        <f>+VLOOKUP($E1675,INV!$1:$1048576,MATCH(DATE(AE$2,1,1),INV!$A$1:$LI$1),FALSE)</f>
        <v>1175.6868340000001</v>
      </c>
      <c r="AF1675" s="297">
        <f>+VLOOKUP($E1675,INV!$1:$1048576,MATCH(DATE(AF$2,1,1),INV!$A$1:$LI$1),FALSE)</f>
        <v>1209.0188720000001</v>
      </c>
      <c r="AG1675" s="297">
        <f>+VLOOKUP($E1675,INV!$1:$1048576,MATCH(DATE(AG$2,1,1),INV!$A$1:$LI$1),FALSE)</f>
        <v>1243.4191000000001</v>
      </c>
      <c r="AH1675" s="297">
        <f>+VLOOKUP($E1675,INV!$1:$1048576,MATCH(DATE(AH$2,1,1),INV!$A$1:$LI$1),FALSE)</f>
        <v>1278.9412</v>
      </c>
      <c r="AI1675" s="297">
        <f>+VLOOKUP($E1675,INV!$1:$1048576,MATCH(DATE(AI$2,1,1),INV!$A$1:$LI$1),FALSE)</f>
        <v>1315.456385</v>
      </c>
      <c r="AJ1675" s="297">
        <f>+VLOOKUP($E1675,INV!$1:$1048576,MATCH(DATE(AJ$2,1,1),INV!$A$1:$LI$1),FALSE)</f>
        <v>1352.7028640000001</v>
      </c>
      <c r="AK1675" s="297">
        <f>+VLOOKUP($E1675,INV!$1:$1048576,MATCH(DATE(AK$2,1,1),INV!$A$1:$LI$1),FALSE)</f>
        <v>1390.3996870000001</v>
      </c>
      <c r="AL1675" s="297">
        <f>+VLOOKUP($E1675,INV!$1:$1048576,MATCH(DATE(AL$2,1,1),INV!$A$1:$LI$1),FALSE)</f>
        <v>1428.3005740000001</v>
      </c>
      <c r="AM1675" s="297">
        <f>+VLOOKUP($E1675,INV!$1:$1048576,MATCH(DATE(AM$2,1,1),INV!$A$1:$LI$1),FALSE)</f>
        <v>1466.1876540000001</v>
      </c>
      <c r="AN1675" s="297">
        <f>+VLOOKUP($E1675,INV!$1:$1048576,MATCH(DATE(AN$2,1,1),INV!$A$1:$LI$1),FALSE)</f>
        <v>1503.8591610000001</v>
      </c>
      <c r="AO1675" s="297">
        <f>+VLOOKUP($E1675,INV!$1:$1048576,MATCH(DATE(AO$2,1,1),INV!$A$1:$LI$1),FALSE)</f>
        <v>1541.1203250000001</v>
      </c>
    </row>
    <row r="1676" spans="1:41" ht="15" customHeight="1" x14ac:dyDescent="0.35">
      <c r="A1676" s="382"/>
      <c r="B1676" s="384"/>
      <c r="C1676" s="61" t="s">
        <v>470</v>
      </c>
      <c r="D1676" s="92"/>
      <c r="E1676" s="61" t="s">
        <v>971</v>
      </c>
      <c r="F1676" s="297">
        <f>+VLOOKUP($E1676,INV!$1:$1048576,MATCH(DATE(F$2,1,1),INV!$A$1:$LI$1),FALSE)</f>
        <v>425.41697740000001</v>
      </c>
      <c r="G1676" s="297">
        <f>+VLOOKUP($E1676,INV!$1:$1048576,MATCH(DATE(G$2,1,1),INV!$A$1:$LI$1),FALSE)</f>
        <v>430.47915810000001</v>
      </c>
      <c r="H1676" s="297">
        <f>+VLOOKUP($E1676,INV!$1:$1048576,MATCH(DATE(H$2,1,1),INV!$A$1:$LI$1),FALSE)</f>
        <v>435.39625840000002</v>
      </c>
      <c r="I1676" s="297">
        <f>+VLOOKUP($E1676,INV!$1:$1048576,MATCH(DATE(I$2,1,1),INV!$A$1:$LI$1),FALSE)</f>
        <v>440.39673349999998</v>
      </c>
      <c r="J1676" s="297">
        <f>+VLOOKUP($E1676,INV!$1:$1048576,MATCH(DATE(J$2,1,1),INV!$A$1:$LI$1),FALSE)</f>
        <v>445.27595330000003</v>
      </c>
      <c r="K1676" s="297">
        <f>+VLOOKUP($E1676,INV!$1:$1048576,MATCH(DATE(K$2,1,1),INV!$A$1:$LI$1),FALSE)</f>
        <v>450.28720750000002</v>
      </c>
      <c r="L1676" s="297">
        <f>+VLOOKUP($E1676,INV!$1:$1048576,MATCH(DATE(L$2,1,1),INV!$A$1:$LI$1),FALSE)</f>
        <v>455.574682</v>
      </c>
      <c r="M1676" s="297">
        <f>+VLOOKUP($E1676,INV!$1:$1048576,MATCH(DATE(M$2,1,1),INV!$A$1:$LI$1),FALSE)</f>
        <v>461.12491610000001</v>
      </c>
      <c r="N1676" s="297">
        <f>+VLOOKUP($E1676,INV!$1:$1048576,MATCH(DATE(N$2,1,1),INV!$A$1:$LI$1),FALSE)</f>
        <v>466.9731208</v>
      </c>
      <c r="O1676" s="297">
        <f>+VLOOKUP($E1676,INV!$1:$1048576,MATCH(DATE(O$2,1,1),INV!$A$1:$LI$1),FALSE)</f>
        <v>473.20658400000002</v>
      </c>
      <c r="P1676" s="297">
        <f>+VLOOKUP($E1676,INV!$1:$1048576,MATCH(DATE(P$2,1,1),INV!$A$1:$LI$1),FALSE)</f>
        <v>479.94141009999998</v>
      </c>
      <c r="Q1676" s="297">
        <f>+VLOOKUP($E1676,INV!$1:$1048576,MATCH(DATE(Q$2,1,1),INV!$A$1:$LI$1),FALSE)</f>
        <v>487.25722150000001</v>
      </c>
      <c r="R1676" s="297">
        <f>+VLOOKUP($E1676,INV!$1:$1048576,MATCH(DATE(R$2,1,1),INV!$A$1:$LI$1),FALSE)</f>
        <v>495.08792899999997</v>
      </c>
      <c r="S1676" s="297">
        <f>+VLOOKUP($E1676,INV!$1:$1048576,MATCH(DATE(S$2,1,1),INV!$A$1:$LI$1),FALSE)</f>
        <v>503.16637830000002</v>
      </c>
      <c r="T1676" s="297">
        <f>+VLOOKUP($E1676,INV!$1:$1048576,MATCH(DATE(T$2,1,1),INV!$A$1:$LI$1),FALSE)</f>
        <v>511.41237059999997</v>
      </c>
      <c r="U1676" s="297">
        <f>+VLOOKUP($E1676,INV!$1:$1048576,MATCH(DATE(U$2,1,1),INV!$A$1:$LI$1),FALSE)</f>
        <v>519.82235360000004</v>
      </c>
      <c r="V1676" s="297">
        <f>+VLOOKUP($E1676,INV!$1:$1048576,MATCH(DATE(V$2,1,1),INV!$A$1:$LI$1),FALSE)</f>
        <v>528.3737873</v>
      </c>
      <c r="W1676" s="297">
        <f>+VLOOKUP($E1676,INV!$1:$1048576,MATCH(DATE(W$2,1,1),INV!$A$1:$LI$1),FALSE)</f>
        <v>537.29876909999996</v>
      </c>
      <c r="X1676" s="297">
        <f>+VLOOKUP($E1676,INV!$1:$1048576,MATCH(DATE(X$2,1,1),INV!$A$1:$LI$1),FALSE)</f>
        <v>546.72634019999998</v>
      </c>
      <c r="Y1676" s="297">
        <f>+VLOOKUP($E1676,INV!$1:$1048576,MATCH(DATE(Y$2,1,1),INV!$A$1:$LI$1),FALSE)</f>
        <v>556.67752199999995</v>
      </c>
      <c r="Z1676" s="297">
        <f>+VLOOKUP($E1676,INV!$1:$1048576,MATCH(DATE(Z$2,1,1),INV!$A$1:$LI$1),FALSE)</f>
        <v>567.13808289999997</v>
      </c>
      <c r="AA1676" s="297">
        <f>+VLOOKUP($E1676,INV!$1:$1048576,MATCH(DATE(AA$2,1,1),INV!$A$1:$LI$1),FALSE)</f>
        <v>578.09438460000001</v>
      </c>
      <c r="AB1676" s="297">
        <f>+VLOOKUP($E1676,INV!$1:$1048576,MATCH(DATE(AB$2,1,1),INV!$A$1:$LI$1),FALSE)</f>
        <v>589.56371379999996</v>
      </c>
      <c r="AC1676" s="297">
        <f>+VLOOKUP($E1676,INV!$1:$1048576,MATCH(DATE(AC$2,1,1),INV!$A$1:$LI$1),FALSE)</f>
        <v>601.57025350000004</v>
      </c>
      <c r="AD1676" s="297">
        <f>+VLOOKUP($E1676,INV!$1:$1048576,MATCH(DATE(AD$2,1,1),INV!$A$1:$LI$1),FALSE)</f>
        <v>614.12500999999997</v>
      </c>
      <c r="AE1676" s="297">
        <f>+VLOOKUP($E1676,INV!$1:$1048576,MATCH(DATE(AE$2,1,1),INV!$A$1:$LI$1),FALSE)</f>
        <v>627.23997689999999</v>
      </c>
      <c r="AF1676" s="297">
        <f>+VLOOKUP($E1676,INV!$1:$1048576,MATCH(DATE(AF$2,1,1),INV!$A$1:$LI$1),FALSE)</f>
        <v>640.93403000000001</v>
      </c>
      <c r="AG1676" s="297">
        <f>+VLOOKUP($E1676,INV!$1:$1048576,MATCH(DATE(AG$2,1,1),INV!$A$1:$LI$1),FALSE)</f>
        <v>655.25072699999998</v>
      </c>
      <c r="AH1676" s="297">
        <f>+VLOOKUP($E1676,INV!$1:$1048576,MATCH(DATE(AH$2,1,1),INV!$A$1:$LI$1),FALSE)</f>
        <v>670.21472859999994</v>
      </c>
      <c r="AI1676" s="297">
        <f>+VLOOKUP($E1676,INV!$1:$1048576,MATCH(DATE(AI$2,1,1),INV!$A$1:$LI$1),FALSE)</f>
        <v>685.76883310000005</v>
      </c>
      <c r="AJ1676" s="297">
        <f>+VLOOKUP($E1676,INV!$1:$1048576,MATCH(DATE(AJ$2,1,1),INV!$A$1:$LI$1),FALSE)</f>
        <v>701.79483760000005</v>
      </c>
      <c r="AK1676" s="297">
        <f>+VLOOKUP($E1676,INV!$1:$1048576,MATCH(DATE(AK$2,1,1),INV!$A$1:$LI$1),FALSE)</f>
        <v>718.16542079999999</v>
      </c>
      <c r="AL1676" s="297">
        <f>+VLOOKUP($E1676,INV!$1:$1048576,MATCH(DATE(AL$2,1,1),INV!$A$1:$LI$1),FALSE)</f>
        <v>734.76925319999998</v>
      </c>
      <c r="AM1676" s="297">
        <f>+VLOOKUP($E1676,INV!$1:$1048576,MATCH(DATE(AM$2,1,1),INV!$A$1:$LI$1),FALSE)</f>
        <v>751.50821789999998</v>
      </c>
      <c r="AN1676" s="297">
        <f>+VLOOKUP($E1676,INV!$1:$1048576,MATCH(DATE(AN$2,1,1),INV!$A$1:$LI$1),FALSE)</f>
        <v>768.29127770000002</v>
      </c>
      <c r="AO1676" s="297">
        <f>+VLOOKUP($E1676,INV!$1:$1048576,MATCH(DATE(AO$2,1,1),INV!$A$1:$LI$1),FALSE)</f>
        <v>785.02985049999995</v>
      </c>
    </row>
    <row r="1677" spans="1:41" ht="15" customHeight="1" x14ac:dyDescent="0.35">
      <c r="A1677" s="382"/>
      <c r="B1677" s="385"/>
      <c r="C1677" s="47" t="s">
        <v>471</v>
      </c>
      <c r="D1677" s="93"/>
      <c r="E1677" s="47" t="s">
        <v>972</v>
      </c>
      <c r="F1677" s="298">
        <f>+VLOOKUP($E1677,INV!$1:$1048576,MATCH(DATE(F$2,1,1),INV!$A$1:$LI$1),FALSE)</f>
        <v>8.2453908469999995</v>
      </c>
      <c r="G1677" s="298">
        <f>+VLOOKUP($E1677,INV!$1:$1048576,MATCH(DATE(G$2,1,1),INV!$A$1:$LI$1),FALSE)</f>
        <v>8.3395868689999997</v>
      </c>
      <c r="H1677" s="298">
        <f>+VLOOKUP($E1677,INV!$1:$1048576,MATCH(DATE(H$2,1,1),INV!$A$1:$LI$1),FALSE)</f>
        <v>8.4254134569999994</v>
      </c>
      <c r="I1677" s="298">
        <f>+VLOOKUP($E1677,INV!$1:$1048576,MATCH(DATE(I$2,1,1),INV!$A$1:$LI$1),FALSE)</f>
        <v>8.516287771</v>
      </c>
      <c r="J1677" s="298">
        <f>+VLOOKUP($E1677,INV!$1:$1048576,MATCH(DATE(J$2,1,1),INV!$A$1:$LI$1),FALSE)</f>
        <v>8.6075906769999992</v>
      </c>
      <c r="K1677" s="298">
        <f>+VLOOKUP($E1677,INV!$1:$1048576,MATCH(DATE(K$2,1,1),INV!$A$1:$LI$1),FALSE)</f>
        <v>8.7055073190000005</v>
      </c>
      <c r="L1677" s="298">
        <f>+VLOOKUP($E1677,INV!$1:$1048576,MATCH(DATE(L$2,1,1),INV!$A$1:$LI$1),FALSE)</f>
        <v>8.8189226049999991</v>
      </c>
      <c r="M1677" s="298">
        <f>+VLOOKUP($E1677,INV!$1:$1048576,MATCH(DATE(M$2,1,1),INV!$A$1:$LI$1),FALSE)</f>
        <v>8.9509235569999994</v>
      </c>
      <c r="N1677" s="298">
        <f>+VLOOKUP($E1677,INV!$1:$1048576,MATCH(DATE(N$2,1,1),INV!$A$1:$LI$1),FALSE)</f>
        <v>9.1044498330000003</v>
      </c>
      <c r="O1677" s="298">
        <f>+VLOOKUP($E1677,INV!$1:$1048576,MATCH(DATE(O$2,1,1),INV!$A$1:$LI$1),FALSE)</f>
        <v>9.2828153039999997</v>
      </c>
      <c r="P1677" s="298">
        <f>+VLOOKUP($E1677,INV!$1:$1048576,MATCH(DATE(P$2,1,1),INV!$A$1:$LI$1),FALSE)</f>
        <v>9.4893496969999998</v>
      </c>
      <c r="Q1677" s="298">
        <f>+VLOOKUP($E1677,INV!$1:$1048576,MATCH(DATE(Q$2,1,1),INV!$A$1:$LI$1),FALSE)</f>
        <v>9.7257072900000008</v>
      </c>
      <c r="R1677" s="298">
        <f>+VLOOKUP($E1677,INV!$1:$1048576,MATCH(DATE(R$2,1,1),INV!$A$1:$LI$1),FALSE)</f>
        <v>9.9891305629999998</v>
      </c>
      <c r="S1677" s="298">
        <f>+VLOOKUP($E1677,INV!$1:$1048576,MATCH(DATE(S$2,1,1),INV!$A$1:$LI$1),FALSE)</f>
        <v>10.27122181</v>
      </c>
      <c r="T1677" s="298">
        <f>+VLOOKUP($E1677,INV!$1:$1048576,MATCH(DATE(T$2,1,1),INV!$A$1:$LI$1),FALSE)</f>
        <v>10.567507559999999</v>
      </c>
      <c r="U1677" s="298">
        <f>+VLOOKUP($E1677,INV!$1:$1048576,MATCH(DATE(U$2,1,1),INV!$A$1:$LI$1),FALSE)</f>
        <v>10.87501694</v>
      </c>
      <c r="V1677" s="298">
        <f>+VLOOKUP($E1677,INV!$1:$1048576,MATCH(DATE(V$2,1,1),INV!$A$1:$LI$1),FALSE)</f>
        <v>11.18859717</v>
      </c>
      <c r="W1677" s="298">
        <f>+VLOOKUP($E1677,INV!$1:$1048576,MATCH(DATE(W$2,1,1),INV!$A$1:$LI$1),FALSE)</f>
        <v>11.509302999999999</v>
      </c>
      <c r="X1677" s="298">
        <f>+VLOOKUP($E1677,INV!$1:$1048576,MATCH(DATE(X$2,1,1),INV!$A$1:$LI$1),FALSE)</f>
        <v>11.838301489999999</v>
      </c>
      <c r="Y1677" s="298">
        <f>+VLOOKUP($E1677,INV!$1:$1048576,MATCH(DATE(Y$2,1,1),INV!$A$1:$LI$1),FALSE)</f>
        <v>12.17581403</v>
      </c>
      <c r="Z1677" s="298">
        <f>+VLOOKUP($E1677,INV!$1:$1048576,MATCH(DATE(Z$2,1,1),INV!$A$1:$LI$1),FALSE)</f>
        <v>12.5219054</v>
      </c>
      <c r="AA1677" s="298">
        <f>+VLOOKUP($E1677,INV!$1:$1048576,MATCH(DATE(AA$2,1,1),INV!$A$1:$LI$1),FALSE)</f>
        <v>12.87665118</v>
      </c>
      <c r="AB1677" s="298">
        <f>+VLOOKUP($E1677,INV!$1:$1048576,MATCH(DATE(AB$2,1,1),INV!$A$1:$LI$1),FALSE)</f>
        <v>13.240819419999999</v>
      </c>
      <c r="AC1677" s="298">
        <f>+VLOOKUP($E1677,INV!$1:$1048576,MATCH(DATE(AC$2,1,1),INV!$A$1:$LI$1),FALSE)</f>
        <v>13.6152505</v>
      </c>
      <c r="AD1677" s="298">
        <f>+VLOOKUP($E1677,INV!$1:$1048576,MATCH(DATE(AD$2,1,1),INV!$A$1:$LI$1),FALSE)</f>
        <v>14.00038548</v>
      </c>
      <c r="AE1677" s="298">
        <f>+VLOOKUP($E1677,INV!$1:$1048576,MATCH(DATE(AE$2,1,1),INV!$A$1:$LI$1),FALSE)</f>
        <v>14.396709660000001</v>
      </c>
      <c r="AF1677" s="298">
        <f>+VLOOKUP($E1677,INV!$1:$1048576,MATCH(DATE(AF$2,1,1),INV!$A$1:$LI$1),FALSE)</f>
        <v>14.8048725</v>
      </c>
      <c r="AG1677" s="298">
        <f>+VLOOKUP($E1677,INV!$1:$1048576,MATCH(DATE(AG$2,1,1),INV!$A$1:$LI$1),FALSE)</f>
        <v>15.22611571</v>
      </c>
      <c r="AH1677" s="298">
        <f>+VLOOKUP($E1677,INV!$1:$1048576,MATCH(DATE(AH$2,1,1),INV!$A$1:$LI$1),FALSE)</f>
        <v>15.661096649999999</v>
      </c>
      <c r="AI1677" s="298">
        <f>+VLOOKUP($E1677,INV!$1:$1048576,MATCH(DATE(AI$2,1,1),INV!$A$1:$LI$1),FALSE)</f>
        <v>16.108238279999998</v>
      </c>
      <c r="AJ1677" s="298">
        <f>+VLOOKUP($E1677,INV!$1:$1048576,MATCH(DATE(AJ$2,1,1),INV!$A$1:$LI$1),FALSE)</f>
        <v>16.564334850000002</v>
      </c>
      <c r="AK1677" s="298">
        <f>+VLOOKUP($E1677,INV!$1:$1048576,MATCH(DATE(AK$2,1,1),INV!$A$1:$LI$1),FALSE)</f>
        <v>17.025946059999999</v>
      </c>
      <c r="AL1677" s="298">
        <f>+VLOOKUP($E1677,INV!$1:$1048576,MATCH(DATE(AL$2,1,1),INV!$A$1:$LI$1),FALSE)</f>
        <v>17.4900561</v>
      </c>
      <c r="AM1677" s="298">
        <f>+VLOOKUP($E1677,INV!$1:$1048576,MATCH(DATE(AM$2,1,1),INV!$A$1:$LI$1),FALSE)</f>
        <v>17.95399707</v>
      </c>
      <c r="AN1677" s="298">
        <f>+VLOOKUP($E1677,INV!$1:$1048576,MATCH(DATE(AN$2,1,1),INV!$A$1:$LI$1),FALSE)</f>
        <v>18.415298270000001</v>
      </c>
      <c r="AO1677" s="298">
        <f>+VLOOKUP($E1677,INV!$1:$1048576,MATCH(DATE(AO$2,1,1),INV!$A$1:$LI$1),FALSE)</f>
        <v>18.871574679999998</v>
      </c>
    </row>
    <row r="1678" spans="1:41" ht="15" customHeight="1" x14ac:dyDescent="0.35">
      <c r="A1678" s="382"/>
      <c r="B1678" s="391" t="s">
        <v>985</v>
      </c>
      <c r="C1678" s="147"/>
      <c r="D1678" s="117"/>
      <c r="E1678" s="59" t="s">
        <v>994</v>
      </c>
      <c r="F1678" s="268"/>
      <c r="G1678" s="268"/>
      <c r="H1678" s="268"/>
      <c r="I1678" s="268"/>
      <c r="J1678" s="268"/>
      <c r="K1678" s="268"/>
      <c r="L1678" s="268"/>
      <c r="M1678" s="268"/>
      <c r="N1678" s="268"/>
      <c r="O1678" s="268"/>
      <c r="P1678" s="268"/>
      <c r="Q1678" s="268"/>
      <c r="R1678" s="268"/>
      <c r="S1678" s="268"/>
      <c r="T1678" s="268"/>
      <c r="U1678" s="268"/>
      <c r="V1678" s="268"/>
      <c r="W1678" s="268"/>
      <c r="X1678" s="268"/>
      <c r="Y1678" s="268"/>
      <c r="Z1678" s="268"/>
      <c r="AA1678" s="268"/>
      <c r="AB1678" s="268"/>
      <c r="AC1678" s="268"/>
      <c r="AD1678" s="268"/>
      <c r="AE1678" s="268"/>
      <c r="AF1678" s="268"/>
      <c r="AG1678" s="268"/>
      <c r="AH1678" s="268"/>
      <c r="AI1678" s="268"/>
      <c r="AJ1678" s="268"/>
      <c r="AK1678" s="268"/>
      <c r="AL1678" s="268"/>
      <c r="AM1678" s="268"/>
      <c r="AN1678" s="268"/>
      <c r="AO1678" s="268"/>
    </row>
    <row r="1679" spans="1:41" ht="15" customHeight="1" x14ac:dyDescent="0.35">
      <c r="A1679" s="382"/>
      <c r="B1679" s="391"/>
      <c r="C1679" s="148"/>
      <c r="D1679" s="117"/>
      <c r="E1679" s="84"/>
      <c r="F1679" s="268"/>
      <c r="G1679" s="268"/>
      <c r="H1679" s="268"/>
      <c r="I1679" s="268"/>
      <c r="J1679" s="268"/>
      <c r="K1679" s="268"/>
      <c r="L1679" s="268"/>
      <c r="M1679" s="268"/>
      <c r="N1679" s="268"/>
      <c r="O1679" s="268"/>
      <c r="P1679" s="268"/>
      <c r="Q1679" s="268"/>
      <c r="R1679" s="268"/>
      <c r="S1679" s="268"/>
      <c r="T1679" s="268"/>
      <c r="U1679" s="268"/>
      <c r="V1679" s="268"/>
      <c r="W1679" s="268"/>
      <c r="X1679" s="268"/>
      <c r="Y1679" s="268"/>
      <c r="Z1679" s="268"/>
      <c r="AA1679" s="268"/>
      <c r="AB1679" s="268"/>
      <c r="AC1679" s="268"/>
      <c r="AD1679" s="268"/>
      <c r="AE1679" s="268"/>
      <c r="AF1679" s="268"/>
      <c r="AG1679" s="268"/>
      <c r="AH1679" s="268"/>
      <c r="AI1679" s="268"/>
      <c r="AJ1679" s="268"/>
      <c r="AK1679" s="268"/>
      <c r="AL1679" s="268"/>
      <c r="AM1679" s="268"/>
      <c r="AN1679" s="268"/>
      <c r="AO1679" s="268"/>
    </row>
    <row r="1680" spans="1:41" ht="15" customHeight="1" x14ac:dyDescent="0.35">
      <c r="A1680" s="382"/>
      <c r="B1680" s="391"/>
      <c r="C1680" s="148"/>
      <c r="D1680" s="117"/>
      <c r="E1680" s="84"/>
      <c r="F1680" s="268"/>
      <c r="G1680" s="268"/>
      <c r="H1680" s="268"/>
      <c r="I1680" s="268"/>
      <c r="J1680" s="268"/>
      <c r="K1680" s="268"/>
      <c r="L1680" s="268"/>
      <c r="M1680" s="268"/>
      <c r="N1680" s="268"/>
      <c r="O1680" s="268"/>
      <c r="P1680" s="268"/>
      <c r="Q1680" s="268"/>
      <c r="R1680" s="268"/>
      <c r="S1680" s="268"/>
      <c r="T1680" s="268"/>
      <c r="U1680" s="268"/>
      <c r="V1680" s="268"/>
      <c r="W1680" s="268"/>
      <c r="X1680" s="268"/>
      <c r="Y1680" s="268"/>
      <c r="Z1680" s="268"/>
      <c r="AA1680" s="268"/>
      <c r="AB1680" s="268"/>
      <c r="AC1680" s="268"/>
      <c r="AD1680" s="268"/>
      <c r="AE1680" s="268"/>
      <c r="AF1680" s="268"/>
      <c r="AG1680" s="268"/>
      <c r="AH1680" s="268"/>
      <c r="AI1680" s="268"/>
      <c r="AJ1680" s="268"/>
      <c r="AK1680" s="268"/>
      <c r="AL1680" s="268"/>
      <c r="AM1680" s="268"/>
      <c r="AN1680" s="268"/>
      <c r="AO1680" s="268"/>
    </row>
    <row r="1681" spans="1:41" ht="15" customHeight="1" x14ac:dyDescent="0.35">
      <c r="A1681" s="382"/>
      <c r="B1681" s="391"/>
      <c r="C1681" s="148"/>
      <c r="D1681" s="117"/>
      <c r="E1681" s="84"/>
      <c r="F1681" s="268"/>
      <c r="G1681" s="268"/>
      <c r="H1681" s="268"/>
      <c r="I1681" s="268"/>
      <c r="J1681" s="268"/>
      <c r="K1681" s="268"/>
      <c r="L1681" s="268"/>
      <c r="M1681" s="268"/>
      <c r="N1681" s="268"/>
      <c r="O1681" s="268"/>
      <c r="P1681" s="268"/>
      <c r="Q1681" s="268"/>
      <c r="R1681" s="268"/>
      <c r="S1681" s="268"/>
      <c r="T1681" s="268"/>
      <c r="U1681" s="268"/>
      <c r="V1681" s="268"/>
      <c r="W1681" s="268"/>
      <c r="X1681" s="268"/>
      <c r="Y1681" s="268"/>
      <c r="Z1681" s="268"/>
      <c r="AA1681" s="268"/>
      <c r="AB1681" s="268"/>
      <c r="AC1681" s="268"/>
      <c r="AD1681" s="268"/>
      <c r="AE1681" s="268"/>
      <c r="AF1681" s="268"/>
      <c r="AG1681" s="268"/>
      <c r="AH1681" s="268"/>
      <c r="AI1681" s="268"/>
      <c r="AJ1681" s="268"/>
      <c r="AK1681" s="268"/>
      <c r="AL1681" s="268"/>
      <c r="AM1681" s="268"/>
      <c r="AN1681" s="268"/>
      <c r="AO1681" s="268"/>
    </row>
    <row r="1682" spans="1:41" ht="15" customHeight="1" x14ac:dyDescent="0.35">
      <c r="A1682" s="382"/>
      <c r="B1682" s="391"/>
      <c r="C1682" s="148"/>
      <c r="D1682" s="117"/>
      <c r="E1682" s="84"/>
      <c r="F1682" s="268"/>
      <c r="G1682" s="268"/>
      <c r="H1682" s="268"/>
      <c r="I1682" s="268"/>
      <c r="J1682" s="268"/>
      <c r="K1682" s="268"/>
      <c r="L1682" s="268"/>
      <c r="M1682" s="268"/>
      <c r="N1682" s="268"/>
      <c r="O1682" s="268"/>
      <c r="P1682" s="268"/>
      <c r="Q1682" s="268"/>
      <c r="R1682" s="268"/>
      <c r="S1682" s="268"/>
      <c r="T1682" s="268"/>
      <c r="U1682" s="268"/>
      <c r="V1682" s="268"/>
      <c r="W1682" s="268"/>
      <c r="X1682" s="268"/>
      <c r="Y1682" s="268"/>
      <c r="Z1682" s="268"/>
      <c r="AA1682" s="268"/>
      <c r="AB1682" s="268"/>
      <c r="AC1682" s="268"/>
      <c r="AD1682" s="268"/>
      <c r="AE1682" s="268"/>
      <c r="AF1682" s="268"/>
      <c r="AG1682" s="268"/>
      <c r="AH1682" s="268"/>
      <c r="AI1682" s="268"/>
      <c r="AJ1682" s="268"/>
      <c r="AK1682" s="268"/>
      <c r="AL1682" s="268"/>
      <c r="AM1682" s="268"/>
      <c r="AN1682" s="268"/>
      <c r="AO1682" s="268"/>
    </row>
    <row r="1683" spans="1:41" ht="15" customHeight="1" x14ac:dyDescent="0.35">
      <c r="A1683" s="382"/>
      <c r="B1683" s="391"/>
      <c r="C1683" s="148"/>
      <c r="D1683" s="117"/>
      <c r="E1683" s="84"/>
      <c r="F1683" s="268"/>
      <c r="G1683" s="268"/>
      <c r="H1683" s="268"/>
      <c r="I1683" s="268"/>
      <c r="J1683" s="268"/>
      <c r="K1683" s="268"/>
      <c r="L1683" s="268"/>
      <c r="M1683" s="268"/>
      <c r="N1683" s="268"/>
      <c r="O1683" s="268"/>
      <c r="P1683" s="268"/>
      <c r="Q1683" s="268"/>
      <c r="R1683" s="268"/>
      <c r="S1683" s="268"/>
      <c r="T1683" s="268"/>
      <c r="U1683" s="268"/>
      <c r="V1683" s="268"/>
      <c r="W1683" s="268"/>
      <c r="X1683" s="268"/>
      <c r="Y1683" s="268"/>
      <c r="Z1683" s="268"/>
      <c r="AA1683" s="268"/>
      <c r="AB1683" s="268"/>
      <c r="AC1683" s="268"/>
      <c r="AD1683" s="268"/>
      <c r="AE1683" s="268"/>
      <c r="AF1683" s="268"/>
      <c r="AG1683" s="268"/>
      <c r="AH1683" s="268"/>
      <c r="AI1683" s="268"/>
      <c r="AJ1683" s="268"/>
      <c r="AK1683" s="268"/>
      <c r="AL1683" s="268"/>
      <c r="AM1683" s="268"/>
      <c r="AN1683" s="268"/>
      <c r="AO1683" s="268"/>
    </row>
    <row r="1684" spans="1:41" ht="15" customHeight="1" x14ac:dyDescent="0.35">
      <c r="A1684" s="382"/>
      <c r="B1684" s="391"/>
      <c r="C1684" s="148"/>
      <c r="D1684" s="117"/>
      <c r="E1684" s="84"/>
      <c r="F1684" s="268"/>
      <c r="G1684" s="268"/>
      <c r="H1684" s="268"/>
      <c r="I1684" s="268"/>
      <c r="J1684" s="268"/>
      <c r="K1684" s="268"/>
      <c r="L1684" s="268"/>
      <c r="M1684" s="268"/>
      <c r="N1684" s="268"/>
      <c r="O1684" s="268"/>
      <c r="P1684" s="268"/>
      <c r="Q1684" s="268"/>
      <c r="R1684" s="268"/>
      <c r="S1684" s="268"/>
      <c r="T1684" s="268"/>
      <c r="U1684" s="268"/>
      <c r="V1684" s="268"/>
      <c r="W1684" s="268"/>
      <c r="X1684" s="268"/>
      <c r="Y1684" s="268"/>
      <c r="Z1684" s="268"/>
      <c r="AA1684" s="268"/>
      <c r="AB1684" s="268"/>
      <c r="AC1684" s="268"/>
      <c r="AD1684" s="268"/>
      <c r="AE1684" s="268"/>
      <c r="AF1684" s="268"/>
      <c r="AG1684" s="268"/>
      <c r="AH1684" s="268"/>
      <c r="AI1684" s="268"/>
      <c r="AJ1684" s="268"/>
      <c r="AK1684" s="268"/>
      <c r="AL1684" s="268"/>
      <c r="AM1684" s="268"/>
      <c r="AN1684" s="268"/>
      <c r="AO1684" s="268"/>
    </row>
    <row r="1685" spans="1:41" ht="15" customHeight="1" x14ac:dyDescent="0.35">
      <c r="A1685" s="382"/>
      <c r="B1685" s="391"/>
      <c r="C1685" s="148"/>
      <c r="D1685" s="117"/>
      <c r="E1685" s="84"/>
      <c r="F1685" s="268"/>
      <c r="G1685" s="268"/>
      <c r="H1685" s="268"/>
      <c r="I1685" s="268"/>
      <c r="J1685" s="268"/>
      <c r="K1685" s="268"/>
      <c r="L1685" s="268"/>
      <c r="M1685" s="268"/>
      <c r="N1685" s="268"/>
      <c r="O1685" s="268"/>
      <c r="P1685" s="268"/>
      <c r="Q1685" s="268"/>
      <c r="R1685" s="268"/>
      <c r="S1685" s="268"/>
      <c r="T1685" s="268"/>
      <c r="U1685" s="268"/>
      <c r="V1685" s="268"/>
      <c r="W1685" s="268"/>
      <c r="X1685" s="268"/>
      <c r="Y1685" s="268"/>
      <c r="Z1685" s="268"/>
      <c r="AA1685" s="268"/>
      <c r="AB1685" s="268"/>
      <c r="AC1685" s="268"/>
      <c r="AD1685" s="268"/>
      <c r="AE1685" s="268"/>
      <c r="AF1685" s="268"/>
      <c r="AG1685" s="268"/>
      <c r="AH1685" s="268"/>
      <c r="AI1685" s="268"/>
      <c r="AJ1685" s="268"/>
      <c r="AK1685" s="268"/>
      <c r="AL1685" s="268"/>
      <c r="AM1685" s="268"/>
      <c r="AN1685" s="268"/>
      <c r="AO1685" s="268"/>
    </row>
    <row r="1686" spans="1:41" ht="15" customHeight="1" x14ac:dyDescent="0.35">
      <c r="A1686" s="382"/>
      <c r="B1686" s="391"/>
      <c r="C1686" s="148"/>
      <c r="D1686" s="117"/>
      <c r="E1686" s="84"/>
      <c r="F1686" s="268"/>
      <c r="G1686" s="268"/>
      <c r="H1686" s="268"/>
      <c r="I1686" s="268"/>
      <c r="J1686" s="268"/>
      <c r="K1686" s="268"/>
      <c r="L1686" s="268"/>
      <c r="M1686" s="268"/>
      <c r="N1686" s="268"/>
      <c r="O1686" s="268"/>
      <c r="P1686" s="268"/>
      <c r="Q1686" s="268"/>
      <c r="R1686" s="268"/>
      <c r="S1686" s="268"/>
      <c r="T1686" s="268"/>
      <c r="U1686" s="268"/>
      <c r="V1686" s="268"/>
      <c r="W1686" s="268"/>
      <c r="X1686" s="268"/>
      <c r="Y1686" s="268"/>
      <c r="Z1686" s="268"/>
      <c r="AA1686" s="268"/>
      <c r="AB1686" s="268"/>
      <c r="AC1686" s="268"/>
      <c r="AD1686" s="268"/>
      <c r="AE1686" s="268"/>
      <c r="AF1686" s="268"/>
      <c r="AG1686" s="268"/>
      <c r="AH1686" s="268"/>
      <c r="AI1686" s="268"/>
      <c r="AJ1686" s="268"/>
      <c r="AK1686" s="268"/>
      <c r="AL1686" s="268"/>
      <c r="AM1686" s="268"/>
      <c r="AN1686" s="268"/>
      <c r="AO1686" s="268"/>
    </row>
    <row r="1687" spans="1:41" ht="15" customHeight="1" x14ac:dyDescent="0.35">
      <c r="A1687" s="382"/>
      <c r="B1687" s="391"/>
      <c r="C1687" s="148"/>
      <c r="D1687" s="117"/>
      <c r="E1687" s="84"/>
      <c r="F1687" s="268"/>
      <c r="G1687" s="268"/>
      <c r="H1687" s="268"/>
      <c r="I1687" s="268"/>
      <c r="J1687" s="268"/>
      <c r="K1687" s="268"/>
      <c r="L1687" s="268"/>
      <c r="M1687" s="268"/>
      <c r="N1687" s="268"/>
      <c r="O1687" s="268"/>
      <c r="P1687" s="268"/>
      <c r="Q1687" s="268"/>
      <c r="R1687" s="268"/>
      <c r="S1687" s="268"/>
      <c r="T1687" s="268"/>
      <c r="U1687" s="268"/>
      <c r="V1687" s="268"/>
      <c r="W1687" s="268"/>
      <c r="X1687" s="268"/>
      <c r="Y1687" s="268"/>
      <c r="Z1687" s="268"/>
      <c r="AA1687" s="268"/>
      <c r="AB1687" s="268"/>
      <c r="AC1687" s="268"/>
      <c r="AD1687" s="268"/>
      <c r="AE1687" s="268"/>
      <c r="AF1687" s="268"/>
      <c r="AG1687" s="268"/>
      <c r="AH1687" s="268"/>
      <c r="AI1687" s="268"/>
      <c r="AJ1687" s="268"/>
      <c r="AK1687" s="268"/>
      <c r="AL1687" s="268"/>
      <c r="AM1687" s="268"/>
      <c r="AN1687" s="268"/>
      <c r="AO1687" s="268"/>
    </row>
    <row r="1688" spans="1:41" ht="15" customHeight="1" x14ac:dyDescent="0.35">
      <c r="A1688" s="382"/>
      <c r="B1688" s="391"/>
      <c r="C1688" s="148"/>
      <c r="D1688" s="117"/>
      <c r="E1688" s="84"/>
      <c r="F1688" s="268"/>
      <c r="G1688" s="268"/>
      <c r="H1688" s="268"/>
      <c r="I1688" s="268"/>
      <c r="J1688" s="268"/>
      <c r="K1688" s="268"/>
      <c r="L1688" s="268"/>
      <c r="M1688" s="268"/>
      <c r="N1688" s="268"/>
      <c r="O1688" s="268"/>
      <c r="P1688" s="268"/>
      <c r="Q1688" s="268"/>
      <c r="R1688" s="268"/>
      <c r="S1688" s="268"/>
      <c r="T1688" s="268"/>
      <c r="U1688" s="268"/>
      <c r="V1688" s="268"/>
      <c r="W1688" s="268"/>
      <c r="X1688" s="268"/>
      <c r="Y1688" s="268"/>
      <c r="Z1688" s="268"/>
      <c r="AA1688" s="268"/>
      <c r="AB1688" s="268"/>
      <c r="AC1688" s="268"/>
      <c r="AD1688" s="268"/>
      <c r="AE1688" s="268"/>
      <c r="AF1688" s="268"/>
      <c r="AG1688" s="268"/>
      <c r="AH1688" s="268"/>
      <c r="AI1688" s="268"/>
      <c r="AJ1688" s="268"/>
      <c r="AK1688" s="268"/>
      <c r="AL1688" s="268"/>
      <c r="AM1688" s="268"/>
      <c r="AN1688" s="268"/>
      <c r="AO1688" s="268"/>
    </row>
    <row r="1689" spans="1:41" ht="15" customHeight="1" x14ac:dyDescent="0.35">
      <c r="A1689" s="382"/>
      <c r="B1689" s="391"/>
      <c r="C1689" s="148"/>
      <c r="D1689" s="117"/>
      <c r="E1689" s="84"/>
      <c r="F1689" s="268"/>
      <c r="G1689" s="268"/>
      <c r="H1689" s="268"/>
      <c r="I1689" s="268"/>
      <c r="J1689" s="268"/>
      <c r="K1689" s="268"/>
      <c r="L1689" s="268"/>
      <c r="M1689" s="268"/>
      <c r="N1689" s="268"/>
      <c r="O1689" s="268"/>
      <c r="P1689" s="268"/>
      <c r="Q1689" s="268"/>
      <c r="R1689" s="268"/>
      <c r="S1689" s="268"/>
      <c r="T1689" s="268"/>
      <c r="U1689" s="268"/>
      <c r="V1689" s="268"/>
      <c r="W1689" s="268"/>
      <c r="X1689" s="268"/>
      <c r="Y1689" s="268"/>
      <c r="Z1689" s="268"/>
      <c r="AA1689" s="268"/>
      <c r="AB1689" s="268"/>
      <c r="AC1689" s="268"/>
      <c r="AD1689" s="268"/>
      <c r="AE1689" s="268"/>
      <c r="AF1689" s="268"/>
      <c r="AG1689" s="268"/>
      <c r="AH1689" s="268"/>
      <c r="AI1689" s="268"/>
      <c r="AJ1689" s="268"/>
      <c r="AK1689" s="268"/>
      <c r="AL1689" s="268"/>
      <c r="AM1689" s="268"/>
      <c r="AN1689" s="268"/>
      <c r="AO1689" s="268"/>
    </row>
    <row r="1690" spans="1:41" ht="15" customHeight="1" x14ac:dyDescent="0.35">
      <c r="A1690" s="382"/>
      <c r="B1690" s="391"/>
      <c r="C1690" s="148"/>
      <c r="D1690" s="117"/>
      <c r="E1690" s="84"/>
      <c r="F1690" s="268"/>
      <c r="G1690" s="268"/>
      <c r="H1690" s="268"/>
      <c r="I1690" s="268"/>
      <c r="J1690" s="268"/>
      <c r="K1690" s="268"/>
      <c r="L1690" s="268"/>
      <c r="M1690" s="268"/>
      <c r="N1690" s="268"/>
      <c r="O1690" s="268"/>
      <c r="P1690" s="268"/>
      <c r="Q1690" s="268"/>
      <c r="R1690" s="268"/>
      <c r="S1690" s="268"/>
      <c r="T1690" s="268"/>
      <c r="U1690" s="268"/>
      <c r="V1690" s="268"/>
      <c r="W1690" s="268"/>
      <c r="X1690" s="268"/>
      <c r="Y1690" s="268"/>
      <c r="Z1690" s="268"/>
      <c r="AA1690" s="268"/>
      <c r="AB1690" s="268"/>
      <c r="AC1690" s="268"/>
      <c r="AD1690" s="268"/>
      <c r="AE1690" s="268"/>
      <c r="AF1690" s="268"/>
      <c r="AG1690" s="268"/>
      <c r="AH1690" s="268"/>
      <c r="AI1690" s="268"/>
      <c r="AJ1690" s="268"/>
      <c r="AK1690" s="268"/>
      <c r="AL1690" s="268"/>
      <c r="AM1690" s="268"/>
      <c r="AN1690" s="268"/>
      <c r="AO1690" s="268"/>
    </row>
    <row r="1691" spans="1:41" ht="15" customHeight="1" x14ac:dyDescent="0.35">
      <c r="A1691" s="382"/>
      <c r="B1691" s="391"/>
      <c r="C1691" s="148"/>
      <c r="D1691" s="117"/>
      <c r="E1691" s="84"/>
      <c r="F1691" s="268"/>
      <c r="G1691" s="268"/>
      <c r="H1691" s="268"/>
      <c r="I1691" s="268"/>
      <c r="J1691" s="268"/>
      <c r="K1691" s="268"/>
      <c r="L1691" s="268"/>
      <c r="M1691" s="268"/>
      <c r="N1691" s="268"/>
      <c r="O1691" s="268"/>
      <c r="P1691" s="268"/>
      <c r="Q1691" s="268"/>
      <c r="R1691" s="268"/>
      <c r="S1691" s="268"/>
      <c r="T1691" s="268"/>
      <c r="U1691" s="268"/>
      <c r="V1691" s="268"/>
      <c r="W1691" s="268"/>
      <c r="X1691" s="268"/>
      <c r="Y1691" s="268"/>
      <c r="Z1691" s="268"/>
      <c r="AA1691" s="268"/>
      <c r="AB1691" s="268"/>
      <c r="AC1691" s="268"/>
      <c r="AD1691" s="268"/>
      <c r="AE1691" s="268"/>
      <c r="AF1691" s="268"/>
      <c r="AG1691" s="268"/>
      <c r="AH1691" s="268"/>
      <c r="AI1691" s="268"/>
      <c r="AJ1691" s="268"/>
      <c r="AK1691" s="268"/>
      <c r="AL1691" s="268"/>
      <c r="AM1691" s="268"/>
      <c r="AN1691" s="268"/>
      <c r="AO1691" s="268"/>
    </row>
    <row r="1692" spans="1:41" ht="15" customHeight="1" x14ac:dyDescent="0.35">
      <c r="A1692" s="382"/>
      <c r="B1692" s="391"/>
      <c r="C1692" s="148"/>
      <c r="D1692" s="117"/>
      <c r="E1692" s="84"/>
      <c r="F1692" s="268"/>
      <c r="G1692" s="268"/>
      <c r="H1692" s="268"/>
      <c r="I1692" s="268"/>
      <c r="J1692" s="268"/>
      <c r="K1692" s="268"/>
      <c r="L1692" s="268"/>
      <c r="M1692" s="268"/>
      <c r="N1692" s="268"/>
      <c r="O1692" s="268"/>
      <c r="P1692" s="268"/>
      <c r="Q1692" s="268"/>
      <c r="R1692" s="268"/>
      <c r="S1692" s="268"/>
      <c r="T1692" s="268"/>
      <c r="U1692" s="268"/>
      <c r="V1692" s="268"/>
      <c r="W1692" s="268"/>
      <c r="X1692" s="268"/>
      <c r="Y1692" s="268"/>
      <c r="Z1692" s="268"/>
      <c r="AA1692" s="268"/>
      <c r="AB1692" s="268"/>
      <c r="AC1692" s="268"/>
      <c r="AD1692" s="268"/>
      <c r="AE1692" s="268"/>
      <c r="AF1692" s="268"/>
      <c r="AG1692" s="268"/>
      <c r="AH1692" s="268"/>
      <c r="AI1692" s="268"/>
      <c r="AJ1692" s="268"/>
      <c r="AK1692" s="268"/>
      <c r="AL1692" s="268"/>
      <c r="AM1692" s="268"/>
      <c r="AN1692" s="268"/>
      <c r="AO1692" s="268"/>
    </row>
    <row r="1693" spans="1:41" ht="15" customHeight="1" x14ac:dyDescent="0.35">
      <c r="A1693" s="382"/>
      <c r="B1693" s="391"/>
      <c r="C1693" s="147"/>
      <c r="D1693" s="117"/>
      <c r="E1693" s="84"/>
      <c r="F1693" s="268"/>
      <c r="G1693" s="268"/>
      <c r="H1693" s="268"/>
      <c r="I1693" s="268"/>
      <c r="J1693" s="268"/>
      <c r="K1693" s="268"/>
      <c r="L1693" s="268"/>
      <c r="M1693" s="268"/>
      <c r="N1693" s="268"/>
      <c r="O1693" s="268"/>
      <c r="P1693" s="268"/>
      <c r="Q1693" s="268"/>
      <c r="R1693" s="268"/>
      <c r="S1693" s="268"/>
      <c r="T1693" s="268"/>
      <c r="U1693" s="268"/>
      <c r="V1693" s="268"/>
      <c r="W1693" s="268"/>
      <c r="X1693" s="268"/>
      <c r="Y1693" s="268"/>
      <c r="Z1693" s="268"/>
      <c r="AA1693" s="268"/>
      <c r="AB1693" s="268"/>
      <c r="AC1693" s="268"/>
      <c r="AD1693" s="268"/>
      <c r="AE1693" s="268"/>
      <c r="AF1693" s="268"/>
      <c r="AG1693" s="268"/>
      <c r="AH1693" s="268"/>
      <c r="AI1693" s="268"/>
      <c r="AJ1693" s="268"/>
      <c r="AK1693" s="268"/>
      <c r="AL1693" s="268"/>
      <c r="AM1693" s="268"/>
      <c r="AN1693" s="268"/>
      <c r="AO1693" s="268"/>
    </row>
    <row r="1694" spans="1:41" ht="15" customHeight="1" x14ac:dyDescent="0.35">
      <c r="A1694" s="382"/>
      <c r="B1694" s="389" t="s">
        <v>986</v>
      </c>
      <c r="C1694" s="149" t="s">
        <v>520</v>
      </c>
      <c r="D1694" s="113"/>
      <c r="E1694" s="55"/>
      <c r="F1694" s="59"/>
      <c r="G1694" s="59"/>
      <c r="H1694" s="59"/>
      <c r="I1694" s="59"/>
      <c r="J1694" s="59"/>
      <c r="K1694" s="59"/>
      <c r="L1694" s="59"/>
      <c r="M1694" s="59"/>
      <c r="N1694" s="59"/>
      <c r="O1694" s="59"/>
      <c r="P1694" s="59"/>
      <c r="Q1694" s="59"/>
      <c r="R1694" s="59"/>
      <c r="S1694" s="59"/>
      <c r="T1694" s="59"/>
      <c r="U1694" s="59"/>
      <c r="V1694" s="59"/>
      <c r="W1694" s="59"/>
      <c r="X1694" s="59"/>
      <c r="Y1694" s="59"/>
      <c r="Z1694" s="59"/>
      <c r="AA1694" s="59"/>
      <c r="AB1694" s="59"/>
      <c r="AC1694" s="59"/>
      <c r="AD1694" s="59"/>
      <c r="AE1694" s="59"/>
      <c r="AF1694" s="59"/>
      <c r="AG1694" s="59"/>
      <c r="AH1694" s="59"/>
      <c r="AI1694" s="59"/>
      <c r="AJ1694" s="59"/>
      <c r="AK1694" s="59"/>
      <c r="AL1694" s="59"/>
      <c r="AM1694" s="59"/>
      <c r="AN1694" s="59"/>
      <c r="AO1694" s="59"/>
    </row>
    <row r="1695" spans="1:41" ht="15" customHeight="1" x14ac:dyDescent="0.35">
      <c r="A1695" s="382"/>
      <c r="B1695" s="389"/>
      <c r="C1695" s="150" t="s">
        <v>981</v>
      </c>
      <c r="D1695" s="113"/>
      <c r="E1695" s="55"/>
      <c r="F1695" s="59"/>
      <c r="G1695" s="59"/>
      <c r="H1695" s="59"/>
      <c r="I1695" s="59"/>
      <c r="J1695" s="59"/>
      <c r="K1695" s="59"/>
      <c r="L1695" s="59"/>
      <c r="M1695" s="59"/>
      <c r="N1695" s="59"/>
      <c r="O1695" s="59"/>
      <c r="P1695" s="59"/>
      <c r="Q1695" s="59"/>
      <c r="R1695" s="59"/>
      <c r="S1695" s="59"/>
      <c r="T1695" s="59"/>
      <c r="U1695" s="59"/>
      <c r="V1695" s="59"/>
      <c r="W1695" s="59"/>
      <c r="X1695" s="59"/>
      <c r="Y1695" s="59"/>
      <c r="Z1695" s="59"/>
      <c r="AA1695" s="59"/>
      <c r="AB1695" s="59"/>
      <c r="AC1695" s="59"/>
      <c r="AD1695" s="59"/>
      <c r="AE1695" s="59"/>
      <c r="AF1695" s="59"/>
      <c r="AG1695" s="59"/>
      <c r="AH1695" s="59"/>
      <c r="AI1695" s="59"/>
      <c r="AJ1695" s="59"/>
      <c r="AK1695" s="59"/>
      <c r="AL1695" s="59"/>
      <c r="AM1695" s="59"/>
      <c r="AN1695" s="59"/>
      <c r="AO1695" s="59"/>
    </row>
    <row r="1696" spans="1:41" ht="15" customHeight="1" x14ac:dyDescent="0.35">
      <c r="A1696" s="382"/>
      <c r="B1696" s="389"/>
      <c r="C1696" s="150" t="s">
        <v>982</v>
      </c>
      <c r="D1696" s="113"/>
      <c r="E1696" s="55"/>
      <c r="F1696" s="59"/>
      <c r="G1696" s="59"/>
      <c r="H1696" s="59"/>
      <c r="I1696" s="59"/>
      <c r="J1696" s="59"/>
      <c r="K1696" s="59"/>
      <c r="L1696" s="59"/>
      <c r="M1696" s="59"/>
      <c r="N1696" s="59"/>
      <c r="O1696" s="59"/>
      <c r="P1696" s="59"/>
      <c r="Q1696" s="59"/>
      <c r="R1696" s="59"/>
      <c r="S1696" s="59"/>
      <c r="T1696" s="59"/>
      <c r="U1696" s="59"/>
      <c r="V1696" s="59"/>
      <c r="W1696" s="59"/>
      <c r="X1696" s="59"/>
      <c r="Y1696" s="59"/>
      <c r="Z1696" s="59"/>
      <c r="AA1696" s="59"/>
      <c r="AB1696" s="59"/>
      <c r="AC1696" s="59"/>
      <c r="AD1696" s="59"/>
      <c r="AE1696" s="59"/>
      <c r="AF1696" s="59"/>
      <c r="AG1696" s="59"/>
      <c r="AH1696" s="59"/>
      <c r="AI1696" s="59"/>
      <c r="AJ1696" s="59"/>
      <c r="AK1696" s="59"/>
      <c r="AL1696" s="59"/>
      <c r="AM1696" s="59"/>
      <c r="AN1696" s="59"/>
      <c r="AO1696" s="59"/>
    </row>
    <row r="1697" spans="1:41" ht="15" customHeight="1" x14ac:dyDescent="0.35">
      <c r="A1697" s="382"/>
      <c r="B1697" s="389"/>
      <c r="C1697" s="151" t="s">
        <v>983</v>
      </c>
      <c r="D1697" s="118"/>
      <c r="E1697" s="82"/>
      <c r="F1697" s="269"/>
      <c r="G1697" s="269"/>
      <c r="H1697" s="269"/>
      <c r="I1697" s="269"/>
      <c r="J1697" s="269"/>
      <c r="K1697" s="269"/>
      <c r="L1697" s="269"/>
      <c r="M1697" s="269"/>
      <c r="N1697" s="269"/>
      <c r="O1697" s="269"/>
      <c r="P1697" s="269"/>
      <c r="Q1697" s="269"/>
      <c r="R1697" s="269"/>
      <c r="S1697" s="269"/>
      <c r="T1697" s="269"/>
      <c r="U1697" s="269"/>
      <c r="V1697" s="269"/>
      <c r="W1697" s="269"/>
      <c r="X1697" s="269"/>
      <c r="Y1697" s="269"/>
      <c r="Z1697" s="269"/>
      <c r="AA1697" s="269"/>
      <c r="AB1697" s="269"/>
      <c r="AC1697" s="269"/>
      <c r="AD1697" s="269"/>
      <c r="AE1697" s="269"/>
      <c r="AF1697" s="269"/>
      <c r="AG1697" s="269"/>
      <c r="AH1697" s="269"/>
      <c r="AI1697" s="269"/>
      <c r="AJ1697" s="269"/>
      <c r="AK1697" s="269"/>
      <c r="AL1697" s="269"/>
      <c r="AM1697" s="269"/>
      <c r="AN1697" s="269"/>
      <c r="AO1697" s="269"/>
    </row>
    <row r="1698" spans="1:41" ht="15" customHeight="1" x14ac:dyDescent="0.35">
      <c r="A1698" s="382"/>
      <c r="B1698" s="389"/>
      <c r="C1698" s="149" t="s">
        <v>445</v>
      </c>
      <c r="D1698" s="113"/>
      <c r="E1698" s="55"/>
      <c r="F1698" s="59"/>
      <c r="G1698" s="59"/>
      <c r="H1698" s="59"/>
      <c r="I1698" s="59"/>
      <c r="J1698" s="59"/>
      <c r="K1698" s="59"/>
      <c r="L1698" s="59"/>
      <c r="M1698" s="59"/>
      <c r="N1698" s="59"/>
      <c r="O1698" s="59"/>
      <c r="P1698" s="59"/>
      <c r="Q1698" s="59"/>
      <c r="R1698" s="59"/>
      <c r="S1698" s="59"/>
      <c r="T1698" s="59"/>
      <c r="U1698" s="59"/>
      <c r="V1698" s="59"/>
      <c r="W1698" s="59"/>
      <c r="X1698" s="59"/>
      <c r="Y1698" s="59"/>
      <c r="Z1698" s="59"/>
      <c r="AA1698" s="59"/>
      <c r="AB1698" s="59"/>
      <c r="AC1698" s="59"/>
      <c r="AD1698" s="59"/>
      <c r="AE1698" s="59"/>
      <c r="AF1698" s="59"/>
      <c r="AG1698" s="59"/>
      <c r="AH1698" s="59"/>
      <c r="AI1698" s="59"/>
      <c r="AJ1698" s="59"/>
      <c r="AK1698" s="59"/>
      <c r="AL1698" s="59"/>
      <c r="AM1698" s="59"/>
      <c r="AN1698" s="59"/>
      <c r="AO1698" s="59"/>
    </row>
    <row r="1699" spans="1:41" ht="15" customHeight="1" x14ac:dyDescent="0.35">
      <c r="A1699" s="382"/>
      <c r="B1699" s="389"/>
      <c r="C1699" s="150" t="s">
        <v>981</v>
      </c>
      <c r="D1699" s="113"/>
      <c r="E1699" s="55"/>
      <c r="F1699" s="59"/>
      <c r="G1699" s="59"/>
      <c r="H1699" s="59"/>
      <c r="I1699" s="59"/>
      <c r="J1699" s="59"/>
      <c r="K1699" s="59"/>
      <c r="L1699" s="59"/>
      <c r="M1699" s="59"/>
      <c r="N1699" s="59"/>
      <c r="O1699" s="59"/>
      <c r="P1699" s="59"/>
      <c r="Q1699" s="59"/>
      <c r="R1699" s="59"/>
      <c r="S1699" s="59"/>
      <c r="T1699" s="59"/>
      <c r="U1699" s="59"/>
      <c r="V1699" s="59"/>
      <c r="W1699" s="59"/>
      <c r="X1699" s="59"/>
      <c r="Y1699" s="59"/>
      <c r="Z1699" s="59"/>
      <c r="AA1699" s="59"/>
      <c r="AB1699" s="59"/>
      <c r="AC1699" s="59"/>
      <c r="AD1699" s="59"/>
      <c r="AE1699" s="59"/>
      <c r="AF1699" s="59"/>
      <c r="AG1699" s="59"/>
      <c r="AH1699" s="59"/>
      <c r="AI1699" s="59"/>
      <c r="AJ1699" s="59"/>
      <c r="AK1699" s="59"/>
      <c r="AL1699" s="59"/>
      <c r="AM1699" s="59"/>
      <c r="AN1699" s="59"/>
      <c r="AO1699" s="59"/>
    </row>
    <row r="1700" spans="1:41" ht="15" customHeight="1" x14ac:dyDescent="0.35">
      <c r="A1700" s="382"/>
      <c r="B1700" s="389"/>
      <c r="C1700" s="150" t="s">
        <v>982</v>
      </c>
      <c r="D1700" s="113"/>
      <c r="E1700" s="55"/>
      <c r="F1700" s="59"/>
      <c r="G1700" s="59"/>
      <c r="H1700" s="59"/>
      <c r="I1700" s="59"/>
      <c r="J1700" s="59"/>
      <c r="K1700" s="59"/>
      <c r="L1700" s="59"/>
      <c r="M1700" s="59"/>
      <c r="N1700" s="59"/>
      <c r="O1700" s="59"/>
      <c r="P1700" s="59"/>
      <c r="Q1700" s="59"/>
      <c r="R1700" s="59"/>
      <c r="S1700" s="59"/>
      <c r="T1700" s="59"/>
      <c r="U1700" s="59"/>
      <c r="V1700" s="59"/>
      <c r="W1700" s="59"/>
      <c r="X1700" s="59"/>
      <c r="Y1700" s="59"/>
      <c r="Z1700" s="59"/>
      <c r="AA1700" s="59"/>
      <c r="AB1700" s="59"/>
      <c r="AC1700" s="59"/>
      <c r="AD1700" s="59"/>
      <c r="AE1700" s="59"/>
      <c r="AF1700" s="59"/>
      <c r="AG1700" s="59"/>
      <c r="AH1700" s="59"/>
      <c r="AI1700" s="59"/>
      <c r="AJ1700" s="59"/>
      <c r="AK1700" s="59"/>
      <c r="AL1700" s="59"/>
      <c r="AM1700" s="59"/>
      <c r="AN1700" s="59"/>
      <c r="AO1700" s="59"/>
    </row>
    <row r="1701" spans="1:41" ht="15" customHeight="1" x14ac:dyDescent="0.35">
      <c r="A1701" s="382"/>
      <c r="B1701" s="389"/>
      <c r="C1701" s="150" t="s">
        <v>983</v>
      </c>
      <c r="D1701" s="113"/>
      <c r="E1701" s="55"/>
      <c r="F1701" s="59"/>
      <c r="G1701" s="59"/>
      <c r="H1701" s="59"/>
      <c r="I1701" s="59"/>
      <c r="J1701" s="59"/>
      <c r="K1701" s="59"/>
      <c r="L1701" s="59"/>
      <c r="M1701" s="59"/>
      <c r="N1701" s="59"/>
      <c r="O1701" s="59"/>
      <c r="P1701" s="59"/>
      <c r="Q1701" s="59"/>
      <c r="R1701" s="59"/>
      <c r="S1701" s="59"/>
      <c r="T1701" s="59"/>
      <c r="U1701" s="59"/>
      <c r="V1701" s="59"/>
      <c r="W1701" s="59"/>
      <c r="X1701" s="59"/>
      <c r="Y1701" s="59"/>
      <c r="Z1701" s="59"/>
      <c r="AA1701" s="59"/>
      <c r="AB1701" s="59"/>
      <c r="AC1701" s="59"/>
      <c r="AD1701" s="59"/>
      <c r="AE1701" s="59"/>
      <c r="AF1701" s="59"/>
      <c r="AG1701" s="59"/>
      <c r="AH1701" s="59"/>
      <c r="AI1701" s="59"/>
      <c r="AJ1701" s="59"/>
      <c r="AK1701" s="59"/>
      <c r="AL1701" s="59"/>
      <c r="AM1701" s="59"/>
      <c r="AN1701" s="59"/>
      <c r="AO1701" s="59"/>
    </row>
    <row r="1702" spans="1:41" s="85" customFormat="1" ht="15" customHeight="1" x14ac:dyDescent="0.35">
      <c r="A1702" s="382"/>
      <c r="B1702" s="383" t="s">
        <v>987</v>
      </c>
      <c r="C1702" s="66" t="s">
        <v>737</v>
      </c>
      <c r="D1702" s="126"/>
      <c r="E1702" s="66" t="s">
        <v>666</v>
      </c>
      <c r="F1702" s="299">
        <f>+VLOOKUP($E1702,Consumption!$1:$1048576,MATCH(DATE(F$2,1,1),Consumption!$A$1:$LI$1),FALSE)</f>
        <v>1207544.8959999999</v>
      </c>
      <c r="G1702" s="299">
        <f>+VLOOKUP($E1702,Consumption!$1:$1048576,MATCH(DATE(G$2,1,1),Consumption!$A$1:$LI$1),FALSE)</f>
        <v>1220478.429</v>
      </c>
      <c r="H1702" s="299">
        <f>+VLOOKUP($E1702,Consumption!$1:$1048576,MATCH(DATE(H$2,1,1),Consumption!$A$1:$LI$1),FALSE)</f>
        <v>1241413.9040000001</v>
      </c>
      <c r="I1702" s="299">
        <f>+VLOOKUP($E1702,Consumption!$1:$1048576,MATCH(DATE(I$2,1,1),Consumption!$A$1:$LI$1),FALSE)</f>
        <v>1263688.9029999999</v>
      </c>
      <c r="J1702" s="299">
        <f>+VLOOKUP($E1702,Consumption!$1:$1048576,MATCH(DATE(J$2,1,1),Consumption!$A$1:$LI$1),FALSE)</f>
        <v>1284646.304</v>
      </c>
      <c r="K1702" s="299">
        <f>+VLOOKUP($E1702,Consumption!$1:$1048576,MATCH(DATE(K$2,1,1),Consumption!$A$1:$LI$1),FALSE)</f>
        <v>1304975.912</v>
      </c>
      <c r="L1702" s="299">
        <f>+VLOOKUP($E1702,Consumption!$1:$1048576,MATCH(DATE(L$2,1,1),Consumption!$A$1:$LI$1),FALSE)</f>
        <v>1324842.966</v>
      </c>
      <c r="M1702" s="299">
        <f>+VLOOKUP($E1702,Consumption!$1:$1048576,MATCH(DATE(M$2,1,1),Consumption!$A$1:$LI$1),FALSE)</f>
        <v>1343965.253</v>
      </c>
      <c r="N1702" s="299">
        <f>+VLOOKUP($E1702,Consumption!$1:$1048576,MATCH(DATE(N$2,1,1),Consumption!$A$1:$LI$1),FALSE)</f>
        <v>1362764.645</v>
      </c>
      <c r="O1702" s="299">
        <f>+VLOOKUP($E1702,Consumption!$1:$1048576,MATCH(DATE(O$2,1,1),Consumption!$A$1:$LI$1),FALSE)</f>
        <v>1383704.0279999999</v>
      </c>
      <c r="P1702" s="299">
        <f>+VLOOKUP($E1702,Consumption!$1:$1048576,MATCH(DATE(P$2,1,1),Consumption!$A$1:$LI$1),FALSE)</f>
        <v>1407353.9669999999</v>
      </c>
      <c r="Q1702" s="299">
        <f>+VLOOKUP($E1702,Consumption!$1:$1048576,MATCH(DATE(Q$2,1,1),Consumption!$A$1:$LI$1),FALSE)</f>
        <v>1433374.304</v>
      </c>
      <c r="R1702" s="299">
        <f>+VLOOKUP($E1702,Consumption!$1:$1048576,MATCH(DATE(R$2,1,1),Consumption!$A$1:$LI$1),FALSE)</f>
        <v>1461861.632</v>
      </c>
      <c r="S1702" s="299">
        <f>+VLOOKUP($E1702,Consumption!$1:$1048576,MATCH(DATE(S$2,1,1),Consumption!$A$1:$LI$1),FALSE)</f>
        <v>1491851.601</v>
      </c>
      <c r="T1702" s="299">
        <f>+VLOOKUP($E1702,Consumption!$1:$1048576,MATCH(DATE(T$2,1,1),Consumption!$A$1:$LI$1),FALSE)</f>
        <v>1522504.4169999999</v>
      </c>
      <c r="U1702" s="299">
        <f>+VLOOKUP($E1702,Consumption!$1:$1048576,MATCH(DATE(U$2,1,1),Consumption!$A$1:$LI$1),FALSE)</f>
        <v>1553326.0349999999</v>
      </c>
      <c r="V1702" s="299">
        <f>+VLOOKUP($E1702,Consumption!$1:$1048576,MATCH(DATE(V$2,1,1),Consumption!$A$1:$LI$1),FALSE)</f>
        <v>1584850.551</v>
      </c>
      <c r="W1702" s="299">
        <f>+VLOOKUP($E1702,Consumption!$1:$1048576,MATCH(DATE(W$2,1,1),Consumption!$A$1:$LI$1),FALSE)</f>
        <v>1616390.308</v>
      </c>
      <c r="X1702" s="299">
        <f>+VLOOKUP($E1702,Consumption!$1:$1048576,MATCH(DATE(X$2,1,1),Consumption!$A$1:$LI$1),FALSE)</f>
        <v>1647916.9380000001</v>
      </c>
      <c r="Y1702" s="299">
        <f>+VLOOKUP($E1702,Consumption!$1:$1048576,MATCH(DATE(Y$2,1,1),Consumption!$A$1:$LI$1),FALSE)</f>
        <v>1679582.81</v>
      </c>
      <c r="Z1702" s="299">
        <f>+VLOOKUP($E1702,Consumption!$1:$1048576,MATCH(DATE(Z$2,1,1),Consumption!$A$1:$LI$1),FALSE)</f>
        <v>1711576.976</v>
      </c>
      <c r="AA1702" s="299">
        <f>+VLOOKUP($E1702,Consumption!$1:$1048576,MATCH(DATE(AA$2,1,1),Consumption!$A$1:$LI$1),FALSE)</f>
        <v>1744032.65</v>
      </c>
      <c r="AB1702" s="299">
        <f>+VLOOKUP($E1702,Consumption!$1:$1048576,MATCH(DATE(AB$2,1,1),Consumption!$A$1:$LI$1),FALSE)</f>
        <v>1777115.443</v>
      </c>
      <c r="AC1702" s="299">
        <f>+VLOOKUP($E1702,Consumption!$1:$1048576,MATCH(DATE(AC$2,1,1),Consumption!$A$1:$LI$1),FALSE)</f>
        <v>1811078.351</v>
      </c>
      <c r="AD1702" s="299">
        <f>+VLOOKUP($E1702,Consumption!$1:$1048576,MATCH(DATE(AD$2,1,1),Consumption!$A$1:$LI$1),FALSE)</f>
        <v>1846085.08</v>
      </c>
      <c r="AE1702" s="299">
        <f>+VLOOKUP($E1702,Consumption!$1:$1048576,MATCH(DATE(AE$2,1,1),Consumption!$A$1:$LI$1),FALSE)</f>
        <v>1882264.2080000001</v>
      </c>
      <c r="AF1702" s="299">
        <f>+VLOOKUP($E1702,Consumption!$1:$1048576,MATCH(DATE(AF$2,1,1),Consumption!$A$1:$LI$1),FALSE)</f>
        <v>1919492.402</v>
      </c>
      <c r="AG1702" s="299">
        <f>+VLOOKUP($E1702,Consumption!$1:$1048576,MATCH(DATE(AG$2,1,1),Consumption!$A$1:$LI$1),FALSE)</f>
        <v>1957722.375</v>
      </c>
      <c r="AH1702" s="299">
        <f>+VLOOKUP($E1702,Consumption!$1:$1048576,MATCH(DATE(AH$2,1,1),Consumption!$A$1:$LI$1),FALSE)</f>
        <v>1997311.6850000001</v>
      </c>
      <c r="AI1702" s="299">
        <f>+VLOOKUP($E1702,Consumption!$1:$1048576,MATCH(DATE(AI$2,1,1),Consumption!$A$1:$LI$1),FALSE)</f>
        <v>2038659.6459999999</v>
      </c>
      <c r="AJ1702" s="299">
        <f>+VLOOKUP($E1702,Consumption!$1:$1048576,MATCH(DATE(AJ$2,1,1),Consumption!$A$1:$LI$1),FALSE)</f>
        <v>2081962.2709999999</v>
      </c>
      <c r="AK1702" s="299">
        <f>+VLOOKUP($E1702,Consumption!$1:$1048576,MATCH(DATE(AK$2,1,1),Consumption!$A$1:$LI$1),FALSE)</f>
        <v>2127108.2009999999</v>
      </c>
      <c r="AL1702" s="299">
        <f>+VLOOKUP($E1702,Consumption!$1:$1048576,MATCH(DATE(AL$2,1,1),Consumption!$A$1:$LI$1),FALSE)</f>
        <v>2173845.3769999999</v>
      </c>
      <c r="AM1702" s="299">
        <f>+VLOOKUP($E1702,Consumption!$1:$1048576,MATCH(DATE(AM$2,1,1),Consumption!$A$1:$LI$1),FALSE)</f>
        <v>2222035.2250000001</v>
      </c>
      <c r="AN1702" s="299">
        <f>+VLOOKUP($E1702,Consumption!$1:$1048576,MATCH(DATE(AN$2,1,1),Consumption!$A$1:$LI$1),FALSE)</f>
        <v>2271550.3250000002</v>
      </c>
      <c r="AO1702" s="299">
        <f>+VLOOKUP($E1702,Consumption!$1:$1048576,MATCH(DATE(AO$2,1,1),Consumption!$A$1:$LI$1),FALSE)</f>
        <v>2322226.077</v>
      </c>
    </row>
    <row r="1703" spans="1:41" ht="15" customHeight="1" x14ac:dyDescent="0.35">
      <c r="A1703" s="382"/>
      <c r="B1703" s="383"/>
      <c r="C1703" s="63" t="s">
        <v>590</v>
      </c>
      <c r="D1703" s="67"/>
      <c r="E1703" s="63" t="s">
        <v>667</v>
      </c>
      <c r="F1703" s="300">
        <f>+VLOOKUP($E1703,Consumption!$1:$1048576,MATCH(DATE(F$2,1,1),Consumption!$A$1:$LI$1),FALSE)</f>
        <v>31650.46558</v>
      </c>
      <c r="G1703" s="300">
        <f>+VLOOKUP($E1703,Consumption!$1:$1048576,MATCH(DATE(G$2,1,1),Consumption!$A$1:$LI$1),FALSE)</f>
        <v>31392.180929999999</v>
      </c>
      <c r="H1703" s="300">
        <f>+VLOOKUP($E1703,Consumption!$1:$1048576,MATCH(DATE(H$2,1,1),Consumption!$A$1:$LI$1),FALSE)</f>
        <v>31438.65539</v>
      </c>
      <c r="I1703" s="300">
        <f>+VLOOKUP($E1703,Consumption!$1:$1048576,MATCH(DATE(I$2,1,1),Consumption!$A$1:$LI$1),FALSE)</f>
        <v>31827.89587</v>
      </c>
      <c r="J1703" s="300">
        <f>+VLOOKUP($E1703,Consumption!$1:$1048576,MATCH(DATE(J$2,1,1),Consumption!$A$1:$LI$1),FALSE)</f>
        <v>32361.17974</v>
      </c>
      <c r="K1703" s="300">
        <f>+VLOOKUP($E1703,Consumption!$1:$1048576,MATCH(DATE(K$2,1,1),Consumption!$A$1:$LI$1),FALSE)</f>
        <v>32968.058940000003</v>
      </c>
      <c r="L1703" s="300">
        <f>+VLOOKUP($E1703,Consumption!$1:$1048576,MATCH(DATE(L$2,1,1),Consumption!$A$1:$LI$1),FALSE)</f>
        <v>33606.70534</v>
      </c>
      <c r="M1703" s="300">
        <f>+VLOOKUP($E1703,Consumption!$1:$1048576,MATCH(DATE(M$2,1,1),Consumption!$A$1:$LI$1),FALSE)</f>
        <v>34252.717669999998</v>
      </c>
      <c r="N1703" s="300">
        <f>+VLOOKUP($E1703,Consumption!$1:$1048576,MATCH(DATE(N$2,1,1),Consumption!$A$1:$LI$1),FALSE)</f>
        <v>34834.259619999997</v>
      </c>
      <c r="O1703" s="300">
        <f>+VLOOKUP($E1703,Consumption!$1:$1048576,MATCH(DATE(O$2,1,1),Consumption!$A$1:$LI$1),FALSE)</f>
        <v>35425.252460000003</v>
      </c>
      <c r="P1703" s="300">
        <f>+VLOOKUP($E1703,Consumption!$1:$1048576,MATCH(DATE(P$2,1,1),Consumption!$A$1:$LI$1),FALSE)</f>
        <v>36064.675510000001</v>
      </c>
      <c r="Q1703" s="300">
        <f>+VLOOKUP($E1703,Consumption!$1:$1048576,MATCH(DATE(Q$2,1,1),Consumption!$A$1:$LI$1),FALSE)</f>
        <v>36775.526530000003</v>
      </c>
      <c r="R1703" s="300">
        <f>+VLOOKUP($E1703,Consumption!$1:$1048576,MATCH(DATE(R$2,1,1),Consumption!$A$1:$LI$1),FALSE)</f>
        <v>37614.550909999998</v>
      </c>
      <c r="S1703" s="300">
        <f>+VLOOKUP($E1703,Consumption!$1:$1048576,MATCH(DATE(S$2,1,1),Consumption!$A$1:$LI$1),FALSE)</f>
        <v>38555.652040000001</v>
      </c>
      <c r="T1703" s="300">
        <f>+VLOOKUP($E1703,Consumption!$1:$1048576,MATCH(DATE(T$2,1,1),Consumption!$A$1:$LI$1),FALSE)</f>
        <v>39558.989479999997</v>
      </c>
      <c r="U1703" s="300">
        <f>+VLOOKUP($E1703,Consumption!$1:$1048576,MATCH(DATE(U$2,1,1),Consumption!$A$1:$LI$1),FALSE)</f>
        <v>40592.595909999996</v>
      </c>
      <c r="V1703" s="300">
        <f>+VLOOKUP($E1703,Consumption!$1:$1048576,MATCH(DATE(V$2,1,1),Consumption!$A$1:$LI$1),FALSE)</f>
        <v>41647.7736</v>
      </c>
      <c r="W1703" s="300">
        <f>+VLOOKUP($E1703,Consumption!$1:$1048576,MATCH(DATE(W$2,1,1),Consumption!$A$1:$LI$1),FALSE)</f>
        <v>42695.618540000003</v>
      </c>
      <c r="X1703" s="300">
        <f>+VLOOKUP($E1703,Consumption!$1:$1048576,MATCH(DATE(X$2,1,1),Consumption!$A$1:$LI$1),FALSE)</f>
        <v>43736.300719999999</v>
      </c>
      <c r="Y1703" s="300">
        <f>+VLOOKUP($E1703,Consumption!$1:$1048576,MATCH(DATE(Y$2,1,1),Consumption!$A$1:$LI$1),FALSE)</f>
        <v>44776.185250000002</v>
      </c>
      <c r="Z1703" s="300">
        <f>+VLOOKUP($E1703,Consumption!$1:$1048576,MATCH(DATE(Z$2,1,1),Consumption!$A$1:$LI$1),FALSE)</f>
        <v>45821.536119999997</v>
      </c>
      <c r="AA1703" s="300">
        <f>+VLOOKUP($E1703,Consumption!$1:$1048576,MATCH(DATE(AA$2,1,1),Consumption!$A$1:$LI$1),FALSE)</f>
        <v>46875.730250000001</v>
      </c>
      <c r="AB1703" s="300">
        <f>+VLOOKUP($E1703,Consumption!$1:$1048576,MATCH(DATE(AB$2,1,1),Consumption!$A$1:$LI$1),FALSE)</f>
        <v>47943.633500000004</v>
      </c>
      <c r="AC1703" s="300">
        <f>+VLOOKUP($E1703,Consumption!$1:$1048576,MATCH(DATE(AC$2,1,1),Consumption!$A$1:$LI$1),FALSE)</f>
        <v>49033.734360000002</v>
      </c>
      <c r="AD1703" s="300">
        <f>+VLOOKUP($E1703,Consumption!$1:$1048576,MATCH(DATE(AD$2,1,1),Consumption!$A$1:$LI$1),FALSE)</f>
        <v>50151.820570000003</v>
      </c>
      <c r="AE1703" s="300">
        <f>+VLOOKUP($E1703,Consumption!$1:$1048576,MATCH(DATE(AE$2,1,1),Consumption!$A$1:$LI$1),FALSE)</f>
        <v>51302.129009999997</v>
      </c>
      <c r="AF1703" s="300">
        <f>+VLOOKUP($E1703,Consumption!$1:$1048576,MATCH(DATE(AF$2,1,1),Consumption!$A$1:$LI$1),FALSE)</f>
        <v>52479.949950000002</v>
      </c>
      <c r="AG1703" s="300">
        <f>+VLOOKUP($E1703,Consumption!$1:$1048576,MATCH(DATE(AG$2,1,1),Consumption!$A$1:$LI$1),FALSE)</f>
        <v>53683.630290000001</v>
      </c>
      <c r="AH1703" s="300">
        <f>+VLOOKUP($E1703,Consumption!$1:$1048576,MATCH(DATE(AH$2,1,1),Consumption!$A$1:$LI$1),FALSE)</f>
        <v>54924.546490000001</v>
      </c>
      <c r="AI1703" s="300">
        <f>+VLOOKUP($E1703,Consumption!$1:$1048576,MATCH(DATE(AI$2,1,1),Consumption!$A$1:$LI$1),FALSE)</f>
        <v>56216.368430000002</v>
      </c>
      <c r="AJ1703" s="300">
        <f>+VLOOKUP($E1703,Consumption!$1:$1048576,MATCH(DATE(AJ$2,1,1),Consumption!$A$1:$LI$1),FALSE)</f>
        <v>57566.54176</v>
      </c>
      <c r="AK1703" s="300">
        <f>+VLOOKUP($E1703,Consumption!$1:$1048576,MATCH(DATE(AK$2,1,1),Consumption!$A$1:$LI$1),FALSE)</f>
        <v>58972.793140000002</v>
      </c>
      <c r="AL1703" s="300">
        <f>+VLOOKUP($E1703,Consumption!$1:$1048576,MATCH(DATE(AL$2,1,1),Consumption!$A$1:$LI$1),FALSE)</f>
        <v>60428.951500000003</v>
      </c>
      <c r="AM1703" s="300">
        <f>+VLOOKUP($E1703,Consumption!$1:$1048576,MATCH(DATE(AM$2,1,1),Consumption!$A$1:$LI$1),FALSE)</f>
        <v>61932.697509999998</v>
      </c>
      <c r="AN1703" s="300">
        <f>+VLOOKUP($E1703,Consumption!$1:$1048576,MATCH(DATE(AN$2,1,1),Consumption!$A$1:$LI$1),FALSE)</f>
        <v>63481.762909999998</v>
      </c>
      <c r="AO1703" s="300">
        <f>+VLOOKUP($E1703,Consumption!$1:$1048576,MATCH(DATE(AO$2,1,1),Consumption!$A$1:$LI$1),FALSE)</f>
        <v>65072.447619999999</v>
      </c>
    </row>
    <row r="1704" spans="1:41" ht="15" customHeight="1" x14ac:dyDescent="0.35">
      <c r="A1704" s="382"/>
      <c r="B1704" s="383"/>
      <c r="C1704" s="63" t="s">
        <v>591</v>
      </c>
      <c r="D1704" s="67"/>
      <c r="E1704" s="63" t="s">
        <v>668</v>
      </c>
      <c r="F1704" s="300" t="e">
        <f>+VLOOKUP($E1704,Consumption!$1:$1048576,MATCH(DATE(F$2,1,1),Consumption!$A$1:$LI$1),FALSE)</f>
        <v>#N/A</v>
      </c>
      <c r="G1704" s="300" t="e">
        <f>+VLOOKUP($E1704,Consumption!$1:$1048576,MATCH(DATE(G$2,1,1),Consumption!$A$1:$LI$1),FALSE)</f>
        <v>#N/A</v>
      </c>
      <c r="H1704" s="300" t="e">
        <f>+VLOOKUP($E1704,Consumption!$1:$1048576,MATCH(DATE(H$2,1,1),Consumption!$A$1:$LI$1),FALSE)</f>
        <v>#N/A</v>
      </c>
      <c r="I1704" s="300" t="e">
        <f>+VLOOKUP($E1704,Consumption!$1:$1048576,MATCH(DATE(I$2,1,1),Consumption!$A$1:$LI$1),FALSE)</f>
        <v>#N/A</v>
      </c>
      <c r="J1704" s="300" t="e">
        <f>+VLOOKUP($E1704,Consumption!$1:$1048576,MATCH(DATE(J$2,1,1),Consumption!$A$1:$LI$1),FALSE)</f>
        <v>#N/A</v>
      </c>
      <c r="K1704" s="300" t="e">
        <f>+VLOOKUP($E1704,Consumption!$1:$1048576,MATCH(DATE(K$2,1,1),Consumption!$A$1:$LI$1),FALSE)</f>
        <v>#N/A</v>
      </c>
      <c r="L1704" s="300" t="e">
        <f>+VLOOKUP($E1704,Consumption!$1:$1048576,MATCH(DATE(L$2,1,1),Consumption!$A$1:$LI$1),FALSE)</f>
        <v>#N/A</v>
      </c>
      <c r="M1704" s="300" t="e">
        <f>+VLOOKUP($E1704,Consumption!$1:$1048576,MATCH(DATE(M$2,1,1),Consumption!$A$1:$LI$1),FALSE)</f>
        <v>#N/A</v>
      </c>
      <c r="N1704" s="300" t="e">
        <f>+VLOOKUP($E1704,Consumption!$1:$1048576,MATCH(DATE(N$2,1,1),Consumption!$A$1:$LI$1),FALSE)</f>
        <v>#N/A</v>
      </c>
      <c r="O1704" s="300" t="e">
        <f>+VLOOKUP($E1704,Consumption!$1:$1048576,MATCH(DATE(O$2,1,1),Consumption!$A$1:$LI$1),FALSE)</f>
        <v>#N/A</v>
      </c>
      <c r="P1704" s="300" t="e">
        <f>+VLOOKUP($E1704,Consumption!$1:$1048576,MATCH(DATE(P$2,1,1),Consumption!$A$1:$LI$1),FALSE)</f>
        <v>#N/A</v>
      </c>
      <c r="Q1704" s="300" t="e">
        <f>+VLOOKUP($E1704,Consumption!$1:$1048576,MATCH(DATE(Q$2,1,1),Consumption!$A$1:$LI$1),FALSE)</f>
        <v>#N/A</v>
      </c>
      <c r="R1704" s="300" t="e">
        <f>+VLOOKUP($E1704,Consumption!$1:$1048576,MATCH(DATE(R$2,1,1),Consumption!$A$1:$LI$1),FALSE)</f>
        <v>#N/A</v>
      </c>
      <c r="S1704" s="300" t="e">
        <f>+VLOOKUP($E1704,Consumption!$1:$1048576,MATCH(DATE(S$2,1,1),Consumption!$A$1:$LI$1),FALSE)</f>
        <v>#N/A</v>
      </c>
      <c r="T1704" s="300" t="e">
        <f>+VLOOKUP($E1704,Consumption!$1:$1048576,MATCH(DATE(T$2,1,1),Consumption!$A$1:$LI$1),FALSE)</f>
        <v>#N/A</v>
      </c>
      <c r="U1704" s="300" t="e">
        <f>+VLOOKUP($E1704,Consumption!$1:$1048576,MATCH(DATE(U$2,1,1),Consumption!$A$1:$LI$1),FALSE)</f>
        <v>#N/A</v>
      </c>
      <c r="V1704" s="300" t="e">
        <f>+VLOOKUP($E1704,Consumption!$1:$1048576,MATCH(DATE(V$2,1,1),Consumption!$A$1:$LI$1),FALSE)</f>
        <v>#N/A</v>
      </c>
      <c r="W1704" s="300" t="e">
        <f>+VLOOKUP($E1704,Consumption!$1:$1048576,MATCH(DATE(W$2,1,1),Consumption!$A$1:$LI$1),FALSE)</f>
        <v>#N/A</v>
      </c>
      <c r="X1704" s="300" t="e">
        <f>+VLOOKUP($E1704,Consumption!$1:$1048576,MATCH(DATE(X$2,1,1),Consumption!$A$1:$LI$1),FALSE)</f>
        <v>#N/A</v>
      </c>
      <c r="Y1704" s="300" t="e">
        <f>+VLOOKUP($E1704,Consumption!$1:$1048576,MATCH(DATE(Y$2,1,1),Consumption!$A$1:$LI$1),FALSE)</f>
        <v>#N/A</v>
      </c>
      <c r="Z1704" s="300" t="e">
        <f>+VLOOKUP($E1704,Consumption!$1:$1048576,MATCH(DATE(Z$2,1,1),Consumption!$A$1:$LI$1),FALSE)</f>
        <v>#N/A</v>
      </c>
      <c r="AA1704" s="300" t="e">
        <f>+VLOOKUP($E1704,Consumption!$1:$1048576,MATCH(DATE(AA$2,1,1),Consumption!$A$1:$LI$1),FALSE)</f>
        <v>#N/A</v>
      </c>
      <c r="AB1704" s="300" t="e">
        <f>+VLOOKUP($E1704,Consumption!$1:$1048576,MATCH(DATE(AB$2,1,1),Consumption!$A$1:$LI$1),FALSE)</f>
        <v>#N/A</v>
      </c>
      <c r="AC1704" s="300" t="e">
        <f>+VLOOKUP($E1704,Consumption!$1:$1048576,MATCH(DATE(AC$2,1,1),Consumption!$A$1:$LI$1),FALSE)</f>
        <v>#N/A</v>
      </c>
      <c r="AD1704" s="300" t="e">
        <f>+VLOOKUP($E1704,Consumption!$1:$1048576,MATCH(DATE(AD$2,1,1),Consumption!$A$1:$LI$1),FALSE)</f>
        <v>#N/A</v>
      </c>
      <c r="AE1704" s="300" t="e">
        <f>+VLOOKUP($E1704,Consumption!$1:$1048576,MATCH(DATE(AE$2,1,1),Consumption!$A$1:$LI$1),FALSE)</f>
        <v>#N/A</v>
      </c>
      <c r="AF1704" s="300" t="e">
        <f>+VLOOKUP($E1704,Consumption!$1:$1048576,MATCH(DATE(AF$2,1,1),Consumption!$A$1:$LI$1),FALSE)</f>
        <v>#N/A</v>
      </c>
      <c r="AG1704" s="300" t="e">
        <f>+VLOOKUP($E1704,Consumption!$1:$1048576,MATCH(DATE(AG$2,1,1),Consumption!$A$1:$LI$1),FALSE)</f>
        <v>#N/A</v>
      </c>
      <c r="AH1704" s="300" t="e">
        <f>+VLOOKUP($E1704,Consumption!$1:$1048576,MATCH(DATE(AH$2,1,1),Consumption!$A$1:$LI$1),FALSE)</f>
        <v>#N/A</v>
      </c>
      <c r="AI1704" s="300" t="e">
        <f>+VLOOKUP($E1704,Consumption!$1:$1048576,MATCH(DATE(AI$2,1,1),Consumption!$A$1:$LI$1),FALSE)</f>
        <v>#N/A</v>
      </c>
      <c r="AJ1704" s="300" t="e">
        <f>+VLOOKUP($E1704,Consumption!$1:$1048576,MATCH(DATE(AJ$2,1,1),Consumption!$A$1:$LI$1),FALSE)</f>
        <v>#N/A</v>
      </c>
      <c r="AK1704" s="300" t="e">
        <f>+VLOOKUP($E1704,Consumption!$1:$1048576,MATCH(DATE(AK$2,1,1),Consumption!$A$1:$LI$1),FALSE)</f>
        <v>#N/A</v>
      </c>
      <c r="AL1704" s="300" t="e">
        <f>+VLOOKUP($E1704,Consumption!$1:$1048576,MATCH(DATE(AL$2,1,1),Consumption!$A$1:$LI$1),FALSE)</f>
        <v>#N/A</v>
      </c>
      <c r="AM1704" s="300" t="e">
        <f>+VLOOKUP($E1704,Consumption!$1:$1048576,MATCH(DATE(AM$2,1,1),Consumption!$A$1:$LI$1),FALSE)</f>
        <v>#N/A</v>
      </c>
      <c r="AN1704" s="300" t="e">
        <f>+VLOOKUP($E1704,Consumption!$1:$1048576,MATCH(DATE(AN$2,1,1),Consumption!$A$1:$LI$1),FALSE)</f>
        <v>#N/A</v>
      </c>
      <c r="AO1704" s="300" t="e">
        <f>+VLOOKUP($E1704,Consumption!$1:$1048576,MATCH(DATE(AO$2,1,1),Consumption!$A$1:$LI$1),FALSE)</f>
        <v>#N/A</v>
      </c>
    </row>
    <row r="1705" spans="1:41" ht="15" customHeight="1" x14ac:dyDescent="0.35">
      <c r="A1705" s="382"/>
      <c r="B1705" s="383"/>
      <c r="C1705" s="63" t="s">
        <v>592</v>
      </c>
      <c r="D1705" s="67"/>
      <c r="E1705" s="63" t="s">
        <v>669</v>
      </c>
      <c r="F1705" s="300">
        <f>+VLOOKUP($E1705,Consumption!$1:$1048576,MATCH(DATE(F$2,1,1),Consumption!$A$1:$LI$1),FALSE)</f>
        <v>175171.79209999999</v>
      </c>
      <c r="G1705" s="300">
        <f>+VLOOKUP($E1705,Consumption!$1:$1048576,MATCH(DATE(G$2,1,1),Consumption!$A$1:$LI$1),FALSE)</f>
        <v>173706.99299999999</v>
      </c>
      <c r="H1705" s="300">
        <f>+VLOOKUP($E1705,Consumption!$1:$1048576,MATCH(DATE(H$2,1,1),Consumption!$A$1:$LI$1),FALSE)</f>
        <v>173898.25529999999</v>
      </c>
      <c r="I1705" s="300">
        <f>+VLOOKUP($E1705,Consumption!$1:$1048576,MATCH(DATE(I$2,1,1),Consumption!$A$1:$LI$1),FALSE)</f>
        <v>175991.37270000001</v>
      </c>
      <c r="J1705" s="300">
        <f>+VLOOKUP($E1705,Consumption!$1:$1048576,MATCH(DATE(J$2,1,1),Consumption!$A$1:$LI$1),FALSE)</f>
        <v>178864.3463</v>
      </c>
      <c r="K1705" s="300">
        <f>+VLOOKUP($E1705,Consumption!$1:$1048576,MATCH(DATE(K$2,1,1),Consumption!$A$1:$LI$1),FALSE)</f>
        <v>182137.33489999999</v>
      </c>
      <c r="L1705" s="300">
        <f>+VLOOKUP($E1705,Consumption!$1:$1048576,MATCH(DATE(L$2,1,1),Consumption!$A$1:$LI$1),FALSE)</f>
        <v>185599.3222</v>
      </c>
      <c r="M1705" s="300">
        <f>+VLOOKUP($E1705,Consumption!$1:$1048576,MATCH(DATE(M$2,1,1),Consumption!$A$1:$LI$1),FALSE)</f>
        <v>189355.43309999999</v>
      </c>
      <c r="N1705" s="300">
        <f>+VLOOKUP($E1705,Consumption!$1:$1048576,MATCH(DATE(N$2,1,1),Consumption!$A$1:$LI$1),FALSE)</f>
        <v>192857.89790000001</v>
      </c>
      <c r="O1705" s="300">
        <f>+VLOOKUP($E1705,Consumption!$1:$1048576,MATCH(DATE(O$2,1,1),Consumption!$A$1:$LI$1),FALSE)</f>
        <v>196440.5949</v>
      </c>
      <c r="P1705" s="300">
        <f>+VLOOKUP($E1705,Consumption!$1:$1048576,MATCH(DATE(P$2,1,1),Consumption!$A$1:$LI$1),FALSE)</f>
        <v>200279.51240000001</v>
      </c>
      <c r="Q1705" s="300">
        <f>+VLOOKUP($E1705,Consumption!$1:$1048576,MATCH(DATE(Q$2,1,1),Consumption!$A$1:$LI$1),FALSE)</f>
        <v>204396.82750000001</v>
      </c>
      <c r="R1705" s="300">
        <f>+VLOOKUP($E1705,Consumption!$1:$1048576,MATCH(DATE(R$2,1,1),Consumption!$A$1:$LI$1),FALSE)</f>
        <v>209075.30300000001</v>
      </c>
      <c r="S1705" s="300">
        <f>+VLOOKUP($E1705,Consumption!$1:$1048576,MATCH(DATE(S$2,1,1),Consumption!$A$1:$LI$1),FALSE)</f>
        <v>214198.7605</v>
      </c>
      <c r="T1705" s="300">
        <f>+VLOOKUP($E1705,Consumption!$1:$1048576,MATCH(DATE(T$2,1,1),Consumption!$A$1:$LI$1),FALSE)</f>
        <v>219587.78339999999</v>
      </c>
      <c r="U1705" s="300">
        <f>+VLOOKUP($E1705,Consumption!$1:$1048576,MATCH(DATE(U$2,1,1),Consumption!$A$1:$LI$1),FALSE)</f>
        <v>225101.74720000001</v>
      </c>
      <c r="V1705" s="300">
        <f>+VLOOKUP($E1705,Consumption!$1:$1048576,MATCH(DATE(V$2,1,1),Consumption!$A$1:$LI$1),FALSE)</f>
        <v>230743.4276</v>
      </c>
      <c r="W1705" s="300">
        <f>+VLOOKUP($E1705,Consumption!$1:$1048576,MATCH(DATE(W$2,1,1),Consumption!$A$1:$LI$1),FALSE)</f>
        <v>236381.27350000001</v>
      </c>
      <c r="X1705" s="300">
        <f>+VLOOKUP($E1705,Consumption!$1:$1048576,MATCH(DATE(X$2,1,1),Consumption!$A$1:$LI$1),FALSE)</f>
        <v>242014.7666</v>
      </c>
      <c r="Y1705" s="300">
        <f>+VLOOKUP($E1705,Consumption!$1:$1048576,MATCH(DATE(Y$2,1,1),Consumption!$A$1:$LI$1),FALSE)</f>
        <v>247672.87650000001</v>
      </c>
      <c r="Z1705" s="300">
        <f>+VLOOKUP($E1705,Consumption!$1:$1048576,MATCH(DATE(Z$2,1,1),Consumption!$A$1:$LI$1),FALSE)</f>
        <v>253384.57070000001</v>
      </c>
      <c r="AA1705" s="300">
        <f>+VLOOKUP($E1705,Consumption!$1:$1048576,MATCH(DATE(AA$2,1,1),Consumption!$A$1:$LI$1),FALSE)</f>
        <v>259168.0974</v>
      </c>
      <c r="AB1705" s="300">
        <f>+VLOOKUP($E1705,Consumption!$1:$1048576,MATCH(DATE(AB$2,1,1),Consumption!$A$1:$LI$1),FALSE)</f>
        <v>265048.9031</v>
      </c>
      <c r="AC1705" s="300">
        <f>+VLOOKUP($E1705,Consumption!$1:$1048576,MATCH(DATE(AC$2,1,1),Consumption!$A$1:$LI$1),FALSE)</f>
        <v>271065.0626</v>
      </c>
      <c r="AD1705" s="300">
        <f>+VLOOKUP($E1705,Consumption!$1:$1048576,MATCH(DATE(AD$2,1,1),Consumption!$A$1:$LI$1),FALSE)</f>
        <v>277242.04879999999</v>
      </c>
      <c r="AE1705" s="300">
        <f>+VLOOKUP($E1705,Consumption!$1:$1048576,MATCH(DATE(AE$2,1,1),Consumption!$A$1:$LI$1),FALSE)</f>
        <v>283597.3259</v>
      </c>
      <c r="AF1705" s="300">
        <f>+VLOOKUP($E1705,Consumption!$1:$1048576,MATCH(DATE(AF$2,1,1),Consumption!$A$1:$LI$1),FALSE)</f>
        <v>290119.29129999998</v>
      </c>
      <c r="AG1705" s="300">
        <f>+VLOOKUP($E1705,Consumption!$1:$1048576,MATCH(DATE(AG$2,1,1),Consumption!$A$1:$LI$1),FALSE)</f>
        <v>296811.58350000001</v>
      </c>
      <c r="AH1705" s="300">
        <f>+VLOOKUP($E1705,Consumption!$1:$1048576,MATCH(DATE(AH$2,1,1),Consumption!$A$1:$LI$1),FALSE)</f>
        <v>303720.88569999998</v>
      </c>
      <c r="AI1705" s="300">
        <f>+VLOOKUP($E1705,Consumption!$1:$1048576,MATCH(DATE(AI$2,1,1),Consumption!$A$1:$LI$1),FALSE)</f>
        <v>310900.2941</v>
      </c>
      <c r="AJ1705" s="300">
        <f>+VLOOKUP($E1705,Consumption!$1:$1048576,MATCH(DATE(AJ$2,1,1),Consumption!$A$1:$LI$1),FALSE)</f>
        <v>318373.9473</v>
      </c>
      <c r="AK1705" s="300">
        <f>+VLOOKUP($E1705,Consumption!$1:$1048576,MATCH(DATE(AK$2,1,1),Consumption!$A$1:$LI$1),FALSE)</f>
        <v>326127.52659999998</v>
      </c>
      <c r="AL1705" s="300">
        <f>+VLOOKUP($E1705,Consumption!$1:$1048576,MATCH(DATE(AL$2,1,1),Consumption!$A$1:$LI$1),FALSE)</f>
        <v>334131.7648</v>
      </c>
      <c r="AM1705" s="300">
        <f>+VLOOKUP($E1705,Consumption!$1:$1048576,MATCH(DATE(AM$2,1,1),Consumption!$A$1:$LI$1),FALSE)</f>
        <v>342368.6237</v>
      </c>
      <c r="AN1705" s="300">
        <f>+VLOOKUP($E1705,Consumption!$1:$1048576,MATCH(DATE(AN$2,1,1),Consumption!$A$1:$LI$1),FALSE)</f>
        <v>350819.46260000003</v>
      </c>
      <c r="AO1705" s="300">
        <f>+VLOOKUP($E1705,Consumption!$1:$1048576,MATCH(DATE(AO$2,1,1),Consumption!$A$1:$LI$1),FALSE)</f>
        <v>359458.67690000002</v>
      </c>
    </row>
    <row r="1706" spans="1:41" ht="15" customHeight="1" x14ac:dyDescent="0.35">
      <c r="A1706" s="382"/>
      <c r="B1706" s="383"/>
      <c r="C1706" s="63" t="s">
        <v>593</v>
      </c>
      <c r="D1706" s="67"/>
      <c r="E1706" s="63" t="s">
        <v>670</v>
      </c>
      <c r="F1706" s="300">
        <f>+VLOOKUP($E1706,Consumption!$1:$1048576,MATCH(DATE(F$2,1,1),Consumption!$A$1:$LI$1),FALSE)</f>
        <v>62148.676879999999</v>
      </c>
      <c r="G1706" s="300">
        <f>+VLOOKUP($E1706,Consumption!$1:$1048576,MATCH(DATE(G$2,1,1),Consumption!$A$1:$LI$1),FALSE)</f>
        <v>66181.212950000001</v>
      </c>
      <c r="H1706" s="300">
        <f>+VLOOKUP($E1706,Consumption!$1:$1048576,MATCH(DATE(H$2,1,1),Consumption!$A$1:$LI$1),FALSE)</f>
        <v>71058.712809999997</v>
      </c>
      <c r="I1706" s="300">
        <f>+VLOOKUP($E1706,Consumption!$1:$1048576,MATCH(DATE(I$2,1,1),Consumption!$A$1:$LI$1),FALSE)</f>
        <v>75047.088889999999</v>
      </c>
      <c r="J1706" s="300">
        <f>+VLOOKUP($E1706,Consumption!$1:$1048576,MATCH(DATE(J$2,1,1),Consumption!$A$1:$LI$1),FALSE)</f>
        <v>78314.140799999994</v>
      </c>
      <c r="K1706" s="300">
        <f>+VLOOKUP($E1706,Consumption!$1:$1048576,MATCH(DATE(K$2,1,1),Consumption!$A$1:$LI$1),FALSE)</f>
        <v>80687.232950000005</v>
      </c>
      <c r="L1706" s="300">
        <f>+VLOOKUP($E1706,Consumption!$1:$1048576,MATCH(DATE(L$2,1,1),Consumption!$A$1:$LI$1),FALSE)</f>
        <v>82062.193799999994</v>
      </c>
      <c r="M1706" s="300">
        <f>+VLOOKUP($E1706,Consumption!$1:$1048576,MATCH(DATE(M$2,1,1),Consumption!$A$1:$LI$1),FALSE)</f>
        <v>81264.479049999994</v>
      </c>
      <c r="N1706" s="300">
        <f>+VLOOKUP($E1706,Consumption!$1:$1048576,MATCH(DATE(N$2,1,1),Consumption!$A$1:$LI$1),FALSE)</f>
        <v>80822.712910000002</v>
      </c>
      <c r="O1706" s="300">
        <f>+VLOOKUP($E1706,Consumption!$1:$1048576,MATCH(DATE(O$2,1,1),Consumption!$A$1:$LI$1),FALSE)</f>
        <v>81196.298410000003</v>
      </c>
      <c r="P1706" s="300">
        <f>+VLOOKUP($E1706,Consumption!$1:$1048576,MATCH(DATE(P$2,1,1),Consumption!$A$1:$LI$1),FALSE)</f>
        <v>82224.607919999995</v>
      </c>
      <c r="Q1706" s="300">
        <f>+VLOOKUP($E1706,Consumption!$1:$1048576,MATCH(DATE(Q$2,1,1),Consumption!$A$1:$LI$1),FALSE)</f>
        <v>84062.94932</v>
      </c>
      <c r="R1706" s="300">
        <f>+VLOOKUP($E1706,Consumption!$1:$1048576,MATCH(DATE(R$2,1,1),Consumption!$A$1:$LI$1),FALSE)</f>
        <v>85899.795939999996</v>
      </c>
      <c r="S1706" s="300">
        <f>+VLOOKUP($E1706,Consumption!$1:$1048576,MATCH(DATE(S$2,1,1),Consumption!$A$1:$LI$1),FALSE)</f>
        <v>87272.360050000003</v>
      </c>
      <c r="T1706" s="300">
        <f>+VLOOKUP($E1706,Consumption!$1:$1048576,MATCH(DATE(T$2,1,1),Consumption!$A$1:$LI$1),FALSE)</f>
        <v>88063.333060000004</v>
      </c>
      <c r="U1706" s="300">
        <f>+VLOOKUP($E1706,Consumption!$1:$1048576,MATCH(DATE(U$2,1,1),Consumption!$A$1:$LI$1),FALSE)</f>
        <v>88349.19412</v>
      </c>
      <c r="V1706" s="300">
        <f>+VLOOKUP($E1706,Consumption!$1:$1048576,MATCH(DATE(V$2,1,1),Consumption!$A$1:$LI$1),FALSE)</f>
        <v>88416.790779999996</v>
      </c>
      <c r="W1706" s="300">
        <f>+VLOOKUP($E1706,Consumption!$1:$1048576,MATCH(DATE(W$2,1,1),Consumption!$A$1:$LI$1),FALSE)</f>
        <v>88265.995739999998</v>
      </c>
      <c r="X1706" s="300">
        <f>+VLOOKUP($E1706,Consumption!$1:$1048576,MATCH(DATE(X$2,1,1),Consumption!$A$1:$LI$1),FALSE)</f>
        <v>87989.441470000005</v>
      </c>
      <c r="Y1706" s="300">
        <f>+VLOOKUP($E1706,Consumption!$1:$1048576,MATCH(DATE(Y$2,1,1),Consumption!$A$1:$LI$1),FALSE)</f>
        <v>87675.20968</v>
      </c>
      <c r="Z1706" s="300">
        <f>+VLOOKUP($E1706,Consumption!$1:$1048576,MATCH(DATE(Z$2,1,1),Consumption!$A$1:$LI$1),FALSE)</f>
        <v>87385.705000000002</v>
      </c>
      <c r="AA1706" s="300">
        <f>+VLOOKUP($E1706,Consumption!$1:$1048576,MATCH(DATE(AA$2,1,1),Consumption!$A$1:$LI$1),FALSE)</f>
        <v>87157.63781</v>
      </c>
      <c r="AB1706" s="300">
        <f>+VLOOKUP($E1706,Consumption!$1:$1048576,MATCH(DATE(AB$2,1,1),Consumption!$A$1:$LI$1),FALSE)</f>
        <v>87016.688580000002</v>
      </c>
      <c r="AC1706" s="300">
        <f>+VLOOKUP($E1706,Consumption!$1:$1048576,MATCH(DATE(AC$2,1,1),Consumption!$A$1:$LI$1),FALSE)</f>
        <v>86983.415779999996</v>
      </c>
      <c r="AD1706" s="300">
        <f>+VLOOKUP($E1706,Consumption!$1:$1048576,MATCH(DATE(AD$2,1,1),Consumption!$A$1:$LI$1),FALSE)</f>
        <v>87061.429749999996</v>
      </c>
      <c r="AE1706" s="300">
        <f>+VLOOKUP($E1706,Consumption!$1:$1048576,MATCH(DATE(AE$2,1,1),Consumption!$A$1:$LI$1),FALSE)</f>
        <v>87249.255810000002</v>
      </c>
      <c r="AF1706" s="300">
        <f>+VLOOKUP($E1706,Consumption!$1:$1048576,MATCH(DATE(AF$2,1,1),Consumption!$A$1:$LI$1),FALSE)</f>
        <v>87533.472030000004</v>
      </c>
      <c r="AG1706" s="300">
        <f>+VLOOKUP($E1706,Consumption!$1:$1048576,MATCH(DATE(AG$2,1,1),Consumption!$A$1:$LI$1),FALSE)</f>
        <v>87914.321349999998</v>
      </c>
      <c r="AH1706" s="300">
        <f>+VLOOKUP($E1706,Consumption!$1:$1048576,MATCH(DATE(AH$2,1,1),Consumption!$A$1:$LI$1),FALSE)</f>
        <v>88415.813920000001</v>
      </c>
      <c r="AI1706" s="300">
        <f>+VLOOKUP($E1706,Consumption!$1:$1048576,MATCH(DATE(AI$2,1,1),Consumption!$A$1:$LI$1),FALSE)</f>
        <v>89053.98921</v>
      </c>
      <c r="AJ1706" s="300">
        <f>+VLOOKUP($E1706,Consumption!$1:$1048576,MATCH(DATE(AJ$2,1,1),Consumption!$A$1:$LI$1),FALSE)</f>
        <v>89816.283020000003</v>
      </c>
      <c r="AK1706" s="300">
        <f>+VLOOKUP($E1706,Consumption!$1:$1048576,MATCH(DATE(AK$2,1,1),Consumption!$A$1:$LI$1),FALSE)</f>
        <v>90668.324970000001</v>
      </c>
      <c r="AL1706" s="300">
        <f>+VLOOKUP($E1706,Consumption!$1:$1048576,MATCH(DATE(AL$2,1,1),Consumption!$A$1:$LI$1),FALSE)</f>
        <v>91573.575049999999</v>
      </c>
      <c r="AM1706" s="300">
        <f>+VLOOKUP($E1706,Consumption!$1:$1048576,MATCH(DATE(AM$2,1,1),Consumption!$A$1:$LI$1),FALSE)</f>
        <v>92509.023090000002</v>
      </c>
      <c r="AN1706" s="300">
        <f>+VLOOKUP($E1706,Consumption!$1:$1048576,MATCH(DATE(AN$2,1,1),Consumption!$A$1:$LI$1),FALSE)</f>
        <v>93457.62599</v>
      </c>
      <c r="AO1706" s="300">
        <f>+VLOOKUP($E1706,Consumption!$1:$1048576,MATCH(DATE(AO$2,1,1),Consumption!$A$1:$LI$1),FALSE)</f>
        <v>94402.421600000001</v>
      </c>
    </row>
    <row r="1707" spans="1:41" ht="15" customHeight="1" x14ac:dyDescent="0.35">
      <c r="A1707" s="382"/>
      <c r="B1707" s="383"/>
      <c r="C1707" s="63" t="s">
        <v>594</v>
      </c>
      <c r="D1707" s="67"/>
      <c r="E1707" s="63" t="s">
        <v>671</v>
      </c>
      <c r="F1707" s="300">
        <f>+VLOOKUP($E1707,Consumption!$1:$1048576,MATCH(DATE(F$2,1,1),Consumption!$A$1:$LI$1),FALSE)</f>
        <v>3480.4765969999999</v>
      </c>
      <c r="G1707" s="300">
        <f>+VLOOKUP($E1707,Consumption!$1:$1048576,MATCH(DATE(G$2,1,1),Consumption!$A$1:$LI$1),FALSE)</f>
        <v>3445.924622</v>
      </c>
      <c r="H1707" s="300">
        <f>+VLOOKUP($E1707,Consumption!$1:$1048576,MATCH(DATE(H$2,1,1),Consumption!$A$1:$LI$1),FALSE)</f>
        <v>3442.878968</v>
      </c>
      <c r="I1707" s="300">
        <f>+VLOOKUP($E1707,Consumption!$1:$1048576,MATCH(DATE(I$2,1,1),Consumption!$A$1:$LI$1),FALSE)</f>
        <v>3476.2831700000002</v>
      </c>
      <c r="J1707" s="300">
        <f>+VLOOKUP($E1707,Consumption!$1:$1048576,MATCH(DATE(J$2,1,1),Consumption!$A$1:$LI$1),FALSE)</f>
        <v>3528.2122399999998</v>
      </c>
      <c r="K1707" s="300">
        <f>+VLOOKUP($E1707,Consumption!$1:$1048576,MATCH(DATE(K$2,1,1),Consumption!$A$1:$LI$1),FALSE)</f>
        <v>3591.4860699999999</v>
      </c>
      <c r="L1707" s="300">
        <f>+VLOOKUP($E1707,Consumption!$1:$1048576,MATCH(DATE(L$2,1,1),Consumption!$A$1:$LI$1),FALSE)</f>
        <v>3660.9199640000002</v>
      </c>
      <c r="M1707" s="300">
        <f>+VLOOKUP($E1707,Consumption!$1:$1048576,MATCH(DATE(M$2,1,1),Consumption!$A$1:$LI$1),FALSE)</f>
        <v>3721.5878809999999</v>
      </c>
      <c r="N1707" s="300">
        <f>+VLOOKUP($E1707,Consumption!$1:$1048576,MATCH(DATE(N$2,1,1),Consumption!$A$1:$LI$1),FALSE)</f>
        <v>3768.8731349999998</v>
      </c>
      <c r="O1707" s="300">
        <f>+VLOOKUP($E1707,Consumption!$1:$1048576,MATCH(DATE(O$2,1,1),Consumption!$A$1:$LI$1),FALSE)</f>
        <v>3813.4124510000001</v>
      </c>
      <c r="P1707" s="300">
        <f>+VLOOKUP($E1707,Consumption!$1:$1048576,MATCH(DATE(P$2,1,1),Consumption!$A$1:$LI$1),FALSE)</f>
        <v>3861.2074090000001</v>
      </c>
      <c r="Q1707" s="300">
        <f>+VLOOKUP($E1707,Consumption!$1:$1048576,MATCH(DATE(Q$2,1,1),Consumption!$A$1:$LI$1),FALSE)</f>
        <v>3919.9735169999999</v>
      </c>
      <c r="R1707" s="300">
        <f>+VLOOKUP($E1707,Consumption!$1:$1048576,MATCH(DATE(R$2,1,1),Consumption!$A$1:$LI$1),FALSE)</f>
        <v>3996.297028</v>
      </c>
      <c r="S1707" s="300">
        <f>+VLOOKUP($E1707,Consumption!$1:$1048576,MATCH(DATE(S$2,1,1),Consumption!$A$1:$LI$1),FALSE)</f>
        <v>4086.3177989999999</v>
      </c>
      <c r="T1707" s="300">
        <f>+VLOOKUP($E1707,Consumption!$1:$1048576,MATCH(DATE(T$2,1,1),Consumption!$A$1:$LI$1),FALSE)</f>
        <v>4184.6254630000003</v>
      </c>
      <c r="U1707" s="300">
        <f>+VLOOKUP($E1707,Consumption!$1:$1048576,MATCH(DATE(U$2,1,1),Consumption!$A$1:$LI$1),FALSE)</f>
        <v>4286.9345890000004</v>
      </c>
      <c r="V1707" s="300">
        <f>+VLOOKUP($E1707,Consumption!$1:$1048576,MATCH(DATE(V$2,1,1),Consumption!$A$1:$LI$1),FALSE)</f>
        <v>4388.8134689999997</v>
      </c>
      <c r="W1707" s="300">
        <f>+VLOOKUP($E1707,Consumption!$1:$1048576,MATCH(DATE(W$2,1,1),Consumption!$A$1:$LI$1),FALSE)</f>
        <v>4486.9336659999999</v>
      </c>
      <c r="X1707" s="300">
        <f>+VLOOKUP($E1707,Consumption!$1:$1048576,MATCH(DATE(X$2,1,1),Consumption!$A$1:$LI$1),FALSE)</f>
        <v>4582.132192</v>
      </c>
      <c r="Y1707" s="300">
        <f>+VLOOKUP($E1707,Consumption!$1:$1048576,MATCH(DATE(Y$2,1,1),Consumption!$A$1:$LI$1),FALSE)</f>
        <v>4675.9852870000004</v>
      </c>
      <c r="Z1707" s="300">
        <f>+VLOOKUP($E1707,Consumption!$1:$1048576,MATCH(DATE(Z$2,1,1),Consumption!$A$1:$LI$1),FALSE)</f>
        <v>4769.8401649999996</v>
      </c>
      <c r="AA1707" s="300">
        <f>+VLOOKUP($E1707,Consumption!$1:$1048576,MATCH(DATE(AA$2,1,1),Consumption!$A$1:$LI$1),FALSE)</f>
        <v>4864.4712419999996</v>
      </c>
      <c r="AB1707" s="300">
        <f>+VLOOKUP($E1707,Consumption!$1:$1048576,MATCH(DATE(AB$2,1,1),Consumption!$A$1:$LI$1),FALSE)</f>
        <v>4960.6087550000002</v>
      </c>
      <c r="AC1707" s="300">
        <f>+VLOOKUP($E1707,Consumption!$1:$1048576,MATCH(DATE(AC$2,1,1),Consumption!$A$1:$LI$1),FALSE)</f>
        <v>5059.2233889999998</v>
      </c>
      <c r="AD1707" s="300">
        <f>+VLOOKUP($E1707,Consumption!$1:$1048576,MATCH(DATE(AD$2,1,1),Consumption!$A$1:$LI$1),FALSE)</f>
        <v>5160.9229640000003</v>
      </c>
      <c r="AE1707" s="300">
        <f>+VLOOKUP($E1707,Consumption!$1:$1048576,MATCH(DATE(AE$2,1,1),Consumption!$A$1:$LI$1),FALSE)</f>
        <v>5266.0887009999997</v>
      </c>
      <c r="AF1707" s="300">
        <f>+VLOOKUP($E1707,Consumption!$1:$1048576,MATCH(DATE(AF$2,1,1),Consumption!$A$1:$LI$1),FALSE)</f>
        <v>5374.1271690000003</v>
      </c>
      <c r="AG1707" s="300">
        <f>+VLOOKUP($E1707,Consumption!$1:$1048576,MATCH(DATE(AG$2,1,1),Consumption!$A$1:$LI$1),FALSE)</f>
        <v>5484.7538070000001</v>
      </c>
      <c r="AH1707" s="300">
        <f>+VLOOKUP($E1707,Consumption!$1:$1048576,MATCH(DATE(AH$2,1,1),Consumption!$A$1:$LI$1),FALSE)</f>
        <v>5599.008691</v>
      </c>
      <c r="AI1707" s="300">
        <f>+VLOOKUP($E1707,Consumption!$1:$1048576,MATCH(DATE(AI$2,1,1),Consumption!$A$1:$LI$1),FALSE)</f>
        <v>5718.0695230000001</v>
      </c>
      <c r="AJ1707" s="300">
        <f>+VLOOKUP($E1707,Consumption!$1:$1048576,MATCH(DATE(AJ$2,1,1),Consumption!$A$1:$LI$1),FALSE)</f>
        <v>5842.4687270000004</v>
      </c>
      <c r="AK1707" s="300">
        <f>+VLOOKUP($E1707,Consumption!$1:$1048576,MATCH(DATE(AK$2,1,1),Consumption!$A$1:$LI$1),FALSE)</f>
        <v>5971.7719569999999</v>
      </c>
      <c r="AL1707" s="300">
        <f>+VLOOKUP($E1707,Consumption!$1:$1048576,MATCH(DATE(AL$2,1,1),Consumption!$A$1:$LI$1),FALSE)</f>
        <v>6105.1925810000002</v>
      </c>
      <c r="AM1707" s="300">
        <f>+VLOOKUP($E1707,Consumption!$1:$1048576,MATCH(DATE(AM$2,1,1),Consumption!$A$1:$LI$1),FALSE)</f>
        <v>6242.3688380000003</v>
      </c>
      <c r="AN1707" s="300">
        <f>+VLOOKUP($E1707,Consumption!$1:$1048576,MATCH(DATE(AN$2,1,1),Consumption!$A$1:$LI$1),FALSE)</f>
        <v>6382.942908</v>
      </c>
      <c r="AO1707" s="300">
        <f>+VLOOKUP($E1707,Consumption!$1:$1048576,MATCH(DATE(AO$2,1,1),Consumption!$A$1:$LI$1),FALSE)</f>
        <v>6526.391697</v>
      </c>
    </row>
    <row r="1708" spans="1:41" ht="15" customHeight="1" x14ac:dyDescent="0.35">
      <c r="A1708" s="382"/>
      <c r="B1708" s="383"/>
      <c r="C1708" s="63" t="s">
        <v>595</v>
      </c>
      <c r="D1708" s="67"/>
      <c r="E1708" s="63" t="s">
        <v>672</v>
      </c>
      <c r="F1708" s="300">
        <f>+VLOOKUP($E1708,Consumption!$1:$1048576,MATCH(DATE(F$2,1,1),Consumption!$A$1:$LI$1),FALSE)</f>
        <v>5291.3179970000001</v>
      </c>
      <c r="G1708" s="300">
        <f>+VLOOKUP($E1708,Consumption!$1:$1048576,MATCH(DATE(G$2,1,1),Consumption!$A$1:$LI$1),FALSE)</f>
        <v>5248.8575199999996</v>
      </c>
      <c r="H1708" s="300">
        <f>+VLOOKUP($E1708,Consumption!$1:$1048576,MATCH(DATE(H$2,1,1),Consumption!$A$1:$LI$1),FALSE)</f>
        <v>5256.6293779999996</v>
      </c>
      <c r="I1708" s="300">
        <f>+VLOOKUP($E1708,Consumption!$1:$1048576,MATCH(DATE(I$2,1,1),Consumption!$A$1:$LI$1),FALSE)</f>
        <v>5322.2095040000004</v>
      </c>
      <c r="J1708" s="300">
        <f>+VLOOKUP($E1708,Consumption!$1:$1048576,MATCH(DATE(J$2,1,1),Consumption!$A$1:$LI$1),FALSE)</f>
        <v>5411.8803420000004</v>
      </c>
      <c r="K1708" s="300">
        <f>+VLOOKUP($E1708,Consumption!$1:$1048576,MATCH(DATE(K$2,1,1),Consumption!$A$1:$LI$1),FALSE)</f>
        <v>5514.102605</v>
      </c>
      <c r="L1708" s="300">
        <f>+VLOOKUP($E1708,Consumption!$1:$1048576,MATCH(DATE(L$2,1,1),Consumption!$A$1:$LI$1),FALSE)</f>
        <v>5622.5043470000001</v>
      </c>
      <c r="M1708" s="300">
        <f>+VLOOKUP($E1708,Consumption!$1:$1048576,MATCH(DATE(M$2,1,1),Consumption!$A$1:$LI$1),FALSE)</f>
        <v>5738.0066729999999</v>
      </c>
      <c r="N1708" s="300">
        <f>+VLOOKUP($E1708,Consumption!$1:$1048576,MATCH(DATE(N$2,1,1),Consumption!$A$1:$LI$1),FALSE)</f>
        <v>5845.8898019999997</v>
      </c>
      <c r="O1708" s="300">
        <f>+VLOOKUP($E1708,Consumption!$1:$1048576,MATCH(DATE(O$2,1,1),Consumption!$A$1:$LI$1),FALSE)</f>
        <v>5956.6796619999996</v>
      </c>
      <c r="P1708" s="300">
        <f>+VLOOKUP($E1708,Consumption!$1:$1048576,MATCH(DATE(P$2,1,1),Consumption!$A$1:$LI$1),FALSE)</f>
        <v>6075.9416199999996</v>
      </c>
      <c r="Q1708" s="300">
        <f>+VLOOKUP($E1708,Consumption!$1:$1048576,MATCH(DATE(Q$2,1,1),Consumption!$A$1:$LI$1),FALSE)</f>
        <v>6205.4981950000001</v>
      </c>
      <c r="R1708" s="300">
        <f>+VLOOKUP($E1708,Consumption!$1:$1048576,MATCH(DATE(R$2,1,1),Consumption!$A$1:$LI$1),FALSE)</f>
        <v>6354.5312590000003</v>
      </c>
      <c r="S1708" s="300">
        <f>+VLOOKUP($E1708,Consumption!$1:$1048576,MATCH(DATE(S$2,1,1),Consumption!$A$1:$LI$1),FALSE)</f>
        <v>6518.9806509999999</v>
      </c>
      <c r="T1708" s="300">
        <f>+VLOOKUP($E1708,Consumption!$1:$1048576,MATCH(DATE(T$2,1,1),Consumption!$A$1:$LI$1),FALSE)</f>
        <v>6692.5789969999996</v>
      </c>
      <c r="U1708" s="300">
        <f>+VLOOKUP($E1708,Consumption!$1:$1048576,MATCH(DATE(U$2,1,1),Consumption!$A$1:$LI$1),FALSE)</f>
        <v>6870.3260469999996</v>
      </c>
      <c r="V1708" s="300">
        <f>+VLOOKUP($E1708,Consumption!$1:$1048576,MATCH(DATE(V$2,1,1),Consumption!$A$1:$LI$1),FALSE)</f>
        <v>7051.235737</v>
      </c>
      <c r="W1708" s="300">
        <f>+VLOOKUP($E1708,Consumption!$1:$1048576,MATCH(DATE(W$2,1,1),Consumption!$A$1:$LI$1),FALSE)</f>
        <v>7230.7876560000004</v>
      </c>
      <c r="X1708" s="300">
        <f>+VLOOKUP($E1708,Consumption!$1:$1048576,MATCH(DATE(X$2,1,1),Consumption!$A$1:$LI$1),FALSE)</f>
        <v>7409.1478390000002</v>
      </c>
      <c r="Y1708" s="300">
        <f>+VLOOKUP($E1708,Consumption!$1:$1048576,MATCH(DATE(Y$2,1,1),Consumption!$A$1:$LI$1),FALSE)</f>
        <v>7587.4397120000003</v>
      </c>
      <c r="Z1708" s="300">
        <f>+VLOOKUP($E1708,Consumption!$1:$1048576,MATCH(DATE(Z$2,1,1),Consumption!$A$1:$LI$1),FALSE)</f>
        <v>7766.74251</v>
      </c>
      <c r="AA1708" s="300">
        <f>+VLOOKUP($E1708,Consumption!$1:$1048576,MATCH(DATE(AA$2,1,1),Consumption!$A$1:$LI$1),FALSE)</f>
        <v>7947.6783379999997</v>
      </c>
      <c r="AB1708" s="300">
        <f>+VLOOKUP($E1708,Consumption!$1:$1048576,MATCH(DATE(AB$2,1,1),Consumption!$A$1:$LI$1),FALSE)</f>
        <v>8131.1098519999996</v>
      </c>
      <c r="AC1708" s="300">
        <f>+VLOOKUP($E1708,Consumption!$1:$1048576,MATCH(DATE(AC$2,1,1),Consumption!$A$1:$LI$1),FALSE)</f>
        <v>8318.43361</v>
      </c>
      <c r="AD1708" s="300">
        <f>+VLOOKUP($E1708,Consumption!$1:$1048576,MATCH(DATE(AD$2,1,1),Consumption!$A$1:$LI$1),FALSE)</f>
        <v>8510.552377</v>
      </c>
      <c r="AE1708" s="300">
        <f>+VLOOKUP($E1708,Consumption!$1:$1048576,MATCH(DATE(AE$2,1,1),Consumption!$A$1:$LI$1),FALSE)</f>
        <v>8708.1034490000002</v>
      </c>
      <c r="AF1708" s="300">
        <f>+VLOOKUP($E1708,Consumption!$1:$1048576,MATCH(DATE(AF$2,1,1),Consumption!$A$1:$LI$1),FALSE)</f>
        <v>8910.3623860000007</v>
      </c>
      <c r="AG1708" s="300">
        <f>+VLOOKUP($E1708,Consumption!$1:$1048576,MATCH(DATE(AG$2,1,1),Consumption!$A$1:$LI$1),FALSE)</f>
        <v>9117.1937409999991</v>
      </c>
      <c r="AH1708" s="300">
        <f>+VLOOKUP($E1708,Consumption!$1:$1048576,MATCH(DATE(AH$2,1,1),Consumption!$A$1:$LI$1),FALSE)</f>
        <v>9330.4456620000001</v>
      </c>
      <c r="AI1708" s="300">
        <f>+VLOOKUP($E1708,Consumption!$1:$1048576,MATCH(DATE(AI$2,1,1),Consumption!$A$1:$LI$1),FALSE)</f>
        <v>9552.2440549999992</v>
      </c>
      <c r="AJ1708" s="300">
        <f>+VLOOKUP($E1708,Consumption!$1:$1048576,MATCH(DATE(AJ$2,1,1),Consumption!$A$1:$LI$1),FALSE)</f>
        <v>9783.6060720000005</v>
      </c>
      <c r="AK1708" s="300">
        <f>+VLOOKUP($E1708,Consumption!$1:$1048576,MATCH(DATE(AK$2,1,1),Consumption!$A$1:$LI$1),FALSE)</f>
        <v>10023.972470000001</v>
      </c>
      <c r="AL1708" s="300">
        <f>+VLOOKUP($E1708,Consumption!$1:$1048576,MATCH(DATE(AL$2,1,1),Consumption!$A$1:$LI$1),FALSE)</f>
        <v>10272.176719999999</v>
      </c>
      <c r="AM1708" s="300">
        <f>+VLOOKUP($E1708,Consumption!$1:$1048576,MATCH(DATE(AM$2,1,1),Consumption!$A$1:$LI$1),FALSE)</f>
        <v>10527.620569999999</v>
      </c>
      <c r="AN1708" s="300">
        <f>+VLOOKUP($E1708,Consumption!$1:$1048576,MATCH(DATE(AN$2,1,1),Consumption!$A$1:$LI$1),FALSE)</f>
        <v>10789.66188</v>
      </c>
      <c r="AO1708" s="300">
        <f>+VLOOKUP($E1708,Consumption!$1:$1048576,MATCH(DATE(AO$2,1,1),Consumption!$A$1:$LI$1),FALSE)</f>
        <v>11057.355439999999</v>
      </c>
    </row>
    <row r="1709" spans="1:41" ht="15" customHeight="1" x14ac:dyDescent="0.35">
      <c r="A1709" s="382"/>
      <c r="B1709" s="383"/>
      <c r="C1709" s="63" t="s">
        <v>596</v>
      </c>
      <c r="D1709" s="67"/>
      <c r="E1709" s="63" t="s">
        <v>673</v>
      </c>
      <c r="F1709" s="300">
        <f>+VLOOKUP($E1709,Consumption!$1:$1048576,MATCH(DATE(F$2,1,1),Consumption!$A$1:$LI$1),FALSE)</f>
        <v>13698.593049999999</v>
      </c>
      <c r="G1709" s="300">
        <f>+VLOOKUP($E1709,Consumption!$1:$1048576,MATCH(DATE(G$2,1,1),Consumption!$A$1:$LI$1),FALSE)</f>
        <v>13595.361430000001</v>
      </c>
      <c r="H1709" s="300">
        <f>+VLOOKUP($E1709,Consumption!$1:$1048576,MATCH(DATE(H$2,1,1),Consumption!$A$1:$LI$1),FALSE)</f>
        <v>13623.757960000001</v>
      </c>
      <c r="I1709" s="300">
        <f>+VLOOKUP($E1709,Consumption!$1:$1048576,MATCH(DATE(I$2,1,1),Consumption!$A$1:$LI$1),FALSE)</f>
        <v>13802.2629</v>
      </c>
      <c r="J1709" s="300">
        <f>+VLOOKUP($E1709,Consumption!$1:$1048576,MATCH(DATE(J$2,1,1),Consumption!$A$1:$LI$1),FALSE)</f>
        <v>14041.97344</v>
      </c>
      <c r="K1709" s="300">
        <f>+VLOOKUP($E1709,Consumption!$1:$1048576,MATCH(DATE(K$2,1,1),Consumption!$A$1:$LI$1),FALSE)</f>
        <v>14312.63905</v>
      </c>
      <c r="L1709" s="300">
        <f>+VLOOKUP($E1709,Consumption!$1:$1048576,MATCH(DATE(L$2,1,1),Consumption!$A$1:$LI$1),FALSE)</f>
        <v>14597.776239999999</v>
      </c>
      <c r="M1709" s="300">
        <f>+VLOOKUP($E1709,Consumption!$1:$1048576,MATCH(DATE(M$2,1,1),Consumption!$A$1:$LI$1),FALSE)</f>
        <v>14892.904130000001</v>
      </c>
      <c r="N1709" s="300">
        <f>+VLOOKUP($E1709,Consumption!$1:$1048576,MATCH(DATE(N$2,1,1),Consumption!$A$1:$LI$1),FALSE)</f>
        <v>15166.94231</v>
      </c>
      <c r="O1709" s="300">
        <f>+VLOOKUP($E1709,Consumption!$1:$1048576,MATCH(DATE(O$2,1,1),Consumption!$A$1:$LI$1),FALSE)</f>
        <v>15448.694939999999</v>
      </c>
      <c r="P1709" s="300">
        <f>+VLOOKUP($E1709,Consumption!$1:$1048576,MATCH(DATE(P$2,1,1),Consumption!$A$1:$LI$1),FALSE)</f>
        <v>15752.96413</v>
      </c>
      <c r="Q1709" s="300">
        <f>+VLOOKUP($E1709,Consumption!$1:$1048576,MATCH(DATE(Q$2,1,1),Consumption!$A$1:$LI$1),FALSE)</f>
        <v>16087.052240000001</v>
      </c>
      <c r="R1709" s="300">
        <f>+VLOOKUP($E1709,Consumption!$1:$1048576,MATCH(DATE(R$2,1,1),Consumption!$A$1:$LI$1),FALSE)</f>
        <v>16477.619859999999</v>
      </c>
      <c r="S1709" s="300">
        <f>+VLOOKUP($E1709,Consumption!$1:$1048576,MATCH(DATE(S$2,1,1),Consumption!$A$1:$LI$1),FALSE)</f>
        <v>16913.070779999998</v>
      </c>
      <c r="T1709" s="300">
        <f>+VLOOKUP($E1709,Consumption!$1:$1048576,MATCH(DATE(T$2,1,1),Consumption!$A$1:$LI$1),FALSE)</f>
        <v>17375.469489999999</v>
      </c>
      <c r="U1709" s="300">
        <f>+VLOOKUP($E1709,Consumption!$1:$1048576,MATCH(DATE(U$2,1,1),Consumption!$A$1:$LI$1),FALSE)</f>
        <v>17850.477309999998</v>
      </c>
      <c r="V1709" s="300">
        <f>+VLOOKUP($E1709,Consumption!$1:$1048576,MATCH(DATE(V$2,1,1),Consumption!$A$1:$LI$1),FALSE)</f>
        <v>18334.214940000002</v>
      </c>
      <c r="W1709" s="300">
        <f>+VLOOKUP($E1709,Consumption!$1:$1048576,MATCH(DATE(W$2,1,1),Consumption!$A$1:$LI$1),FALSE)</f>
        <v>18812.95349</v>
      </c>
      <c r="X1709" s="300">
        <f>+VLOOKUP($E1709,Consumption!$1:$1048576,MATCH(DATE(X$2,1,1),Consumption!$A$1:$LI$1),FALSE)</f>
        <v>19287.258969999999</v>
      </c>
      <c r="Y1709" s="300">
        <f>+VLOOKUP($E1709,Consumption!$1:$1048576,MATCH(DATE(Y$2,1,1),Consumption!$A$1:$LI$1),FALSE)</f>
        <v>19760.266660000001</v>
      </c>
      <c r="Z1709" s="300">
        <f>+VLOOKUP($E1709,Consumption!$1:$1048576,MATCH(DATE(Z$2,1,1),Consumption!$A$1:$LI$1),FALSE)</f>
        <v>20234.891899999999</v>
      </c>
      <c r="AA1709" s="300">
        <f>+VLOOKUP($E1709,Consumption!$1:$1048576,MATCH(DATE(AA$2,1,1),Consumption!$A$1:$LI$1),FALSE)</f>
        <v>20712.411260000001</v>
      </c>
      <c r="AB1709" s="300">
        <f>+VLOOKUP($E1709,Consumption!$1:$1048576,MATCH(DATE(AB$2,1,1),Consumption!$A$1:$LI$1),FALSE)</f>
        <v>21194.970170000001</v>
      </c>
      <c r="AC1709" s="300">
        <f>+VLOOKUP($E1709,Consumption!$1:$1048576,MATCH(DATE(AC$2,1,1),Consumption!$A$1:$LI$1),FALSE)</f>
        <v>21686.878110000001</v>
      </c>
      <c r="AD1709" s="300">
        <f>+VLOOKUP($E1709,Consumption!$1:$1048576,MATCH(DATE(AD$2,1,1),Consumption!$A$1:$LI$1),FALSE)</f>
        <v>22190.951809999999</v>
      </c>
      <c r="AE1709" s="300">
        <f>+VLOOKUP($E1709,Consumption!$1:$1048576,MATCH(DATE(AE$2,1,1),Consumption!$A$1:$LI$1),FALSE)</f>
        <v>22709.219550000002</v>
      </c>
      <c r="AF1709" s="300">
        <f>+VLOOKUP($E1709,Consumption!$1:$1048576,MATCH(DATE(AF$2,1,1),Consumption!$A$1:$LI$1),FALSE)</f>
        <v>23238.209279999999</v>
      </c>
      <c r="AG1709" s="300">
        <f>+VLOOKUP($E1709,Consumption!$1:$1048576,MATCH(DATE(AG$2,1,1),Consumption!$A$1:$LI$1),FALSE)</f>
        <v>23776.253530000002</v>
      </c>
      <c r="AH1709" s="300">
        <f>+VLOOKUP($E1709,Consumption!$1:$1048576,MATCH(DATE(AH$2,1,1),Consumption!$A$1:$LI$1),FALSE)</f>
        <v>24329.573840000001</v>
      </c>
      <c r="AI1709" s="300">
        <f>+VLOOKUP($E1709,Consumption!$1:$1048576,MATCH(DATE(AI$2,1,1),Consumption!$A$1:$LI$1),FALSE)</f>
        <v>24905.227200000001</v>
      </c>
      <c r="AJ1709" s="300">
        <f>+VLOOKUP($E1709,Consumption!$1:$1048576,MATCH(DATE(AJ$2,1,1),Consumption!$A$1:$LI$1),FALSE)</f>
        <v>25506.773519999999</v>
      </c>
      <c r="AK1709" s="300">
        <f>+VLOOKUP($E1709,Consumption!$1:$1048576,MATCH(DATE(AK$2,1,1),Consumption!$A$1:$LI$1),FALSE)</f>
        <v>26132.35456</v>
      </c>
      <c r="AL1709" s="300">
        <f>+VLOOKUP($E1709,Consumption!$1:$1048576,MATCH(DATE(AL$2,1,1),Consumption!$A$1:$LI$1),FALSE)</f>
        <v>26778.200489999999</v>
      </c>
      <c r="AM1709" s="300">
        <f>+VLOOKUP($E1709,Consumption!$1:$1048576,MATCH(DATE(AM$2,1,1),Consumption!$A$1:$LI$1),FALSE)</f>
        <v>27443.20075</v>
      </c>
      <c r="AN1709" s="300">
        <f>+VLOOKUP($E1709,Consumption!$1:$1048576,MATCH(DATE(AN$2,1,1),Consumption!$A$1:$LI$1),FALSE)</f>
        <v>28126.236519999999</v>
      </c>
      <c r="AO1709" s="300">
        <f>+VLOOKUP($E1709,Consumption!$1:$1048576,MATCH(DATE(AO$2,1,1),Consumption!$A$1:$LI$1),FALSE)</f>
        <v>28825.423030000002</v>
      </c>
    </row>
    <row r="1710" spans="1:41" ht="15" customHeight="1" x14ac:dyDescent="0.35">
      <c r="A1710" s="382"/>
      <c r="B1710" s="383"/>
      <c r="C1710" s="63" t="s">
        <v>597</v>
      </c>
      <c r="D1710" s="67"/>
      <c r="E1710" s="63" t="s">
        <v>674</v>
      </c>
      <c r="F1710" s="300">
        <f>+VLOOKUP($E1710,Consumption!$1:$1048576,MATCH(DATE(F$2,1,1),Consumption!$A$1:$LI$1),FALSE)</f>
        <v>7714.7455129999998</v>
      </c>
      <c r="G1710" s="300">
        <f>+VLOOKUP($E1710,Consumption!$1:$1048576,MATCH(DATE(G$2,1,1),Consumption!$A$1:$LI$1),FALSE)</f>
        <v>7658.535296</v>
      </c>
      <c r="H1710" s="300">
        <f>+VLOOKUP($E1710,Consumption!$1:$1048576,MATCH(DATE(H$2,1,1),Consumption!$A$1:$LI$1),FALSE)</f>
        <v>7676.7081589999998</v>
      </c>
      <c r="I1710" s="300">
        <f>+VLOOKUP($E1710,Consumption!$1:$1048576,MATCH(DATE(I$2,1,1),Consumption!$A$1:$LI$1),FALSE)</f>
        <v>7779.8812630000002</v>
      </c>
      <c r="J1710" s="300">
        <f>+VLOOKUP($E1710,Consumption!$1:$1048576,MATCH(DATE(J$2,1,1),Consumption!$A$1:$LI$1),FALSE)</f>
        <v>7917.6745300000002</v>
      </c>
      <c r="K1710" s="300">
        <f>+VLOOKUP($E1710,Consumption!$1:$1048576,MATCH(DATE(K$2,1,1),Consumption!$A$1:$LI$1),FALSE)</f>
        <v>8073.0935769999996</v>
      </c>
      <c r="L1710" s="300">
        <f>+VLOOKUP($E1710,Consumption!$1:$1048576,MATCH(DATE(L$2,1,1),Consumption!$A$1:$LI$1),FALSE)</f>
        <v>8237.0391839999993</v>
      </c>
      <c r="M1710" s="300">
        <f>+VLOOKUP($E1710,Consumption!$1:$1048576,MATCH(DATE(M$2,1,1),Consumption!$A$1:$LI$1),FALSE)</f>
        <v>8414.8745010000002</v>
      </c>
      <c r="N1710" s="300">
        <f>+VLOOKUP($E1710,Consumption!$1:$1048576,MATCH(DATE(N$2,1,1),Consumption!$A$1:$LI$1),FALSE)</f>
        <v>8584.7963309999996</v>
      </c>
      <c r="O1710" s="300">
        <f>+VLOOKUP($E1710,Consumption!$1:$1048576,MATCH(DATE(O$2,1,1),Consumption!$A$1:$LI$1),FALSE)</f>
        <v>8761.9031699999996</v>
      </c>
      <c r="P1710" s="300">
        <f>+VLOOKUP($E1710,Consumption!$1:$1048576,MATCH(DATE(P$2,1,1),Consumption!$A$1:$LI$1),FALSE)</f>
        <v>8954.1260760000005</v>
      </c>
      <c r="Q1710" s="300">
        <f>+VLOOKUP($E1710,Consumption!$1:$1048576,MATCH(DATE(Q$2,1,1),Consumption!$A$1:$LI$1),FALSE)</f>
        <v>9162.7928589999992</v>
      </c>
      <c r="R1710" s="300">
        <f>+VLOOKUP($E1710,Consumption!$1:$1048576,MATCH(DATE(R$2,1,1),Consumption!$A$1:$LI$1),FALSE)</f>
        <v>9401.3281459999998</v>
      </c>
      <c r="S1710" s="300">
        <f>+VLOOKUP($E1710,Consumption!$1:$1048576,MATCH(DATE(S$2,1,1),Consumption!$A$1:$LI$1),FALSE)</f>
        <v>9663.4642519999998</v>
      </c>
      <c r="T1710" s="300">
        <f>+VLOOKUP($E1710,Consumption!$1:$1048576,MATCH(DATE(T$2,1,1),Consumption!$A$1:$LI$1),FALSE)</f>
        <v>9939.4152670000003</v>
      </c>
      <c r="U1710" s="300">
        <f>+VLOOKUP($E1710,Consumption!$1:$1048576,MATCH(DATE(U$2,1,1),Consumption!$A$1:$LI$1),FALSE)</f>
        <v>10221.23359</v>
      </c>
      <c r="V1710" s="300">
        <f>+VLOOKUP($E1710,Consumption!$1:$1048576,MATCH(DATE(V$2,1,1),Consumption!$A$1:$LI$1),FALSE)</f>
        <v>10507.91286</v>
      </c>
      <c r="W1710" s="300">
        <f>+VLOOKUP($E1710,Consumption!$1:$1048576,MATCH(DATE(W$2,1,1),Consumption!$A$1:$LI$1),FALSE)</f>
        <v>10792.55055</v>
      </c>
      <c r="X1710" s="300">
        <f>+VLOOKUP($E1710,Consumption!$1:$1048576,MATCH(DATE(X$2,1,1),Consumption!$A$1:$LI$1),FALSE)</f>
        <v>11075.100280000001</v>
      </c>
      <c r="Y1710" s="300">
        <f>+VLOOKUP($E1710,Consumption!$1:$1048576,MATCH(DATE(Y$2,1,1),Consumption!$A$1:$LI$1),FALSE)</f>
        <v>11356.89963</v>
      </c>
      <c r="Z1710" s="300">
        <f>+VLOOKUP($E1710,Consumption!$1:$1048576,MATCH(DATE(Z$2,1,1),Consumption!$A$1:$LI$1),FALSE)</f>
        <v>11639.30401</v>
      </c>
      <c r="AA1710" s="300">
        <f>+VLOOKUP($E1710,Consumption!$1:$1048576,MATCH(DATE(AA$2,1,1),Consumption!$A$1:$LI$1),FALSE)</f>
        <v>11923.11681</v>
      </c>
      <c r="AB1710" s="300">
        <f>+VLOOKUP($E1710,Consumption!$1:$1048576,MATCH(DATE(AB$2,1,1),Consumption!$A$1:$LI$1),FALSE)</f>
        <v>12209.629150000001</v>
      </c>
      <c r="AC1710" s="300">
        <f>+VLOOKUP($E1710,Consumption!$1:$1048576,MATCH(DATE(AC$2,1,1),Consumption!$A$1:$LI$1),FALSE)</f>
        <v>12501.03147</v>
      </c>
      <c r="AD1710" s="300">
        <f>+VLOOKUP($E1710,Consumption!$1:$1048576,MATCH(DATE(AD$2,1,1),Consumption!$A$1:$LI$1),FALSE)</f>
        <v>12798.637720000001</v>
      </c>
      <c r="AE1710" s="300">
        <f>+VLOOKUP($E1710,Consumption!$1:$1048576,MATCH(DATE(AE$2,1,1),Consumption!$A$1:$LI$1),FALSE)</f>
        <v>13103.46322</v>
      </c>
      <c r="AF1710" s="300">
        <f>+VLOOKUP($E1710,Consumption!$1:$1048576,MATCH(DATE(AF$2,1,1),Consumption!$A$1:$LI$1),FALSE)</f>
        <v>13414.44735</v>
      </c>
      <c r="AG1710" s="300">
        <f>+VLOOKUP($E1710,Consumption!$1:$1048576,MATCH(DATE(AG$2,1,1),Consumption!$A$1:$LI$1),FALSE)</f>
        <v>13731.67265</v>
      </c>
      <c r="AH1710" s="300">
        <f>+VLOOKUP($E1710,Consumption!$1:$1048576,MATCH(DATE(AH$2,1,1),Consumption!$A$1:$LI$1),FALSE)</f>
        <v>14058.49986</v>
      </c>
      <c r="AI1710" s="300">
        <f>+VLOOKUP($E1710,Consumption!$1:$1048576,MATCH(DATE(AI$2,1,1),Consumption!$A$1:$LI$1),FALSE)</f>
        <v>14398.852430000001</v>
      </c>
      <c r="AJ1710" s="300">
        <f>+VLOOKUP($E1710,Consumption!$1:$1048576,MATCH(DATE(AJ$2,1,1),Consumption!$A$1:$LI$1),FALSE)</f>
        <v>14754.69289</v>
      </c>
      <c r="AK1710" s="300">
        <f>+VLOOKUP($E1710,Consumption!$1:$1048576,MATCH(DATE(AK$2,1,1),Consumption!$A$1:$LI$1),FALSE)</f>
        <v>15125.323200000001</v>
      </c>
      <c r="AL1710" s="300">
        <f>+VLOOKUP($E1710,Consumption!$1:$1048576,MATCH(DATE(AL$2,1,1),Consumption!$A$1:$LI$1),FALSE)</f>
        <v>15509.03037</v>
      </c>
      <c r="AM1710" s="300">
        <f>+VLOOKUP($E1710,Consumption!$1:$1048576,MATCH(DATE(AM$2,1,1),Consumption!$A$1:$LI$1),FALSE)</f>
        <v>15905.005520000001</v>
      </c>
      <c r="AN1710" s="300">
        <f>+VLOOKUP($E1710,Consumption!$1:$1048576,MATCH(DATE(AN$2,1,1),Consumption!$A$1:$LI$1),FALSE)</f>
        <v>16312.347239999999</v>
      </c>
      <c r="AO1710" s="300">
        <f>+VLOOKUP($E1710,Consumption!$1:$1048576,MATCH(DATE(AO$2,1,1),Consumption!$A$1:$LI$1),FALSE)</f>
        <v>16729.76743</v>
      </c>
    </row>
    <row r="1711" spans="1:41" ht="15" customHeight="1" x14ac:dyDescent="0.35">
      <c r="A1711" s="382"/>
      <c r="B1711" s="383"/>
      <c r="C1711" s="63" t="s">
        <v>598</v>
      </c>
      <c r="D1711" s="67"/>
      <c r="E1711" s="63" t="s">
        <v>675</v>
      </c>
      <c r="F1711" s="300">
        <f>+VLOOKUP($E1711,Consumption!$1:$1048576,MATCH(DATE(F$2,1,1),Consumption!$A$1:$LI$1),FALSE)</f>
        <v>99.042302950000007</v>
      </c>
      <c r="G1711" s="300">
        <f>+VLOOKUP($E1711,Consumption!$1:$1048576,MATCH(DATE(G$2,1,1),Consumption!$A$1:$LI$1),FALSE)</f>
        <v>98.289090970000004</v>
      </c>
      <c r="H1711" s="300">
        <f>+VLOOKUP($E1711,Consumption!$1:$1048576,MATCH(DATE(H$2,1,1),Consumption!$A$1:$LI$1),FALSE)</f>
        <v>98.48561986</v>
      </c>
      <c r="I1711" s="300">
        <f>+VLOOKUP($E1711,Consumption!$1:$1048576,MATCH(DATE(I$2,1,1),Consumption!$A$1:$LI$1),FALSE)</f>
        <v>99.761897340000004</v>
      </c>
      <c r="J1711" s="300">
        <f>+VLOOKUP($E1711,Consumption!$1:$1048576,MATCH(DATE(J$2,1,1),Consumption!$A$1:$LI$1),FALSE)</f>
        <v>101.5036113</v>
      </c>
      <c r="K1711" s="300">
        <f>+VLOOKUP($E1711,Consumption!$1:$1048576,MATCH(DATE(K$2,1,1),Consumption!$A$1:$LI$1),FALSE)</f>
        <v>103.4961873</v>
      </c>
      <c r="L1711" s="300">
        <f>+VLOOKUP($E1711,Consumption!$1:$1048576,MATCH(DATE(L$2,1,1),Consumption!$A$1:$LI$1),FALSE)</f>
        <v>105.6174001</v>
      </c>
      <c r="M1711" s="300">
        <f>+VLOOKUP($E1711,Consumption!$1:$1048576,MATCH(DATE(M$2,1,1),Consumption!$A$1:$LI$1),FALSE)</f>
        <v>107.7180913</v>
      </c>
      <c r="N1711" s="300">
        <f>+VLOOKUP($E1711,Consumption!$1:$1048576,MATCH(DATE(N$2,1,1),Consumption!$A$1:$LI$1),FALSE)</f>
        <v>109.6141693</v>
      </c>
      <c r="O1711" s="300">
        <f>+VLOOKUP($E1711,Consumption!$1:$1048576,MATCH(DATE(O$2,1,1),Consumption!$A$1:$LI$1),FALSE)</f>
        <v>111.5463431</v>
      </c>
      <c r="P1711" s="300">
        <f>+VLOOKUP($E1711,Consumption!$1:$1048576,MATCH(DATE(P$2,1,1),Consumption!$A$1:$LI$1),FALSE)</f>
        <v>113.6453504</v>
      </c>
      <c r="Q1711" s="300">
        <f>+VLOOKUP($E1711,Consumption!$1:$1048576,MATCH(DATE(Q$2,1,1),Consumption!$A$1:$LI$1),FALSE)</f>
        <v>116.022333</v>
      </c>
      <c r="R1711" s="300">
        <f>+VLOOKUP($E1711,Consumption!$1:$1048576,MATCH(DATE(R$2,1,1),Consumption!$A$1:$LI$1),FALSE)</f>
        <v>118.87989779999999</v>
      </c>
      <c r="S1711" s="300">
        <f>+VLOOKUP($E1711,Consumption!$1:$1048576,MATCH(DATE(S$2,1,1),Consumption!$A$1:$LI$1),FALSE)</f>
        <v>122.118382</v>
      </c>
      <c r="T1711" s="300">
        <f>+VLOOKUP($E1711,Consumption!$1:$1048576,MATCH(DATE(T$2,1,1),Consumption!$A$1:$LI$1),FALSE)</f>
        <v>125.5869939</v>
      </c>
      <c r="U1711" s="300">
        <f>+VLOOKUP($E1711,Consumption!$1:$1048576,MATCH(DATE(U$2,1,1),Consumption!$A$1:$LI$1),FALSE)</f>
        <v>129.1638203</v>
      </c>
      <c r="V1711" s="300">
        <f>+VLOOKUP($E1711,Consumption!$1:$1048576,MATCH(DATE(V$2,1,1),Consumption!$A$1:$LI$1),FALSE)</f>
        <v>132.7802787</v>
      </c>
      <c r="W1711" s="300">
        <f>+VLOOKUP($E1711,Consumption!$1:$1048576,MATCH(DATE(W$2,1,1),Consumption!$A$1:$LI$1),FALSE)</f>
        <v>136.32866469999999</v>
      </c>
      <c r="X1711" s="300">
        <f>+VLOOKUP($E1711,Consumption!$1:$1048576,MATCH(DATE(X$2,1,1),Consumption!$A$1:$LI$1),FALSE)</f>
        <v>139.81907720000001</v>
      </c>
      <c r="Y1711" s="300">
        <f>+VLOOKUP($E1711,Consumption!$1:$1048576,MATCH(DATE(Y$2,1,1),Consumption!$A$1:$LI$1),FALSE)</f>
        <v>143.28113339999999</v>
      </c>
      <c r="Z1711" s="300">
        <f>+VLOOKUP($E1711,Consumption!$1:$1048576,MATCH(DATE(Z$2,1,1),Consumption!$A$1:$LI$1),FALSE)</f>
        <v>146.74117849999999</v>
      </c>
      <c r="AA1711" s="300">
        <f>+VLOOKUP($E1711,Consumption!$1:$1048576,MATCH(DATE(AA$2,1,1),Consumption!$A$1:$LI$1),FALSE)</f>
        <v>150.2114455</v>
      </c>
      <c r="AB1711" s="300">
        <f>+VLOOKUP($E1711,Consumption!$1:$1048576,MATCH(DATE(AB$2,1,1),Consumption!$A$1:$LI$1),FALSE)</f>
        <v>153.70992419999999</v>
      </c>
      <c r="AC1711" s="300">
        <f>+VLOOKUP($E1711,Consumption!$1:$1048576,MATCH(DATE(AC$2,1,1),Consumption!$A$1:$LI$1),FALSE)</f>
        <v>157.2710419</v>
      </c>
      <c r="AD1711" s="300">
        <f>+VLOOKUP($E1711,Consumption!$1:$1048576,MATCH(DATE(AD$2,1,1),Consumption!$A$1:$LI$1),FALSE)</f>
        <v>160.91606490000001</v>
      </c>
      <c r="AE1711" s="300">
        <f>+VLOOKUP($E1711,Consumption!$1:$1048576,MATCH(DATE(AE$2,1,1),Consumption!$A$1:$LI$1),FALSE)</f>
        <v>164.66073850000001</v>
      </c>
      <c r="AF1711" s="300">
        <f>+VLOOKUP($E1711,Consumption!$1:$1048576,MATCH(DATE(AF$2,1,1),Consumption!$A$1:$LI$1),FALSE)</f>
        <v>168.47722909999999</v>
      </c>
      <c r="AG1711" s="300">
        <f>+VLOOKUP($E1711,Consumption!$1:$1048576,MATCH(DATE(AG$2,1,1),Consumption!$A$1:$LI$1),FALSE)</f>
        <v>172.3532596</v>
      </c>
      <c r="AH1711" s="300">
        <f>+VLOOKUP($E1711,Consumption!$1:$1048576,MATCH(DATE(AH$2,1,1),Consumption!$A$1:$LI$1),FALSE)</f>
        <v>176.34048089999999</v>
      </c>
      <c r="AI1711" s="300">
        <f>+VLOOKUP($E1711,Consumption!$1:$1048576,MATCH(DATE(AI$2,1,1),Consumption!$A$1:$LI$1),FALSE)</f>
        <v>180.49775099999999</v>
      </c>
      <c r="AJ1711" s="300">
        <f>+VLOOKUP($E1711,Consumption!$1:$1048576,MATCH(DATE(AJ$2,1,1),Consumption!$A$1:$LI$1),FALSE)</f>
        <v>184.85507100000001</v>
      </c>
      <c r="AK1711" s="300">
        <f>+VLOOKUP($E1711,Consumption!$1:$1048576,MATCH(DATE(AK$2,1,1),Consumption!$A$1:$LI$1),FALSE)</f>
        <v>189.39847280000001</v>
      </c>
      <c r="AL1711" s="300">
        <f>+VLOOKUP($E1711,Consumption!$1:$1048576,MATCH(DATE(AL$2,1,1),Consumption!$A$1:$LI$1),FALSE)</f>
        <v>194.09848160000001</v>
      </c>
      <c r="AM1711" s="300">
        <f>+VLOOKUP($E1711,Consumption!$1:$1048576,MATCH(DATE(AM$2,1,1),Consumption!$A$1:$LI$1),FALSE)</f>
        <v>198.9468833</v>
      </c>
      <c r="AN1711" s="300">
        <f>+VLOOKUP($E1711,Consumption!$1:$1048576,MATCH(DATE(AN$2,1,1),Consumption!$A$1:$LI$1),FALSE)</f>
        <v>203.934808</v>
      </c>
      <c r="AO1711" s="300">
        <f>+VLOOKUP($E1711,Consumption!$1:$1048576,MATCH(DATE(AO$2,1,1),Consumption!$A$1:$LI$1),FALSE)</f>
        <v>209.04721190000001</v>
      </c>
    </row>
    <row r="1712" spans="1:41" ht="15" customHeight="1" x14ac:dyDescent="0.35">
      <c r="A1712" s="382"/>
      <c r="B1712" s="383"/>
      <c r="C1712" s="63" t="s">
        <v>599</v>
      </c>
      <c r="D1712" s="67"/>
      <c r="E1712" s="289" t="s">
        <v>676</v>
      </c>
      <c r="F1712" s="300">
        <f>+VLOOKUP($E1712,Consumption!$1:$1048576,MATCH(DATE(F$2,1,1),Consumption!$A$1:$LI$1),FALSE)</f>
        <v>97471.043969999999</v>
      </c>
      <c r="G1712" s="300">
        <f>+VLOOKUP($E1712,Consumption!$1:$1048576,MATCH(DATE(G$2,1,1),Consumption!$A$1:$LI$1),FALSE)</f>
        <v>96750.168550000002</v>
      </c>
      <c r="H1712" s="300">
        <f>+VLOOKUP($E1712,Consumption!$1:$1048576,MATCH(DATE(H$2,1,1),Consumption!$A$1:$LI$1),FALSE)</f>
        <v>96967.157179999995</v>
      </c>
      <c r="I1712" s="300">
        <f>+VLOOKUP($E1712,Consumption!$1:$1048576,MATCH(DATE(I$2,1,1),Consumption!$A$1:$LI$1),FALSE)</f>
        <v>98256.13291</v>
      </c>
      <c r="J1712" s="300">
        <f>+VLOOKUP($E1712,Consumption!$1:$1048576,MATCH(DATE(J$2,1,1),Consumption!$A$1:$LI$1),FALSE)</f>
        <v>99981.433600000004</v>
      </c>
      <c r="K1712" s="300">
        <f>+VLOOKUP($E1712,Consumption!$1:$1048576,MATCH(DATE(K$2,1,1),Consumption!$A$1:$LI$1),FALSE)</f>
        <v>101928.29429999999</v>
      </c>
      <c r="L1712" s="300">
        <f>+VLOOKUP($E1712,Consumption!$1:$1048576,MATCH(DATE(L$2,1,1),Consumption!$A$1:$LI$1),FALSE)</f>
        <v>103981.1727</v>
      </c>
      <c r="M1712" s="300">
        <f>+VLOOKUP($E1712,Consumption!$1:$1048576,MATCH(DATE(M$2,1,1),Consumption!$A$1:$LI$1),FALSE)</f>
        <v>105962.0202</v>
      </c>
      <c r="N1712" s="300">
        <f>+VLOOKUP($E1712,Consumption!$1:$1048576,MATCH(DATE(N$2,1,1),Consumption!$A$1:$LI$1),FALSE)</f>
        <v>107730.7444</v>
      </c>
      <c r="O1712" s="300">
        <f>+VLOOKUP($E1712,Consumption!$1:$1048576,MATCH(DATE(O$2,1,1),Consumption!$A$1:$LI$1),FALSE)</f>
        <v>109508.2674</v>
      </c>
      <c r="P1712" s="300">
        <f>+VLOOKUP($E1712,Consumption!$1:$1048576,MATCH(DATE(P$2,1,1),Consumption!$A$1:$LI$1),FALSE)</f>
        <v>111411.0334</v>
      </c>
      <c r="Q1712" s="300">
        <f>+VLOOKUP($E1712,Consumption!$1:$1048576,MATCH(DATE(Q$2,1,1),Consumption!$A$1:$LI$1),FALSE)</f>
        <v>113547.62760000001</v>
      </c>
      <c r="R1712" s="300">
        <f>+VLOOKUP($E1712,Consumption!$1:$1048576,MATCH(DATE(R$2,1,1),Consumption!$A$1:$LI$1),FALSE)</f>
        <v>116156.3564</v>
      </c>
      <c r="S1712" s="300">
        <f>+VLOOKUP($E1712,Consumption!$1:$1048576,MATCH(DATE(S$2,1,1),Consumption!$A$1:$LI$1),FALSE)</f>
        <v>119149.95</v>
      </c>
      <c r="T1712" s="300">
        <f>+VLOOKUP($E1712,Consumption!$1:$1048576,MATCH(DATE(T$2,1,1),Consumption!$A$1:$LI$1),FALSE)</f>
        <v>122387.0281</v>
      </c>
      <c r="U1712" s="300">
        <f>+VLOOKUP($E1712,Consumption!$1:$1048576,MATCH(DATE(U$2,1,1),Consumption!$A$1:$LI$1),FALSE)</f>
        <v>125753.5076</v>
      </c>
      <c r="V1712" s="300">
        <f>+VLOOKUP($E1712,Consumption!$1:$1048576,MATCH(DATE(V$2,1,1),Consumption!$A$1:$LI$1),FALSE)</f>
        <v>129190.78419999999</v>
      </c>
      <c r="W1712" s="300">
        <f>+VLOOKUP($E1712,Consumption!$1:$1048576,MATCH(DATE(W$2,1,1),Consumption!$A$1:$LI$1),FALSE)</f>
        <v>132573.66190000001</v>
      </c>
      <c r="X1712" s="300">
        <f>+VLOOKUP($E1712,Consumption!$1:$1048576,MATCH(DATE(X$2,1,1),Consumption!$A$1:$LI$1),FALSE)</f>
        <v>135910.97039999999</v>
      </c>
      <c r="Y1712" s="300">
        <f>+VLOOKUP($E1712,Consumption!$1:$1048576,MATCH(DATE(Y$2,1,1),Consumption!$A$1:$LI$1),FALSE)</f>
        <v>139232.70860000001</v>
      </c>
      <c r="Z1712" s="300">
        <f>+VLOOKUP($E1712,Consumption!$1:$1048576,MATCH(DATE(Z$2,1,1),Consumption!$A$1:$LI$1),FALSE)</f>
        <v>142565.54949999999</v>
      </c>
      <c r="AA1712" s="300">
        <f>+VLOOKUP($E1712,Consumption!$1:$1048576,MATCH(DATE(AA$2,1,1),Consumption!$A$1:$LI$1),FALSE)</f>
        <v>145916.96739999999</v>
      </c>
      <c r="AB1712" s="300">
        <f>+VLOOKUP($E1712,Consumption!$1:$1048576,MATCH(DATE(AB$2,1,1),Consumption!$A$1:$LI$1),FALSE)</f>
        <v>149302.27929999999</v>
      </c>
      <c r="AC1712" s="300">
        <f>+VLOOKUP($E1712,Consumption!$1:$1048576,MATCH(DATE(AC$2,1,1),Consumption!$A$1:$LI$1),FALSE)</f>
        <v>152761.43710000001</v>
      </c>
      <c r="AD1712" s="300">
        <f>+VLOOKUP($E1712,Consumption!$1:$1048576,MATCH(DATE(AD$2,1,1),Consumption!$A$1:$LI$1),FALSE)</f>
        <v>156322.16759999999</v>
      </c>
      <c r="AE1712" s="300">
        <f>+VLOOKUP($E1712,Consumption!$1:$1048576,MATCH(DATE(AE$2,1,1),Consumption!$A$1:$LI$1),FALSE)</f>
        <v>160003.89840000001</v>
      </c>
      <c r="AF1712" s="300">
        <f>+VLOOKUP($E1712,Consumption!$1:$1048576,MATCH(DATE(AF$2,1,1),Consumption!$A$1:$LI$1),FALSE)</f>
        <v>163759.91930000001</v>
      </c>
      <c r="AG1712" s="300">
        <f>+VLOOKUP($E1712,Consumption!$1:$1048576,MATCH(DATE(AG$2,1,1),Consumption!$A$1:$LI$1),FALSE)</f>
        <v>167556.66529999999</v>
      </c>
      <c r="AH1712" s="300">
        <f>+VLOOKUP($E1712,Consumption!$1:$1048576,MATCH(DATE(AH$2,1,1),Consumption!$A$1:$LI$1),FALSE)</f>
        <v>171450.55549999999</v>
      </c>
      <c r="AI1712" s="300">
        <f>+VLOOKUP($E1712,Consumption!$1:$1048576,MATCH(DATE(AI$2,1,1),Consumption!$A$1:$LI$1),FALSE)</f>
        <v>175503.7254</v>
      </c>
      <c r="AJ1712" s="300">
        <f>+VLOOKUP($E1712,Consumption!$1:$1048576,MATCH(DATE(AJ$2,1,1),Consumption!$A$1:$LI$1),FALSE)</f>
        <v>179748.02549999999</v>
      </c>
      <c r="AK1712" s="300">
        <f>+VLOOKUP($E1712,Consumption!$1:$1048576,MATCH(DATE(AK$2,1,1),Consumption!$A$1:$LI$1),FALSE)</f>
        <v>184161.46059999999</v>
      </c>
      <c r="AL1712" s="300">
        <f>+VLOOKUP($E1712,Consumption!$1:$1048576,MATCH(DATE(AL$2,1,1),Consumption!$A$1:$LI$1),FALSE)</f>
        <v>188704.49720000001</v>
      </c>
      <c r="AM1712" s="300">
        <f>+VLOOKUP($E1712,Consumption!$1:$1048576,MATCH(DATE(AM$2,1,1),Consumption!$A$1:$LI$1),FALSE)</f>
        <v>193371.89420000001</v>
      </c>
      <c r="AN1712" s="300">
        <f>+VLOOKUP($E1712,Consumption!$1:$1048576,MATCH(DATE(AN$2,1,1),Consumption!$A$1:$LI$1),FALSE)</f>
        <v>198159.71979999999</v>
      </c>
      <c r="AO1712" s="300">
        <f>+VLOOKUP($E1712,Consumption!$1:$1048576,MATCH(DATE(AO$2,1,1),Consumption!$A$1:$LI$1),FALSE)</f>
        <v>203057.29199999999</v>
      </c>
    </row>
    <row r="1713" spans="1:41" ht="15" customHeight="1" x14ac:dyDescent="0.35">
      <c r="A1713" s="382"/>
      <c r="B1713" s="383"/>
      <c r="C1713" s="63" t="s">
        <v>600</v>
      </c>
      <c r="D1713" s="67"/>
      <c r="E1713" s="63" t="s">
        <v>677</v>
      </c>
      <c r="F1713" s="300">
        <f>+VLOOKUP($E1713,Consumption!$1:$1048576,MATCH(DATE(F$2,1,1),Consumption!$A$1:$LI$1),FALSE)</f>
        <v>51889.466130000001</v>
      </c>
      <c r="G1713" s="300">
        <f>+VLOOKUP($E1713,Consumption!$1:$1048576,MATCH(DATE(G$2,1,1),Consumption!$A$1:$LI$1),FALSE)</f>
        <v>51499.499129999997</v>
      </c>
      <c r="H1713" s="300">
        <f>+VLOOKUP($E1713,Consumption!$1:$1048576,MATCH(DATE(H$2,1,1),Consumption!$A$1:$LI$1),FALSE)</f>
        <v>51608.725890000002</v>
      </c>
      <c r="I1713" s="300">
        <f>+VLOOKUP($E1713,Consumption!$1:$1048576,MATCH(DATE(I$2,1,1),Consumption!$A$1:$LI$1),FALSE)</f>
        <v>52285.990389999999</v>
      </c>
      <c r="J1713" s="300">
        <f>+VLOOKUP($E1713,Consumption!$1:$1048576,MATCH(DATE(J$2,1,1),Consumption!$A$1:$LI$1),FALSE)</f>
        <v>53192.757409999998</v>
      </c>
      <c r="K1713" s="300">
        <f>+VLOOKUP($E1713,Consumption!$1:$1048576,MATCH(DATE(K$2,1,1),Consumption!$A$1:$LI$1),FALSE)</f>
        <v>54214.677609999999</v>
      </c>
      <c r="L1713" s="300">
        <f>+VLOOKUP($E1713,Consumption!$1:$1048576,MATCH(DATE(L$2,1,1),Consumption!$A$1:$LI$1),FALSE)</f>
        <v>55290.379809999999</v>
      </c>
      <c r="M1713" s="300">
        <f>+VLOOKUP($E1713,Consumption!$1:$1048576,MATCH(DATE(M$2,1,1),Consumption!$A$1:$LI$1),FALSE)</f>
        <v>56460.100720000002</v>
      </c>
      <c r="N1713" s="300">
        <f>+VLOOKUP($E1713,Consumption!$1:$1048576,MATCH(DATE(N$2,1,1),Consumption!$A$1:$LI$1),FALSE)</f>
        <v>57576.191959999996</v>
      </c>
      <c r="O1713" s="300">
        <f>+VLOOKUP($E1713,Consumption!$1:$1048576,MATCH(DATE(O$2,1,1),Consumption!$A$1:$LI$1),FALSE)</f>
        <v>58739.998540000001</v>
      </c>
      <c r="P1713" s="300">
        <f>+VLOOKUP($E1713,Consumption!$1:$1048576,MATCH(DATE(P$2,1,1),Consumption!$A$1:$LI$1),FALSE)</f>
        <v>60003.031600000002</v>
      </c>
      <c r="Q1713" s="300">
        <f>+VLOOKUP($E1713,Consumption!$1:$1048576,MATCH(DATE(Q$2,1,1),Consumption!$A$1:$LI$1),FALSE)</f>
        <v>61369.970529999999</v>
      </c>
      <c r="R1713" s="300">
        <f>+VLOOKUP($E1713,Consumption!$1:$1048576,MATCH(DATE(R$2,1,1),Consumption!$A$1:$LI$1),FALSE)</f>
        <v>62924.788009999997</v>
      </c>
      <c r="S1713" s="300">
        <f>+VLOOKUP($E1713,Consumption!$1:$1048576,MATCH(DATE(S$2,1,1),Consumption!$A$1:$LI$1),FALSE)</f>
        <v>64625.224479999997</v>
      </c>
      <c r="T1713" s="300">
        <f>+VLOOKUP($E1713,Consumption!$1:$1048576,MATCH(DATE(T$2,1,1),Consumption!$A$1:$LI$1),FALSE)</f>
        <v>66408.493619999994</v>
      </c>
      <c r="U1713" s="300">
        <f>+VLOOKUP($E1713,Consumption!$1:$1048576,MATCH(DATE(U$2,1,1),Consumption!$A$1:$LI$1),FALSE)</f>
        <v>68225.005120000002</v>
      </c>
      <c r="V1713" s="300">
        <f>+VLOOKUP($E1713,Consumption!$1:$1048576,MATCH(DATE(V$2,1,1),Consumption!$A$1:$LI$1),FALSE)</f>
        <v>70072.662750000003</v>
      </c>
      <c r="W1713" s="300">
        <f>+VLOOKUP($E1713,Consumption!$1:$1048576,MATCH(DATE(W$2,1,1),Consumption!$A$1:$LI$1),FALSE)</f>
        <v>71909.224050000004</v>
      </c>
      <c r="X1713" s="300">
        <f>+VLOOKUP($E1713,Consumption!$1:$1048576,MATCH(DATE(X$2,1,1),Consumption!$A$1:$LI$1),FALSE)</f>
        <v>73735.221950000006</v>
      </c>
      <c r="Y1713" s="300">
        <f>+VLOOKUP($E1713,Consumption!$1:$1048576,MATCH(DATE(Y$2,1,1),Consumption!$A$1:$LI$1),FALSE)</f>
        <v>75559.745689999996</v>
      </c>
      <c r="Z1713" s="300">
        <f>+VLOOKUP($E1713,Consumption!$1:$1048576,MATCH(DATE(Z$2,1,1),Consumption!$A$1:$LI$1),FALSE)</f>
        <v>77391.672319999998</v>
      </c>
      <c r="AA1713" s="300">
        <f>+VLOOKUP($E1713,Consumption!$1:$1048576,MATCH(DATE(AA$2,1,1),Consumption!$A$1:$LI$1),FALSE)</f>
        <v>79236.346269999995</v>
      </c>
      <c r="AB1713" s="300">
        <f>+VLOOKUP($E1713,Consumption!$1:$1048576,MATCH(DATE(AB$2,1,1),Consumption!$A$1:$LI$1),FALSE)</f>
        <v>81101.977629999994</v>
      </c>
      <c r="AC1713" s="300">
        <f>+VLOOKUP($E1713,Consumption!$1:$1048576,MATCH(DATE(AC$2,1,1),Consumption!$A$1:$LI$1),FALSE)</f>
        <v>83001.86073</v>
      </c>
      <c r="AD1713" s="300">
        <f>+VLOOKUP($E1713,Consumption!$1:$1048576,MATCH(DATE(AD$2,1,1),Consumption!$A$1:$LI$1),FALSE)</f>
        <v>84944.052530000001</v>
      </c>
      <c r="AE1713" s="300">
        <f>+VLOOKUP($E1713,Consumption!$1:$1048576,MATCH(DATE(AE$2,1,1),Consumption!$A$1:$LI$1),FALSE)</f>
        <v>86934.515190000006</v>
      </c>
      <c r="AF1713" s="300">
        <f>+VLOOKUP($E1713,Consumption!$1:$1048576,MATCH(DATE(AF$2,1,1),Consumption!$A$1:$LI$1),FALSE)</f>
        <v>88967.483779999995</v>
      </c>
      <c r="AG1713" s="300">
        <f>+VLOOKUP($E1713,Consumption!$1:$1048576,MATCH(DATE(AG$2,1,1),Consumption!$A$1:$LI$1),FALSE)</f>
        <v>91044.260320000001</v>
      </c>
      <c r="AH1713" s="300">
        <f>+VLOOKUP($E1713,Consumption!$1:$1048576,MATCH(DATE(AH$2,1,1),Consumption!$A$1:$LI$1),FALSE)</f>
        <v>93184.631760000004</v>
      </c>
      <c r="AI1713" s="300">
        <f>+VLOOKUP($E1713,Consumption!$1:$1048576,MATCH(DATE(AI$2,1,1),Consumption!$A$1:$LI$1),FALSE)</f>
        <v>95411.330849999998</v>
      </c>
      <c r="AJ1713" s="300">
        <f>+VLOOKUP($E1713,Consumption!$1:$1048576,MATCH(DATE(AJ$2,1,1),Consumption!$A$1:$LI$1),FALSE)</f>
        <v>97735.341539999994</v>
      </c>
      <c r="AK1713" s="300">
        <f>+VLOOKUP($E1713,Consumption!$1:$1048576,MATCH(DATE(AK$2,1,1),Consumption!$A$1:$LI$1),FALSE)</f>
        <v>100152.1541</v>
      </c>
      <c r="AL1713" s="300">
        <f>+VLOOKUP($E1713,Consumption!$1:$1048576,MATCH(DATE(AL$2,1,1),Consumption!$A$1:$LI$1),FALSE)</f>
        <v>102651.42969999999</v>
      </c>
      <c r="AM1713" s="300">
        <f>+VLOOKUP($E1713,Consumption!$1:$1048576,MATCH(DATE(AM$2,1,1),Consumption!$A$1:$LI$1),FALSE)</f>
        <v>105227.80160000001</v>
      </c>
      <c r="AN1713" s="300">
        <f>+VLOOKUP($E1713,Consumption!$1:$1048576,MATCH(DATE(AN$2,1,1),Consumption!$A$1:$LI$1),FALSE)</f>
        <v>107875.3695</v>
      </c>
      <c r="AO1713" s="300">
        <f>+VLOOKUP($E1713,Consumption!$1:$1048576,MATCH(DATE(AO$2,1,1),Consumption!$A$1:$LI$1),FALSE)</f>
        <v>110585.8144</v>
      </c>
    </row>
    <row r="1714" spans="1:41" ht="15" customHeight="1" x14ac:dyDescent="0.35">
      <c r="A1714" s="382"/>
      <c r="B1714" s="383"/>
      <c r="C1714" s="63" t="s">
        <v>601</v>
      </c>
      <c r="D1714" s="67"/>
      <c r="E1714" s="63" t="s">
        <v>678</v>
      </c>
      <c r="F1714" s="300">
        <f>+VLOOKUP($E1714,Consumption!$1:$1048576,MATCH(DATE(F$2,1,1),Consumption!$A$1:$LI$1),FALSE)</f>
        <v>17913.193780000001</v>
      </c>
      <c r="G1714" s="300">
        <f>+VLOOKUP($E1714,Consumption!$1:$1048576,MATCH(DATE(G$2,1,1),Consumption!$A$1:$LI$1),FALSE)</f>
        <v>35243.373769999998</v>
      </c>
      <c r="H1714" s="300">
        <f>+VLOOKUP($E1714,Consumption!$1:$1048576,MATCH(DATE(H$2,1,1),Consumption!$A$1:$LI$1),FALSE)</f>
        <v>50317.155680000003</v>
      </c>
      <c r="I1714" s="300">
        <f>+VLOOKUP($E1714,Consumption!$1:$1048576,MATCH(DATE(I$2,1,1),Consumption!$A$1:$LI$1),FALSE)</f>
        <v>56502.393709999997</v>
      </c>
      <c r="J1714" s="300">
        <f>+VLOOKUP($E1714,Consumption!$1:$1048576,MATCH(DATE(J$2,1,1),Consumption!$A$1:$LI$1),FALSE)</f>
        <v>57460.414270000001</v>
      </c>
      <c r="K1714" s="300">
        <f>+VLOOKUP($E1714,Consumption!$1:$1048576,MATCH(DATE(K$2,1,1),Consumption!$A$1:$LI$1),FALSE)</f>
        <v>56300.047449999998</v>
      </c>
      <c r="L1714" s="300">
        <f>+VLOOKUP($E1714,Consumption!$1:$1048576,MATCH(DATE(L$2,1,1),Consumption!$A$1:$LI$1),FALSE)</f>
        <v>54613.560250000002</v>
      </c>
      <c r="M1714" s="300">
        <f>+VLOOKUP($E1714,Consumption!$1:$1048576,MATCH(DATE(M$2,1,1),Consumption!$A$1:$LI$1),FALSE)</f>
        <v>53112.247430000003</v>
      </c>
      <c r="N1714" s="300">
        <f>+VLOOKUP($E1714,Consumption!$1:$1048576,MATCH(DATE(N$2,1,1),Consumption!$A$1:$LI$1),FALSE)</f>
        <v>52596.763209999997</v>
      </c>
      <c r="O1714" s="300">
        <f>+VLOOKUP($E1714,Consumption!$1:$1048576,MATCH(DATE(O$2,1,1),Consumption!$A$1:$LI$1),FALSE)</f>
        <v>53080.847569999998</v>
      </c>
      <c r="P1714" s="300">
        <f>+VLOOKUP($E1714,Consumption!$1:$1048576,MATCH(DATE(P$2,1,1),Consumption!$A$1:$LI$1),FALSE)</f>
        <v>54313.044349999996</v>
      </c>
      <c r="Q1714" s="300">
        <f>+VLOOKUP($E1714,Consumption!$1:$1048576,MATCH(DATE(Q$2,1,1),Consumption!$A$1:$LI$1),FALSE)</f>
        <v>55552.728580000003</v>
      </c>
      <c r="R1714" s="300">
        <f>+VLOOKUP($E1714,Consumption!$1:$1048576,MATCH(DATE(R$2,1,1),Consumption!$A$1:$LI$1),FALSE)</f>
        <v>55902.701200000003</v>
      </c>
      <c r="S1714" s="300">
        <f>+VLOOKUP($E1714,Consumption!$1:$1048576,MATCH(DATE(S$2,1,1),Consumption!$A$1:$LI$1),FALSE)</f>
        <v>55527.114450000001</v>
      </c>
      <c r="T1714" s="300">
        <f>+VLOOKUP($E1714,Consumption!$1:$1048576,MATCH(DATE(T$2,1,1),Consumption!$A$1:$LI$1),FALSE)</f>
        <v>54768.459990000003</v>
      </c>
      <c r="U1714" s="300">
        <f>+VLOOKUP($E1714,Consumption!$1:$1048576,MATCH(DATE(U$2,1,1),Consumption!$A$1:$LI$1),FALSE)</f>
        <v>53892.562149999998</v>
      </c>
      <c r="V1714" s="300">
        <f>+VLOOKUP($E1714,Consumption!$1:$1048576,MATCH(DATE(V$2,1,1),Consumption!$A$1:$LI$1),FALSE)</f>
        <v>53114.863969999999</v>
      </c>
      <c r="W1714" s="300">
        <f>+VLOOKUP($E1714,Consumption!$1:$1048576,MATCH(DATE(W$2,1,1),Consumption!$A$1:$LI$1),FALSE)</f>
        <v>52590.385629999997</v>
      </c>
      <c r="X1714" s="300">
        <f>+VLOOKUP($E1714,Consumption!$1:$1048576,MATCH(DATE(X$2,1,1),Consumption!$A$1:$LI$1),FALSE)</f>
        <v>52190.972479999997</v>
      </c>
      <c r="Y1714" s="300">
        <f>+VLOOKUP($E1714,Consumption!$1:$1048576,MATCH(DATE(Y$2,1,1),Consumption!$A$1:$LI$1),FALSE)</f>
        <v>51789.294620000001</v>
      </c>
      <c r="Z1714" s="300">
        <f>+VLOOKUP($E1714,Consumption!$1:$1048576,MATCH(DATE(Z$2,1,1),Consumption!$A$1:$LI$1),FALSE)</f>
        <v>51326.436240000003</v>
      </c>
      <c r="AA1714" s="300">
        <f>+VLOOKUP($E1714,Consumption!$1:$1048576,MATCH(DATE(AA$2,1,1),Consumption!$A$1:$LI$1),FALSE)</f>
        <v>50798.245730000002</v>
      </c>
      <c r="AB1714" s="300">
        <f>+VLOOKUP($E1714,Consumption!$1:$1048576,MATCH(DATE(AB$2,1,1),Consumption!$A$1:$LI$1),FALSE)</f>
        <v>50201.230340000002</v>
      </c>
      <c r="AC1714" s="300">
        <f>+VLOOKUP($E1714,Consumption!$1:$1048576,MATCH(DATE(AC$2,1,1),Consumption!$A$1:$LI$1),FALSE)</f>
        <v>49530.81394</v>
      </c>
      <c r="AD1714" s="300">
        <f>+VLOOKUP($E1714,Consumption!$1:$1048576,MATCH(DATE(AD$2,1,1),Consumption!$A$1:$LI$1),FALSE)</f>
        <v>48786.1423</v>
      </c>
      <c r="AE1714" s="300">
        <f>+VLOOKUP($E1714,Consumption!$1:$1048576,MATCH(DATE(AE$2,1,1),Consumption!$A$1:$LI$1),FALSE)</f>
        <v>47990.823109999998</v>
      </c>
      <c r="AF1714" s="300">
        <f>+VLOOKUP($E1714,Consumption!$1:$1048576,MATCH(DATE(AF$2,1,1),Consumption!$A$1:$LI$1),FALSE)</f>
        <v>47170.365420000002</v>
      </c>
      <c r="AG1714" s="300">
        <f>+VLOOKUP($E1714,Consumption!$1:$1048576,MATCH(DATE(AG$2,1,1),Consumption!$A$1:$LI$1),FALSE)</f>
        <v>46319.433470000004</v>
      </c>
      <c r="AH1714" s="300">
        <f>+VLOOKUP($E1714,Consumption!$1:$1048576,MATCH(DATE(AH$2,1,1),Consumption!$A$1:$LI$1),FALSE)</f>
        <v>45470.917130000002</v>
      </c>
      <c r="AI1714" s="300">
        <f>+VLOOKUP($E1714,Consumption!$1:$1048576,MATCH(DATE(AI$2,1,1),Consumption!$A$1:$LI$1),FALSE)</f>
        <v>44667.669280000002</v>
      </c>
      <c r="AJ1714" s="300">
        <f>+VLOOKUP($E1714,Consumption!$1:$1048576,MATCH(DATE(AJ$2,1,1),Consumption!$A$1:$LI$1),FALSE)</f>
        <v>43961.114240000003</v>
      </c>
      <c r="AK1714" s="300">
        <f>+VLOOKUP($E1714,Consumption!$1:$1048576,MATCH(DATE(AK$2,1,1),Consumption!$A$1:$LI$1),FALSE)</f>
        <v>43383.279889999998</v>
      </c>
      <c r="AL1714" s="300">
        <f>+VLOOKUP($E1714,Consumption!$1:$1048576,MATCH(DATE(AL$2,1,1),Consumption!$A$1:$LI$1),FALSE)</f>
        <v>42926.832430000002</v>
      </c>
      <c r="AM1714" s="300">
        <f>+VLOOKUP($E1714,Consumption!$1:$1048576,MATCH(DATE(AM$2,1,1),Consumption!$A$1:$LI$1),FALSE)</f>
        <v>42577.85153</v>
      </c>
      <c r="AN1714" s="300">
        <f>+VLOOKUP($E1714,Consumption!$1:$1048576,MATCH(DATE(AN$2,1,1),Consumption!$A$1:$LI$1),FALSE)</f>
        <v>42323.978920000001</v>
      </c>
      <c r="AO1714" s="300">
        <f>+VLOOKUP($E1714,Consumption!$1:$1048576,MATCH(DATE(AO$2,1,1),Consumption!$A$1:$LI$1),FALSE)</f>
        <v>42157.195939999998</v>
      </c>
    </row>
    <row r="1715" spans="1:41" ht="15" customHeight="1" x14ac:dyDescent="0.35">
      <c r="A1715" s="382"/>
      <c r="B1715" s="383"/>
      <c r="C1715" s="63" t="s">
        <v>602</v>
      </c>
      <c r="D1715" s="67"/>
      <c r="E1715" s="63" t="s">
        <v>679</v>
      </c>
      <c r="F1715" s="300">
        <f>+VLOOKUP($E1715,Consumption!$1:$1048576,MATCH(DATE(F$2,1,1),Consumption!$A$1:$LI$1),FALSE)</f>
        <v>5261.7896959999998</v>
      </c>
      <c r="G1715" s="300">
        <f>+VLOOKUP($E1715,Consumption!$1:$1048576,MATCH(DATE(G$2,1,1),Consumption!$A$1:$LI$1),FALSE)</f>
        <v>5314.8762539999998</v>
      </c>
      <c r="H1715" s="300">
        <f>+VLOOKUP($E1715,Consumption!$1:$1048576,MATCH(DATE(H$2,1,1),Consumption!$A$1:$LI$1),FALSE)</f>
        <v>5366.5171579999997</v>
      </c>
      <c r="I1715" s="300">
        <f>+VLOOKUP($E1715,Consumption!$1:$1048576,MATCH(DATE(I$2,1,1),Consumption!$A$1:$LI$1),FALSE)</f>
        <v>5417.8326219999999</v>
      </c>
      <c r="J1715" s="300">
        <f>+VLOOKUP($E1715,Consumption!$1:$1048576,MATCH(DATE(J$2,1,1),Consumption!$A$1:$LI$1),FALSE)</f>
        <v>5466.39606</v>
      </c>
      <c r="K1715" s="300">
        <f>+VLOOKUP($E1715,Consumption!$1:$1048576,MATCH(DATE(K$2,1,1),Consumption!$A$1:$LI$1),FALSE)</f>
        <v>5514.0832879999998</v>
      </c>
      <c r="L1715" s="300">
        <f>+VLOOKUP($E1715,Consumption!$1:$1048576,MATCH(DATE(L$2,1,1),Consumption!$A$1:$LI$1),FALSE)</f>
        <v>5561.3456100000003</v>
      </c>
      <c r="M1715" s="300">
        <f>+VLOOKUP($E1715,Consumption!$1:$1048576,MATCH(DATE(M$2,1,1),Consumption!$A$1:$LI$1),FALSE)</f>
        <v>5610.6826010000004</v>
      </c>
      <c r="N1715" s="300">
        <f>+VLOOKUP($E1715,Consumption!$1:$1048576,MATCH(DATE(N$2,1,1),Consumption!$A$1:$LI$1),FALSE)</f>
        <v>5656.0042569999996</v>
      </c>
      <c r="O1715" s="300">
        <f>+VLOOKUP($E1715,Consumption!$1:$1048576,MATCH(DATE(O$2,1,1),Consumption!$A$1:$LI$1),FALSE)</f>
        <v>5703.2249590000001</v>
      </c>
      <c r="P1715" s="300">
        <f>+VLOOKUP($E1715,Consumption!$1:$1048576,MATCH(DATE(P$2,1,1),Consumption!$A$1:$LI$1),FALSE)</f>
        <v>5753.6406310000002</v>
      </c>
      <c r="Q1715" s="300">
        <f>+VLOOKUP($E1715,Consumption!$1:$1048576,MATCH(DATE(Q$2,1,1),Consumption!$A$1:$LI$1),FALSE)</f>
        <v>5805.4966549999999</v>
      </c>
      <c r="R1715" s="300">
        <f>+VLOOKUP($E1715,Consumption!$1:$1048576,MATCH(DATE(R$2,1,1),Consumption!$A$1:$LI$1),FALSE)</f>
        <v>5860.3077839999996</v>
      </c>
      <c r="S1715" s="300">
        <f>+VLOOKUP($E1715,Consumption!$1:$1048576,MATCH(DATE(S$2,1,1),Consumption!$A$1:$LI$1),FALSE)</f>
        <v>5916.6411099999996</v>
      </c>
      <c r="T1715" s="300">
        <f>+VLOOKUP($E1715,Consumption!$1:$1048576,MATCH(DATE(T$2,1,1),Consumption!$A$1:$LI$1),FALSE)</f>
        <v>5973.3163780000004</v>
      </c>
      <c r="U1715" s="300">
        <f>+VLOOKUP($E1715,Consumption!$1:$1048576,MATCH(DATE(U$2,1,1),Consumption!$A$1:$LI$1),FALSE)</f>
        <v>6029.897543</v>
      </c>
      <c r="V1715" s="300">
        <f>+VLOOKUP($E1715,Consumption!$1:$1048576,MATCH(DATE(V$2,1,1),Consumption!$A$1:$LI$1),FALSE)</f>
        <v>6087.9397449999997</v>
      </c>
      <c r="W1715" s="300">
        <f>+VLOOKUP($E1715,Consumption!$1:$1048576,MATCH(DATE(W$2,1,1),Consumption!$A$1:$LI$1),FALSE)</f>
        <v>6146.3633520000003</v>
      </c>
      <c r="X1715" s="300">
        <f>+VLOOKUP($E1715,Consumption!$1:$1048576,MATCH(DATE(X$2,1,1),Consumption!$A$1:$LI$1),FALSE)</f>
        <v>6205.521154</v>
      </c>
      <c r="Y1715" s="300">
        <f>+VLOOKUP($E1715,Consumption!$1:$1048576,MATCH(DATE(Y$2,1,1),Consumption!$A$1:$LI$1),FALSE)</f>
        <v>6266.0297659999997</v>
      </c>
      <c r="Z1715" s="300">
        <f>+VLOOKUP($E1715,Consumption!$1:$1048576,MATCH(DATE(Z$2,1,1),Consumption!$A$1:$LI$1),FALSE)</f>
        <v>6328.4575590000004</v>
      </c>
      <c r="AA1715" s="300">
        <f>+VLOOKUP($E1715,Consumption!$1:$1048576,MATCH(DATE(AA$2,1,1),Consumption!$A$1:$LI$1),FALSE)</f>
        <v>6393.2101320000002</v>
      </c>
      <c r="AB1715" s="300">
        <f>+VLOOKUP($E1715,Consumption!$1:$1048576,MATCH(DATE(AB$2,1,1),Consumption!$A$1:$LI$1),FALSE)</f>
        <v>6460.6793960000005</v>
      </c>
      <c r="AC1715" s="300">
        <f>+VLOOKUP($E1715,Consumption!$1:$1048576,MATCH(DATE(AC$2,1,1),Consumption!$A$1:$LI$1),FALSE)</f>
        <v>6531.2915999999996</v>
      </c>
      <c r="AD1715" s="300">
        <f>+VLOOKUP($E1715,Consumption!$1:$1048576,MATCH(DATE(AD$2,1,1),Consumption!$A$1:$LI$1),FALSE)</f>
        <v>6605.2843540000003</v>
      </c>
      <c r="AE1715" s="300">
        <f>+VLOOKUP($E1715,Consumption!$1:$1048576,MATCH(DATE(AE$2,1,1),Consumption!$A$1:$LI$1),FALSE)</f>
        <v>6682.8001109999996</v>
      </c>
      <c r="AF1715" s="300">
        <f>+VLOOKUP($E1715,Consumption!$1:$1048576,MATCH(DATE(AF$2,1,1),Consumption!$A$1:$LI$1),FALSE)</f>
        <v>6763.710454</v>
      </c>
      <c r="AG1715" s="300">
        <f>+VLOOKUP($E1715,Consumption!$1:$1048576,MATCH(DATE(AG$2,1,1),Consumption!$A$1:$LI$1),FALSE)</f>
        <v>6848.0296550000003</v>
      </c>
      <c r="AH1715" s="300">
        <f>+VLOOKUP($E1715,Consumption!$1:$1048576,MATCH(DATE(AH$2,1,1),Consumption!$A$1:$LI$1),FALSE)</f>
        <v>6936.203692</v>
      </c>
      <c r="AI1715" s="300">
        <f>+VLOOKUP($E1715,Consumption!$1:$1048576,MATCH(DATE(AI$2,1,1),Consumption!$A$1:$LI$1),FALSE)</f>
        <v>7028.5934100000004</v>
      </c>
      <c r="AJ1715" s="300">
        <f>+VLOOKUP($E1715,Consumption!$1:$1048576,MATCH(DATE(AJ$2,1,1),Consumption!$A$1:$LI$1),FALSE)</f>
        <v>7125.1846020000003</v>
      </c>
      <c r="AK1715" s="300">
        <f>+VLOOKUP($E1715,Consumption!$1:$1048576,MATCH(DATE(AK$2,1,1),Consumption!$A$1:$LI$1),FALSE)</f>
        <v>7225.5512010000002</v>
      </c>
      <c r="AL1715" s="300">
        <f>+VLOOKUP($E1715,Consumption!$1:$1048576,MATCH(DATE(AL$2,1,1),Consumption!$A$1:$LI$1),FALSE)</f>
        <v>7329.1185150000001</v>
      </c>
      <c r="AM1715" s="300">
        <f>+VLOOKUP($E1715,Consumption!$1:$1048576,MATCH(DATE(AM$2,1,1),Consumption!$A$1:$LI$1),FALSE)</f>
        <v>7435.469196</v>
      </c>
      <c r="AN1715" s="300">
        <f>+VLOOKUP($E1715,Consumption!$1:$1048576,MATCH(DATE(AN$2,1,1),Consumption!$A$1:$LI$1),FALSE)</f>
        <v>7544.2520379999996</v>
      </c>
      <c r="AO1715" s="300">
        <f>+VLOOKUP($E1715,Consumption!$1:$1048576,MATCH(DATE(AO$2,1,1),Consumption!$A$1:$LI$1),FALSE)</f>
        <v>7655.1579430000002</v>
      </c>
    </row>
    <row r="1716" spans="1:41" ht="15" customHeight="1" x14ac:dyDescent="0.35">
      <c r="A1716" s="382"/>
      <c r="B1716" s="383"/>
      <c r="C1716" s="63" t="s">
        <v>603</v>
      </c>
      <c r="D1716" s="67"/>
      <c r="E1716" s="63" t="s">
        <v>680</v>
      </c>
      <c r="F1716" s="300">
        <f>+VLOOKUP($E1716,Consumption!$1:$1048576,MATCH(DATE(F$2,1,1),Consumption!$A$1:$LI$1),FALSE)</f>
        <v>12592.210300000001</v>
      </c>
      <c r="G1716" s="300">
        <f>+VLOOKUP($E1716,Consumption!$1:$1048576,MATCH(DATE(G$2,1,1),Consumption!$A$1:$LI$1),FALSE)</f>
        <v>12637.94261</v>
      </c>
      <c r="H1716" s="300">
        <f>+VLOOKUP($E1716,Consumption!$1:$1048576,MATCH(DATE(H$2,1,1),Consumption!$A$1:$LI$1),FALSE)</f>
        <v>12665.828170000001</v>
      </c>
      <c r="I1716" s="300">
        <f>+VLOOKUP($E1716,Consumption!$1:$1048576,MATCH(DATE(I$2,1,1),Consumption!$A$1:$LI$1),FALSE)</f>
        <v>12700.92568</v>
      </c>
      <c r="J1716" s="300">
        <f>+VLOOKUP($E1716,Consumption!$1:$1048576,MATCH(DATE(J$2,1,1),Consumption!$A$1:$LI$1),FALSE)</f>
        <v>12748.85224</v>
      </c>
      <c r="K1716" s="300">
        <f>+VLOOKUP($E1716,Consumption!$1:$1048576,MATCH(DATE(K$2,1,1),Consumption!$A$1:$LI$1),FALSE)</f>
        <v>12810.066860000001</v>
      </c>
      <c r="L1716" s="300">
        <f>+VLOOKUP($E1716,Consumption!$1:$1048576,MATCH(DATE(L$2,1,1),Consumption!$A$1:$LI$1),FALSE)</f>
        <v>12879.75561</v>
      </c>
      <c r="M1716" s="300">
        <f>+VLOOKUP($E1716,Consumption!$1:$1048576,MATCH(DATE(M$2,1,1),Consumption!$A$1:$LI$1),FALSE)</f>
        <v>12945.91713</v>
      </c>
      <c r="N1716" s="300">
        <f>+VLOOKUP($E1716,Consumption!$1:$1048576,MATCH(DATE(N$2,1,1),Consumption!$A$1:$LI$1),FALSE)</f>
        <v>13006.488450000001</v>
      </c>
      <c r="O1716" s="300">
        <f>+VLOOKUP($E1716,Consumption!$1:$1048576,MATCH(DATE(O$2,1,1),Consumption!$A$1:$LI$1),FALSE)</f>
        <v>13073.76721</v>
      </c>
      <c r="P1716" s="300">
        <f>+VLOOKUP($E1716,Consumption!$1:$1048576,MATCH(DATE(P$2,1,1),Consumption!$A$1:$LI$1),FALSE)</f>
        <v>13154.08041</v>
      </c>
      <c r="Q1716" s="300">
        <f>+VLOOKUP($E1716,Consumption!$1:$1048576,MATCH(DATE(Q$2,1,1),Consumption!$A$1:$LI$1),FALSE)</f>
        <v>13251.816510000001</v>
      </c>
      <c r="R1716" s="300">
        <f>+VLOOKUP($E1716,Consumption!$1:$1048576,MATCH(DATE(R$2,1,1),Consumption!$A$1:$LI$1),FALSE)</f>
        <v>13368.29855</v>
      </c>
      <c r="S1716" s="300">
        <f>+VLOOKUP($E1716,Consumption!$1:$1048576,MATCH(DATE(S$2,1,1),Consumption!$A$1:$LI$1),FALSE)</f>
        <v>13498.6554</v>
      </c>
      <c r="T1716" s="300">
        <f>+VLOOKUP($E1716,Consumption!$1:$1048576,MATCH(DATE(T$2,1,1),Consumption!$A$1:$LI$1),FALSE)</f>
        <v>13637.334279999999</v>
      </c>
      <c r="U1716" s="300">
        <f>+VLOOKUP($E1716,Consumption!$1:$1048576,MATCH(DATE(U$2,1,1),Consumption!$A$1:$LI$1),FALSE)</f>
        <v>13779.955620000001</v>
      </c>
      <c r="V1716" s="300">
        <f>+VLOOKUP($E1716,Consumption!$1:$1048576,MATCH(DATE(V$2,1,1),Consumption!$A$1:$LI$1),FALSE)</f>
        <v>13925.62406</v>
      </c>
      <c r="W1716" s="300">
        <f>+VLOOKUP($E1716,Consumption!$1:$1048576,MATCH(DATE(W$2,1,1),Consumption!$A$1:$LI$1),FALSE)</f>
        <v>14071.32199</v>
      </c>
      <c r="X1716" s="300">
        <f>+VLOOKUP($E1716,Consumption!$1:$1048576,MATCH(DATE(X$2,1,1),Consumption!$A$1:$LI$1),FALSE)</f>
        <v>14216.108260000001</v>
      </c>
      <c r="Y1716" s="300">
        <f>+VLOOKUP($E1716,Consumption!$1:$1048576,MATCH(DATE(Y$2,1,1),Consumption!$A$1:$LI$1),FALSE)</f>
        <v>14359.938120000001</v>
      </c>
      <c r="Z1716" s="300">
        <f>+VLOOKUP($E1716,Consumption!$1:$1048576,MATCH(DATE(Z$2,1,1),Consumption!$A$1:$LI$1),FALSE)</f>
        <v>14503.15055</v>
      </c>
      <c r="AA1716" s="300">
        <f>+VLOOKUP($E1716,Consumption!$1:$1048576,MATCH(DATE(AA$2,1,1),Consumption!$A$1:$LI$1),FALSE)</f>
        <v>14646.182650000001</v>
      </c>
      <c r="AB1716" s="300">
        <f>+VLOOKUP($E1716,Consumption!$1:$1048576,MATCH(DATE(AB$2,1,1),Consumption!$A$1:$LI$1),FALSE)</f>
        <v>14789.61342</v>
      </c>
      <c r="AC1716" s="300">
        <f>+VLOOKUP($E1716,Consumption!$1:$1048576,MATCH(DATE(AC$2,1,1),Consumption!$A$1:$LI$1),FALSE)</f>
        <v>14934.170190000001</v>
      </c>
      <c r="AD1716" s="300">
        <f>+VLOOKUP($E1716,Consumption!$1:$1048576,MATCH(DATE(AD$2,1,1),Consumption!$A$1:$LI$1),FALSE)</f>
        <v>15080.42943</v>
      </c>
      <c r="AE1716" s="300">
        <f>+VLOOKUP($E1716,Consumption!$1:$1048576,MATCH(DATE(AE$2,1,1),Consumption!$A$1:$LI$1),FALSE)</f>
        <v>15228.878650000001</v>
      </c>
      <c r="AF1716" s="300">
        <f>+VLOOKUP($E1716,Consumption!$1:$1048576,MATCH(DATE(AF$2,1,1),Consumption!$A$1:$LI$1),FALSE)</f>
        <v>15379.69838</v>
      </c>
      <c r="AG1716" s="300">
        <f>+VLOOKUP($E1716,Consumption!$1:$1048576,MATCH(DATE(AG$2,1,1),Consumption!$A$1:$LI$1),FALSE)</f>
        <v>15533.19082</v>
      </c>
      <c r="AH1716" s="300">
        <f>+VLOOKUP($E1716,Consumption!$1:$1048576,MATCH(DATE(AH$2,1,1),Consumption!$A$1:$LI$1),FALSE)</f>
        <v>15690.179400000001</v>
      </c>
      <c r="AI1716" s="300">
        <f>+VLOOKUP($E1716,Consumption!$1:$1048576,MATCH(DATE(AI$2,1,1),Consumption!$A$1:$LI$1),FALSE)</f>
        <v>15851.539150000001</v>
      </c>
      <c r="AJ1716" s="300">
        <f>+VLOOKUP($E1716,Consumption!$1:$1048576,MATCH(DATE(AJ$2,1,1),Consumption!$A$1:$LI$1),FALSE)</f>
        <v>16017.73272</v>
      </c>
      <c r="AK1716" s="300">
        <f>+VLOOKUP($E1716,Consumption!$1:$1048576,MATCH(DATE(AK$2,1,1),Consumption!$A$1:$LI$1),FALSE)</f>
        <v>16188.648950000001</v>
      </c>
      <c r="AL1716" s="300">
        <f>+VLOOKUP($E1716,Consumption!$1:$1048576,MATCH(DATE(AL$2,1,1),Consumption!$A$1:$LI$1),FALSE)</f>
        <v>16363.831039999999</v>
      </c>
      <c r="AM1716" s="300">
        <f>+VLOOKUP($E1716,Consumption!$1:$1048576,MATCH(DATE(AM$2,1,1),Consumption!$A$1:$LI$1),FALSE)</f>
        <v>16542.84433</v>
      </c>
      <c r="AN1716" s="300">
        <f>+VLOOKUP($E1716,Consumption!$1:$1048576,MATCH(DATE(AN$2,1,1),Consumption!$A$1:$LI$1),FALSE)</f>
        <v>16725.253199999999</v>
      </c>
      <c r="AO1716" s="300">
        <f>+VLOOKUP($E1716,Consumption!$1:$1048576,MATCH(DATE(AO$2,1,1),Consumption!$A$1:$LI$1),FALSE)</f>
        <v>16910.595570000001</v>
      </c>
    </row>
    <row r="1717" spans="1:41" ht="15" customHeight="1" x14ac:dyDescent="0.35">
      <c r="A1717" s="382"/>
      <c r="B1717" s="383"/>
      <c r="C1717" s="63" t="s">
        <v>604</v>
      </c>
      <c r="D1717" s="67"/>
      <c r="E1717" s="63" t="s">
        <v>681</v>
      </c>
      <c r="F1717" s="300">
        <f>+VLOOKUP($E1717,Consumption!$1:$1048576,MATCH(DATE(F$2,1,1),Consumption!$A$1:$LI$1),FALSE)</f>
        <v>472.27211190000003</v>
      </c>
      <c r="G1717" s="300">
        <f>+VLOOKUP($E1717,Consumption!$1:$1048576,MATCH(DATE(G$2,1,1),Consumption!$A$1:$LI$1),FALSE)</f>
        <v>468.75184130000002</v>
      </c>
      <c r="H1717" s="300">
        <f>+VLOOKUP($E1717,Consumption!$1:$1048576,MATCH(DATE(H$2,1,1),Consumption!$A$1:$LI$1),FALSE)</f>
        <v>469.7773416</v>
      </c>
      <c r="I1717" s="300">
        <f>+VLOOKUP($E1717,Consumption!$1:$1048576,MATCH(DATE(I$2,1,1),Consumption!$A$1:$LI$1),FALSE)</f>
        <v>475.99120799999997</v>
      </c>
      <c r="J1717" s="300">
        <f>+VLOOKUP($E1717,Consumption!$1:$1048576,MATCH(DATE(J$2,1,1),Consumption!$A$1:$LI$1),FALSE)</f>
        <v>484.38560150000001</v>
      </c>
      <c r="K1717" s="300">
        <f>+VLOOKUP($E1717,Consumption!$1:$1048576,MATCH(DATE(K$2,1,1),Consumption!$A$1:$LI$1),FALSE)</f>
        <v>493.92277739999997</v>
      </c>
      <c r="L1717" s="300">
        <f>+VLOOKUP($E1717,Consumption!$1:$1048576,MATCH(DATE(L$2,1,1),Consumption!$A$1:$LI$1),FALSE)</f>
        <v>504.02044330000001</v>
      </c>
      <c r="M1717" s="300">
        <f>+VLOOKUP($E1717,Consumption!$1:$1048576,MATCH(DATE(M$2,1,1),Consumption!$A$1:$LI$1),FALSE)</f>
        <v>509.40347930000001</v>
      </c>
      <c r="N1717" s="300">
        <f>+VLOOKUP($E1717,Consumption!$1:$1048576,MATCH(DATE(N$2,1,1),Consumption!$A$1:$LI$1),FALSE)</f>
        <v>512.03468120000002</v>
      </c>
      <c r="O1717" s="300">
        <f>+VLOOKUP($E1717,Consumption!$1:$1048576,MATCH(DATE(O$2,1,1),Consumption!$A$1:$LI$1),FALSE)</f>
        <v>513.76509390000001</v>
      </c>
      <c r="P1717" s="300">
        <f>+VLOOKUP($E1717,Consumption!$1:$1048576,MATCH(DATE(P$2,1,1),Consumption!$A$1:$LI$1),FALSE)</f>
        <v>515.62487420000002</v>
      </c>
      <c r="Q1717" s="300">
        <f>+VLOOKUP($E1717,Consumption!$1:$1048576,MATCH(DATE(Q$2,1,1),Consumption!$A$1:$LI$1),FALSE)</f>
        <v>519.58087009999997</v>
      </c>
      <c r="R1717" s="300">
        <f>+VLOOKUP($E1717,Consumption!$1:$1048576,MATCH(DATE(R$2,1,1),Consumption!$A$1:$LI$1),FALSE)</f>
        <v>527.60399710000002</v>
      </c>
      <c r="S1717" s="300">
        <f>+VLOOKUP($E1717,Consumption!$1:$1048576,MATCH(DATE(S$2,1,1),Consumption!$A$1:$LI$1),FALSE)</f>
        <v>538.96201680000001</v>
      </c>
      <c r="T1717" s="300">
        <f>+VLOOKUP($E1717,Consumption!$1:$1048576,MATCH(DATE(T$2,1,1),Consumption!$A$1:$LI$1),FALSE)</f>
        <v>552.57652489999998</v>
      </c>
      <c r="U1717" s="300">
        <f>+VLOOKUP($E1717,Consumption!$1:$1048576,MATCH(DATE(U$2,1,1),Consumption!$A$1:$LI$1),FALSE)</f>
        <v>567.60956329999999</v>
      </c>
      <c r="V1717" s="300">
        <f>+VLOOKUP($E1717,Consumption!$1:$1048576,MATCH(DATE(V$2,1,1),Consumption!$A$1:$LI$1),FALSE)</f>
        <v>583.10294690000001</v>
      </c>
      <c r="W1717" s="300">
        <f>+VLOOKUP($E1717,Consumption!$1:$1048576,MATCH(DATE(W$2,1,1),Consumption!$A$1:$LI$1),FALSE)</f>
        <v>597.94617410000001</v>
      </c>
      <c r="X1717" s="300">
        <f>+VLOOKUP($E1717,Consumption!$1:$1048576,MATCH(DATE(X$2,1,1),Consumption!$A$1:$LI$1),FALSE)</f>
        <v>612.30778910000004</v>
      </c>
      <c r="Y1717" s="300">
        <f>+VLOOKUP($E1717,Consumption!$1:$1048576,MATCH(DATE(Y$2,1,1),Consumption!$A$1:$LI$1),FALSE)</f>
        <v>626.50175339999998</v>
      </c>
      <c r="Z1717" s="300">
        <f>+VLOOKUP($E1717,Consumption!$1:$1048576,MATCH(DATE(Z$2,1,1),Consumption!$A$1:$LI$1),FALSE)</f>
        <v>640.77616690000002</v>
      </c>
      <c r="AA1717" s="300">
        <f>+VLOOKUP($E1717,Consumption!$1:$1048576,MATCH(DATE(AA$2,1,1),Consumption!$A$1:$LI$1),FALSE)</f>
        <v>655.13382530000001</v>
      </c>
      <c r="AB1717" s="300">
        <f>+VLOOKUP($E1717,Consumption!$1:$1048576,MATCH(DATE(AB$2,1,1),Consumption!$A$1:$LI$1),FALSE)</f>
        <v>669.64053130000002</v>
      </c>
      <c r="AC1717" s="300">
        <f>+VLOOKUP($E1717,Consumption!$1:$1048576,MATCH(DATE(AC$2,1,1),Consumption!$A$1:$LI$1),FALSE)</f>
        <v>684.64747609999995</v>
      </c>
      <c r="AD1717" s="300">
        <f>+VLOOKUP($E1717,Consumption!$1:$1048576,MATCH(DATE(AD$2,1,1),Consumption!$A$1:$LI$1),FALSE)</f>
        <v>700.42172389999996</v>
      </c>
      <c r="AE1717" s="300">
        <f>+VLOOKUP($E1717,Consumption!$1:$1048576,MATCH(DATE(AE$2,1,1),Consumption!$A$1:$LI$1),FALSE)</f>
        <v>717.14008239999998</v>
      </c>
      <c r="AF1717" s="300">
        <f>+VLOOKUP($E1717,Consumption!$1:$1048576,MATCH(DATE(AF$2,1,1),Consumption!$A$1:$LI$1),FALSE)</f>
        <v>734.17007660000002</v>
      </c>
      <c r="AG1717" s="300">
        <f>+VLOOKUP($E1717,Consumption!$1:$1048576,MATCH(DATE(AG$2,1,1),Consumption!$A$1:$LI$1),FALSE)</f>
        <v>750.94736799999998</v>
      </c>
      <c r="AH1717" s="300">
        <f>+VLOOKUP($E1717,Consumption!$1:$1048576,MATCH(DATE(AH$2,1,1),Consumption!$A$1:$LI$1),FALSE)</f>
        <v>767.95699649999995</v>
      </c>
      <c r="AI1717" s="300">
        <f>+VLOOKUP($E1717,Consumption!$1:$1048576,MATCH(DATE(AI$2,1,1),Consumption!$A$1:$LI$1),FALSE)</f>
        <v>785.70182780000005</v>
      </c>
      <c r="AJ1717" s="300">
        <f>+VLOOKUP($E1717,Consumption!$1:$1048576,MATCH(DATE(AJ$2,1,1),Consumption!$A$1:$LI$1),FALSE)</f>
        <v>804.45216919999996</v>
      </c>
      <c r="AK1717" s="300">
        <f>+VLOOKUP($E1717,Consumption!$1:$1048576,MATCH(DATE(AK$2,1,1),Consumption!$A$1:$LI$1),FALSE)</f>
        <v>823.95597320000002</v>
      </c>
      <c r="AL1717" s="300">
        <f>+VLOOKUP($E1717,Consumption!$1:$1048576,MATCH(DATE(AL$2,1,1),Consumption!$A$1:$LI$1),FALSE)</f>
        <v>843.8155332</v>
      </c>
      <c r="AM1717" s="300">
        <f>+VLOOKUP($E1717,Consumption!$1:$1048576,MATCH(DATE(AM$2,1,1),Consumption!$A$1:$LI$1),FALSE)</f>
        <v>864.07799030000001</v>
      </c>
      <c r="AN1717" s="300">
        <f>+VLOOKUP($E1717,Consumption!$1:$1048576,MATCH(DATE(AN$2,1,1),Consumption!$A$1:$LI$1),FALSE)</f>
        <v>884.82260329999997</v>
      </c>
      <c r="AO1717" s="300">
        <f>+VLOOKUP($E1717,Consumption!$1:$1048576,MATCH(DATE(AO$2,1,1),Consumption!$A$1:$LI$1),FALSE)</f>
        <v>906.07177530000001</v>
      </c>
    </row>
    <row r="1718" spans="1:41" ht="15" customHeight="1" x14ac:dyDescent="0.35">
      <c r="A1718" s="382"/>
      <c r="B1718" s="383"/>
      <c r="C1718" s="63" t="s">
        <v>605</v>
      </c>
      <c r="D1718" s="67"/>
      <c r="E1718" s="63" t="s">
        <v>682</v>
      </c>
      <c r="F1718" s="300">
        <f>+VLOOKUP($E1718,Consumption!$1:$1048576,MATCH(DATE(F$2,1,1),Consumption!$A$1:$LI$1),FALSE)</f>
        <v>10283</v>
      </c>
      <c r="G1718" s="300">
        <f>+VLOOKUP($E1718,Consumption!$1:$1048576,MATCH(DATE(G$2,1,1),Consumption!$A$1:$LI$1),FALSE)</f>
        <v>10452.42029</v>
      </c>
      <c r="H1718" s="300">
        <f>+VLOOKUP($E1718,Consumption!$1:$1048576,MATCH(DATE(H$2,1,1),Consumption!$A$1:$LI$1),FALSE)</f>
        <v>10658.50085</v>
      </c>
      <c r="I1718" s="300">
        <f>+VLOOKUP($E1718,Consumption!$1:$1048576,MATCH(DATE(I$2,1,1),Consumption!$A$1:$LI$1),FALSE)</f>
        <v>10883.232459999999</v>
      </c>
      <c r="J1718" s="300">
        <f>+VLOOKUP($E1718,Consumption!$1:$1048576,MATCH(DATE(J$2,1,1),Consumption!$A$1:$LI$1),FALSE)</f>
        <v>11125.65748</v>
      </c>
      <c r="K1718" s="300">
        <f>+VLOOKUP($E1718,Consumption!$1:$1048576,MATCH(DATE(K$2,1,1),Consumption!$A$1:$LI$1),FALSE)</f>
        <v>11387.507610000001</v>
      </c>
      <c r="L1718" s="300">
        <f>+VLOOKUP($E1718,Consumption!$1:$1048576,MATCH(DATE(L$2,1,1),Consumption!$A$1:$LI$1),FALSE)</f>
        <v>11660.93115</v>
      </c>
      <c r="M1718" s="300">
        <f>+VLOOKUP($E1718,Consumption!$1:$1048576,MATCH(DATE(M$2,1,1),Consumption!$A$1:$LI$1),FALSE)</f>
        <v>11805.28962</v>
      </c>
      <c r="N1718" s="300">
        <f>+VLOOKUP($E1718,Consumption!$1:$1048576,MATCH(DATE(N$2,1,1),Consumption!$A$1:$LI$1),FALSE)</f>
        <v>11875.338379999999</v>
      </c>
      <c r="O1718" s="300">
        <f>+VLOOKUP($E1718,Consumption!$1:$1048576,MATCH(DATE(O$2,1,1),Consumption!$A$1:$LI$1),FALSE)</f>
        <v>11937.285099999999</v>
      </c>
      <c r="P1718" s="300">
        <f>+VLOOKUP($E1718,Consumption!$1:$1048576,MATCH(DATE(P$2,1,1),Consumption!$A$1:$LI$1),FALSE)</f>
        <v>12020.062819999999</v>
      </c>
      <c r="Q1718" s="300">
        <f>+VLOOKUP($E1718,Consumption!$1:$1048576,MATCH(DATE(Q$2,1,1),Consumption!$A$1:$LI$1),FALSE)</f>
        <v>12170.41512</v>
      </c>
      <c r="R1718" s="300">
        <f>+VLOOKUP($E1718,Consumption!$1:$1048576,MATCH(DATE(R$2,1,1),Consumption!$A$1:$LI$1),FALSE)</f>
        <v>12413.845579999999</v>
      </c>
      <c r="S1718" s="300">
        <f>+VLOOKUP($E1718,Consumption!$1:$1048576,MATCH(DATE(S$2,1,1),Consumption!$A$1:$LI$1),FALSE)</f>
        <v>12730.159159999999</v>
      </c>
      <c r="T1718" s="300">
        <f>+VLOOKUP($E1718,Consumption!$1:$1048576,MATCH(DATE(T$2,1,1),Consumption!$A$1:$LI$1),FALSE)</f>
        <v>13095.640649999999</v>
      </c>
      <c r="U1718" s="300">
        <f>+VLOOKUP($E1718,Consumption!$1:$1048576,MATCH(DATE(U$2,1,1),Consumption!$A$1:$LI$1),FALSE)</f>
        <v>13493.15344</v>
      </c>
      <c r="V1718" s="300">
        <f>+VLOOKUP($E1718,Consumption!$1:$1048576,MATCH(DATE(V$2,1,1),Consumption!$A$1:$LI$1),FALSE)</f>
        <v>13902.15576</v>
      </c>
      <c r="W1718" s="300">
        <f>+VLOOKUP($E1718,Consumption!$1:$1048576,MATCH(DATE(W$2,1,1),Consumption!$A$1:$LI$1),FALSE)</f>
        <v>14301.846750000001</v>
      </c>
      <c r="X1718" s="300">
        <f>+VLOOKUP($E1718,Consumption!$1:$1048576,MATCH(DATE(X$2,1,1),Consumption!$A$1:$LI$1),FALSE)</f>
        <v>14696.749379999999</v>
      </c>
      <c r="Y1718" s="300">
        <f>+VLOOKUP($E1718,Consumption!$1:$1048576,MATCH(DATE(Y$2,1,1),Consumption!$A$1:$LI$1),FALSE)</f>
        <v>15095.46456</v>
      </c>
      <c r="Z1718" s="300">
        <f>+VLOOKUP($E1718,Consumption!$1:$1048576,MATCH(DATE(Z$2,1,1),Consumption!$A$1:$LI$1),FALSE)</f>
        <v>15505.788259999999</v>
      </c>
      <c r="AA1718" s="300">
        <f>+VLOOKUP($E1718,Consumption!$1:$1048576,MATCH(DATE(AA$2,1,1),Consumption!$A$1:$LI$1),FALSE)</f>
        <v>15931.195180000001</v>
      </c>
      <c r="AB1718" s="300">
        <f>+VLOOKUP($E1718,Consumption!$1:$1048576,MATCH(DATE(AB$2,1,1),Consumption!$A$1:$LI$1),FALSE)</f>
        <v>16375.58144</v>
      </c>
      <c r="AC1718" s="300">
        <f>+VLOOKUP($E1718,Consumption!$1:$1048576,MATCH(DATE(AC$2,1,1),Consumption!$A$1:$LI$1),FALSE)</f>
        <v>16847.231660000001</v>
      </c>
      <c r="AD1718" s="300">
        <f>+VLOOKUP($E1718,Consumption!$1:$1048576,MATCH(DATE(AD$2,1,1),Consumption!$A$1:$LI$1),FALSE)</f>
        <v>17352.76338</v>
      </c>
      <c r="AE1718" s="300">
        <f>+VLOOKUP($E1718,Consumption!$1:$1048576,MATCH(DATE(AE$2,1,1),Consumption!$A$1:$LI$1),FALSE)</f>
        <v>17897.53485</v>
      </c>
      <c r="AF1718" s="300">
        <f>+VLOOKUP($E1718,Consumption!$1:$1048576,MATCH(DATE(AF$2,1,1),Consumption!$A$1:$LI$1),FALSE)</f>
        <v>18473.120910000001</v>
      </c>
      <c r="AG1718" s="300">
        <f>+VLOOKUP($E1718,Consumption!$1:$1048576,MATCH(DATE(AG$2,1,1),Consumption!$A$1:$LI$1),FALSE)</f>
        <v>19071.771700000001</v>
      </c>
      <c r="AH1718" s="300">
        <f>+VLOOKUP($E1718,Consumption!$1:$1048576,MATCH(DATE(AH$2,1,1),Consumption!$A$1:$LI$1),FALSE)</f>
        <v>19704.564289999998</v>
      </c>
      <c r="AI1718" s="300">
        <f>+VLOOKUP($E1718,Consumption!$1:$1048576,MATCH(DATE(AI$2,1,1),Consumption!$A$1:$LI$1),FALSE)</f>
        <v>20384.140039999998</v>
      </c>
      <c r="AJ1718" s="300">
        <f>+VLOOKUP($E1718,Consumption!$1:$1048576,MATCH(DATE(AJ$2,1,1),Consumption!$A$1:$LI$1),FALSE)</f>
        <v>21118.96054</v>
      </c>
      <c r="AK1718" s="300">
        <f>+VLOOKUP($E1718,Consumption!$1:$1048576,MATCH(DATE(AK$2,1,1),Consumption!$A$1:$LI$1),FALSE)</f>
        <v>21907.259699999999</v>
      </c>
      <c r="AL1718" s="300">
        <f>+VLOOKUP($E1718,Consumption!$1:$1048576,MATCH(DATE(AL$2,1,1),Consumption!$A$1:$LI$1),FALSE)</f>
        <v>22743.37587</v>
      </c>
      <c r="AM1718" s="300">
        <f>+VLOOKUP($E1718,Consumption!$1:$1048576,MATCH(DATE(AM$2,1,1),Consumption!$A$1:$LI$1),FALSE)</f>
        <v>23629.583200000001</v>
      </c>
      <c r="AN1718" s="300">
        <f>+VLOOKUP($E1718,Consumption!$1:$1048576,MATCH(DATE(AN$2,1,1),Consumption!$A$1:$LI$1),FALSE)</f>
        <v>24569.464479999999</v>
      </c>
      <c r="AO1718" s="300">
        <f>+VLOOKUP($E1718,Consumption!$1:$1048576,MATCH(DATE(AO$2,1,1),Consumption!$A$1:$LI$1),FALSE)</f>
        <v>25566.310720000001</v>
      </c>
    </row>
    <row r="1719" spans="1:41" ht="15" customHeight="1" x14ac:dyDescent="0.35">
      <c r="A1719" s="382"/>
      <c r="B1719" s="383"/>
      <c r="C1719" s="63" t="s">
        <v>606</v>
      </c>
      <c r="D1719" s="67"/>
      <c r="E1719" s="63" t="s">
        <v>683</v>
      </c>
      <c r="F1719" s="300">
        <f>+VLOOKUP($E1719,Consumption!$1:$1048576,MATCH(DATE(F$2,1,1),Consumption!$A$1:$LI$1),FALSE)</f>
        <v>535976.68099999998</v>
      </c>
      <c r="G1719" s="300">
        <f>+VLOOKUP($E1719,Consumption!$1:$1048576,MATCH(DATE(G$2,1,1),Consumption!$A$1:$LI$1),FALSE)</f>
        <v>531430.26690000005</v>
      </c>
      <c r="H1719" s="300">
        <f>+VLOOKUP($E1719,Consumption!$1:$1048576,MATCH(DATE(H$2,1,1),Consumption!$A$1:$LI$1),FALSE)</f>
        <v>531939.40330000001</v>
      </c>
      <c r="I1719" s="300">
        <f>+VLOOKUP($E1719,Consumption!$1:$1048576,MATCH(DATE(I$2,1,1),Consumption!$A$1:$LI$1),FALSE)</f>
        <v>538241.42669999995</v>
      </c>
      <c r="J1719" s="300">
        <f>+VLOOKUP($E1719,Consumption!$1:$1048576,MATCH(DATE(J$2,1,1),Consumption!$A$1:$LI$1),FALSE)</f>
        <v>546889.77850000001</v>
      </c>
      <c r="K1719" s="300">
        <f>+VLOOKUP($E1719,Consumption!$1:$1048576,MATCH(DATE(K$2,1,1),Consumption!$A$1:$LI$1),FALSE)</f>
        <v>556692.72530000005</v>
      </c>
      <c r="L1719" s="300">
        <f>+VLOOKUP($E1719,Consumption!$1:$1048576,MATCH(DATE(L$2,1,1),Consumption!$A$1:$LI$1),FALSE)</f>
        <v>566978.78079999995</v>
      </c>
      <c r="M1719" s="300">
        <f>+VLOOKUP($E1719,Consumption!$1:$1048576,MATCH(DATE(M$2,1,1),Consumption!$A$1:$LI$1),FALSE)</f>
        <v>578164.3003</v>
      </c>
      <c r="N1719" s="300">
        <f>+VLOOKUP($E1719,Consumption!$1:$1048576,MATCH(DATE(N$2,1,1),Consumption!$A$1:$LI$1),FALSE)</f>
        <v>588692.91689999995</v>
      </c>
      <c r="O1719" s="300">
        <f>+VLOOKUP($E1719,Consumption!$1:$1048576,MATCH(DATE(O$2,1,1),Consumption!$A$1:$LI$1),FALSE)</f>
        <v>599572.43550000002</v>
      </c>
      <c r="P1719" s="300">
        <f>+VLOOKUP($E1719,Consumption!$1:$1048576,MATCH(DATE(P$2,1,1),Consumption!$A$1:$LI$1),FALSE)</f>
        <v>611276.02949999995</v>
      </c>
      <c r="Q1719" s="300">
        <f>+VLOOKUP($E1719,Consumption!$1:$1048576,MATCH(DATE(Q$2,1,1),Consumption!$A$1:$LI$1),FALSE)</f>
        <v>623776.68160000001</v>
      </c>
      <c r="R1719" s="300">
        <f>+VLOOKUP($E1719,Consumption!$1:$1048576,MATCH(DATE(R$2,1,1),Consumption!$A$1:$LI$1),FALSE)</f>
        <v>637852.56510000001</v>
      </c>
      <c r="S1719" s="300">
        <f>+VLOOKUP($E1719,Consumption!$1:$1048576,MATCH(DATE(S$2,1,1),Consumption!$A$1:$LI$1),FALSE)</f>
        <v>653127.16910000006</v>
      </c>
      <c r="T1719" s="300">
        <f>+VLOOKUP($E1719,Consumption!$1:$1048576,MATCH(DATE(T$2,1,1),Consumption!$A$1:$LI$1),FALSE)</f>
        <v>669065.10699999996</v>
      </c>
      <c r="U1719" s="300">
        <f>+VLOOKUP($E1719,Consumption!$1:$1048576,MATCH(DATE(U$2,1,1),Consumption!$A$1:$LI$1),FALSE)</f>
        <v>685263.04220000003</v>
      </c>
      <c r="V1719" s="300">
        <f>+VLOOKUP($E1719,Consumption!$1:$1048576,MATCH(DATE(V$2,1,1),Consumption!$A$1:$LI$1),FALSE)</f>
        <v>701800.92920000001</v>
      </c>
      <c r="W1719" s="300">
        <f>+VLOOKUP($E1719,Consumption!$1:$1048576,MATCH(DATE(W$2,1,1),Consumption!$A$1:$LI$1),FALSE)</f>
        <v>718309.61979999999</v>
      </c>
      <c r="X1719" s="300">
        <f>+VLOOKUP($E1719,Consumption!$1:$1048576,MATCH(DATE(X$2,1,1),Consumption!$A$1:$LI$1),FALSE)</f>
        <v>734795.82860000001</v>
      </c>
      <c r="Y1719" s="300">
        <f>+VLOOKUP($E1719,Consumption!$1:$1048576,MATCH(DATE(Y$2,1,1),Consumption!$A$1:$LI$1),FALSE)</f>
        <v>751351.62580000004</v>
      </c>
      <c r="Z1719" s="300">
        <f>+VLOOKUP($E1719,Consumption!$1:$1048576,MATCH(DATE(Z$2,1,1),Consumption!$A$1:$LI$1),FALSE)</f>
        <v>768065.04029999999</v>
      </c>
      <c r="AA1719" s="300">
        <f>+VLOOKUP($E1719,Consumption!$1:$1048576,MATCH(DATE(AA$2,1,1),Consumption!$A$1:$LI$1),FALSE)</f>
        <v>784987.48219999997</v>
      </c>
      <c r="AB1719" s="300">
        <f>+VLOOKUP($E1719,Consumption!$1:$1048576,MATCH(DATE(AB$2,1,1),Consumption!$A$1:$LI$1),FALSE)</f>
        <v>802187.47510000004</v>
      </c>
      <c r="AC1719" s="300">
        <f>+VLOOKUP($E1719,Consumption!$1:$1048576,MATCH(DATE(AC$2,1,1),Consumption!$A$1:$LI$1),FALSE)</f>
        <v>819768.47439999995</v>
      </c>
      <c r="AD1719" s="300">
        <f>+VLOOKUP($E1719,Consumption!$1:$1048576,MATCH(DATE(AD$2,1,1),Consumption!$A$1:$LI$1),FALSE)</f>
        <v>837801.34990000003</v>
      </c>
      <c r="AE1719" s="300">
        <f>+VLOOKUP($E1719,Consumption!$1:$1048576,MATCH(DATE(AE$2,1,1),Consumption!$A$1:$LI$1),FALSE)</f>
        <v>856330.57109999994</v>
      </c>
      <c r="AF1719" s="300">
        <f>+VLOOKUP($E1719,Consumption!$1:$1048576,MATCH(DATE(AF$2,1,1),Consumption!$A$1:$LI$1),FALSE)</f>
        <v>875313.4314</v>
      </c>
      <c r="AG1719" s="300">
        <f>+VLOOKUP($E1719,Consumption!$1:$1048576,MATCH(DATE(AG$2,1,1),Consumption!$A$1:$LI$1),FALSE)</f>
        <v>894748.40289999999</v>
      </c>
      <c r="AH1719" s="300">
        <f>+VLOOKUP($E1719,Consumption!$1:$1048576,MATCH(DATE(AH$2,1,1),Consumption!$A$1:$LI$1),FALSE)</f>
        <v>914757.97210000001</v>
      </c>
      <c r="AI1719" s="300">
        <f>+VLOOKUP($E1719,Consumption!$1:$1048576,MATCH(DATE(AI$2,1,1),Consumption!$A$1:$LI$1),FALSE)</f>
        <v>935484.745</v>
      </c>
      <c r="AJ1719" s="300">
        <f>+VLOOKUP($E1719,Consumption!$1:$1048576,MATCH(DATE(AJ$2,1,1),Consumption!$A$1:$LI$1),FALSE)</f>
        <v>956994.25349999999</v>
      </c>
      <c r="AK1719" s="300">
        <f>+VLOOKUP($E1719,Consumption!$1:$1048576,MATCH(DATE(AK$2,1,1),Consumption!$A$1:$LI$1),FALSE)</f>
        <v>979244.45909999998</v>
      </c>
      <c r="AL1719" s="300">
        <f>+VLOOKUP($E1719,Consumption!$1:$1048576,MATCH(DATE(AL$2,1,1),Consumption!$A$1:$LI$1),FALSE)</f>
        <v>1002150.449</v>
      </c>
      <c r="AM1719" s="300">
        <f>+VLOOKUP($E1719,Consumption!$1:$1048576,MATCH(DATE(AM$2,1,1),Consumption!$A$1:$LI$1),FALSE)</f>
        <v>1025659.949</v>
      </c>
      <c r="AN1719" s="300">
        <f>+VLOOKUP($E1719,Consumption!$1:$1048576,MATCH(DATE(AN$2,1,1),Consumption!$A$1:$LI$1),FALSE)</f>
        <v>1049722.463</v>
      </c>
      <c r="AO1719" s="300">
        <f>+VLOOKUP($E1719,Consumption!$1:$1048576,MATCH(DATE(AO$2,1,1),Consumption!$A$1:$LI$1),FALSE)</f>
        <v>1074269.4469999999</v>
      </c>
    </row>
    <row r="1720" spans="1:41" ht="15" customHeight="1" x14ac:dyDescent="0.35">
      <c r="A1720" s="382"/>
      <c r="B1720" s="383"/>
      <c r="C1720" s="63" t="s">
        <v>607</v>
      </c>
      <c r="D1720" s="67"/>
      <c r="E1720" s="63" t="s">
        <v>684</v>
      </c>
      <c r="F1720" s="300">
        <f>+VLOOKUP($E1720,Consumption!$1:$1048576,MATCH(DATE(F$2,1,1),Consumption!$A$1:$LI$1),FALSE)</f>
        <v>98592.102079999997</v>
      </c>
      <c r="G1720" s="300">
        <f>+VLOOKUP($E1720,Consumption!$1:$1048576,MATCH(DATE(G$2,1,1),Consumption!$A$1:$LI$1),FALSE)</f>
        <v>97728.116190000001</v>
      </c>
      <c r="H1720" s="300">
        <f>+VLOOKUP($E1720,Consumption!$1:$1048576,MATCH(DATE(H$2,1,1),Consumption!$A$1:$LI$1),FALSE)</f>
        <v>97765.175470000002</v>
      </c>
      <c r="I1720" s="300">
        <f>+VLOOKUP($E1720,Consumption!$1:$1048576,MATCH(DATE(I$2,1,1),Consumption!$A$1:$LI$1),FALSE)</f>
        <v>98862.391199999998</v>
      </c>
      <c r="J1720" s="300">
        <f>+VLOOKUP($E1720,Consumption!$1:$1048576,MATCH(DATE(J$2,1,1),Consumption!$A$1:$LI$1),FALSE)</f>
        <v>100398.31389999999</v>
      </c>
      <c r="K1720" s="300">
        <f>+VLOOKUP($E1720,Consumption!$1:$1048576,MATCH(DATE(K$2,1,1),Consumption!$A$1:$LI$1),FALSE)</f>
        <v>102163.7294</v>
      </c>
      <c r="L1720" s="300">
        <f>+VLOOKUP($E1720,Consumption!$1:$1048576,MATCH(DATE(L$2,1,1),Consumption!$A$1:$LI$1),FALSE)</f>
        <v>104042.4878</v>
      </c>
      <c r="M1720" s="300">
        <f>+VLOOKUP($E1720,Consumption!$1:$1048576,MATCH(DATE(M$2,1,1),Consumption!$A$1:$LI$1),FALSE)</f>
        <v>106132.88679999999</v>
      </c>
      <c r="N1720" s="300">
        <f>+VLOOKUP($E1720,Consumption!$1:$1048576,MATCH(DATE(N$2,1,1),Consumption!$A$1:$LI$1),FALSE)</f>
        <v>108119.0468</v>
      </c>
      <c r="O1720" s="300">
        <f>+VLOOKUP($E1720,Consumption!$1:$1048576,MATCH(DATE(O$2,1,1),Consumption!$A$1:$LI$1),FALSE)</f>
        <v>110170.6525</v>
      </c>
      <c r="P1720" s="300">
        <f>+VLOOKUP($E1720,Consumption!$1:$1048576,MATCH(DATE(P$2,1,1),Consumption!$A$1:$LI$1),FALSE)</f>
        <v>112363.88</v>
      </c>
      <c r="Q1720" s="300">
        <f>+VLOOKUP($E1720,Consumption!$1:$1048576,MATCH(DATE(Q$2,1,1),Consumption!$A$1:$LI$1),FALSE)</f>
        <v>114674.8695</v>
      </c>
      <c r="R1720" s="300">
        <f>+VLOOKUP($E1720,Consumption!$1:$1048576,MATCH(DATE(R$2,1,1),Consumption!$A$1:$LI$1),FALSE)</f>
        <v>117236.27589999999</v>
      </c>
      <c r="S1720" s="300">
        <f>+VLOOKUP($E1720,Consumption!$1:$1048576,MATCH(DATE(S$2,1,1),Consumption!$A$1:$LI$1),FALSE)</f>
        <v>119978.4984</v>
      </c>
      <c r="T1720" s="300">
        <f>+VLOOKUP($E1720,Consumption!$1:$1048576,MATCH(DATE(T$2,1,1),Consumption!$A$1:$LI$1),FALSE)</f>
        <v>122811.4862</v>
      </c>
      <c r="U1720" s="300">
        <f>+VLOOKUP($E1720,Consumption!$1:$1048576,MATCH(DATE(U$2,1,1),Consumption!$A$1:$LI$1),FALSE)</f>
        <v>125673.60980000001</v>
      </c>
      <c r="V1720" s="300">
        <f>+VLOOKUP($E1720,Consumption!$1:$1048576,MATCH(DATE(V$2,1,1),Consumption!$A$1:$LI$1),FALSE)</f>
        <v>128587.83719999999</v>
      </c>
      <c r="W1720" s="300">
        <f>+VLOOKUP($E1720,Consumption!$1:$1048576,MATCH(DATE(W$2,1,1),Consumption!$A$1:$LI$1),FALSE)</f>
        <v>131497.93849999999</v>
      </c>
      <c r="X1720" s="300">
        <f>+VLOOKUP($E1720,Consumption!$1:$1048576,MATCH(DATE(X$2,1,1),Consumption!$A$1:$LI$1),FALSE)</f>
        <v>134413.55970000001</v>
      </c>
      <c r="Y1720" s="300">
        <f>+VLOOKUP($E1720,Consumption!$1:$1048576,MATCH(DATE(Y$2,1,1),Consumption!$A$1:$LI$1),FALSE)</f>
        <v>137356.65729999999</v>
      </c>
      <c r="Z1720" s="300">
        <f>+VLOOKUP($E1720,Consumption!$1:$1048576,MATCH(DATE(Z$2,1,1),Consumption!$A$1:$LI$1),FALSE)</f>
        <v>140346.1906</v>
      </c>
      <c r="AA1720" s="300">
        <f>+VLOOKUP($E1720,Consumption!$1:$1048576,MATCH(DATE(AA$2,1,1),Consumption!$A$1:$LI$1),FALSE)</f>
        <v>143393.5888</v>
      </c>
      <c r="AB1720" s="300">
        <f>+VLOOKUP($E1720,Consumption!$1:$1048576,MATCH(DATE(AB$2,1,1),Consumption!$A$1:$LI$1),FALSE)</f>
        <v>146512.82130000001</v>
      </c>
      <c r="AC1720" s="300">
        <f>+VLOOKUP($E1720,Consumption!$1:$1048576,MATCH(DATE(AC$2,1,1),Consumption!$A$1:$LI$1),FALSE)</f>
        <v>149722.6433</v>
      </c>
      <c r="AD1720" s="300">
        <f>+VLOOKUP($E1720,Consumption!$1:$1048576,MATCH(DATE(AD$2,1,1),Consumption!$A$1:$LI$1),FALSE)</f>
        <v>153035.24799999999</v>
      </c>
      <c r="AE1720" s="300">
        <f>+VLOOKUP($E1720,Consumption!$1:$1048576,MATCH(DATE(AE$2,1,1),Consumption!$A$1:$LI$1),FALSE)</f>
        <v>156457.41829999999</v>
      </c>
      <c r="AF1720" s="300">
        <f>+VLOOKUP($E1720,Consumption!$1:$1048576,MATCH(DATE(AF$2,1,1),Consumption!$A$1:$LI$1),FALSE)</f>
        <v>159982.85579999999</v>
      </c>
      <c r="AG1720" s="300">
        <f>+VLOOKUP($E1720,Consumption!$1:$1048576,MATCH(DATE(AG$2,1,1),Consumption!$A$1:$LI$1),FALSE)</f>
        <v>163613.78479999999</v>
      </c>
      <c r="AH1720" s="300">
        <f>+VLOOKUP($E1720,Consumption!$1:$1048576,MATCH(DATE(AH$2,1,1),Consumption!$A$1:$LI$1),FALSE)</f>
        <v>167370.32709999999</v>
      </c>
      <c r="AI1720" s="300">
        <f>+VLOOKUP($E1720,Consumption!$1:$1048576,MATCH(DATE(AI$2,1,1),Consumption!$A$1:$LI$1),FALSE)</f>
        <v>171271.07740000001</v>
      </c>
      <c r="AJ1720" s="300">
        <f>+VLOOKUP($E1720,Consumption!$1:$1048576,MATCH(DATE(AJ$2,1,1),Consumption!$A$1:$LI$1),FALSE)</f>
        <v>175318.12520000001</v>
      </c>
      <c r="AK1720" s="300">
        <f>+VLOOKUP($E1720,Consumption!$1:$1048576,MATCH(DATE(AK$2,1,1),Consumption!$A$1:$LI$1),FALSE)</f>
        <v>179495.3884</v>
      </c>
      <c r="AL1720" s="300">
        <f>+VLOOKUP($E1720,Consumption!$1:$1048576,MATCH(DATE(AL$2,1,1),Consumption!$A$1:$LI$1),FALSE)</f>
        <v>183781.59179999999</v>
      </c>
      <c r="AM1720" s="300">
        <f>+VLOOKUP($E1720,Consumption!$1:$1048576,MATCH(DATE(AM$2,1,1),Consumption!$A$1:$LI$1),FALSE)</f>
        <v>188161.9952</v>
      </c>
      <c r="AN1720" s="300">
        <f>+VLOOKUP($E1720,Consumption!$1:$1048576,MATCH(DATE(AN$2,1,1),Consumption!$A$1:$LI$1),FALSE)</f>
        <v>192623.019</v>
      </c>
      <c r="AO1720" s="300">
        <f>+VLOOKUP($E1720,Consumption!$1:$1048576,MATCH(DATE(AO$2,1,1),Consumption!$A$1:$LI$1),FALSE)</f>
        <v>197149.21660000001</v>
      </c>
    </row>
    <row r="1721" spans="1:41" ht="15" customHeight="1" x14ac:dyDescent="0.35">
      <c r="A1721" s="382"/>
      <c r="B1721" s="383"/>
      <c r="C1721" s="63" t="s">
        <v>608</v>
      </c>
      <c r="D1721" s="67"/>
      <c r="E1721" s="63" t="s">
        <v>685</v>
      </c>
      <c r="F1721" s="300">
        <f>+VLOOKUP($E1721,Consumption!$1:$1048576,MATCH(DATE(F$2,1,1),Consumption!$A$1:$LI$1),FALSE)</f>
        <v>10.19981995</v>
      </c>
      <c r="G1721" s="300">
        <f>+VLOOKUP($E1721,Consumption!$1:$1048576,MATCH(DATE(G$2,1,1),Consumption!$A$1:$LI$1),FALSE)</f>
        <v>10.07847647</v>
      </c>
      <c r="H1721" s="300">
        <f>+VLOOKUP($E1721,Consumption!$1:$1048576,MATCH(DATE(H$2,1,1),Consumption!$A$1:$LI$1),FALSE)</f>
        <v>10.037362720000001</v>
      </c>
      <c r="I1721" s="300">
        <f>+VLOOKUP($E1721,Consumption!$1:$1048576,MATCH(DATE(I$2,1,1),Consumption!$A$1:$LI$1),FALSE)</f>
        <v>10.101651199999999</v>
      </c>
      <c r="J1721" s="300">
        <f>+VLOOKUP($E1721,Consumption!$1:$1048576,MATCH(DATE(J$2,1,1),Consumption!$A$1:$LI$1),FALSE)</f>
        <v>10.222882179999999</v>
      </c>
      <c r="K1721" s="300">
        <f>+VLOOKUP($E1721,Consumption!$1:$1048576,MATCH(DATE(K$2,1,1),Consumption!$A$1:$LI$1),FALSE)</f>
        <v>10.38085261</v>
      </c>
      <c r="L1721" s="300">
        <f>+VLOOKUP($E1721,Consumption!$1:$1048576,MATCH(DATE(L$2,1,1),Consumption!$A$1:$LI$1),FALSE)</f>
        <v>10.556866579999999</v>
      </c>
      <c r="M1721" s="300">
        <f>+VLOOKUP($E1721,Consumption!$1:$1048576,MATCH(DATE(M$2,1,1),Consumption!$A$1:$LI$1),FALSE)</f>
        <v>10.71797076</v>
      </c>
      <c r="N1721" s="300">
        <f>+VLOOKUP($E1721,Consumption!$1:$1048576,MATCH(DATE(N$2,1,1),Consumption!$A$1:$LI$1),FALSE)</f>
        <v>10.846071220000001</v>
      </c>
      <c r="O1721" s="300">
        <f>+VLOOKUP($E1721,Consumption!$1:$1048576,MATCH(DATE(O$2,1,1),Consumption!$A$1:$LI$1),FALSE)</f>
        <v>10.969885339999999</v>
      </c>
      <c r="P1721" s="300">
        <f>+VLOOKUP($E1721,Consumption!$1:$1048576,MATCH(DATE(P$2,1,1),Consumption!$A$1:$LI$1),FALSE)</f>
        <v>11.105325759999999</v>
      </c>
      <c r="Q1721" s="300">
        <f>+VLOOKUP($E1721,Consumption!$1:$1048576,MATCH(DATE(Q$2,1,1),Consumption!$A$1:$LI$1),FALSE)</f>
        <v>11.26995981</v>
      </c>
      <c r="R1721" s="300">
        <f>+VLOOKUP($E1721,Consumption!$1:$1048576,MATCH(DATE(R$2,1,1),Consumption!$A$1:$LI$1),FALSE)</f>
        <v>11.48230075</v>
      </c>
      <c r="S1721" s="300">
        <f>+VLOOKUP($E1721,Consumption!$1:$1048576,MATCH(DATE(S$2,1,1),Consumption!$A$1:$LI$1),FALSE)</f>
        <v>11.733550839999999</v>
      </c>
      <c r="T1721" s="300">
        <f>+VLOOKUP($E1721,Consumption!$1:$1048576,MATCH(DATE(T$2,1,1),Consumption!$A$1:$LI$1),FALSE)</f>
        <v>12.00985157</v>
      </c>
      <c r="U1721" s="300">
        <f>+VLOOKUP($E1721,Consumption!$1:$1048576,MATCH(DATE(U$2,1,1),Consumption!$A$1:$LI$1),FALSE)</f>
        <v>12.299526309999999</v>
      </c>
      <c r="V1721" s="300">
        <f>+VLOOKUP($E1721,Consumption!$1:$1048576,MATCH(DATE(V$2,1,1),Consumption!$A$1:$LI$1),FALSE)</f>
        <v>12.59978478</v>
      </c>
      <c r="W1721" s="300">
        <f>+VLOOKUP($E1721,Consumption!$1:$1048576,MATCH(DATE(W$2,1,1),Consumption!$A$1:$LI$1),FALSE)</f>
        <v>12.90037061</v>
      </c>
      <c r="X1721" s="300">
        <f>+VLOOKUP($E1721,Consumption!$1:$1048576,MATCH(DATE(X$2,1,1),Consumption!$A$1:$LI$1),FALSE)</f>
        <v>13.199639489999999</v>
      </c>
      <c r="Y1721" s="300">
        <f>+VLOOKUP($E1721,Consumption!$1:$1048576,MATCH(DATE(Y$2,1,1),Consumption!$A$1:$LI$1),FALSE)</f>
        <v>13.498678030000001</v>
      </c>
      <c r="Z1721" s="300">
        <f>+VLOOKUP($E1721,Consumption!$1:$1048576,MATCH(DATE(Z$2,1,1),Consumption!$A$1:$LI$1),FALSE)</f>
        <v>13.79906864</v>
      </c>
      <c r="AA1721" s="300">
        <f>+VLOOKUP($E1721,Consumption!$1:$1048576,MATCH(DATE(AA$2,1,1),Consumption!$A$1:$LI$1),FALSE)</f>
        <v>14.10179488</v>
      </c>
      <c r="AB1721" s="300">
        <f>+VLOOKUP($E1721,Consumption!$1:$1048576,MATCH(DATE(AB$2,1,1),Consumption!$A$1:$LI$1),FALSE)</f>
        <v>14.40820205</v>
      </c>
      <c r="AC1721" s="300">
        <f>+VLOOKUP($E1721,Consumption!$1:$1048576,MATCH(DATE(AC$2,1,1),Consumption!$A$1:$LI$1),FALSE)</f>
        <v>14.72059881</v>
      </c>
      <c r="AD1721" s="300">
        <f>+VLOOKUP($E1721,Consumption!$1:$1048576,MATCH(DATE(AD$2,1,1),Consumption!$A$1:$LI$1),FALSE)</f>
        <v>15.04081006</v>
      </c>
      <c r="AE1721" s="300">
        <f>+VLOOKUP($E1721,Consumption!$1:$1048576,MATCH(DATE(AE$2,1,1),Consumption!$A$1:$LI$1),FALSE)</f>
        <v>15.37018398</v>
      </c>
      <c r="AF1721" s="300">
        <f>+VLOOKUP($E1721,Consumption!$1:$1048576,MATCH(DATE(AF$2,1,1),Consumption!$A$1:$LI$1),FALSE)</f>
        <v>15.70802924</v>
      </c>
      <c r="AG1721" s="300">
        <f>+VLOOKUP($E1721,Consumption!$1:$1048576,MATCH(DATE(AG$2,1,1),Consumption!$A$1:$LI$1),FALSE)</f>
        <v>16.053644519999999</v>
      </c>
      <c r="AH1721" s="300">
        <f>+VLOOKUP($E1721,Consumption!$1:$1048576,MATCH(DATE(AH$2,1,1),Consumption!$A$1:$LI$1),FALSE)</f>
        <v>16.40934627</v>
      </c>
      <c r="AI1721" s="300">
        <f>+VLOOKUP($E1721,Consumption!$1:$1048576,MATCH(DATE(AI$2,1,1),Consumption!$A$1:$LI$1),FALSE)</f>
        <v>16.778616929999998</v>
      </c>
      <c r="AJ1721" s="300">
        <f>+VLOOKUP($E1721,Consumption!$1:$1048576,MATCH(DATE(AJ$2,1,1),Consumption!$A$1:$LI$1),FALSE)</f>
        <v>17.163830130000001</v>
      </c>
      <c r="AK1721" s="300">
        <f>+VLOOKUP($E1721,Consumption!$1:$1048576,MATCH(DATE(AK$2,1,1),Consumption!$A$1:$LI$1),FALSE)</f>
        <v>17.564968539999999</v>
      </c>
      <c r="AL1721" s="300">
        <f>+VLOOKUP($E1721,Consumption!$1:$1048576,MATCH(DATE(AL$2,1,1),Consumption!$A$1:$LI$1),FALSE)</f>
        <v>17.98070207</v>
      </c>
      <c r="AM1721" s="300">
        <f>+VLOOKUP($E1721,Consumption!$1:$1048576,MATCH(DATE(AM$2,1,1),Consumption!$A$1:$LI$1),FALSE)</f>
        <v>18.410345379999999</v>
      </c>
      <c r="AN1721" s="300">
        <f>+VLOOKUP($E1721,Consumption!$1:$1048576,MATCH(DATE(AN$2,1,1),Consumption!$A$1:$LI$1),FALSE)</f>
        <v>18.853293319999999</v>
      </c>
      <c r="AO1721" s="300">
        <f>+VLOOKUP($E1721,Consumption!$1:$1048576,MATCH(DATE(AO$2,1,1),Consumption!$A$1:$LI$1),FALSE)</f>
        <v>19.308498239999999</v>
      </c>
    </row>
    <row r="1722" spans="1:41" ht="15" customHeight="1" x14ac:dyDescent="0.35">
      <c r="A1722" s="382"/>
      <c r="B1722" s="383"/>
      <c r="C1722" s="63" t="s">
        <v>499</v>
      </c>
      <c r="D1722" s="67"/>
      <c r="E1722" s="63" t="s">
        <v>686</v>
      </c>
      <c r="F1722" s="300">
        <f>+VLOOKUP($E1722,Consumption!$1:$1048576,MATCH(DATE(F$2,1,1),Consumption!$A$1:$LI$1),FALSE)</f>
        <v>27.221472160000001</v>
      </c>
      <c r="G1722" s="300">
        <f>+VLOOKUP($E1722,Consumption!$1:$1048576,MATCH(DATE(G$2,1,1),Consumption!$A$1:$LI$1),FALSE)</f>
        <v>26.74967818</v>
      </c>
      <c r="H1722" s="300">
        <f>+VLOOKUP($E1722,Consumption!$1:$1048576,MATCH(DATE(H$2,1,1),Consumption!$A$1:$LI$1),FALSE)</f>
        <v>26.15489341</v>
      </c>
      <c r="I1722" s="300">
        <f>+VLOOKUP($E1722,Consumption!$1:$1048576,MATCH(DATE(I$2,1,1),Consumption!$A$1:$LI$1),FALSE)</f>
        <v>25.513012759999999</v>
      </c>
      <c r="J1722" s="300">
        <f>+VLOOKUP($E1722,Consumption!$1:$1048576,MATCH(DATE(J$2,1,1),Consumption!$A$1:$LI$1),FALSE)</f>
        <v>25.020654799999999</v>
      </c>
      <c r="K1722" s="300">
        <f>+VLOOKUP($E1722,Consumption!$1:$1048576,MATCH(DATE(K$2,1,1),Consumption!$A$1:$LI$1),FALSE)</f>
        <v>24.623603660000001</v>
      </c>
      <c r="L1722" s="300">
        <f>+VLOOKUP($E1722,Consumption!$1:$1048576,MATCH(DATE(L$2,1,1),Consumption!$A$1:$LI$1),FALSE)</f>
        <v>24.283694820000001</v>
      </c>
      <c r="M1722" s="300">
        <f>+VLOOKUP($E1722,Consumption!$1:$1048576,MATCH(DATE(M$2,1,1),Consumption!$A$1:$LI$1),FALSE)</f>
        <v>23.552538819999999</v>
      </c>
      <c r="N1722" s="300">
        <f>+VLOOKUP($E1722,Consumption!$1:$1048576,MATCH(DATE(N$2,1,1),Consumption!$A$1:$LI$1),FALSE)</f>
        <v>22.7470678</v>
      </c>
      <c r="O1722" s="300">
        <f>+VLOOKUP($E1722,Consumption!$1:$1048576,MATCH(DATE(O$2,1,1),Consumption!$A$1:$LI$1),FALSE)</f>
        <v>21.801927729999999</v>
      </c>
      <c r="P1722" s="300">
        <f>+VLOOKUP($E1722,Consumption!$1:$1048576,MATCH(DATE(P$2,1,1),Consumption!$A$1:$LI$1),FALSE)</f>
        <v>20.668357910000001</v>
      </c>
      <c r="Q1722" s="300">
        <f>+VLOOKUP($E1722,Consumption!$1:$1048576,MATCH(DATE(Q$2,1,1),Consumption!$A$1:$LI$1),FALSE)</f>
        <v>19.47055701</v>
      </c>
      <c r="R1722" s="300">
        <f>+VLOOKUP($E1722,Consumption!$1:$1048576,MATCH(DATE(R$2,1,1),Consumption!$A$1:$LI$1),FALSE)</f>
        <v>18.26796852</v>
      </c>
      <c r="S1722" s="300">
        <f>+VLOOKUP($E1722,Consumption!$1:$1048576,MATCH(DATE(S$2,1,1),Consumption!$A$1:$LI$1),FALSE)</f>
        <v>17.12677171</v>
      </c>
      <c r="T1722" s="300">
        <f>+VLOOKUP($E1722,Consumption!$1:$1048576,MATCH(DATE(T$2,1,1),Consumption!$A$1:$LI$1),FALSE)</f>
        <v>16.08307709</v>
      </c>
      <c r="U1722" s="300">
        <f>+VLOOKUP($E1722,Consumption!$1:$1048576,MATCH(DATE(U$2,1,1),Consumption!$A$1:$LI$1),FALSE)</f>
        <v>15.147197029999999</v>
      </c>
      <c r="V1722" s="300">
        <f>+VLOOKUP($E1722,Consumption!$1:$1048576,MATCH(DATE(V$2,1,1),Consumption!$A$1:$LI$1),FALSE)</f>
        <v>14.277270959999999</v>
      </c>
      <c r="W1722" s="300">
        <f>+VLOOKUP($E1722,Consumption!$1:$1048576,MATCH(DATE(W$2,1,1),Consumption!$A$1:$LI$1),FALSE)</f>
        <v>13.4663907</v>
      </c>
      <c r="X1722" s="300">
        <f>+VLOOKUP($E1722,Consumption!$1:$1048576,MATCH(DATE(X$2,1,1),Consumption!$A$1:$LI$1),FALSE)</f>
        <v>12.704168879999999</v>
      </c>
      <c r="Y1722" s="300">
        <f>+VLOOKUP($E1722,Consumption!$1:$1048576,MATCH(DATE(Y$2,1,1),Consumption!$A$1:$LI$1),FALSE)</f>
        <v>11.98537745</v>
      </c>
      <c r="Z1722" s="300">
        <f>+VLOOKUP($E1722,Consumption!$1:$1048576,MATCH(DATE(Z$2,1,1),Consumption!$A$1:$LI$1),FALSE)</f>
        <v>11.308429670000001</v>
      </c>
      <c r="AA1722" s="300">
        <f>+VLOOKUP($E1722,Consumption!$1:$1048576,MATCH(DATE(AA$2,1,1),Consumption!$A$1:$LI$1),FALSE)</f>
        <v>10.67311305</v>
      </c>
      <c r="AB1722" s="300">
        <f>+VLOOKUP($E1722,Consumption!$1:$1048576,MATCH(DATE(AB$2,1,1),Consumption!$A$1:$LI$1),FALSE)</f>
        <v>10.079055200000001</v>
      </c>
      <c r="AC1722" s="300">
        <f>+VLOOKUP($E1722,Consumption!$1:$1048576,MATCH(DATE(AC$2,1,1),Consumption!$A$1:$LI$1),FALSE)</f>
        <v>9.5251084400000003</v>
      </c>
      <c r="AD1722" s="300">
        <f>+VLOOKUP($E1722,Consumption!$1:$1048576,MATCH(DATE(AD$2,1,1),Consumption!$A$1:$LI$1),FALSE)</f>
        <v>9.0093748300000005</v>
      </c>
      <c r="AE1722" s="300">
        <f>+VLOOKUP($E1722,Consumption!$1:$1048576,MATCH(DATE(AE$2,1,1),Consumption!$A$1:$LI$1),FALSE)</f>
        <v>8.5293404709999994</v>
      </c>
      <c r="AF1722" s="300">
        <f>+VLOOKUP($E1722,Consumption!$1:$1048576,MATCH(DATE(AF$2,1,1),Consumption!$A$1:$LI$1),FALSE)</f>
        <v>8.0822449269999996</v>
      </c>
      <c r="AG1722" s="300">
        <f>+VLOOKUP($E1722,Consumption!$1:$1048576,MATCH(DATE(AG$2,1,1),Consumption!$A$1:$LI$1),FALSE)</f>
        <v>7.664962429</v>
      </c>
      <c r="AH1722" s="300">
        <f>+VLOOKUP($E1722,Consumption!$1:$1048576,MATCH(DATE(AH$2,1,1),Consumption!$A$1:$LI$1),FALSE)</f>
        <v>7.274178375</v>
      </c>
      <c r="AI1722" s="300">
        <f>+VLOOKUP($E1722,Consumption!$1:$1048576,MATCH(DATE(AI$2,1,1),Consumption!$A$1:$LI$1),FALSE)</f>
        <v>6.9068034450000004</v>
      </c>
      <c r="AJ1722" s="300">
        <f>+VLOOKUP($E1722,Consumption!$1:$1048576,MATCH(DATE(AJ$2,1,1),Consumption!$A$1:$LI$1),FALSE)</f>
        <v>6.5601653579999999</v>
      </c>
      <c r="AK1722" s="300">
        <f>+VLOOKUP($E1722,Consumption!$1:$1048576,MATCH(DATE(AK$2,1,1),Consumption!$A$1:$LI$1),FALSE)</f>
        <v>6.2321260389999997</v>
      </c>
      <c r="AL1722" s="300">
        <f>+VLOOKUP($E1722,Consumption!$1:$1048576,MATCH(DATE(AL$2,1,1),Consumption!$A$1:$LI$1),FALSE)</f>
        <v>5.9210103959999998</v>
      </c>
      <c r="AM1722" s="300">
        <f>+VLOOKUP($E1722,Consumption!$1:$1048576,MATCH(DATE(AM$2,1,1),Consumption!$A$1:$LI$1),FALSE)</f>
        <v>5.6254978690000002</v>
      </c>
      <c r="AN1722" s="300">
        <f>+VLOOKUP($E1722,Consumption!$1:$1048576,MATCH(DATE(AN$2,1,1),Consumption!$A$1:$LI$1),FALSE)</f>
        <v>5.3446330370000004</v>
      </c>
      <c r="AO1722" s="300">
        <f>+VLOOKUP($E1722,Consumption!$1:$1048576,MATCH(DATE(AO$2,1,1),Consumption!$A$1:$LI$1),FALSE)</f>
        <v>5.0777566859999999</v>
      </c>
    </row>
    <row r="1723" spans="1:41" ht="15" customHeight="1" x14ac:dyDescent="0.35">
      <c r="A1723" s="382"/>
      <c r="B1723" s="383"/>
      <c r="C1723" s="63" t="s">
        <v>500</v>
      </c>
      <c r="D1723" s="67"/>
      <c r="E1723" s="63" t="s">
        <v>687</v>
      </c>
      <c r="F1723" s="300" t="e">
        <f>+VLOOKUP($E1723,Consumption!$1:$1048576,MATCH(DATE(F$2,1,1),Consumption!$A$1:$LI$1),FALSE)</f>
        <v>#N/A</v>
      </c>
      <c r="G1723" s="300" t="e">
        <f>+VLOOKUP($E1723,Consumption!$1:$1048576,MATCH(DATE(G$2,1,1),Consumption!$A$1:$LI$1),FALSE)</f>
        <v>#N/A</v>
      </c>
      <c r="H1723" s="300" t="e">
        <f>+VLOOKUP($E1723,Consumption!$1:$1048576,MATCH(DATE(H$2,1,1),Consumption!$A$1:$LI$1),FALSE)</f>
        <v>#N/A</v>
      </c>
      <c r="I1723" s="300" t="e">
        <f>+VLOOKUP($E1723,Consumption!$1:$1048576,MATCH(DATE(I$2,1,1),Consumption!$A$1:$LI$1),FALSE)</f>
        <v>#N/A</v>
      </c>
      <c r="J1723" s="300" t="e">
        <f>+VLOOKUP($E1723,Consumption!$1:$1048576,MATCH(DATE(J$2,1,1),Consumption!$A$1:$LI$1),FALSE)</f>
        <v>#N/A</v>
      </c>
      <c r="K1723" s="300" t="e">
        <f>+VLOOKUP($E1723,Consumption!$1:$1048576,MATCH(DATE(K$2,1,1),Consumption!$A$1:$LI$1),FALSE)</f>
        <v>#N/A</v>
      </c>
      <c r="L1723" s="300" t="e">
        <f>+VLOOKUP($E1723,Consumption!$1:$1048576,MATCH(DATE(L$2,1,1),Consumption!$A$1:$LI$1),FALSE)</f>
        <v>#N/A</v>
      </c>
      <c r="M1723" s="300" t="e">
        <f>+VLOOKUP($E1723,Consumption!$1:$1048576,MATCH(DATE(M$2,1,1),Consumption!$A$1:$LI$1),FALSE)</f>
        <v>#N/A</v>
      </c>
      <c r="N1723" s="300" t="e">
        <f>+VLOOKUP($E1723,Consumption!$1:$1048576,MATCH(DATE(N$2,1,1),Consumption!$A$1:$LI$1),FALSE)</f>
        <v>#N/A</v>
      </c>
      <c r="O1723" s="300" t="e">
        <f>+VLOOKUP($E1723,Consumption!$1:$1048576,MATCH(DATE(O$2,1,1),Consumption!$A$1:$LI$1),FALSE)</f>
        <v>#N/A</v>
      </c>
      <c r="P1723" s="300" t="e">
        <f>+VLOOKUP($E1723,Consumption!$1:$1048576,MATCH(DATE(P$2,1,1),Consumption!$A$1:$LI$1),FALSE)</f>
        <v>#N/A</v>
      </c>
      <c r="Q1723" s="300" t="e">
        <f>+VLOOKUP($E1723,Consumption!$1:$1048576,MATCH(DATE(Q$2,1,1),Consumption!$A$1:$LI$1),FALSE)</f>
        <v>#N/A</v>
      </c>
      <c r="R1723" s="300" t="e">
        <f>+VLOOKUP($E1723,Consumption!$1:$1048576,MATCH(DATE(R$2,1,1),Consumption!$A$1:$LI$1),FALSE)</f>
        <v>#N/A</v>
      </c>
      <c r="S1723" s="300" t="e">
        <f>+VLOOKUP($E1723,Consumption!$1:$1048576,MATCH(DATE(S$2,1,1),Consumption!$A$1:$LI$1),FALSE)</f>
        <v>#N/A</v>
      </c>
      <c r="T1723" s="300" t="e">
        <f>+VLOOKUP($E1723,Consumption!$1:$1048576,MATCH(DATE(T$2,1,1),Consumption!$A$1:$LI$1),FALSE)</f>
        <v>#N/A</v>
      </c>
      <c r="U1723" s="300" t="e">
        <f>+VLOOKUP($E1723,Consumption!$1:$1048576,MATCH(DATE(U$2,1,1),Consumption!$A$1:$LI$1),FALSE)</f>
        <v>#N/A</v>
      </c>
      <c r="V1723" s="300" t="e">
        <f>+VLOOKUP($E1723,Consumption!$1:$1048576,MATCH(DATE(V$2,1,1),Consumption!$A$1:$LI$1),FALSE)</f>
        <v>#N/A</v>
      </c>
      <c r="W1723" s="300" t="e">
        <f>+VLOOKUP($E1723,Consumption!$1:$1048576,MATCH(DATE(W$2,1,1),Consumption!$A$1:$LI$1),FALSE)</f>
        <v>#N/A</v>
      </c>
      <c r="X1723" s="300" t="e">
        <f>+VLOOKUP($E1723,Consumption!$1:$1048576,MATCH(DATE(X$2,1,1),Consumption!$A$1:$LI$1),FALSE)</f>
        <v>#N/A</v>
      </c>
      <c r="Y1723" s="300" t="e">
        <f>+VLOOKUP($E1723,Consumption!$1:$1048576,MATCH(DATE(Y$2,1,1),Consumption!$A$1:$LI$1),FALSE)</f>
        <v>#N/A</v>
      </c>
      <c r="Z1723" s="300" t="e">
        <f>+VLOOKUP($E1723,Consumption!$1:$1048576,MATCH(DATE(Z$2,1,1),Consumption!$A$1:$LI$1),FALSE)</f>
        <v>#N/A</v>
      </c>
      <c r="AA1723" s="300" t="e">
        <f>+VLOOKUP($E1723,Consumption!$1:$1048576,MATCH(DATE(AA$2,1,1),Consumption!$A$1:$LI$1),FALSE)</f>
        <v>#N/A</v>
      </c>
      <c r="AB1723" s="300" t="e">
        <f>+VLOOKUP($E1723,Consumption!$1:$1048576,MATCH(DATE(AB$2,1,1),Consumption!$A$1:$LI$1),FALSE)</f>
        <v>#N/A</v>
      </c>
      <c r="AC1723" s="300" t="e">
        <f>+VLOOKUP($E1723,Consumption!$1:$1048576,MATCH(DATE(AC$2,1,1),Consumption!$A$1:$LI$1),FALSE)</f>
        <v>#N/A</v>
      </c>
      <c r="AD1723" s="300" t="e">
        <f>+VLOOKUP($E1723,Consumption!$1:$1048576,MATCH(DATE(AD$2,1,1),Consumption!$A$1:$LI$1),FALSE)</f>
        <v>#N/A</v>
      </c>
      <c r="AE1723" s="300" t="e">
        <f>+VLOOKUP($E1723,Consumption!$1:$1048576,MATCH(DATE(AE$2,1,1),Consumption!$A$1:$LI$1),FALSE)</f>
        <v>#N/A</v>
      </c>
      <c r="AF1723" s="300" t="e">
        <f>+VLOOKUP($E1723,Consumption!$1:$1048576,MATCH(DATE(AF$2,1,1),Consumption!$A$1:$LI$1),FALSE)</f>
        <v>#N/A</v>
      </c>
      <c r="AG1723" s="300" t="e">
        <f>+VLOOKUP($E1723,Consumption!$1:$1048576,MATCH(DATE(AG$2,1,1),Consumption!$A$1:$LI$1),FALSE)</f>
        <v>#N/A</v>
      </c>
      <c r="AH1723" s="300" t="e">
        <f>+VLOOKUP($E1723,Consumption!$1:$1048576,MATCH(DATE(AH$2,1,1),Consumption!$A$1:$LI$1),FALSE)</f>
        <v>#N/A</v>
      </c>
      <c r="AI1723" s="300" t="e">
        <f>+VLOOKUP($E1723,Consumption!$1:$1048576,MATCH(DATE(AI$2,1,1),Consumption!$A$1:$LI$1),FALSE)</f>
        <v>#N/A</v>
      </c>
      <c r="AJ1723" s="300" t="e">
        <f>+VLOOKUP($E1723,Consumption!$1:$1048576,MATCH(DATE(AJ$2,1,1),Consumption!$A$1:$LI$1),FALSE)</f>
        <v>#N/A</v>
      </c>
      <c r="AK1723" s="300" t="e">
        <f>+VLOOKUP($E1723,Consumption!$1:$1048576,MATCH(DATE(AK$2,1,1),Consumption!$A$1:$LI$1),FALSE)</f>
        <v>#N/A</v>
      </c>
      <c r="AL1723" s="300" t="e">
        <f>+VLOOKUP($E1723,Consumption!$1:$1048576,MATCH(DATE(AL$2,1,1),Consumption!$A$1:$LI$1),FALSE)</f>
        <v>#N/A</v>
      </c>
      <c r="AM1723" s="300" t="e">
        <f>+VLOOKUP($E1723,Consumption!$1:$1048576,MATCH(DATE(AM$2,1,1),Consumption!$A$1:$LI$1),FALSE)</f>
        <v>#N/A</v>
      </c>
      <c r="AN1723" s="300" t="e">
        <f>+VLOOKUP($E1723,Consumption!$1:$1048576,MATCH(DATE(AN$2,1,1),Consumption!$A$1:$LI$1),FALSE)</f>
        <v>#N/A</v>
      </c>
      <c r="AO1723" s="300" t="e">
        <f>+VLOOKUP($E1723,Consumption!$1:$1048576,MATCH(DATE(AO$2,1,1),Consumption!$A$1:$LI$1),FALSE)</f>
        <v>#N/A</v>
      </c>
    </row>
    <row r="1724" spans="1:41" ht="15" customHeight="1" x14ac:dyDescent="0.35">
      <c r="A1724" s="382"/>
      <c r="B1724" s="383"/>
      <c r="C1724" s="63" t="s">
        <v>501</v>
      </c>
      <c r="D1724" s="67"/>
      <c r="E1724" s="63" t="s">
        <v>688</v>
      </c>
      <c r="F1724" s="300">
        <f>+VLOOKUP($E1724,Consumption!$1:$1048576,MATCH(DATE(F$2,1,1),Consumption!$A$1:$LI$1),FALSE)</f>
        <v>38548.354639999998</v>
      </c>
      <c r="G1724" s="300">
        <f>+VLOOKUP($E1724,Consumption!$1:$1048576,MATCH(DATE(G$2,1,1),Consumption!$A$1:$LI$1),FALSE)</f>
        <v>38311.057229999999</v>
      </c>
      <c r="H1724" s="300">
        <f>+VLOOKUP($E1724,Consumption!$1:$1048576,MATCH(DATE(H$2,1,1),Consumption!$A$1:$LI$1),FALSE)</f>
        <v>37950.218229999999</v>
      </c>
      <c r="I1724" s="300">
        <f>+VLOOKUP($E1724,Consumption!$1:$1048576,MATCH(DATE(I$2,1,1),Consumption!$A$1:$LI$1),FALSE)</f>
        <v>37612.805780000002</v>
      </c>
      <c r="J1724" s="300">
        <f>+VLOOKUP($E1724,Consumption!$1:$1048576,MATCH(DATE(J$2,1,1),Consumption!$A$1:$LI$1),FALSE)</f>
        <v>37319.508269999998</v>
      </c>
      <c r="K1724" s="300">
        <f>+VLOOKUP($E1724,Consumption!$1:$1048576,MATCH(DATE(K$2,1,1),Consumption!$A$1:$LI$1),FALSE)</f>
        <v>37045.390870000003</v>
      </c>
      <c r="L1724" s="300">
        <f>+VLOOKUP($E1724,Consumption!$1:$1048576,MATCH(DATE(L$2,1,1),Consumption!$A$1:$LI$1),FALSE)</f>
        <v>36746.165090000002</v>
      </c>
      <c r="M1724" s="300">
        <f>+VLOOKUP($E1724,Consumption!$1:$1048576,MATCH(DATE(M$2,1,1),Consumption!$A$1:$LI$1),FALSE)</f>
        <v>36286.255989999998</v>
      </c>
      <c r="N1724" s="300">
        <f>+VLOOKUP($E1724,Consumption!$1:$1048576,MATCH(DATE(N$2,1,1),Consumption!$A$1:$LI$1),FALSE)</f>
        <v>35544.554689999997</v>
      </c>
      <c r="O1724" s="300">
        <f>+VLOOKUP($E1724,Consumption!$1:$1048576,MATCH(DATE(O$2,1,1),Consumption!$A$1:$LI$1),FALSE)</f>
        <v>34438.853230000001</v>
      </c>
      <c r="P1724" s="300">
        <f>+VLOOKUP($E1724,Consumption!$1:$1048576,MATCH(DATE(P$2,1,1),Consumption!$A$1:$LI$1),FALSE)</f>
        <v>32950.899539999999</v>
      </c>
      <c r="Q1724" s="300">
        <f>+VLOOKUP($E1724,Consumption!$1:$1048576,MATCH(DATE(Q$2,1,1),Consumption!$A$1:$LI$1),FALSE)</f>
        <v>31165.781370000001</v>
      </c>
      <c r="R1724" s="300">
        <f>+VLOOKUP($E1724,Consumption!$1:$1048576,MATCH(DATE(R$2,1,1),Consumption!$A$1:$LI$1),FALSE)</f>
        <v>29219.01672</v>
      </c>
      <c r="S1724" s="300">
        <f>+VLOOKUP($E1724,Consumption!$1:$1048576,MATCH(DATE(S$2,1,1),Consumption!$A$1:$LI$1),FALSE)</f>
        <v>27228.416399999998</v>
      </c>
      <c r="T1724" s="300">
        <f>+VLOOKUP($E1724,Consumption!$1:$1048576,MATCH(DATE(T$2,1,1),Consumption!$A$1:$LI$1),FALSE)</f>
        <v>25275.031279999999</v>
      </c>
      <c r="U1724" s="300">
        <f>+VLOOKUP($E1724,Consumption!$1:$1048576,MATCH(DATE(U$2,1,1),Consumption!$A$1:$LI$1),FALSE)</f>
        <v>23406.294269999999</v>
      </c>
      <c r="V1724" s="300">
        <f>+VLOOKUP($E1724,Consumption!$1:$1048576,MATCH(DATE(V$2,1,1),Consumption!$A$1:$LI$1),FALSE)</f>
        <v>21645.964070000002</v>
      </c>
      <c r="W1724" s="300">
        <f>+VLOOKUP($E1724,Consumption!$1:$1048576,MATCH(DATE(W$2,1,1),Consumption!$A$1:$LI$1),FALSE)</f>
        <v>20002.555349999999</v>
      </c>
      <c r="X1724" s="300">
        <f>+VLOOKUP($E1724,Consumption!$1:$1048576,MATCH(DATE(X$2,1,1),Consumption!$A$1:$LI$1),FALSE)</f>
        <v>18476.028109999999</v>
      </c>
      <c r="Y1724" s="300">
        <f>+VLOOKUP($E1724,Consumption!$1:$1048576,MATCH(DATE(Y$2,1,1),Consumption!$A$1:$LI$1),FALSE)</f>
        <v>17061.95147</v>
      </c>
      <c r="Z1724" s="300">
        <f>+VLOOKUP($E1724,Consumption!$1:$1048576,MATCH(DATE(Z$2,1,1),Consumption!$A$1:$LI$1),FALSE)</f>
        <v>15753.919110000001</v>
      </c>
      <c r="AA1724" s="300">
        <f>+VLOOKUP($E1724,Consumption!$1:$1048576,MATCH(DATE(AA$2,1,1),Consumption!$A$1:$LI$1),FALSE)</f>
        <v>14544.85455</v>
      </c>
      <c r="AB1724" s="300">
        <f>+VLOOKUP($E1724,Consumption!$1:$1048576,MATCH(DATE(AB$2,1,1),Consumption!$A$1:$LI$1),FALSE)</f>
        <v>13427.67146</v>
      </c>
      <c r="AC1724" s="300">
        <f>+VLOOKUP($E1724,Consumption!$1:$1048576,MATCH(DATE(AC$2,1,1),Consumption!$A$1:$LI$1),FALSE)</f>
        <v>12395.57949</v>
      </c>
      <c r="AD1724" s="300">
        <f>+VLOOKUP($E1724,Consumption!$1:$1048576,MATCH(DATE(AD$2,1,1),Consumption!$A$1:$LI$1),FALSE)</f>
        <v>11442.20012</v>
      </c>
      <c r="AE1724" s="300">
        <f>+VLOOKUP($E1724,Consumption!$1:$1048576,MATCH(DATE(AE$2,1,1),Consumption!$A$1:$LI$1),FALSE)</f>
        <v>10561.59807</v>
      </c>
      <c r="AF1724" s="300">
        <f>+VLOOKUP($E1724,Consumption!$1:$1048576,MATCH(DATE(AF$2,1,1),Consumption!$A$1:$LI$1),FALSE)</f>
        <v>9748.2690650000004</v>
      </c>
      <c r="AG1724" s="300">
        <f>+VLOOKUP($E1724,Consumption!$1:$1048576,MATCH(DATE(AG$2,1,1),Consumption!$A$1:$LI$1),FALSE)</f>
        <v>8997.1177499999994</v>
      </c>
      <c r="AH1724" s="300">
        <f>+VLOOKUP($E1724,Consumption!$1:$1048576,MATCH(DATE(AH$2,1,1),Consumption!$A$1:$LI$1),FALSE)</f>
        <v>8303.4348460000001</v>
      </c>
      <c r="AI1724" s="300">
        <f>+VLOOKUP($E1724,Consumption!$1:$1048576,MATCH(DATE(AI$2,1,1),Consumption!$A$1:$LI$1),FALSE)</f>
        <v>7662.8699569999999</v>
      </c>
      <c r="AJ1724" s="300">
        <f>+VLOOKUP($E1724,Consumption!$1:$1048576,MATCH(DATE(AJ$2,1,1),Consumption!$A$1:$LI$1),FALSE)</f>
        <v>7071.4015019999997</v>
      </c>
      <c r="AK1724" s="300">
        <f>+VLOOKUP($E1724,Consumption!$1:$1048576,MATCH(DATE(AK$2,1,1),Consumption!$A$1:$LI$1),FALSE)</f>
        <v>6525.3089829999999</v>
      </c>
      <c r="AL1724" s="300">
        <f>+VLOOKUP($E1724,Consumption!$1:$1048576,MATCH(DATE(AL$2,1,1),Consumption!$A$1:$LI$1),FALSE)</f>
        <v>6021.1493730000002</v>
      </c>
      <c r="AM1724" s="300">
        <f>+VLOOKUP($E1724,Consumption!$1:$1048576,MATCH(DATE(AM$2,1,1),Consumption!$A$1:$LI$1),FALSE)</f>
        <v>5555.7371549999998</v>
      </c>
      <c r="AN1724" s="300">
        <f>+VLOOKUP($E1724,Consumption!$1:$1048576,MATCH(DATE(AN$2,1,1),Consumption!$A$1:$LI$1),FALSE)</f>
        <v>5126.125497</v>
      </c>
      <c r="AO1724" s="300">
        <f>+VLOOKUP($E1724,Consumption!$1:$1048576,MATCH(DATE(AO$2,1,1),Consumption!$A$1:$LI$1),FALSE)</f>
        <v>4729.5884020000003</v>
      </c>
    </row>
    <row r="1725" spans="1:41" ht="15" customHeight="1" x14ac:dyDescent="0.35">
      <c r="A1725" s="382"/>
      <c r="B1725" s="383"/>
      <c r="C1725" s="63" t="s">
        <v>502</v>
      </c>
      <c r="D1725" s="67"/>
      <c r="E1725" s="63" t="s">
        <v>689</v>
      </c>
      <c r="F1725" s="300">
        <f>+VLOOKUP($E1725,Consumption!$1:$1048576,MATCH(DATE(F$2,1,1),Consumption!$A$1:$LI$1),FALSE)</f>
        <v>7671.6147879999999</v>
      </c>
      <c r="G1725" s="300">
        <f>+VLOOKUP($E1725,Consumption!$1:$1048576,MATCH(DATE(G$2,1,1),Consumption!$A$1:$LI$1),FALSE)</f>
        <v>7653.3450300000004</v>
      </c>
      <c r="H1725" s="300">
        <f>+VLOOKUP($E1725,Consumption!$1:$1048576,MATCH(DATE(H$2,1,1),Consumption!$A$1:$LI$1),FALSE)</f>
        <v>7606.3500979999999</v>
      </c>
      <c r="I1725" s="300">
        <f>+VLOOKUP($E1725,Consumption!$1:$1048576,MATCH(DATE(I$2,1,1),Consumption!$A$1:$LI$1),FALSE)</f>
        <v>7549.0413939999999</v>
      </c>
      <c r="J1725" s="300">
        <f>+VLOOKUP($E1725,Consumption!$1:$1048576,MATCH(DATE(J$2,1,1),Consumption!$A$1:$LI$1),FALSE)</f>
        <v>7499.7806680000003</v>
      </c>
      <c r="K1725" s="300">
        <f>+VLOOKUP($E1725,Consumption!$1:$1048576,MATCH(DATE(K$2,1,1),Consumption!$A$1:$LI$1),FALSE)</f>
        <v>7458.2488940000003</v>
      </c>
      <c r="L1725" s="300">
        <f>+VLOOKUP($E1725,Consumption!$1:$1048576,MATCH(DATE(L$2,1,1),Consumption!$A$1:$LI$1),FALSE)</f>
        <v>7405.9384319999999</v>
      </c>
      <c r="M1725" s="300">
        <f>+VLOOKUP($E1725,Consumption!$1:$1048576,MATCH(DATE(M$2,1,1),Consumption!$A$1:$LI$1),FALSE)</f>
        <v>7321.4754089999997</v>
      </c>
      <c r="N1725" s="300">
        <f>+VLOOKUP($E1725,Consumption!$1:$1048576,MATCH(DATE(N$2,1,1),Consumption!$A$1:$LI$1),FALSE)</f>
        <v>7223.6672909999998</v>
      </c>
      <c r="O1725" s="300">
        <f>+VLOOKUP($E1725,Consumption!$1:$1048576,MATCH(DATE(O$2,1,1),Consumption!$A$1:$LI$1),FALSE)</f>
        <v>7103.1456390000003</v>
      </c>
      <c r="P1725" s="300">
        <f>+VLOOKUP($E1725,Consumption!$1:$1048576,MATCH(DATE(P$2,1,1),Consumption!$A$1:$LI$1),FALSE)</f>
        <v>6952.3397180000002</v>
      </c>
      <c r="Q1725" s="300">
        <f>+VLOOKUP($E1725,Consumption!$1:$1048576,MATCH(DATE(Q$2,1,1),Consumption!$A$1:$LI$1),FALSE)</f>
        <v>6782.409181</v>
      </c>
      <c r="R1725" s="300">
        <f>+VLOOKUP($E1725,Consumption!$1:$1048576,MATCH(DATE(R$2,1,1),Consumption!$A$1:$LI$1),FALSE)</f>
        <v>6610.3811370000003</v>
      </c>
      <c r="S1725" s="300">
        <f>+VLOOKUP($E1725,Consumption!$1:$1048576,MATCH(DATE(S$2,1,1),Consumption!$A$1:$LI$1),FALSE)</f>
        <v>6449.1296430000002</v>
      </c>
      <c r="T1725" s="300">
        <f>+VLOOKUP($E1725,Consumption!$1:$1048576,MATCH(DATE(T$2,1,1),Consumption!$A$1:$LI$1),FALSE)</f>
        <v>6304.8362260000004</v>
      </c>
      <c r="U1725" s="300">
        <f>+VLOOKUP($E1725,Consumption!$1:$1048576,MATCH(DATE(U$2,1,1),Consumption!$A$1:$LI$1),FALSE)</f>
        <v>6178.985334</v>
      </c>
      <c r="V1725" s="300">
        <f>+VLOOKUP($E1725,Consumption!$1:$1048576,MATCH(DATE(V$2,1,1),Consumption!$A$1:$LI$1),FALSE)</f>
        <v>6086.7530479999996</v>
      </c>
      <c r="W1725" s="300">
        <f>+VLOOKUP($E1725,Consumption!$1:$1048576,MATCH(DATE(W$2,1,1),Consumption!$A$1:$LI$1),FALSE)</f>
        <v>6013.1797049999996</v>
      </c>
      <c r="X1725" s="300">
        <f>+VLOOKUP($E1725,Consumption!$1:$1048576,MATCH(DATE(X$2,1,1),Consumption!$A$1:$LI$1),FALSE)</f>
        <v>5950.0058799999997</v>
      </c>
      <c r="Y1725" s="300">
        <f>+VLOOKUP($E1725,Consumption!$1:$1048576,MATCH(DATE(Y$2,1,1),Consumption!$A$1:$LI$1),FALSE)</f>
        <v>5893.3757290000003</v>
      </c>
      <c r="Z1725" s="300">
        <f>+VLOOKUP($E1725,Consumption!$1:$1048576,MATCH(DATE(Z$2,1,1),Consumption!$A$1:$LI$1),FALSE)</f>
        <v>5840.9045660000002</v>
      </c>
      <c r="AA1725" s="300">
        <f>+VLOOKUP($E1725,Consumption!$1:$1048576,MATCH(DATE(AA$2,1,1),Consumption!$A$1:$LI$1),FALSE)</f>
        <v>5791.8389569999999</v>
      </c>
      <c r="AB1725" s="300">
        <f>+VLOOKUP($E1725,Consumption!$1:$1048576,MATCH(DATE(AB$2,1,1),Consumption!$A$1:$LI$1),FALSE)</f>
        <v>5746.2617890000001</v>
      </c>
      <c r="AC1725" s="300">
        <f>+VLOOKUP($E1725,Consumption!$1:$1048576,MATCH(DATE(AC$2,1,1),Consumption!$A$1:$LI$1),FALSE)</f>
        <v>5704.5135229999996</v>
      </c>
      <c r="AD1725" s="300">
        <f>+VLOOKUP($E1725,Consumption!$1:$1048576,MATCH(DATE(AD$2,1,1),Consumption!$A$1:$LI$1),FALSE)</f>
        <v>5666.8308639999996</v>
      </c>
      <c r="AE1725" s="300">
        <f>+VLOOKUP($E1725,Consumption!$1:$1048576,MATCH(DATE(AE$2,1,1),Consumption!$A$1:$LI$1),FALSE)</f>
        <v>5633.3483749999996</v>
      </c>
      <c r="AF1725" s="300">
        <f>+VLOOKUP($E1725,Consumption!$1:$1048576,MATCH(DATE(AF$2,1,1),Consumption!$A$1:$LI$1),FALSE)</f>
        <v>5603.8998650000003</v>
      </c>
      <c r="AG1725" s="300">
        <f>+VLOOKUP($E1725,Consumption!$1:$1048576,MATCH(DATE(AG$2,1,1),Consumption!$A$1:$LI$1),FALSE)</f>
        <v>5578.3059910000002</v>
      </c>
      <c r="AH1725" s="300">
        <f>+VLOOKUP($E1725,Consumption!$1:$1048576,MATCH(DATE(AH$2,1,1),Consumption!$A$1:$LI$1),FALSE)</f>
        <v>5556.6147350000001</v>
      </c>
      <c r="AI1725" s="300">
        <f>+VLOOKUP($E1725,Consumption!$1:$1048576,MATCH(DATE(AI$2,1,1),Consumption!$A$1:$LI$1),FALSE)</f>
        <v>5538.8662850000001</v>
      </c>
      <c r="AJ1725" s="300">
        <f>+VLOOKUP($E1725,Consumption!$1:$1048576,MATCH(DATE(AJ$2,1,1),Consumption!$A$1:$LI$1),FALSE)</f>
        <v>5525.0818810000001</v>
      </c>
      <c r="AK1725" s="300">
        <f>+VLOOKUP($E1725,Consumption!$1:$1048576,MATCH(DATE(AK$2,1,1),Consumption!$A$1:$LI$1),FALSE)</f>
        <v>5515.2410040000004</v>
      </c>
      <c r="AL1725" s="300">
        <f>+VLOOKUP($E1725,Consumption!$1:$1048576,MATCH(DATE(AL$2,1,1),Consumption!$A$1:$LI$1),FALSE)</f>
        <v>5509.393881</v>
      </c>
      <c r="AM1725" s="300">
        <f>+VLOOKUP($E1725,Consumption!$1:$1048576,MATCH(DATE(AM$2,1,1),Consumption!$A$1:$LI$1),FALSE)</f>
        <v>5507.8000179999999</v>
      </c>
      <c r="AN1725" s="300">
        <f>+VLOOKUP($E1725,Consumption!$1:$1048576,MATCH(DATE(AN$2,1,1),Consumption!$A$1:$LI$1),FALSE)</f>
        <v>5510.7806870000004</v>
      </c>
      <c r="AO1725" s="300">
        <f>+VLOOKUP($E1725,Consumption!$1:$1048576,MATCH(DATE(AO$2,1,1),Consumption!$A$1:$LI$1),FALSE)</f>
        <v>5518.7162699999999</v>
      </c>
    </row>
    <row r="1726" spans="1:41" ht="15" customHeight="1" x14ac:dyDescent="0.35">
      <c r="A1726" s="382"/>
      <c r="B1726" s="383"/>
      <c r="C1726" s="63" t="s">
        <v>503</v>
      </c>
      <c r="D1726" s="67"/>
      <c r="E1726" s="63" t="s">
        <v>690</v>
      </c>
      <c r="F1726" s="300">
        <f>+VLOOKUP($E1726,Consumption!$1:$1048576,MATCH(DATE(F$2,1,1),Consumption!$A$1:$LI$1),FALSE)</f>
        <v>8616.1890490000005</v>
      </c>
      <c r="G1726" s="300">
        <f>+VLOOKUP($E1726,Consumption!$1:$1048576,MATCH(DATE(G$2,1,1),Consumption!$A$1:$LI$1),FALSE)</f>
        <v>8616.1554259999994</v>
      </c>
      <c r="H1726" s="300">
        <f>+VLOOKUP($E1726,Consumption!$1:$1048576,MATCH(DATE(H$2,1,1),Consumption!$A$1:$LI$1),FALSE)</f>
        <v>8596.4829969999992</v>
      </c>
      <c r="I1726" s="300">
        <f>+VLOOKUP($E1726,Consumption!$1:$1048576,MATCH(DATE(I$2,1,1),Consumption!$A$1:$LI$1),FALSE)</f>
        <v>8567.7553009999992</v>
      </c>
      <c r="J1726" s="300">
        <f>+VLOOKUP($E1726,Consumption!$1:$1048576,MATCH(DATE(J$2,1,1),Consumption!$A$1:$LI$1),FALSE)</f>
        <v>8553.8510839999999</v>
      </c>
      <c r="K1726" s="300">
        <f>+VLOOKUP($E1726,Consumption!$1:$1048576,MATCH(DATE(K$2,1,1),Consumption!$A$1:$LI$1),FALSE)</f>
        <v>8548.3463869999996</v>
      </c>
      <c r="L1726" s="300">
        <f>+VLOOKUP($E1726,Consumption!$1:$1048576,MATCH(DATE(L$2,1,1),Consumption!$A$1:$LI$1),FALSE)</f>
        <v>8550.3117390000007</v>
      </c>
      <c r="M1726" s="300">
        <f>+VLOOKUP($E1726,Consumption!$1:$1048576,MATCH(DATE(M$2,1,1),Consumption!$A$1:$LI$1),FALSE)</f>
        <v>8510.0840929999995</v>
      </c>
      <c r="N1726" s="300">
        <f>+VLOOKUP($E1726,Consumption!$1:$1048576,MATCH(DATE(N$2,1,1),Consumption!$A$1:$LI$1),FALSE)</f>
        <v>8478.1166880000001</v>
      </c>
      <c r="O1726" s="300">
        <f>+VLOOKUP($E1726,Consumption!$1:$1048576,MATCH(DATE(O$2,1,1),Consumption!$A$1:$LI$1),FALSE)</f>
        <v>8453.8971340000007</v>
      </c>
      <c r="P1726" s="300">
        <f>+VLOOKUP($E1726,Consumption!$1:$1048576,MATCH(DATE(P$2,1,1),Consumption!$A$1:$LI$1),FALSE)</f>
        <v>8434.8773099999999</v>
      </c>
      <c r="Q1726" s="300">
        <f>+VLOOKUP($E1726,Consumption!$1:$1048576,MATCH(DATE(Q$2,1,1),Consumption!$A$1:$LI$1),FALSE)</f>
        <v>8434.293044</v>
      </c>
      <c r="R1726" s="300">
        <f>+VLOOKUP($E1726,Consumption!$1:$1048576,MATCH(DATE(R$2,1,1),Consumption!$A$1:$LI$1),FALSE)</f>
        <v>8441.6293299999998</v>
      </c>
      <c r="S1726" s="300">
        <f>+VLOOKUP($E1726,Consumption!$1:$1048576,MATCH(DATE(S$2,1,1),Consumption!$A$1:$LI$1),FALSE)</f>
        <v>8453.2131530000006</v>
      </c>
      <c r="T1726" s="300">
        <f>+VLOOKUP($E1726,Consumption!$1:$1048576,MATCH(DATE(T$2,1,1),Consumption!$A$1:$LI$1),FALSE)</f>
        <v>8468.0129240000006</v>
      </c>
      <c r="U1726" s="300">
        <f>+VLOOKUP($E1726,Consumption!$1:$1048576,MATCH(DATE(U$2,1,1),Consumption!$A$1:$LI$1),FALSE)</f>
        <v>8485.8587659999994</v>
      </c>
      <c r="V1726" s="300">
        <f>+VLOOKUP($E1726,Consumption!$1:$1048576,MATCH(DATE(V$2,1,1),Consumption!$A$1:$LI$1),FALSE)</f>
        <v>8499.0476689999996</v>
      </c>
      <c r="W1726" s="300">
        <f>+VLOOKUP($E1726,Consumption!$1:$1048576,MATCH(DATE(W$2,1,1),Consumption!$A$1:$LI$1),FALSE)</f>
        <v>8512.7965359999998</v>
      </c>
      <c r="X1726" s="300">
        <f>+VLOOKUP($E1726,Consumption!$1:$1048576,MATCH(DATE(X$2,1,1),Consumption!$A$1:$LI$1),FALSE)</f>
        <v>8529.3648529999991</v>
      </c>
      <c r="Y1726" s="300">
        <f>+VLOOKUP($E1726,Consumption!$1:$1048576,MATCH(DATE(Y$2,1,1),Consumption!$A$1:$LI$1),FALSE)</f>
        <v>8549.7904450000005</v>
      </c>
      <c r="Z1726" s="300">
        <f>+VLOOKUP($E1726,Consumption!$1:$1048576,MATCH(DATE(Z$2,1,1),Consumption!$A$1:$LI$1),FALSE)</f>
        <v>8574.5800029999991</v>
      </c>
      <c r="AA1726" s="300">
        <f>+VLOOKUP($E1726,Consumption!$1:$1048576,MATCH(DATE(AA$2,1,1),Consumption!$A$1:$LI$1),FALSE)</f>
        <v>8604.0342020000007</v>
      </c>
      <c r="AB1726" s="300">
        <f>+VLOOKUP($E1726,Consumption!$1:$1048576,MATCH(DATE(AB$2,1,1),Consumption!$A$1:$LI$1),FALSE)</f>
        <v>8637.9013869999999</v>
      </c>
      <c r="AC1726" s="300">
        <f>+VLOOKUP($E1726,Consumption!$1:$1048576,MATCH(DATE(AC$2,1,1),Consumption!$A$1:$LI$1),FALSE)</f>
        <v>8674.1057400000009</v>
      </c>
      <c r="AD1726" s="300">
        <f>+VLOOKUP($E1726,Consumption!$1:$1048576,MATCH(DATE(AD$2,1,1),Consumption!$A$1:$LI$1),FALSE)</f>
        <v>8711.8669759999993</v>
      </c>
      <c r="AE1726" s="300">
        <f>+VLOOKUP($E1726,Consumption!$1:$1048576,MATCH(DATE(AE$2,1,1),Consumption!$A$1:$LI$1),FALSE)</f>
        <v>8751.0095500000007</v>
      </c>
      <c r="AF1726" s="300">
        <f>+VLOOKUP($E1726,Consumption!$1:$1048576,MATCH(DATE(AF$2,1,1),Consumption!$A$1:$LI$1),FALSE)</f>
        <v>8791.5305790000002</v>
      </c>
      <c r="AG1726" s="300">
        <f>+VLOOKUP($E1726,Consumption!$1:$1048576,MATCH(DATE(AG$2,1,1),Consumption!$A$1:$LI$1),FALSE)</f>
        <v>8833.5446040000006</v>
      </c>
      <c r="AH1726" s="300">
        <f>+VLOOKUP($E1726,Consumption!$1:$1048576,MATCH(DATE(AH$2,1,1),Consumption!$A$1:$LI$1),FALSE)</f>
        <v>8877.3372880000006</v>
      </c>
      <c r="AI1726" s="300">
        <f>+VLOOKUP($E1726,Consumption!$1:$1048576,MATCH(DATE(AI$2,1,1),Consumption!$A$1:$LI$1),FALSE)</f>
        <v>8923.237889</v>
      </c>
      <c r="AJ1726" s="300">
        <f>+VLOOKUP($E1726,Consumption!$1:$1048576,MATCH(DATE(AJ$2,1,1),Consumption!$A$1:$LI$1),FALSE)</f>
        <v>8971.5970180000004</v>
      </c>
      <c r="AK1726" s="300">
        <f>+VLOOKUP($E1726,Consumption!$1:$1048576,MATCH(DATE(AK$2,1,1),Consumption!$A$1:$LI$1),FALSE)</f>
        <v>9022.7175380000008</v>
      </c>
      <c r="AL1726" s="300">
        <f>+VLOOKUP($E1726,Consumption!$1:$1048576,MATCH(DATE(AL$2,1,1),Consumption!$A$1:$LI$1),FALSE)</f>
        <v>9076.8167489999996</v>
      </c>
      <c r="AM1726" s="300">
        <f>+VLOOKUP($E1726,Consumption!$1:$1048576,MATCH(DATE(AM$2,1,1),Consumption!$A$1:$LI$1),FALSE)</f>
        <v>9133.9389640000009</v>
      </c>
      <c r="AN1726" s="300">
        <f>+VLOOKUP($E1726,Consumption!$1:$1048576,MATCH(DATE(AN$2,1,1),Consumption!$A$1:$LI$1),FALSE)</f>
        <v>9193.4724659999993</v>
      </c>
      <c r="AO1726" s="300">
        <f>+VLOOKUP($E1726,Consumption!$1:$1048576,MATCH(DATE(AO$2,1,1),Consumption!$A$1:$LI$1),FALSE)</f>
        <v>9252.8924650000008</v>
      </c>
    </row>
    <row r="1727" spans="1:41" ht="15" customHeight="1" x14ac:dyDescent="0.35">
      <c r="A1727" s="382"/>
      <c r="B1727" s="383"/>
      <c r="C1727" s="63" t="s">
        <v>504</v>
      </c>
      <c r="D1727" s="67"/>
      <c r="E1727" s="63" t="s">
        <v>691</v>
      </c>
      <c r="F1727" s="300">
        <f>+VLOOKUP($E1727,Consumption!$1:$1048576,MATCH(DATE(F$2,1,1),Consumption!$A$1:$LI$1),FALSE)</f>
        <v>18116.042519999999</v>
      </c>
      <c r="G1727" s="300">
        <f>+VLOOKUP($E1727,Consumption!$1:$1048576,MATCH(DATE(G$2,1,1),Consumption!$A$1:$LI$1),FALSE)</f>
        <v>18196.14733</v>
      </c>
      <c r="H1727" s="300">
        <f>+VLOOKUP($E1727,Consumption!$1:$1048576,MATCH(DATE(H$2,1,1),Consumption!$A$1:$LI$1),FALSE)</f>
        <v>18199.773789999999</v>
      </c>
      <c r="I1727" s="300">
        <f>+VLOOKUP($E1727,Consumption!$1:$1048576,MATCH(DATE(I$2,1,1),Consumption!$A$1:$LI$1),FALSE)</f>
        <v>18224.53529</v>
      </c>
      <c r="J1727" s="300">
        <f>+VLOOKUP($E1727,Consumption!$1:$1048576,MATCH(DATE(J$2,1,1),Consumption!$A$1:$LI$1),FALSE)</f>
        <v>18247.650809999999</v>
      </c>
      <c r="K1727" s="300">
        <f>+VLOOKUP($E1727,Consumption!$1:$1048576,MATCH(DATE(K$2,1,1),Consumption!$A$1:$LI$1),FALSE)</f>
        <v>18308.9804</v>
      </c>
      <c r="L1727" s="300">
        <f>+VLOOKUP($E1727,Consumption!$1:$1048576,MATCH(DATE(L$2,1,1),Consumption!$A$1:$LI$1),FALSE)</f>
        <v>18422.16779</v>
      </c>
      <c r="M1727" s="300">
        <f>+VLOOKUP($E1727,Consumption!$1:$1048576,MATCH(DATE(M$2,1,1),Consumption!$A$1:$LI$1),FALSE)</f>
        <v>18769.709930000001</v>
      </c>
      <c r="N1727" s="300">
        <f>+VLOOKUP($E1727,Consumption!$1:$1048576,MATCH(DATE(N$2,1,1),Consumption!$A$1:$LI$1),FALSE)</f>
        <v>19225.046259999999</v>
      </c>
      <c r="O1727" s="300">
        <f>+VLOOKUP($E1727,Consumption!$1:$1048576,MATCH(DATE(O$2,1,1),Consumption!$A$1:$LI$1),FALSE)</f>
        <v>19813.846600000001</v>
      </c>
      <c r="P1727" s="300">
        <f>+VLOOKUP($E1727,Consumption!$1:$1048576,MATCH(DATE(P$2,1,1),Consumption!$A$1:$LI$1),FALSE)</f>
        <v>20546.893220000002</v>
      </c>
      <c r="Q1727" s="300">
        <f>+VLOOKUP($E1727,Consumption!$1:$1048576,MATCH(DATE(Q$2,1,1),Consumption!$A$1:$LI$1),FALSE)</f>
        <v>21363.281309999998</v>
      </c>
      <c r="R1727" s="300">
        <f>+VLOOKUP($E1727,Consumption!$1:$1048576,MATCH(DATE(R$2,1,1),Consumption!$A$1:$LI$1),FALSE)</f>
        <v>22270.964090000001</v>
      </c>
      <c r="S1727" s="300">
        <f>+VLOOKUP($E1727,Consumption!$1:$1048576,MATCH(DATE(S$2,1,1),Consumption!$A$1:$LI$1),FALSE)</f>
        <v>23246.43404</v>
      </c>
      <c r="T1727" s="300">
        <f>+VLOOKUP($E1727,Consumption!$1:$1048576,MATCH(DATE(T$2,1,1),Consumption!$A$1:$LI$1),FALSE)</f>
        <v>24256.846379999999</v>
      </c>
      <c r="U1727" s="300">
        <f>+VLOOKUP($E1727,Consumption!$1:$1048576,MATCH(DATE(U$2,1,1),Consumption!$A$1:$LI$1),FALSE)</f>
        <v>25272.419239999999</v>
      </c>
      <c r="V1727" s="300">
        <f>+VLOOKUP($E1727,Consumption!$1:$1048576,MATCH(DATE(V$2,1,1),Consumption!$A$1:$LI$1),FALSE)</f>
        <v>26297.376319999999</v>
      </c>
      <c r="W1727" s="300">
        <f>+VLOOKUP($E1727,Consumption!$1:$1048576,MATCH(DATE(W$2,1,1),Consumption!$A$1:$LI$1),FALSE)</f>
        <v>27295.108189999999</v>
      </c>
      <c r="X1727" s="300">
        <f>+VLOOKUP($E1727,Consumption!$1:$1048576,MATCH(DATE(X$2,1,1),Consumption!$A$1:$LI$1),FALSE)</f>
        <v>28247.1489</v>
      </c>
      <c r="Y1727" s="300">
        <f>+VLOOKUP($E1727,Consumption!$1:$1048576,MATCH(DATE(Y$2,1,1),Consumption!$A$1:$LI$1),FALSE)</f>
        <v>29147.117620000001</v>
      </c>
      <c r="Z1727" s="300">
        <f>+VLOOKUP($E1727,Consumption!$1:$1048576,MATCH(DATE(Z$2,1,1),Consumption!$A$1:$LI$1),FALSE)</f>
        <v>29995.426869999999</v>
      </c>
      <c r="AA1727" s="300">
        <f>+VLOOKUP($E1727,Consumption!$1:$1048576,MATCH(DATE(AA$2,1,1),Consumption!$A$1:$LI$1),FALSE)</f>
        <v>30795.205669999999</v>
      </c>
      <c r="AB1727" s="300">
        <f>+VLOOKUP($E1727,Consumption!$1:$1048576,MATCH(DATE(AB$2,1,1),Consumption!$A$1:$LI$1),FALSE)</f>
        <v>31550.945729999999</v>
      </c>
      <c r="AC1727" s="300">
        <f>+VLOOKUP($E1727,Consumption!$1:$1048576,MATCH(DATE(AC$2,1,1),Consumption!$A$1:$LI$1),FALSE)</f>
        <v>32267.699499999999</v>
      </c>
      <c r="AD1727" s="300">
        <f>+VLOOKUP($E1727,Consumption!$1:$1048576,MATCH(DATE(AD$2,1,1),Consumption!$A$1:$LI$1),FALSE)</f>
        <v>32950.122380000001</v>
      </c>
      <c r="AE1727" s="300">
        <f>+VLOOKUP($E1727,Consumption!$1:$1048576,MATCH(DATE(AE$2,1,1),Consumption!$A$1:$LI$1),FALSE)</f>
        <v>33602.336770000002</v>
      </c>
      <c r="AF1727" s="300">
        <f>+VLOOKUP($E1727,Consumption!$1:$1048576,MATCH(DATE(AF$2,1,1),Consumption!$A$1:$LI$1),FALSE)</f>
        <v>34227.504690000002</v>
      </c>
      <c r="AG1727" s="300">
        <f>+VLOOKUP($E1727,Consumption!$1:$1048576,MATCH(DATE(AG$2,1,1),Consumption!$A$1:$LI$1),FALSE)</f>
        <v>34828.483650000002</v>
      </c>
      <c r="AH1727" s="300">
        <f>+VLOOKUP($E1727,Consumption!$1:$1048576,MATCH(DATE(AH$2,1,1),Consumption!$A$1:$LI$1),FALSE)</f>
        <v>35408.466339999999</v>
      </c>
      <c r="AI1727" s="300">
        <f>+VLOOKUP($E1727,Consumption!$1:$1048576,MATCH(DATE(AI$2,1,1),Consumption!$A$1:$LI$1),FALSE)</f>
        <v>35970.624430000003</v>
      </c>
      <c r="AJ1727" s="300">
        <f>+VLOOKUP($E1727,Consumption!$1:$1048576,MATCH(DATE(AJ$2,1,1),Consumption!$A$1:$LI$1),FALSE)</f>
        <v>36517.675799999997</v>
      </c>
      <c r="AK1727" s="300">
        <f>+VLOOKUP($E1727,Consumption!$1:$1048576,MATCH(DATE(AK$2,1,1),Consumption!$A$1:$LI$1),FALSE)</f>
        <v>37051.514649999997</v>
      </c>
      <c r="AL1727" s="300">
        <f>+VLOOKUP($E1727,Consumption!$1:$1048576,MATCH(DATE(AL$2,1,1),Consumption!$A$1:$LI$1),FALSE)</f>
        <v>37573.30154</v>
      </c>
      <c r="AM1727" s="300">
        <f>+VLOOKUP($E1727,Consumption!$1:$1048576,MATCH(DATE(AM$2,1,1),Consumption!$A$1:$LI$1),FALSE)</f>
        <v>38083.82028</v>
      </c>
      <c r="AN1727" s="300">
        <f>+VLOOKUP($E1727,Consumption!$1:$1048576,MATCH(DATE(AN$2,1,1),Consumption!$A$1:$LI$1),FALSE)</f>
        <v>38583.434439999997</v>
      </c>
      <c r="AO1727" s="300">
        <f>+VLOOKUP($E1727,Consumption!$1:$1048576,MATCH(DATE(AO$2,1,1),Consumption!$A$1:$LI$1),FALSE)</f>
        <v>39072.078600000001</v>
      </c>
    </row>
    <row r="1728" spans="1:41" ht="15" customHeight="1" x14ac:dyDescent="0.35">
      <c r="A1728" s="382"/>
      <c r="B1728" s="383"/>
      <c r="C1728" s="63" t="s">
        <v>505</v>
      </c>
      <c r="D1728" s="67"/>
      <c r="E1728" s="63" t="s">
        <v>692</v>
      </c>
      <c r="F1728" s="300">
        <f>+VLOOKUP($E1728,Consumption!$1:$1048576,MATCH(DATE(F$2,1,1),Consumption!$A$1:$LI$1),FALSE)</f>
        <v>820.27612020000004</v>
      </c>
      <c r="G1728" s="300">
        <f>+VLOOKUP($E1728,Consumption!$1:$1048576,MATCH(DATE(G$2,1,1),Consumption!$A$1:$LI$1),FALSE)</f>
        <v>831.80522959999996</v>
      </c>
      <c r="H1728" s="300">
        <f>+VLOOKUP($E1728,Consumption!$1:$1048576,MATCH(DATE(H$2,1,1),Consumption!$A$1:$LI$1),FALSE)</f>
        <v>842.27901240000006</v>
      </c>
      <c r="I1728" s="300">
        <f>+VLOOKUP($E1728,Consumption!$1:$1048576,MATCH(DATE(I$2,1,1),Consumption!$A$1:$LI$1),FALSE)</f>
        <v>852.52091410000003</v>
      </c>
      <c r="J1728" s="300">
        <f>+VLOOKUP($E1728,Consumption!$1:$1048576,MATCH(DATE(J$2,1,1),Consumption!$A$1:$LI$1),FALSE)</f>
        <v>860.49300349999999</v>
      </c>
      <c r="K1728" s="300">
        <f>+VLOOKUP($E1728,Consumption!$1:$1048576,MATCH(DATE(K$2,1,1),Consumption!$A$1:$LI$1),FALSE)</f>
        <v>867.51019740000004</v>
      </c>
      <c r="L1728" s="300">
        <f>+VLOOKUP($E1728,Consumption!$1:$1048576,MATCH(DATE(L$2,1,1),Consumption!$A$1:$LI$1),FALSE)</f>
        <v>874.20328930000005</v>
      </c>
      <c r="M1728" s="300">
        <f>+VLOOKUP($E1728,Consumption!$1:$1048576,MATCH(DATE(M$2,1,1),Consumption!$A$1:$LI$1),FALSE)</f>
        <v>887.29411249999998</v>
      </c>
      <c r="N1728" s="300">
        <f>+VLOOKUP($E1728,Consumption!$1:$1048576,MATCH(DATE(N$2,1,1),Consumption!$A$1:$LI$1),FALSE)</f>
        <v>901.00160189999997</v>
      </c>
      <c r="O1728" s="300">
        <f>+VLOOKUP($E1728,Consumption!$1:$1048576,MATCH(DATE(O$2,1,1),Consumption!$A$1:$LI$1),FALSE)</f>
        <v>916.89924080000003</v>
      </c>
      <c r="P1728" s="300">
        <f>+VLOOKUP($E1728,Consumption!$1:$1048576,MATCH(DATE(P$2,1,1),Consumption!$A$1:$LI$1),FALSE)</f>
        <v>935.97090909999997</v>
      </c>
      <c r="Q1728" s="300">
        <f>+VLOOKUP($E1728,Consumption!$1:$1048576,MATCH(DATE(Q$2,1,1),Consumption!$A$1:$LI$1),FALSE)</f>
        <v>955.86234019999995</v>
      </c>
      <c r="R1728" s="300">
        <f>+VLOOKUP($E1728,Consumption!$1:$1048576,MATCH(DATE(R$2,1,1),Consumption!$A$1:$LI$1),FALSE)</f>
        <v>976.36426400000005</v>
      </c>
      <c r="S1728" s="300">
        <f>+VLOOKUP($E1728,Consumption!$1:$1048576,MATCH(DATE(S$2,1,1),Consumption!$A$1:$LI$1),FALSE)</f>
        <v>996.53408820000004</v>
      </c>
      <c r="T1728" s="300">
        <f>+VLOOKUP($E1728,Consumption!$1:$1048576,MATCH(DATE(T$2,1,1),Consumption!$A$1:$LI$1),FALSE)</f>
        <v>1015.671955</v>
      </c>
      <c r="U1728" s="300">
        <f>+VLOOKUP($E1728,Consumption!$1:$1048576,MATCH(DATE(U$2,1,1),Consumption!$A$1:$LI$1),FALSE)</f>
        <v>1033.4552289999999</v>
      </c>
      <c r="V1728" s="300">
        <f>+VLOOKUP($E1728,Consumption!$1:$1048576,MATCH(DATE(V$2,1,1),Consumption!$A$1:$LI$1),FALSE)</f>
        <v>1051.1744430000001</v>
      </c>
      <c r="W1728" s="300">
        <f>+VLOOKUP($E1728,Consumption!$1:$1048576,MATCH(DATE(W$2,1,1),Consumption!$A$1:$LI$1),FALSE)</f>
        <v>1068.291804</v>
      </c>
      <c r="X1728" s="300">
        <f>+VLOOKUP($E1728,Consumption!$1:$1048576,MATCH(DATE(X$2,1,1),Consumption!$A$1:$LI$1),FALSE)</f>
        <v>1084.7600179999999</v>
      </c>
      <c r="Y1728" s="300">
        <f>+VLOOKUP($E1728,Consumption!$1:$1048576,MATCH(DATE(Y$2,1,1),Consumption!$A$1:$LI$1),FALSE)</f>
        <v>1100.6158600000001</v>
      </c>
      <c r="Z1728" s="300">
        <f>+VLOOKUP($E1728,Consumption!$1:$1048576,MATCH(DATE(Z$2,1,1),Consumption!$A$1:$LI$1),FALSE)</f>
        <v>1115.885976</v>
      </c>
      <c r="AA1728" s="300">
        <f>+VLOOKUP($E1728,Consumption!$1:$1048576,MATCH(DATE(AA$2,1,1),Consumption!$A$1:$LI$1),FALSE)</f>
        <v>1130.5812599999999</v>
      </c>
      <c r="AB1728" s="300">
        <f>+VLOOKUP($E1728,Consumption!$1:$1048576,MATCH(DATE(AB$2,1,1),Consumption!$A$1:$LI$1),FALSE)</f>
        <v>1144.701429</v>
      </c>
      <c r="AC1728" s="300">
        <f>+VLOOKUP($E1728,Consumption!$1:$1048576,MATCH(DATE(AC$2,1,1),Consumption!$A$1:$LI$1),FALSE)</f>
        <v>1158.242076</v>
      </c>
      <c r="AD1728" s="300">
        <f>+VLOOKUP($E1728,Consumption!$1:$1048576,MATCH(DATE(AD$2,1,1),Consumption!$A$1:$LI$1),FALSE)</f>
        <v>1171.2081820000001</v>
      </c>
      <c r="AE1728" s="300">
        <f>+VLOOKUP($E1728,Consumption!$1:$1048576,MATCH(DATE(AE$2,1,1),Consumption!$A$1:$LI$1),FALSE)</f>
        <v>1183.6169480000001</v>
      </c>
      <c r="AF1728" s="300">
        <f>+VLOOKUP($E1728,Consumption!$1:$1048576,MATCH(DATE(AF$2,1,1),Consumption!$A$1:$LI$1),FALSE)</f>
        <v>1195.4977879999999</v>
      </c>
      <c r="AG1728" s="300">
        <f>+VLOOKUP($E1728,Consumption!$1:$1048576,MATCH(DATE(AG$2,1,1),Consumption!$A$1:$LI$1),FALSE)</f>
        <v>1206.878226</v>
      </c>
      <c r="AH1728" s="300">
        <f>+VLOOKUP($E1728,Consumption!$1:$1048576,MATCH(DATE(AH$2,1,1),Consumption!$A$1:$LI$1),FALSE)</f>
        <v>1217.7727970000001</v>
      </c>
      <c r="AI1728" s="300">
        <f>+VLOOKUP($E1728,Consumption!$1:$1048576,MATCH(DATE(AI$2,1,1),Consumption!$A$1:$LI$1),FALSE)</f>
        <v>1228.1991399999999</v>
      </c>
      <c r="AJ1728" s="300">
        <f>+VLOOKUP($E1728,Consumption!$1:$1048576,MATCH(DATE(AJ$2,1,1),Consumption!$A$1:$LI$1),FALSE)</f>
        <v>1238.1922830000001</v>
      </c>
      <c r="AK1728" s="300">
        <f>+VLOOKUP($E1728,Consumption!$1:$1048576,MATCH(DATE(AK$2,1,1),Consumption!$A$1:$LI$1),FALSE)</f>
        <v>1247.796971</v>
      </c>
      <c r="AL1728" s="300">
        <f>+VLOOKUP($E1728,Consumption!$1:$1048576,MATCH(DATE(AL$2,1,1),Consumption!$A$1:$LI$1),FALSE)</f>
        <v>1257.043598</v>
      </c>
      <c r="AM1728" s="300">
        <f>+VLOOKUP($E1728,Consumption!$1:$1048576,MATCH(DATE(AM$2,1,1),Consumption!$A$1:$LI$1),FALSE)</f>
        <v>1265.9238459999999</v>
      </c>
      <c r="AN1728" s="300">
        <f>+VLOOKUP($E1728,Consumption!$1:$1048576,MATCH(DATE(AN$2,1,1),Consumption!$A$1:$LI$1),FALSE)</f>
        <v>1274.366581</v>
      </c>
      <c r="AO1728" s="300">
        <f>+VLOOKUP($E1728,Consumption!$1:$1048576,MATCH(DATE(AO$2,1,1),Consumption!$A$1:$LI$1),FALSE)</f>
        <v>1282.1616240000001</v>
      </c>
    </row>
    <row r="1729" spans="1:41" ht="15" customHeight="1" x14ac:dyDescent="0.35">
      <c r="A1729" s="382"/>
      <c r="B1729" s="383"/>
      <c r="C1729" s="63" t="s">
        <v>506</v>
      </c>
      <c r="D1729" s="67"/>
      <c r="E1729" s="63" t="s">
        <v>693</v>
      </c>
      <c r="F1729" s="300">
        <f>+VLOOKUP($E1729,Consumption!$1:$1048576,MATCH(DATE(F$2,1,1),Consumption!$A$1:$LI$1),FALSE)</f>
        <v>4028.1286249999998</v>
      </c>
      <c r="G1729" s="300">
        <f>+VLOOKUP($E1729,Consumption!$1:$1048576,MATCH(DATE(G$2,1,1),Consumption!$A$1:$LI$1),FALSE)</f>
        <v>3980.3200750000001</v>
      </c>
      <c r="H1729" s="300">
        <f>+VLOOKUP($E1729,Consumption!$1:$1048576,MATCH(DATE(H$2,1,1),Consumption!$A$1:$LI$1),FALSE)</f>
        <v>3930.2832229999999</v>
      </c>
      <c r="I1729" s="300">
        <f>+VLOOKUP($E1729,Consumption!$1:$1048576,MATCH(DATE(I$2,1,1),Consumption!$A$1:$LI$1),FALSE)</f>
        <v>3873.5565729999998</v>
      </c>
      <c r="J1729" s="300">
        <f>+VLOOKUP($E1729,Consumption!$1:$1048576,MATCH(DATE(J$2,1,1),Consumption!$A$1:$LI$1),FALSE)</f>
        <v>3840.8766409999998</v>
      </c>
      <c r="K1729" s="300">
        <f>+VLOOKUP($E1729,Consumption!$1:$1048576,MATCH(DATE(K$2,1,1),Consumption!$A$1:$LI$1),FALSE)</f>
        <v>3819.9322900000002</v>
      </c>
      <c r="L1729" s="300">
        <f>+VLOOKUP($E1729,Consumption!$1:$1048576,MATCH(DATE(L$2,1,1),Consumption!$A$1:$LI$1),FALSE)</f>
        <v>3804.8268469999998</v>
      </c>
      <c r="M1729" s="300">
        <f>+VLOOKUP($E1729,Consumption!$1:$1048576,MATCH(DATE(M$2,1,1),Consumption!$A$1:$LI$1),FALSE)</f>
        <v>3705.5939579999999</v>
      </c>
      <c r="N1729" s="300">
        <f>+VLOOKUP($E1729,Consumption!$1:$1048576,MATCH(DATE(N$2,1,1),Consumption!$A$1:$LI$1),FALSE)</f>
        <v>3602.1505240000001</v>
      </c>
      <c r="O1729" s="300">
        <f>+VLOOKUP($E1729,Consumption!$1:$1048576,MATCH(DATE(O$2,1,1),Consumption!$A$1:$LI$1),FALSE)</f>
        <v>3489.9883930000001</v>
      </c>
      <c r="P1729" s="300">
        <f>+VLOOKUP($E1729,Consumption!$1:$1048576,MATCH(DATE(P$2,1,1),Consumption!$A$1:$LI$1),FALSE)</f>
        <v>3364.1049889999999</v>
      </c>
      <c r="Q1729" s="300">
        <f>+VLOOKUP($E1729,Consumption!$1:$1048576,MATCH(DATE(Q$2,1,1),Consumption!$A$1:$LI$1),FALSE)</f>
        <v>3246.1072020000001</v>
      </c>
      <c r="R1729" s="300">
        <f>+VLOOKUP($E1729,Consumption!$1:$1048576,MATCH(DATE(R$2,1,1),Consumption!$A$1:$LI$1),FALSE)</f>
        <v>3132.4771700000001</v>
      </c>
      <c r="S1729" s="300">
        <f>+VLOOKUP($E1729,Consumption!$1:$1048576,MATCH(DATE(S$2,1,1),Consumption!$A$1:$LI$1),FALSE)</f>
        <v>3025.9145819999999</v>
      </c>
      <c r="T1729" s="300">
        <f>+VLOOKUP($E1729,Consumption!$1:$1048576,MATCH(DATE(T$2,1,1),Consumption!$A$1:$LI$1),FALSE)</f>
        <v>2928.7006350000001</v>
      </c>
      <c r="U1729" s="300">
        <f>+VLOOKUP($E1729,Consumption!$1:$1048576,MATCH(DATE(U$2,1,1),Consumption!$A$1:$LI$1),FALSE)</f>
        <v>2841.5596409999998</v>
      </c>
      <c r="V1729" s="300">
        <f>+VLOOKUP($E1729,Consumption!$1:$1048576,MATCH(DATE(V$2,1,1),Consumption!$A$1:$LI$1),FALSE)</f>
        <v>2754.5098149999999</v>
      </c>
      <c r="W1729" s="300">
        <f>+VLOOKUP($E1729,Consumption!$1:$1048576,MATCH(DATE(W$2,1,1),Consumption!$A$1:$LI$1),FALSE)</f>
        <v>2671.2597460000002</v>
      </c>
      <c r="X1729" s="300">
        <f>+VLOOKUP($E1729,Consumption!$1:$1048576,MATCH(DATE(X$2,1,1),Consumption!$A$1:$LI$1),FALSE)</f>
        <v>2592.5198610000002</v>
      </c>
      <c r="Y1729" s="300">
        <f>+VLOOKUP($E1729,Consumption!$1:$1048576,MATCH(DATE(Y$2,1,1),Consumption!$A$1:$LI$1),FALSE)</f>
        <v>2518.364376</v>
      </c>
      <c r="Z1729" s="300">
        <f>+VLOOKUP($E1729,Consumption!$1:$1048576,MATCH(DATE(Z$2,1,1),Consumption!$A$1:$LI$1),FALSE)</f>
        <v>2448.759278</v>
      </c>
      <c r="AA1729" s="300">
        <f>+VLOOKUP($E1729,Consumption!$1:$1048576,MATCH(DATE(AA$2,1,1),Consumption!$A$1:$LI$1),FALSE)</f>
        <v>2383.653296</v>
      </c>
      <c r="AB1729" s="300">
        <f>+VLOOKUP($E1729,Consumption!$1:$1048576,MATCH(DATE(AB$2,1,1),Consumption!$A$1:$LI$1),FALSE)</f>
        <v>2322.922043</v>
      </c>
      <c r="AC1729" s="300">
        <f>+VLOOKUP($E1729,Consumption!$1:$1048576,MATCH(DATE(AC$2,1,1),Consumption!$A$1:$LI$1),FALSE)</f>
        <v>2266.3442789999999</v>
      </c>
      <c r="AD1729" s="300">
        <f>+VLOOKUP($E1729,Consumption!$1:$1048576,MATCH(DATE(AD$2,1,1),Consumption!$A$1:$LI$1),FALSE)</f>
        <v>2213.6615929999998</v>
      </c>
      <c r="AE1729" s="300">
        <f>+VLOOKUP($E1729,Consumption!$1:$1048576,MATCH(DATE(AE$2,1,1),Consumption!$A$1:$LI$1),FALSE)</f>
        <v>2164.5724829999999</v>
      </c>
      <c r="AF1729" s="300">
        <f>+VLOOKUP($E1729,Consumption!$1:$1048576,MATCH(DATE(AF$2,1,1),Consumption!$A$1:$LI$1),FALSE)</f>
        <v>2118.8176010000002</v>
      </c>
      <c r="AG1729" s="300">
        <f>+VLOOKUP($E1729,Consumption!$1:$1048576,MATCH(DATE(AG$2,1,1),Consumption!$A$1:$LI$1),FALSE)</f>
        <v>2076.07753</v>
      </c>
      <c r="AH1729" s="300">
        <f>+VLOOKUP($E1729,Consumption!$1:$1048576,MATCH(DATE(AH$2,1,1),Consumption!$A$1:$LI$1),FALSE)</f>
        <v>2035.9533160000001</v>
      </c>
      <c r="AI1729" s="300">
        <f>+VLOOKUP($E1729,Consumption!$1:$1048576,MATCH(DATE(AI$2,1,1),Consumption!$A$1:$LI$1),FALSE)</f>
        <v>1998.0973389999999</v>
      </c>
      <c r="AJ1729" s="300">
        <f>+VLOOKUP($E1729,Consumption!$1:$1048576,MATCH(DATE(AJ$2,1,1),Consumption!$A$1:$LI$1),FALSE)</f>
        <v>1962.240155</v>
      </c>
      <c r="AK1729" s="300">
        <f>+VLOOKUP($E1729,Consumption!$1:$1048576,MATCH(DATE(AK$2,1,1),Consumption!$A$1:$LI$1),FALSE)</f>
        <v>1928.2011689999999</v>
      </c>
      <c r="AL1729" s="300">
        <f>+VLOOKUP($E1729,Consumption!$1:$1048576,MATCH(DATE(AL$2,1,1),Consumption!$A$1:$LI$1),FALSE)</f>
        <v>1895.8393080000001</v>
      </c>
      <c r="AM1729" s="300">
        <f>+VLOOKUP($E1729,Consumption!$1:$1048576,MATCH(DATE(AM$2,1,1),Consumption!$A$1:$LI$1),FALSE)</f>
        <v>1865.014821</v>
      </c>
      <c r="AN1729" s="300">
        <f>+VLOOKUP($E1729,Consumption!$1:$1048576,MATCH(DATE(AN$2,1,1),Consumption!$A$1:$LI$1),FALSE)</f>
        <v>1835.6305540000001</v>
      </c>
      <c r="AO1729" s="300">
        <f>+VLOOKUP($E1729,Consumption!$1:$1048576,MATCH(DATE(AO$2,1,1),Consumption!$A$1:$LI$1),FALSE)</f>
        <v>1807.6203519999999</v>
      </c>
    </row>
    <row r="1730" spans="1:41" ht="15" customHeight="1" x14ac:dyDescent="0.35">
      <c r="A1730" s="382"/>
      <c r="B1730" s="383"/>
      <c r="C1730" s="76" t="s">
        <v>507</v>
      </c>
      <c r="D1730" s="77"/>
      <c r="E1730" s="78" t="s">
        <v>694</v>
      </c>
      <c r="F1730" s="301" t="e">
        <f>+VLOOKUP($E1730,Consumption!$1:$1048576,MATCH(DATE(F$2,1,1),Consumption!$A$1:$LI$1),FALSE)</f>
        <v>#N/A</v>
      </c>
      <c r="G1730" s="301" t="e">
        <f>+VLOOKUP($E1730,Consumption!$1:$1048576,MATCH(DATE(G$2,1,1),Consumption!$A$1:$LI$1),FALSE)</f>
        <v>#N/A</v>
      </c>
      <c r="H1730" s="301" t="e">
        <f>+VLOOKUP($E1730,Consumption!$1:$1048576,MATCH(DATE(H$2,1,1),Consumption!$A$1:$LI$1),FALSE)</f>
        <v>#N/A</v>
      </c>
      <c r="I1730" s="301" t="e">
        <f>+VLOOKUP($E1730,Consumption!$1:$1048576,MATCH(DATE(I$2,1,1),Consumption!$A$1:$LI$1),FALSE)</f>
        <v>#N/A</v>
      </c>
      <c r="J1730" s="301" t="e">
        <f>+VLOOKUP($E1730,Consumption!$1:$1048576,MATCH(DATE(J$2,1,1),Consumption!$A$1:$LI$1),FALSE)</f>
        <v>#N/A</v>
      </c>
      <c r="K1730" s="301" t="e">
        <f>+VLOOKUP($E1730,Consumption!$1:$1048576,MATCH(DATE(K$2,1,1),Consumption!$A$1:$LI$1),FALSE)</f>
        <v>#N/A</v>
      </c>
      <c r="L1730" s="301" t="e">
        <f>+VLOOKUP($E1730,Consumption!$1:$1048576,MATCH(DATE(L$2,1,1),Consumption!$A$1:$LI$1),FALSE)</f>
        <v>#N/A</v>
      </c>
      <c r="M1730" s="301" t="e">
        <f>+VLOOKUP($E1730,Consumption!$1:$1048576,MATCH(DATE(M$2,1,1),Consumption!$A$1:$LI$1),FALSE)</f>
        <v>#N/A</v>
      </c>
      <c r="N1730" s="301" t="e">
        <f>+VLOOKUP($E1730,Consumption!$1:$1048576,MATCH(DATE(N$2,1,1),Consumption!$A$1:$LI$1),FALSE)</f>
        <v>#N/A</v>
      </c>
      <c r="O1730" s="301" t="e">
        <f>+VLOOKUP($E1730,Consumption!$1:$1048576,MATCH(DATE(O$2,1,1),Consumption!$A$1:$LI$1),FALSE)</f>
        <v>#N/A</v>
      </c>
      <c r="P1730" s="301" t="e">
        <f>+VLOOKUP($E1730,Consumption!$1:$1048576,MATCH(DATE(P$2,1,1),Consumption!$A$1:$LI$1),FALSE)</f>
        <v>#N/A</v>
      </c>
      <c r="Q1730" s="301" t="e">
        <f>+VLOOKUP($E1730,Consumption!$1:$1048576,MATCH(DATE(Q$2,1,1),Consumption!$A$1:$LI$1),FALSE)</f>
        <v>#N/A</v>
      </c>
      <c r="R1730" s="301" t="e">
        <f>+VLOOKUP($E1730,Consumption!$1:$1048576,MATCH(DATE(R$2,1,1),Consumption!$A$1:$LI$1),FALSE)</f>
        <v>#N/A</v>
      </c>
      <c r="S1730" s="301" t="e">
        <f>+VLOOKUP($E1730,Consumption!$1:$1048576,MATCH(DATE(S$2,1,1),Consumption!$A$1:$LI$1),FALSE)</f>
        <v>#N/A</v>
      </c>
      <c r="T1730" s="301" t="e">
        <f>+VLOOKUP($E1730,Consumption!$1:$1048576,MATCH(DATE(T$2,1,1),Consumption!$A$1:$LI$1),FALSE)</f>
        <v>#N/A</v>
      </c>
      <c r="U1730" s="301" t="e">
        <f>+VLOOKUP($E1730,Consumption!$1:$1048576,MATCH(DATE(U$2,1,1),Consumption!$A$1:$LI$1),FALSE)</f>
        <v>#N/A</v>
      </c>
      <c r="V1730" s="301" t="e">
        <f>+VLOOKUP($E1730,Consumption!$1:$1048576,MATCH(DATE(V$2,1,1),Consumption!$A$1:$LI$1),FALSE)</f>
        <v>#N/A</v>
      </c>
      <c r="W1730" s="301" t="e">
        <f>+VLOOKUP($E1730,Consumption!$1:$1048576,MATCH(DATE(W$2,1,1),Consumption!$A$1:$LI$1),FALSE)</f>
        <v>#N/A</v>
      </c>
      <c r="X1730" s="301" t="e">
        <f>+VLOOKUP($E1730,Consumption!$1:$1048576,MATCH(DATE(X$2,1,1),Consumption!$A$1:$LI$1),FALSE)</f>
        <v>#N/A</v>
      </c>
      <c r="Y1730" s="301" t="e">
        <f>+VLOOKUP($E1730,Consumption!$1:$1048576,MATCH(DATE(Y$2,1,1),Consumption!$A$1:$LI$1),FALSE)</f>
        <v>#N/A</v>
      </c>
      <c r="Z1730" s="301" t="e">
        <f>+VLOOKUP($E1730,Consumption!$1:$1048576,MATCH(DATE(Z$2,1,1),Consumption!$A$1:$LI$1),FALSE)</f>
        <v>#N/A</v>
      </c>
      <c r="AA1730" s="301" t="e">
        <f>+VLOOKUP($E1730,Consumption!$1:$1048576,MATCH(DATE(AA$2,1,1),Consumption!$A$1:$LI$1),FALSE)</f>
        <v>#N/A</v>
      </c>
      <c r="AB1730" s="301" t="e">
        <f>+VLOOKUP($E1730,Consumption!$1:$1048576,MATCH(DATE(AB$2,1,1),Consumption!$A$1:$LI$1),FALSE)</f>
        <v>#N/A</v>
      </c>
      <c r="AC1730" s="301" t="e">
        <f>+VLOOKUP($E1730,Consumption!$1:$1048576,MATCH(DATE(AC$2,1,1),Consumption!$A$1:$LI$1),FALSE)</f>
        <v>#N/A</v>
      </c>
      <c r="AD1730" s="301" t="e">
        <f>+VLOOKUP($E1730,Consumption!$1:$1048576,MATCH(DATE(AD$2,1,1),Consumption!$A$1:$LI$1),FALSE)</f>
        <v>#N/A</v>
      </c>
      <c r="AE1730" s="301" t="e">
        <f>+VLOOKUP($E1730,Consumption!$1:$1048576,MATCH(DATE(AE$2,1,1),Consumption!$A$1:$LI$1),FALSE)</f>
        <v>#N/A</v>
      </c>
      <c r="AF1730" s="301" t="e">
        <f>+VLOOKUP($E1730,Consumption!$1:$1048576,MATCH(DATE(AF$2,1,1),Consumption!$A$1:$LI$1),FALSE)</f>
        <v>#N/A</v>
      </c>
      <c r="AG1730" s="301" t="e">
        <f>+VLOOKUP($E1730,Consumption!$1:$1048576,MATCH(DATE(AG$2,1,1),Consumption!$A$1:$LI$1),FALSE)</f>
        <v>#N/A</v>
      </c>
      <c r="AH1730" s="301" t="e">
        <f>+VLOOKUP($E1730,Consumption!$1:$1048576,MATCH(DATE(AH$2,1,1),Consumption!$A$1:$LI$1),FALSE)</f>
        <v>#N/A</v>
      </c>
      <c r="AI1730" s="301" t="e">
        <f>+VLOOKUP($E1730,Consumption!$1:$1048576,MATCH(DATE(AI$2,1,1),Consumption!$A$1:$LI$1),FALSE)</f>
        <v>#N/A</v>
      </c>
      <c r="AJ1730" s="301" t="e">
        <f>+VLOOKUP($E1730,Consumption!$1:$1048576,MATCH(DATE(AJ$2,1,1),Consumption!$A$1:$LI$1),FALSE)</f>
        <v>#N/A</v>
      </c>
      <c r="AK1730" s="301" t="e">
        <f>+VLOOKUP($E1730,Consumption!$1:$1048576,MATCH(DATE(AK$2,1,1),Consumption!$A$1:$LI$1),FALSE)</f>
        <v>#N/A</v>
      </c>
      <c r="AL1730" s="301" t="e">
        <f>+VLOOKUP($E1730,Consumption!$1:$1048576,MATCH(DATE(AL$2,1,1),Consumption!$A$1:$LI$1),FALSE)</f>
        <v>#N/A</v>
      </c>
      <c r="AM1730" s="301" t="e">
        <f>+VLOOKUP($E1730,Consumption!$1:$1048576,MATCH(DATE(AM$2,1,1),Consumption!$A$1:$LI$1),FALSE)</f>
        <v>#N/A</v>
      </c>
      <c r="AN1730" s="301" t="e">
        <f>+VLOOKUP($E1730,Consumption!$1:$1048576,MATCH(DATE(AN$2,1,1),Consumption!$A$1:$LI$1),FALSE)</f>
        <v>#N/A</v>
      </c>
      <c r="AO1730" s="301" t="e">
        <f>+VLOOKUP($E1730,Consumption!$1:$1048576,MATCH(DATE(AO$2,1,1),Consumption!$A$1:$LI$1),FALSE)</f>
        <v>#N/A</v>
      </c>
    </row>
    <row r="1731" spans="1:41" s="85" customFormat="1" ht="15" customHeight="1" x14ac:dyDescent="0.35">
      <c r="A1731" s="382"/>
      <c r="B1731" s="383"/>
      <c r="C1731" s="66" t="s">
        <v>782</v>
      </c>
      <c r="D1731" s="126"/>
      <c r="E1731" s="66" t="s">
        <v>695</v>
      </c>
      <c r="F1731" s="299">
        <f>+VLOOKUP($E1731,Consumption!$1:$1048576,MATCH(DATE(F$2,1,1),INV!$A$1:$LI$1),FALSE)</f>
        <v>1207544.8959999999</v>
      </c>
      <c r="G1731" s="299">
        <f>+VLOOKUP($E1731,Consumption!$1:$1048576,MATCH(DATE(G$2,1,1),INV!$A$1:$LI$1),FALSE)</f>
        <v>1220478.429</v>
      </c>
      <c r="H1731" s="299">
        <f>+VLOOKUP($E1731,Consumption!$1:$1048576,MATCH(DATE(H$2,1,1),INV!$A$1:$LI$1),FALSE)</f>
        <v>1241413.9040000001</v>
      </c>
      <c r="I1731" s="299">
        <f>+VLOOKUP($E1731,Consumption!$1:$1048576,MATCH(DATE(I$2,1,1),INV!$A$1:$LI$1),FALSE)</f>
        <v>1263688.9029999999</v>
      </c>
      <c r="J1731" s="299">
        <f>+VLOOKUP($E1731,Consumption!$1:$1048576,MATCH(DATE(J$2,1,1),INV!$A$1:$LI$1),FALSE)</f>
        <v>1284646.304</v>
      </c>
      <c r="K1731" s="299">
        <f>+VLOOKUP($E1731,Consumption!$1:$1048576,MATCH(DATE(K$2,1,1),INV!$A$1:$LI$1),FALSE)</f>
        <v>1304975.912</v>
      </c>
      <c r="L1731" s="299">
        <f>+VLOOKUP($E1731,Consumption!$1:$1048576,MATCH(DATE(L$2,1,1),INV!$A$1:$LI$1),FALSE)</f>
        <v>1323568.6950000001</v>
      </c>
      <c r="M1731" s="299">
        <f>+VLOOKUP($E1731,Consumption!$1:$1048576,MATCH(DATE(M$2,1,1),INV!$A$1:$LI$1),FALSE)</f>
        <v>1341514.395</v>
      </c>
      <c r="N1731" s="299">
        <f>+VLOOKUP($E1731,Consumption!$1:$1048576,MATCH(DATE(N$2,1,1),INV!$A$1:$LI$1),FALSE)</f>
        <v>1359786.4029999999</v>
      </c>
      <c r="O1731" s="299">
        <f>+VLOOKUP($E1731,Consumption!$1:$1048576,MATCH(DATE(O$2,1,1),INV!$A$1:$LI$1),FALSE)</f>
        <v>1378997.1680000001</v>
      </c>
      <c r="P1731" s="299">
        <f>+VLOOKUP($E1731,Consumption!$1:$1048576,MATCH(DATE(P$2,1,1),INV!$A$1:$LI$1),FALSE)</f>
        <v>1399453.5179999999</v>
      </c>
      <c r="Q1731" s="299">
        <f>+VLOOKUP($E1731,Consumption!$1:$1048576,MATCH(DATE(Q$2,1,1),INV!$A$1:$LI$1),FALSE)</f>
        <v>1421367.679</v>
      </c>
      <c r="R1731" s="299">
        <f>+VLOOKUP($E1731,Consumption!$1:$1048576,MATCH(DATE(R$2,1,1),INV!$A$1:$LI$1),FALSE)</f>
        <v>1444723.787</v>
      </c>
      <c r="S1731" s="299">
        <f>+VLOOKUP($E1731,Consumption!$1:$1048576,MATCH(DATE(S$2,1,1),INV!$A$1:$LI$1),FALSE)</f>
        <v>1469128.4</v>
      </c>
      <c r="T1731" s="299">
        <f>+VLOOKUP($E1731,Consumption!$1:$1048576,MATCH(DATE(T$2,1,1),INV!$A$1:$LI$1),FALSE)</f>
        <v>1494168.7819999999</v>
      </c>
      <c r="U1731" s="299">
        <f>+VLOOKUP($E1731,Consumption!$1:$1048576,MATCH(DATE(U$2,1,1),INV!$A$1:$LI$1),FALSE)</f>
        <v>1519564.1029999999</v>
      </c>
      <c r="V1731" s="299">
        <f>+VLOOKUP($E1731,Consumption!$1:$1048576,MATCH(DATE(V$2,1,1),INV!$A$1:$LI$1),FALSE)</f>
        <v>1546460.804</v>
      </c>
      <c r="W1731" s="299">
        <f>+VLOOKUP($E1731,Consumption!$1:$1048576,MATCH(DATE(W$2,1,1),INV!$A$1:$LI$1),FALSE)</f>
        <v>1574429.6229999999</v>
      </c>
      <c r="X1731" s="299">
        <f>+VLOOKUP($E1731,Consumption!$1:$1048576,MATCH(DATE(X$2,1,1),INV!$A$1:$LI$1),FALSE)</f>
        <v>1603080.5930000001</v>
      </c>
      <c r="Y1731" s="299">
        <f>+VLOOKUP($E1731,Consumption!$1:$1048576,MATCH(DATE(Y$2,1,1),INV!$A$1:$LI$1),FALSE)</f>
        <v>1632194.3330000001</v>
      </c>
      <c r="Z1731" s="299">
        <f>+VLOOKUP($E1731,Consumption!$1:$1048576,MATCH(DATE(Z$2,1,1),INV!$A$1:$LI$1),FALSE)</f>
        <v>1661736.112</v>
      </c>
      <c r="AA1731" s="299">
        <f>+VLOOKUP($E1731,Consumption!$1:$1048576,MATCH(DATE(AA$2,1,1),INV!$A$1:$LI$1),FALSE)</f>
        <v>1691810.915</v>
      </c>
      <c r="AB1731" s="299">
        <f>+VLOOKUP($E1731,Consumption!$1:$1048576,MATCH(DATE(AB$2,1,1),INV!$A$1:$LI$1),FALSE)</f>
        <v>1722608.3559999999</v>
      </c>
      <c r="AC1731" s="299">
        <f>+VLOOKUP($E1731,Consumption!$1:$1048576,MATCH(DATE(AC$2,1,1),INV!$A$1:$LI$1),FALSE)</f>
        <v>1754331.1089999999</v>
      </c>
      <c r="AD1731" s="299">
        <f>+VLOOKUP($E1731,Consumption!$1:$1048576,MATCH(DATE(AD$2,1,1),INV!$A$1:$LI$1),FALSE)</f>
        <v>1787102.253</v>
      </c>
      <c r="AE1731" s="299">
        <f>+VLOOKUP($E1731,Consumption!$1:$1048576,MATCH(DATE(AE$2,1,1),INV!$A$1:$LI$1),FALSE)</f>
        <v>1821045.602</v>
      </c>
      <c r="AF1731" s="299">
        <f>+VLOOKUP($E1731,Consumption!$1:$1048576,MATCH(DATE(AF$2,1,1),INV!$A$1:$LI$1),FALSE)</f>
        <v>1856305.112</v>
      </c>
      <c r="AG1731" s="299">
        <f>+VLOOKUP($E1731,Consumption!$1:$1048576,MATCH(DATE(AG$2,1,1),INV!$A$1:$LI$1),FALSE)</f>
        <v>1893093.2660000001</v>
      </c>
      <c r="AH1731" s="299">
        <f>+VLOOKUP($E1731,Consumption!$1:$1048576,MATCH(DATE(AH$2,1,1),INV!$A$1:$LI$1),FALSE)</f>
        <v>1931644.926</v>
      </c>
      <c r="AI1731" s="299">
        <f>+VLOOKUP($E1731,Consumption!$1:$1048576,MATCH(DATE(AI$2,1,1),INV!$A$1:$LI$1),FALSE)</f>
        <v>1972188.213</v>
      </c>
      <c r="AJ1731" s="299">
        <f>+VLOOKUP($E1731,Consumption!$1:$1048576,MATCH(DATE(AJ$2,1,1),INV!$A$1:$LI$1),FALSE)</f>
        <v>2014803.9939999999</v>
      </c>
      <c r="AK1731" s="299">
        <f>+VLOOKUP($E1731,Consumption!$1:$1048576,MATCH(DATE(AK$2,1,1),INV!$A$1:$LI$1),FALSE)</f>
        <v>2059437.0689999999</v>
      </c>
      <c r="AL1731" s="299">
        <f>+VLOOKUP($E1731,Consumption!$1:$1048576,MATCH(DATE(AL$2,1,1),INV!$A$1:$LI$1),FALSE)</f>
        <v>2105942.5249999999</v>
      </c>
      <c r="AM1731" s="299">
        <f>+VLOOKUP($E1731,Consumption!$1:$1048576,MATCH(DATE(AM$2,1,1),INV!$A$1:$LI$1),FALSE)</f>
        <v>2154121.9330000002</v>
      </c>
      <c r="AN1731" s="299">
        <f>+VLOOKUP($E1731,Consumption!$1:$1048576,MATCH(DATE(AN$2,1,1),INV!$A$1:$LI$1),FALSE)</f>
        <v>2203748.1209999998</v>
      </c>
      <c r="AO1731" s="299">
        <f>+VLOOKUP($E1731,Consumption!$1:$1048576,MATCH(DATE(AO$2,1,1),INV!$A$1:$LI$1),FALSE)</f>
        <v>2254577.128</v>
      </c>
    </row>
    <row r="1732" spans="1:41" ht="15" customHeight="1" x14ac:dyDescent="0.35">
      <c r="A1732" s="382"/>
      <c r="B1732" s="383"/>
      <c r="C1732" s="63" t="s">
        <v>590</v>
      </c>
      <c r="D1732" s="67"/>
      <c r="E1732" s="63" t="s">
        <v>696</v>
      </c>
      <c r="F1732" s="300">
        <f>+VLOOKUP($E1732,Consumption!$1:$1048576,MATCH(DATE(F$2,1,1),INV!$A$1:$LI$1),FALSE)</f>
        <v>31650.46558</v>
      </c>
      <c r="G1732" s="300">
        <f>+VLOOKUP($E1732,Consumption!$1:$1048576,MATCH(DATE(G$2,1,1),INV!$A$1:$LI$1),FALSE)</f>
        <v>31392.180929999999</v>
      </c>
      <c r="H1732" s="300">
        <f>+VLOOKUP($E1732,Consumption!$1:$1048576,MATCH(DATE(H$2,1,1),INV!$A$1:$LI$1),FALSE)</f>
        <v>31438.65539</v>
      </c>
      <c r="I1732" s="300">
        <f>+VLOOKUP($E1732,Consumption!$1:$1048576,MATCH(DATE(I$2,1,1),INV!$A$1:$LI$1),FALSE)</f>
        <v>31827.89587</v>
      </c>
      <c r="J1732" s="300">
        <f>+VLOOKUP($E1732,Consumption!$1:$1048576,MATCH(DATE(J$2,1,1),INV!$A$1:$LI$1),FALSE)</f>
        <v>32361.17974</v>
      </c>
      <c r="K1732" s="300">
        <f>+VLOOKUP($E1732,Consumption!$1:$1048576,MATCH(DATE(K$2,1,1),INV!$A$1:$LI$1),FALSE)</f>
        <v>32968.058940000003</v>
      </c>
      <c r="L1732" s="300">
        <f>+VLOOKUP($E1732,Consumption!$1:$1048576,MATCH(DATE(L$2,1,1),INV!$A$1:$LI$1),FALSE)</f>
        <v>33588.796540000003</v>
      </c>
      <c r="M1732" s="300">
        <f>+VLOOKUP($E1732,Consumption!$1:$1048576,MATCH(DATE(M$2,1,1),INV!$A$1:$LI$1),FALSE)</f>
        <v>34204.653870000002</v>
      </c>
      <c r="N1732" s="300">
        <f>+VLOOKUP($E1732,Consumption!$1:$1048576,MATCH(DATE(N$2,1,1),INV!$A$1:$LI$1),FALSE)</f>
        <v>34823.614950000003</v>
      </c>
      <c r="O1732" s="300">
        <f>+VLOOKUP($E1732,Consumption!$1:$1048576,MATCH(DATE(O$2,1,1),INV!$A$1:$LI$1),FALSE)</f>
        <v>35458.63177</v>
      </c>
      <c r="P1732" s="300">
        <f>+VLOOKUP($E1732,Consumption!$1:$1048576,MATCH(DATE(P$2,1,1),INV!$A$1:$LI$1),FALSE)</f>
        <v>36120.390449999999</v>
      </c>
      <c r="Q1732" s="300">
        <f>+VLOOKUP($E1732,Consumption!$1:$1048576,MATCH(DATE(Q$2,1,1),INV!$A$1:$LI$1),FALSE)</f>
        <v>36819.443859999999</v>
      </c>
      <c r="R1732" s="300">
        <f>+VLOOKUP($E1732,Consumption!$1:$1048576,MATCH(DATE(R$2,1,1),INV!$A$1:$LI$1),FALSE)</f>
        <v>37560.673970000003</v>
      </c>
      <c r="S1732" s="300">
        <f>+VLOOKUP($E1732,Consumption!$1:$1048576,MATCH(DATE(S$2,1,1),INV!$A$1:$LI$1),FALSE)</f>
        <v>38337.750780000002</v>
      </c>
      <c r="T1732" s="300">
        <f>+VLOOKUP($E1732,Consumption!$1:$1048576,MATCH(DATE(T$2,1,1),INV!$A$1:$LI$1),FALSE)</f>
        <v>39140.941749999998</v>
      </c>
      <c r="U1732" s="300">
        <f>+VLOOKUP($E1732,Consumption!$1:$1048576,MATCH(DATE(U$2,1,1),INV!$A$1:$LI$1),FALSE)</f>
        <v>39961.432159999997</v>
      </c>
      <c r="V1732" s="300">
        <f>+VLOOKUP($E1732,Consumption!$1:$1048576,MATCH(DATE(V$2,1,1),INV!$A$1:$LI$1),FALSE)</f>
        <v>40815.02349</v>
      </c>
      <c r="W1732" s="300">
        <f>+VLOOKUP($E1732,Consumption!$1:$1048576,MATCH(DATE(W$2,1,1),INV!$A$1:$LI$1),FALSE)</f>
        <v>41706.489580000001</v>
      </c>
      <c r="X1732" s="300">
        <f>+VLOOKUP($E1732,Consumption!$1:$1048576,MATCH(DATE(X$2,1,1),INV!$A$1:$LI$1),FALSE)</f>
        <v>42628.406690000003</v>
      </c>
      <c r="Y1732" s="300">
        <f>+VLOOKUP($E1732,Consumption!$1:$1048576,MATCH(DATE(Y$2,1,1),INV!$A$1:$LI$1),FALSE)</f>
        <v>43571.900560000002</v>
      </c>
      <c r="Z1732" s="300">
        <f>+VLOOKUP($E1732,Consumption!$1:$1048576,MATCH(DATE(Z$2,1,1),INV!$A$1:$LI$1),FALSE)</f>
        <v>44531.346830000002</v>
      </c>
      <c r="AA1732" s="300">
        <f>+VLOOKUP($E1732,Consumption!$1:$1048576,MATCH(DATE(AA$2,1,1),INV!$A$1:$LI$1),FALSE)</f>
        <v>45505.549420000003</v>
      </c>
      <c r="AB1732" s="300">
        <f>+VLOOKUP($E1732,Consumption!$1:$1048576,MATCH(DATE(AB$2,1,1),INV!$A$1:$LI$1),FALSE)</f>
        <v>46497.851799999997</v>
      </c>
      <c r="AC1732" s="300">
        <f>+VLOOKUP($E1732,Consumption!$1:$1048576,MATCH(DATE(AC$2,1,1),INV!$A$1:$LI$1),FALSE)</f>
        <v>47513.64316</v>
      </c>
      <c r="AD1732" s="300">
        <f>+VLOOKUP($E1732,Consumption!$1:$1048576,MATCH(DATE(AD$2,1,1),INV!$A$1:$LI$1),FALSE)</f>
        <v>48556.619330000001</v>
      </c>
      <c r="AE1732" s="300">
        <f>+VLOOKUP($E1732,Consumption!$1:$1048576,MATCH(DATE(AE$2,1,1),INV!$A$1:$LI$1),FALSE)</f>
        <v>49630.429270000001</v>
      </c>
      <c r="AF1732" s="300">
        <f>+VLOOKUP($E1732,Consumption!$1:$1048576,MATCH(DATE(AF$2,1,1),INV!$A$1:$LI$1),FALSE)</f>
        <v>50739.557549999998</v>
      </c>
      <c r="AG1732" s="300">
        <f>+VLOOKUP($E1732,Consumption!$1:$1048576,MATCH(DATE(AG$2,1,1),INV!$A$1:$LI$1),FALSE)</f>
        <v>51891.798940000001</v>
      </c>
      <c r="AH1732" s="300">
        <f>+VLOOKUP($E1732,Consumption!$1:$1048576,MATCH(DATE(AH$2,1,1),INV!$A$1:$LI$1),FALSE)</f>
        <v>53094.79307</v>
      </c>
      <c r="AI1732" s="300">
        <f>+VLOOKUP($E1732,Consumption!$1:$1048576,MATCH(DATE(AI$2,1,1),INV!$A$1:$LI$1),FALSE)</f>
        <v>54356.579539999999</v>
      </c>
      <c r="AJ1732" s="300">
        <f>+VLOOKUP($E1732,Consumption!$1:$1048576,MATCH(DATE(AJ$2,1,1),INV!$A$1:$LI$1),FALSE)</f>
        <v>55680.423179999998</v>
      </c>
      <c r="AK1732" s="300">
        <f>+VLOOKUP($E1732,Consumption!$1:$1048576,MATCH(DATE(AK$2,1,1),INV!$A$1:$LI$1),FALSE)</f>
        <v>57065.655350000001</v>
      </c>
      <c r="AL1732" s="300">
        <f>+VLOOKUP($E1732,Consumption!$1:$1048576,MATCH(DATE(AL$2,1,1),INV!$A$1:$LI$1),FALSE)</f>
        <v>58509.550649999997</v>
      </c>
      <c r="AM1732" s="300">
        <f>+VLOOKUP($E1732,Consumption!$1:$1048576,MATCH(DATE(AM$2,1,1),INV!$A$1:$LI$1),FALSE)</f>
        <v>60007.440439999998</v>
      </c>
      <c r="AN1732" s="300">
        <f>+VLOOKUP($E1732,Consumption!$1:$1048576,MATCH(DATE(AN$2,1,1),INV!$A$1:$LI$1),FALSE)</f>
        <v>61553.259319999997</v>
      </c>
      <c r="AO1732" s="300">
        <f>+VLOOKUP($E1732,Consumption!$1:$1048576,MATCH(DATE(AO$2,1,1),INV!$A$1:$LI$1),FALSE)</f>
        <v>63139.879439999997</v>
      </c>
    </row>
    <row r="1733" spans="1:41" ht="15" customHeight="1" x14ac:dyDescent="0.35">
      <c r="A1733" s="382"/>
      <c r="B1733" s="383"/>
      <c r="C1733" s="63" t="s">
        <v>591</v>
      </c>
      <c r="D1733" s="67"/>
      <c r="E1733" s="63" t="s">
        <v>697</v>
      </c>
      <c r="F1733" s="300" t="e">
        <f>+VLOOKUP($E1733,Consumption!$1:$1048576,MATCH(DATE(F$2,1,1),INV!$A$1:$LI$1),FALSE)</f>
        <v>#N/A</v>
      </c>
      <c r="G1733" s="300" t="e">
        <f>+VLOOKUP($E1733,Consumption!$1:$1048576,MATCH(DATE(G$2,1,1),INV!$A$1:$LI$1),FALSE)</f>
        <v>#N/A</v>
      </c>
      <c r="H1733" s="300" t="e">
        <f>+VLOOKUP($E1733,Consumption!$1:$1048576,MATCH(DATE(H$2,1,1),INV!$A$1:$LI$1),FALSE)</f>
        <v>#N/A</v>
      </c>
      <c r="I1733" s="300" t="e">
        <f>+VLOOKUP($E1733,Consumption!$1:$1048576,MATCH(DATE(I$2,1,1),INV!$A$1:$LI$1),FALSE)</f>
        <v>#N/A</v>
      </c>
      <c r="J1733" s="300" t="e">
        <f>+VLOOKUP($E1733,Consumption!$1:$1048576,MATCH(DATE(J$2,1,1),INV!$A$1:$LI$1),FALSE)</f>
        <v>#N/A</v>
      </c>
      <c r="K1733" s="300" t="e">
        <f>+VLOOKUP($E1733,Consumption!$1:$1048576,MATCH(DATE(K$2,1,1),INV!$A$1:$LI$1),FALSE)</f>
        <v>#N/A</v>
      </c>
      <c r="L1733" s="300" t="e">
        <f>+VLOOKUP($E1733,Consumption!$1:$1048576,MATCH(DATE(L$2,1,1),INV!$A$1:$LI$1),FALSE)</f>
        <v>#N/A</v>
      </c>
      <c r="M1733" s="300" t="e">
        <f>+VLOOKUP($E1733,Consumption!$1:$1048576,MATCH(DATE(M$2,1,1),INV!$A$1:$LI$1),FALSE)</f>
        <v>#N/A</v>
      </c>
      <c r="N1733" s="300" t="e">
        <f>+VLOOKUP($E1733,Consumption!$1:$1048576,MATCH(DATE(N$2,1,1),INV!$A$1:$LI$1),FALSE)</f>
        <v>#N/A</v>
      </c>
      <c r="O1733" s="300" t="e">
        <f>+VLOOKUP($E1733,Consumption!$1:$1048576,MATCH(DATE(O$2,1,1),INV!$A$1:$LI$1),FALSE)</f>
        <v>#N/A</v>
      </c>
      <c r="P1733" s="300" t="e">
        <f>+VLOOKUP($E1733,Consumption!$1:$1048576,MATCH(DATE(P$2,1,1),INV!$A$1:$LI$1),FALSE)</f>
        <v>#N/A</v>
      </c>
      <c r="Q1733" s="300" t="e">
        <f>+VLOOKUP($E1733,Consumption!$1:$1048576,MATCH(DATE(Q$2,1,1),INV!$A$1:$LI$1),FALSE)</f>
        <v>#N/A</v>
      </c>
      <c r="R1733" s="300" t="e">
        <f>+VLOOKUP($E1733,Consumption!$1:$1048576,MATCH(DATE(R$2,1,1),INV!$A$1:$LI$1),FALSE)</f>
        <v>#N/A</v>
      </c>
      <c r="S1733" s="300" t="e">
        <f>+VLOOKUP($E1733,Consumption!$1:$1048576,MATCH(DATE(S$2,1,1),INV!$A$1:$LI$1),FALSE)</f>
        <v>#N/A</v>
      </c>
      <c r="T1733" s="300" t="e">
        <f>+VLOOKUP($E1733,Consumption!$1:$1048576,MATCH(DATE(T$2,1,1),INV!$A$1:$LI$1),FALSE)</f>
        <v>#N/A</v>
      </c>
      <c r="U1733" s="300" t="e">
        <f>+VLOOKUP($E1733,Consumption!$1:$1048576,MATCH(DATE(U$2,1,1),INV!$A$1:$LI$1),FALSE)</f>
        <v>#N/A</v>
      </c>
      <c r="V1733" s="300" t="e">
        <f>+VLOOKUP($E1733,Consumption!$1:$1048576,MATCH(DATE(V$2,1,1),INV!$A$1:$LI$1),FALSE)</f>
        <v>#N/A</v>
      </c>
      <c r="W1733" s="300" t="e">
        <f>+VLOOKUP($E1733,Consumption!$1:$1048576,MATCH(DATE(W$2,1,1),INV!$A$1:$LI$1),FALSE)</f>
        <v>#N/A</v>
      </c>
      <c r="X1733" s="300" t="e">
        <f>+VLOOKUP($E1733,Consumption!$1:$1048576,MATCH(DATE(X$2,1,1),INV!$A$1:$LI$1),FALSE)</f>
        <v>#N/A</v>
      </c>
      <c r="Y1733" s="300" t="e">
        <f>+VLOOKUP($E1733,Consumption!$1:$1048576,MATCH(DATE(Y$2,1,1),INV!$A$1:$LI$1),FALSE)</f>
        <v>#N/A</v>
      </c>
      <c r="Z1733" s="300" t="e">
        <f>+VLOOKUP($E1733,Consumption!$1:$1048576,MATCH(DATE(Z$2,1,1),INV!$A$1:$LI$1),FALSE)</f>
        <v>#N/A</v>
      </c>
      <c r="AA1733" s="300" t="e">
        <f>+VLOOKUP($E1733,Consumption!$1:$1048576,MATCH(DATE(AA$2,1,1),INV!$A$1:$LI$1),FALSE)</f>
        <v>#N/A</v>
      </c>
      <c r="AB1733" s="300" t="e">
        <f>+VLOOKUP($E1733,Consumption!$1:$1048576,MATCH(DATE(AB$2,1,1),INV!$A$1:$LI$1),FALSE)</f>
        <v>#N/A</v>
      </c>
      <c r="AC1733" s="300" t="e">
        <f>+VLOOKUP($E1733,Consumption!$1:$1048576,MATCH(DATE(AC$2,1,1),INV!$A$1:$LI$1),FALSE)</f>
        <v>#N/A</v>
      </c>
      <c r="AD1733" s="300" t="e">
        <f>+VLOOKUP($E1733,Consumption!$1:$1048576,MATCH(DATE(AD$2,1,1),INV!$A$1:$LI$1),FALSE)</f>
        <v>#N/A</v>
      </c>
      <c r="AE1733" s="300" t="e">
        <f>+VLOOKUP($E1733,Consumption!$1:$1048576,MATCH(DATE(AE$2,1,1),INV!$A$1:$LI$1),FALSE)</f>
        <v>#N/A</v>
      </c>
      <c r="AF1733" s="300" t="e">
        <f>+VLOOKUP($E1733,Consumption!$1:$1048576,MATCH(DATE(AF$2,1,1),INV!$A$1:$LI$1),FALSE)</f>
        <v>#N/A</v>
      </c>
      <c r="AG1733" s="300" t="e">
        <f>+VLOOKUP($E1733,Consumption!$1:$1048576,MATCH(DATE(AG$2,1,1),INV!$A$1:$LI$1),FALSE)</f>
        <v>#N/A</v>
      </c>
      <c r="AH1733" s="300" t="e">
        <f>+VLOOKUP($E1733,Consumption!$1:$1048576,MATCH(DATE(AH$2,1,1),INV!$A$1:$LI$1),FALSE)</f>
        <v>#N/A</v>
      </c>
      <c r="AI1733" s="300" t="e">
        <f>+VLOOKUP($E1733,Consumption!$1:$1048576,MATCH(DATE(AI$2,1,1),INV!$A$1:$LI$1),FALSE)</f>
        <v>#N/A</v>
      </c>
      <c r="AJ1733" s="300" t="e">
        <f>+VLOOKUP($E1733,Consumption!$1:$1048576,MATCH(DATE(AJ$2,1,1),INV!$A$1:$LI$1),FALSE)</f>
        <v>#N/A</v>
      </c>
      <c r="AK1733" s="300" t="e">
        <f>+VLOOKUP($E1733,Consumption!$1:$1048576,MATCH(DATE(AK$2,1,1),INV!$A$1:$LI$1),FALSE)</f>
        <v>#N/A</v>
      </c>
      <c r="AL1733" s="300" t="e">
        <f>+VLOOKUP($E1733,Consumption!$1:$1048576,MATCH(DATE(AL$2,1,1),INV!$A$1:$LI$1),FALSE)</f>
        <v>#N/A</v>
      </c>
      <c r="AM1733" s="300" t="e">
        <f>+VLOOKUP($E1733,Consumption!$1:$1048576,MATCH(DATE(AM$2,1,1),INV!$A$1:$LI$1),FALSE)</f>
        <v>#N/A</v>
      </c>
      <c r="AN1733" s="300" t="e">
        <f>+VLOOKUP($E1733,Consumption!$1:$1048576,MATCH(DATE(AN$2,1,1),INV!$A$1:$LI$1),FALSE)</f>
        <v>#N/A</v>
      </c>
      <c r="AO1733" s="300" t="e">
        <f>+VLOOKUP($E1733,Consumption!$1:$1048576,MATCH(DATE(AO$2,1,1),INV!$A$1:$LI$1),FALSE)</f>
        <v>#N/A</v>
      </c>
    </row>
    <row r="1734" spans="1:41" ht="15" customHeight="1" x14ac:dyDescent="0.35">
      <c r="A1734" s="382"/>
      <c r="B1734" s="383"/>
      <c r="C1734" s="63" t="s">
        <v>592</v>
      </c>
      <c r="D1734" s="67"/>
      <c r="E1734" s="63" t="s">
        <v>698</v>
      </c>
      <c r="F1734" s="300">
        <f>+VLOOKUP($E1734,Consumption!$1:$1048576,MATCH(DATE(F$2,1,1),INV!$A$1:$LI$1),FALSE)</f>
        <v>175171.79209999999</v>
      </c>
      <c r="G1734" s="300">
        <f>+VLOOKUP($E1734,Consumption!$1:$1048576,MATCH(DATE(G$2,1,1),INV!$A$1:$LI$1),FALSE)</f>
        <v>173706.99299999999</v>
      </c>
      <c r="H1734" s="300">
        <f>+VLOOKUP($E1734,Consumption!$1:$1048576,MATCH(DATE(H$2,1,1),INV!$A$1:$LI$1),FALSE)</f>
        <v>173898.25529999999</v>
      </c>
      <c r="I1734" s="300">
        <f>+VLOOKUP($E1734,Consumption!$1:$1048576,MATCH(DATE(I$2,1,1),INV!$A$1:$LI$1),FALSE)</f>
        <v>175991.37270000001</v>
      </c>
      <c r="J1734" s="300">
        <f>+VLOOKUP($E1734,Consumption!$1:$1048576,MATCH(DATE(J$2,1,1),INV!$A$1:$LI$1),FALSE)</f>
        <v>178864.3463</v>
      </c>
      <c r="K1734" s="300">
        <f>+VLOOKUP($E1734,Consumption!$1:$1048576,MATCH(DATE(K$2,1,1),INV!$A$1:$LI$1),FALSE)</f>
        <v>182137.33489999999</v>
      </c>
      <c r="L1734" s="300">
        <f>+VLOOKUP($E1734,Consumption!$1:$1048576,MATCH(DATE(L$2,1,1),INV!$A$1:$LI$1),FALSE)</f>
        <v>185515.804</v>
      </c>
      <c r="M1734" s="300">
        <f>+VLOOKUP($E1734,Consumption!$1:$1048576,MATCH(DATE(M$2,1,1),INV!$A$1:$LI$1),FALSE)</f>
        <v>188893.5785</v>
      </c>
      <c r="N1734" s="300">
        <f>+VLOOKUP($E1734,Consumption!$1:$1048576,MATCH(DATE(N$2,1,1),INV!$A$1:$LI$1),FALSE)</f>
        <v>192301.07320000001</v>
      </c>
      <c r="O1734" s="300">
        <f>+VLOOKUP($E1734,Consumption!$1:$1048576,MATCH(DATE(O$2,1,1),INV!$A$1:$LI$1),FALSE)</f>
        <v>195795.62229999999</v>
      </c>
      <c r="P1734" s="300">
        <f>+VLOOKUP($E1734,Consumption!$1:$1048576,MATCH(DATE(P$2,1,1),INV!$A$1:$LI$1),FALSE)</f>
        <v>199427.22330000001</v>
      </c>
      <c r="Q1734" s="300">
        <f>+VLOOKUP($E1734,Consumption!$1:$1048576,MATCH(DATE(Q$2,1,1),INV!$A$1:$LI$1),FALSE)</f>
        <v>203244.27859999999</v>
      </c>
      <c r="R1734" s="300">
        <f>+VLOOKUP($E1734,Consumption!$1:$1048576,MATCH(DATE(R$2,1,1),INV!$A$1:$LI$1),FALSE)</f>
        <v>207267.74650000001</v>
      </c>
      <c r="S1734" s="300">
        <f>+VLOOKUP($E1734,Consumption!$1:$1048576,MATCH(DATE(S$2,1,1),INV!$A$1:$LI$1),FALSE)</f>
        <v>211462.56030000001</v>
      </c>
      <c r="T1734" s="300">
        <f>+VLOOKUP($E1734,Consumption!$1:$1048576,MATCH(DATE(T$2,1,1),INV!$A$1:$LI$1),FALSE)</f>
        <v>215782.19450000001</v>
      </c>
      <c r="U1734" s="300">
        <f>+VLOOKUP($E1734,Consumption!$1:$1048576,MATCH(DATE(U$2,1,1),INV!$A$1:$LI$1),FALSE)</f>
        <v>220188.17800000001</v>
      </c>
      <c r="V1734" s="300">
        <f>+VLOOKUP($E1734,Consumption!$1:$1048576,MATCH(DATE(V$2,1,1),INV!$A$1:$LI$1),FALSE)</f>
        <v>224753.6721</v>
      </c>
      <c r="W1734" s="300">
        <f>+VLOOKUP($E1734,Consumption!$1:$1048576,MATCH(DATE(W$2,1,1),INV!$A$1:$LI$1),FALSE)</f>
        <v>229516.69839999999</v>
      </c>
      <c r="X1734" s="300">
        <f>+VLOOKUP($E1734,Consumption!$1:$1048576,MATCH(DATE(X$2,1,1),INV!$A$1:$LI$1),FALSE)</f>
        <v>234454.51790000001</v>
      </c>
      <c r="Y1734" s="300">
        <f>+VLOOKUP($E1734,Consumption!$1:$1048576,MATCH(DATE(Y$2,1,1),INV!$A$1:$LI$1),FALSE)</f>
        <v>239532.37359999999</v>
      </c>
      <c r="Z1734" s="300">
        <f>+VLOOKUP($E1734,Consumption!$1:$1048576,MATCH(DATE(Z$2,1,1),INV!$A$1:$LI$1),FALSE)</f>
        <v>244726.22200000001</v>
      </c>
      <c r="AA1734" s="300">
        <f>+VLOOKUP($E1734,Consumption!$1:$1048576,MATCH(DATE(AA$2,1,1),INV!$A$1:$LI$1),FALSE)</f>
        <v>250029.64569999999</v>
      </c>
      <c r="AB1734" s="300">
        <f>+VLOOKUP($E1734,Consumption!$1:$1048576,MATCH(DATE(AB$2,1,1),INV!$A$1:$LI$1),FALSE)</f>
        <v>255457.6606</v>
      </c>
      <c r="AC1734" s="300">
        <f>+VLOOKUP($E1734,Consumption!$1:$1048576,MATCH(DATE(AC$2,1,1),INV!$A$1:$LI$1),FALSE)</f>
        <v>261035.25690000001</v>
      </c>
      <c r="AD1734" s="300">
        <f>+VLOOKUP($E1734,Consumption!$1:$1048576,MATCH(DATE(AD$2,1,1),INV!$A$1:$LI$1),FALSE)</f>
        <v>266779.77020000003</v>
      </c>
      <c r="AE1734" s="300">
        <f>+VLOOKUP($E1734,Consumption!$1:$1048576,MATCH(DATE(AE$2,1,1),INV!$A$1:$LI$1),FALSE)</f>
        <v>272706.69410000002</v>
      </c>
      <c r="AF1734" s="300">
        <f>+VLOOKUP($E1734,Consumption!$1:$1048576,MATCH(DATE(AF$2,1,1),INV!$A$1:$LI$1),FALSE)</f>
        <v>278835.25160000002</v>
      </c>
      <c r="AG1734" s="300">
        <f>+VLOOKUP($E1734,Consumption!$1:$1048576,MATCH(DATE(AG$2,1,1),INV!$A$1:$LI$1),FALSE)</f>
        <v>285201.50709999999</v>
      </c>
      <c r="AH1734" s="300">
        <f>+VLOOKUP($E1734,Consumption!$1:$1048576,MATCH(DATE(AH$2,1,1),INV!$A$1:$LI$1),FALSE)</f>
        <v>291840.07010000001</v>
      </c>
      <c r="AI1734" s="300">
        <f>+VLOOKUP($E1734,Consumption!$1:$1048576,MATCH(DATE(AI$2,1,1),INV!$A$1:$LI$1),FALSE)</f>
        <v>298783.7499</v>
      </c>
      <c r="AJ1734" s="300">
        <f>+VLOOKUP($E1734,Consumption!$1:$1048576,MATCH(DATE(AJ$2,1,1),INV!$A$1:$LI$1),FALSE)</f>
        <v>306041.09659999999</v>
      </c>
      <c r="AK1734" s="300">
        <f>+VLOOKUP($E1734,Consumption!$1:$1048576,MATCH(DATE(AK$2,1,1),INV!$A$1:$LI$1),FALSE)</f>
        <v>313601.99719999998</v>
      </c>
      <c r="AL1734" s="300">
        <f>+VLOOKUP($E1734,Consumption!$1:$1048576,MATCH(DATE(AL$2,1,1),INV!$A$1:$LI$1),FALSE)</f>
        <v>321448.05239999999</v>
      </c>
      <c r="AM1734" s="300">
        <f>+VLOOKUP($E1734,Consumption!$1:$1048576,MATCH(DATE(AM$2,1,1),INV!$A$1:$LI$1),FALSE)</f>
        <v>329552.8224</v>
      </c>
      <c r="AN1734" s="300">
        <f>+VLOOKUP($E1734,Consumption!$1:$1048576,MATCH(DATE(AN$2,1,1),INV!$A$1:$LI$1),FALSE)</f>
        <v>337884.16600000003</v>
      </c>
      <c r="AO1734" s="300">
        <f>+VLOOKUP($E1734,Consumption!$1:$1048576,MATCH(DATE(AO$2,1,1),INV!$A$1:$LI$1),FALSE)</f>
        <v>346405.55219999998</v>
      </c>
    </row>
    <row r="1735" spans="1:41" ht="15" customHeight="1" x14ac:dyDescent="0.35">
      <c r="A1735" s="382"/>
      <c r="B1735" s="383"/>
      <c r="C1735" s="63" t="s">
        <v>593</v>
      </c>
      <c r="D1735" s="67"/>
      <c r="E1735" s="63" t="s">
        <v>699</v>
      </c>
      <c r="F1735" s="300">
        <f>+VLOOKUP($E1735,Consumption!$1:$1048576,MATCH(DATE(F$2,1,1),INV!$A$1:$LI$1),FALSE)</f>
        <v>62148.676879999999</v>
      </c>
      <c r="G1735" s="300">
        <f>+VLOOKUP($E1735,Consumption!$1:$1048576,MATCH(DATE(G$2,1,1),INV!$A$1:$LI$1),FALSE)</f>
        <v>66181.212950000001</v>
      </c>
      <c r="H1735" s="300">
        <f>+VLOOKUP($E1735,Consumption!$1:$1048576,MATCH(DATE(H$2,1,1),INV!$A$1:$LI$1),FALSE)</f>
        <v>71058.712809999997</v>
      </c>
      <c r="I1735" s="300">
        <f>+VLOOKUP($E1735,Consumption!$1:$1048576,MATCH(DATE(I$2,1,1),INV!$A$1:$LI$1),FALSE)</f>
        <v>75047.088889999999</v>
      </c>
      <c r="J1735" s="300">
        <f>+VLOOKUP($E1735,Consumption!$1:$1048576,MATCH(DATE(J$2,1,1),INV!$A$1:$LI$1),FALSE)</f>
        <v>78314.140799999994</v>
      </c>
      <c r="K1735" s="300">
        <f>+VLOOKUP($E1735,Consumption!$1:$1048576,MATCH(DATE(K$2,1,1),INV!$A$1:$LI$1),FALSE)</f>
        <v>80687.232950000005</v>
      </c>
      <c r="L1735" s="300">
        <f>+VLOOKUP($E1735,Consumption!$1:$1048576,MATCH(DATE(L$2,1,1),INV!$A$1:$LI$1),FALSE)</f>
        <v>81405.965200000006</v>
      </c>
      <c r="M1735" s="300">
        <f>+VLOOKUP($E1735,Consumption!$1:$1048576,MATCH(DATE(M$2,1,1),INV!$A$1:$LI$1),FALSE)</f>
        <v>81505.440799999997</v>
      </c>
      <c r="N1735" s="300">
        <f>+VLOOKUP($E1735,Consumption!$1:$1048576,MATCH(DATE(N$2,1,1),INV!$A$1:$LI$1),FALSE)</f>
        <v>81548.20134</v>
      </c>
      <c r="O1735" s="300">
        <f>+VLOOKUP($E1735,Consumption!$1:$1048576,MATCH(DATE(O$2,1,1),INV!$A$1:$LI$1),FALSE)</f>
        <v>81771.115879999998</v>
      </c>
      <c r="P1735" s="300">
        <f>+VLOOKUP($E1735,Consumption!$1:$1048576,MATCH(DATE(P$2,1,1),INV!$A$1:$LI$1),FALSE)</f>
        <v>82207.346160000001</v>
      </c>
      <c r="Q1735" s="300">
        <f>+VLOOKUP($E1735,Consumption!$1:$1048576,MATCH(DATE(Q$2,1,1),INV!$A$1:$LI$1),FALSE)</f>
        <v>82812.192779999998</v>
      </c>
      <c r="R1735" s="300">
        <f>+VLOOKUP($E1735,Consumption!$1:$1048576,MATCH(DATE(R$2,1,1),INV!$A$1:$LI$1),FALSE)</f>
        <v>83483.43449</v>
      </c>
      <c r="S1735" s="300">
        <f>+VLOOKUP($E1735,Consumption!$1:$1048576,MATCH(DATE(S$2,1,1),INV!$A$1:$LI$1),FALSE)</f>
        <v>84075.294190000001</v>
      </c>
      <c r="T1735" s="300">
        <f>+VLOOKUP($E1735,Consumption!$1:$1048576,MATCH(DATE(T$2,1,1),INV!$A$1:$LI$1),FALSE)</f>
        <v>84482.812420000002</v>
      </c>
      <c r="U1735" s="300">
        <f>+VLOOKUP($E1735,Consumption!$1:$1048576,MATCH(DATE(U$2,1,1),INV!$A$1:$LI$1),FALSE)</f>
        <v>84667.586460000006</v>
      </c>
      <c r="V1735" s="300">
        <f>+VLOOKUP($E1735,Consumption!$1:$1048576,MATCH(DATE(V$2,1,1),INV!$A$1:$LI$1),FALSE)</f>
        <v>85270.888560000007</v>
      </c>
      <c r="W1735" s="300">
        <f>+VLOOKUP($E1735,Consumption!$1:$1048576,MATCH(DATE(W$2,1,1),INV!$A$1:$LI$1),FALSE)</f>
        <v>85755.673320000002</v>
      </c>
      <c r="X1735" s="300">
        <f>+VLOOKUP($E1735,Consumption!$1:$1048576,MATCH(DATE(X$2,1,1),INV!$A$1:$LI$1),FALSE)</f>
        <v>85955.33958</v>
      </c>
      <c r="Y1735" s="300">
        <f>+VLOOKUP($E1735,Consumption!$1:$1048576,MATCH(DATE(Y$2,1,1),INV!$A$1:$LI$1),FALSE)</f>
        <v>85899.921919999993</v>
      </c>
      <c r="Z1735" s="300">
        <f>+VLOOKUP($E1735,Consumption!$1:$1048576,MATCH(DATE(Z$2,1,1),INV!$A$1:$LI$1),FALSE)</f>
        <v>85687.766189999995</v>
      </c>
      <c r="AA1735" s="300">
        <f>+VLOOKUP($E1735,Consumption!$1:$1048576,MATCH(DATE(AA$2,1,1),INV!$A$1:$LI$1),FALSE)</f>
        <v>85420.904859999995</v>
      </c>
      <c r="AB1735" s="300">
        <f>+VLOOKUP($E1735,Consumption!$1:$1048576,MATCH(DATE(AB$2,1,1),INV!$A$1:$LI$1),FALSE)</f>
        <v>85180.62401</v>
      </c>
      <c r="AC1735" s="300">
        <f>+VLOOKUP($E1735,Consumption!$1:$1048576,MATCH(DATE(AC$2,1,1),INV!$A$1:$LI$1),FALSE)</f>
        <v>85020.477270000003</v>
      </c>
      <c r="AD1735" s="300">
        <f>+VLOOKUP($E1735,Consumption!$1:$1048576,MATCH(DATE(AD$2,1,1),INV!$A$1:$LI$1),FALSE)</f>
        <v>84964.934020000001</v>
      </c>
      <c r="AE1735" s="300">
        <f>+VLOOKUP($E1735,Consumption!$1:$1048576,MATCH(DATE(AE$2,1,1),INV!$A$1:$LI$1),FALSE)</f>
        <v>85028.312990000006</v>
      </c>
      <c r="AF1735" s="300">
        <f>+VLOOKUP($E1735,Consumption!$1:$1048576,MATCH(DATE(AF$2,1,1),INV!$A$1:$LI$1),FALSE)</f>
        <v>85220.085770000005</v>
      </c>
      <c r="AG1735" s="300">
        <f>+VLOOKUP($E1735,Consumption!$1:$1048576,MATCH(DATE(AG$2,1,1),INV!$A$1:$LI$1),FALSE)</f>
        <v>85550.953510000007</v>
      </c>
      <c r="AH1735" s="300">
        <f>+VLOOKUP($E1735,Consumption!$1:$1048576,MATCH(DATE(AH$2,1,1),INV!$A$1:$LI$1),FALSE)</f>
        <v>86027.189159999994</v>
      </c>
      <c r="AI1735" s="300">
        <f>+VLOOKUP($E1735,Consumption!$1:$1048576,MATCH(DATE(AI$2,1,1),INV!$A$1:$LI$1),FALSE)</f>
        <v>86647.573940000002</v>
      </c>
      <c r="AJ1735" s="300">
        <f>+VLOOKUP($E1735,Consumption!$1:$1048576,MATCH(DATE(AJ$2,1,1),INV!$A$1:$LI$1),FALSE)</f>
        <v>87392.128589999993</v>
      </c>
      <c r="AK1735" s="300">
        <f>+VLOOKUP($E1735,Consumption!$1:$1048576,MATCH(DATE(AK$2,1,1),INV!$A$1:$LI$1),FALSE)</f>
        <v>88229.978329999998</v>
      </c>
      <c r="AL1735" s="300">
        <f>+VLOOKUP($E1735,Consumption!$1:$1048576,MATCH(DATE(AL$2,1,1),INV!$A$1:$LI$1),FALSE)</f>
        <v>89128.583809999996</v>
      </c>
      <c r="AM1735" s="300">
        <f>+VLOOKUP($E1735,Consumption!$1:$1048576,MATCH(DATE(AM$2,1,1),INV!$A$1:$LI$1),FALSE)</f>
        <v>90058.368530000007</v>
      </c>
      <c r="AN1735" s="300">
        <f>+VLOOKUP($E1735,Consumption!$1:$1048576,MATCH(DATE(AN$2,1,1),INV!$A$1:$LI$1),FALSE)</f>
        <v>90994.420549999995</v>
      </c>
      <c r="AO1735" s="300">
        <f>+VLOOKUP($E1735,Consumption!$1:$1048576,MATCH(DATE(AO$2,1,1),INV!$A$1:$LI$1),FALSE)</f>
        <v>91916.287429999997</v>
      </c>
    </row>
    <row r="1736" spans="1:41" ht="15" customHeight="1" x14ac:dyDescent="0.35">
      <c r="A1736" s="382"/>
      <c r="B1736" s="383"/>
      <c r="C1736" s="63" t="s">
        <v>594</v>
      </c>
      <c r="D1736" s="67"/>
      <c r="E1736" s="63" t="s">
        <v>700</v>
      </c>
      <c r="F1736" s="300">
        <f>+VLOOKUP($E1736,Consumption!$1:$1048576,MATCH(DATE(F$2,1,1),INV!$A$1:$LI$1),FALSE)</f>
        <v>3480.4765969999999</v>
      </c>
      <c r="G1736" s="300">
        <f>+VLOOKUP($E1736,Consumption!$1:$1048576,MATCH(DATE(G$2,1,1),INV!$A$1:$LI$1),FALSE)</f>
        <v>3445.924622</v>
      </c>
      <c r="H1736" s="300">
        <f>+VLOOKUP($E1736,Consumption!$1:$1048576,MATCH(DATE(H$2,1,1),INV!$A$1:$LI$1),FALSE)</f>
        <v>3442.878968</v>
      </c>
      <c r="I1736" s="300">
        <f>+VLOOKUP($E1736,Consumption!$1:$1048576,MATCH(DATE(I$2,1,1),INV!$A$1:$LI$1),FALSE)</f>
        <v>3476.2831700000002</v>
      </c>
      <c r="J1736" s="300">
        <f>+VLOOKUP($E1736,Consumption!$1:$1048576,MATCH(DATE(J$2,1,1),INV!$A$1:$LI$1),FALSE)</f>
        <v>3528.2122399999998</v>
      </c>
      <c r="K1736" s="300">
        <f>+VLOOKUP($E1736,Consumption!$1:$1048576,MATCH(DATE(K$2,1,1),INV!$A$1:$LI$1),FALSE)</f>
        <v>3591.4860699999999</v>
      </c>
      <c r="L1736" s="300">
        <f>+VLOOKUP($E1736,Consumption!$1:$1048576,MATCH(DATE(L$2,1,1),INV!$A$1:$LI$1),FALSE)</f>
        <v>3658.7289649999998</v>
      </c>
      <c r="M1736" s="300">
        <f>+VLOOKUP($E1736,Consumption!$1:$1048576,MATCH(DATE(M$2,1,1),INV!$A$1:$LI$1),FALSE)</f>
        <v>3726.6488509999999</v>
      </c>
      <c r="N1736" s="300">
        <f>+VLOOKUP($E1736,Consumption!$1:$1048576,MATCH(DATE(N$2,1,1),INV!$A$1:$LI$1),FALSE)</f>
        <v>3795.03269</v>
      </c>
      <c r="O1736" s="300">
        <f>+VLOOKUP($E1736,Consumption!$1:$1048576,MATCH(DATE(O$2,1,1),INV!$A$1:$LI$1),FALSE)</f>
        <v>3864.7399169999999</v>
      </c>
      <c r="P1736" s="300">
        <f>+VLOOKUP($E1736,Consumption!$1:$1048576,MATCH(DATE(P$2,1,1),INV!$A$1:$LI$1),FALSE)</f>
        <v>3936.7642810000002</v>
      </c>
      <c r="Q1736" s="300">
        <f>+VLOOKUP($E1736,Consumption!$1:$1048576,MATCH(DATE(Q$2,1,1),INV!$A$1:$LI$1),FALSE)</f>
        <v>4012.2593999999999</v>
      </c>
      <c r="R1736" s="300">
        <f>+VLOOKUP($E1736,Consumption!$1:$1048576,MATCH(DATE(R$2,1,1),INV!$A$1:$LI$1),FALSE)</f>
        <v>4091.837133</v>
      </c>
      <c r="S1736" s="300">
        <f>+VLOOKUP($E1736,Consumption!$1:$1048576,MATCH(DATE(S$2,1,1),INV!$A$1:$LI$1),FALSE)</f>
        <v>4174.9055749999998</v>
      </c>
      <c r="T1736" s="300">
        <f>+VLOOKUP($E1736,Consumption!$1:$1048576,MATCH(DATE(T$2,1,1),INV!$A$1:$LI$1),FALSE)</f>
        <v>4260.5275320000001</v>
      </c>
      <c r="U1736" s="300">
        <f>+VLOOKUP($E1736,Consumption!$1:$1048576,MATCH(DATE(U$2,1,1),INV!$A$1:$LI$1),FALSE)</f>
        <v>4347.8725450000002</v>
      </c>
      <c r="V1736" s="300">
        <f>+VLOOKUP($E1736,Consumption!$1:$1048576,MATCH(DATE(V$2,1,1),INV!$A$1:$LI$1),FALSE)</f>
        <v>4438.986793</v>
      </c>
      <c r="W1736" s="300">
        <f>+VLOOKUP($E1736,Consumption!$1:$1048576,MATCH(DATE(W$2,1,1),INV!$A$1:$LI$1),FALSE)</f>
        <v>4534.6248889999997</v>
      </c>
      <c r="X1736" s="300">
        <f>+VLOOKUP($E1736,Consumption!$1:$1048576,MATCH(DATE(X$2,1,1),INV!$A$1:$LI$1),FALSE)</f>
        <v>4634.1065639999997</v>
      </c>
      <c r="Y1736" s="300">
        <f>+VLOOKUP($E1736,Consumption!$1:$1048576,MATCH(DATE(Y$2,1,1),INV!$A$1:$LI$1),FALSE)</f>
        <v>4736.4964259999997</v>
      </c>
      <c r="Z1736" s="300">
        <f>+VLOOKUP($E1736,Consumption!$1:$1048576,MATCH(DATE(Z$2,1,1),INV!$A$1:$LI$1),FALSE)</f>
        <v>4841.1394680000003</v>
      </c>
      <c r="AA1736" s="300">
        <f>+VLOOKUP($E1736,Consumption!$1:$1048576,MATCH(DATE(AA$2,1,1),INV!$A$1:$LI$1),FALSE)</f>
        <v>4947.8175140000003</v>
      </c>
      <c r="AB1736" s="300">
        <f>+VLOOKUP($E1736,Consumption!$1:$1048576,MATCH(DATE(AB$2,1,1),INV!$A$1:$LI$1),FALSE)</f>
        <v>5056.8005300000004</v>
      </c>
      <c r="AC1736" s="300">
        <f>+VLOOKUP($E1736,Consumption!$1:$1048576,MATCH(DATE(AC$2,1,1),INV!$A$1:$LI$1),FALSE)</f>
        <v>5168.5981410000004</v>
      </c>
      <c r="AD1736" s="300">
        <f>+VLOOKUP($E1736,Consumption!$1:$1048576,MATCH(DATE(AD$2,1,1),INV!$A$1:$LI$1),FALSE)</f>
        <v>5283.5683170000002</v>
      </c>
      <c r="AE1736" s="300">
        <f>+VLOOKUP($E1736,Consumption!$1:$1048576,MATCH(DATE(AE$2,1,1),INV!$A$1:$LI$1),FALSE)</f>
        <v>5402.0669310000003</v>
      </c>
      <c r="AF1736" s="300">
        <f>+VLOOKUP($E1736,Consumption!$1:$1048576,MATCH(DATE(AF$2,1,1),INV!$A$1:$LI$1),FALSE)</f>
        <v>5524.5372950000001</v>
      </c>
      <c r="AG1736" s="300">
        <f>+VLOOKUP($E1736,Consumption!$1:$1048576,MATCH(DATE(AG$2,1,1),INV!$A$1:$LI$1),FALSE)</f>
        <v>5651.7761579999997</v>
      </c>
      <c r="AH1736" s="300">
        <f>+VLOOKUP($E1736,Consumption!$1:$1048576,MATCH(DATE(AH$2,1,1),INV!$A$1:$LI$1),FALSE)</f>
        <v>5784.5558840000003</v>
      </c>
      <c r="AI1736" s="300">
        <f>+VLOOKUP($E1736,Consumption!$1:$1048576,MATCH(DATE(AI$2,1,1),INV!$A$1:$LI$1),FALSE)</f>
        <v>5923.6523749999997</v>
      </c>
      <c r="AJ1736" s="300">
        <f>+VLOOKUP($E1736,Consumption!$1:$1048576,MATCH(DATE(AJ$2,1,1),INV!$A$1:$LI$1),FALSE)</f>
        <v>6069.3112229999997</v>
      </c>
      <c r="AK1736" s="300">
        <f>+VLOOKUP($E1736,Consumption!$1:$1048576,MATCH(DATE(AK$2,1,1),INV!$A$1:$LI$1),FALSE)</f>
        <v>6221.3558849999999</v>
      </c>
      <c r="AL1736" s="300">
        <f>+VLOOKUP($E1736,Consumption!$1:$1048576,MATCH(DATE(AL$2,1,1),INV!$A$1:$LI$1),FALSE)</f>
        <v>6379.4064950000002</v>
      </c>
      <c r="AM1736" s="300">
        <f>+VLOOKUP($E1736,Consumption!$1:$1048576,MATCH(DATE(AM$2,1,1),INV!$A$1:$LI$1),FALSE)</f>
        <v>6542.8987399999996</v>
      </c>
      <c r="AN1736" s="300">
        <f>+VLOOKUP($E1736,Consumption!$1:$1048576,MATCH(DATE(AN$2,1,1),INV!$A$1:$LI$1),FALSE)</f>
        <v>6711.1419720000004</v>
      </c>
      <c r="AO1736" s="300">
        <f>+VLOOKUP($E1736,Consumption!$1:$1048576,MATCH(DATE(AO$2,1,1),INV!$A$1:$LI$1),FALSE)</f>
        <v>6883.350974</v>
      </c>
    </row>
    <row r="1737" spans="1:41" ht="15" customHeight="1" x14ac:dyDescent="0.35">
      <c r="A1737" s="382"/>
      <c r="B1737" s="383"/>
      <c r="C1737" s="63" t="s">
        <v>595</v>
      </c>
      <c r="D1737" s="67"/>
      <c r="E1737" s="63" t="s">
        <v>701</v>
      </c>
      <c r="F1737" s="300">
        <f>+VLOOKUP($E1737,Consumption!$1:$1048576,MATCH(DATE(F$2,1,1),INV!$A$1:$LI$1),FALSE)</f>
        <v>5291.3179970000001</v>
      </c>
      <c r="G1737" s="300">
        <f>+VLOOKUP($E1737,Consumption!$1:$1048576,MATCH(DATE(G$2,1,1),INV!$A$1:$LI$1),FALSE)</f>
        <v>5248.8575199999996</v>
      </c>
      <c r="H1737" s="300">
        <f>+VLOOKUP($E1737,Consumption!$1:$1048576,MATCH(DATE(H$2,1,1),INV!$A$1:$LI$1),FALSE)</f>
        <v>5256.6293779999996</v>
      </c>
      <c r="I1737" s="300">
        <f>+VLOOKUP($E1737,Consumption!$1:$1048576,MATCH(DATE(I$2,1,1),INV!$A$1:$LI$1),FALSE)</f>
        <v>5322.2095040000004</v>
      </c>
      <c r="J1737" s="300">
        <f>+VLOOKUP($E1737,Consumption!$1:$1048576,MATCH(DATE(J$2,1,1),INV!$A$1:$LI$1),FALSE)</f>
        <v>5411.8803420000004</v>
      </c>
      <c r="K1737" s="300">
        <f>+VLOOKUP($E1737,Consumption!$1:$1048576,MATCH(DATE(K$2,1,1),INV!$A$1:$LI$1),FALSE)</f>
        <v>5514.102605</v>
      </c>
      <c r="L1737" s="300">
        <f>+VLOOKUP($E1737,Consumption!$1:$1048576,MATCH(DATE(L$2,1,1),INV!$A$1:$LI$1),FALSE)</f>
        <v>5620.2983359999998</v>
      </c>
      <c r="M1737" s="300">
        <f>+VLOOKUP($E1737,Consumption!$1:$1048576,MATCH(DATE(M$2,1,1),INV!$A$1:$LI$1),FALSE)</f>
        <v>5727.2523430000001</v>
      </c>
      <c r="N1737" s="300">
        <f>+VLOOKUP($E1737,Consumption!$1:$1048576,MATCH(DATE(N$2,1,1),INV!$A$1:$LI$1),FALSE)</f>
        <v>5835.7351399999998</v>
      </c>
      <c r="O1737" s="300">
        <f>+VLOOKUP($E1737,Consumption!$1:$1048576,MATCH(DATE(O$2,1,1),INV!$A$1:$LI$1),FALSE)</f>
        <v>5947.314453</v>
      </c>
      <c r="P1737" s="300">
        <f>+VLOOKUP($E1737,Consumption!$1:$1048576,MATCH(DATE(P$2,1,1),INV!$A$1:$LI$1),FALSE)</f>
        <v>6063.3781939999999</v>
      </c>
      <c r="Q1737" s="300">
        <f>+VLOOKUP($E1737,Consumption!$1:$1048576,MATCH(DATE(Q$2,1,1),INV!$A$1:$LI$1),FALSE)</f>
        <v>6185.508073</v>
      </c>
      <c r="R1737" s="300">
        <f>+VLOOKUP($E1737,Consumption!$1:$1048576,MATCH(DATE(R$2,1,1),INV!$A$1:$LI$1),FALSE)</f>
        <v>6314.4562599999999</v>
      </c>
      <c r="S1737" s="300">
        <f>+VLOOKUP($E1737,Consumption!$1:$1048576,MATCH(DATE(S$2,1,1),INV!$A$1:$LI$1),FALSE)</f>
        <v>6449.121701</v>
      </c>
      <c r="T1737" s="300">
        <f>+VLOOKUP($E1737,Consumption!$1:$1048576,MATCH(DATE(T$2,1,1),INV!$A$1:$LI$1),FALSE)</f>
        <v>6587.8594350000003</v>
      </c>
      <c r="U1737" s="300">
        <f>+VLOOKUP($E1737,Consumption!$1:$1048576,MATCH(DATE(U$2,1,1),INV!$A$1:$LI$1),FALSE)</f>
        <v>6729.2331279999999</v>
      </c>
      <c r="V1737" s="300">
        <f>+VLOOKUP($E1737,Consumption!$1:$1048576,MATCH(DATE(V$2,1,1),INV!$A$1:$LI$1),FALSE)</f>
        <v>6875.0173590000004</v>
      </c>
      <c r="W1737" s="300">
        <f>+VLOOKUP($E1737,Consumption!$1:$1048576,MATCH(DATE(W$2,1,1),INV!$A$1:$LI$1),FALSE)</f>
        <v>7026.2376199999999</v>
      </c>
      <c r="X1737" s="300">
        <f>+VLOOKUP($E1737,Consumption!$1:$1048576,MATCH(DATE(X$2,1,1),INV!$A$1:$LI$1),FALSE)</f>
        <v>7182.183368</v>
      </c>
      <c r="Y1737" s="300">
        <f>+VLOOKUP($E1737,Consumption!$1:$1048576,MATCH(DATE(Y$2,1,1),INV!$A$1:$LI$1),FALSE)</f>
        <v>7341.8473519999998</v>
      </c>
      <c r="Z1737" s="300">
        <f>+VLOOKUP($E1737,Consumption!$1:$1048576,MATCH(DATE(Z$2,1,1),INV!$A$1:$LI$1),FALSE)</f>
        <v>7504.5939909999997</v>
      </c>
      <c r="AA1737" s="300">
        <f>+VLOOKUP($E1737,Consumption!$1:$1048576,MATCH(DATE(AA$2,1,1),INV!$A$1:$LI$1),FALSE)</f>
        <v>7670.361382</v>
      </c>
      <c r="AB1737" s="300">
        <f>+VLOOKUP($E1737,Consumption!$1:$1048576,MATCH(DATE(AB$2,1,1),INV!$A$1:$LI$1),FALSE)</f>
        <v>7839.7384080000002</v>
      </c>
      <c r="AC1737" s="300">
        <f>+VLOOKUP($E1737,Consumption!$1:$1048576,MATCH(DATE(AC$2,1,1),INV!$A$1:$LI$1),FALSE)</f>
        <v>8013.6058139999996</v>
      </c>
      <c r="AD1737" s="300">
        <f>+VLOOKUP($E1737,Consumption!$1:$1048576,MATCH(DATE(AD$2,1,1),INV!$A$1:$LI$1),FALSE)</f>
        <v>8192.5409490000002</v>
      </c>
      <c r="AE1737" s="300">
        <f>+VLOOKUP($E1737,Consumption!$1:$1048576,MATCH(DATE(AE$2,1,1),INV!$A$1:$LI$1),FALSE)</f>
        <v>8377.1104200000009</v>
      </c>
      <c r="AF1737" s="300">
        <f>+VLOOKUP($E1737,Consumption!$1:$1048576,MATCH(DATE(AF$2,1,1),INV!$A$1:$LI$1),FALSE)</f>
        <v>8568.0143069999995</v>
      </c>
      <c r="AG1737" s="300">
        <f>+VLOOKUP($E1737,Consumption!$1:$1048576,MATCH(DATE(AG$2,1,1),INV!$A$1:$LI$1),FALSE)</f>
        <v>8766.5121660000004</v>
      </c>
      <c r="AH1737" s="300">
        <f>+VLOOKUP($E1737,Consumption!$1:$1048576,MATCH(DATE(AH$2,1,1),INV!$A$1:$LI$1),FALSE)</f>
        <v>8973.8372909999998</v>
      </c>
      <c r="AI1737" s="300">
        <f>+VLOOKUP($E1737,Consumption!$1:$1048576,MATCH(DATE(AI$2,1,1),INV!$A$1:$LI$1),FALSE)</f>
        <v>9191.2707279999995</v>
      </c>
      <c r="AJ1737" s="300">
        <f>+VLOOKUP($E1737,Consumption!$1:$1048576,MATCH(DATE(AJ$2,1,1),INV!$A$1:$LI$1),FALSE)</f>
        <v>9419.2410340000006</v>
      </c>
      <c r="AK1737" s="300">
        <f>+VLOOKUP($E1737,Consumption!$1:$1048576,MATCH(DATE(AK$2,1,1),INV!$A$1:$LI$1),FALSE)</f>
        <v>9657.4842279999993</v>
      </c>
      <c r="AL1737" s="300">
        <f>+VLOOKUP($E1737,Consumption!$1:$1048576,MATCH(DATE(AL$2,1,1),INV!$A$1:$LI$1),FALSE)</f>
        <v>9905.3881600000004</v>
      </c>
      <c r="AM1737" s="300">
        <f>+VLOOKUP($E1737,Consumption!$1:$1048576,MATCH(DATE(AM$2,1,1),INV!$A$1:$LI$1),FALSE)</f>
        <v>10162.033810000001</v>
      </c>
      <c r="AN1737" s="300">
        <f>+VLOOKUP($E1737,Consumption!$1:$1048576,MATCH(DATE(AN$2,1,1),INV!$A$1:$LI$1),FALSE)</f>
        <v>10426.298000000001</v>
      </c>
      <c r="AO1737" s="300">
        <f>+VLOOKUP($E1737,Consumption!$1:$1048576,MATCH(DATE(AO$2,1,1),INV!$A$1:$LI$1),FALSE)</f>
        <v>10696.9094</v>
      </c>
    </row>
    <row r="1738" spans="1:41" ht="15" customHeight="1" x14ac:dyDescent="0.35">
      <c r="A1738" s="382"/>
      <c r="B1738" s="383"/>
      <c r="C1738" s="63" t="s">
        <v>596</v>
      </c>
      <c r="D1738" s="67"/>
      <c r="E1738" s="63" t="s">
        <v>702</v>
      </c>
      <c r="F1738" s="300">
        <f>+VLOOKUP($E1738,Consumption!$1:$1048576,MATCH(DATE(F$2,1,1),INV!$A$1:$LI$1),FALSE)</f>
        <v>13698.593049999999</v>
      </c>
      <c r="G1738" s="300">
        <f>+VLOOKUP($E1738,Consumption!$1:$1048576,MATCH(DATE(G$2,1,1),INV!$A$1:$LI$1),FALSE)</f>
        <v>13595.361430000001</v>
      </c>
      <c r="H1738" s="300">
        <f>+VLOOKUP($E1738,Consumption!$1:$1048576,MATCH(DATE(H$2,1,1),INV!$A$1:$LI$1),FALSE)</f>
        <v>13623.757960000001</v>
      </c>
      <c r="I1738" s="300">
        <f>+VLOOKUP($E1738,Consumption!$1:$1048576,MATCH(DATE(I$2,1,1),INV!$A$1:$LI$1),FALSE)</f>
        <v>13802.2629</v>
      </c>
      <c r="J1738" s="300">
        <f>+VLOOKUP($E1738,Consumption!$1:$1048576,MATCH(DATE(J$2,1,1),INV!$A$1:$LI$1),FALSE)</f>
        <v>14041.97344</v>
      </c>
      <c r="K1738" s="300">
        <f>+VLOOKUP($E1738,Consumption!$1:$1048576,MATCH(DATE(K$2,1,1),INV!$A$1:$LI$1),FALSE)</f>
        <v>14312.63905</v>
      </c>
      <c r="L1738" s="300">
        <f>+VLOOKUP($E1738,Consumption!$1:$1048576,MATCH(DATE(L$2,1,1),INV!$A$1:$LI$1),FALSE)</f>
        <v>14592.423489999999</v>
      </c>
      <c r="M1738" s="300">
        <f>+VLOOKUP($E1738,Consumption!$1:$1048576,MATCH(DATE(M$2,1,1),INV!$A$1:$LI$1),FALSE)</f>
        <v>14873.992099999999</v>
      </c>
      <c r="N1738" s="300">
        <f>+VLOOKUP($E1738,Consumption!$1:$1048576,MATCH(DATE(N$2,1,1),INV!$A$1:$LI$1),FALSE)</f>
        <v>15160.20513</v>
      </c>
      <c r="O1738" s="300">
        <f>+VLOOKUP($E1738,Consumption!$1:$1048576,MATCH(DATE(O$2,1,1),INV!$A$1:$LI$1),FALSE)</f>
        <v>15455.57062</v>
      </c>
      <c r="P1738" s="300">
        <f>+VLOOKUP($E1738,Consumption!$1:$1048576,MATCH(DATE(P$2,1,1),INV!$A$1:$LI$1),FALSE)</f>
        <v>15763.78311</v>
      </c>
      <c r="Q1738" s="300">
        <f>+VLOOKUP($E1738,Consumption!$1:$1048576,MATCH(DATE(Q$2,1,1),INV!$A$1:$LI$1),FALSE)</f>
        <v>16089.20577</v>
      </c>
      <c r="R1738" s="300">
        <f>+VLOOKUP($E1738,Consumption!$1:$1048576,MATCH(DATE(R$2,1,1),INV!$A$1:$LI$1),FALSE)</f>
        <v>16433.87314</v>
      </c>
      <c r="S1738" s="300">
        <f>+VLOOKUP($E1738,Consumption!$1:$1048576,MATCH(DATE(S$2,1,1),INV!$A$1:$LI$1),FALSE)</f>
        <v>16794.705269999999</v>
      </c>
      <c r="T1738" s="300">
        <f>+VLOOKUP($E1738,Consumption!$1:$1048576,MATCH(DATE(T$2,1,1),INV!$A$1:$LI$1),FALSE)</f>
        <v>17166.909769999998</v>
      </c>
      <c r="U1738" s="300">
        <f>+VLOOKUP($E1738,Consumption!$1:$1048576,MATCH(DATE(U$2,1,1),INV!$A$1:$LI$1),FALSE)</f>
        <v>17546.215270000001</v>
      </c>
      <c r="V1738" s="300">
        <f>+VLOOKUP($E1738,Consumption!$1:$1048576,MATCH(DATE(V$2,1,1),INV!$A$1:$LI$1),FALSE)</f>
        <v>17936.670429999998</v>
      </c>
      <c r="W1738" s="300">
        <f>+VLOOKUP($E1738,Consumption!$1:$1048576,MATCH(DATE(W$2,1,1),INV!$A$1:$LI$1),FALSE)</f>
        <v>18340.223979999999</v>
      </c>
      <c r="X1738" s="300">
        <f>+VLOOKUP($E1738,Consumption!$1:$1048576,MATCH(DATE(X$2,1,1),INV!$A$1:$LI$1),FALSE)</f>
        <v>18754.461319999999</v>
      </c>
      <c r="Y1738" s="300">
        <f>+VLOOKUP($E1738,Consumption!$1:$1048576,MATCH(DATE(Y$2,1,1),INV!$A$1:$LI$1),FALSE)</f>
        <v>19176.51239</v>
      </c>
      <c r="Z1738" s="300">
        <f>+VLOOKUP($E1738,Consumption!$1:$1048576,MATCH(DATE(Z$2,1,1),INV!$A$1:$LI$1),FALSE)</f>
        <v>19604.778750000001</v>
      </c>
      <c r="AA1738" s="300">
        <f>+VLOOKUP($E1738,Consumption!$1:$1048576,MATCH(DATE(AA$2,1,1),INV!$A$1:$LI$1),FALSE)</f>
        <v>20039.382150000001</v>
      </c>
      <c r="AB1738" s="300">
        <f>+VLOOKUP($E1738,Consumption!$1:$1048576,MATCH(DATE(AB$2,1,1),INV!$A$1:$LI$1),FALSE)</f>
        <v>20482.196230000001</v>
      </c>
      <c r="AC1738" s="300">
        <f>+VLOOKUP($E1738,Consumption!$1:$1048576,MATCH(DATE(AC$2,1,1),INV!$A$1:$LI$1),FALSE)</f>
        <v>20935.822660000002</v>
      </c>
      <c r="AD1738" s="300">
        <f>+VLOOKUP($E1738,Consumption!$1:$1048576,MATCH(DATE(AD$2,1,1),INV!$A$1:$LI$1),FALSE)</f>
        <v>21401.906950000001</v>
      </c>
      <c r="AE1738" s="300">
        <f>+VLOOKUP($E1738,Consumption!$1:$1048576,MATCH(DATE(AE$2,1,1),INV!$A$1:$LI$1),FALSE)</f>
        <v>21882.14299</v>
      </c>
      <c r="AF1738" s="300">
        <f>+VLOOKUP($E1738,Consumption!$1:$1048576,MATCH(DATE(AF$2,1,1),INV!$A$1:$LI$1),FALSE)</f>
        <v>22378.604869999999</v>
      </c>
      <c r="AG1738" s="300">
        <f>+VLOOKUP($E1738,Consumption!$1:$1048576,MATCH(DATE(AG$2,1,1),INV!$A$1:$LI$1),FALSE)</f>
        <v>22894.896809999998</v>
      </c>
      <c r="AH1738" s="300">
        <f>+VLOOKUP($E1738,Consumption!$1:$1048576,MATCH(DATE(AH$2,1,1),INV!$A$1:$LI$1),FALSE)</f>
        <v>23434.569909999998</v>
      </c>
      <c r="AI1738" s="300">
        <f>+VLOOKUP($E1738,Consumption!$1:$1048576,MATCH(DATE(AI$2,1,1),INV!$A$1:$LI$1),FALSE)</f>
        <v>24001.504280000001</v>
      </c>
      <c r="AJ1738" s="300">
        <f>+VLOOKUP($E1738,Consumption!$1:$1048576,MATCH(DATE(AJ$2,1,1),INV!$A$1:$LI$1),FALSE)</f>
        <v>24597.193289999999</v>
      </c>
      <c r="AK1738" s="300">
        <f>+VLOOKUP($E1738,Consumption!$1:$1048576,MATCH(DATE(AK$2,1,1),INV!$A$1:$LI$1),FALSE)</f>
        <v>25221.170239999999</v>
      </c>
      <c r="AL1738" s="300">
        <f>+VLOOKUP($E1738,Consumption!$1:$1048576,MATCH(DATE(AL$2,1,1),INV!$A$1:$LI$1),FALSE)</f>
        <v>25871.941900000002</v>
      </c>
      <c r="AM1738" s="300">
        <f>+VLOOKUP($E1738,Consumption!$1:$1048576,MATCH(DATE(AM$2,1,1),INV!$A$1:$LI$1),FALSE)</f>
        <v>26547.123350000002</v>
      </c>
      <c r="AN1738" s="300">
        <f>+VLOOKUP($E1738,Consumption!$1:$1048576,MATCH(DATE(AN$2,1,1),INV!$A$1:$LI$1),FALSE)</f>
        <v>27243.73114</v>
      </c>
      <c r="AO1738" s="300">
        <f>+VLOOKUP($E1738,Consumption!$1:$1048576,MATCH(DATE(AO$2,1,1),INV!$A$1:$LI$1),FALSE)</f>
        <v>27958.341179999999</v>
      </c>
    </row>
    <row r="1739" spans="1:41" ht="15" customHeight="1" x14ac:dyDescent="0.35">
      <c r="A1739" s="382"/>
      <c r="B1739" s="383"/>
      <c r="C1739" s="63" t="s">
        <v>597</v>
      </c>
      <c r="D1739" s="67"/>
      <c r="E1739" s="63" t="s">
        <v>703</v>
      </c>
      <c r="F1739" s="300">
        <f>+VLOOKUP($E1739,Consumption!$1:$1048576,MATCH(DATE(F$2,1,1),INV!$A$1:$LI$1),FALSE)</f>
        <v>7714.7455129999998</v>
      </c>
      <c r="G1739" s="300">
        <f>+VLOOKUP($E1739,Consumption!$1:$1048576,MATCH(DATE(G$2,1,1),INV!$A$1:$LI$1),FALSE)</f>
        <v>7658.535296</v>
      </c>
      <c r="H1739" s="300">
        <f>+VLOOKUP($E1739,Consumption!$1:$1048576,MATCH(DATE(H$2,1,1),INV!$A$1:$LI$1),FALSE)</f>
        <v>7676.7081589999998</v>
      </c>
      <c r="I1739" s="300">
        <f>+VLOOKUP($E1739,Consumption!$1:$1048576,MATCH(DATE(I$2,1,1),INV!$A$1:$LI$1),FALSE)</f>
        <v>7779.8812630000002</v>
      </c>
      <c r="J1739" s="300">
        <f>+VLOOKUP($E1739,Consumption!$1:$1048576,MATCH(DATE(J$2,1,1),INV!$A$1:$LI$1),FALSE)</f>
        <v>7917.6745300000002</v>
      </c>
      <c r="K1739" s="300">
        <f>+VLOOKUP($E1739,Consumption!$1:$1048576,MATCH(DATE(K$2,1,1),INV!$A$1:$LI$1),FALSE)</f>
        <v>8073.0935769999996</v>
      </c>
      <c r="L1739" s="300">
        <f>+VLOOKUP($E1739,Consumption!$1:$1048576,MATCH(DATE(L$2,1,1),INV!$A$1:$LI$1),FALSE)</f>
        <v>8234.6120159999991</v>
      </c>
      <c r="M1739" s="300">
        <f>+VLOOKUP($E1739,Consumption!$1:$1048576,MATCH(DATE(M$2,1,1),INV!$A$1:$LI$1),FALSE)</f>
        <v>8398.1128189999999</v>
      </c>
      <c r="N1739" s="300">
        <f>+VLOOKUP($E1739,Consumption!$1:$1048576,MATCH(DATE(N$2,1,1),INV!$A$1:$LI$1),FALSE)</f>
        <v>8564.954205</v>
      </c>
      <c r="O1739" s="300">
        <f>+VLOOKUP($E1739,Consumption!$1:$1048576,MATCH(DATE(O$2,1,1),INV!$A$1:$LI$1),FALSE)</f>
        <v>8737.3996380000008</v>
      </c>
      <c r="P1739" s="300">
        <f>+VLOOKUP($E1739,Consumption!$1:$1048576,MATCH(DATE(P$2,1,1),INV!$A$1:$LI$1),FALSE)</f>
        <v>8917.3557820000005</v>
      </c>
      <c r="Q1739" s="300">
        <f>+VLOOKUP($E1739,Consumption!$1:$1048576,MATCH(DATE(Q$2,1,1),INV!$A$1:$LI$1),FALSE)</f>
        <v>9107.3717290000004</v>
      </c>
      <c r="R1739" s="300">
        <f>+VLOOKUP($E1739,Consumption!$1:$1048576,MATCH(DATE(R$2,1,1),INV!$A$1:$LI$1),FALSE)</f>
        <v>9308.7072279999993</v>
      </c>
      <c r="S1739" s="300">
        <f>+VLOOKUP($E1739,Consumption!$1:$1048576,MATCH(DATE(S$2,1,1),INV!$A$1:$LI$1),FALSE)</f>
        <v>9519.591735</v>
      </c>
      <c r="T1739" s="300">
        <f>+VLOOKUP($E1739,Consumption!$1:$1048576,MATCH(DATE(T$2,1,1),INV!$A$1:$LI$1),FALSE)</f>
        <v>9737.1316040000002</v>
      </c>
      <c r="U1739" s="300">
        <f>+VLOOKUP($E1739,Consumption!$1:$1048576,MATCH(DATE(U$2,1,1),INV!$A$1:$LI$1),FALSE)</f>
        <v>9958.7193920000009</v>
      </c>
      <c r="V1739" s="300">
        <f>+VLOOKUP($E1739,Consumption!$1:$1048576,MATCH(DATE(V$2,1,1),INV!$A$1:$LI$1),FALSE)</f>
        <v>10185.96055</v>
      </c>
      <c r="W1739" s="300">
        <f>+VLOOKUP($E1739,Consumption!$1:$1048576,MATCH(DATE(W$2,1,1),INV!$A$1:$LI$1),FALSE)</f>
        <v>10419.939189999999</v>
      </c>
      <c r="X1739" s="300">
        <f>+VLOOKUP($E1739,Consumption!$1:$1048576,MATCH(DATE(X$2,1,1),INV!$A$1:$LI$1),FALSE)</f>
        <v>10659.47934</v>
      </c>
      <c r="Y1739" s="300">
        <f>+VLOOKUP($E1739,Consumption!$1:$1048576,MATCH(DATE(Y$2,1,1),INV!$A$1:$LI$1),FALSE)</f>
        <v>10903.16949</v>
      </c>
      <c r="Z1739" s="300">
        <f>+VLOOKUP($E1739,Consumption!$1:$1048576,MATCH(DATE(Z$2,1,1),INV!$A$1:$LI$1),FALSE)</f>
        <v>11150.27428</v>
      </c>
      <c r="AA1739" s="300">
        <f>+VLOOKUP($E1739,Consumption!$1:$1048576,MATCH(DATE(AA$2,1,1),INV!$A$1:$LI$1),FALSE)</f>
        <v>11400.992319999999</v>
      </c>
      <c r="AB1739" s="300">
        <f>+VLOOKUP($E1739,Consumption!$1:$1048576,MATCH(DATE(AB$2,1,1),INV!$A$1:$LI$1),FALSE)</f>
        <v>11656.473029999999</v>
      </c>
      <c r="AC1739" s="300">
        <f>+VLOOKUP($E1739,Consumption!$1:$1048576,MATCH(DATE(AC$2,1,1),INV!$A$1:$LI$1),FALSE)</f>
        <v>11918.25604</v>
      </c>
      <c r="AD1739" s="300">
        <f>+VLOOKUP($E1739,Consumption!$1:$1048576,MATCH(DATE(AD$2,1,1),INV!$A$1:$LI$1),FALSE)</f>
        <v>12187.277400000001</v>
      </c>
      <c r="AE1739" s="300">
        <f>+VLOOKUP($E1739,Consumption!$1:$1048576,MATCH(DATE(AE$2,1,1),INV!$A$1:$LI$1),FALSE)</f>
        <v>12464.54909</v>
      </c>
      <c r="AF1739" s="300">
        <f>+VLOOKUP($E1739,Consumption!$1:$1048576,MATCH(DATE(AF$2,1,1),INV!$A$1:$LI$1),FALSE)</f>
        <v>12751.323130000001</v>
      </c>
      <c r="AG1739" s="300">
        <f>+VLOOKUP($E1739,Consumption!$1:$1048576,MATCH(DATE(AG$2,1,1),INV!$A$1:$LI$1),FALSE)</f>
        <v>13049.771849999999</v>
      </c>
      <c r="AH1739" s="300">
        <f>+VLOOKUP($E1739,Consumption!$1:$1048576,MATCH(DATE(AH$2,1,1),INV!$A$1:$LI$1),FALSE)</f>
        <v>13362.06228</v>
      </c>
      <c r="AI1739" s="300">
        <f>+VLOOKUP($E1739,Consumption!$1:$1048576,MATCH(DATE(AI$2,1,1),INV!$A$1:$LI$1),FALSE)</f>
        <v>13690.63776</v>
      </c>
      <c r="AJ1739" s="300">
        <f>+VLOOKUP($E1739,Consumption!$1:$1048576,MATCH(DATE(AJ$2,1,1),INV!$A$1:$LI$1),FALSE)</f>
        <v>14036.472949999999</v>
      </c>
      <c r="AK1739" s="300">
        <f>+VLOOKUP($E1739,Consumption!$1:$1048576,MATCH(DATE(AK$2,1,1),INV!$A$1:$LI$1),FALSE)</f>
        <v>14399.3176</v>
      </c>
      <c r="AL1739" s="300">
        <f>+VLOOKUP($E1739,Consumption!$1:$1048576,MATCH(DATE(AL$2,1,1),INV!$A$1:$LI$1),FALSE)</f>
        <v>14778.261200000001</v>
      </c>
      <c r="AM1739" s="300">
        <f>+VLOOKUP($E1739,Consumption!$1:$1048576,MATCH(DATE(AM$2,1,1),INV!$A$1:$LI$1),FALSE)</f>
        <v>15171.84247</v>
      </c>
      <c r="AN1739" s="300">
        <f>+VLOOKUP($E1739,Consumption!$1:$1048576,MATCH(DATE(AN$2,1,1),INV!$A$1:$LI$1),FALSE)</f>
        <v>15578.24012</v>
      </c>
      <c r="AO1739" s="300">
        <f>+VLOOKUP($E1739,Consumption!$1:$1048576,MATCH(DATE(AO$2,1,1),INV!$A$1:$LI$1),FALSE)</f>
        <v>15995.37062</v>
      </c>
    </row>
    <row r="1740" spans="1:41" ht="15" customHeight="1" x14ac:dyDescent="0.35">
      <c r="A1740" s="382"/>
      <c r="B1740" s="383"/>
      <c r="C1740" s="63" t="s">
        <v>598</v>
      </c>
      <c r="D1740" s="67"/>
      <c r="E1740" s="63" t="s">
        <v>704</v>
      </c>
      <c r="F1740" s="300">
        <f>+VLOOKUP($E1740,Consumption!$1:$1048576,MATCH(DATE(F$2,1,1),INV!$A$1:$LI$1),FALSE)</f>
        <v>99.042302950000007</v>
      </c>
      <c r="G1740" s="300">
        <f>+VLOOKUP($E1740,Consumption!$1:$1048576,MATCH(DATE(G$2,1,1),INV!$A$1:$LI$1),FALSE)</f>
        <v>98.289090970000004</v>
      </c>
      <c r="H1740" s="300">
        <f>+VLOOKUP($E1740,Consumption!$1:$1048576,MATCH(DATE(H$2,1,1),INV!$A$1:$LI$1),FALSE)</f>
        <v>98.48561986</v>
      </c>
      <c r="I1740" s="300">
        <f>+VLOOKUP($E1740,Consumption!$1:$1048576,MATCH(DATE(I$2,1,1),INV!$A$1:$LI$1),FALSE)</f>
        <v>99.761897340000004</v>
      </c>
      <c r="J1740" s="300">
        <f>+VLOOKUP($E1740,Consumption!$1:$1048576,MATCH(DATE(J$2,1,1),INV!$A$1:$LI$1),FALSE)</f>
        <v>101.5036113</v>
      </c>
      <c r="K1740" s="300">
        <f>+VLOOKUP($E1740,Consumption!$1:$1048576,MATCH(DATE(K$2,1,1),INV!$A$1:$LI$1),FALSE)</f>
        <v>103.4961873</v>
      </c>
      <c r="L1740" s="300">
        <f>+VLOOKUP($E1740,Consumption!$1:$1048576,MATCH(DATE(L$2,1,1),INV!$A$1:$LI$1),FALSE)</f>
        <v>105.5793578</v>
      </c>
      <c r="M1740" s="300">
        <f>+VLOOKUP($E1740,Consumption!$1:$1048576,MATCH(DATE(M$2,1,1),INV!$A$1:$LI$1),FALSE)</f>
        <v>107.6925474</v>
      </c>
      <c r="N1740" s="300">
        <f>+VLOOKUP($E1740,Consumption!$1:$1048576,MATCH(DATE(N$2,1,1),INV!$A$1:$LI$1),FALSE)</f>
        <v>109.8484351</v>
      </c>
      <c r="O1740" s="300">
        <f>+VLOOKUP($E1740,Consumption!$1:$1048576,MATCH(DATE(O$2,1,1),INV!$A$1:$LI$1),FALSE)</f>
        <v>112.07515739999999</v>
      </c>
      <c r="P1740" s="300">
        <f>+VLOOKUP($E1740,Consumption!$1:$1048576,MATCH(DATE(P$2,1,1),INV!$A$1:$LI$1),FALSE)</f>
        <v>114.3979678</v>
      </c>
      <c r="Q1740" s="300">
        <f>+VLOOKUP($E1740,Consumption!$1:$1048576,MATCH(DATE(Q$2,1,1),INV!$A$1:$LI$1),FALSE)</f>
        <v>116.8526971</v>
      </c>
      <c r="R1740" s="300">
        <f>+VLOOKUP($E1740,Consumption!$1:$1048576,MATCH(DATE(R$2,1,1),INV!$A$1:$LI$1),FALSE)</f>
        <v>119.45811089999999</v>
      </c>
      <c r="S1740" s="300">
        <f>+VLOOKUP($E1740,Consumption!$1:$1048576,MATCH(DATE(S$2,1,1),INV!$A$1:$LI$1),FALSE)</f>
        <v>122.1918788</v>
      </c>
      <c r="T1740" s="300">
        <f>+VLOOKUP($E1740,Consumption!$1:$1048576,MATCH(DATE(T$2,1,1),INV!$A$1:$LI$1),FALSE)</f>
        <v>125.0150209</v>
      </c>
      <c r="U1740" s="300">
        <f>+VLOOKUP($E1740,Consumption!$1:$1048576,MATCH(DATE(U$2,1,1),INV!$A$1:$LI$1),FALSE)</f>
        <v>127.8917452</v>
      </c>
      <c r="V1740" s="300">
        <f>+VLOOKUP($E1740,Consumption!$1:$1048576,MATCH(DATE(V$2,1,1),INV!$A$1:$LI$1),FALSE)</f>
        <v>130.8522763</v>
      </c>
      <c r="W1740" s="300">
        <f>+VLOOKUP($E1740,Consumption!$1:$1048576,MATCH(DATE(W$2,1,1),INV!$A$1:$LI$1),FALSE)</f>
        <v>133.91018560000001</v>
      </c>
      <c r="X1740" s="300">
        <f>+VLOOKUP($E1740,Consumption!$1:$1048576,MATCH(DATE(X$2,1,1),INV!$A$1:$LI$1),FALSE)</f>
        <v>137.0462359</v>
      </c>
      <c r="Y1740" s="300">
        <f>+VLOOKUP($E1740,Consumption!$1:$1048576,MATCH(DATE(Y$2,1,1),INV!$A$1:$LI$1),FALSE)</f>
        <v>140.23778200000001</v>
      </c>
      <c r="Z1740" s="300">
        <f>+VLOOKUP($E1740,Consumption!$1:$1048576,MATCH(DATE(Z$2,1,1),INV!$A$1:$LI$1),FALSE)</f>
        <v>143.47195350000001</v>
      </c>
      <c r="AA1740" s="300">
        <f>+VLOOKUP($E1740,Consumption!$1:$1048576,MATCH(DATE(AA$2,1,1),INV!$A$1:$LI$1),FALSE)</f>
        <v>146.749506</v>
      </c>
      <c r="AB1740" s="300">
        <f>+VLOOKUP($E1740,Consumption!$1:$1048576,MATCH(DATE(AB$2,1,1),INV!$A$1:$LI$1),FALSE)</f>
        <v>150.08467490000001</v>
      </c>
      <c r="AC1740" s="300">
        <f>+VLOOKUP($E1740,Consumption!$1:$1048576,MATCH(DATE(AC$2,1,1),INV!$A$1:$LI$1),FALSE)</f>
        <v>153.4975962</v>
      </c>
      <c r="AD1740" s="300">
        <f>+VLOOKUP($E1740,Consumption!$1:$1048576,MATCH(DATE(AD$2,1,1),INV!$A$1:$LI$1),FALSE)</f>
        <v>157.00051959999999</v>
      </c>
      <c r="AE1740" s="300">
        <f>+VLOOKUP($E1740,Consumption!$1:$1048576,MATCH(DATE(AE$2,1,1),INV!$A$1:$LI$1),FALSE)</f>
        <v>160.60752210000001</v>
      </c>
      <c r="AF1740" s="300">
        <f>+VLOOKUP($E1740,Consumption!$1:$1048576,MATCH(DATE(AF$2,1,1),INV!$A$1:$LI$1),FALSE)</f>
        <v>164.33622080000001</v>
      </c>
      <c r="AG1740" s="300">
        <f>+VLOOKUP($E1740,Consumption!$1:$1048576,MATCH(DATE(AG$2,1,1),INV!$A$1:$LI$1),FALSE)</f>
        <v>168.21675239999999</v>
      </c>
      <c r="AH1740" s="300">
        <f>+VLOOKUP($E1740,Consumption!$1:$1048576,MATCH(DATE(AH$2,1,1),INV!$A$1:$LI$1),FALSE)</f>
        <v>172.27951160000001</v>
      </c>
      <c r="AI1740" s="300">
        <f>+VLOOKUP($E1740,Consumption!$1:$1048576,MATCH(DATE(AI$2,1,1),INV!$A$1:$LI$1),FALSE)</f>
        <v>176.55959369999999</v>
      </c>
      <c r="AJ1740" s="300">
        <f>+VLOOKUP($E1740,Consumption!$1:$1048576,MATCH(DATE(AJ$2,1,1),INV!$A$1:$LI$1),FALSE)</f>
        <v>181.07202319999999</v>
      </c>
      <c r="AK1740" s="300">
        <f>+VLOOKUP($E1740,Consumption!$1:$1048576,MATCH(DATE(AK$2,1,1),INV!$A$1:$LI$1),FALSE)</f>
        <v>185.8148108</v>
      </c>
      <c r="AL1740" s="300">
        <f>+VLOOKUP($E1740,Consumption!$1:$1048576,MATCH(DATE(AL$2,1,1),INV!$A$1:$LI$1),FALSE)</f>
        <v>190.77652209999999</v>
      </c>
      <c r="AM1740" s="300">
        <f>+VLOOKUP($E1740,Consumption!$1:$1048576,MATCH(DATE(AM$2,1,1),INV!$A$1:$LI$1),FALSE)</f>
        <v>195.93798050000001</v>
      </c>
      <c r="AN1740" s="300">
        <f>+VLOOKUP($E1740,Consumption!$1:$1048576,MATCH(DATE(AN$2,1,1),INV!$A$1:$LI$1),FALSE)</f>
        <v>201.27494619999999</v>
      </c>
      <c r="AO1740" s="300">
        <f>+VLOOKUP($E1740,Consumption!$1:$1048576,MATCH(DATE(AO$2,1,1),INV!$A$1:$LI$1),FALSE)</f>
        <v>206.75944920000001</v>
      </c>
    </row>
    <row r="1741" spans="1:41" ht="15" customHeight="1" x14ac:dyDescent="0.35">
      <c r="A1741" s="382"/>
      <c r="B1741" s="383"/>
      <c r="C1741" s="63" t="s">
        <v>599</v>
      </c>
      <c r="D1741" s="67"/>
      <c r="E1741" s="63" t="s">
        <v>705</v>
      </c>
      <c r="F1741" s="300">
        <f>+VLOOKUP($E1741,Consumption!$1:$1048576,MATCH(DATE(F$2,1,1),INV!$A$1:$LI$1),FALSE)</f>
        <v>97471.043969999999</v>
      </c>
      <c r="G1741" s="300">
        <f>+VLOOKUP($E1741,Consumption!$1:$1048576,MATCH(DATE(G$2,1,1),INV!$A$1:$LI$1),FALSE)</f>
        <v>96750.168550000002</v>
      </c>
      <c r="H1741" s="300">
        <f>+VLOOKUP($E1741,Consumption!$1:$1048576,MATCH(DATE(H$2,1,1),INV!$A$1:$LI$1),FALSE)</f>
        <v>96967.157179999995</v>
      </c>
      <c r="I1741" s="300">
        <f>+VLOOKUP($E1741,Consumption!$1:$1048576,MATCH(DATE(I$2,1,1),INV!$A$1:$LI$1),FALSE)</f>
        <v>98256.13291</v>
      </c>
      <c r="J1741" s="300">
        <f>+VLOOKUP($E1741,Consumption!$1:$1048576,MATCH(DATE(J$2,1,1),INV!$A$1:$LI$1),FALSE)</f>
        <v>99981.433600000004</v>
      </c>
      <c r="K1741" s="300">
        <f>+VLOOKUP($E1741,Consumption!$1:$1048576,MATCH(DATE(K$2,1,1),INV!$A$1:$LI$1),FALSE)</f>
        <v>101928.29429999999</v>
      </c>
      <c r="L1741" s="300">
        <f>+VLOOKUP($E1741,Consumption!$1:$1048576,MATCH(DATE(L$2,1,1),INV!$A$1:$LI$1),FALSE)</f>
        <v>103947.6398</v>
      </c>
      <c r="M1741" s="300">
        <f>+VLOOKUP($E1741,Consumption!$1:$1048576,MATCH(DATE(M$2,1,1),INV!$A$1:$LI$1),FALSE)</f>
        <v>105987.1786</v>
      </c>
      <c r="N1741" s="300">
        <f>+VLOOKUP($E1741,Consumption!$1:$1048576,MATCH(DATE(N$2,1,1),INV!$A$1:$LI$1),FALSE)</f>
        <v>108065.00380000001</v>
      </c>
      <c r="O1741" s="300">
        <f>+VLOOKUP($E1741,Consumption!$1:$1048576,MATCH(DATE(O$2,1,1),INV!$A$1:$LI$1),FALSE)</f>
        <v>110210.833</v>
      </c>
      <c r="P1741" s="300">
        <f>+VLOOKUP($E1741,Consumption!$1:$1048576,MATCH(DATE(P$2,1,1),INV!$A$1:$LI$1),FALSE)</f>
        <v>112449.54580000001</v>
      </c>
      <c r="Q1741" s="300">
        <f>+VLOOKUP($E1741,Consumption!$1:$1048576,MATCH(DATE(Q$2,1,1),INV!$A$1:$LI$1),FALSE)</f>
        <v>114812.76760000001</v>
      </c>
      <c r="R1741" s="300">
        <f>+VLOOKUP($E1741,Consumption!$1:$1048576,MATCH(DATE(R$2,1,1),INV!$A$1:$LI$1),FALSE)</f>
        <v>117315.8833</v>
      </c>
      <c r="S1741" s="300">
        <f>+VLOOKUP($E1741,Consumption!$1:$1048576,MATCH(DATE(S$2,1,1),INV!$A$1:$LI$1),FALSE)</f>
        <v>119936.99770000001</v>
      </c>
      <c r="T1741" s="300">
        <f>+VLOOKUP($E1741,Consumption!$1:$1048576,MATCH(DATE(T$2,1,1),INV!$A$1:$LI$1),FALSE)</f>
        <v>122640.837</v>
      </c>
      <c r="U1741" s="300">
        <f>+VLOOKUP($E1741,Consumption!$1:$1048576,MATCH(DATE(U$2,1,1),INV!$A$1:$LI$1),FALSE)</f>
        <v>125395.6442</v>
      </c>
      <c r="V1741" s="300">
        <f>+VLOOKUP($E1741,Consumption!$1:$1048576,MATCH(DATE(V$2,1,1),INV!$A$1:$LI$1),FALSE)</f>
        <v>128224.9143</v>
      </c>
      <c r="W1741" s="300">
        <f>+VLOOKUP($E1741,Consumption!$1:$1048576,MATCH(DATE(W$2,1,1),INV!$A$1:$LI$1),FALSE)</f>
        <v>131142.57180000001</v>
      </c>
      <c r="X1741" s="300">
        <f>+VLOOKUP($E1741,Consumption!$1:$1048576,MATCH(DATE(X$2,1,1),INV!$A$1:$LI$1),FALSE)</f>
        <v>134133.1232</v>
      </c>
      <c r="Y1741" s="300">
        <f>+VLOOKUP($E1741,Consumption!$1:$1048576,MATCH(DATE(Y$2,1,1),INV!$A$1:$LI$1),FALSE)</f>
        <v>137177.9449</v>
      </c>
      <c r="Z1741" s="300">
        <f>+VLOOKUP($E1741,Consumption!$1:$1048576,MATCH(DATE(Z$2,1,1),INV!$A$1:$LI$1),FALSE)</f>
        <v>140267.03270000001</v>
      </c>
      <c r="AA1741" s="300">
        <f>+VLOOKUP($E1741,Consumption!$1:$1048576,MATCH(DATE(AA$2,1,1),INV!$A$1:$LI$1),FALSE)</f>
        <v>143402.23269999999</v>
      </c>
      <c r="AB1741" s="300">
        <f>+VLOOKUP($E1741,Consumption!$1:$1048576,MATCH(DATE(AB$2,1,1),INV!$A$1:$LI$1),FALSE)</f>
        <v>146597.5203</v>
      </c>
      <c r="AC1741" s="300">
        <f>+VLOOKUP($E1741,Consumption!$1:$1048576,MATCH(DATE(AC$2,1,1),INV!$A$1:$LI$1),FALSE)</f>
        <v>149871.90410000001</v>
      </c>
      <c r="AD1741" s="300">
        <f>+VLOOKUP($E1741,Consumption!$1:$1048576,MATCH(DATE(AD$2,1,1),INV!$A$1:$LI$1),FALSE)</f>
        <v>153237.19020000001</v>
      </c>
      <c r="AE1741" s="300">
        <f>+VLOOKUP($E1741,Consumption!$1:$1048576,MATCH(DATE(AE$2,1,1),INV!$A$1:$LI$1),FALSE)</f>
        <v>156705.86689999999</v>
      </c>
      <c r="AF1741" s="300">
        <f>+VLOOKUP($E1741,Consumption!$1:$1048576,MATCH(DATE(AF$2,1,1),INV!$A$1:$LI$1),FALSE)</f>
        <v>160293.2887</v>
      </c>
      <c r="AG1741" s="300">
        <f>+VLOOKUP($E1741,Consumption!$1:$1048576,MATCH(DATE(AG$2,1,1),INV!$A$1:$LI$1),FALSE)</f>
        <v>164026.06709999999</v>
      </c>
      <c r="AH1741" s="300">
        <f>+VLOOKUP($E1741,Consumption!$1:$1048576,MATCH(DATE(AH$2,1,1),INV!$A$1:$LI$1),FALSE)</f>
        <v>167930.60620000001</v>
      </c>
      <c r="AI1741" s="300">
        <f>+VLOOKUP($E1741,Consumption!$1:$1048576,MATCH(DATE(AI$2,1,1),INV!$A$1:$LI$1),FALSE)</f>
        <v>172036.2855</v>
      </c>
      <c r="AJ1741" s="300">
        <f>+VLOOKUP($E1741,Consumption!$1:$1048576,MATCH(DATE(AJ$2,1,1),INV!$A$1:$LI$1),FALSE)</f>
        <v>176354.66440000001</v>
      </c>
      <c r="AK1741" s="300">
        <f>+VLOOKUP($E1741,Consumption!$1:$1048576,MATCH(DATE(AK$2,1,1),INV!$A$1:$LI$1),FALSE)</f>
        <v>180882.49170000001</v>
      </c>
      <c r="AL1741" s="300">
        <f>+VLOOKUP($E1741,Consumption!$1:$1048576,MATCH(DATE(AL$2,1,1),INV!$A$1:$LI$1),FALSE)</f>
        <v>185608.58869999999</v>
      </c>
      <c r="AM1741" s="300">
        <f>+VLOOKUP($E1741,Consumption!$1:$1048576,MATCH(DATE(AM$2,1,1),INV!$A$1:$LI$1),FALSE)</f>
        <v>190515.04829999999</v>
      </c>
      <c r="AN1741" s="300">
        <f>+VLOOKUP($E1741,Consumption!$1:$1048576,MATCH(DATE(AN$2,1,1),INV!$A$1:$LI$1),FALSE)</f>
        <v>195579.52040000001</v>
      </c>
      <c r="AO1741" s="300">
        <f>+VLOOKUP($E1741,Consumption!$1:$1048576,MATCH(DATE(AO$2,1,1),INV!$A$1:$LI$1),FALSE)</f>
        <v>200776.41829999999</v>
      </c>
    </row>
    <row r="1742" spans="1:41" ht="15" customHeight="1" x14ac:dyDescent="0.35">
      <c r="A1742" s="382"/>
      <c r="B1742" s="383"/>
      <c r="C1742" s="63" t="s">
        <v>600</v>
      </c>
      <c r="D1742" s="67"/>
      <c r="E1742" s="63" t="s">
        <v>706</v>
      </c>
      <c r="F1742" s="300">
        <f>+VLOOKUP($E1742,Consumption!$1:$1048576,MATCH(DATE(F$2,1,1),INV!$A$1:$LI$1),FALSE)</f>
        <v>51889.466130000001</v>
      </c>
      <c r="G1742" s="300">
        <f>+VLOOKUP($E1742,Consumption!$1:$1048576,MATCH(DATE(G$2,1,1),INV!$A$1:$LI$1),FALSE)</f>
        <v>51499.499129999997</v>
      </c>
      <c r="H1742" s="300">
        <f>+VLOOKUP($E1742,Consumption!$1:$1048576,MATCH(DATE(H$2,1,1),INV!$A$1:$LI$1),FALSE)</f>
        <v>51608.725890000002</v>
      </c>
      <c r="I1742" s="300">
        <f>+VLOOKUP($E1742,Consumption!$1:$1048576,MATCH(DATE(I$2,1,1),INV!$A$1:$LI$1),FALSE)</f>
        <v>52285.990389999999</v>
      </c>
      <c r="J1742" s="300">
        <f>+VLOOKUP($E1742,Consumption!$1:$1048576,MATCH(DATE(J$2,1,1),INV!$A$1:$LI$1),FALSE)</f>
        <v>53192.757409999998</v>
      </c>
      <c r="K1742" s="300">
        <f>+VLOOKUP($E1742,Consumption!$1:$1048576,MATCH(DATE(K$2,1,1),INV!$A$1:$LI$1),FALSE)</f>
        <v>54214.677609999999</v>
      </c>
      <c r="L1742" s="300">
        <f>+VLOOKUP($E1742,Consumption!$1:$1048576,MATCH(DATE(L$2,1,1),INV!$A$1:$LI$1),FALSE)</f>
        <v>55270.925929999998</v>
      </c>
      <c r="M1742" s="300">
        <f>+VLOOKUP($E1742,Consumption!$1:$1048576,MATCH(DATE(M$2,1,1),INV!$A$1:$LI$1),FALSE)</f>
        <v>56334.537420000001</v>
      </c>
      <c r="N1742" s="300">
        <f>+VLOOKUP($E1742,Consumption!$1:$1048576,MATCH(DATE(N$2,1,1),INV!$A$1:$LI$1),FALSE)</f>
        <v>57416.482550000001</v>
      </c>
      <c r="O1742" s="300">
        <f>+VLOOKUP($E1742,Consumption!$1:$1048576,MATCH(DATE(O$2,1,1),INV!$A$1:$LI$1),FALSE)</f>
        <v>58533.577299999997</v>
      </c>
      <c r="P1742" s="300">
        <f>+VLOOKUP($E1742,Consumption!$1:$1048576,MATCH(DATE(P$2,1,1),INV!$A$1:$LI$1),FALSE)</f>
        <v>59699.45736</v>
      </c>
      <c r="Q1742" s="300">
        <f>+VLOOKUP($E1742,Consumption!$1:$1048576,MATCH(DATE(Q$2,1,1),INV!$A$1:$LI$1),FALSE)</f>
        <v>60930.067790000001</v>
      </c>
      <c r="R1742" s="300">
        <f>+VLOOKUP($E1742,Consumption!$1:$1048576,MATCH(DATE(R$2,1,1),INV!$A$1:$LI$1),FALSE)</f>
        <v>62232.639139999999</v>
      </c>
      <c r="S1742" s="300">
        <f>+VLOOKUP($E1742,Consumption!$1:$1048576,MATCH(DATE(S$2,1,1),INV!$A$1:$LI$1),FALSE)</f>
        <v>63595.272550000002</v>
      </c>
      <c r="T1742" s="300">
        <f>+VLOOKUP($E1742,Consumption!$1:$1048576,MATCH(DATE(T$2,1,1),INV!$A$1:$LI$1),FALSE)</f>
        <v>64999.987520000002</v>
      </c>
      <c r="U1742" s="300">
        <f>+VLOOKUP($E1742,Consumption!$1:$1048576,MATCH(DATE(U$2,1,1),INV!$A$1:$LI$1),FALSE)</f>
        <v>66431.005839999998</v>
      </c>
      <c r="V1742" s="300">
        <f>+VLOOKUP($E1742,Consumption!$1:$1048576,MATCH(DATE(V$2,1,1),INV!$A$1:$LI$1),FALSE)</f>
        <v>67903.00301</v>
      </c>
      <c r="W1742" s="300">
        <f>+VLOOKUP($E1742,Consumption!$1:$1048576,MATCH(DATE(W$2,1,1),INV!$A$1:$LI$1),FALSE)</f>
        <v>69423.73315</v>
      </c>
      <c r="X1742" s="300">
        <f>+VLOOKUP($E1742,Consumption!$1:$1048576,MATCH(DATE(X$2,1,1),INV!$A$1:$LI$1),FALSE)</f>
        <v>70984.856469999999</v>
      </c>
      <c r="Y1742" s="300">
        <f>+VLOOKUP($E1742,Consumption!$1:$1048576,MATCH(DATE(Y$2,1,1),INV!$A$1:$LI$1),FALSE)</f>
        <v>72576.257270000002</v>
      </c>
      <c r="Z1742" s="300">
        <f>+VLOOKUP($E1742,Consumption!$1:$1048576,MATCH(DATE(Z$2,1,1),INV!$A$1:$LI$1),FALSE)</f>
        <v>74192.36709</v>
      </c>
      <c r="AA1742" s="300">
        <f>+VLOOKUP($E1742,Consumption!$1:$1048576,MATCH(DATE(AA$2,1,1),INV!$A$1:$LI$1),FALSE)</f>
        <v>75833.811759999997</v>
      </c>
      <c r="AB1742" s="300">
        <f>+VLOOKUP($E1742,Consumption!$1:$1048576,MATCH(DATE(AB$2,1,1),INV!$A$1:$LI$1),FALSE)</f>
        <v>77507.639930000005</v>
      </c>
      <c r="AC1742" s="300">
        <f>+VLOOKUP($E1742,Consumption!$1:$1048576,MATCH(DATE(AC$2,1,1),INV!$A$1:$LI$1),FALSE)</f>
        <v>79223.535229999994</v>
      </c>
      <c r="AD1742" s="300">
        <f>+VLOOKUP($E1742,Consumption!$1:$1048576,MATCH(DATE(AD$2,1,1),INV!$A$1:$LI$1),FALSE)</f>
        <v>80987.580119999999</v>
      </c>
      <c r="AE1742" s="300">
        <f>+VLOOKUP($E1742,Consumption!$1:$1048576,MATCH(DATE(AE$2,1,1),INV!$A$1:$LI$1),FALSE)</f>
        <v>82805.933980000002</v>
      </c>
      <c r="AF1742" s="300">
        <f>+VLOOKUP($E1742,Consumption!$1:$1048576,MATCH(DATE(AF$2,1,1),INV!$A$1:$LI$1),FALSE)</f>
        <v>84686.149220000007</v>
      </c>
      <c r="AG1742" s="300">
        <f>+VLOOKUP($E1742,Consumption!$1:$1048576,MATCH(DATE(AG$2,1,1),INV!$A$1:$LI$1),FALSE)</f>
        <v>86641.514219999997</v>
      </c>
      <c r="AH1742" s="300">
        <f>+VLOOKUP($E1742,Consumption!$1:$1048576,MATCH(DATE(AH$2,1,1),INV!$A$1:$LI$1),FALSE)</f>
        <v>88685.093250000005</v>
      </c>
      <c r="AI1742" s="300">
        <f>+VLOOKUP($E1742,Consumption!$1:$1048576,MATCH(DATE(AI$2,1,1),INV!$A$1:$LI$1),FALSE)</f>
        <v>90831.004809999999</v>
      </c>
      <c r="AJ1742" s="300">
        <f>+VLOOKUP($E1742,Consumption!$1:$1048576,MATCH(DATE(AJ$2,1,1),INV!$A$1:$LI$1),FALSE)</f>
        <v>93084.415760000004</v>
      </c>
      <c r="AK1742" s="300">
        <f>+VLOOKUP($E1742,Consumption!$1:$1048576,MATCH(DATE(AK$2,1,1),INV!$A$1:$LI$1),FALSE)</f>
        <v>95443.200620000003</v>
      </c>
      <c r="AL1742" s="300">
        <f>+VLOOKUP($E1742,Consumption!$1:$1048576,MATCH(DATE(AL$2,1,1),INV!$A$1:$LI$1),FALSE)</f>
        <v>97901.488020000004</v>
      </c>
      <c r="AM1742" s="300">
        <f>+VLOOKUP($E1742,Consumption!$1:$1048576,MATCH(DATE(AM$2,1,1),INV!$A$1:$LI$1),FALSE)</f>
        <v>100450.16409999999</v>
      </c>
      <c r="AN1742" s="300">
        <f>+VLOOKUP($E1742,Consumption!$1:$1048576,MATCH(DATE(AN$2,1,1),INV!$A$1:$LI$1),FALSE)</f>
        <v>103077.9578</v>
      </c>
      <c r="AO1742" s="300">
        <f>+VLOOKUP($E1742,Consumption!$1:$1048576,MATCH(DATE(AO$2,1,1),INV!$A$1:$LI$1),FALSE)</f>
        <v>105772.016</v>
      </c>
    </row>
    <row r="1743" spans="1:41" ht="15" customHeight="1" x14ac:dyDescent="0.35">
      <c r="A1743" s="382"/>
      <c r="B1743" s="383"/>
      <c r="C1743" s="63" t="s">
        <v>601</v>
      </c>
      <c r="D1743" s="67"/>
      <c r="E1743" s="63" t="s">
        <v>707</v>
      </c>
      <c r="F1743" s="300">
        <f>+VLOOKUP($E1743,Consumption!$1:$1048576,MATCH(DATE(F$2,1,1),INV!$A$1:$LI$1),FALSE)</f>
        <v>17913.193780000001</v>
      </c>
      <c r="G1743" s="300">
        <f>+VLOOKUP($E1743,Consumption!$1:$1048576,MATCH(DATE(G$2,1,1),INV!$A$1:$LI$1),FALSE)</f>
        <v>35243.373769999998</v>
      </c>
      <c r="H1743" s="300">
        <f>+VLOOKUP($E1743,Consumption!$1:$1048576,MATCH(DATE(H$2,1,1),INV!$A$1:$LI$1),FALSE)</f>
        <v>50317.155680000003</v>
      </c>
      <c r="I1743" s="300">
        <f>+VLOOKUP($E1743,Consumption!$1:$1048576,MATCH(DATE(I$2,1,1),INV!$A$1:$LI$1),FALSE)</f>
        <v>56502.393709999997</v>
      </c>
      <c r="J1743" s="300">
        <f>+VLOOKUP($E1743,Consumption!$1:$1048576,MATCH(DATE(J$2,1,1),INV!$A$1:$LI$1),FALSE)</f>
        <v>57460.414270000001</v>
      </c>
      <c r="K1743" s="300">
        <f>+VLOOKUP($E1743,Consumption!$1:$1048576,MATCH(DATE(K$2,1,1),INV!$A$1:$LI$1),FALSE)</f>
        <v>56300.047449999998</v>
      </c>
      <c r="L1743" s="300">
        <f>+VLOOKUP($E1743,Consumption!$1:$1048576,MATCH(DATE(L$2,1,1),INV!$A$1:$LI$1),FALSE)</f>
        <v>54614.09014</v>
      </c>
      <c r="M1743" s="300">
        <f>+VLOOKUP($E1743,Consumption!$1:$1048576,MATCH(DATE(M$2,1,1),INV!$A$1:$LI$1),FALSE)</f>
        <v>53035.422050000001</v>
      </c>
      <c r="N1743" s="300">
        <f>+VLOOKUP($E1743,Consumption!$1:$1048576,MATCH(DATE(N$2,1,1),INV!$A$1:$LI$1),FALSE)</f>
        <v>51737.565799999997</v>
      </c>
      <c r="O1743" s="300">
        <f>+VLOOKUP($E1743,Consumption!$1:$1048576,MATCH(DATE(O$2,1,1),INV!$A$1:$LI$1),FALSE)</f>
        <v>50730.638359999997</v>
      </c>
      <c r="P1743" s="300">
        <f>+VLOOKUP($E1743,Consumption!$1:$1048576,MATCH(DATE(P$2,1,1),INV!$A$1:$LI$1),FALSE)</f>
        <v>49990.598969999999</v>
      </c>
      <c r="Q1743" s="300">
        <f>+VLOOKUP($E1743,Consumption!$1:$1048576,MATCH(DATE(Q$2,1,1),INV!$A$1:$LI$1),FALSE)</f>
        <v>49493.067049999998</v>
      </c>
      <c r="R1743" s="300">
        <f>+VLOOKUP($E1743,Consumption!$1:$1048576,MATCH(DATE(R$2,1,1),INV!$A$1:$LI$1),FALSE)</f>
        <v>49196.616370000003</v>
      </c>
      <c r="S1743" s="300">
        <f>+VLOOKUP($E1743,Consumption!$1:$1048576,MATCH(DATE(S$2,1,1),INV!$A$1:$LI$1),FALSE)</f>
        <v>49042.525300000001</v>
      </c>
      <c r="T1743" s="300">
        <f>+VLOOKUP($E1743,Consumption!$1:$1048576,MATCH(DATE(T$2,1,1),INV!$A$1:$LI$1),FALSE)</f>
        <v>48973.129399999998</v>
      </c>
      <c r="U1743" s="300">
        <f>+VLOOKUP($E1743,Consumption!$1:$1048576,MATCH(DATE(U$2,1,1),INV!$A$1:$LI$1),FALSE)</f>
        <v>48952.566680000004</v>
      </c>
      <c r="V1743" s="300">
        <f>+VLOOKUP($E1743,Consumption!$1:$1048576,MATCH(DATE(V$2,1,1),INV!$A$1:$LI$1),FALSE)</f>
        <v>48955.989549999998</v>
      </c>
      <c r="W1743" s="300">
        <f>+VLOOKUP($E1743,Consumption!$1:$1048576,MATCH(DATE(W$2,1,1),INV!$A$1:$LI$1),FALSE)</f>
        <v>48923.256130000002</v>
      </c>
      <c r="X1743" s="300">
        <f>+VLOOKUP($E1743,Consumption!$1:$1048576,MATCH(DATE(X$2,1,1),INV!$A$1:$LI$1),FALSE)</f>
        <v>48822.880239999999</v>
      </c>
      <c r="Y1743" s="300">
        <f>+VLOOKUP($E1743,Consumption!$1:$1048576,MATCH(DATE(Y$2,1,1),INV!$A$1:$LI$1),FALSE)</f>
        <v>48639.963989999997</v>
      </c>
      <c r="Z1743" s="300">
        <f>+VLOOKUP($E1743,Consumption!$1:$1048576,MATCH(DATE(Z$2,1,1),INV!$A$1:$LI$1),FALSE)</f>
        <v>48383.818220000001</v>
      </c>
      <c r="AA1743" s="300">
        <f>+VLOOKUP($E1743,Consumption!$1:$1048576,MATCH(DATE(AA$2,1,1),INV!$A$1:$LI$1),FALSE)</f>
        <v>48079.582139999999</v>
      </c>
      <c r="AB1743" s="300">
        <f>+VLOOKUP($E1743,Consumption!$1:$1048576,MATCH(DATE(AB$2,1,1),INV!$A$1:$LI$1),FALSE)</f>
        <v>47728.21963</v>
      </c>
      <c r="AC1743" s="300">
        <f>+VLOOKUP($E1743,Consumption!$1:$1048576,MATCH(DATE(AC$2,1,1),INV!$A$1:$LI$1),FALSE)</f>
        <v>47317.239829999999</v>
      </c>
      <c r="AD1743" s="300">
        <f>+VLOOKUP($E1743,Consumption!$1:$1048576,MATCH(DATE(AD$2,1,1),INV!$A$1:$LI$1),FALSE)</f>
        <v>46834.964290000004</v>
      </c>
      <c r="AE1743" s="300">
        <f>+VLOOKUP($E1743,Consumption!$1:$1048576,MATCH(DATE(AE$2,1,1),INV!$A$1:$LI$1),FALSE)</f>
        <v>46295.834390000004</v>
      </c>
      <c r="AF1743" s="300">
        <f>+VLOOKUP($E1743,Consumption!$1:$1048576,MATCH(DATE(AF$2,1,1),INV!$A$1:$LI$1),FALSE)</f>
        <v>45720.176370000001</v>
      </c>
      <c r="AG1743" s="300">
        <f>+VLOOKUP($E1743,Consumption!$1:$1048576,MATCH(DATE(AG$2,1,1),INV!$A$1:$LI$1),FALSE)</f>
        <v>45099.806779999999</v>
      </c>
      <c r="AH1743" s="300">
        <f>+VLOOKUP($E1743,Consumption!$1:$1048576,MATCH(DATE(AH$2,1,1),INV!$A$1:$LI$1),FALSE)</f>
        <v>44463.90281</v>
      </c>
      <c r="AI1743" s="300">
        <f>+VLOOKUP($E1743,Consumption!$1:$1048576,MATCH(DATE(AI$2,1,1),INV!$A$1:$LI$1),FALSE)</f>
        <v>43853.293369999999</v>
      </c>
      <c r="AJ1743" s="300">
        <f>+VLOOKUP($E1743,Consumption!$1:$1048576,MATCH(DATE(AJ$2,1,1),INV!$A$1:$LI$1),FALSE)</f>
        <v>43320.682610000003</v>
      </c>
      <c r="AK1743" s="300">
        <f>+VLOOKUP($E1743,Consumption!$1:$1048576,MATCH(DATE(AK$2,1,1),INV!$A$1:$LI$1),FALSE)</f>
        <v>42902.182280000001</v>
      </c>
      <c r="AL1743" s="300">
        <f>+VLOOKUP($E1743,Consumption!$1:$1048576,MATCH(DATE(AL$2,1,1),INV!$A$1:$LI$1),FALSE)</f>
        <v>42595.024949999999</v>
      </c>
      <c r="AM1743" s="300">
        <f>+VLOOKUP($E1743,Consumption!$1:$1048576,MATCH(DATE(AM$2,1,1),INV!$A$1:$LI$1),FALSE)</f>
        <v>42387.84648</v>
      </c>
      <c r="AN1743" s="300">
        <f>+VLOOKUP($E1743,Consumption!$1:$1048576,MATCH(DATE(AN$2,1,1),INV!$A$1:$LI$1),FALSE)</f>
        <v>42269.42798</v>
      </c>
      <c r="AO1743" s="300">
        <f>+VLOOKUP($E1743,Consumption!$1:$1048576,MATCH(DATE(AO$2,1,1),INV!$A$1:$LI$1),FALSE)</f>
        <v>42232.334640000001</v>
      </c>
    </row>
    <row r="1744" spans="1:41" ht="15" customHeight="1" x14ac:dyDescent="0.35">
      <c r="A1744" s="382"/>
      <c r="B1744" s="383"/>
      <c r="C1744" s="63" t="s">
        <v>602</v>
      </c>
      <c r="D1744" s="67"/>
      <c r="E1744" s="63" t="s">
        <v>708</v>
      </c>
      <c r="F1744" s="300">
        <f>+VLOOKUP($E1744,Consumption!$1:$1048576,MATCH(DATE(F$2,1,1),INV!$A$1:$LI$1),FALSE)</f>
        <v>5261.7896959999998</v>
      </c>
      <c r="G1744" s="300">
        <f>+VLOOKUP($E1744,Consumption!$1:$1048576,MATCH(DATE(G$2,1,1),INV!$A$1:$LI$1),FALSE)</f>
        <v>5314.8762539999998</v>
      </c>
      <c r="H1744" s="300">
        <f>+VLOOKUP($E1744,Consumption!$1:$1048576,MATCH(DATE(H$2,1,1),INV!$A$1:$LI$1),FALSE)</f>
        <v>5366.5171579999997</v>
      </c>
      <c r="I1744" s="300">
        <f>+VLOOKUP($E1744,Consumption!$1:$1048576,MATCH(DATE(I$2,1,1),INV!$A$1:$LI$1),FALSE)</f>
        <v>5417.8326219999999</v>
      </c>
      <c r="J1744" s="300">
        <f>+VLOOKUP($E1744,Consumption!$1:$1048576,MATCH(DATE(J$2,1,1),INV!$A$1:$LI$1),FALSE)</f>
        <v>5466.39606</v>
      </c>
      <c r="K1744" s="300">
        <f>+VLOOKUP($E1744,Consumption!$1:$1048576,MATCH(DATE(K$2,1,1),INV!$A$1:$LI$1),FALSE)</f>
        <v>5514.0832879999998</v>
      </c>
      <c r="L1744" s="300">
        <f>+VLOOKUP($E1744,Consumption!$1:$1048576,MATCH(DATE(L$2,1,1),INV!$A$1:$LI$1),FALSE)</f>
        <v>5559.5679069999996</v>
      </c>
      <c r="M1744" s="300">
        <f>+VLOOKUP($E1744,Consumption!$1:$1048576,MATCH(DATE(M$2,1,1),INV!$A$1:$LI$1),FALSE)</f>
        <v>5604.1137339999996</v>
      </c>
      <c r="N1744" s="300">
        <f>+VLOOKUP($E1744,Consumption!$1:$1048576,MATCH(DATE(N$2,1,1),INV!$A$1:$LI$1),FALSE)</f>
        <v>5648.9970430000003</v>
      </c>
      <c r="O1744" s="300">
        <f>+VLOOKUP($E1744,Consumption!$1:$1048576,MATCH(DATE(O$2,1,1),INV!$A$1:$LI$1),FALSE)</f>
        <v>5694.8510200000001</v>
      </c>
      <c r="P1744" s="300">
        <f>+VLOOKUP($E1744,Consumption!$1:$1048576,MATCH(DATE(P$2,1,1),INV!$A$1:$LI$1),FALSE)</f>
        <v>5741.8964930000002</v>
      </c>
      <c r="Q1744" s="300">
        <f>+VLOOKUP($E1744,Consumption!$1:$1048576,MATCH(DATE(Q$2,1,1),INV!$A$1:$LI$1),FALSE)</f>
        <v>5790.2412160000003</v>
      </c>
      <c r="R1744" s="300">
        <f>+VLOOKUP($E1744,Consumption!$1:$1048576,MATCH(DATE(R$2,1,1),INV!$A$1:$LI$1),FALSE)</f>
        <v>5839.6438349999999</v>
      </c>
      <c r="S1744" s="300">
        <f>+VLOOKUP($E1744,Consumption!$1:$1048576,MATCH(DATE(S$2,1,1),INV!$A$1:$LI$1),FALSE)</f>
        <v>5889.2048610000002</v>
      </c>
      <c r="T1744" s="300">
        <f>+VLOOKUP($E1744,Consumption!$1:$1048576,MATCH(DATE(T$2,1,1),INV!$A$1:$LI$1),FALSE)</f>
        <v>5938.2802739999997</v>
      </c>
      <c r="U1744" s="300">
        <f>+VLOOKUP($E1744,Consumption!$1:$1048576,MATCH(DATE(U$2,1,1),INV!$A$1:$LI$1),FALSE)</f>
        <v>5986.707058</v>
      </c>
      <c r="V1744" s="300">
        <f>+VLOOKUP($E1744,Consumption!$1:$1048576,MATCH(DATE(V$2,1,1),INV!$A$1:$LI$1),FALSE)</f>
        <v>6036.9694</v>
      </c>
      <c r="W1744" s="300">
        <f>+VLOOKUP($E1744,Consumption!$1:$1048576,MATCH(DATE(W$2,1,1),INV!$A$1:$LI$1),FALSE)</f>
        <v>6089.4665420000001</v>
      </c>
      <c r="X1744" s="300">
        <f>+VLOOKUP($E1744,Consumption!$1:$1048576,MATCH(DATE(X$2,1,1),INV!$A$1:$LI$1),FALSE)</f>
        <v>6144.2168060000004</v>
      </c>
      <c r="Y1744" s="300">
        <f>+VLOOKUP($E1744,Consumption!$1:$1048576,MATCH(DATE(Y$2,1,1),INV!$A$1:$LI$1),FALSE)</f>
        <v>6201.2022829999996</v>
      </c>
      <c r="Z1744" s="300">
        <f>+VLOOKUP($E1744,Consumption!$1:$1048576,MATCH(DATE(Z$2,1,1),INV!$A$1:$LI$1),FALSE)</f>
        <v>6260.475367</v>
      </c>
      <c r="AA1744" s="300">
        <f>+VLOOKUP($E1744,Consumption!$1:$1048576,MATCH(DATE(AA$2,1,1),INV!$A$1:$LI$1),FALSE)</f>
        <v>6322.1534240000001</v>
      </c>
      <c r="AB1744" s="300">
        <f>+VLOOKUP($E1744,Consumption!$1:$1048576,MATCH(DATE(AB$2,1,1),INV!$A$1:$LI$1),FALSE)</f>
        <v>6386.4227780000001</v>
      </c>
      <c r="AC1744" s="300">
        <f>+VLOOKUP($E1744,Consumption!$1:$1048576,MATCH(DATE(AC$2,1,1),INV!$A$1:$LI$1),FALSE)</f>
        <v>6453.4660320000003</v>
      </c>
      <c r="AD1744" s="300">
        <f>+VLOOKUP($E1744,Consumption!$1:$1048576,MATCH(DATE(AD$2,1,1),INV!$A$1:$LI$1),FALSE)</f>
        <v>6523.3371820000002</v>
      </c>
      <c r="AE1744" s="300">
        <f>+VLOOKUP($E1744,Consumption!$1:$1048576,MATCH(DATE(AE$2,1,1),INV!$A$1:$LI$1),FALSE)</f>
        <v>6596.0789290000002</v>
      </c>
      <c r="AF1744" s="300">
        <f>+VLOOKUP($E1744,Consumption!$1:$1048576,MATCH(DATE(AF$2,1,1),INV!$A$1:$LI$1),FALSE)</f>
        <v>6671.767621</v>
      </c>
      <c r="AG1744" s="300">
        <f>+VLOOKUP($E1744,Consumption!$1:$1048576,MATCH(DATE(AG$2,1,1),INV!$A$1:$LI$1),FALSE)</f>
        <v>6750.601987</v>
      </c>
      <c r="AH1744" s="300">
        <f>+VLOOKUP($E1744,Consumption!$1:$1048576,MATCH(DATE(AH$2,1,1),INV!$A$1:$LI$1),FALSE)</f>
        <v>6832.8117549999997</v>
      </c>
      <c r="AI1744" s="300">
        <f>+VLOOKUP($E1744,Consumption!$1:$1048576,MATCH(DATE(AI$2,1,1),INV!$A$1:$LI$1),FALSE)</f>
        <v>6918.5242779999999</v>
      </c>
      <c r="AJ1744" s="300">
        <f>+VLOOKUP($E1744,Consumption!$1:$1048576,MATCH(DATE(AJ$2,1,1),INV!$A$1:$LI$1),FALSE)</f>
        <v>7007.5690860000004</v>
      </c>
      <c r="AK1744" s="300">
        <f>+VLOOKUP($E1744,Consumption!$1:$1048576,MATCH(DATE(AK$2,1,1),INV!$A$1:$LI$1),FALSE)</f>
        <v>7099.5337829999999</v>
      </c>
      <c r="AL1744" s="300">
        <f>+VLOOKUP($E1744,Consumption!$1:$1048576,MATCH(DATE(AL$2,1,1),INV!$A$1:$LI$1),FALSE)</f>
        <v>7193.8810039999998</v>
      </c>
      <c r="AM1744" s="300">
        <f>+VLOOKUP($E1744,Consumption!$1:$1048576,MATCH(DATE(AM$2,1,1),INV!$A$1:$LI$1),FALSE)</f>
        <v>7290.0351250000003</v>
      </c>
      <c r="AN1744" s="300">
        <f>+VLOOKUP($E1744,Consumption!$1:$1048576,MATCH(DATE(AN$2,1,1),INV!$A$1:$LI$1),FALSE)</f>
        <v>7387.4344659999997</v>
      </c>
      <c r="AO1744" s="300">
        <f>+VLOOKUP($E1744,Consumption!$1:$1048576,MATCH(DATE(AO$2,1,1),INV!$A$1:$LI$1),FALSE)</f>
        <v>7485.5500769999999</v>
      </c>
    </row>
    <row r="1745" spans="1:41" ht="15" customHeight="1" x14ac:dyDescent="0.35">
      <c r="A1745" s="382"/>
      <c r="B1745" s="383"/>
      <c r="C1745" s="63" t="s">
        <v>603</v>
      </c>
      <c r="D1745" s="67"/>
      <c r="E1745" s="63" t="s">
        <v>709</v>
      </c>
      <c r="F1745" s="300">
        <f>+VLOOKUP($E1745,Consumption!$1:$1048576,MATCH(DATE(F$2,1,1),INV!$A$1:$LI$1),FALSE)</f>
        <v>12592.210300000001</v>
      </c>
      <c r="G1745" s="300">
        <f>+VLOOKUP($E1745,Consumption!$1:$1048576,MATCH(DATE(G$2,1,1),INV!$A$1:$LI$1),FALSE)</f>
        <v>12637.94261</v>
      </c>
      <c r="H1745" s="300">
        <f>+VLOOKUP($E1745,Consumption!$1:$1048576,MATCH(DATE(H$2,1,1),INV!$A$1:$LI$1),FALSE)</f>
        <v>12665.828170000001</v>
      </c>
      <c r="I1745" s="300">
        <f>+VLOOKUP($E1745,Consumption!$1:$1048576,MATCH(DATE(I$2,1,1),INV!$A$1:$LI$1),FALSE)</f>
        <v>12700.92568</v>
      </c>
      <c r="J1745" s="300">
        <f>+VLOOKUP($E1745,Consumption!$1:$1048576,MATCH(DATE(J$2,1,1),INV!$A$1:$LI$1),FALSE)</f>
        <v>12748.85224</v>
      </c>
      <c r="K1745" s="300">
        <f>+VLOOKUP($E1745,Consumption!$1:$1048576,MATCH(DATE(K$2,1,1),INV!$A$1:$LI$1),FALSE)</f>
        <v>12810.066860000001</v>
      </c>
      <c r="L1745" s="300">
        <f>+VLOOKUP($E1745,Consumption!$1:$1048576,MATCH(DATE(L$2,1,1),INV!$A$1:$LI$1),FALSE)</f>
        <v>12874.116249999999</v>
      </c>
      <c r="M1745" s="300">
        <f>+VLOOKUP($E1745,Consumption!$1:$1048576,MATCH(DATE(M$2,1,1),INV!$A$1:$LI$1),FALSE)</f>
        <v>12938.8824</v>
      </c>
      <c r="N1745" s="300">
        <f>+VLOOKUP($E1745,Consumption!$1:$1048576,MATCH(DATE(N$2,1,1),INV!$A$1:$LI$1),FALSE)</f>
        <v>13005.728510000001</v>
      </c>
      <c r="O1745" s="300">
        <f>+VLOOKUP($E1745,Consumption!$1:$1048576,MATCH(DATE(O$2,1,1),INV!$A$1:$LI$1),FALSE)</f>
        <v>13076.898569999999</v>
      </c>
      <c r="P1745" s="300">
        <f>+VLOOKUP($E1745,Consumption!$1:$1048576,MATCH(DATE(P$2,1,1),INV!$A$1:$LI$1),FALSE)</f>
        <v>13154.43435</v>
      </c>
      <c r="Q1745" s="300">
        <f>+VLOOKUP($E1745,Consumption!$1:$1048576,MATCH(DATE(Q$2,1,1),INV!$A$1:$LI$1),FALSE)</f>
        <v>13239.950849999999</v>
      </c>
      <c r="R1745" s="300">
        <f>+VLOOKUP($E1745,Consumption!$1:$1048576,MATCH(DATE(R$2,1,1),INV!$A$1:$LI$1),FALSE)</f>
        <v>13334.01607</v>
      </c>
      <c r="S1745" s="300">
        <f>+VLOOKUP($E1745,Consumption!$1:$1048576,MATCH(DATE(S$2,1,1),INV!$A$1:$LI$1),FALSE)</f>
        <v>13435.570449999999</v>
      </c>
      <c r="T1745" s="300">
        <f>+VLOOKUP($E1745,Consumption!$1:$1048576,MATCH(DATE(T$2,1,1),INV!$A$1:$LI$1),FALSE)</f>
        <v>13542.94586</v>
      </c>
      <c r="U1745" s="300">
        <f>+VLOOKUP($E1745,Consumption!$1:$1048576,MATCH(DATE(U$2,1,1),INV!$A$1:$LI$1),FALSE)</f>
        <v>13654.450699999999</v>
      </c>
      <c r="V1745" s="300">
        <f>+VLOOKUP($E1745,Consumption!$1:$1048576,MATCH(DATE(V$2,1,1),INV!$A$1:$LI$1),FALSE)</f>
        <v>13774.47075</v>
      </c>
      <c r="W1745" s="300">
        <f>+VLOOKUP($E1745,Consumption!$1:$1048576,MATCH(DATE(W$2,1,1),INV!$A$1:$LI$1),FALSE)</f>
        <v>13901.84959</v>
      </c>
      <c r="X1745" s="300">
        <f>+VLOOKUP($E1745,Consumption!$1:$1048576,MATCH(DATE(X$2,1,1),INV!$A$1:$LI$1),FALSE)</f>
        <v>14033.940759999999</v>
      </c>
      <c r="Y1745" s="300">
        <f>+VLOOKUP($E1745,Consumption!$1:$1048576,MATCH(DATE(Y$2,1,1),INV!$A$1:$LI$1),FALSE)</f>
        <v>14168.386850000001</v>
      </c>
      <c r="Z1745" s="300">
        <f>+VLOOKUP($E1745,Consumption!$1:$1048576,MATCH(DATE(Z$2,1,1),INV!$A$1:$LI$1),FALSE)</f>
        <v>14303.70146</v>
      </c>
      <c r="AA1745" s="300">
        <f>+VLOOKUP($E1745,Consumption!$1:$1048576,MATCH(DATE(AA$2,1,1),INV!$A$1:$LI$1),FALSE)</f>
        <v>14439.25361</v>
      </c>
      <c r="AB1745" s="300">
        <f>+VLOOKUP($E1745,Consumption!$1:$1048576,MATCH(DATE(AB$2,1,1),INV!$A$1:$LI$1),FALSE)</f>
        <v>14575.06855</v>
      </c>
      <c r="AC1745" s="300">
        <f>+VLOOKUP($E1745,Consumption!$1:$1048576,MATCH(DATE(AC$2,1,1),INV!$A$1:$LI$1),FALSE)</f>
        <v>14711.524520000001</v>
      </c>
      <c r="AD1745" s="300">
        <f>+VLOOKUP($E1745,Consumption!$1:$1048576,MATCH(DATE(AD$2,1,1),INV!$A$1:$LI$1),FALSE)</f>
        <v>14849.019840000001</v>
      </c>
      <c r="AE1745" s="300">
        <f>+VLOOKUP($E1745,Consumption!$1:$1048576,MATCH(DATE(AE$2,1,1),INV!$A$1:$LI$1),FALSE)</f>
        <v>14988.01705</v>
      </c>
      <c r="AF1745" s="300">
        <f>+VLOOKUP($E1745,Consumption!$1:$1048576,MATCH(DATE(AF$2,1,1),INV!$A$1:$LI$1),FALSE)</f>
        <v>15129.050810000001</v>
      </c>
      <c r="AG1745" s="300">
        <f>+VLOOKUP($E1745,Consumption!$1:$1048576,MATCH(DATE(AG$2,1,1),INV!$A$1:$LI$1),FALSE)</f>
        <v>15272.807640000001</v>
      </c>
      <c r="AH1745" s="300">
        <f>+VLOOKUP($E1745,Consumption!$1:$1048576,MATCH(DATE(AH$2,1,1),INV!$A$1:$LI$1),FALSE)</f>
        <v>15420.00944</v>
      </c>
      <c r="AI1745" s="300">
        <f>+VLOOKUP($E1745,Consumption!$1:$1048576,MATCH(DATE(AI$2,1,1),INV!$A$1:$LI$1),FALSE)</f>
        <v>15571.273730000001</v>
      </c>
      <c r="AJ1745" s="300">
        <f>+VLOOKUP($E1745,Consumption!$1:$1048576,MATCH(DATE(AJ$2,1,1),INV!$A$1:$LI$1),FALSE)</f>
        <v>15726.83279</v>
      </c>
      <c r="AK1745" s="300">
        <f>+VLOOKUP($E1745,Consumption!$1:$1048576,MATCH(DATE(AK$2,1,1),INV!$A$1:$LI$1),FALSE)</f>
        <v>15886.52787</v>
      </c>
      <c r="AL1745" s="300">
        <f>+VLOOKUP($E1745,Consumption!$1:$1048576,MATCH(DATE(AL$2,1,1),INV!$A$1:$LI$1),FALSE)</f>
        <v>16049.90956</v>
      </c>
      <c r="AM1745" s="300">
        <f>+VLOOKUP($E1745,Consumption!$1:$1048576,MATCH(DATE(AM$2,1,1),INV!$A$1:$LI$1),FALSE)</f>
        <v>16216.33779</v>
      </c>
      <c r="AN1745" s="300">
        <f>+VLOOKUP($E1745,Consumption!$1:$1048576,MATCH(DATE(AN$2,1,1),INV!$A$1:$LI$1),FALSE)</f>
        <v>16385.063870000002</v>
      </c>
      <c r="AO1745" s="300">
        <f>+VLOOKUP($E1745,Consumption!$1:$1048576,MATCH(DATE(AO$2,1,1),INV!$A$1:$LI$1),FALSE)</f>
        <v>16555.282999999999</v>
      </c>
    </row>
    <row r="1746" spans="1:41" ht="15" customHeight="1" x14ac:dyDescent="0.35">
      <c r="A1746" s="382"/>
      <c r="B1746" s="383"/>
      <c r="C1746" s="63" t="s">
        <v>604</v>
      </c>
      <c r="D1746" s="67"/>
      <c r="E1746" s="63" t="s">
        <v>710</v>
      </c>
      <c r="F1746" s="300">
        <f>+VLOOKUP($E1746,Consumption!$1:$1048576,MATCH(DATE(F$2,1,1),INV!$A$1:$LI$1),FALSE)</f>
        <v>472.27211190000003</v>
      </c>
      <c r="G1746" s="300">
        <f>+VLOOKUP($E1746,Consumption!$1:$1048576,MATCH(DATE(G$2,1,1),INV!$A$1:$LI$1),FALSE)</f>
        <v>468.75184130000002</v>
      </c>
      <c r="H1746" s="300">
        <f>+VLOOKUP($E1746,Consumption!$1:$1048576,MATCH(DATE(H$2,1,1),INV!$A$1:$LI$1),FALSE)</f>
        <v>469.7773416</v>
      </c>
      <c r="I1746" s="300">
        <f>+VLOOKUP($E1746,Consumption!$1:$1048576,MATCH(DATE(I$2,1,1),INV!$A$1:$LI$1),FALSE)</f>
        <v>475.99120799999997</v>
      </c>
      <c r="J1746" s="300">
        <f>+VLOOKUP($E1746,Consumption!$1:$1048576,MATCH(DATE(J$2,1,1),INV!$A$1:$LI$1),FALSE)</f>
        <v>484.38560150000001</v>
      </c>
      <c r="K1746" s="300">
        <f>+VLOOKUP($E1746,Consumption!$1:$1048576,MATCH(DATE(K$2,1,1),INV!$A$1:$LI$1),FALSE)</f>
        <v>493.92277739999997</v>
      </c>
      <c r="L1746" s="300">
        <f>+VLOOKUP($E1746,Consumption!$1:$1048576,MATCH(DATE(L$2,1,1),INV!$A$1:$LI$1),FALSE)</f>
        <v>503.86085489999999</v>
      </c>
      <c r="M1746" s="300">
        <f>+VLOOKUP($E1746,Consumption!$1:$1048576,MATCH(DATE(M$2,1,1),INV!$A$1:$LI$1),FALSE)</f>
        <v>513.92528140000002</v>
      </c>
      <c r="N1746" s="300">
        <f>+VLOOKUP($E1746,Consumption!$1:$1048576,MATCH(DATE(N$2,1,1),INV!$A$1:$LI$1),FALSE)</f>
        <v>524.1914908</v>
      </c>
      <c r="O1746" s="300">
        <f>+VLOOKUP($E1746,Consumption!$1:$1048576,MATCH(DATE(O$2,1,1),INV!$A$1:$LI$1),FALSE)</f>
        <v>534.80339519999995</v>
      </c>
      <c r="P1746" s="300">
        <f>+VLOOKUP($E1746,Consumption!$1:$1048576,MATCH(DATE(P$2,1,1),INV!$A$1:$LI$1),FALSE)</f>
        <v>545.88665030000004</v>
      </c>
      <c r="Q1746" s="300">
        <f>+VLOOKUP($E1746,Consumption!$1:$1048576,MATCH(DATE(Q$2,1,1),INV!$A$1:$LI$1),FALSE)</f>
        <v>557.61156949999997</v>
      </c>
      <c r="R1746" s="300">
        <f>+VLOOKUP($E1746,Consumption!$1:$1048576,MATCH(DATE(R$2,1,1),INV!$A$1:$LI$1),FALSE)</f>
        <v>570.0665199</v>
      </c>
      <c r="S1746" s="300">
        <f>+VLOOKUP($E1746,Consumption!$1:$1048576,MATCH(DATE(S$2,1,1),INV!$A$1:$LI$1),FALSE)</f>
        <v>583.14703970000005</v>
      </c>
      <c r="T1746" s="300">
        <f>+VLOOKUP($E1746,Consumption!$1:$1048576,MATCH(DATE(T$2,1,1),INV!$A$1:$LI$1),FALSE)</f>
        <v>596.66888080000001</v>
      </c>
      <c r="U1746" s="300">
        <f>+VLOOKUP($E1746,Consumption!$1:$1048576,MATCH(DATE(U$2,1,1),INV!$A$1:$LI$1),FALSE)</f>
        <v>610.46044559999996</v>
      </c>
      <c r="V1746" s="300">
        <f>+VLOOKUP($E1746,Consumption!$1:$1048576,MATCH(DATE(V$2,1,1),INV!$A$1:$LI$1),FALSE)</f>
        <v>624.6299659</v>
      </c>
      <c r="W1746" s="300">
        <f>+VLOOKUP($E1746,Consumption!$1:$1048576,MATCH(DATE(W$2,1,1),INV!$A$1:$LI$1),FALSE)</f>
        <v>639.23855909999997</v>
      </c>
      <c r="X1746" s="300">
        <f>+VLOOKUP($E1746,Consumption!$1:$1048576,MATCH(DATE(X$2,1,1),INV!$A$1:$LI$1),FALSE)</f>
        <v>654.19801559999996</v>
      </c>
      <c r="Y1746" s="300">
        <f>+VLOOKUP($E1746,Consumption!$1:$1048576,MATCH(DATE(Y$2,1,1),INV!$A$1:$LI$1),FALSE)</f>
        <v>669.40368590000003</v>
      </c>
      <c r="Z1746" s="300">
        <f>+VLOOKUP($E1746,Consumption!$1:$1048576,MATCH(DATE(Z$2,1,1),INV!$A$1:$LI$1),FALSE)</f>
        <v>684.79629120000004</v>
      </c>
      <c r="AA1746" s="300">
        <f>+VLOOKUP($E1746,Consumption!$1:$1048576,MATCH(DATE(AA$2,1,1),INV!$A$1:$LI$1),FALSE)</f>
        <v>700.38085260000003</v>
      </c>
      <c r="AB1746" s="300">
        <f>+VLOOKUP($E1746,Consumption!$1:$1048576,MATCH(DATE(AB$2,1,1),INV!$A$1:$LI$1),FALSE)</f>
        <v>716.22649660000002</v>
      </c>
      <c r="AC1746" s="300">
        <f>+VLOOKUP($E1746,Consumption!$1:$1048576,MATCH(DATE(AC$2,1,1),INV!$A$1:$LI$1),FALSE)</f>
        <v>732.43058240000005</v>
      </c>
      <c r="AD1746" s="300">
        <f>+VLOOKUP($E1746,Consumption!$1:$1048576,MATCH(DATE(AD$2,1,1),INV!$A$1:$LI$1),FALSE)</f>
        <v>749.05369099999996</v>
      </c>
      <c r="AE1746" s="300">
        <f>+VLOOKUP($E1746,Consumption!$1:$1048576,MATCH(DATE(AE$2,1,1),INV!$A$1:$LI$1),FALSE)</f>
        <v>766.16448000000003</v>
      </c>
      <c r="AF1746" s="300">
        <f>+VLOOKUP($E1746,Consumption!$1:$1048576,MATCH(DATE(AF$2,1,1),INV!$A$1:$LI$1),FALSE)</f>
        <v>783.84811869999999</v>
      </c>
      <c r="AG1746" s="300">
        <f>+VLOOKUP($E1746,Consumption!$1:$1048576,MATCH(DATE(AG$2,1,1),INV!$A$1:$LI$1),FALSE)</f>
        <v>802.24864449999995</v>
      </c>
      <c r="AH1746" s="300">
        <f>+VLOOKUP($E1746,Consumption!$1:$1048576,MATCH(DATE(AH$2,1,1),INV!$A$1:$LI$1),FALSE)</f>
        <v>821.51129289999994</v>
      </c>
      <c r="AI1746" s="300">
        <f>+VLOOKUP($E1746,Consumption!$1:$1048576,MATCH(DATE(AI$2,1,1),INV!$A$1:$LI$1),FALSE)</f>
        <v>841.80394560000002</v>
      </c>
      <c r="AJ1746" s="300">
        <f>+VLOOKUP($E1746,Consumption!$1:$1048576,MATCH(DATE(AJ$2,1,1),INV!$A$1:$LI$1),FALSE)</f>
        <v>863.20144379999999</v>
      </c>
      <c r="AK1746" s="300">
        <f>+VLOOKUP($E1746,Consumption!$1:$1048576,MATCH(DATE(AK$2,1,1),INV!$A$1:$LI$1),FALSE)</f>
        <v>885.69926359999999</v>
      </c>
      <c r="AL1746" s="300">
        <f>+VLOOKUP($E1746,Consumption!$1:$1048576,MATCH(DATE(AL$2,1,1),INV!$A$1:$LI$1),FALSE)</f>
        <v>909.24827319999997</v>
      </c>
      <c r="AM1746" s="300">
        <f>+VLOOKUP($E1746,Consumption!$1:$1048576,MATCH(DATE(AM$2,1,1),INV!$A$1:$LI$1),FALSE)</f>
        <v>933.76190750000001</v>
      </c>
      <c r="AN1746" s="300">
        <f>+VLOOKUP($E1746,Consumption!$1:$1048576,MATCH(DATE(AN$2,1,1),INV!$A$1:$LI$1),FALSE)</f>
        <v>959.12842999999998</v>
      </c>
      <c r="AO1746" s="300">
        <f>+VLOOKUP($E1746,Consumption!$1:$1048576,MATCH(DATE(AO$2,1,1),INV!$A$1:$LI$1),FALSE)</f>
        <v>985.21721649999995</v>
      </c>
    </row>
    <row r="1747" spans="1:41" ht="15" customHeight="1" x14ac:dyDescent="0.35">
      <c r="A1747" s="382"/>
      <c r="B1747" s="383"/>
      <c r="C1747" s="63" t="s">
        <v>605</v>
      </c>
      <c r="D1747" s="67"/>
      <c r="E1747" s="63" t="s">
        <v>711</v>
      </c>
      <c r="F1747" s="300">
        <f>+VLOOKUP($E1747,Consumption!$1:$1048576,MATCH(DATE(F$2,1,1),INV!$A$1:$LI$1),FALSE)</f>
        <v>10283</v>
      </c>
      <c r="G1747" s="300">
        <f>+VLOOKUP($E1747,Consumption!$1:$1048576,MATCH(DATE(G$2,1,1),INV!$A$1:$LI$1),FALSE)</f>
        <v>10452.42029</v>
      </c>
      <c r="H1747" s="300">
        <f>+VLOOKUP($E1747,Consumption!$1:$1048576,MATCH(DATE(H$2,1,1),INV!$A$1:$LI$1),FALSE)</f>
        <v>10658.50085</v>
      </c>
      <c r="I1747" s="300">
        <f>+VLOOKUP($E1747,Consumption!$1:$1048576,MATCH(DATE(I$2,1,1),INV!$A$1:$LI$1),FALSE)</f>
        <v>10883.232459999999</v>
      </c>
      <c r="J1747" s="300">
        <f>+VLOOKUP($E1747,Consumption!$1:$1048576,MATCH(DATE(J$2,1,1),INV!$A$1:$LI$1),FALSE)</f>
        <v>11125.65748</v>
      </c>
      <c r="K1747" s="300">
        <f>+VLOOKUP($E1747,Consumption!$1:$1048576,MATCH(DATE(K$2,1,1),INV!$A$1:$LI$1),FALSE)</f>
        <v>11387.507610000001</v>
      </c>
      <c r="L1747" s="300">
        <f>+VLOOKUP($E1747,Consumption!$1:$1048576,MATCH(DATE(L$2,1,1),INV!$A$1:$LI$1),FALSE)</f>
        <v>11648.405409999999</v>
      </c>
      <c r="M1747" s="300">
        <f>+VLOOKUP($E1747,Consumption!$1:$1048576,MATCH(DATE(M$2,1,1),INV!$A$1:$LI$1),FALSE)</f>
        <v>11910.313759999999</v>
      </c>
      <c r="N1747" s="300">
        <f>+VLOOKUP($E1747,Consumption!$1:$1048576,MATCH(DATE(N$2,1,1),INV!$A$1:$LI$1),FALSE)</f>
        <v>12178.784530000001</v>
      </c>
      <c r="O1747" s="300">
        <f>+VLOOKUP($E1747,Consumption!$1:$1048576,MATCH(DATE(O$2,1,1),INV!$A$1:$LI$1),FALSE)</f>
        <v>12459.004720000001</v>
      </c>
      <c r="P1747" s="300">
        <f>+VLOOKUP($E1747,Consumption!$1:$1048576,MATCH(DATE(P$2,1,1),INV!$A$1:$LI$1),FALSE)</f>
        <v>12754.5782</v>
      </c>
      <c r="Q1747" s="300">
        <f>+VLOOKUP($E1747,Consumption!$1:$1048576,MATCH(DATE(Q$2,1,1),INV!$A$1:$LI$1),FALSE)</f>
        <v>13069.39654</v>
      </c>
      <c r="R1747" s="300">
        <f>+VLOOKUP($E1747,Consumption!$1:$1048576,MATCH(DATE(R$2,1,1),INV!$A$1:$LI$1),FALSE)</f>
        <v>13404.67964</v>
      </c>
      <c r="S1747" s="300">
        <f>+VLOOKUP($E1747,Consumption!$1:$1048576,MATCH(DATE(S$2,1,1),INV!$A$1:$LI$1),FALSE)</f>
        <v>13756.17346</v>
      </c>
      <c r="T1747" s="300">
        <f>+VLOOKUP($E1747,Consumption!$1:$1048576,MATCH(DATE(T$2,1,1),INV!$A$1:$LI$1),FALSE)</f>
        <v>14118.52664</v>
      </c>
      <c r="U1747" s="300">
        <f>+VLOOKUP($E1747,Consumption!$1:$1048576,MATCH(DATE(U$2,1,1),INV!$A$1:$LI$1),FALSE)</f>
        <v>14487.7477</v>
      </c>
      <c r="V1747" s="300">
        <f>+VLOOKUP($E1747,Consumption!$1:$1048576,MATCH(DATE(V$2,1,1),INV!$A$1:$LI$1),FALSE)</f>
        <v>14878.16576</v>
      </c>
      <c r="W1747" s="300">
        <f>+VLOOKUP($E1747,Consumption!$1:$1048576,MATCH(DATE(W$2,1,1),INV!$A$1:$LI$1),FALSE)</f>
        <v>15287.841039999999</v>
      </c>
      <c r="X1747" s="300">
        <f>+VLOOKUP($E1747,Consumption!$1:$1048576,MATCH(DATE(X$2,1,1),INV!$A$1:$LI$1),FALSE)</f>
        <v>15712.65652</v>
      </c>
      <c r="Y1747" s="300">
        <f>+VLOOKUP($E1747,Consumption!$1:$1048576,MATCH(DATE(Y$2,1,1),INV!$A$1:$LI$1),FALSE)</f>
        <v>16149.575699999999</v>
      </c>
      <c r="Z1747" s="300">
        <f>+VLOOKUP($E1747,Consumption!$1:$1048576,MATCH(DATE(Z$2,1,1),INV!$A$1:$LI$1),FALSE)</f>
        <v>16597.764070000001</v>
      </c>
      <c r="AA1747" s="300">
        <f>+VLOOKUP($E1747,Consumption!$1:$1048576,MATCH(DATE(AA$2,1,1),INV!$A$1:$LI$1),FALSE)</f>
        <v>17058.505730000001</v>
      </c>
      <c r="AB1747" s="300">
        <f>+VLOOKUP($E1747,Consumption!$1:$1048576,MATCH(DATE(AB$2,1,1),INV!$A$1:$LI$1),FALSE)</f>
        <v>17534.589019999999</v>
      </c>
      <c r="AC1747" s="300">
        <f>+VLOOKUP($E1747,Consumption!$1:$1048576,MATCH(DATE(AC$2,1,1),INV!$A$1:$LI$1),FALSE)</f>
        <v>18029.332040000001</v>
      </c>
      <c r="AD1747" s="300">
        <f>+VLOOKUP($E1747,Consumption!$1:$1048576,MATCH(DATE(AD$2,1,1),INV!$A$1:$LI$1),FALSE)</f>
        <v>18544.998309999999</v>
      </c>
      <c r="AE1747" s="300">
        <f>+VLOOKUP($E1747,Consumption!$1:$1048576,MATCH(DATE(AE$2,1,1),INV!$A$1:$LI$1),FALSE)</f>
        <v>19084.203239999999</v>
      </c>
      <c r="AF1747" s="300">
        <f>+VLOOKUP($E1747,Consumption!$1:$1048576,MATCH(DATE(AF$2,1,1),INV!$A$1:$LI$1),FALSE)</f>
        <v>19650.095270000002</v>
      </c>
      <c r="AG1747" s="300">
        <f>+VLOOKUP($E1747,Consumption!$1:$1048576,MATCH(DATE(AG$2,1,1),INV!$A$1:$LI$1),FALSE)</f>
        <v>20247.180939999998</v>
      </c>
      <c r="AH1747" s="300">
        <f>+VLOOKUP($E1747,Consumption!$1:$1048576,MATCH(DATE(AH$2,1,1),INV!$A$1:$LI$1),FALSE)</f>
        <v>20880.598269999999</v>
      </c>
      <c r="AI1747" s="300">
        <f>+VLOOKUP($E1747,Consumption!$1:$1048576,MATCH(DATE(AI$2,1,1),INV!$A$1:$LI$1),FALSE)</f>
        <v>21555.92641</v>
      </c>
      <c r="AJ1747" s="300">
        <f>+VLOOKUP($E1747,Consumption!$1:$1048576,MATCH(DATE(AJ$2,1,1),INV!$A$1:$LI$1),FALSE)</f>
        <v>22276.269349999999</v>
      </c>
      <c r="AK1747" s="300">
        <f>+VLOOKUP($E1747,Consumption!$1:$1048576,MATCH(DATE(AK$2,1,1),INV!$A$1:$LI$1),FALSE)</f>
        <v>23042.213970000001</v>
      </c>
      <c r="AL1747" s="300">
        <f>+VLOOKUP($E1747,Consumption!$1:$1048576,MATCH(DATE(AL$2,1,1),INV!$A$1:$LI$1),FALSE)</f>
        <v>23852.494559999999</v>
      </c>
      <c r="AM1747" s="300">
        <f>+VLOOKUP($E1747,Consumption!$1:$1048576,MATCH(DATE(AM$2,1,1),INV!$A$1:$LI$1),FALSE)</f>
        <v>24704.583159999998</v>
      </c>
      <c r="AN1747" s="300">
        <f>+VLOOKUP($E1747,Consumption!$1:$1048576,MATCH(DATE(AN$2,1,1),INV!$A$1:$LI$1),FALSE)</f>
        <v>25595.139139999999</v>
      </c>
      <c r="AO1747" s="300">
        <f>+VLOOKUP($E1747,Consumption!$1:$1048576,MATCH(DATE(AO$2,1,1),INV!$A$1:$LI$1),FALSE)</f>
        <v>26520.224920000001</v>
      </c>
    </row>
    <row r="1748" spans="1:41" ht="15" customHeight="1" x14ac:dyDescent="0.35">
      <c r="A1748" s="382"/>
      <c r="B1748" s="383"/>
      <c r="C1748" s="63" t="s">
        <v>606</v>
      </c>
      <c r="D1748" s="67"/>
      <c r="E1748" s="63" t="s">
        <v>712</v>
      </c>
      <c r="F1748" s="300">
        <f>+VLOOKUP($E1748,Consumption!$1:$1048576,MATCH(DATE(F$2,1,1),INV!$A$1:$LI$1),FALSE)</f>
        <v>535976.68099999998</v>
      </c>
      <c r="G1748" s="300">
        <f>+VLOOKUP($E1748,Consumption!$1:$1048576,MATCH(DATE(G$2,1,1),INV!$A$1:$LI$1),FALSE)</f>
        <v>531430.26690000005</v>
      </c>
      <c r="H1748" s="300">
        <f>+VLOOKUP($E1748,Consumption!$1:$1048576,MATCH(DATE(H$2,1,1),INV!$A$1:$LI$1),FALSE)</f>
        <v>531939.40330000001</v>
      </c>
      <c r="I1748" s="300">
        <f>+VLOOKUP($E1748,Consumption!$1:$1048576,MATCH(DATE(I$2,1,1),INV!$A$1:$LI$1),FALSE)</f>
        <v>538241.42669999995</v>
      </c>
      <c r="J1748" s="300">
        <f>+VLOOKUP($E1748,Consumption!$1:$1048576,MATCH(DATE(J$2,1,1),INV!$A$1:$LI$1),FALSE)</f>
        <v>546889.77850000001</v>
      </c>
      <c r="K1748" s="300">
        <f>+VLOOKUP($E1748,Consumption!$1:$1048576,MATCH(DATE(K$2,1,1),INV!$A$1:$LI$1),FALSE)</f>
        <v>556692.72530000005</v>
      </c>
      <c r="L1748" s="300">
        <f>+VLOOKUP($E1748,Consumption!$1:$1048576,MATCH(DATE(L$2,1,1),INV!$A$1:$LI$1),FALSE)</f>
        <v>566686.38219999999</v>
      </c>
      <c r="M1748" s="300">
        <f>+VLOOKUP($E1748,Consumption!$1:$1048576,MATCH(DATE(M$2,1,1),INV!$A$1:$LI$1),FALSE)</f>
        <v>576592.31770000001</v>
      </c>
      <c r="N1748" s="300">
        <f>+VLOOKUP($E1748,Consumption!$1:$1048576,MATCH(DATE(N$2,1,1),INV!$A$1:$LI$1),FALSE)</f>
        <v>586565.60530000005</v>
      </c>
      <c r="O1748" s="300">
        <f>+VLOOKUP($E1748,Consumption!$1:$1048576,MATCH(DATE(O$2,1,1),INV!$A$1:$LI$1),FALSE)</f>
        <v>596821.10710000002</v>
      </c>
      <c r="P1748" s="300">
        <f>+VLOOKUP($E1748,Consumption!$1:$1048576,MATCH(DATE(P$2,1,1),INV!$A$1:$LI$1),FALSE)</f>
        <v>607522.33100000001</v>
      </c>
      <c r="Q1748" s="300">
        <f>+VLOOKUP($E1748,Consumption!$1:$1048576,MATCH(DATE(Q$2,1,1),INV!$A$1:$LI$1),FALSE)</f>
        <v>618796.66910000006</v>
      </c>
      <c r="R1748" s="300">
        <f>+VLOOKUP($E1748,Consumption!$1:$1048576,MATCH(DATE(R$2,1,1),INV!$A$1:$LI$1),FALSE)</f>
        <v>630685.7916</v>
      </c>
      <c r="S1748" s="300">
        <f>+VLOOKUP($E1748,Consumption!$1:$1048576,MATCH(DATE(S$2,1,1),INV!$A$1:$LI$1),FALSE)</f>
        <v>643078.54110000003</v>
      </c>
      <c r="T1748" s="300">
        <f>+VLOOKUP($E1748,Consumption!$1:$1048576,MATCH(DATE(T$2,1,1),INV!$A$1:$LI$1),FALSE)</f>
        <v>655842.77630000003</v>
      </c>
      <c r="U1748" s="300">
        <f>+VLOOKUP($E1748,Consumption!$1:$1048576,MATCH(DATE(U$2,1,1),INV!$A$1:$LI$1),FALSE)</f>
        <v>668869.84710000001</v>
      </c>
      <c r="V1748" s="300">
        <f>+VLOOKUP($E1748,Consumption!$1:$1048576,MATCH(DATE(V$2,1,1),INV!$A$1:$LI$1),FALSE)</f>
        <v>682409.13800000004</v>
      </c>
      <c r="W1748" s="300">
        <f>+VLOOKUP($E1748,Consumption!$1:$1048576,MATCH(DATE(W$2,1,1),INV!$A$1:$LI$1),FALSE)</f>
        <v>696539.29269999999</v>
      </c>
      <c r="X1748" s="300">
        <f>+VLOOKUP($E1748,Consumption!$1:$1048576,MATCH(DATE(X$2,1,1),INV!$A$1:$LI$1),FALSE)</f>
        <v>711154.24890000001</v>
      </c>
      <c r="Y1748" s="300">
        <f>+VLOOKUP($E1748,Consumption!$1:$1048576,MATCH(DATE(Y$2,1,1),INV!$A$1:$LI$1),FALSE)</f>
        <v>726130.90639999998</v>
      </c>
      <c r="Z1748" s="300">
        <f>+VLOOKUP($E1748,Consumption!$1:$1048576,MATCH(DATE(Z$2,1,1),INV!$A$1:$LI$1),FALSE)</f>
        <v>741397.08700000006</v>
      </c>
      <c r="AA1748" s="300">
        <f>+VLOOKUP($E1748,Consumption!$1:$1048576,MATCH(DATE(AA$2,1,1),INV!$A$1:$LI$1),FALSE)</f>
        <v>756943.31310000003</v>
      </c>
      <c r="AB1748" s="300">
        <f>+VLOOKUP($E1748,Consumption!$1:$1048576,MATCH(DATE(AB$2,1,1),INV!$A$1:$LI$1),FALSE)</f>
        <v>772826.61419999995</v>
      </c>
      <c r="AC1748" s="300">
        <f>+VLOOKUP($E1748,Consumption!$1:$1048576,MATCH(DATE(AC$2,1,1),INV!$A$1:$LI$1),FALSE)</f>
        <v>789130.40060000005</v>
      </c>
      <c r="AD1748" s="300">
        <f>+VLOOKUP($E1748,Consumption!$1:$1048576,MATCH(DATE(AD$2,1,1),INV!$A$1:$LI$1),FALSE)</f>
        <v>805913.82799999998</v>
      </c>
      <c r="AE1748" s="300">
        <f>+VLOOKUP($E1748,Consumption!$1:$1048576,MATCH(DATE(AE$2,1,1),INV!$A$1:$LI$1),FALSE)</f>
        <v>823223.15379999997</v>
      </c>
      <c r="AF1748" s="300">
        <f>+VLOOKUP($E1748,Consumption!$1:$1048576,MATCH(DATE(AF$2,1,1),INV!$A$1:$LI$1),FALSE)</f>
        <v>841111.79790000001</v>
      </c>
      <c r="AG1748" s="300">
        <f>+VLOOKUP($E1748,Consumption!$1:$1048576,MATCH(DATE(AG$2,1,1),INV!$A$1:$LI$1),FALSE)</f>
        <v>859678.25459999999</v>
      </c>
      <c r="AH1748" s="300">
        <f>+VLOOKUP($E1748,Consumption!$1:$1048576,MATCH(DATE(AH$2,1,1),INV!$A$1:$LI$1),FALSE)</f>
        <v>879013.43579999998</v>
      </c>
      <c r="AI1748" s="300">
        <f>+VLOOKUP($E1748,Consumption!$1:$1048576,MATCH(DATE(AI$2,1,1),INV!$A$1:$LI$1),FALSE)</f>
        <v>899197.92350000003</v>
      </c>
      <c r="AJ1748" s="300">
        <f>+VLOOKUP($E1748,Consumption!$1:$1048576,MATCH(DATE(AJ$2,1,1),INV!$A$1:$LI$1),FALSE)</f>
        <v>920249.79619999998</v>
      </c>
      <c r="AK1748" s="300">
        <f>+VLOOKUP($E1748,Consumption!$1:$1048576,MATCH(DATE(AK$2,1,1),INV!$A$1:$LI$1),FALSE)</f>
        <v>942140.38359999994</v>
      </c>
      <c r="AL1748" s="300">
        <f>+VLOOKUP($E1748,Consumption!$1:$1048576,MATCH(DATE(AL$2,1,1),INV!$A$1:$LI$1),FALSE)</f>
        <v>964821.63179999997</v>
      </c>
      <c r="AM1748" s="300">
        <f>+VLOOKUP($E1748,Consumption!$1:$1048576,MATCH(DATE(AM$2,1,1),INV!$A$1:$LI$1),FALSE)</f>
        <v>988223.76269999996</v>
      </c>
      <c r="AN1748" s="300">
        <f>+VLOOKUP($E1748,Consumption!$1:$1048576,MATCH(DATE(AN$2,1,1),INV!$A$1:$LI$1),FALSE)</f>
        <v>1012260.821</v>
      </c>
      <c r="AO1748" s="300">
        <f>+VLOOKUP($E1748,Consumption!$1:$1048576,MATCH(DATE(AO$2,1,1),INV!$A$1:$LI$1),FALSE)</f>
        <v>1036834.6459999999</v>
      </c>
    </row>
    <row r="1749" spans="1:41" ht="15" customHeight="1" x14ac:dyDescent="0.35">
      <c r="A1749" s="382"/>
      <c r="B1749" s="383"/>
      <c r="C1749" s="63" t="s">
        <v>607</v>
      </c>
      <c r="D1749" s="67"/>
      <c r="E1749" s="63" t="s">
        <v>713</v>
      </c>
      <c r="F1749" s="300">
        <f>+VLOOKUP($E1749,Consumption!$1:$1048576,MATCH(DATE(F$2,1,1),INV!$A$1:$LI$1),FALSE)</f>
        <v>98592.102079999997</v>
      </c>
      <c r="G1749" s="300">
        <f>+VLOOKUP($E1749,Consumption!$1:$1048576,MATCH(DATE(G$2,1,1),INV!$A$1:$LI$1),FALSE)</f>
        <v>97728.116190000001</v>
      </c>
      <c r="H1749" s="300">
        <f>+VLOOKUP($E1749,Consumption!$1:$1048576,MATCH(DATE(H$2,1,1),INV!$A$1:$LI$1),FALSE)</f>
        <v>97765.175470000002</v>
      </c>
      <c r="I1749" s="300">
        <f>+VLOOKUP($E1749,Consumption!$1:$1048576,MATCH(DATE(I$2,1,1),INV!$A$1:$LI$1),FALSE)</f>
        <v>98862.391199999998</v>
      </c>
      <c r="J1749" s="300">
        <f>+VLOOKUP($E1749,Consumption!$1:$1048576,MATCH(DATE(J$2,1,1),INV!$A$1:$LI$1),FALSE)</f>
        <v>100398.31389999999</v>
      </c>
      <c r="K1749" s="300">
        <f>+VLOOKUP($E1749,Consumption!$1:$1048576,MATCH(DATE(K$2,1,1),INV!$A$1:$LI$1),FALSE)</f>
        <v>102163.7294</v>
      </c>
      <c r="L1749" s="300">
        <f>+VLOOKUP($E1749,Consumption!$1:$1048576,MATCH(DATE(L$2,1,1),INV!$A$1:$LI$1),FALSE)</f>
        <v>103998.8817</v>
      </c>
      <c r="M1749" s="300">
        <f>+VLOOKUP($E1749,Consumption!$1:$1048576,MATCH(DATE(M$2,1,1),INV!$A$1:$LI$1),FALSE)</f>
        <v>105847.4537</v>
      </c>
      <c r="N1749" s="300">
        <f>+VLOOKUP($E1749,Consumption!$1:$1048576,MATCH(DATE(N$2,1,1),INV!$A$1:$LI$1),FALSE)</f>
        <v>107723.1857</v>
      </c>
      <c r="O1749" s="300">
        <f>+VLOOKUP($E1749,Consumption!$1:$1048576,MATCH(DATE(O$2,1,1),INV!$A$1:$LI$1),FALSE)</f>
        <v>109651.1483</v>
      </c>
      <c r="P1749" s="300">
        <f>+VLOOKUP($E1749,Consumption!$1:$1048576,MATCH(DATE(P$2,1,1),INV!$A$1:$LI$1),FALSE)</f>
        <v>111652.1623</v>
      </c>
      <c r="Q1749" s="300">
        <f>+VLOOKUP($E1749,Consumption!$1:$1048576,MATCH(DATE(Q$2,1,1),INV!$A$1:$LI$1),FALSE)</f>
        <v>113744.2653</v>
      </c>
      <c r="R1749" s="300">
        <f>+VLOOKUP($E1749,Consumption!$1:$1048576,MATCH(DATE(R$2,1,1),INV!$A$1:$LI$1),FALSE)</f>
        <v>115932.0132</v>
      </c>
      <c r="S1749" s="300">
        <f>+VLOOKUP($E1749,Consumption!$1:$1048576,MATCH(DATE(S$2,1,1),INV!$A$1:$LI$1),FALSE)</f>
        <v>118192.43730000001</v>
      </c>
      <c r="T1749" s="300">
        <f>+VLOOKUP($E1749,Consumption!$1:$1048576,MATCH(DATE(T$2,1,1),INV!$A$1:$LI$1),FALSE)</f>
        <v>120502.35129999999</v>
      </c>
      <c r="U1749" s="300">
        <f>+VLOOKUP($E1749,Consumption!$1:$1048576,MATCH(DATE(U$2,1,1),INV!$A$1:$LI$1),FALSE)</f>
        <v>122846.86109999999</v>
      </c>
      <c r="V1749" s="300">
        <f>+VLOOKUP($E1749,Consumption!$1:$1048576,MATCH(DATE(V$2,1,1),INV!$A$1:$LI$1),FALSE)</f>
        <v>125268.0454</v>
      </c>
      <c r="W1749" s="300">
        <f>+VLOOKUP($E1749,Consumption!$1:$1048576,MATCH(DATE(W$2,1,1),INV!$A$1:$LI$1),FALSE)</f>
        <v>127789.1315</v>
      </c>
      <c r="X1749" s="300">
        <f>+VLOOKUP($E1749,Consumption!$1:$1048576,MATCH(DATE(X$2,1,1),INV!$A$1:$LI$1),FALSE)</f>
        <v>130404.2338</v>
      </c>
      <c r="Y1749" s="300">
        <f>+VLOOKUP($E1749,Consumption!$1:$1048576,MATCH(DATE(Y$2,1,1),INV!$A$1:$LI$1),FALSE)</f>
        <v>133102.59570000001</v>
      </c>
      <c r="Z1749" s="300">
        <f>+VLOOKUP($E1749,Consumption!$1:$1048576,MATCH(DATE(Z$2,1,1),INV!$A$1:$LI$1),FALSE)</f>
        <v>135878.2052</v>
      </c>
      <c r="AA1749" s="300">
        <f>+VLOOKUP($E1749,Consumption!$1:$1048576,MATCH(DATE(AA$2,1,1),INV!$A$1:$LI$1),FALSE)</f>
        <v>138731.74179999999</v>
      </c>
      <c r="AB1749" s="300">
        <f>+VLOOKUP($E1749,Consumption!$1:$1048576,MATCH(DATE(AB$2,1,1),INV!$A$1:$LI$1),FALSE)</f>
        <v>141673.04389999999</v>
      </c>
      <c r="AC1749" s="300">
        <f>+VLOOKUP($E1749,Consumption!$1:$1048576,MATCH(DATE(AC$2,1,1),INV!$A$1:$LI$1),FALSE)</f>
        <v>144715.38699999999</v>
      </c>
      <c r="AD1749" s="300">
        <f>+VLOOKUP($E1749,Consumption!$1:$1048576,MATCH(DATE(AD$2,1,1),INV!$A$1:$LI$1),FALSE)</f>
        <v>147867.5147</v>
      </c>
      <c r="AE1749" s="300">
        <f>+VLOOKUP($E1749,Consumption!$1:$1048576,MATCH(DATE(AE$2,1,1),INV!$A$1:$LI$1),FALSE)</f>
        <v>151135.45329999999</v>
      </c>
      <c r="AF1749" s="300">
        <f>+VLOOKUP($E1749,Consumption!$1:$1048576,MATCH(DATE(AF$2,1,1),INV!$A$1:$LI$1),FALSE)</f>
        <v>154526.23180000001</v>
      </c>
      <c r="AG1749" s="300">
        <f>+VLOOKUP($E1749,Consumption!$1:$1048576,MATCH(DATE(AG$2,1,1),INV!$A$1:$LI$1),FALSE)</f>
        <v>158054.94500000001</v>
      </c>
      <c r="AH1749" s="300">
        <f>+VLOOKUP($E1749,Consumption!$1:$1048576,MATCH(DATE(AH$2,1,1),INV!$A$1:$LI$1),FALSE)</f>
        <v>161734.84280000001</v>
      </c>
      <c r="AI1749" s="300">
        <f>+VLOOKUP($E1749,Consumption!$1:$1048576,MATCH(DATE(AI$2,1,1),INV!$A$1:$LI$1),FALSE)</f>
        <v>165574.8927</v>
      </c>
      <c r="AJ1749" s="300">
        <f>+VLOOKUP($E1749,Consumption!$1:$1048576,MATCH(DATE(AJ$2,1,1),INV!$A$1:$LI$1),FALSE)</f>
        <v>169570.80290000001</v>
      </c>
      <c r="AK1749" s="300">
        <f>+VLOOKUP($E1749,Consumption!$1:$1048576,MATCH(DATE(AK$2,1,1),INV!$A$1:$LI$1),FALSE)</f>
        <v>173709.2665</v>
      </c>
      <c r="AL1749" s="300">
        <f>+VLOOKUP($E1749,Consumption!$1:$1048576,MATCH(DATE(AL$2,1,1),INV!$A$1:$LI$1),FALSE)</f>
        <v>177974.40530000001</v>
      </c>
      <c r="AM1749" s="300">
        <f>+VLOOKUP($E1749,Consumption!$1:$1048576,MATCH(DATE(AM$2,1,1),INV!$A$1:$LI$1),FALSE)</f>
        <v>182348.13709999999</v>
      </c>
      <c r="AN1749" s="300">
        <f>+VLOOKUP($E1749,Consumption!$1:$1048576,MATCH(DATE(AN$2,1,1),INV!$A$1:$LI$1),FALSE)</f>
        <v>186811.30410000001</v>
      </c>
      <c r="AO1749" s="300">
        <f>+VLOOKUP($E1749,Consumption!$1:$1048576,MATCH(DATE(AO$2,1,1),INV!$A$1:$LI$1),FALSE)</f>
        <v>191344.1053</v>
      </c>
    </row>
    <row r="1750" spans="1:41" ht="15" customHeight="1" x14ac:dyDescent="0.35">
      <c r="A1750" s="382"/>
      <c r="B1750" s="383"/>
      <c r="C1750" s="63" t="s">
        <v>608</v>
      </c>
      <c r="D1750" s="67"/>
      <c r="E1750" s="63" t="s">
        <v>714</v>
      </c>
      <c r="F1750" s="300">
        <f>+VLOOKUP($E1750,Consumption!$1:$1048576,MATCH(DATE(F$2,1,1),INV!$A$1:$LI$1),FALSE)</f>
        <v>10.19981995</v>
      </c>
      <c r="G1750" s="300">
        <f>+VLOOKUP($E1750,Consumption!$1:$1048576,MATCH(DATE(G$2,1,1),INV!$A$1:$LI$1),FALSE)</f>
        <v>10.07847647</v>
      </c>
      <c r="H1750" s="300">
        <f>+VLOOKUP($E1750,Consumption!$1:$1048576,MATCH(DATE(H$2,1,1),INV!$A$1:$LI$1),FALSE)</f>
        <v>10.037362720000001</v>
      </c>
      <c r="I1750" s="300">
        <f>+VLOOKUP($E1750,Consumption!$1:$1048576,MATCH(DATE(I$2,1,1),INV!$A$1:$LI$1),FALSE)</f>
        <v>10.101651199999999</v>
      </c>
      <c r="J1750" s="300">
        <f>+VLOOKUP($E1750,Consumption!$1:$1048576,MATCH(DATE(J$2,1,1),INV!$A$1:$LI$1),FALSE)</f>
        <v>10.222882179999999</v>
      </c>
      <c r="K1750" s="300">
        <f>+VLOOKUP($E1750,Consumption!$1:$1048576,MATCH(DATE(K$2,1,1),INV!$A$1:$LI$1),FALSE)</f>
        <v>10.38085261</v>
      </c>
      <c r="L1750" s="300">
        <f>+VLOOKUP($E1750,Consumption!$1:$1048576,MATCH(DATE(L$2,1,1),INV!$A$1:$LI$1),FALSE)</f>
        <v>10.541093099999999</v>
      </c>
      <c r="M1750" s="300">
        <f>+VLOOKUP($E1750,Consumption!$1:$1048576,MATCH(DATE(M$2,1,1),INV!$A$1:$LI$1),FALSE)</f>
        <v>10.69378987</v>
      </c>
      <c r="N1750" s="300">
        <f>+VLOOKUP($E1750,Consumption!$1:$1048576,MATCH(DATE(N$2,1,1),INV!$A$1:$LI$1),FALSE)</f>
        <v>10.8418834</v>
      </c>
      <c r="O1750" s="300">
        <f>+VLOOKUP($E1750,Consumption!$1:$1048576,MATCH(DATE(O$2,1,1),INV!$A$1:$LI$1),FALSE)</f>
        <v>10.991382229999999</v>
      </c>
      <c r="P1750" s="300">
        <f>+VLOOKUP($E1750,Consumption!$1:$1048576,MATCH(DATE(P$2,1,1),INV!$A$1:$LI$1),FALSE)</f>
        <v>11.147496070000001</v>
      </c>
      <c r="Q1750" s="300">
        <f>+VLOOKUP($E1750,Consumption!$1:$1048576,MATCH(DATE(Q$2,1,1),INV!$A$1:$LI$1),FALSE)</f>
        <v>11.314539979999999</v>
      </c>
      <c r="R1750" s="300">
        <f>+VLOOKUP($E1750,Consumption!$1:$1048576,MATCH(DATE(R$2,1,1),INV!$A$1:$LI$1),FALSE)</f>
        <v>11.494783780000001</v>
      </c>
      <c r="S1750" s="300">
        <f>+VLOOKUP($E1750,Consumption!$1:$1048576,MATCH(DATE(S$2,1,1),INV!$A$1:$LI$1),FALSE)</f>
        <v>11.6870786</v>
      </c>
      <c r="T1750" s="300">
        <f>+VLOOKUP($E1750,Consumption!$1:$1048576,MATCH(DATE(T$2,1,1),INV!$A$1:$LI$1),FALSE)</f>
        <v>11.88896862</v>
      </c>
      <c r="U1750" s="300">
        <f>+VLOOKUP($E1750,Consumption!$1:$1048576,MATCH(DATE(U$2,1,1),INV!$A$1:$LI$1),FALSE)</f>
        <v>12.097737990000001</v>
      </c>
      <c r="V1750" s="300">
        <f>+VLOOKUP($E1750,Consumption!$1:$1048576,MATCH(DATE(V$2,1,1),INV!$A$1:$LI$1),FALSE)</f>
        <v>12.33451329</v>
      </c>
      <c r="W1750" s="300">
        <f>+VLOOKUP($E1750,Consumption!$1:$1048576,MATCH(DATE(W$2,1,1),INV!$A$1:$LI$1),FALSE)</f>
        <v>12.599748399999999</v>
      </c>
      <c r="X1750" s="300">
        <f>+VLOOKUP($E1750,Consumption!$1:$1048576,MATCH(DATE(X$2,1,1),INV!$A$1:$LI$1),FALSE)</f>
        <v>12.88555577</v>
      </c>
      <c r="Y1750" s="300">
        <f>+VLOOKUP($E1750,Consumption!$1:$1048576,MATCH(DATE(Y$2,1,1),INV!$A$1:$LI$1),FALSE)</f>
        <v>13.183712979999999</v>
      </c>
      <c r="Z1750" s="300">
        <f>+VLOOKUP($E1750,Consumption!$1:$1048576,MATCH(DATE(Z$2,1,1),INV!$A$1:$LI$1),FALSE)</f>
        <v>13.48847366</v>
      </c>
      <c r="AA1750" s="300">
        <f>+VLOOKUP($E1750,Consumption!$1:$1048576,MATCH(DATE(AA$2,1,1),INV!$A$1:$LI$1),FALSE)</f>
        <v>13.79698825</v>
      </c>
      <c r="AB1750" s="300">
        <f>+VLOOKUP($E1750,Consumption!$1:$1048576,MATCH(DATE(AB$2,1,1),INV!$A$1:$LI$1),FALSE)</f>
        <v>14.10900352</v>
      </c>
      <c r="AC1750" s="300">
        <f>+VLOOKUP($E1750,Consumption!$1:$1048576,MATCH(DATE(AC$2,1,1),INV!$A$1:$LI$1),FALSE)</f>
        <v>14.42567509</v>
      </c>
      <c r="AD1750" s="300">
        <f>+VLOOKUP($E1750,Consumption!$1:$1048576,MATCH(DATE(AD$2,1,1),INV!$A$1:$LI$1),FALSE)</f>
        <v>14.74816539</v>
      </c>
      <c r="AE1750" s="300">
        <f>+VLOOKUP($E1750,Consumption!$1:$1048576,MATCH(DATE(AE$2,1,1),INV!$A$1:$LI$1),FALSE)</f>
        <v>15.07769487</v>
      </c>
      <c r="AF1750" s="300">
        <f>+VLOOKUP($E1750,Consumption!$1:$1048576,MATCH(DATE(AF$2,1,1),INV!$A$1:$LI$1),FALSE)</f>
        <v>15.41577835</v>
      </c>
      <c r="AG1750" s="300">
        <f>+VLOOKUP($E1750,Consumption!$1:$1048576,MATCH(DATE(AG$2,1,1),INV!$A$1:$LI$1),FALSE)</f>
        <v>15.76488041</v>
      </c>
      <c r="AH1750" s="300">
        <f>+VLOOKUP($E1750,Consumption!$1:$1048576,MATCH(DATE(AH$2,1,1),INV!$A$1:$LI$1),FALSE)</f>
        <v>16.127422620000001</v>
      </c>
      <c r="AI1750" s="300">
        <f>+VLOOKUP($E1750,Consumption!$1:$1048576,MATCH(DATE(AI$2,1,1),INV!$A$1:$LI$1),FALSE)</f>
        <v>16.505908139999999</v>
      </c>
      <c r="AJ1750" s="300">
        <f>+VLOOKUP($E1750,Consumption!$1:$1048576,MATCH(DATE(AJ$2,1,1),INV!$A$1:$LI$1),FALSE)</f>
        <v>16.901719450000002</v>
      </c>
      <c r="AK1750" s="300">
        <f>+VLOOKUP($E1750,Consumption!$1:$1048576,MATCH(DATE(AK$2,1,1),INV!$A$1:$LI$1),FALSE)</f>
        <v>17.315196010000001</v>
      </c>
      <c r="AL1750" s="300">
        <f>+VLOOKUP($E1750,Consumption!$1:$1048576,MATCH(DATE(AL$2,1,1),INV!$A$1:$LI$1),FALSE)</f>
        <v>17.746039660000001</v>
      </c>
      <c r="AM1750" s="300">
        <f>+VLOOKUP($E1750,Consumption!$1:$1048576,MATCH(DATE(AM$2,1,1),INV!$A$1:$LI$1),FALSE)</f>
        <v>18.193268360000001</v>
      </c>
      <c r="AN1750" s="300">
        <f>+VLOOKUP($E1750,Consumption!$1:$1048576,MATCH(DATE(AN$2,1,1),INV!$A$1:$LI$1),FALSE)</f>
        <v>18.65536728</v>
      </c>
      <c r="AO1750" s="300">
        <f>+VLOOKUP($E1750,Consumption!$1:$1048576,MATCH(DATE(AO$2,1,1),INV!$A$1:$LI$1),FALSE)</f>
        <v>19.13042033</v>
      </c>
    </row>
    <row r="1751" spans="1:41" ht="15" customHeight="1" x14ac:dyDescent="0.35">
      <c r="A1751" s="382"/>
      <c r="B1751" s="383"/>
      <c r="C1751" s="63" t="s">
        <v>499</v>
      </c>
      <c r="D1751" s="67"/>
      <c r="E1751" s="63" t="s">
        <v>715</v>
      </c>
      <c r="F1751" s="300">
        <f>+VLOOKUP($E1751,Consumption!$1:$1048576,MATCH(DATE(F$2,1,1),INV!$A$1:$LI$1),FALSE)</f>
        <v>27.221472160000001</v>
      </c>
      <c r="G1751" s="300">
        <f>+VLOOKUP($E1751,Consumption!$1:$1048576,MATCH(DATE(G$2,1,1),INV!$A$1:$LI$1),FALSE)</f>
        <v>26.74967818</v>
      </c>
      <c r="H1751" s="300">
        <f>+VLOOKUP($E1751,Consumption!$1:$1048576,MATCH(DATE(H$2,1,1),INV!$A$1:$LI$1),FALSE)</f>
        <v>26.15489341</v>
      </c>
      <c r="I1751" s="300">
        <f>+VLOOKUP($E1751,Consumption!$1:$1048576,MATCH(DATE(I$2,1,1),INV!$A$1:$LI$1),FALSE)</f>
        <v>25.513012759999999</v>
      </c>
      <c r="J1751" s="300">
        <f>+VLOOKUP($E1751,Consumption!$1:$1048576,MATCH(DATE(J$2,1,1),INV!$A$1:$LI$1),FALSE)</f>
        <v>25.020654799999999</v>
      </c>
      <c r="K1751" s="300">
        <f>+VLOOKUP($E1751,Consumption!$1:$1048576,MATCH(DATE(K$2,1,1),INV!$A$1:$LI$1),FALSE)</f>
        <v>24.623603660000001</v>
      </c>
      <c r="L1751" s="300">
        <f>+VLOOKUP($E1751,Consumption!$1:$1048576,MATCH(DATE(L$2,1,1),INV!$A$1:$LI$1),FALSE)</f>
        <v>24.265484699999998</v>
      </c>
      <c r="M1751" s="300">
        <f>+VLOOKUP($E1751,Consumption!$1:$1048576,MATCH(DATE(M$2,1,1),INV!$A$1:$LI$1),FALSE)</f>
        <v>23.927613640000001</v>
      </c>
      <c r="N1751" s="300">
        <f>+VLOOKUP($E1751,Consumption!$1:$1048576,MATCH(DATE(N$2,1,1),INV!$A$1:$LI$1),FALSE)</f>
        <v>23.597381800000001</v>
      </c>
      <c r="O1751" s="300">
        <f>+VLOOKUP($E1751,Consumption!$1:$1048576,MATCH(DATE(O$2,1,1),INV!$A$1:$LI$1),FALSE)</f>
        <v>23.27272434</v>
      </c>
      <c r="P1751" s="300">
        <f>+VLOOKUP($E1751,Consumption!$1:$1048576,MATCH(DATE(P$2,1,1),INV!$A$1:$LI$1),FALSE)</f>
        <v>22.952143970000002</v>
      </c>
      <c r="Q1751" s="300">
        <f>+VLOOKUP($E1751,Consumption!$1:$1048576,MATCH(DATE(Q$2,1,1),INV!$A$1:$LI$1),FALSE)</f>
        <v>22.63487799</v>
      </c>
      <c r="R1751" s="300">
        <f>+VLOOKUP($E1751,Consumption!$1:$1048576,MATCH(DATE(R$2,1,1),INV!$A$1:$LI$1),FALSE)</f>
        <v>22.320763970000002</v>
      </c>
      <c r="S1751" s="300">
        <f>+VLOOKUP($E1751,Consumption!$1:$1048576,MATCH(DATE(S$2,1,1),INV!$A$1:$LI$1),FALSE)</f>
        <v>22.010003730000001</v>
      </c>
      <c r="T1751" s="300">
        <f>+VLOOKUP($E1751,Consumption!$1:$1048576,MATCH(DATE(T$2,1,1),INV!$A$1:$LI$1),FALSE)</f>
        <v>21.70282134</v>
      </c>
      <c r="U1751" s="300">
        <f>+VLOOKUP($E1751,Consumption!$1:$1048576,MATCH(DATE(U$2,1,1),INV!$A$1:$LI$1),FALSE)</f>
        <v>21.399437819999999</v>
      </c>
      <c r="V1751" s="300">
        <f>+VLOOKUP($E1751,Consumption!$1:$1048576,MATCH(DATE(V$2,1,1),INV!$A$1:$LI$1),FALSE)</f>
        <v>21.128436319999999</v>
      </c>
      <c r="W1751" s="300">
        <f>+VLOOKUP($E1751,Consumption!$1:$1048576,MATCH(DATE(W$2,1,1),INV!$A$1:$LI$1),FALSE)</f>
        <v>20.880058009999999</v>
      </c>
      <c r="X1751" s="300">
        <f>+VLOOKUP($E1751,Consumption!$1:$1048576,MATCH(DATE(X$2,1,1),INV!$A$1:$LI$1),FALSE)</f>
        <v>20.648968100000001</v>
      </c>
      <c r="Y1751" s="300">
        <f>+VLOOKUP($E1751,Consumption!$1:$1048576,MATCH(DATE(Y$2,1,1),INV!$A$1:$LI$1),FALSE)</f>
        <v>20.431871449999999</v>
      </c>
      <c r="Z1751" s="300">
        <f>+VLOOKUP($E1751,Consumption!$1:$1048576,MATCH(DATE(Z$2,1,1),INV!$A$1:$LI$1),FALSE)</f>
        <v>20.2261384</v>
      </c>
      <c r="AA1751" s="300">
        <f>+VLOOKUP($E1751,Consumption!$1:$1048576,MATCH(DATE(AA$2,1,1),INV!$A$1:$LI$1),FALSE)</f>
        <v>20.029513229999999</v>
      </c>
      <c r="AB1751" s="300">
        <f>+VLOOKUP($E1751,Consumption!$1:$1048576,MATCH(DATE(AB$2,1,1),INV!$A$1:$LI$1),FALSE)</f>
        <v>19.840082550000002</v>
      </c>
      <c r="AC1751" s="300">
        <f>+VLOOKUP($E1751,Consumption!$1:$1048576,MATCH(DATE(AC$2,1,1),INV!$A$1:$LI$1),FALSE)</f>
        <v>19.65627744</v>
      </c>
      <c r="AD1751" s="300">
        <f>+VLOOKUP($E1751,Consumption!$1:$1048576,MATCH(DATE(AD$2,1,1),INV!$A$1:$LI$1),FALSE)</f>
        <v>19.476811869999999</v>
      </c>
      <c r="AE1751" s="300">
        <f>+VLOOKUP($E1751,Consumption!$1:$1048576,MATCH(DATE(AE$2,1,1),INV!$A$1:$LI$1),FALSE)</f>
        <v>19.300693150000001</v>
      </c>
      <c r="AF1751" s="300">
        <f>+VLOOKUP($E1751,Consumption!$1:$1048576,MATCH(DATE(AF$2,1,1),INV!$A$1:$LI$1),FALSE)</f>
        <v>19.12715601</v>
      </c>
      <c r="AG1751" s="300">
        <f>+VLOOKUP($E1751,Consumption!$1:$1048576,MATCH(DATE(AG$2,1,1),INV!$A$1:$LI$1),FALSE)</f>
        <v>18.955618810000001</v>
      </c>
      <c r="AH1751" s="300">
        <f>+VLOOKUP($E1751,Consumption!$1:$1048576,MATCH(DATE(AH$2,1,1),INV!$A$1:$LI$1),FALSE)</f>
        <v>18.785626659999998</v>
      </c>
      <c r="AI1751" s="300">
        <f>+VLOOKUP($E1751,Consumption!$1:$1048576,MATCH(DATE(AI$2,1,1),INV!$A$1:$LI$1),FALSE)</f>
        <v>18.616870670000001</v>
      </c>
      <c r="AJ1751" s="300">
        <f>+VLOOKUP($E1751,Consumption!$1:$1048576,MATCH(DATE(AJ$2,1,1),INV!$A$1:$LI$1),FALSE)</f>
        <v>18.449085700000001</v>
      </c>
      <c r="AK1751" s="300">
        <f>+VLOOKUP($E1751,Consumption!$1:$1048576,MATCH(DATE(AK$2,1,1),INV!$A$1:$LI$1),FALSE)</f>
        <v>18.2820362</v>
      </c>
      <c r="AL1751" s="300">
        <f>+VLOOKUP($E1751,Consumption!$1:$1048576,MATCH(DATE(AL$2,1,1),INV!$A$1:$LI$1),FALSE)</f>
        <v>18.115524650000001</v>
      </c>
      <c r="AM1751" s="300">
        <f>+VLOOKUP($E1751,Consumption!$1:$1048576,MATCH(DATE(AM$2,1,1),INV!$A$1:$LI$1),FALSE)</f>
        <v>17.949406280000002</v>
      </c>
      <c r="AN1751" s="300">
        <f>+VLOOKUP($E1751,Consumption!$1:$1048576,MATCH(DATE(AN$2,1,1),INV!$A$1:$LI$1),FALSE)</f>
        <v>17.783602599999998</v>
      </c>
      <c r="AO1751" s="300">
        <f>+VLOOKUP($E1751,Consumption!$1:$1048576,MATCH(DATE(AO$2,1,1),INV!$A$1:$LI$1),FALSE)</f>
        <v>17.618108029999998</v>
      </c>
    </row>
    <row r="1752" spans="1:41" ht="15" customHeight="1" x14ac:dyDescent="0.35">
      <c r="A1752" s="382"/>
      <c r="B1752" s="383"/>
      <c r="C1752" s="63" t="s">
        <v>500</v>
      </c>
      <c r="D1752" s="67"/>
      <c r="E1752" s="63" t="s">
        <v>716</v>
      </c>
      <c r="F1752" s="300" t="e">
        <f>+VLOOKUP($E1752,Consumption!$1:$1048576,MATCH(DATE(F$2,1,1),INV!$A$1:$LI$1),FALSE)</f>
        <v>#N/A</v>
      </c>
      <c r="G1752" s="300" t="e">
        <f>+VLOOKUP($E1752,Consumption!$1:$1048576,MATCH(DATE(G$2,1,1),INV!$A$1:$LI$1),FALSE)</f>
        <v>#N/A</v>
      </c>
      <c r="H1752" s="300" t="e">
        <f>+VLOOKUP($E1752,Consumption!$1:$1048576,MATCH(DATE(H$2,1,1),INV!$A$1:$LI$1),FALSE)</f>
        <v>#N/A</v>
      </c>
      <c r="I1752" s="300" t="e">
        <f>+VLOOKUP($E1752,Consumption!$1:$1048576,MATCH(DATE(I$2,1,1),INV!$A$1:$LI$1),FALSE)</f>
        <v>#N/A</v>
      </c>
      <c r="J1752" s="300" t="e">
        <f>+VLOOKUP($E1752,Consumption!$1:$1048576,MATCH(DATE(J$2,1,1),INV!$A$1:$LI$1),FALSE)</f>
        <v>#N/A</v>
      </c>
      <c r="K1752" s="300" t="e">
        <f>+VLOOKUP($E1752,Consumption!$1:$1048576,MATCH(DATE(K$2,1,1),INV!$A$1:$LI$1),FALSE)</f>
        <v>#N/A</v>
      </c>
      <c r="L1752" s="300" t="e">
        <f>+VLOOKUP($E1752,Consumption!$1:$1048576,MATCH(DATE(L$2,1,1),INV!$A$1:$LI$1),FALSE)</f>
        <v>#N/A</v>
      </c>
      <c r="M1752" s="300" t="e">
        <f>+VLOOKUP($E1752,Consumption!$1:$1048576,MATCH(DATE(M$2,1,1),INV!$A$1:$LI$1),FALSE)</f>
        <v>#N/A</v>
      </c>
      <c r="N1752" s="300" t="e">
        <f>+VLOOKUP($E1752,Consumption!$1:$1048576,MATCH(DATE(N$2,1,1),INV!$A$1:$LI$1),FALSE)</f>
        <v>#N/A</v>
      </c>
      <c r="O1752" s="300" t="e">
        <f>+VLOOKUP($E1752,Consumption!$1:$1048576,MATCH(DATE(O$2,1,1),INV!$A$1:$LI$1),FALSE)</f>
        <v>#N/A</v>
      </c>
      <c r="P1752" s="300" t="e">
        <f>+VLOOKUP($E1752,Consumption!$1:$1048576,MATCH(DATE(P$2,1,1),INV!$A$1:$LI$1),FALSE)</f>
        <v>#N/A</v>
      </c>
      <c r="Q1752" s="300" t="e">
        <f>+VLOOKUP($E1752,Consumption!$1:$1048576,MATCH(DATE(Q$2,1,1),INV!$A$1:$LI$1),FALSE)</f>
        <v>#N/A</v>
      </c>
      <c r="R1752" s="300" t="e">
        <f>+VLOOKUP($E1752,Consumption!$1:$1048576,MATCH(DATE(R$2,1,1),INV!$A$1:$LI$1),FALSE)</f>
        <v>#N/A</v>
      </c>
      <c r="S1752" s="300" t="e">
        <f>+VLOOKUP($E1752,Consumption!$1:$1048576,MATCH(DATE(S$2,1,1),INV!$A$1:$LI$1),FALSE)</f>
        <v>#N/A</v>
      </c>
      <c r="T1752" s="300" t="e">
        <f>+VLOOKUP($E1752,Consumption!$1:$1048576,MATCH(DATE(T$2,1,1),INV!$A$1:$LI$1),FALSE)</f>
        <v>#N/A</v>
      </c>
      <c r="U1752" s="300" t="e">
        <f>+VLOOKUP($E1752,Consumption!$1:$1048576,MATCH(DATE(U$2,1,1),INV!$A$1:$LI$1),FALSE)</f>
        <v>#N/A</v>
      </c>
      <c r="V1752" s="300" t="e">
        <f>+VLOOKUP($E1752,Consumption!$1:$1048576,MATCH(DATE(V$2,1,1),INV!$A$1:$LI$1),FALSE)</f>
        <v>#N/A</v>
      </c>
      <c r="W1752" s="300" t="e">
        <f>+VLOOKUP($E1752,Consumption!$1:$1048576,MATCH(DATE(W$2,1,1),INV!$A$1:$LI$1),FALSE)</f>
        <v>#N/A</v>
      </c>
      <c r="X1752" s="300" t="e">
        <f>+VLOOKUP($E1752,Consumption!$1:$1048576,MATCH(DATE(X$2,1,1),INV!$A$1:$LI$1),FALSE)</f>
        <v>#N/A</v>
      </c>
      <c r="Y1752" s="300" t="e">
        <f>+VLOOKUP($E1752,Consumption!$1:$1048576,MATCH(DATE(Y$2,1,1),INV!$A$1:$LI$1),FALSE)</f>
        <v>#N/A</v>
      </c>
      <c r="Z1752" s="300" t="e">
        <f>+VLOOKUP($E1752,Consumption!$1:$1048576,MATCH(DATE(Z$2,1,1),INV!$A$1:$LI$1),FALSE)</f>
        <v>#N/A</v>
      </c>
      <c r="AA1752" s="300" t="e">
        <f>+VLOOKUP($E1752,Consumption!$1:$1048576,MATCH(DATE(AA$2,1,1),INV!$A$1:$LI$1),FALSE)</f>
        <v>#N/A</v>
      </c>
      <c r="AB1752" s="300" t="e">
        <f>+VLOOKUP($E1752,Consumption!$1:$1048576,MATCH(DATE(AB$2,1,1),INV!$A$1:$LI$1),FALSE)</f>
        <v>#N/A</v>
      </c>
      <c r="AC1752" s="300" t="e">
        <f>+VLOOKUP($E1752,Consumption!$1:$1048576,MATCH(DATE(AC$2,1,1),INV!$A$1:$LI$1),FALSE)</f>
        <v>#N/A</v>
      </c>
      <c r="AD1752" s="300" t="e">
        <f>+VLOOKUP($E1752,Consumption!$1:$1048576,MATCH(DATE(AD$2,1,1),INV!$A$1:$LI$1),FALSE)</f>
        <v>#N/A</v>
      </c>
      <c r="AE1752" s="300" t="e">
        <f>+VLOOKUP($E1752,Consumption!$1:$1048576,MATCH(DATE(AE$2,1,1),INV!$A$1:$LI$1),FALSE)</f>
        <v>#N/A</v>
      </c>
      <c r="AF1752" s="300" t="e">
        <f>+VLOOKUP($E1752,Consumption!$1:$1048576,MATCH(DATE(AF$2,1,1),INV!$A$1:$LI$1),FALSE)</f>
        <v>#N/A</v>
      </c>
      <c r="AG1752" s="300" t="e">
        <f>+VLOOKUP($E1752,Consumption!$1:$1048576,MATCH(DATE(AG$2,1,1),INV!$A$1:$LI$1),FALSE)</f>
        <v>#N/A</v>
      </c>
      <c r="AH1752" s="300" t="e">
        <f>+VLOOKUP($E1752,Consumption!$1:$1048576,MATCH(DATE(AH$2,1,1),INV!$A$1:$LI$1),FALSE)</f>
        <v>#N/A</v>
      </c>
      <c r="AI1752" s="300" t="e">
        <f>+VLOOKUP($E1752,Consumption!$1:$1048576,MATCH(DATE(AI$2,1,1),INV!$A$1:$LI$1),FALSE)</f>
        <v>#N/A</v>
      </c>
      <c r="AJ1752" s="300" t="e">
        <f>+VLOOKUP($E1752,Consumption!$1:$1048576,MATCH(DATE(AJ$2,1,1),INV!$A$1:$LI$1),FALSE)</f>
        <v>#N/A</v>
      </c>
      <c r="AK1752" s="300" t="e">
        <f>+VLOOKUP($E1752,Consumption!$1:$1048576,MATCH(DATE(AK$2,1,1),INV!$A$1:$LI$1),FALSE)</f>
        <v>#N/A</v>
      </c>
      <c r="AL1752" s="300" t="e">
        <f>+VLOOKUP($E1752,Consumption!$1:$1048576,MATCH(DATE(AL$2,1,1),INV!$A$1:$LI$1),FALSE)</f>
        <v>#N/A</v>
      </c>
      <c r="AM1752" s="300" t="e">
        <f>+VLOOKUP($E1752,Consumption!$1:$1048576,MATCH(DATE(AM$2,1,1),INV!$A$1:$LI$1),FALSE)</f>
        <v>#N/A</v>
      </c>
      <c r="AN1752" s="300" t="e">
        <f>+VLOOKUP($E1752,Consumption!$1:$1048576,MATCH(DATE(AN$2,1,1),INV!$A$1:$LI$1),FALSE)</f>
        <v>#N/A</v>
      </c>
      <c r="AO1752" s="300" t="e">
        <f>+VLOOKUP($E1752,Consumption!$1:$1048576,MATCH(DATE(AO$2,1,1),INV!$A$1:$LI$1),FALSE)</f>
        <v>#N/A</v>
      </c>
    </row>
    <row r="1753" spans="1:41" ht="15" customHeight="1" x14ac:dyDescent="0.35">
      <c r="A1753" s="382"/>
      <c r="B1753" s="383"/>
      <c r="C1753" s="63" t="s">
        <v>501</v>
      </c>
      <c r="D1753" s="67"/>
      <c r="E1753" s="63" t="s">
        <v>717</v>
      </c>
      <c r="F1753" s="300">
        <f>+VLOOKUP($E1753,Consumption!$1:$1048576,MATCH(DATE(F$2,1,1),INV!$A$1:$LI$1),FALSE)</f>
        <v>38548.354639999998</v>
      </c>
      <c r="G1753" s="300">
        <f>+VLOOKUP($E1753,Consumption!$1:$1048576,MATCH(DATE(G$2,1,1),INV!$A$1:$LI$1),FALSE)</f>
        <v>38311.057229999999</v>
      </c>
      <c r="H1753" s="300">
        <f>+VLOOKUP($E1753,Consumption!$1:$1048576,MATCH(DATE(H$2,1,1),INV!$A$1:$LI$1),FALSE)</f>
        <v>37950.218229999999</v>
      </c>
      <c r="I1753" s="300">
        <f>+VLOOKUP($E1753,Consumption!$1:$1048576,MATCH(DATE(I$2,1,1),INV!$A$1:$LI$1),FALSE)</f>
        <v>37612.805780000002</v>
      </c>
      <c r="J1753" s="300">
        <f>+VLOOKUP($E1753,Consumption!$1:$1048576,MATCH(DATE(J$2,1,1),INV!$A$1:$LI$1),FALSE)</f>
        <v>37319.508269999998</v>
      </c>
      <c r="K1753" s="300">
        <f>+VLOOKUP($E1753,Consumption!$1:$1048576,MATCH(DATE(K$2,1,1),INV!$A$1:$LI$1),FALSE)</f>
        <v>37045.390870000003</v>
      </c>
      <c r="L1753" s="300">
        <f>+VLOOKUP($E1753,Consumption!$1:$1048576,MATCH(DATE(L$2,1,1),INV!$A$1:$LI$1),FALSE)</f>
        <v>36709.050569999999</v>
      </c>
      <c r="M1753" s="300">
        <f>+VLOOKUP($E1753,Consumption!$1:$1048576,MATCH(DATE(M$2,1,1),INV!$A$1:$LI$1),FALSE)</f>
        <v>36241.767599999999</v>
      </c>
      <c r="N1753" s="300">
        <f>+VLOOKUP($E1753,Consumption!$1:$1048576,MATCH(DATE(N$2,1,1),INV!$A$1:$LI$1),FALSE)</f>
        <v>35584.586880000003</v>
      </c>
      <c r="O1753" s="300">
        <f>+VLOOKUP($E1753,Consumption!$1:$1048576,MATCH(DATE(O$2,1,1),INV!$A$1:$LI$1),FALSE)</f>
        <v>34692.124309999999</v>
      </c>
      <c r="P1753" s="300">
        <f>+VLOOKUP($E1753,Consumption!$1:$1048576,MATCH(DATE(P$2,1,1),INV!$A$1:$LI$1),FALSE)</f>
        <v>33542.065710000003</v>
      </c>
      <c r="Q1753" s="300">
        <f>+VLOOKUP($E1753,Consumption!$1:$1048576,MATCH(DATE(Q$2,1,1),INV!$A$1:$LI$1),FALSE)</f>
        <v>32143.738959999999</v>
      </c>
      <c r="R1753" s="300">
        <f>+VLOOKUP($E1753,Consumption!$1:$1048576,MATCH(DATE(R$2,1,1),INV!$A$1:$LI$1),FALSE)</f>
        <v>30537.85585</v>
      </c>
      <c r="S1753" s="300">
        <f>+VLOOKUP($E1753,Consumption!$1:$1048576,MATCH(DATE(S$2,1,1),INV!$A$1:$LI$1),FALSE)</f>
        <v>28786.776239999999</v>
      </c>
      <c r="T1753" s="300">
        <f>+VLOOKUP($E1753,Consumption!$1:$1048576,MATCH(DATE(T$2,1,1),INV!$A$1:$LI$1),FALSE)</f>
        <v>26960.385480000001</v>
      </c>
      <c r="U1753" s="300">
        <f>+VLOOKUP($E1753,Consumption!$1:$1048576,MATCH(DATE(U$2,1,1),INV!$A$1:$LI$1),FALSE)</f>
        <v>25122.893759999999</v>
      </c>
      <c r="V1753" s="300">
        <f>+VLOOKUP($E1753,Consumption!$1:$1048576,MATCH(DATE(V$2,1,1),INV!$A$1:$LI$1),FALSE)</f>
        <v>23330.383900000001</v>
      </c>
      <c r="W1753" s="300">
        <f>+VLOOKUP($E1753,Consumption!$1:$1048576,MATCH(DATE(W$2,1,1),INV!$A$1:$LI$1),FALSE)</f>
        <v>21620.693139999999</v>
      </c>
      <c r="X1753" s="300">
        <f>+VLOOKUP($E1753,Consumption!$1:$1048576,MATCH(DATE(X$2,1,1),INV!$A$1:$LI$1),FALSE)</f>
        <v>20012.675879999999</v>
      </c>
      <c r="Y1753" s="300">
        <f>+VLOOKUP($E1753,Consumption!$1:$1048576,MATCH(DATE(Y$2,1,1),INV!$A$1:$LI$1),FALSE)</f>
        <v>18512.315780000001</v>
      </c>
      <c r="Z1753" s="300">
        <f>+VLOOKUP($E1753,Consumption!$1:$1048576,MATCH(DATE(Z$2,1,1),INV!$A$1:$LI$1),FALSE)</f>
        <v>17118.366689999999</v>
      </c>
      <c r="AA1753" s="300">
        <f>+VLOOKUP($E1753,Consumption!$1:$1048576,MATCH(DATE(AA$2,1,1),INV!$A$1:$LI$1),FALSE)</f>
        <v>15826.06438</v>
      </c>
      <c r="AB1753" s="300">
        <f>+VLOOKUP($E1753,Consumption!$1:$1048576,MATCH(DATE(AB$2,1,1),INV!$A$1:$LI$1),FALSE)</f>
        <v>14629.222589999999</v>
      </c>
      <c r="AC1753" s="300">
        <f>+VLOOKUP($E1753,Consumption!$1:$1048576,MATCH(DATE(AC$2,1,1),INV!$A$1:$LI$1),FALSE)</f>
        <v>13521.29983</v>
      </c>
      <c r="AD1753" s="300">
        <f>+VLOOKUP($E1753,Consumption!$1:$1048576,MATCH(DATE(AD$2,1,1),INV!$A$1:$LI$1),FALSE)</f>
        <v>12495.889579999999</v>
      </c>
      <c r="AE1753" s="300">
        <f>+VLOOKUP($E1753,Consumption!$1:$1048576,MATCH(DATE(AE$2,1,1),INV!$A$1:$LI$1),FALSE)</f>
        <v>11546.929959999999</v>
      </c>
      <c r="AF1753" s="300">
        <f>+VLOOKUP($E1753,Consumption!$1:$1048576,MATCH(DATE(AF$2,1,1),INV!$A$1:$LI$1),FALSE)</f>
        <v>10668.772940000001</v>
      </c>
      <c r="AG1753" s="300">
        <f>+VLOOKUP($E1753,Consumption!$1:$1048576,MATCH(DATE(AG$2,1,1),INV!$A$1:$LI$1),FALSE)</f>
        <v>9856.1908769999991</v>
      </c>
      <c r="AH1753" s="300">
        <f>+VLOOKUP($E1753,Consumption!$1:$1048576,MATCH(DATE(AH$2,1,1),INV!$A$1:$LI$1),FALSE)</f>
        <v>9104.3540589999993</v>
      </c>
      <c r="AI1753" s="300">
        <f>+VLOOKUP($E1753,Consumption!$1:$1048576,MATCH(DATE(AI$2,1,1),INV!$A$1:$LI$1),FALSE)</f>
        <v>8408.8019970000005</v>
      </c>
      <c r="AJ1753" s="300">
        <f>+VLOOKUP($E1753,Consumption!$1:$1048576,MATCH(DATE(AJ$2,1,1),INV!$A$1:$LI$1),FALSE)</f>
        <v>7765.4099329999999</v>
      </c>
      <c r="AK1753" s="300">
        <f>+VLOOKUP($E1753,Consumption!$1:$1048576,MATCH(DATE(AK$2,1,1),INV!$A$1:$LI$1),FALSE)</f>
        <v>7170.3588019999997</v>
      </c>
      <c r="AL1753" s="300">
        <f>+VLOOKUP($E1753,Consumption!$1:$1048576,MATCH(DATE(AL$2,1,1),INV!$A$1:$LI$1),FALSE)</f>
        <v>6620.1093629999996</v>
      </c>
      <c r="AM1753" s="300">
        <f>+VLOOKUP($E1753,Consumption!$1:$1048576,MATCH(DATE(AM$2,1,1),INV!$A$1:$LI$1),FALSE)</f>
        <v>6111.3793580000001</v>
      </c>
      <c r="AN1753" s="300">
        <f>+VLOOKUP($E1753,Consumption!$1:$1048576,MATCH(DATE(AN$2,1,1),INV!$A$1:$LI$1),FALSE)</f>
        <v>5641.1231019999996</v>
      </c>
      <c r="AO1753" s="300">
        <f>+VLOOKUP($E1753,Consumption!$1:$1048576,MATCH(DATE(AO$2,1,1),INV!$A$1:$LI$1),FALSE)</f>
        <v>5206.5130859999999</v>
      </c>
    </row>
    <row r="1754" spans="1:41" ht="15" customHeight="1" x14ac:dyDescent="0.35">
      <c r="A1754" s="382"/>
      <c r="B1754" s="383"/>
      <c r="C1754" s="63" t="s">
        <v>502</v>
      </c>
      <c r="D1754" s="67"/>
      <c r="E1754" s="63" t="s">
        <v>718</v>
      </c>
      <c r="F1754" s="300">
        <f>+VLOOKUP($E1754,Consumption!$1:$1048576,MATCH(DATE(F$2,1,1),INV!$A$1:$LI$1),FALSE)</f>
        <v>7671.6147879999999</v>
      </c>
      <c r="G1754" s="300">
        <f>+VLOOKUP($E1754,Consumption!$1:$1048576,MATCH(DATE(G$2,1,1),INV!$A$1:$LI$1),FALSE)</f>
        <v>7653.3450300000004</v>
      </c>
      <c r="H1754" s="300">
        <f>+VLOOKUP($E1754,Consumption!$1:$1048576,MATCH(DATE(H$2,1,1),INV!$A$1:$LI$1),FALSE)</f>
        <v>7606.3500979999999</v>
      </c>
      <c r="I1754" s="300">
        <f>+VLOOKUP($E1754,Consumption!$1:$1048576,MATCH(DATE(I$2,1,1),INV!$A$1:$LI$1),FALSE)</f>
        <v>7549.0413939999999</v>
      </c>
      <c r="J1754" s="300">
        <f>+VLOOKUP($E1754,Consumption!$1:$1048576,MATCH(DATE(J$2,1,1),INV!$A$1:$LI$1),FALSE)</f>
        <v>7499.7806680000003</v>
      </c>
      <c r="K1754" s="300">
        <f>+VLOOKUP($E1754,Consumption!$1:$1048576,MATCH(DATE(K$2,1,1),INV!$A$1:$LI$1),FALSE)</f>
        <v>7458.2488940000003</v>
      </c>
      <c r="L1754" s="300">
        <f>+VLOOKUP($E1754,Consumption!$1:$1048576,MATCH(DATE(L$2,1,1),INV!$A$1:$LI$1),FALSE)</f>
        <v>7365.3779450000002</v>
      </c>
      <c r="M1754" s="300">
        <f>+VLOOKUP($E1754,Consumption!$1:$1048576,MATCH(DATE(M$2,1,1),INV!$A$1:$LI$1),FALSE)</f>
        <v>7251.4143510000004</v>
      </c>
      <c r="N1754" s="300">
        <f>+VLOOKUP($E1754,Consumption!$1:$1048576,MATCH(DATE(N$2,1,1),INV!$A$1:$LI$1),FALSE)</f>
        <v>7132.6671329999999</v>
      </c>
      <c r="O1754" s="300">
        <f>+VLOOKUP($E1754,Consumption!$1:$1048576,MATCH(DATE(O$2,1,1),INV!$A$1:$LI$1),FALSE)</f>
        <v>7017.0694839999996</v>
      </c>
      <c r="P1754" s="300">
        <f>+VLOOKUP($E1754,Consumption!$1:$1048576,MATCH(DATE(P$2,1,1),INV!$A$1:$LI$1),FALSE)</f>
        <v>6907.7231259999999</v>
      </c>
      <c r="Q1754" s="300">
        <f>+VLOOKUP($E1754,Consumption!$1:$1048576,MATCH(DATE(Q$2,1,1),INV!$A$1:$LI$1),FALSE)</f>
        <v>6805.5881499999996</v>
      </c>
      <c r="R1754" s="300">
        <f>+VLOOKUP($E1754,Consumption!$1:$1048576,MATCH(DATE(R$2,1,1),INV!$A$1:$LI$1),FALSE)</f>
        <v>6710.4888000000001</v>
      </c>
      <c r="S1754" s="300">
        <f>+VLOOKUP($E1754,Consumption!$1:$1048576,MATCH(DATE(S$2,1,1),INV!$A$1:$LI$1),FALSE)</f>
        <v>6621.5996020000002</v>
      </c>
      <c r="T1754" s="300">
        <f>+VLOOKUP($E1754,Consumption!$1:$1048576,MATCH(DATE(T$2,1,1),INV!$A$1:$LI$1),FALSE)</f>
        <v>6537.8162929999999</v>
      </c>
      <c r="U1754" s="300">
        <f>+VLOOKUP($E1754,Consumption!$1:$1048576,MATCH(DATE(U$2,1,1),INV!$A$1:$LI$1),FALSE)</f>
        <v>6458.1427720000002</v>
      </c>
      <c r="V1754" s="300">
        <f>+VLOOKUP($E1754,Consumption!$1:$1048576,MATCH(DATE(V$2,1,1),INV!$A$1:$LI$1),FALSE)</f>
        <v>6412.0476589999998</v>
      </c>
      <c r="W1754" s="300">
        <f>+VLOOKUP($E1754,Consumption!$1:$1048576,MATCH(DATE(W$2,1,1),INV!$A$1:$LI$1),FALSE)</f>
        <v>6383.7681679999996</v>
      </c>
      <c r="X1754" s="300">
        <f>+VLOOKUP($E1754,Consumption!$1:$1048576,MATCH(DATE(X$2,1,1),INV!$A$1:$LI$1),FALSE)</f>
        <v>6364.3384299999998</v>
      </c>
      <c r="Y1754" s="300">
        <f>+VLOOKUP($E1754,Consumption!$1:$1048576,MATCH(DATE(Y$2,1,1),INV!$A$1:$LI$1),FALSE)</f>
        <v>6348.7529960000002</v>
      </c>
      <c r="Z1754" s="300">
        <f>+VLOOKUP($E1754,Consumption!$1:$1048576,MATCH(DATE(Z$2,1,1),INV!$A$1:$LI$1),FALSE)</f>
        <v>6334.3330249999999</v>
      </c>
      <c r="AA1754" s="300">
        <f>+VLOOKUP($E1754,Consumption!$1:$1048576,MATCH(DATE(AA$2,1,1),INV!$A$1:$LI$1),FALSE)</f>
        <v>6319.7730449999999</v>
      </c>
      <c r="AB1754" s="300">
        <f>+VLOOKUP($E1754,Consumption!$1:$1048576,MATCH(DATE(AB$2,1,1),INV!$A$1:$LI$1),FALSE)</f>
        <v>6304.5261909999999</v>
      </c>
      <c r="AC1754" s="300">
        <f>+VLOOKUP($E1754,Consumption!$1:$1048576,MATCH(DATE(AC$2,1,1),INV!$A$1:$LI$1),FALSE)</f>
        <v>6288.4438689999997</v>
      </c>
      <c r="AD1754" s="300">
        <f>+VLOOKUP($E1754,Consumption!$1:$1048576,MATCH(DATE(AD$2,1,1),INV!$A$1:$LI$1),FALSE)</f>
        <v>6271.5025610000002</v>
      </c>
      <c r="AE1754" s="300">
        <f>+VLOOKUP($E1754,Consumption!$1:$1048576,MATCH(DATE(AE$2,1,1),INV!$A$1:$LI$1),FALSE)</f>
        <v>6253.8184959999999</v>
      </c>
      <c r="AF1754" s="300">
        <f>+VLOOKUP($E1754,Consumption!$1:$1048576,MATCH(DATE(AF$2,1,1),INV!$A$1:$LI$1),FALSE)</f>
        <v>6235.5657469999996</v>
      </c>
      <c r="AG1754" s="300">
        <f>+VLOOKUP($E1754,Consumption!$1:$1048576,MATCH(DATE(AG$2,1,1),INV!$A$1:$LI$1),FALSE)</f>
        <v>6216.9623709999996</v>
      </c>
      <c r="AH1754" s="300">
        <f>+VLOOKUP($E1754,Consumption!$1:$1048576,MATCH(DATE(AH$2,1,1),INV!$A$1:$LI$1),FALSE)</f>
        <v>6198.2375570000004</v>
      </c>
      <c r="AI1754" s="300">
        <f>+VLOOKUP($E1754,Consumption!$1:$1048576,MATCH(DATE(AI$2,1,1),INV!$A$1:$LI$1),FALSE)</f>
        <v>6179.6940260000001</v>
      </c>
      <c r="AJ1754" s="300">
        <f>+VLOOKUP($E1754,Consumption!$1:$1048576,MATCH(DATE(AJ$2,1,1),INV!$A$1:$LI$1),FALSE)</f>
        <v>6161.5126300000002</v>
      </c>
      <c r="AK1754" s="300">
        <f>+VLOOKUP($E1754,Consumption!$1:$1048576,MATCH(DATE(AK$2,1,1),INV!$A$1:$LI$1),FALSE)</f>
        <v>6143.7499909999997</v>
      </c>
      <c r="AL1754" s="300">
        <f>+VLOOKUP($E1754,Consumption!$1:$1048576,MATCH(DATE(AL$2,1,1),INV!$A$1:$LI$1),FALSE)</f>
        <v>6126.3675130000001</v>
      </c>
      <c r="AM1754" s="300">
        <f>+VLOOKUP($E1754,Consumption!$1:$1048576,MATCH(DATE(AM$2,1,1),INV!$A$1:$LI$1),FALSE)</f>
        <v>6109.2705120000001</v>
      </c>
      <c r="AN1754" s="300">
        <f>+VLOOKUP($E1754,Consumption!$1:$1048576,MATCH(DATE(AN$2,1,1),INV!$A$1:$LI$1),FALSE)</f>
        <v>6092.3399259999997</v>
      </c>
      <c r="AO1754" s="300">
        <f>+VLOOKUP($E1754,Consumption!$1:$1048576,MATCH(DATE(AO$2,1,1),INV!$A$1:$LI$1),FALSE)</f>
        <v>6075.4494430000004</v>
      </c>
    </row>
    <row r="1755" spans="1:41" ht="15" customHeight="1" x14ac:dyDescent="0.35">
      <c r="A1755" s="382"/>
      <c r="B1755" s="383"/>
      <c r="C1755" s="63" t="s">
        <v>503</v>
      </c>
      <c r="D1755" s="67"/>
      <c r="E1755" s="63" t="s">
        <v>719</v>
      </c>
      <c r="F1755" s="300">
        <f>+VLOOKUP($E1755,Consumption!$1:$1048576,MATCH(DATE(F$2,1,1),INV!$A$1:$LI$1),FALSE)</f>
        <v>8616.1890490000005</v>
      </c>
      <c r="G1755" s="300">
        <f>+VLOOKUP($E1755,Consumption!$1:$1048576,MATCH(DATE(G$2,1,1),INV!$A$1:$LI$1),FALSE)</f>
        <v>8616.1554259999994</v>
      </c>
      <c r="H1755" s="300">
        <f>+VLOOKUP($E1755,Consumption!$1:$1048576,MATCH(DATE(H$2,1,1),INV!$A$1:$LI$1),FALSE)</f>
        <v>8596.4829969999992</v>
      </c>
      <c r="I1755" s="300">
        <f>+VLOOKUP($E1755,Consumption!$1:$1048576,MATCH(DATE(I$2,1,1),INV!$A$1:$LI$1),FALSE)</f>
        <v>8567.7553009999992</v>
      </c>
      <c r="J1755" s="300">
        <f>+VLOOKUP($E1755,Consumption!$1:$1048576,MATCH(DATE(J$2,1,1),INV!$A$1:$LI$1),FALSE)</f>
        <v>8553.8510839999999</v>
      </c>
      <c r="K1755" s="300">
        <f>+VLOOKUP($E1755,Consumption!$1:$1048576,MATCH(DATE(K$2,1,1),INV!$A$1:$LI$1),FALSE)</f>
        <v>8548.3463869999996</v>
      </c>
      <c r="L1755" s="300">
        <f>+VLOOKUP($E1755,Consumption!$1:$1048576,MATCH(DATE(L$2,1,1),INV!$A$1:$LI$1),FALSE)</f>
        <v>8530.7355690000004</v>
      </c>
      <c r="M1755" s="300">
        <f>+VLOOKUP($E1755,Consumption!$1:$1048576,MATCH(DATE(M$2,1,1),INV!$A$1:$LI$1),FALSE)</f>
        <v>8500.3276499999993</v>
      </c>
      <c r="N1755" s="300">
        <f>+VLOOKUP($E1755,Consumption!$1:$1048576,MATCH(DATE(N$2,1,1),INV!$A$1:$LI$1),FALSE)</f>
        <v>8461.8043780000007</v>
      </c>
      <c r="O1755" s="300">
        <f>+VLOOKUP($E1755,Consumption!$1:$1048576,MATCH(DATE(O$2,1,1),INV!$A$1:$LI$1),FALSE)</f>
        <v>8420.2878079999991</v>
      </c>
      <c r="P1755" s="300">
        <f>+VLOOKUP($E1755,Consumption!$1:$1048576,MATCH(DATE(P$2,1,1),INV!$A$1:$LI$1),FALSE)</f>
        <v>8378.9618609999998</v>
      </c>
      <c r="Q1755" s="300">
        <f>+VLOOKUP($E1755,Consumption!$1:$1048576,MATCH(DATE(Q$2,1,1),INV!$A$1:$LI$1),FALSE)</f>
        <v>8339.4096480000007</v>
      </c>
      <c r="R1755" s="300">
        <f>+VLOOKUP($E1755,Consumption!$1:$1048576,MATCH(DATE(R$2,1,1),INV!$A$1:$LI$1),FALSE)</f>
        <v>8302.2357759999995</v>
      </c>
      <c r="S1755" s="300">
        <f>+VLOOKUP($E1755,Consumption!$1:$1048576,MATCH(DATE(S$2,1,1),INV!$A$1:$LI$1),FALSE)</f>
        <v>8267.4634279999991</v>
      </c>
      <c r="T1755" s="300">
        <f>+VLOOKUP($E1755,Consumption!$1:$1048576,MATCH(DATE(T$2,1,1),INV!$A$1:$LI$1),FALSE)</f>
        <v>8234.8267390000001</v>
      </c>
      <c r="U1755" s="300">
        <f>+VLOOKUP($E1755,Consumption!$1:$1048576,MATCH(DATE(U$2,1,1),INV!$A$1:$LI$1),FALSE)</f>
        <v>8203.9386259999992</v>
      </c>
      <c r="V1755" s="300">
        <f>+VLOOKUP($E1755,Consumption!$1:$1048576,MATCH(DATE(V$2,1,1),INV!$A$1:$LI$1),FALSE)</f>
        <v>8187.7336619999996</v>
      </c>
      <c r="W1755" s="300">
        <f>+VLOOKUP($E1755,Consumption!$1:$1048576,MATCH(DATE(W$2,1,1),INV!$A$1:$LI$1),FALSE)</f>
        <v>8184.7493690000001</v>
      </c>
      <c r="X1755" s="300">
        <f>+VLOOKUP($E1755,Consumption!$1:$1048576,MATCH(DATE(X$2,1,1),INV!$A$1:$LI$1),FALSE)</f>
        <v>8189.5128940000004</v>
      </c>
      <c r="Y1755" s="300">
        <f>+VLOOKUP($E1755,Consumption!$1:$1048576,MATCH(DATE(Y$2,1,1),INV!$A$1:$LI$1),FALSE)</f>
        <v>8197.2030439999999</v>
      </c>
      <c r="Z1755" s="300">
        <f>+VLOOKUP($E1755,Consumption!$1:$1048576,MATCH(DATE(Z$2,1,1),INV!$A$1:$LI$1),FALSE)</f>
        <v>8205.4974079999993</v>
      </c>
      <c r="AA1755" s="300">
        <f>+VLOOKUP($E1755,Consumption!$1:$1048576,MATCH(DATE(AA$2,1,1),INV!$A$1:$LI$1),FALSE)</f>
        <v>8213.3645660000002</v>
      </c>
      <c r="AB1755" s="300">
        <f>+VLOOKUP($E1755,Consumption!$1:$1048576,MATCH(DATE(AB$2,1,1),INV!$A$1:$LI$1),FALSE)</f>
        <v>8220.4066019999991</v>
      </c>
      <c r="AC1755" s="300">
        <f>+VLOOKUP($E1755,Consumption!$1:$1048576,MATCH(DATE(AC$2,1,1),INV!$A$1:$LI$1),FALSE)</f>
        <v>8226.5030499999993</v>
      </c>
      <c r="AD1755" s="300">
        <f>+VLOOKUP($E1755,Consumption!$1:$1048576,MATCH(DATE(AD$2,1,1),INV!$A$1:$LI$1),FALSE)</f>
        <v>8231.3377949999995</v>
      </c>
      <c r="AE1755" s="300">
        <f>+VLOOKUP($E1755,Consumption!$1:$1048576,MATCH(DATE(AE$2,1,1),INV!$A$1:$LI$1),FALSE)</f>
        <v>8234.9072550000001</v>
      </c>
      <c r="AF1755" s="300">
        <f>+VLOOKUP($E1755,Consumption!$1:$1048576,MATCH(DATE(AF$2,1,1),INV!$A$1:$LI$1),FALSE)</f>
        <v>8237.3475390000003</v>
      </c>
      <c r="AG1755" s="300">
        <f>+VLOOKUP($E1755,Consumption!$1:$1048576,MATCH(DATE(AG$2,1,1),INV!$A$1:$LI$1),FALSE)</f>
        <v>8238.8362550000002</v>
      </c>
      <c r="AH1755" s="300">
        <f>+VLOOKUP($E1755,Consumption!$1:$1048576,MATCH(DATE(AH$2,1,1),INV!$A$1:$LI$1),FALSE)</f>
        <v>8239.5717850000001</v>
      </c>
      <c r="AI1755" s="300">
        <f>+VLOOKUP($E1755,Consumption!$1:$1048576,MATCH(DATE(AI$2,1,1),INV!$A$1:$LI$1),FALSE)</f>
        <v>8239.7606429999996</v>
      </c>
      <c r="AJ1755" s="300">
        <f>+VLOOKUP($E1755,Consumption!$1:$1048576,MATCH(DATE(AJ$2,1,1),INV!$A$1:$LI$1),FALSE)</f>
        <v>8239.6098139999995</v>
      </c>
      <c r="AK1755" s="300">
        <f>+VLOOKUP($E1755,Consumption!$1:$1048576,MATCH(DATE(AK$2,1,1),INV!$A$1:$LI$1),FALSE)</f>
        <v>8239.2875519999998</v>
      </c>
      <c r="AL1755" s="300">
        <f>+VLOOKUP($E1755,Consumption!$1:$1048576,MATCH(DATE(AL$2,1,1),INV!$A$1:$LI$1),FALSE)</f>
        <v>8238.9007989999991</v>
      </c>
      <c r="AM1755" s="300">
        <f>+VLOOKUP($E1755,Consumption!$1:$1048576,MATCH(DATE(AM$2,1,1),INV!$A$1:$LI$1),FALSE)</f>
        <v>8238.5008510000007</v>
      </c>
      <c r="AN1755" s="300">
        <f>+VLOOKUP($E1755,Consumption!$1:$1048576,MATCH(DATE(AN$2,1,1),INV!$A$1:$LI$1),FALSE)</f>
        <v>8238.096372</v>
      </c>
      <c r="AO1755" s="300">
        <f>+VLOOKUP($E1755,Consumption!$1:$1048576,MATCH(DATE(AO$2,1,1),INV!$A$1:$LI$1),FALSE)</f>
        <v>8237.5703990000002</v>
      </c>
    </row>
    <row r="1756" spans="1:41" ht="15" customHeight="1" x14ac:dyDescent="0.35">
      <c r="A1756" s="382"/>
      <c r="B1756" s="383"/>
      <c r="C1756" s="63" t="s">
        <v>504</v>
      </c>
      <c r="D1756" s="67"/>
      <c r="E1756" s="63" t="s">
        <v>720</v>
      </c>
      <c r="F1756" s="300">
        <f>+VLOOKUP($E1756,Consumption!$1:$1048576,MATCH(DATE(F$2,1,1),INV!$A$1:$LI$1),FALSE)</f>
        <v>18116.042519999999</v>
      </c>
      <c r="G1756" s="300">
        <f>+VLOOKUP($E1756,Consumption!$1:$1048576,MATCH(DATE(G$2,1,1),INV!$A$1:$LI$1),FALSE)</f>
        <v>18196.14733</v>
      </c>
      <c r="H1756" s="300">
        <f>+VLOOKUP($E1756,Consumption!$1:$1048576,MATCH(DATE(H$2,1,1),INV!$A$1:$LI$1),FALSE)</f>
        <v>18199.773789999999</v>
      </c>
      <c r="I1756" s="300">
        <f>+VLOOKUP($E1756,Consumption!$1:$1048576,MATCH(DATE(I$2,1,1),INV!$A$1:$LI$1),FALSE)</f>
        <v>18224.53529</v>
      </c>
      <c r="J1756" s="300">
        <f>+VLOOKUP($E1756,Consumption!$1:$1048576,MATCH(DATE(J$2,1,1),INV!$A$1:$LI$1),FALSE)</f>
        <v>18247.650809999999</v>
      </c>
      <c r="K1756" s="300">
        <f>+VLOOKUP($E1756,Consumption!$1:$1048576,MATCH(DATE(K$2,1,1),INV!$A$1:$LI$1),FALSE)</f>
        <v>18308.9804</v>
      </c>
      <c r="L1756" s="300">
        <f>+VLOOKUP($E1756,Consumption!$1:$1048576,MATCH(DATE(L$2,1,1),INV!$A$1:$LI$1),FALSE)</f>
        <v>18424.489300000001</v>
      </c>
      <c r="M1756" s="300">
        <f>+VLOOKUP($E1756,Consumption!$1:$1048576,MATCH(DATE(M$2,1,1),INV!$A$1:$LI$1),FALSE)</f>
        <v>18614.457050000001</v>
      </c>
      <c r="N1756" s="300">
        <f>+VLOOKUP($E1756,Consumption!$1:$1048576,MATCH(DATE(N$2,1,1),INV!$A$1:$LI$1),FALSE)</f>
        <v>18906.29652</v>
      </c>
      <c r="O1756" s="300">
        <f>+VLOOKUP($E1756,Consumption!$1:$1048576,MATCH(DATE(O$2,1,1),INV!$A$1:$LI$1),FALSE)</f>
        <v>19324.27217</v>
      </c>
      <c r="P1756" s="300">
        <f>+VLOOKUP($E1756,Consumption!$1:$1048576,MATCH(DATE(P$2,1,1),INV!$A$1:$LI$1),FALSE)</f>
        <v>19884.764729999999</v>
      </c>
      <c r="Q1756" s="300">
        <f>+VLOOKUP($E1756,Consumption!$1:$1048576,MATCH(DATE(Q$2,1,1),INV!$A$1:$LI$1),FALSE)</f>
        <v>20589.753830000001</v>
      </c>
      <c r="R1756" s="300">
        <f>+VLOOKUP($E1756,Consumption!$1:$1048576,MATCH(DATE(R$2,1,1),INV!$A$1:$LI$1),FALSE)</f>
        <v>21424.827979999998</v>
      </c>
      <c r="S1756" s="300">
        <f>+VLOOKUP($E1756,Consumption!$1:$1048576,MATCH(DATE(S$2,1,1),INV!$A$1:$LI$1),FALSE)</f>
        <v>22361.63062</v>
      </c>
      <c r="T1756" s="300">
        <f>+VLOOKUP($E1756,Consumption!$1:$1048576,MATCH(DATE(T$2,1,1),INV!$A$1:$LI$1),FALSE)</f>
        <v>23364.364669999999</v>
      </c>
      <c r="U1756" s="300">
        <f>+VLOOKUP($E1756,Consumption!$1:$1048576,MATCH(DATE(U$2,1,1),INV!$A$1:$LI$1),FALSE)</f>
        <v>24397.028709999999</v>
      </c>
      <c r="V1756" s="300">
        <f>+VLOOKUP($E1756,Consumption!$1:$1048576,MATCH(DATE(V$2,1,1),INV!$A$1:$LI$1),FALSE)</f>
        <v>25441.17323</v>
      </c>
      <c r="W1756" s="300">
        <f>+VLOOKUP($E1756,Consumption!$1:$1048576,MATCH(DATE(W$2,1,1),INV!$A$1:$LI$1),FALSE)</f>
        <v>26474.528030000001</v>
      </c>
      <c r="X1756" s="300">
        <f>+VLOOKUP($E1756,Consumption!$1:$1048576,MATCH(DATE(X$2,1,1),INV!$A$1:$LI$1),FALSE)</f>
        <v>27478.256280000001</v>
      </c>
      <c r="Y1756" s="300">
        <f>+VLOOKUP($E1756,Consumption!$1:$1048576,MATCH(DATE(Y$2,1,1),INV!$A$1:$LI$1),FALSE)</f>
        <v>28439.85456</v>
      </c>
      <c r="Z1756" s="300">
        <f>+VLOOKUP($E1756,Consumption!$1:$1048576,MATCH(DATE(Z$2,1,1),INV!$A$1:$LI$1),FALSE)</f>
        <v>29352.941159999998</v>
      </c>
      <c r="AA1756" s="300">
        <f>+VLOOKUP($E1756,Consumption!$1:$1048576,MATCH(DATE(AA$2,1,1),INV!$A$1:$LI$1),FALSE)</f>
        <v>30215.870940000001</v>
      </c>
      <c r="AB1756" s="300">
        <f>+VLOOKUP($E1756,Consumption!$1:$1048576,MATCH(DATE(AB$2,1,1),INV!$A$1:$LI$1),FALSE)</f>
        <v>31030.18462</v>
      </c>
      <c r="AC1756" s="300">
        <f>+VLOOKUP($E1756,Consumption!$1:$1048576,MATCH(DATE(AC$2,1,1),INV!$A$1:$LI$1),FALSE)</f>
        <v>31799.233749999999</v>
      </c>
      <c r="AD1756" s="300">
        <f>+VLOOKUP($E1756,Consumption!$1:$1048576,MATCH(DATE(AD$2,1,1),INV!$A$1:$LI$1),FALSE)</f>
        <v>32527.087630000002</v>
      </c>
      <c r="AE1756" s="300">
        <f>+VLOOKUP($E1756,Consumption!$1:$1048576,MATCH(DATE(AE$2,1,1),INV!$A$1:$LI$1),FALSE)</f>
        <v>33217.991889999998</v>
      </c>
      <c r="AF1756" s="300">
        <f>+VLOOKUP($E1756,Consumption!$1:$1048576,MATCH(DATE(AF$2,1,1),INV!$A$1:$LI$1),FALSE)</f>
        <v>33876.160329999999</v>
      </c>
      <c r="AG1756" s="300">
        <f>+VLOOKUP($E1756,Consumption!$1:$1048576,MATCH(DATE(AG$2,1,1),INV!$A$1:$LI$1),FALSE)</f>
        <v>34505.729769999998</v>
      </c>
      <c r="AH1756" s="300">
        <f>+VLOOKUP($E1756,Consumption!$1:$1048576,MATCH(DATE(AH$2,1,1),INV!$A$1:$LI$1),FALSE)</f>
        <v>35110.701970000002</v>
      </c>
      <c r="AI1756" s="300">
        <f>+VLOOKUP($E1756,Consumption!$1:$1048576,MATCH(DATE(AI$2,1,1),INV!$A$1:$LI$1),FALSE)</f>
        <v>35694.777499999997</v>
      </c>
      <c r="AJ1756" s="300">
        <f>+VLOOKUP($E1756,Consumption!$1:$1048576,MATCH(DATE(AJ$2,1,1),INV!$A$1:$LI$1),FALSE)</f>
        <v>36261.106789999998</v>
      </c>
      <c r="AK1756" s="300">
        <f>+VLOOKUP($E1756,Consumption!$1:$1048576,MATCH(DATE(AK$2,1,1),INV!$A$1:$LI$1),FALSE)</f>
        <v>36812.097549999999</v>
      </c>
      <c r="AL1756" s="300">
        <f>+VLOOKUP($E1756,Consumption!$1:$1048576,MATCH(DATE(AL$2,1,1),INV!$A$1:$LI$1),FALSE)</f>
        <v>37349.39099</v>
      </c>
      <c r="AM1756" s="300">
        <f>+VLOOKUP($E1756,Consumption!$1:$1048576,MATCH(DATE(AM$2,1,1),INV!$A$1:$LI$1),FALSE)</f>
        <v>37873.95508</v>
      </c>
      <c r="AN1756" s="300">
        <f>+VLOOKUP($E1756,Consumption!$1:$1048576,MATCH(DATE(AN$2,1,1),INV!$A$1:$LI$1),FALSE)</f>
        <v>38386.217299999997</v>
      </c>
      <c r="AO1756" s="300">
        <f>+VLOOKUP($E1756,Consumption!$1:$1048576,MATCH(DATE(AO$2,1,1),INV!$A$1:$LI$1),FALSE)</f>
        <v>38886.195780000002</v>
      </c>
    </row>
    <row r="1757" spans="1:41" ht="15" customHeight="1" x14ac:dyDescent="0.35">
      <c r="A1757" s="382"/>
      <c r="B1757" s="383"/>
      <c r="C1757" s="63" t="s">
        <v>505</v>
      </c>
      <c r="D1757" s="67"/>
      <c r="E1757" s="63" t="s">
        <v>721</v>
      </c>
      <c r="F1757" s="300">
        <f>+VLOOKUP($E1757,Consumption!$1:$1048576,MATCH(DATE(F$2,1,1),INV!$A$1:$LI$1),FALSE)</f>
        <v>820.27612020000004</v>
      </c>
      <c r="G1757" s="300">
        <f>+VLOOKUP($E1757,Consumption!$1:$1048576,MATCH(DATE(G$2,1,1),INV!$A$1:$LI$1),FALSE)</f>
        <v>831.80522959999996</v>
      </c>
      <c r="H1757" s="300">
        <f>+VLOOKUP($E1757,Consumption!$1:$1048576,MATCH(DATE(H$2,1,1),INV!$A$1:$LI$1),FALSE)</f>
        <v>842.27901240000006</v>
      </c>
      <c r="I1757" s="300">
        <f>+VLOOKUP($E1757,Consumption!$1:$1048576,MATCH(DATE(I$2,1,1),INV!$A$1:$LI$1),FALSE)</f>
        <v>852.52091410000003</v>
      </c>
      <c r="J1757" s="300">
        <f>+VLOOKUP($E1757,Consumption!$1:$1048576,MATCH(DATE(J$2,1,1),INV!$A$1:$LI$1),FALSE)</f>
        <v>860.49300349999999</v>
      </c>
      <c r="K1757" s="300">
        <f>+VLOOKUP($E1757,Consumption!$1:$1048576,MATCH(DATE(K$2,1,1),INV!$A$1:$LI$1),FALSE)</f>
        <v>867.51019740000004</v>
      </c>
      <c r="L1757" s="300">
        <f>+VLOOKUP($E1757,Consumption!$1:$1048576,MATCH(DATE(L$2,1,1),INV!$A$1:$LI$1),FALSE)</f>
        <v>873.40280370000005</v>
      </c>
      <c r="M1757" s="300">
        <f>+VLOOKUP($E1757,Consumption!$1:$1048576,MATCH(DATE(M$2,1,1),INV!$A$1:$LI$1),FALSE)</f>
        <v>878.17105719999995</v>
      </c>
      <c r="N1757" s="300">
        <f>+VLOOKUP($E1757,Consumption!$1:$1048576,MATCH(DATE(N$2,1,1),INV!$A$1:$LI$1),FALSE)</f>
        <v>882.10891670000001</v>
      </c>
      <c r="O1757" s="300">
        <f>+VLOOKUP($E1757,Consumption!$1:$1048576,MATCH(DATE(O$2,1,1),INV!$A$1:$LI$1),FALSE)</f>
        <v>885.47881259999997</v>
      </c>
      <c r="P1757" s="300">
        <f>+VLOOKUP($E1757,Consumption!$1:$1048576,MATCH(DATE(P$2,1,1),INV!$A$1:$LI$1),FALSE)</f>
        <v>888.55069360000005</v>
      </c>
      <c r="Q1757" s="300">
        <f>+VLOOKUP($E1757,Consumption!$1:$1048576,MATCH(DATE(Q$2,1,1),INV!$A$1:$LI$1),FALSE)</f>
        <v>891.52643950000004</v>
      </c>
      <c r="R1757" s="300">
        <f>+VLOOKUP($E1757,Consumption!$1:$1048576,MATCH(DATE(R$2,1,1),INV!$A$1:$LI$1),FALSE)</f>
        <v>894.53527510000004</v>
      </c>
      <c r="S1757" s="300">
        <f>+VLOOKUP($E1757,Consumption!$1:$1048576,MATCH(DATE(S$2,1,1),INV!$A$1:$LI$1),FALSE)</f>
        <v>897.6436162</v>
      </c>
      <c r="T1757" s="300">
        <f>+VLOOKUP($E1757,Consumption!$1:$1048576,MATCH(DATE(T$2,1,1),INV!$A$1:$LI$1),FALSE)</f>
        <v>900.8751694</v>
      </c>
      <c r="U1757" s="300">
        <f>+VLOOKUP($E1757,Consumption!$1:$1048576,MATCH(DATE(U$2,1,1),INV!$A$1:$LI$1),FALSE)</f>
        <v>904.22408410000003</v>
      </c>
      <c r="V1757" s="300">
        <f>+VLOOKUP($E1757,Consumption!$1:$1048576,MATCH(DATE(V$2,1,1),INV!$A$1:$LI$1),FALSE)</f>
        <v>908.32417299999997</v>
      </c>
      <c r="W1757" s="300">
        <f>+VLOOKUP($E1757,Consumption!$1:$1048576,MATCH(DATE(W$2,1,1),INV!$A$1:$LI$1),FALSE)</f>
        <v>913.26996359999998</v>
      </c>
      <c r="X1757" s="300">
        <f>+VLOOKUP($E1757,Consumption!$1:$1048576,MATCH(DATE(X$2,1,1),INV!$A$1:$LI$1),FALSE)</f>
        <v>918.84850019999999</v>
      </c>
      <c r="Y1757" s="300">
        <f>+VLOOKUP($E1757,Consumption!$1:$1048576,MATCH(DATE(Y$2,1,1),INV!$A$1:$LI$1),FALSE)</f>
        <v>924.71080940000002</v>
      </c>
      <c r="Z1757" s="300">
        <f>+VLOOKUP($E1757,Consumption!$1:$1048576,MATCH(DATE(Z$2,1,1),INV!$A$1:$LI$1),FALSE)</f>
        <v>930.56568370000002</v>
      </c>
      <c r="AA1757" s="300">
        <f>+VLOOKUP($E1757,Consumption!$1:$1048576,MATCH(DATE(AA$2,1,1),INV!$A$1:$LI$1),FALSE)</f>
        <v>936.28399439999998</v>
      </c>
      <c r="AB1757" s="300">
        <f>+VLOOKUP($E1757,Consumption!$1:$1048576,MATCH(DATE(AB$2,1,1),INV!$A$1:$LI$1),FALSE)</f>
        <v>941.81526870000005</v>
      </c>
      <c r="AC1757" s="300">
        <f>+VLOOKUP($E1757,Consumption!$1:$1048576,MATCH(DATE(AC$2,1,1),INV!$A$1:$LI$1),FALSE)</f>
        <v>947.14406199999996</v>
      </c>
      <c r="AD1757" s="300">
        <f>+VLOOKUP($E1757,Consumption!$1:$1048576,MATCH(DATE(AD$2,1,1),INV!$A$1:$LI$1),FALSE)</f>
        <v>952.26813749999997</v>
      </c>
      <c r="AE1757" s="300">
        <f>+VLOOKUP($E1757,Consumption!$1:$1048576,MATCH(DATE(AE$2,1,1),INV!$A$1:$LI$1),FALSE)</f>
        <v>957.17544190000001</v>
      </c>
      <c r="AF1757" s="300">
        <f>+VLOOKUP($E1757,Consumption!$1:$1048576,MATCH(DATE(AF$2,1,1),INV!$A$1:$LI$1),FALSE)</f>
        <v>961.85718359999998</v>
      </c>
      <c r="AG1757" s="300">
        <f>+VLOOKUP($E1757,Consumption!$1:$1048576,MATCH(DATE(AG$2,1,1),INV!$A$1:$LI$1),FALSE)</f>
        <v>966.31814380000003</v>
      </c>
      <c r="AH1757" s="300">
        <f>+VLOOKUP($E1757,Consumption!$1:$1048576,MATCH(DATE(AH$2,1,1),INV!$A$1:$LI$1),FALSE)</f>
        <v>970.57262160000005</v>
      </c>
      <c r="AI1757" s="300">
        <f>+VLOOKUP($E1757,Consumption!$1:$1048576,MATCH(DATE(AI$2,1,1),INV!$A$1:$LI$1),FALSE)</f>
        <v>974.63824260000001</v>
      </c>
      <c r="AJ1757" s="300">
        <f>+VLOOKUP($E1757,Consumption!$1:$1048576,MATCH(DATE(AJ$2,1,1),INV!$A$1:$LI$1),FALSE)</f>
        <v>978.54108780000001</v>
      </c>
      <c r="AK1757" s="300">
        <f>+VLOOKUP($E1757,Consumption!$1:$1048576,MATCH(DATE(AK$2,1,1),INV!$A$1:$LI$1),FALSE)</f>
        <v>982.31152580000003</v>
      </c>
      <c r="AL1757" s="300">
        <f>+VLOOKUP($E1757,Consumption!$1:$1048576,MATCH(DATE(AL$2,1,1),INV!$A$1:$LI$1),FALSE)</f>
        <v>985.97694650000005</v>
      </c>
      <c r="AM1757" s="300">
        <f>+VLOOKUP($E1757,Consumption!$1:$1048576,MATCH(DATE(AM$2,1,1),INV!$A$1:$LI$1),FALSE)</f>
        <v>989.55963859999997</v>
      </c>
      <c r="AN1757" s="300">
        <f>+VLOOKUP($E1757,Consumption!$1:$1048576,MATCH(DATE(AN$2,1,1),INV!$A$1:$LI$1),FALSE)</f>
        <v>993.07637499999998</v>
      </c>
      <c r="AO1757" s="300">
        <f>+VLOOKUP($E1757,Consumption!$1:$1048576,MATCH(DATE(AO$2,1,1),INV!$A$1:$LI$1),FALSE)</f>
        <v>996.53919299999995</v>
      </c>
    </row>
    <row r="1758" spans="1:41" ht="15" customHeight="1" x14ac:dyDescent="0.35">
      <c r="A1758" s="382"/>
      <c r="B1758" s="383"/>
      <c r="C1758" s="63" t="s">
        <v>506</v>
      </c>
      <c r="D1758" s="67"/>
      <c r="E1758" s="63" t="s">
        <v>722</v>
      </c>
      <c r="F1758" s="300">
        <f>+VLOOKUP($E1758,Consumption!$1:$1048576,MATCH(DATE(F$2,1,1),INV!$A$1:$LI$1),FALSE)</f>
        <v>4028.1286249999998</v>
      </c>
      <c r="G1758" s="300">
        <f>+VLOOKUP($E1758,Consumption!$1:$1048576,MATCH(DATE(G$2,1,1),INV!$A$1:$LI$1),FALSE)</f>
        <v>3980.3200750000001</v>
      </c>
      <c r="H1758" s="300">
        <f>+VLOOKUP($E1758,Consumption!$1:$1048576,MATCH(DATE(H$2,1,1),INV!$A$1:$LI$1),FALSE)</f>
        <v>3930.2832229999999</v>
      </c>
      <c r="I1758" s="300">
        <f>+VLOOKUP($E1758,Consumption!$1:$1048576,MATCH(DATE(I$2,1,1),INV!$A$1:$LI$1),FALSE)</f>
        <v>3873.5565729999998</v>
      </c>
      <c r="J1758" s="300">
        <f>+VLOOKUP($E1758,Consumption!$1:$1048576,MATCH(DATE(J$2,1,1),INV!$A$1:$LI$1),FALSE)</f>
        <v>3840.8766409999998</v>
      </c>
      <c r="K1758" s="300">
        <f>+VLOOKUP($E1758,Consumption!$1:$1048576,MATCH(DATE(K$2,1,1),INV!$A$1:$LI$1),FALSE)</f>
        <v>3819.9322900000002</v>
      </c>
      <c r="L1758" s="300">
        <f>+VLOOKUP($E1758,Consumption!$1:$1048576,MATCH(DATE(L$2,1,1),INV!$A$1:$LI$1),FALSE)</f>
        <v>3804.7546750000001</v>
      </c>
      <c r="M1758" s="300">
        <f>+VLOOKUP($E1758,Consumption!$1:$1048576,MATCH(DATE(M$2,1,1),INV!$A$1:$LI$1),FALSE)</f>
        <v>3792.1190539999998</v>
      </c>
      <c r="N1758" s="300">
        <f>+VLOOKUP($E1758,Consumption!$1:$1048576,MATCH(DATE(N$2,1,1),INV!$A$1:$LI$1),FALSE)</f>
        <v>3780.2897589999998</v>
      </c>
      <c r="O1758" s="300">
        <f>+VLOOKUP($E1758,Consumption!$1:$1048576,MATCH(DATE(O$2,1,1),INV!$A$1:$LI$1),FALSE)</f>
        <v>3768.3401130000002</v>
      </c>
      <c r="P1758" s="300">
        <f>+VLOOKUP($E1758,Consumption!$1:$1048576,MATCH(DATE(P$2,1,1),INV!$A$1:$LI$1),FALSE)</f>
        <v>3755.8214240000002</v>
      </c>
      <c r="Q1758" s="300">
        <f>+VLOOKUP($E1758,Consumption!$1:$1048576,MATCH(DATE(Q$2,1,1),INV!$A$1:$LI$1),FALSE)</f>
        <v>3742.562649</v>
      </c>
      <c r="R1758" s="300">
        <f>+VLOOKUP($E1758,Consumption!$1:$1048576,MATCH(DATE(R$2,1,1),INV!$A$1:$LI$1),FALSE)</f>
        <v>3728.4912429999999</v>
      </c>
      <c r="S1758" s="300">
        <f>+VLOOKUP($E1758,Consumption!$1:$1048576,MATCH(DATE(S$2,1,1),INV!$A$1:$LI$1),FALSE)</f>
        <v>3713.5987359999999</v>
      </c>
      <c r="T1758" s="300">
        <f>+VLOOKUP($E1758,Consumption!$1:$1048576,MATCH(DATE(T$2,1,1),INV!$A$1:$LI$1),FALSE)</f>
        <v>3698.026934</v>
      </c>
      <c r="U1758" s="300">
        <f>+VLOOKUP($E1758,Consumption!$1:$1048576,MATCH(DATE(U$2,1,1),INV!$A$1:$LI$1),FALSE)</f>
        <v>3681.9581429999998</v>
      </c>
      <c r="V1758" s="300">
        <f>+VLOOKUP($E1758,Consumption!$1:$1048576,MATCH(DATE(V$2,1,1),INV!$A$1:$LI$1),FALSE)</f>
        <v>3665.2803990000002</v>
      </c>
      <c r="W1758" s="300">
        <f>+VLOOKUP($E1758,Consumption!$1:$1048576,MATCH(DATE(W$2,1,1),INV!$A$1:$LI$1),FALSE)</f>
        <v>3648.9563600000001</v>
      </c>
      <c r="X1758" s="300">
        <f>+VLOOKUP($E1758,Consumption!$1:$1048576,MATCH(DATE(X$2,1,1),INV!$A$1:$LI$1),FALSE)</f>
        <v>3633.5306759999999</v>
      </c>
      <c r="Y1758" s="300">
        <f>+VLOOKUP($E1758,Consumption!$1:$1048576,MATCH(DATE(Y$2,1,1),INV!$A$1:$LI$1),FALSE)</f>
        <v>3619.1839599999998</v>
      </c>
      <c r="Z1758" s="300">
        <f>+VLOOKUP($E1758,Consumption!$1:$1048576,MATCH(DATE(Z$2,1,1),INV!$A$1:$LI$1),FALSE)</f>
        <v>3605.8520870000002</v>
      </c>
      <c r="AA1758" s="300">
        <f>+VLOOKUP($E1758,Consumption!$1:$1048576,MATCH(DATE(AA$2,1,1),INV!$A$1:$LI$1),FALSE)</f>
        <v>3593.3536709999998</v>
      </c>
      <c r="AB1758" s="300">
        <f>+VLOOKUP($E1758,Consumption!$1:$1048576,MATCH(DATE(AB$2,1,1),INV!$A$1:$LI$1),FALSE)</f>
        <v>3581.4773620000001</v>
      </c>
      <c r="AC1758" s="300">
        <f>+VLOOKUP($E1758,Consumption!$1:$1048576,MATCH(DATE(AC$2,1,1),INV!$A$1:$LI$1),FALSE)</f>
        <v>3570.0253509999998</v>
      </c>
      <c r="AD1758" s="300">
        <f>+VLOOKUP($E1758,Consumption!$1:$1048576,MATCH(DATE(AD$2,1,1),INV!$A$1:$LI$1),FALSE)</f>
        <v>3558.8380910000001</v>
      </c>
      <c r="AE1758" s="300">
        <f>+VLOOKUP($E1758,Consumption!$1:$1048576,MATCH(DATE(AE$2,1,1),INV!$A$1:$LI$1),FALSE)</f>
        <v>3547.7812760000002</v>
      </c>
      <c r="AF1758" s="300">
        <f>+VLOOKUP($E1758,Consumption!$1:$1048576,MATCH(DATE(AF$2,1,1),INV!$A$1:$LI$1),FALSE)</f>
        <v>3536.7488629999998</v>
      </c>
      <c r="AG1758" s="300">
        <f>+VLOOKUP($E1758,Consumption!$1:$1048576,MATCH(DATE(AG$2,1,1),INV!$A$1:$LI$1),FALSE)</f>
        <v>3525.6477540000001</v>
      </c>
      <c r="AH1758" s="300">
        <f>+VLOOKUP($E1758,Consumption!$1:$1048576,MATCH(DATE(AH$2,1,1),INV!$A$1:$LI$1),FALSE)</f>
        <v>3514.4058260000002</v>
      </c>
      <c r="AI1758" s="300">
        <f>+VLOOKUP($E1758,Consumption!$1:$1048576,MATCH(DATE(AI$2,1,1),INV!$A$1:$LI$1),FALSE)</f>
        <v>3502.9610469999998</v>
      </c>
      <c r="AJ1758" s="300">
        <f>+VLOOKUP($E1758,Consumption!$1:$1048576,MATCH(DATE(AJ$2,1,1),INV!$A$1:$LI$1),FALSE)</f>
        <v>3491.2896070000002</v>
      </c>
      <c r="AK1758" s="300">
        <f>+VLOOKUP($E1758,Consumption!$1:$1048576,MATCH(DATE(AK$2,1,1),INV!$A$1:$LI$1),FALSE)</f>
        <v>3479.3934049999998</v>
      </c>
      <c r="AL1758" s="300">
        <f>+VLOOKUP($E1758,Consumption!$1:$1048576,MATCH(DATE(AL$2,1,1),INV!$A$1:$LI$1),FALSE)</f>
        <v>3467.2848319999998</v>
      </c>
      <c r="AM1758" s="300">
        <f>+VLOOKUP($E1758,Consumption!$1:$1048576,MATCH(DATE(AM$2,1,1),INV!$A$1:$LI$1),FALSE)</f>
        <v>3454.9806290000001</v>
      </c>
      <c r="AN1758" s="300">
        <f>+VLOOKUP($E1758,Consumption!$1:$1048576,MATCH(DATE(AN$2,1,1),INV!$A$1:$LI$1),FALSE)</f>
        <v>3442.5000089999999</v>
      </c>
      <c r="AO1758" s="300">
        <f>+VLOOKUP($E1758,Consumption!$1:$1048576,MATCH(DATE(AO$2,1,1),INV!$A$1:$LI$1),FALSE)</f>
        <v>3429.8657459999999</v>
      </c>
    </row>
    <row r="1759" spans="1:41" ht="15" customHeight="1" x14ac:dyDescent="0.35">
      <c r="A1759" s="382"/>
      <c r="B1759" s="383"/>
      <c r="C1759" s="63" t="s">
        <v>507</v>
      </c>
      <c r="D1759" s="67"/>
      <c r="E1759" s="63" t="s">
        <v>723</v>
      </c>
      <c r="F1759" s="300" t="e">
        <f>+VLOOKUP($E1759,Consumption!$1:$1048576,MATCH(DATE(F$2,1,1),INV!$A$1:$LI$1),FALSE)</f>
        <v>#N/A</v>
      </c>
      <c r="G1759" s="300" t="e">
        <f>+VLOOKUP($E1759,Consumption!$1:$1048576,MATCH(DATE(G$2,1,1),INV!$A$1:$LI$1),FALSE)</f>
        <v>#N/A</v>
      </c>
      <c r="H1759" s="300" t="e">
        <f>+VLOOKUP($E1759,Consumption!$1:$1048576,MATCH(DATE(H$2,1,1),INV!$A$1:$LI$1),FALSE)</f>
        <v>#N/A</v>
      </c>
      <c r="I1759" s="300" t="e">
        <f>+VLOOKUP($E1759,Consumption!$1:$1048576,MATCH(DATE(I$2,1,1),INV!$A$1:$LI$1),FALSE)</f>
        <v>#N/A</v>
      </c>
      <c r="J1759" s="300" t="e">
        <f>+VLOOKUP($E1759,Consumption!$1:$1048576,MATCH(DATE(J$2,1,1),INV!$A$1:$LI$1),FALSE)</f>
        <v>#N/A</v>
      </c>
      <c r="K1759" s="300" t="e">
        <f>+VLOOKUP($E1759,Consumption!$1:$1048576,MATCH(DATE(K$2,1,1),INV!$A$1:$LI$1),FALSE)</f>
        <v>#N/A</v>
      </c>
      <c r="L1759" s="300" t="e">
        <f>+VLOOKUP($E1759,Consumption!$1:$1048576,MATCH(DATE(L$2,1,1),INV!$A$1:$LI$1),FALSE)</f>
        <v>#N/A</v>
      </c>
      <c r="M1759" s="300" t="e">
        <f>+VLOOKUP($E1759,Consumption!$1:$1048576,MATCH(DATE(M$2,1,1),INV!$A$1:$LI$1),FALSE)</f>
        <v>#N/A</v>
      </c>
      <c r="N1759" s="300" t="e">
        <f>+VLOOKUP($E1759,Consumption!$1:$1048576,MATCH(DATE(N$2,1,1),INV!$A$1:$LI$1),FALSE)</f>
        <v>#N/A</v>
      </c>
      <c r="O1759" s="300" t="e">
        <f>+VLOOKUP($E1759,Consumption!$1:$1048576,MATCH(DATE(O$2,1,1),INV!$A$1:$LI$1),FALSE)</f>
        <v>#N/A</v>
      </c>
      <c r="P1759" s="300" t="e">
        <f>+VLOOKUP($E1759,Consumption!$1:$1048576,MATCH(DATE(P$2,1,1),INV!$A$1:$LI$1),FALSE)</f>
        <v>#N/A</v>
      </c>
      <c r="Q1759" s="300" t="e">
        <f>+VLOOKUP($E1759,Consumption!$1:$1048576,MATCH(DATE(Q$2,1,1),INV!$A$1:$LI$1),FALSE)</f>
        <v>#N/A</v>
      </c>
      <c r="R1759" s="300" t="e">
        <f>+VLOOKUP($E1759,Consumption!$1:$1048576,MATCH(DATE(R$2,1,1),INV!$A$1:$LI$1),FALSE)</f>
        <v>#N/A</v>
      </c>
      <c r="S1759" s="300" t="e">
        <f>+VLOOKUP($E1759,Consumption!$1:$1048576,MATCH(DATE(S$2,1,1),INV!$A$1:$LI$1),FALSE)</f>
        <v>#N/A</v>
      </c>
      <c r="T1759" s="300" t="e">
        <f>+VLOOKUP($E1759,Consumption!$1:$1048576,MATCH(DATE(T$2,1,1),INV!$A$1:$LI$1),FALSE)</f>
        <v>#N/A</v>
      </c>
      <c r="U1759" s="300" t="e">
        <f>+VLOOKUP($E1759,Consumption!$1:$1048576,MATCH(DATE(U$2,1,1),INV!$A$1:$LI$1),FALSE)</f>
        <v>#N/A</v>
      </c>
      <c r="V1759" s="300" t="e">
        <f>+VLOOKUP($E1759,Consumption!$1:$1048576,MATCH(DATE(V$2,1,1),INV!$A$1:$LI$1),FALSE)</f>
        <v>#N/A</v>
      </c>
      <c r="W1759" s="300" t="e">
        <f>+VLOOKUP($E1759,Consumption!$1:$1048576,MATCH(DATE(W$2,1,1),INV!$A$1:$LI$1),FALSE)</f>
        <v>#N/A</v>
      </c>
      <c r="X1759" s="300" t="e">
        <f>+VLOOKUP($E1759,Consumption!$1:$1048576,MATCH(DATE(X$2,1,1),INV!$A$1:$LI$1),FALSE)</f>
        <v>#N/A</v>
      </c>
      <c r="Y1759" s="300" t="e">
        <f>+VLOOKUP($E1759,Consumption!$1:$1048576,MATCH(DATE(Y$2,1,1),INV!$A$1:$LI$1),FALSE)</f>
        <v>#N/A</v>
      </c>
      <c r="Z1759" s="300" t="e">
        <f>+VLOOKUP($E1759,Consumption!$1:$1048576,MATCH(DATE(Z$2,1,1),INV!$A$1:$LI$1),FALSE)</f>
        <v>#N/A</v>
      </c>
      <c r="AA1759" s="300" t="e">
        <f>+VLOOKUP($E1759,Consumption!$1:$1048576,MATCH(DATE(AA$2,1,1),INV!$A$1:$LI$1),FALSE)</f>
        <v>#N/A</v>
      </c>
      <c r="AB1759" s="300" t="e">
        <f>+VLOOKUP($E1759,Consumption!$1:$1048576,MATCH(DATE(AB$2,1,1),INV!$A$1:$LI$1),FALSE)</f>
        <v>#N/A</v>
      </c>
      <c r="AC1759" s="300" t="e">
        <f>+VLOOKUP($E1759,Consumption!$1:$1048576,MATCH(DATE(AC$2,1,1),INV!$A$1:$LI$1),FALSE)</f>
        <v>#N/A</v>
      </c>
      <c r="AD1759" s="300" t="e">
        <f>+VLOOKUP($E1759,Consumption!$1:$1048576,MATCH(DATE(AD$2,1,1),INV!$A$1:$LI$1),FALSE)</f>
        <v>#N/A</v>
      </c>
      <c r="AE1759" s="300" t="e">
        <f>+VLOOKUP($E1759,Consumption!$1:$1048576,MATCH(DATE(AE$2,1,1),INV!$A$1:$LI$1),FALSE)</f>
        <v>#N/A</v>
      </c>
      <c r="AF1759" s="300" t="e">
        <f>+VLOOKUP($E1759,Consumption!$1:$1048576,MATCH(DATE(AF$2,1,1),INV!$A$1:$LI$1),FALSE)</f>
        <v>#N/A</v>
      </c>
      <c r="AG1759" s="300" t="e">
        <f>+VLOOKUP($E1759,Consumption!$1:$1048576,MATCH(DATE(AG$2,1,1),INV!$A$1:$LI$1),FALSE)</f>
        <v>#N/A</v>
      </c>
      <c r="AH1759" s="300" t="e">
        <f>+VLOOKUP($E1759,Consumption!$1:$1048576,MATCH(DATE(AH$2,1,1),INV!$A$1:$LI$1),FALSE)</f>
        <v>#N/A</v>
      </c>
      <c r="AI1759" s="300" t="e">
        <f>+VLOOKUP($E1759,Consumption!$1:$1048576,MATCH(DATE(AI$2,1,1),INV!$A$1:$LI$1),FALSE)</f>
        <v>#N/A</v>
      </c>
      <c r="AJ1759" s="300" t="e">
        <f>+VLOOKUP($E1759,Consumption!$1:$1048576,MATCH(DATE(AJ$2,1,1),INV!$A$1:$LI$1),FALSE)</f>
        <v>#N/A</v>
      </c>
      <c r="AK1759" s="300" t="e">
        <f>+VLOOKUP($E1759,Consumption!$1:$1048576,MATCH(DATE(AK$2,1,1),INV!$A$1:$LI$1),FALSE)</f>
        <v>#N/A</v>
      </c>
      <c r="AL1759" s="300" t="e">
        <f>+VLOOKUP($E1759,Consumption!$1:$1048576,MATCH(DATE(AL$2,1,1),INV!$A$1:$LI$1),FALSE)</f>
        <v>#N/A</v>
      </c>
      <c r="AM1759" s="300" t="e">
        <f>+VLOOKUP($E1759,Consumption!$1:$1048576,MATCH(DATE(AM$2,1,1),INV!$A$1:$LI$1),FALSE)</f>
        <v>#N/A</v>
      </c>
      <c r="AN1759" s="300" t="e">
        <f>+VLOOKUP($E1759,Consumption!$1:$1048576,MATCH(DATE(AN$2,1,1),INV!$A$1:$LI$1),FALSE)</f>
        <v>#N/A</v>
      </c>
      <c r="AO1759" s="300" t="e">
        <f>+VLOOKUP($E1759,Consumption!$1:$1048576,MATCH(DATE(AO$2,1,1),INV!$A$1:$LI$1),FALSE)</f>
        <v>#N/A</v>
      </c>
    </row>
    <row r="1760" spans="1:41" s="85" customFormat="1" ht="15" customHeight="1" x14ac:dyDescent="0.35">
      <c r="A1760" s="382"/>
      <c r="B1760" s="392" t="s">
        <v>988</v>
      </c>
      <c r="C1760" s="152" t="s">
        <v>737</v>
      </c>
      <c r="D1760" s="127"/>
      <c r="E1760" s="128" t="s">
        <v>291</v>
      </c>
      <c r="F1760" s="302">
        <f>+VLOOKUP($E1760,Consumption!$1:$1048576,MATCH(DATE(F$2,1,1),INV!$A$1:$LI$1),FALSE)</f>
        <v>1.0018240979999999</v>
      </c>
      <c r="G1760" s="302">
        <f>+VLOOKUP($E1760,Consumption!$1:$1048576,MATCH(DATE(G$2,1,1),INV!$A$1:$LI$1),FALSE)</f>
        <v>1.0198636539999999</v>
      </c>
      <c r="H1760" s="302">
        <f>+VLOOKUP($E1760,Consumption!$1:$1048576,MATCH(DATE(H$2,1,1),INV!$A$1:$LI$1),FALSE)</f>
        <v>1.037421843</v>
      </c>
      <c r="I1760" s="302">
        <f>+VLOOKUP($E1760,Consumption!$1:$1048576,MATCH(DATE(I$2,1,1),INV!$A$1:$LI$1),FALSE)</f>
        <v>1.0558040390000001</v>
      </c>
      <c r="J1760" s="302">
        <f>+VLOOKUP($E1760,Consumption!$1:$1048576,MATCH(DATE(J$2,1,1),INV!$A$1:$LI$1),FALSE)</f>
        <v>1.0727013780000001</v>
      </c>
      <c r="K1760" s="302">
        <f>+VLOOKUP($E1760,Consumption!$1:$1048576,MATCH(DATE(K$2,1,1),INV!$A$1:$LI$1),FALSE)</f>
        <v>1.0897449269999999</v>
      </c>
      <c r="L1760" s="302">
        <f>+VLOOKUP($E1760,Consumption!$1:$1048576,MATCH(DATE(L$2,1,1),INV!$A$1:$LI$1),FALSE)</f>
        <v>1.107704888</v>
      </c>
      <c r="M1760" s="302">
        <f>+VLOOKUP($E1760,Consumption!$1:$1048576,MATCH(DATE(M$2,1,1),INV!$A$1:$LI$1),FALSE)</f>
        <v>1.1357615619999999</v>
      </c>
      <c r="N1760" s="302">
        <f>+VLOOKUP($E1760,Consumption!$1:$1048576,MATCH(DATE(N$2,1,1),INV!$A$1:$LI$1),FALSE)</f>
        <v>1.1637796149999999</v>
      </c>
      <c r="O1760" s="302">
        <f>+VLOOKUP($E1760,Consumption!$1:$1048576,MATCH(DATE(O$2,1,1),INV!$A$1:$LI$1),FALSE)</f>
        <v>1.193770749</v>
      </c>
      <c r="P1760" s="302">
        <f>+VLOOKUP($E1760,Consumption!$1:$1048576,MATCH(DATE(P$2,1,1),INV!$A$1:$LI$1),FALSE)</f>
        <v>1.22573065</v>
      </c>
      <c r="Q1760" s="302">
        <f>+VLOOKUP($E1760,Consumption!$1:$1048576,MATCH(DATE(Q$2,1,1),INV!$A$1:$LI$1),FALSE)</f>
        <v>1.255935866</v>
      </c>
      <c r="R1760" s="302">
        <f>+VLOOKUP($E1760,Consumption!$1:$1048576,MATCH(DATE(R$2,1,1),INV!$A$1:$LI$1),FALSE)</f>
        <v>1.285158646</v>
      </c>
      <c r="S1760" s="302">
        <f>+VLOOKUP($E1760,Consumption!$1:$1048576,MATCH(DATE(S$2,1,1),INV!$A$1:$LI$1),FALSE)</f>
        <v>1.31322655</v>
      </c>
      <c r="T1760" s="302">
        <f>+VLOOKUP($E1760,Consumption!$1:$1048576,MATCH(DATE(T$2,1,1),INV!$A$1:$LI$1),FALSE)</f>
        <v>1.3400497810000001</v>
      </c>
      <c r="U1760" s="302">
        <f>+VLOOKUP($E1760,Consumption!$1:$1048576,MATCH(DATE(U$2,1,1),INV!$A$1:$LI$1),FALSE)</f>
        <v>1.365578569</v>
      </c>
      <c r="V1760" s="302">
        <f>+VLOOKUP($E1760,Consumption!$1:$1048576,MATCH(DATE(V$2,1,1),INV!$A$1:$LI$1),FALSE)</f>
        <v>1.390225091</v>
      </c>
      <c r="W1760" s="302">
        <f>+VLOOKUP($E1760,Consumption!$1:$1048576,MATCH(DATE(W$2,1,1),INV!$A$1:$LI$1),FALSE)</f>
        <v>1.414057911</v>
      </c>
      <c r="X1760" s="302">
        <f>+VLOOKUP($E1760,Consumption!$1:$1048576,MATCH(DATE(X$2,1,1),INV!$A$1:$LI$1),FALSE)</f>
        <v>1.4370499240000001</v>
      </c>
      <c r="Y1760" s="302">
        <f>+VLOOKUP($E1760,Consumption!$1:$1048576,MATCH(DATE(Y$2,1,1),INV!$A$1:$LI$1),FALSE)</f>
        <v>1.4593050190000001</v>
      </c>
      <c r="Z1760" s="302">
        <f>+VLOOKUP($E1760,Consumption!$1:$1048576,MATCH(DATE(Z$2,1,1),INV!$A$1:$LI$1),FALSE)</f>
        <v>1.4809961060000001</v>
      </c>
      <c r="AA1760" s="302">
        <f>+VLOOKUP($E1760,Consumption!$1:$1048576,MATCH(DATE(AA$2,1,1),INV!$A$1:$LI$1),FALSE)</f>
        <v>1.502428688</v>
      </c>
      <c r="AB1760" s="302">
        <f>+VLOOKUP($E1760,Consumption!$1:$1048576,MATCH(DATE(AB$2,1,1),INV!$A$1:$LI$1),FALSE)</f>
        <v>1.523911434</v>
      </c>
      <c r="AC1760" s="302">
        <f>+VLOOKUP($E1760,Consumption!$1:$1048576,MATCH(DATE(AC$2,1,1),INV!$A$1:$LI$1),FALSE)</f>
        <v>1.545639196</v>
      </c>
      <c r="AD1760" s="302">
        <f>+VLOOKUP($E1760,Consumption!$1:$1048576,MATCH(DATE(AD$2,1,1),INV!$A$1:$LI$1),FALSE)</f>
        <v>1.5679086710000001</v>
      </c>
      <c r="AE1760" s="302">
        <f>+VLOOKUP($E1760,Consumption!$1:$1048576,MATCH(DATE(AE$2,1,1),INV!$A$1:$LI$1),FALSE)</f>
        <v>1.5909930619999999</v>
      </c>
      <c r="AF1760" s="302">
        <f>+VLOOKUP($E1760,Consumption!$1:$1048576,MATCH(DATE(AF$2,1,1),INV!$A$1:$LI$1),FALSE)</f>
        <v>1.615593517</v>
      </c>
      <c r="AG1760" s="302">
        <f>+VLOOKUP($E1760,Consumption!$1:$1048576,MATCH(DATE(AG$2,1,1),INV!$A$1:$LI$1),FALSE)</f>
        <v>1.642342695</v>
      </c>
      <c r="AH1760" s="302">
        <f>+VLOOKUP($E1760,Consumption!$1:$1048576,MATCH(DATE(AH$2,1,1),INV!$A$1:$LI$1),FALSE)</f>
        <v>1.67132602</v>
      </c>
      <c r="AI1760" s="302">
        <f>+VLOOKUP($E1760,Consumption!$1:$1048576,MATCH(DATE(AI$2,1,1),INV!$A$1:$LI$1),FALSE)</f>
        <v>1.702509303</v>
      </c>
      <c r="AJ1760" s="302">
        <f>+VLOOKUP($E1760,Consumption!$1:$1048576,MATCH(DATE(AJ$2,1,1),INV!$A$1:$LI$1),FALSE)</f>
        <v>1.7358455290000001</v>
      </c>
      <c r="AK1760" s="302">
        <f>+VLOOKUP($E1760,Consumption!$1:$1048576,MATCH(DATE(AK$2,1,1),INV!$A$1:$LI$1),FALSE)</f>
        <v>1.771435101</v>
      </c>
      <c r="AL1760" s="302">
        <f>+VLOOKUP($E1760,Consumption!$1:$1048576,MATCH(DATE(AL$2,1,1),INV!$A$1:$LI$1),FALSE)</f>
        <v>1.8093685880000001</v>
      </c>
      <c r="AM1760" s="302">
        <f>+VLOOKUP($E1760,Consumption!$1:$1048576,MATCH(DATE(AM$2,1,1),INV!$A$1:$LI$1),FALSE)</f>
        <v>1.8494671579999999</v>
      </c>
      <c r="AN1760" s="302">
        <f>+VLOOKUP($E1760,Consumption!$1:$1048576,MATCH(DATE(AN$2,1,1),INV!$A$1:$LI$1),FALSE)</f>
        <v>1.891543083</v>
      </c>
      <c r="AO1760" s="302">
        <f>+VLOOKUP($E1760,Consumption!$1:$1048576,MATCH(DATE(AO$2,1,1),INV!$A$1:$LI$1),FALSE)</f>
        <v>1.9354319470000001</v>
      </c>
    </row>
    <row r="1761" spans="1:41" ht="15" customHeight="1" x14ac:dyDescent="0.35">
      <c r="A1761" s="382"/>
      <c r="B1761" s="392"/>
      <c r="C1761" s="153" t="s">
        <v>590</v>
      </c>
      <c r="D1761" s="119"/>
      <c r="E1761" s="64" t="s">
        <v>609</v>
      </c>
      <c r="F1761" s="303">
        <f>+VLOOKUP($E1761,Consumption!$1:$1048576,MATCH(DATE(F$2,1,1),INV!$A$1:$LI$1),FALSE)</f>
        <v>1.0010999410000001</v>
      </c>
      <c r="G1761" s="303">
        <f>+VLOOKUP($E1761,Consumption!$1:$1048576,MATCH(DATE(G$2,1,1),INV!$A$1:$LI$1),FALSE)</f>
        <v>1.0172985640000001</v>
      </c>
      <c r="H1761" s="303">
        <f>+VLOOKUP($E1761,Consumption!$1:$1048576,MATCH(DATE(H$2,1,1),INV!$A$1:$LI$1),FALSE)</f>
        <v>1.032739957</v>
      </c>
      <c r="I1761" s="303">
        <f>+VLOOKUP($E1761,Consumption!$1:$1048576,MATCH(DATE(I$2,1,1),INV!$A$1:$LI$1),FALSE)</f>
        <v>1.048917028</v>
      </c>
      <c r="J1761" s="303">
        <f>+VLOOKUP($E1761,Consumption!$1:$1048576,MATCH(DATE(J$2,1,1),INV!$A$1:$LI$1),FALSE)</f>
        <v>1.064772995</v>
      </c>
      <c r="K1761" s="303">
        <f>+VLOOKUP($E1761,Consumption!$1:$1048576,MATCH(DATE(K$2,1,1),INV!$A$1:$LI$1),FALSE)</f>
        <v>1.080788751</v>
      </c>
      <c r="L1761" s="303">
        <f>+VLOOKUP($E1761,Consumption!$1:$1048576,MATCH(DATE(L$2,1,1),INV!$A$1:$LI$1),FALSE)</f>
        <v>1.0974489279999999</v>
      </c>
      <c r="M1761" s="303">
        <f>+VLOOKUP($E1761,Consumption!$1:$1048576,MATCH(DATE(M$2,1,1),INV!$A$1:$LI$1),FALSE)</f>
        <v>1.122782323</v>
      </c>
      <c r="N1761" s="303">
        <f>+VLOOKUP($E1761,Consumption!$1:$1048576,MATCH(DATE(N$2,1,1),INV!$A$1:$LI$1),FALSE)</f>
        <v>1.1502229239999999</v>
      </c>
      <c r="O1761" s="303">
        <f>+VLOOKUP($E1761,Consumption!$1:$1048576,MATCH(DATE(O$2,1,1),INV!$A$1:$LI$1),FALSE)</f>
        <v>1.179979348</v>
      </c>
      <c r="P1761" s="303">
        <f>+VLOOKUP($E1761,Consumption!$1:$1048576,MATCH(DATE(P$2,1,1),INV!$A$1:$LI$1),FALSE)</f>
        <v>1.211903052</v>
      </c>
      <c r="Q1761" s="303">
        <f>+VLOOKUP($E1761,Consumption!$1:$1048576,MATCH(DATE(Q$2,1,1),INV!$A$1:$LI$1),FALSE)</f>
        <v>1.242497392</v>
      </c>
      <c r="R1761" s="303">
        <f>+VLOOKUP($E1761,Consumption!$1:$1048576,MATCH(DATE(R$2,1,1),INV!$A$1:$LI$1),FALSE)</f>
        <v>1.2709499909999999</v>
      </c>
      <c r="S1761" s="303">
        <f>+VLOOKUP($E1761,Consumption!$1:$1048576,MATCH(DATE(S$2,1,1),INV!$A$1:$LI$1),FALSE)</f>
        <v>1.2974338990000001</v>
      </c>
      <c r="T1761" s="303">
        <f>+VLOOKUP($E1761,Consumption!$1:$1048576,MATCH(DATE(T$2,1,1),INV!$A$1:$LI$1),FALSE)</f>
        <v>1.3221602370000001</v>
      </c>
      <c r="U1761" s="303">
        <f>+VLOOKUP($E1761,Consumption!$1:$1048576,MATCH(DATE(U$2,1,1),INV!$A$1:$LI$1),FALSE)</f>
        <v>1.3453078489999999</v>
      </c>
      <c r="V1761" s="303">
        <f>+VLOOKUP($E1761,Consumption!$1:$1048576,MATCH(DATE(V$2,1,1),INV!$A$1:$LI$1),FALSE)</f>
        <v>1.3676969139999999</v>
      </c>
      <c r="W1761" s="303">
        <f>+VLOOKUP($E1761,Consumption!$1:$1048576,MATCH(DATE(W$2,1,1),INV!$A$1:$LI$1),FALSE)</f>
        <v>1.3896400289999999</v>
      </c>
      <c r="X1761" s="303">
        <f>+VLOOKUP($E1761,Consumption!$1:$1048576,MATCH(DATE(X$2,1,1),INV!$A$1:$LI$1),FALSE)</f>
        <v>1.410985336</v>
      </c>
      <c r="Y1761" s="303">
        <f>+VLOOKUP($E1761,Consumption!$1:$1048576,MATCH(DATE(Y$2,1,1),INV!$A$1:$LI$1),FALSE)</f>
        <v>1.4318073710000001</v>
      </c>
      <c r="Z1761" s="303">
        <f>+VLOOKUP($E1761,Consumption!$1:$1048576,MATCH(DATE(Z$2,1,1),INV!$A$1:$LI$1),FALSE)</f>
        <v>1.452264483</v>
      </c>
      <c r="AA1761" s="303">
        <f>+VLOOKUP($E1761,Consumption!$1:$1048576,MATCH(DATE(AA$2,1,1),INV!$A$1:$LI$1),FALSE)</f>
        <v>1.47267416</v>
      </c>
      <c r="AB1761" s="303">
        <f>+VLOOKUP($E1761,Consumption!$1:$1048576,MATCH(DATE(AB$2,1,1),INV!$A$1:$LI$1),FALSE)</f>
        <v>1.4933183299999999</v>
      </c>
      <c r="AC1761" s="303">
        <f>+VLOOKUP($E1761,Consumption!$1:$1048576,MATCH(DATE(AC$2,1,1),INV!$A$1:$LI$1),FALSE)</f>
        <v>1.5142978709999999</v>
      </c>
      <c r="AD1761" s="303">
        <f>+VLOOKUP($E1761,Consumption!$1:$1048576,MATCH(DATE(AD$2,1,1),INV!$A$1:$LI$1),FALSE)</f>
        <v>1.535873437</v>
      </c>
      <c r="AE1761" s="303">
        <f>+VLOOKUP($E1761,Consumption!$1:$1048576,MATCH(DATE(AE$2,1,1),INV!$A$1:$LI$1),FALSE)</f>
        <v>1.558255664</v>
      </c>
      <c r="AF1761" s="303">
        <f>+VLOOKUP($E1761,Consumption!$1:$1048576,MATCH(DATE(AF$2,1,1),INV!$A$1:$LI$1),FALSE)</f>
        <v>1.582242798</v>
      </c>
      <c r="AG1761" s="303">
        <f>+VLOOKUP($E1761,Consumption!$1:$1048576,MATCH(DATE(AG$2,1,1),INV!$A$1:$LI$1),FALSE)</f>
        <v>1.608476826</v>
      </c>
      <c r="AH1761" s="303">
        <f>+VLOOKUP($E1761,Consumption!$1:$1048576,MATCH(DATE(AH$2,1,1),INV!$A$1:$LI$1),FALSE)</f>
        <v>1.636811225</v>
      </c>
      <c r="AI1761" s="303">
        <f>+VLOOKUP($E1761,Consumption!$1:$1048576,MATCH(DATE(AI$2,1,1),INV!$A$1:$LI$1),FALSE)</f>
        <v>1.66700515</v>
      </c>
      <c r="AJ1761" s="303">
        <f>+VLOOKUP($E1761,Consumption!$1:$1048576,MATCH(DATE(AJ$2,1,1),INV!$A$1:$LI$1),FALSE)</f>
        <v>1.6988952799999999</v>
      </c>
      <c r="AK1761" s="303">
        <f>+VLOOKUP($E1761,Consumption!$1:$1048576,MATCH(DATE(AK$2,1,1),INV!$A$1:$LI$1),FALSE)</f>
        <v>1.7325837500000001</v>
      </c>
      <c r="AL1761" s="303">
        <f>+VLOOKUP($E1761,Consumption!$1:$1048576,MATCH(DATE(AL$2,1,1),INV!$A$1:$LI$1),FALSE)</f>
        <v>1.7681735730000001</v>
      </c>
      <c r="AM1761" s="303">
        <f>+VLOOKUP($E1761,Consumption!$1:$1048576,MATCH(DATE(AM$2,1,1),INV!$A$1:$LI$1),FALSE)</f>
        <v>1.805402183</v>
      </c>
      <c r="AN1761" s="303">
        <f>+VLOOKUP($E1761,Consumption!$1:$1048576,MATCH(DATE(AN$2,1,1),INV!$A$1:$LI$1),FALSE)</f>
        <v>1.8440299680000001</v>
      </c>
      <c r="AO1761" s="303">
        <f>+VLOOKUP($E1761,Consumption!$1:$1048576,MATCH(DATE(AO$2,1,1),INV!$A$1:$LI$1),FALSE)</f>
        <v>1.883841262</v>
      </c>
    </row>
    <row r="1762" spans="1:41" ht="15" customHeight="1" x14ac:dyDescent="0.35">
      <c r="A1762" s="382"/>
      <c r="B1762" s="392"/>
      <c r="C1762" s="153" t="s">
        <v>591</v>
      </c>
      <c r="D1762" s="119"/>
      <c r="E1762" s="64" t="s">
        <v>610</v>
      </c>
      <c r="F1762" s="303" t="e">
        <f>+VLOOKUP($E1762,Consumption!$1:$1048576,MATCH(DATE(F$2,1,1),INV!$A$1:$LI$1),FALSE)</f>
        <v>#N/A</v>
      </c>
      <c r="G1762" s="303" t="e">
        <f>+VLOOKUP($E1762,Consumption!$1:$1048576,MATCH(DATE(G$2,1,1),INV!$A$1:$LI$1),FALSE)</f>
        <v>#N/A</v>
      </c>
      <c r="H1762" s="303" t="e">
        <f>+VLOOKUP($E1762,Consumption!$1:$1048576,MATCH(DATE(H$2,1,1),INV!$A$1:$LI$1),FALSE)</f>
        <v>#N/A</v>
      </c>
      <c r="I1762" s="303" t="e">
        <f>+VLOOKUP($E1762,Consumption!$1:$1048576,MATCH(DATE(I$2,1,1),INV!$A$1:$LI$1),FALSE)</f>
        <v>#N/A</v>
      </c>
      <c r="J1762" s="303" t="e">
        <f>+VLOOKUP($E1762,Consumption!$1:$1048576,MATCH(DATE(J$2,1,1),INV!$A$1:$LI$1),FALSE)</f>
        <v>#N/A</v>
      </c>
      <c r="K1762" s="303" t="e">
        <f>+VLOOKUP($E1762,Consumption!$1:$1048576,MATCH(DATE(K$2,1,1),INV!$A$1:$LI$1),FALSE)</f>
        <v>#N/A</v>
      </c>
      <c r="L1762" s="303" t="e">
        <f>+VLOOKUP($E1762,Consumption!$1:$1048576,MATCH(DATE(L$2,1,1),INV!$A$1:$LI$1),FALSE)</f>
        <v>#N/A</v>
      </c>
      <c r="M1762" s="303" t="e">
        <f>+VLOOKUP($E1762,Consumption!$1:$1048576,MATCH(DATE(M$2,1,1),INV!$A$1:$LI$1),FALSE)</f>
        <v>#N/A</v>
      </c>
      <c r="N1762" s="303" t="e">
        <f>+VLOOKUP($E1762,Consumption!$1:$1048576,MATCH(DATE(N$2,1,1),INV!$A$1:$LI$1),FALSE)</f>
        <v>#N/A</v>
      </c>
      <c r="O1762" s="303" t="e">
        <f>+VLOOKUP($E1762,Consumption!$1:$1048576,MATCH(DATE(O$2,1,1),INV!$A$1:$LI$1),FALSE)</f>
        <v>#N/A</v>
      </c>
      <c r="P1762" s="303" t="e">
        <f>+VLOOKUP($E1762,Consumption!$1:$1048576,MATCH(DATE(P$2,1,1),INV!$A$1:$LI$1),FALSE)</f>
        <v>#N/A</v>
      </c>
      <c r="Q1762" s="303" t="e">
        <f>+VLOOKUP($E1762,Consumption!$1:$1048576,MATCH(DATE(Q$2,1,1),INV!$A$1:$LI$1),FALSE)</f>
        <v>#N/A</v>
      </c>
      <c r="R1762" s="303" t="e">
        <f>+VLOOKUP($E1762,Consumption!$1:$1048576,MATCH(DATE(R$2,1,1),INV!$A$1:$LI$1),FALSE)</f>
        <v>#N/A</v>
      </c>
      <c r="S1762" s="303" t="e">
        <f>+VLOOKUP($E1762,Consumption!$1:$1048576,MATCH(DATE(S$2,1,1),INV!$A$1:$LI$1),FALSE)</f>
        <v>#N/A</v>
      </c>
      <c r="T1762" s="303" t="e">
        <f>+VLOOKUP($E1762,Consumption!$1:$1048576,MATCH(DATE(T$2,1,1),INV!$A$1:$LI$1),FALSE)</f>
        <v>#N/A</v>
      </c>
      <c r="U1762" s="303" t="e">
        <f>+VLOOKUP($E1762,Consumption!$1:$1048576,MATCH(DATE(U$2,1,1),INV!$A$1:$LI$1),FALSE)</f>
        <v>#N/A</v>
      </c>
      <c r="V1762" s="303" t="e">
        <f>+VLOOKUP($E1762,Consumption!$1:$1048576,MATCH(DATE(V$2,1,1),INV!$A$1:$LI$1),FALSE)</f>
        <v>#N/A</v>
      </c>
      <c r="W1762" s="303" t="e">
        <f>+VLOOKUP($E1762,Consumption!$1:$1048576,MATCH(DATE(W$2,1,1),INV!$A$1:$LI$1),FALSE)</f>
        <v>#N/A</v>
      </c>
      <c r="X1762" s="303" t="e">
        <f>+VLOOKUP($E1762,Consumption!$1:$1048576,MATCH(DATE(X$2,1,1),INV!$A$1:$LI$1),FALSE)</f>
        <v>#N/A</v>
      </c>
      <c r="Y1762" s="303" t="e">
        <f>+VLOOKUP($E1762,Consumption!$1:$1048576,MATCH(DATE(Y$2,1,1),INV!$A$1:$LI$1),FALSE)</f>
        <v>#N/A</v>
      </c>
      <c r="Z1762" s="303" t="e">
        <f>+VLOOKUP($E1762,Consumption!$1:$1048576,MATCH(DATE(Z$2,1,1),INV!$A$1:$LI$1),FALSE)</f>
        <v>#N/A</v>
      </c>
      <c r="AA1762" s="303" t="e">
        <f>+VLOOKUP($E1762,Consumption!$1:$1048576,MATCH(DATE(AA$2,1,1),INV!$A$1:$LI$1),FALSE)</f>
        <v>#N/A</v>
      </c>
      <c r="AB1762" s="303" t="e">
        <f>+VLOOKUP($E1762,Consumption!$1:$1048576,MATCH(DATE(AB$2,1,1),INV!$A$1:$LI$1),FALSE)</f>
        <v>#N/A</v>
      </c>
      <c r="AC1762" s="303" t="e">
        <f>+VLOOKUP($E1762,Consumption!$1:$1048576,MATCH(DATE(AC$2,1,1),INV!$A$1:$LI$1),FALSE)</f>
        <v>#N/A</v>
      </c>
      <c r="AD1762" s="303" t="e">
        <f>+VLOOKUP($E1762,Consumption!$1:$1048576,MATCH(DATE(AD$2,1,1),INV!$A$1:$LI$1),FALSE)</f>
        <v>#N/A</v>
      </c>
      <c r="AE1762" s="303" t="e">
        <f>+VLOOKUP($E1762,Consumption!$1:$1048576,MATCH(DATE(AE$2,1,1),INV!$A$1:$LI$1),FALSE)</f>
        <v>#N/A</v>
      </c>
      <c r="AF1762" s="303" t="e">
        <f>+VLOOKUP($E1762,Consumption!$1:$1048576,MATCH(DATE(AF$2,1,1),INV!$A$1:$LI$1),FALSE)</f>
        <v>#N/A</v>
      </c>
      <c r="AG1762" s="303" t="e">
        <f>+VLOOKUP($E1762,Consumption!$1:$1048576,MATCH(DATE(AG$2,1,1),INV!$A$1:$LI$1),FALSE)</f>
        <v>#N/A</v>
      </c>
      <c r="AH1762" s="303" t="e">
        <f>+VLOOKUP($E1762,Consumption!$1:$1048576,MATCH(DATE(AH$2,1,1),INV!$A$1:$LI$1),FALSE)</f>
        <v>#N/A</v>
      </c>
      <c r="AI1762" s="303" t="e">
        <f>+VLOOKUP($E1762,Consumption!$1:$1048576,MATCH(DATE(AI$2,1,1),INV!$A$1:$LI$1),FALSE)</f>
        <v>#N/A</v>
      </c>
      <c r="AJ1762" s="303" t="e">
        <f>+VLOOKUP($E1762,Consumption!$1:$1048576,MATCH(DATE(AJ$2,1,1),INV!$A$1:$LI$1),FALSE)</f>
        <v>#N/A</v>
      </c>
      <c r="AK1762" s="303" t="e">
        <f>+VLOOKUP($E1762,Consumption!$1:$1048576,MATCH(DATE(AK$2,1,1),INV!$A$1:$LI$1),FALSE)</f>
        <v>#N/A</v>
      </c>
      <c r="AL1762" s="303" t="e">
        <f>+VLOOKUP($E1762,Consumption!$1:$1048576,MATCH(DATE(AL$2,1,1),INV!$A$1:$LI$1),FALSE)</f>
        <v>#N/A</v>
      </c>
      <c r="AM1762" s="303" t="e">
        <f>+VLOOKUP($E1762,Consumption!$1:$1048576,MATCH(DATE(AM$2,1,1),INV!$A$1:$LI$1),FALSE)</f>
        <v>#N/A</v>
      </c>
      <c r="AN1762" s="303" t="e">
        <f>+VLOOKUP($E1762,Consumption!$1:$1048576,MATCH(DATE(AN$2,1,1),INV!$A$1:$LI$1),FALSE)</f>
        <v>#N/A</v>
      </c>
      <c r="AO1762" s="303" t="e">
        <f>+VLOOKUP($E1762,Consumption!$1:$1048576,MATCH(DATE(AO$2,1,1),INV!$A$1:$LI$1),FALSE)</f>
        <v>#N/A</v>
      </c>
    </row>
    <row r="1763" spans="1:41" ht="15" customHeight="1" x14ac:dyDescent="0.35">
      <c r="A1763" s="382"/>
      <c r="B1763" s="392"/>
      <c r="C1763" s="153" t="s">
        <v>592</v>
      </c>
      <c r="D1763" s="119"/>
      <c r="E1763" s="64" t="s">
        <v>611</v>
      </c>
      <c r="F1763" s="303">
        <f>+VLOOKUP($E1763,Consumption!$1:$1048576,MATCH(DATE(F$2,1,1),INV!$A$1:$LI$1),FALSE)</f>
        <v>1.0004644469999999</v>
      </c>
      <c r="G1763" s="303">
        <f>+VLOOKUP($E1763,Consumption!$1:$1048576,MATCH(DATE(G$2,1,1),INV!$A$1:$LI$1),FALSE)</f>
        <v>1.0175220789999999</v>
      </c>
      <c r="H1763" s="303">
        <f>+VLOOKUP($E1763,Consumption!$1:$1048576,MATCH(DATE(H$2,1,1),INV!$A$1:$LI$1),FALSE)</f>
        <v>1.0338538070000001</v>
      </c>
      <c r="I1763" s="303">
        <f>+VLOOKUP($E1763,Consumption!$1:$1048576,MATCH(DATE(I$2,1,1),INV!$A$1:$LI$1),FALSE)</f>
        <v>1.0506291139999999</v>
      </c>
      <c r="J1763" s="303">
        <f>+VLOOKUP($E1763,Consumption!$1:$1048576,MATCH(DATE(J$2,1,1),INV!$A$1:$LI$1),FALSE)</f>
        <v>1.0674373479999999</v>
      </c>
      <c r="K1763" s="303">
        <f>+VLOOKUP($E1763,Consumption!$1:$1048576,MATCH(DATE(K$2,1,1),INV!$A$1:$LI$1),FALSE)</f>
        <v>1.0844153649999999</v>
      </c>
      <c r="L1763" s="303">
        <f>+VLOOKUP($E1763,Consumption!$1:$1048576,MATCH(DATE(L$2,1,1),INV!$A$1:$LI$1),FALSE)</f>
        <v>1.1017687430000001</v>
      </c>
      <c r="M1763" s="303">
        <f>+VLOOKUP($E1763,Consumption!$1:$1048576,MATCH(DATE(M$2,1,1),INV!$A$1:$LI$1),FALSE)</f>
        <v>1.123510778</v>
      </c>
      <c r="N1763" s="303">
        <f>+VLOOKUP($E1763,Consumption!$1:$1048576,MATCH(DATE(N$2,1,1),INV!$A$1:$LI$1),FALSE)</f>
        <v>1.1473754789999999</v>
      </c>
      <c r="O1763" s="303">
        <f>+VLOOKUP($E1763,Consumption!$1:$1048576,MATCH(DATE(O$2,1,1),INV!$A$1:$LI$1),FALSE)</f>
        <v>1.173663632</v>
      </c>
      <c r="P1763" s="303">
        <f>+VLOOKUP($E1763,Consumption!$1:$1048576,MATCH(DATE(P$2,1,1),INV!$A$1:$LI$1),FALSE)</f>
        <v>1.2023713009999999</v>
      </c>
      <c r="Q1763" s="303">
        <f>+VLOOKUP($E1763,Consumption!$1:$1048576,MATCH(DATE(Q$2,1,1),INV!$A$1:$LI$1),FALSE)</f>
        <v>1.2316394740000001</v>
      </c>
      <c r="R1763" s="303">
        <f>+VLOOKUP($E1763,Consumption!$1:$1048576,MATCH(DATE(R$2,1,1),INV!$A$1:$LI$1),FALSE)</f>
        <v>1.2605297559999999</v>
      </c>
      <c r="S1763" s="303">
        <f>+VLOOKUP($E1763,Consumption!$1:$1048576,MATCH(DATE(S$2,1,1),INV!$A$1:$LI$1),FALSE)</f>
        <v>1.2885202870000001</v>
      </c>
      <c r="T1763" s="303">
        <f>+VLOOKUP($E1763,Consumption!$1:$1048576,MATCH(DATE(T$2,1,1),INV!$A$1:$LI$1),FALSE)</f>
        <v>1.3153256630000001</v>
      </c>
      <c r="U1763" s="303">
        <f>+VLOOKUP($E1763,Consumption!$1:$1048576,MATCH(DATE(U$2,1,1),INV!$A$1:$LI$1),FALSE)</f>
        <v>1.3407970929999999</v>
      </c>
      <c r="V1763" s="303">
        <f>+VLOOKUP($E1763,Consumption!$1:$1048576,MATCH(DATE(V$2,1,1),INV!$A$1:$LI$1),FALSE)</f>
        <v>1.3651282730000001</v>
      </c>
      <c r="W1763" s="303">
        <f>+VLOOKUP($E1763,Consumption!$1:$1048576,MATCH(DATE(W$2,1,1),INV!$A$1:$LI$1),FALSE)</f>
        <v>1.388501277</v>
      </c>
      <c r="X1763" s="303">
        <f>+VLOOKUP($E1763,Consumption!$1:$1048576,MATCH(DATE(X$2,1,1),INV!$A$1:$LI$1),FALSE)</f>
        <v>1.4109790040000001</v>
      </c>
      <c r="Y1763" s="303">
        <f>+VLOOKUP($E1763,Consumption!$1:$1048576,MATCH(DATE(Y$2,1,1),INV!$A$1:$LI$1),FALSE)</f>
        <v>1.432706346</v>
      </c>
      <c r="Z1763" s="303">
        <f>+VLOOKUP($E1763,Consumption!$1:$1048576,MATCH(DATE(Z$2,1,1),INV!$A$1:$LI$1),FALSE)</f>
        <v>1.453875265</v>
      </c>
      <c r="AA1763" s="303">
        <f>+VLOOKUP($E1763,Consumption!$1:$1048576,MATCH(DATE(AA$2,1,1),INV!$A$1:$LI$1),FALSE)</f>
        <v>1.4747608670000001</v>
      </c>
      <c r="AB1763" s="303">
        <f>+VLOOKUP($E1763,Consumption!$1:$1048576,MATCH(DATE(AB$2,1,1),INV!$A$1:$LI$1),FALSE)</f>
        <v>1.495663803</v>
      </c>
      <c r="AC1763" s="303">
        <f>+VLOOKUP($E1763,Consumption!$1:$1048576,MATCH(DATE(AC$2,1,1),INV!$A$1:$LI$1),FALSE)</f>
        <v>1.5168200460000001</v>
      </c>
      <c r="AD1763" s="303">
        <f>+VLOOKUP($E1763,Consumption!$1:$1048576,MATCH(DATE(AD$2,1,1),INV!$A$1:$LI$1),FALSE)</f>
        <v>1.5385353829999999</v>
      </c>
      <c r="AE1763" s="303">
        <f>+VLOOKUP($E1763,Consumption!$1:$1048576,MATCH(DATE(AE$2,1,1),INV!$A$1:$LI$1),FALSE)</f>
        <v>1.561074963</v>
      </c>
      <c r="AF1763" s="303">
        <f>+VLOOKUP($E1763,Consumption!$1:$1048576,MATCH(DATE(AF$2,1,1),INV!$A$1:$LI$1),FALSE)</f>
        <v>1.5849694439999999</v>
      </c>
      <c r="AG1763" s="303">
        <f>+VLOOKUP($E1763,Consumption!$1:$1048576,MATCH(DATE(AG$2,1,1),INV!$A$1:$LI$1),FALSE)</f>
        <v>1.610762875</v>
      </c>
      <c r="AH1763" s="303">
        <f>+VLOOKUP($E1763,Consumption!$1:$1048576,MATCH(DATE(AH$2,1,1),INV!$A$1:$LI$1),FALSE)</f>
        <v>1.638653256</v>
      </c>
      <c r="AI1763" s="303">
        <f>+VLOOKUP($E1763,Consumption!$1:$1048576,MATCH(DATE(AI$2,1,1),INV!$A$1:$LI$1),FALSE)</f>
        <v>1.668641568</v>
      </c>
      <c r="AJ1763" s="303">
        <f>+VLOOKUP($E1763,Consumption!$1:$1048576,MATCH(DATE(AJ$2,1,1),INV!$A$1:$LI$1),FALSE)</f>
        <v>1.700683019</v>
      </c>
      <c r="AK1763" s="303">
        <f>+VLOOKUP($E1763,Consumption!$1:$1048576,MATCH(DATE(AK$2,1,1),INV!$A$1:$LI$1),FALSE)</f>
        <v>1.734800844</v>
      </c>
      <c r="AL1763" s="303">
        <f>+VLOOKUP($E1763,Consumption!$1:$1048576,MATCH(DATE(AL$2,1,1),INV!$A$1:$LI$1),FALSE)</f>
        <v>1.7710210260000001</v>
      </c>
      <c r="AM1763" s="303">
        <f>+VLOOKUP($E1763,Consumption!$1:$1048576,MATCH(DATE(AM$2,1,1),INV!$A$1:$LI$1),FALSE)</f>
        <v>1.809201864</v>
      </c>
      <c r="AN1763" s="303">
        <f>+VLOOKUP($E1763,Consumption!$1:$1048576,MATCH(DATE(AN$2,1,1),INV!$A$1:$LI$1),FALSE)</f>
        <v>1.8491682009999999</v>
      </c>
      <c r="AO1763" s="303">
        <f>+VLOOKUP($E1763,Consumption!$1:$1048576,MATCH(DATE(AO$2,1,1),INV!$A$1:$LI$1),FALSE)</f>
        <v>1.890748643</v>
      </c>
    </row>
    <row r="1764" spans="1:41" ht="15" customHeight="1" x14ac:dyDescent="0.35">
      <c r="A1764" s="382"/>
      <c r="B1764" s="392"/>
      <c r="C1764" s="153" t="s">
        <v>593</v>
      </c>
      <c r="D1764" s="119"/>
      <c r="E1764" s="64" t="s">
        <v>612</v>
      </c>
      <c r="F1764" s="303">
        <f>+VLOOKUP($E1764,Consumption!$1:$1048576,MATCH(DATE(F$2,1,1),INV!$A$1:$LI$1),FALSE)</f>
        <v>1.0000448319999999</v>
      </c>
      <c r="G1764" s="303">
        <f>+VLOOKUP($E1764,Consumption!$1:$1048576,MATCH(DATE(G$2,1,1),INV!$A$1:$LI$1),FALSE)</f>
        <v>1.0141384149999999</v>
      </c>
      <c r="H1764" s="303">
        <f>+VLOOKUP($E1764,Consumption!$1:$1048576,MATCH(DATE(H$2,1,1),INV!$A$1:$LI$1),FALSE)</f>
        <v>1.0279183009999999</v>
      </c>
      <c r="I1764" s="303">
        <f>+VLOOKUP($E1764,Consumption!$1:$1048576,MATCH(DATE(I$2,1,1),INV!$A$1:$LI$1),FALSE)</f>
        <v>1.0418078900000001</v>
      </c>
      <c r="J1764" s="303">
        <f>+VLOOKUP($E1764,Consumption!$1:$1048576,MATCH(DATE(J$2,1,1),INV!$A$1:$LI$1),FALSE)</f>
        <v>1.0558013390000001</v>
      </c>
      <c r="K1764" s="303">
        <f>+VLOOKUP($E1764,Consumption!$1:$1048576,MATCH(DATE(K$2,1,1),INV!$A$1:$LI$1),FALSE)</f>
        <v>1.069988124</v>
      </c>
      <c r="L1764" s="303">
        <f>+VLOOKUP($E1764,Consumption!$1:$1048576,MATCH(DATE(L$2,1,1),INV!$A$1:$LI$1),FALSE)</f>
        <v>1.0844624730000001</v>
      </c>
      <c r="M1764" s="303">
        <f>+VLOOKUP($E1764,Consumption!$1:$1048576,MATCH(DATE(M$2,1,1),INV!$A$1:$LI$1),FALSE)</f>
        <v>1.101038226</v>
      </c>
      <c r="N1764" s="303">
        <f>+VLOOKUP($E1764,Consumption!$1:$1048576,MATCH(DATE(N$2,1,1),INV!$A$1:$LI$1),FALSE)</f>
        <v>1.1184313800000001</v>
      </c>
      <c r="O1764" s="303">
        <f>+VLOOKUP($E1764,Consumption!$1:$1048576,MATCH(DATE(O$2,1,1),INV!$A$1:$LI$1),FALSE)</f>
        <v>1.137056021</v>
      </c>
      <c r="P1764" s="303">
        <f>+VLOOKUP($E1764,Consumption!$1:$1048576,MATCH(DATE(P$2,1,1),INV!$A$1:$LI$1),FALSE)</f>
        <v>1.1568827989999999</v>
      </c>
      <c r="Q1764" s="303">
        <f>+VLOOKUP($E1764,Consumption!$1:$1048576,MATCH(DATE(Q$2,1,1),INV!$A$1:$LI$1),FALSE)</f>
        <v>1.176651245</v>
      </c>
      <c r="R1764" s="303">
        <f>+VLOOKUP($E1764,Consumption!$1:$1048576,MATCH(DATE(R$2,1,1),INV!$A$1:$LI$1),FALSE)</f>
        <v>1.1955266330000001</v>
      </c>
      <c r="S1764" s="303">
        <f>+VLOOKUP($E1764,Consumption!$1:$1048576,MATCH(DATE(S$2,1,1),INV!$A$1:$LI$1),FALSE)</f>
        <v>1.213283809</v>
      </c>
      <c r="T1764" s="303">
        <f>+VLOOKUP($E1764,Consumption!$1:$1048576,MATCH(DATE(T$2,1,1),INV!$A$1:$LI$1),FALSE)</f>
        <v>1.230042136</v>
      </c>
      <c r="U1764" s="303">
        <f>+VLOOKUP($E1764,Consumption!$1:$1048576,MATCH(DATE(U$2,1,1),INV!$A$1:$LI$1),FALSE)</f>
        <v>1.245969326</v>
      </c>
      <c r="V1764" s="303">
        <f>+VLOOKUP($E1764,Consumption!$1:$1048576,MATCH(DATE(V$2,1,1),INV!$A$1:$LI$1),FALSE)</f>
        <v>1.2611399249999999</v>
      </c>
      <c r="W1764" s="303">
        <f>+VLOOKUP($E1764,Consumption!$1:$1048576,MATCH(DATE(W$2,1,1),INV!$A$1:$LI$1),FALSE)</f>
        <v>1.2757878540000001</v>
      </c>
      <c r="X1764" s="303">
        <f>+VLOOKUP($E1764,Consumption!$1:$1048576,MATCH(DATE(X$2,1,1),INV!$A$1:$LI$1),FALSE)</f>
        <v>1.290072364</v>
      </c>
      <c r="Y1764" s="303">
        <f>+VLOOKUP($E1764,Consumption!$1:$1048576,MATCH(DATE(Y$2,1,1),INV!$A$1:$LI$1),FALSE)</f>
        <v>1.304207788</v>
      </c>
      <c r="Z1764" s="303">
        <f>+VLOOKUP($E1764,Consumption!$1:$1048576,MATCH(DATE(Z$2,1,1),INV!$A$1:$LI$1),FALSE)</f>
        <v>1.318401473</v>
      </c>
      <c r="AA1764" s="303">
        <f>+VLOOKUP($E1764,Consumption!$1:$1048576,MATCH(DATE(AA$2,1,1),INV!$A$1:$LI$1),FALSE)</f>
        <v>1.3328725050000001</v>
      </c>
      <c r="AB1764" s="303">
        <f>+VLOOKUP($E1764,Consumption!$1:$1048576,MATCH(DATE(AB$2,1,1),INV!$A$1:$LI$1),FALSE)</f>
        <v>1.3478472340000001</v>
      </c>
      <c r="AC1764" s="303">
        <f>+VLOOKUP($E1764,Consumption!$1:$1048576,MATCH(DATE(AC$2,1,1),INV!$A$1:$LI$1),FALSE)</f>
        <v>1.3634978099999999</v>
      </c>
      <c r="AD1764" s="303">
        <f>+VLOOKUP($E1764,Consumption!$1:$1048576,MATCH(DATE(AD$2,1,1),INV!$A$1:$LI$1),FALSE)</f>
        <v>1.3801366349999999</v>
      </c>
      <c r="AE1764" s="303">
        <f>+VLOOKUP($E1764,Consumption!$1:$1048576,MATCH(DATE(AE$2,1,1),INV!$A$1:$LI$1),FALSE)</f>
        <v>1.3979528379999999</v>
      </c>
      <c r="AF1764" s="303">
        <f>+VLOOKUP($E1764,Consumption!$1:$1048576,MATCH(DATE(AF$2,1,1),INV!$A$1:$LI$1),FALSE)</f>
        <v>1.417358551</v>
      </c>
      <c r="AG1764" s="303">
        <f>+VLOOKUP($E1764,Consumption!$1:$1048576,MATCH(DATE(AG$2,1,1),INV!$A$1:$LI$1),FALSE)</f>
        <v>1.438647708</v>
      </c>
      <c r="AH1764" s="303">
        <f>+VLOOKUP($E1764,Consumption!$1:$1048576,MATCH(DATE(AH$2,1,1),INV!$A$1:$LI$1),FALSE)</f>
        <v>1.4618057980000001</v>
      </c>
      <c r="AI1764" s="303">
        <f>+VLOOKUP($E1764,Consumption!$1:$1048576,MATCH(DATE(AI$2,1,1),INV!$A$1:$LI$1),FALSE)</f>
        <v>1.486581908</v>
      </c>
      <c r="AJ1764" s="303">
        <f>+VLOOKUP($E1764,Consumption!$1:$1048576,MATCH(DATE(AJ$2,1,1),INV!$A$1:$LI$1),FALSE)</f>
        <v>1.512853131</v>
      </c>
      <c r="AK1764" s="303">
        <f>+VLOOKUP($E1764,Consumption!$1:$1048576,MATCH(DATE(AK$2,1,1),INV!$A$1:$LI$1),FALSE)</f>
        <v>1.540615794</v>
      </c>
      <c r="AL1764" s="303">
        <f>+VLOOKUP($E1764,Consumption!$1:$1048576,MATCH(DATE(AL$2,1,1),INV!$A$1:$LI$1),FALSE)</f>
        <v>1.5698829400000001</v>
      </c>
      <c r="AM1764" s="303">
        <f>+VLOOKUP($E1764,Consumption!$1:$1048576,MATCH(DATE(AM$2,1,1),INV!$A$1:$LI$1),FALSE)</f>
        <v>1.6005374530000001</v>
      </c>
      <c r="AN1764" s="303">
        <f>+VLOOKUP($E1764,Consumption!$1:$1048576,MATCH(DATE(AN$2,1,1),INV!$A$1:$LI$1),FALSE)</f>
        <v>1.6324573250000001</v>
      </c>
      <c r="AO1764" s="303">
        <f>+VLOOKUP($E1764,Consumption!$1:$1048576,MATCH(DATE(AO$2,1,1),INV!$A$1:$LI$1),FALSE)</f>
        <v>1.66552184</v>
      </c>
    </row>
    <row r="1765" spans="1:41" ht="15" customHeight="1" x14ac:dyDescent="0.35">
      <c r="A1765" s="382"/>
      <c r="B1765" s="392"/>
      <c r="C1765" s="153" t="s">
        <v>594</v>
      </c>
      <c r="D1765" s="119"/>
      <c r="E1765" s="64" t="s">
        <v>613</v>
      </c>
      <c r="F1765" s="303">
        <f>+VLOOKUP($E1765,Consumption!$1:$1048576,MATCH(DATE(F$2,1,1),INV!$A$1:$LI$1),FALSE)</f>
        <v>1.0035513119999999</v>
      </c>
      <c r="G1765" s="303">
        <f>+VLOOKUP($E1765,Consumption!$1:$1048576,MATCH(DATE(G$2,1,1),INV!$A$1:$LI$1),FALSE)</f>
        <v>1.024137254</v>
      </c>
      <c r="H1765" s="303">
        <f>+VLOOKUP($E1765,Consumption!$1:$1048576,MATCH(DATE(H$2,1,1),INV!$A$1:$LI$1),FALSE)</f>
        <v>1.044772971</v>
      </c>
      <c r="I1765" s="303">
        <f>+VLOOKUP($E1765,Consumption!$1:$1048576,MATCH(DATE(I$2,1,1),INV!$A$1:$LI$1),FALSE)</f>
        <v>1.0666031439999999</v>
      </c>
      <c r="J1765" s="303">
        <f>+VLOOKUP($E1765,Consumption!$1:$1048576,MATCH(DATE(J$2,1,1),INV!$A$1:$LI$1),FALSE)</f>
        <v>1.08530602</v>
      </c>
      <c r="K1765" s="303">
        <f>+VLOOKUP($E1765,Consumption!$1:$1048576,MATCH(DATE(K$2,1,1),INV!$A$1:$LI$1),FALSE)</f>
        <v>1.1023058349999999</v>
      </c>
      <c r="L1765" s="303">
        <f>+VLOOKUP($E1765,Consumption!$1:$1048576,MATCH(DATE(L$2,1,1),INV!$A$1:$LI$1),FALSE)</f>
        <v>1.118791066</v>
      </c>
      <c r="M1765" s="303">
        <f>+VLOOKUP($E1765,Consumption!$1:$1048576,MATCH(DATE(M$2,1,1),INV!$A$1:$LI$1),FALSE)</f>
        <v>1.153761147</v>
      </c>
      <c r="N1765" s="303">
        <f>+VLOOKUP($E1765,Consumption!$1:$1048576,MATCH(DATE(N$2,1,1),INV!$A$1:$LI$1),FALSE)</f>
        <v>1.1932841409999999</v>
      </c>
      <c r="O1765" s="303">
        <f>+VLOOKUP($E1765,Consumption!$1:$1048576,MATCH(DATE(O$2,1,1),INV!$A$1:$LI$1),FALSE)</f>
        <v>1.236797098</v>
      </c>
      <c r="P1765" s="303">
        <f>+VLOOKUP($E1765,Consumption!$1:$1048576,MATCH(DATE(P$2,1,1),INV!$A$1:$LI$1),FALSE)</f>
        <v>1.28364178</v>
      </c>
      <c r="Q1765" s="303">
        <f>+VLOOKUP($E1765,Consumption!$1:$1048576,MATCH(DATE(Q$2,1,1),INV!$A$1:$LI$1),FALSE)</f>
        <v>1.325619034</v>
      </c>
      <c r="R1765" s="303">
        <f>+VLOOKUP($E1765,Consumption!$1:$1048576,MATCH(DATE(R$2,1,1),INV!$A$1:$LI$1),FALSE)</f>
        <v>1.3631481270000001</v>
      </c>
      <c r="S1765" s="303">
        <f>+VLOOKUP($E1765,Consumption!$1:$1048576,MATCH(DATE(S$2,1,1),INV!$A$1:$LI$1),FALSE)</f>
        <v>1.3974324810000001</v>
      </c>
      <c r="T1765" s="303">
        <f>+VLOOKUP($E1765,Consumption!$1:$1048576,MATCH(DATE(T$2,1,1),INV!$A$1:$LI$1),FALSE)</f>
        <v>1.4292791250000001</v>
      </c>
      <c r="U1765" s="303">
        <f>+VLOOKUP($E1765,Consumption!$1:$1048576,MATCH(DATE(U$2,1,1),INV!$A$1:$LI$1),FALSE)</f>
        <v>1.4592097449999999</v>
      </c>
      <c r="V1765" s="303">
        <f>+VLOOKUP($E1765,Consumption!$1:$1048576,MATCH(DATE(V$2,1,1),INV!$A$1:$LI$1),FALSE)</f>
        <v>1.491209789</v>
      </c>
      <c r="W1765" s="303">
        <f>+VLOOKUP($E1765,Consumption!$1:$1048576,MATCH(DATE(W$2,1,1),INV!$A$1:$LI$1),FALSE)</f>
        <v>1.524427376</v>
      </c>
      <c r="X1765" s="303">
        <f>+VLOOKUP($E1765,Consumption!$1:$1048576,MATCH(DATE(X$2,1,1),INV!$A$1:$LI$1),FALSE)</f>
        <v>1.557849432</v>
      </c>
      <c r="Y1765" s="303">
        <f>+VLOOKUP($E1765,Consumption!$1:$1048576,MATCH(DATE(Y$2,1,1),INV!$A$1:$LI$1),FALSE)</f>
        <v>1.591054658</v>
      </c>
      <c r="Z1765" s="303">
        <f>+VLOOKUP($E1765,Consumption!$1:$1048576,MATCH(DATE(Z$2,1,1),INV!$A$1:$LI$1),FALSE)</f>
        <v>1.623926354</v>
      </c>
      <c r="AA1765" s="303">
        <f>+VLOOKUP($E1765,Consumption!$1:$1048576,MATCH(DATE(AA$2,1,1),INV!$A$1:$LI$1),FALSE)</f>
        <v>1.6566786449999999</v>
      </c>
      <c r="AB1765" s="303">
        <f>+VLOOKUP($E1765,Consumption!$1:$1048576,MATCH(DATE(AB$2,1,1),INV!$A$1:$LI$1),FALSE)</f>
        <v>1.6895614670000001</v>
      </c>
      <c r="AC1765" s="303">
        <f>+VLOOKUP($E1765,Consumption!$1:$1048576,MATCH(DATE(AC$2,1,1),INV!$A$1:$LI$1),FALSE)</f>
        <v>1.722667296</v>
      </c>
      <c r="AD1765" s="303">
        <f>+VLOOKUP($E1765,Consumption!$1:$1048576,MATCH(DATE(AD$2,1,1),INV!$A$1:$LI$1),FALSE)</f>
        <v>1.7562968210000001</v>
      </c>
      <c r="AE1765" s="303">
        <f>+VLOOKUP($E1765,Consumption!$1:$1048576,MATCH(DATE(AE$2,1,1),INV!$A$1:$LI$1),FALSE)</f>
        <v>1.7907329590000001</v>
      </c>
      <c r="AF1765" s="303">
        <f>+VLOOKUP($E1765,Consumption!$1:$1048576,MATCH(DATE(AF$2,1,1),INV!$A$1:$LI$1),FALSE)</f>
        <v>1.8269748589999999</v>
      </c>
      <c r="AG1765" s="303">
        <f>+VLOOKUP($E1765,Consumption!$1:$1048576,MATCH(DATE(AG$2,1,1),INV!$A$1:$LI$1),FALSE)</f>
        <v>1.8658471160000001</v>
      </c>
      <c r="AH1765" s="303">
        <f>+VLOOKUP($E1765,Consumption!$1:$1048576,MATCH(DATE(AH$2,1,1),INV!$A$1:$LI$1),FALSE)</f>
        <v>1.9072743299999999</v>
      </c>
      <c r="AI1765" s="303">
        <f>+VLOOKUP($E1765,Consumption!$1:$1048576,MATCH(DATE(AI$2,1,1),INV!$A$1:$LI$1),FALSE)</f>
        <v>1.9511542159999999</v>
      </c>
      <c r="AJ1765" s="303">
        <f>+VLOOKUP($E1765,Consumption!$1:$1048576,MATCH(DATE(AJ$2,1,1),INV!$A$1:$LI$1),FALSE)</f>
        <v>1.9974402680000001</v>
      </c>
      <c r="AK1765" s="303">
        <f>+VLOOKUP($E1765,Consumption!$1:$1048576,MATCH(DATE(AK$2,1,1),INV!$A$1:$LI$1),FALSE)</f>
        <v>2.0463764599999998</v>
      </c>
      <c r="AL1765" s="303">
        <f>+VLOOKUP($E1765,Consumption!$1:$1048576,MATCH(DATE(AL$2,1,1),INV!$A$1:$LI$1),FALSE)</f>
        <v>2.0981846669999999</v>
      </c>
      <c r="AM1765" s="303">
        <f>+VLOOKUP($E1765,Consumption!$1:$1048576,MATCH(DATE(AM$2,1,1),INV!$A$1:$LI$1),FALSE)</f>
        <v>2.1526418079999998</v>
      </c>
      <c r="AN1765" s="303">
        <f>+VLOOKUP($E1765,Consumption!$1:$1048576,MATCH(DATE(AN$2,1,1),INV!$A$1:$LI$1),FALSE)</f>
        <v>2.2095650189999998</v>
      </c>
      <c r="AO1765" s="303">
        <f>+VLOOKUP($E1765,Consumption!$1:$1048576,MATCH(DATE(AO$2,1,1),INV!$A$1:$LI$1),FALSE)</f>
        <v>2.268819299</v>
      </c>
    </row>
    <row r="1766" spans="1:41" ht="15" customHeight="1" x14ac:dyDescent="0.35">
      <c r="A1766" s="382"/>
      <c r="B1766" s="392"/>
      <c r="C1766" s="153" t="s">
        <v>595</v>
      </c>
      <c r="D1766" s="119"/>
      <c r="E1766" s="64" t="s">
        <v>614</v>
      </c>
      <c r="F1766" s="303">
        <f>+VLOOKUP($E1766,Consumption!$1:$1048576,MATCH(DATE(F$2,1,1),INV!$A$1:$LI$1),FALSE)</f>
        <v>1.00041315</v>
      </c>
      <c r="G1766" s="303">
        <f>+VLOOKUP($E1766,Consumption!$1:$1048576,MATCH(DATE(G$2,1,1),INV!$A$1:$LI$1),FALSE)</f>
        <v>1.0164731309999999</v>
      </c>
      <c r="H1766" s="303">
        <f>+VLOOKUP($E1766,Consumption!$1:$1048576,MATCH(DATE(H$2,1,1),INV!$A$1:$LI$1),FALSE)</f>
        <v>1.032053814</v>
      </c>
      <c r="I1766" s="303">
        <f>+VLOOKUP($E1766,Consumption!$1:$1048576,MATCH(DATE(I$2,1,1),INV!$A$1:$LI$1),FALSE)</f>
        <v>1.047910611</v>
      </c>
      <c r="J1766" s="303">
        <f>+VLOOKUP($E1766,Consumption!$1:$1048576,MATCH(DATE(J$2,1,1),INV!$A$1:$LI$1),FALSE)</f>
        <v>1.0635672</v>
      </c>
      <c r="K1766" s="303">
        <f>+VLOOKUP($E1766,Consumption!$1:$1048576,MATCH(DATE(K$2,1,1),INV!$A$1:$LI$1),FALSE)</f>
        <v>1.0792427769999999</v>
      </c>
      <c r="L1766" s="303">
        <f>+VLOOKUP($E1766,Consumption!$1:$1048576,MATCH(DATE(L$2,1,1),INV!$A$1:$LI$1),FALSE)</f>
        <v>1.0951236099999999</v>
      </c>
      <c r="M1766" s="303">
        <f>+VLOOKUP($E1766,Consumption!$1:$1048576,MATCH(DATE(M$2,1,1),INV!$A$1:$LI$1),FALSE)</f>
        <v>1.116495365</v>
      </c>
      <c r="N1766" s="303">
        <f>+VLOOKUP($E1766,Consumption!$1:$1048576,MATCH(DATE(N$2,1,1),INV!$A$1:$LI$1),FALSE)</f>
        <v>1.1394858830000001</v>
      </c>
      <c r="O1766" s="303">
        <f>+VLOOKUP($E1766,Consumption!$1:$1048576,MATCH(DATE(O$2,1,1),INV!$A$1:$LI$1),FALSE)</f>
        <v>1.164627997</v>
      </c>
      <c r="P1766" s="303">
        <f>+VLOOKUP($E1766,Consumption!$1:$1048576,MATCH(DATE(P$2,1,1),INV!$A$1:$LI$1),FALSE)</f>
        <v>1.1918757659999999</v>
      </c>
      <c r="Q1766" s="303">
        <f>+VLOOKUP($E1766,Consumption!$1:$1048576,MATCH(DATE(Q$2,1,1),INV!$A$1:$LI$1),FALSE)</f>
        <v>1.2187674989999999</v>
      </c>
      <c r="R1766" s="303">
        <f>+VLOOKUP($E1766,Consumption!$1:$1048576,MATCH(DATE(R$2,1,1),INV!$A$1:$LI$1),FALSE)</f>
        <v>1.2443069449999999</v>
      </c>
      <c r="S1766" s="303">
        <f>+VLOOKUP($E1766,Consumption!$1:$1048576,MATCH(DATE(S$2,1,1),INV!$A$1:$LI$1),FALSE)</f>
        <v>1.268439965</v>
      </c>
      <c r="T1766" s="303">
        <f>+VLOOKUP($E1766,Consumption!$1:$1048576,MATCH(DATE(T$2,1,1),INV!$A$1:$LI$1),FALSE)</f>
        <v>1.2912271820000001</v>
      </c>
      <c r="U1766" s="303">
        <f>+VLOOKUP($E1766,Consumption!$1:$1048576,MATCH(DATE(U$2,1,1),INV!$A$1:$LI$1),FALSE)</f>
        <v>1.3127428290000001</v>
      </c>
      <c r="V1766" s="303">
        <f>+VLOOKUP($E1766,Consumption!$1:$1048576,MATCH(DATE(V$2,1,1),INV!$A$1:$LI$1),FALSE)</f>
        <v>1.333618752</v>
      </c>
      <c r="W1766" s="303">
        <f>+VLOOKUP($E1766,Consumption!$1:$1048576,MATCH(DATE(W$2,1,1),INV!$A$1:$LI$1),FALSE)</f>
        <v>1.3540678159999999</v>
      </c>
      <c r="X1766" s="303">
        <f>+VLOOKUP($E1766,Consumption!$1:$1048576,MATCH(DATE(X$2,1,1),INV!$A$1:$LI$1),FALSE)</f>
        <v>1.3739481410000001</v>
      </c>
      <c r="Y1766" s="303">
        <f>+VLOOKUP($E1766,Consumption!$1:$1048576,MATCH(DATE(Y$2,1,1),INV!$A$1:$LI$1),FALSE)</f>
        <v>1.393331774</v>
      </c>
      <c r="Z1766" s="303">
        <f>+VLOOKUP($E1766,Consumption!$1:$1048576,MATCH(DATE(Z$2,1,1),INV!$A$1:$LI$1),FALSE)</f>
        <v>1.412366521</v>
      </c>
      <c r="AA1766" s="303">
        <f>+VLOOKUP($E1766,Consumption!$1:$1048576,MATCH(DATE(AA$2,1,1),INV!$A$1:$LI$1),FALSE)</f>
        <v>1.43133307</v>
      </c>
      <c r="AB1766" s="303">
        <f>+VLOOKUP($E1766,Consumption!$1:$1048576,MATCH(DATE(AB$2,1,1),INV!$A$1:$LI$1),FALSE)</f>
        <v>1.450492457</v>
      </c>
      <c r="AC1766" s="303">
        <f>+VLOOKUP($E1766,Consumption!$1:$1048576,MATCH(DATE(AC$2,1,1),INV!$A$1:$LI$1),FALSE)</f>
        <v>1.4699699900000001</v>
      </c>
      <c r="AD1766" s="303">
        <f>+VLOOKUP($E1766,Consumption!$1:$1048576,MATCH(DATE(AD$2,1,1),INV!$A$1:$LI$1),FALSE)</f>
        <v>1.490047009</v>
      </c>
      <c r="AE1766" s="303">
        <f>+VLOOKUP($E1766,Consumption!$1:$1048576,MATCH(DATE(AE$2,1,1),INV!$A$1:$LI$1),FALSE)</f>
        <v>1.5109499669999999</v>
      </c>
      <c r="AF1766" s="303">
        <f>+VLOOKUP($E1766,Consumption!$1:$1048576,MATCH(DATE(AF$2,1,1),INV!$A$1:$LI$1),FALSE)</f>
        <v>1.5333951640000001</v>
      </c>
      <c r="AG1766" s="303">
        <f>+VLOOKUP($E1766,Consumption!$1:$1048576,MATCH(DATE(AG$2,1,1),INV!$A$1:$LI$1),FALSE)</f>
        <v>1.5579459609999999</v>
      </c>
      <c r="AH1766" s="303">
        <f>+VLOOKUP($E1766,Consumption!$1:$1048576,MATCH(DATE(AH$2,1,1),INV!$A$1:$LI$1),FALSE)</f>
        <v>1.584530765</v>
      </c>
      <c r="AI1766" s="303">
        <f>+VLOOKUP($E1766,Consumption!$1:$1048576,MATCH(DATE(AI$2,1,1),INV!$A$1:$LI$1),FALSE)</f>
        <v>1.6129930770000001</v>
      </c>
      <c r="AJ1766" s="303">
        <f>+VLOOKUP($E1766,Consumption!$1:$1048576,MATCH(DATE(AJ$2,1,1),INV!$A$1:$LI$1),FALSE)</f>
        <v>1.643254658</v>
      </c>
      <c r="AK1766" s="303">
        <f>+VLOOKUP($E1766,Consumption!$1:$1048576,MATCH(DATE(AK$2,1,1),INV!$A$1:$LI$1),FALSE)</f>
        <v>1.675447586</v>
      </c>
      <c r="AL1766" s="303">
        <f>+VLOOKUP($E1766,Consumption!$1:$1048576,MATCH(DATE(AL$2,1,1),INV!$A$1:$LI$1),FALSE)</f>
        <v>1.7096947790000001</v>
      </c>
      <c r="AM1766" s="303">
        <f>+VLOOKUP($E1766,Consumption!$1:$1048576,MATCH(DATE(AM$2,1,1),INV!$A$1:$LI$1),FALSE)</f>
        <v>1.745820116</v>
      </c>
      <c r="AN1766" s="303">
        <f>+VLOOKUP($E1766,Consumption!$1:$1048576,MATCH(DATE(AN$2,1,1),INV!$A$1:$LI$1),FALSE)</f>
        <v>1.7836775540000001</v>
      </c>
      <c r="AO1766" s="303">
        <f>+VLOOKUP($E1766,Consumption!$1:$1048576,MATCH(DATE(AO$2,1,1),INV!$A$1:$LI$1),FALSE)</f>
        <v>1.823163243</v>
      </c>
    </row>
    <row r="1767" spans="1:41" ht="15" customHeight="1" x14ac:dyDescent="0.35">
      <c r="A1767" s="382"/>
      <c r="B1767" s="392"/>
      <c r="C1767" s="153" t="s">
        <v>596</v>
      </c>
      <c r="D1767" s="119"/>
      <c r="E1767" s="64" t="s">
        <v>615</v>
      </c>
      <c r="F1767" s="303">
        <f>+VLOOKUP($E1767,Consumption!$1:$1048576,MATCH(DATE(F$2,1,1),INV!$A$1:$LI$1),FALSE)</f>
        <v>1.0001975590000001</v>
      </c>
      <c r="G1767" s="303">
        <f>+VLOOKUP($E1767,Consumption!$1:$1048576,MATCH(DATE(G$2,1,1),INV!$A$1:$LI$1),FALSE)</f>
        <v>1.0148717110000001</v>
      </c>
      <c r="H1767" s="303">
        <f>+VLOOKUP($E1767,Consumption!$1:$1048576,MATCH(DATE(H$2,1,1),INV!$A$1:$LI$1),FALSE)</f>
        <v>1.029188215</v>
      </c>
      <c r="I1767" s="303">
        <f>+VLOOKUP($E1767,Consumption!$1:$1048576,MATCH(DATE(I$2,1,1),INV!$A$1:$LI$1),FALSE)</f>
        <v>1.0438168649999999</v>
      </c>
      <c r="J1767" s="303">
        <f>+VLOOKUP($E1767,Consumption!$1:$1048576,MATCH(DATE(J$2,1,1),INV!$A$1:$LI$1),FALSE)</f>
        <v>1.0585324519999999</v>
      </c>
      <c r="K1767" s="303">
        <f>+VLOOKUP($E1767,Consumption!$1:$1048576,MATCH(DATE(K$2,1,1),INV!$A$1:$LI$1),FALSE)</f>
        <v>1.0734904750000001</v>
      </c>
      <c r="L1767" s="303">
        <f>+VLOOKUP($E1767,Consumption!$1:$1048576,MATCH(DATE(L$2,1,1),INV!$A$1:$LI$1),FALSE)</f>
        <v>1.0888441659999999</v>
      </c>
      <c r="M1767" s="303">
        <f>+VLOOKUP($E1767,Consumption!$1:$1048576,MATCH(DATE(M$2,1,1),INV!$A$1:$LI$1),FALSE)</f>
        <v>1.111367491</v>
      </c>
      <c r="N1767" s="303">
        <f>+VLOOKUP($E1767,Consumption!$1:$1048576,MATCH(DATE(N$2,1,1),INV!$A$1:$LI$1),FALSE)</f>
        <v>1.1350337029999999</v>
      </c>
      <c r="O1767" s="303">
        <f>+VLOOKUP($E1767,Consumption!$1:$1048576,MATCH(DATE(O$2,1,1),INV!$A$1:$LI$1),FALSE)</f>
        <v>1.1607384359999999</v>
      </c>
      <c r="P1767" s="303">
        <f>+VLOOKUP($E1767,Consumption!$1:$1048576,MATCH(DATE(P$2,1,1),INV!$A$1:$LI$1),FALSE)</f>
        <v>1.188483857</v>
      </c>
      <c r="Q1767" s="303">
        <f>+VLOOKUP($E1767,Consumption!$1:$1048576,MATCH(DATE(Q$2,1,1),INV!$A$1:$LI$1),FALSE)</f>
        <v>1.215262158</v>
      </c>
      <c r="R1767" s="303">
        <f>+VLOOKUP($E1767,Consumption!$1:$1048576,MATCH(DATE(R$2,1,1),INV!$A$1:$LI$1),FALSE)</f>
        <v>1.2396722469999999</v>
      </c>
      <c r="S1767" s="303">
        <f>+VLOOKUP($E1767,Consumption!$1:$1048576,MATCH(DATE(S$2,1,1),INV!$A$1:$LI$1),FALSE)</f>
        <v>1.2621594599999999</v>
      </c>
      <c r="T1767" s="303">
        <f>+VLOOKUP($E1767,Consumption!$1:$1048576,MATCH(DATE(T$2,1,1),INV!$A$1:$LI$1),FALSE)</f>
        <v>1.2830485060000001</v>
      </c>
      <c r="U1767" s="303">
        <f>+VLOOKUP($E1767,Consumption!$1:$1048576,MATCH(DATE(U$2,1,1),INV!$A$1:$LI$1),FALSE)</f>
        <v>1.3025538270000001</v>
      </c>
      <c r="V1767" s="303">
        <f>+VLOOKUP($E1767,Consumption!$1:$1048576,MATCH(DATE(V$2,1,1),INV!$A$1:$LI$1),FALSE)</f>
        <v>1.3214657270000001</v>
      </c>
      <c r="W1767" s="303">
        <f>+VLOOKUP($E1767,Consumption!$1:$1048576,MATCH(DATE(W$2,1,1),INV!$A$1:$LI$1),FALSE)</f>
        <v>1.3402969570000001</v>
      </c>
      <c r="X1767" s="303">
        <f>+VLOOKUP($E1767,Consumption!$1:$1048576,MATCH(DATE(X$2,1,1),INV!$A$1:$LI$1),FALSE)</f>
        <v>1.35870508</v>
      </c>
      <c r="Y1767" s="303">
        <f>+VLOOKUP($E1767,Consumption!$1:$1048576,MATCH(DATE(Y$2,1,1),INV!$A$1:$LI$1),FALSE)</f>
        <v>1.3767421550000001</v>
      </c>
      <c r="Z1767" s="303">
        <f>+VLOOKUP($E1767,Consumption!$1:$1048576,MATCH(DATE(Z$2,1,1),INV!$A$1:$LI$1),FALSE)</f>
        <v>1.3945594450000001</v>
      </c>
      <c r="AA1767" s="303">
        <f>+VLOOKUP($E1767,Consumption!$1:$1048576,MATCH(DATE(AA$2,1,1),INV!$A$1:$LI$1),FALSE)</f>
        <v>1.4125161020000001</v>
      </c>
      <c r="AB1767" s="303">
        <f>+VLOOKUP($E1767,Consumption!$1:$1048576,MATCH(DATE(AB$2,1,1),INV!$A$1:$LI$1),FALSE)</f>
        <v>1.4308607259999999</v>
      </c>
      <c r="AC1767" s="303">
        <f>+VLOOKUP($E1767,Consumption!$1:$1048576,MATCH(DATE(AC$2,1,1),INV!$A$1:$LI$1),FALSE)</f>
        <v>1.4495765709999999</v>
      </c>
      <c r="AD1767" s="303">
        <f>+VLOOKUP($E1767,Consumption!$1:$1048576,MATCH(DATE(AD$2,1,1),INV!$A$1:$LI$1),FALSE)</f>
        <v>1.4689076640000001</v>
      </c>
      <c r="AE1767" s="303">
        <f>+VLOOKUP($E1767,Consumption!$1:$1048576,MATCH(DATE(AE$2,1,1),INV!$A$1:$LI$1),FALSE)</f>
        <v>1.4890429119999999</v>
      </c>
      <c r="AF1767" s="303">
        <f>+VLOOKUP($E1767,Consumption!$1:$1048576,MATCH(DATE(AF$2,1,1),INV!$A$1:$LI$1),FALSE)</f>
        <v>1.5110177330000001</v>
      </c>
      <c r="AG1767" s="303">
        <f>+VLOOKUP($E1767,Consumption!$1:$1048576,MATCH(DATE(AG$2,1,1),INV!$A$1:$LI$1),FALSE)</f>
        <v>1.5355010659999999</v>
      </c>
      <c r="AH1767" s="303">
        <f>+VLOOKUP($E1767,Consumption!$1:$1048576,MATCH(DATE(AH$2,1,1),INV!$A$1:$LI$1),FALSE)</f>
        <v>1.562051504</v>
      </c>
      <c r="AI1767" s="303">
        <f>+VLOOKUP($E1767,Consumption!$1:$1048576,MATCH(DATE(AI$2,1,1),INV!$A$1:$LI$1),FALSE)</f>
        <v>1.5903482980000001</v>
      </c>
      <c r="AJ1767" s="303">
        <f>+VLOOKUP($E1767,Consumption!$1:$1048576,MATCH(DATE(AJ$2,1,1),INV!$A$1:$LI$1),FALSE)</f>
        <v>1.6202644799999999</v>
      </c>
      <c r="AK1767" s="303">
        <f>+VLOOKUP($E1767,Consumption!$1:$1048576,MATCH(DATE(AK$2,1,1),INV!$A$1:$LI$1),FALSE)</f>
        <v>1.6520711809999999</v>
      </c>
      <c r="AL1767" s="303">
        <f>+VLOOKUP($E1767,Consumption!$1:$1048576,MATCH(DATE(AL$2,1,1),INV!$A$1:$LI$1),FALSE)</f>
        <v>1.6859857899999999</v>
      </c>
      <c r="AM1767" s="303">
        <f>+VLOOKUP($E1767,Consumption!$1:$1048576,MATCH(DATE(AM$2,1,1),INV!$A$1:$LI$1),FALSE)</f>
        <v>1.7216907210000001</v>
      </c>
      <c r="AN1767" s="303">
        <f>+VLOOKUP($E1767,Consumption!$1:$1048576,MATCH(DATE(AN$2,1,1),INV!$A$1:$LI$1),FALSE)</f>
        <v>1.7589746079999999</v>
      </c>
      <c r="AO1767" s="303">
        <f>+VLOOKUP($E1767,Consumption!$1:$1048576,MATCH(DATE(AO$2,1,1),INV!$A$1:$LI$1),FALSE)</f>
        <v>1.7976700329999999</v>
      </c>
    </row>
    <row r="1768" spans="1:41" ht="15" customHeight="1" x14ac:dyDescent="0.35">
      <c r="A1768" s="382"/>
      <c r="B1768" s="392"/>
      <c r="C1768" s="153" t="s">
        <v>597</v>
      </c>
      <c r="D1768" s="119"/>
      <c r="E1768" s="64" t="s">
        <v>616</v>
      </c>
      <c r="F1768" s="303">
        <f>+VLOOKUP($E1768,Consumption!$1:$1048576,MATCH(DATE(F$2,1,1),INV!$A$1:$LI$1),FALSE)</f>
        <v>1.000066712</v>
      </c>
      <c r="G1768" s="303">
        <f>+VLOOKUP($E1768,Consumption!$1:$1048576,MATCH(DATE(G$2,1,1),INV!$A$1:$LI$1),FALSE)</f>
        <v>1.0140416510000001</v>
      </c>
      <c r="H1768" s="303">
        <f>+VLOOKUP($E1768,Consumption!$1:$1048576,MATCH(DATE(H$2,1,1),INV!$A$1:$LI$1),FALSE)</f>
        <v>1.0277940379999999</v>
      </c>
      <c r="I1768" s="303">
        <f>+VLOOKUP($E1768,Consumption!$1:$1048576,MATCH(DATE(I$2,1,1),INV!$A$1:$LI$1),FALSE)</f>
        <v>1.0417148570000001</v>
      </c>
      <c r="J1768" s="303">
        <f>+VLOOKUP($E1768,Consumption!$1:$1048576,MATCH(DATE(J$2,1,1),INV!$A$1:$LI$1),FALSE)</f>
        <v>1.0557348310000001</v>
      </c>
      <c r="K1768" s="303">
        <f>+VLOOKUP($E1768,Consumption!$1:$1048576,MATCH(DATE(K$2,1,1),INV!$A$1:$LI$1),FALSE)</f>
        <v>1.0699421259999999</v>
      </c>
      <c r="L1768" s="303">
        <f>+VLOOKUP($E1768,Consumption!$1:$1048576,MATCH(DATE(L$2,1,1),INV!$A$1:$LI$1),FALSE)</f>
        <v>1.0844265230000001</v>
      </c>
      <c r="M1768" s="303">
        <f>+VLOOKUP($E1768,Consumption!$1:$1048576,MATCH(DATE(M$2,1,1),INV!$A$1:$LI$1),FALSE)</f>
        <v>1.102916292</v>
      </c>
      <c r="N1768" s="303">
        <f>+VLOOKUP($E1768,Consumption!$1:$1048576,MATCH(DATE(N$2,1,1),INV!$A$1:$LI$1),FALSE)</f>
        <v>1.1223053919999999</v>
      </c>
      <c r="O1768" s="303">
        <f>+VLOOKUP($E1768,Consumption!$1:$1048576,MATCH(DATE(O$2,1,1),INV!$A$1:$LI$1),FALSE)</f>
        <v>1.1431720219999999</v>
      </c>
      <c r="P1768" s="303">
        <f>+VLOOKUP($E1768,Consumption!$1:$1048576,MATCH(DATE(P$2,1,1),INV!$A$1:$LI$1),FALSE)</f>
        <v>1.1654922720000001</v>
      </c>
      <c r="Q1768" s="303">
        <f>+VLOOKUP($E1768,Consumption!$1:$1048576,MATCH(DATE(Q$2,1,1),INV!$A$1:$LI$1),FALSE)</f>
        <v>1.1873395849999999</v>
      </c>
      <c r="R1768" s="303">
        <f>+VLOOKUP($E1768,Consumption!$1:$1048576,MATCH(DATE(R$2,1,1),INV!$A$1:$LI$1),FALSE)</f>
        <v>1.2076149620000001</v>
      </c>
      <c r="S1768" s="303">
        <f>+VLOOKUP($E1768,Consumption!$1:$1048576,MATCH(DATE(S$2,1,1),INV!$A$1:$LI$1),FALSE)</f>
        <v>1.226410118</v>
      </c>
      <c r="T1768" s="303">
        <f>+VLOOKUP($E1768,Consumption!$1:$1048576,MATCH(DATE(T$2,1,1),INV!$A$1:$LI$1),FALSE)</f>
        <v>1.2439667889999999</v>
      </c>
      <c r="U1768" s="303">
        <f>+VLOOKUP($E1768,Consumption!$1:$1048576,MATCH(DATE(U$2,1,1),INV!$A$1:$LI$1),FALSE)</f>
        <v>1.2604915860000001</v>
      </c>
      <c r="V1768" s="303">
        <f>+VLOOKUP($E1768,Consumption!$1:$1048576,MATCH(DATE(V$2,1,1),INV!$A$1:$LI$1),FALSE)</f>
        <v>1.2763598389999999</v>
      </c>
      <c r="W1768" s="303">
        <f>+VLOOKUP($E1768,Consumption!$1:$1048576,MATCH(DATE(W$2,1,1),INV!$A$1:$LI$1),FALSE)</f>
        <v>1.2919181200000001</v>
      </c>
      <c r="X1768" s="303">
        <f>+VLOOKUP($E1768,Consumption!$1:$1048576,MATCH(DATE(X$2,1,1),INV!$A$1:$LI$1),FALSE)</f>
        <v>1.3071072749999999</v>
      </c>
      <c r="Y1768" s="303">
        <f>+VLOOKUP($E1768,Consumption!$1:$1048576,MATCH(DATE(Y$2,1,1),INV!$A$1:$LI$1),FALSE)</f>
        <v>1.3220710360000001</v>
      </c>
      <c r="Z1768" s="303">
        <f>+VLOOKUP($E1768,Consumption!$1:$1048576,MATCH(DATE(Z$2,1,1),INV!$A$1:$LI$1),FALSE)</f>
        <v>1.336988657</v>
      </c>
      <c r="AA1768" s="303">
        <f>+VLOOKUP($E1768,Consumption!$1:$1048576,MATCH(DATE(AA$2,1,1),INV!$A$1:$LI$1),FALSE)</f>
        <v>1.3521309500000001</v>
      </c>
      <c r="AB1768" s="303">
        <f>+VLOOKUP($E1768,Consumption!$1:$1048576,MATCH(DATE(AB$2,1,1),INV!$A$1:$LI$1),FALSE)</f>
        <v>1.3677248630000001</v>
      </c>
      <c r="AC1768" s="303">
        <f>+VLOOKUP($E1768,Consumption!$1:$1048576,MATCH(DATE(AC$2,1,1),INV!$A$1:$LI$1),FALSE)</f>
        <v>1.3838546270000001</v>
      </c>
      <c r="AD1768" s="303">
        <f>+VLOOKUP($E1768,Consumption!$1:$1048576,MATCH(DATE(AD$2,1,1),INV!$A$1:$LI$1),FALSE)</f>
        <v>1.400808008</v>
      </c>
      <c r="AE1768" s="303">
        <f>+VLOOKUP($E1768,Consumption!$1:$1048576,MATCH(DATE(AE$2,1,1),INV!$A$1:$LI$1),FALSE)</f>
        <v>1.4187675719999999</v>
      </c>
      <c r="AF1768" s="303">
        <f>+VLOOKUP($E1768,Consumption!$1:$1048576,MATCH(DATE(AF$2,1,1),INV!$A$1:$LI$1),FALSE)</f>
        <v>1.4383971790000001</v>
      </c>
      <c r="AG1768" s="303">
        <f>+VLOOKUP($E1768,Consumption!$1:$1048576,MATCH(DATE(AG$2,1,1),INV!$A$1:$LI$1),FALSE)</f>
        <v>1.4601305899999999</v>
      </c>
      <c r="AH1768" s="303">
        <f>+VLOOKUP($E1768,Consumption!$1:$1048576,MATCH(DATE(AH$2,1,1),INV!$A$1:$LI$1),FALSE)</f>
        <v>1.4837520470000001</v>
      </c>
      <c r="AI1768" s="303">
        <f>+VLOOKUP($E1768,Consumption!$1:$1048576,MATCH(DATE(AI$2,1,1),INV!$A$1:$LI$1),FALSE)</f>
        <v>1.5089630460000001</v>
      </c>
      <c r="AJ1768" s="303">
        <f>+VLOOKUP($E1768,Consumption!$1:$1048576,MATCH(DATE(AJ$2,1,1),INV!$A$1:$LI$1),FALSE)</f>
        <v>1.535646847</v>
      </c>
      <c r="AK1768" s="303">
        <f>+VLOOKUP($E1768,Consumption!$1:$1048576,MATCH(DATE(AK$2,1,1),INV!$A$1:$LI$1),FALSE)</f>
        <v>1.563930083</v>
      </c>
      <c r="AL1768" s="303">
        <f>+VLOOKUP($E1768,Consumption!$1:$1048576,MATCH(DATE(AL$2,1,1),INV!$A$1:$LI$1),FALSE)</f>
        <v>1.593922469</v>
      </c>
      <c r="AM1768" s="303">
        <f>+VLOOKUP($E1768,Consumption!$1:$1048576,MATCH(DATE(AM$2,1,1),INV!$A$1:$LI$1),FALSE)</f>
        <v>1.625428756</v>
      </c>
      <c r="AN1768" s="303">
        <f>+VLOOKUP($E1768,Consumption!$1:$1048576,MATCH(DATE(AN$2,1,1),INV!$A$1:$LI$1),FALSE)</f>
        <v>1.658297664</v>
      </c>
      <c r="AO1768" s="303">
        <f>+VLOOKUP($E1768,Consumption!$1:$1048576,MATCH(DATE(AO$2,1,1),INV!$A$1:$LI$1),FALSE)</f>
        <v>1.692393477</v>
      </c>
    </row>
    <row r="1769" spans="1:41" ht="15" customHeight="1" x14ac:dyDescent="0.35">
      <c r="A1769" s="382"/>
      <c r="B1769" s="392"/>
      <c r="C1769" s="153" t="s">
        <v>598</v>
      </c>
      <c r="D1769" s="119"/>
      <c r="E1769" s="64" t="s">
        <v>617</v>
      </c>
      <c r="F1769" s="303">
        <f>+VLOOKUP($E1769,Consumption!$1:$1048576,MATCH(DATE(F$2,1,1),INV!$A$1:$LI$1),FALSE)</f>
        <v>1.0010019489999999</v>
      </c>
      <c r="G1769" s="303">
        <f>+VLOOKUP($E1769,Consumption!$1:$1048576,MATCH(DATE(G$2,1,1),INV!$A$1:$LI$1),FALSE)</f>
        <v>1.015565228</v>
      </c>
      <c r="H1769" s="303">
        <f>+VLOOKUP($E1769,Consumption!$1:$1048576,MATCH(DATE(H$2,1,1),INV!$A$1:$LI$1),FALSE)</f>
        <v>1.030094464</v>
      </c>
      <c r="I1769" s="303">
        <f>+VLOOKUP($E1769,Consumption!$1:$1048576,MATCH(DATE(I$2,1,1),INV!$A$1:$LI$1),FALSE)</f>
        <v>1.045079117</v>
      </c>
      <c r="J1769" s="303">
        <f>+VLOOKUP($E1769,Consumption!$1:$1048576,MATCH(DATE(J$2,1,1),INV!$A$1:$LI$1),FALSE)</f>
        <v>1.059374577</v>
      </c>
      <c r="K1769" s="303">
        <f>+VLOOKUP($E1769,Consumption!$1:$1048576,MATCH(DATE(K$2,1,1),INV!$A$1:$LI$1),FALSE)</f>
        <v>1.073383905</v>
      </c>
      <c r="L1769" s="303">
        <f>+VLOOKUP($E1769,Consumption!$1:$1048576,MATCH(DATE(L$2,1,1),INV!$A$1:$LI$1),FALSE)</f>
        <v>1.0874004500000001</v>
      </c>
      <c r="M1769" s="303">
        <f>+VLOOKUP($E1769,Consumption!$1:$1048576,MATCH(DATE(M$2,1,1),INV!$A$1:$LI$1),FALSE)</f>
        <v>1.111670326</v>
      </c>
      <c r="N1769" s="303">
        <f>+VLOOKUP($E1769,Consumption!$1:$1048576,MATCH(DATE(N$2,1,1),INV!$A$1:$LI$1),FALSE)</f>
        <v>1.1374752589999999</v>
      </c>
      <c r="O1769" s="303">
        <f>+VLOOKUP($E1769,Consumption!$1:$1048576,MATCH(DATE(O$2,1,1),INV!$A$1:$LI$1),FALSE)</f>
        <v>1.165326431</v>
      </c>
      <c r="P1769" s="303">
        <f>+VLOOKUP($E1769,Consumption!$1:$1048576,MATCH(DATE(P$2,1,1),INV!$A$1:$LI$1),FALSE)</f>
        <v>1.1949307069999999</v>
      </c>
      <c r="Q1769" s="303">
        <f>+VLOOKUP($E1769,Consumption!$1:$1048576,MATCH(DATE(Q$2,1,1),INV!$A$1:$LI$1),FALSE)</f>
        <v>1.2217419300000001</v>
      </c>
      <c r="R1769" s="303">
        <f>+VLOOKUP($E1769,Consumption!$1:$1048576,MATCH(DATE(R$2,1,1),INV!$A$1:$LI$1),FALSE)</f>
        <v>1.244757627</v>
      </c>
      <c r="S1769" s="303">
        <f>+VLOOKUP($E1769,Consumption!$1:$1048576,MATCH(DATE(S$2,1,1),INV!$A$1:$LI$1),FALSE)</f>
        <v>1.2650380720000001</v>
      </c>
      <c r="T1769" s="303">
        <f>+VLOOKUP($E1769,Consumption!$1:$1048576,MATCH(DATE(T$2,1,1),INV!$A$1:$LI$1),FALSE)</f>
        <v>1.283352351</v>
      </c>
      <c r="U1769" s="303">
        <f>+VLOOKUP($E1769,Consumption!$1:$1048576,MATCH(DATE(U$2,1,1),INV!$A$1:$LI$1),FALSE)</f>
        <v>1.3001970970000001</v>
      </c>
      <c r="V1769" s="303">
        <f>+VLOOKUP($E1769,Consumption!$1:$1048576,MATCH(DATE(V$2,1,1),INV!$A$1:$LI$1),FALSE)</f>
        <v>1.3173263690000001</v>
      </c>
      <c r="W1769" s="303">
        <f>+VLOOKUP($E1769,Consumption!$1:$1048576,MATCH(DATE(W$2,1,1),INV!$A$1:$LI$1),FALSE)</f>
        <v>1.334976623</v>
      </c>
      <c r="X1769" s="303">
        <f>+VLOOKUP($E1769,Consumption!$1:$1048576,MATCH(DATE(X$2,1,1),INV!$A$1:$LI$1),FALSE)</f>
        <v>1.3525474609999999</v>
      </c>
      <c r="Y1769" s="303">
        <f>+VLOOKUP($E1769,Consumption!$1:$1048576,MATCH(DATE(Y$2,1,1),INV!$A$1:$LI$1),FALSE)</f>
        <v>1.3699872479999999</v>
      </c>
      <c r="Z1769" s="303">
        <f>+VLOOKUP($E1769,Consumption!$1:$1048576,MATCH(DATE(Z$2,1,1),INV!$A$1:$LI$1),FALSE)</f>
        <v>1.3873933039999999</v>
      </c>
      <c r="AA1769" s="303">
        <f>+VLOOKUP($E1769,Consumption!$1:$1048576,MATCH(DATE(AA$2,1,1),INV!$A$1:$LI$1),FALSE)</f>
        <v>1.405104602</v>
      </c>
      <c r="AB1769" s="303">
        <f>+VLOOKUP($E1769,Consumption!$1:$1048576,MATCH(DATE(AB$2,1,1),INV!$A$1:$LI$1),FALSE)</f>
        <v>1.423334587</v>
      </c>
      <c r="AC1769" s="303">
        <f>+VLOOKUP($E1769,Consumption!$1:$1048576,MATCH(DATE(AC$2,1,1),INV!$A$1:$LI$1),FALSE)</f>
        <v>1.4420051899999999</v>
      </c>
      <c r="AD1769" s="303">
        <f>+VLOOKUP($E1769,Consumption!$1:$1048576,MATCH(DATE(AD$2,1,1),INV!$A$1:$LI$1),FALSE)</f>
        <v>1.461368886</v>
      </c>
      <c r="AE1769" s="303">
        <f>+VLOOKUP($E1769,Consumption!$1:$1048576,MATCH(DATE(AE$2,1,1),INV!$A$1:$LI$1),FALSE)</f>
        <v>1.4815904209999999</v>
      </c>
      <c r="AF1769" s="303">
        <f>+VLOOKUP($E1769,Consumption!$1:$1048576,MATCH(DATE(AF$2,1,1),INV!$A$1:$LI$1),FALSE)</f>
        <v>1.503777291</v>
      </c>
      <c r="AG1769" s="303">
        <f>+VLOOKUP($E1769,Consumption!$1:$1048576,MATCH(DATE(AG$2,1,1),INV!$A$1:$LI$1),FALSE)</f>
        <v>1.52856693</v>
      </c>
      <c r="AH1769" s="303">
        <f>+VLOOKUP($E1769,Consumption!$1:$1048576,MATCH(DATE(AH$2,1,1),INV!$A$1:$LI$1),FALSE)</f>
        <v>1.5553472189999999</v>
      </c>
      <c r="AI1769" s="303">
        <f>+VLOOKUP($E1769,Consumption!$1:$1048576,MATCH(DATE(AI$2,1,1),INV!$A$1:$LI$1),FALSE)</f>
        <v>1.5836714599999999</v>
      </c>
      <c r="AJ1769" s="303">
        <f>+VLOOKUP($E1769,Consumption!$1:$1048576,MATCH(DATE(AJ$2,1,1),INV!$A$1:$LI$1),FALSE)</f>
        <v>1.613386513</v>
      </c>
      <c r="AK1769" s="303">
        <f>+VLOOKUP($E1769,Consumption!$1:$1048576,MATCH(DATE(AK$2,1,1),INV!$A$1:$LI$1),FALSE)</f>
        <v>1.6448155289999999</v>
      </c>
      <c r="AL1769" s="303">
        <f>+VLOOKUP($E1769,Consumption!$1:$1048576,MATCH(DATE(AL$2,1,1),INV!$A$1:$LI$1),FALSE)</f>
        <v>1.6782184520000001</v>
      </c>
      <c r="AM1769" s="303">
        <f>+VLOOKUP($E1769,Consumption!$1:$1048576,MATCH(DATE(AM$2,1,1),INV!$A$1:$LI$1),FALSE)</f>
        <v>1.713255854</v>
      </c>
      <c r="AN1769" s="303">
        <f>+VLOOKUP($E1769,Consumption!$1:$1048576,MATCH(DATE(AN$2,1,1),INV!$A$1:$LI$1),FALSE)</f>
        <v>1.74973277</v>
      </c>
      <c r="AO1769" s="303">
        <f>+VLOOKUP($E1769,Consumption!$1:$1048576,MATCH(DATE(AO$2,1,1),INV!$A$1:$LI$1),FALSE)</f>
        <v>1.7875078069999999</v>
      </c>
    </row>
    <row r="1770" spans="1:41" ht="15" customHeight="1" x14ac:dyDescent="0.35">
      <c r="A1770" s="382"/>
      <c r="B1770" s="392"/>
      <c r="C1770" s="153" t="s">
        <v>599</v>
      </c>
      <c r="D1770" s="119"/>
      <c r="E1770" s="64" t="s">
        <v>618</v>
      </c>
      <c r="F1770" s="303">
        <f>+VLOOKUP($E1770,Consumption!$1:$1048576,MATCH(DATE(F$2,1,1),INV!$A$1:$LI$1),FALSE)</f>
        <v>1.0000857190000001</v>
      </c>
      <c r="G1770" s="303">
        <f>+VLOOKUP($E1770,Consumption!$1:$1048576,MATCH(DATE(G$2,1,1),INV!$A$1:$LI$1),FALSE)</f>
        <v>1.0143828239999999</v>
      </c>
      <c r="H1770" s="303">
        <f>+VLOOKUP($E1770,Consumption!$1:$1048576,MATCH(DATE(H$2,1,1),INV!$A$1:$LI$1),FALSE)</f>
        <v>1.028397606</v>
      </c>
      <c r="I1770" s="303">
        <f>+VLOOKUP($E1770,Consumption!$1:$1048576,MATCH(DATE(I$2,1,1),INV!$A$1:$LI$1),FALSE)</f>
        <v>1.04261775</v>
      </c>
      <c r="J1770" s="303">
        <f>+VLOOKUP($E1770,Consumption!$1:$1048576,MATCH(DATE(J$2,1,1),INV!$A$1:$LI$1),FALSE)</f>
        <v>1.056947635</v>
      </c>
      <c r="K1770" s="303">
        <f>+VLOOKUP($E1770,Consumption!$1:$1048576,MATCH(DATE(K$2,1,1),INV!$A$1:$LI$1),FALSE)</f>
        <v>1.0714875290000001</v>
      </c>
      <c r="L1770" s="303">
        <f>+VLOOKUP($E1770,Consumption!$1:$1048576,MATCH(DATE(L$2,1,1),INV!$A$1:$LI$1),FALSE)</f>
        <v>1.0863438889999999</v>
      </c>
      <c r="M1770" s="303">
        <f>+VLOOKUP($E1770,Consumption!$1:$1048576,MATCH(DATE(M$2,1,1),INV!$A$1:$LI$1),FALSE)</f>
        <v>1.1127988049999999</v>
      </c>
      <c r="N1770" s="303">
        <f>+VLOOKUP($E1770,Consumption!$1:$1048576,MATCH(DATE(N$2,1,1),INV!$A$1:$LI$1),FALSE)</f>
        <v>1.140520462</v>
      </c>
      <c r="O1770" s="303">
        <f>+VLOOKUP($E1770,Consumption!$1:$1048576,MATCH(DATE(O$2,1,1),INV!$A$1:$LI$1),FALSE)</f>
        <v>1.171083764</v>
      </c>
      <c r="P1770" s="303">
        <f>+VLOOKUP($E1770,Consumption!$1:$1048576,MATCH(DATE(P$2,1,1),INV!$A$1:$LI$1),FALSE)</f>
        <v>1.2043805460000001</v>
      </c>
      <c r="Q1770" s="303">
        <f>+VLOOKUP($E1770,Consumption!$1:$1048576,MATCH(DATE(Q$2,1,1),INV!$A$1:$LI$1),FALSE)</f>
        <v>1.2356903880000001</v>
      </c>
      <c r="R1770" s="303">
        <f>+VLOOKUP($E1770,Consumption!$1:$1048576,MATCH(DATE(R$2,1,1),INV!$A$1:$LI$1),FALSE)</f>
        <v>1.2626605479999999</v>
      </c>
      <c r="S1770" s="303">
        <f>+VLOOKUP($E1770,Consumption!$1:$1048576,MATCH(DATE(S$2,1,1),INV!$A$1:$LI$1),FALSE)</f>
        <v>1.286506889</v>
      </c>
      <c r="T1770" s="303">
        <f>+VLOOKUP($E1770,Consumption!$1:$1048576,MATCH(DATE(T$2,1,1),INV!$A$1:$LI$1),FALSE)</f>
        <v>1.307915701</v>
      </c>
      <c r="U1770" s="303">
        <f>+VLOOKUP($E1770,Consumption!$1:$1048576,MATCH(DATE(U$2,1,1),INV!$A$1:$LI$1),FALSE)</f>
        <v>1.327297578</v>
      </c>
      <c r="V1770" s="303">
        <f>+VLOOKUP($E1770,Consumption!$1:$1048576,MATCH(DATE(V$2,1,1),INV!$A$1:$LI$1),FALSE)</f>
        <v>1.3462468350000001</v>
      </c>
      <c r="W1770" s="303">
        <f>+VLOOKUP($E1770,Consumption!$1:$1048576,MATCH(DATE(W$2,1,1),INV!$A$1:$LI$1),FALSE)</f>
        <v>1.3657356700000001</v>
      </c>
      <c r="X1770" s="303">
        <f>+VLOOKUP($E1770,Consumption!$1:$1048576,MATCH(DATE(X$2,1,1),INV!$A$1:$LI$1),FALSE)</f>
        <v>1.3849078319999999</v>
      </c>
      <c r="Y1770" s="303">
        <f>+VLOOKUP($E1770,Consumption!$1:$1048576,MATCH(DATE(Y$2,1,1),INV!$A$1:$LI$1),FALSE)</f>
        <v>1.4036687539999999</v>
      </c>
      <c r="Z1770" s="303">
        <f>+VLOOKUP($E1770,Consumption!$1:$1048576,MATCH(DATE(Z$2,1,1),INV!$A$1:$LI$1),FALSE)</f>
        <v>1.422109517</v>
      </c>
      <c r="AA1770" s="303">
        <f>+VLOOKUP($E1770,Consumption!$1:$1048576,MATCH(DATE(AA$2,1,1),INV!$A$1:$LI$1),FALSE)</f>
        <v>1.440726293</v>
      </c>
      <c r="AB1770" s="303">
        <f>+VLOOKUP($E1770,Consumption!$1:$1048576,MATCH(DATE(AB$2,1,1),INV!$A$1:$LI$1),FALSE)</f>
        <v>1.459750426</v>
      </c>
      <c r="AC1770" s="303">
        <f>+VLOOKUP($E1770,Consumption!$1:$1048576,MATCH(DATE(AC$2,1,1),INV!$A$1:$LI$1),FALSE)</f>
        <v>1.4788967289999999</v>
      </c>
      <c r="AD1770" s="303">
        <f>+VLOOKUP($E1770,Consumption!$1:$1048576,MATCH(DATE(AD$2,1,1),INV!$A$1:$LI$1),FALSE)</f>
        <v>1.4983133559999999</v>
      </c>
      <c r="AE1770" s="303">
        <f>+VLOOKUP($E1770,Consumption!$1:$1048576,MATCH(DATE(AE$2,1,1),INV!$A$1:$LI$1),FALSE)</f>
        <v>1.518146438</v>
      </c>
      <c r="AF1770" s="303">
        <f>+VLOOKUP($E1770,Consumption!$1:$1048576,MATCH(DATE(AF$2,1,1),INV!$A$1:$LI$1),FALSE)</f>
        <v>1.5401279489999999</v>
      </c>
      <c r="AG1770" s="303">
        <f>+VLOOKUP($E1770,Consumption!$1:$1048576,MATCH(DATE(AG$2,1,1),INV!$A$1:$LI$1),FALSE)</f>
        <v>1.565267459</v>
      </c>
      <c r="AH1770" s="303">
        <f>+VLOOKUP($E1770,Consumption!$1:$1048576,MATCH(DATE(AH$2,1,1),INV!$A$1:$LI$1),FALSE)</f>
        <v>1.5925199219999999</v>
      </c>
      <c r="AI1770" s="303">
        <f>+VLOOKUP($E1770,Consumption!$1:$1048576,MATCH(DATE(AI$2,1,1),INV!$A$1:$LI$1),FALSE)</f>
        <v>1.621382219</v>
      </c>
      <c r="AJ1770" s="303">
        <f>+VLOOKUP($E1770,Consumption!$1:$1048576,MATCH(DATE(AJ$2,1,1),INV!$A$1:$LI$1),FALSE)</f>
        <v>1.651690009</v>
      </c>
      <c r="AK1770" s="303">
        <f>+VLOOKUP($E1770,Consumption!$1:$1048576,MATCH(DATE(AK$2,1,1),INV!$A$1:$LI$1),FALSE)</f>
        <v>1.684034466</v>
      </c>
      <c r="AL1770" s="303">
        <f>+VLOOKUP($E1770,Consumption!$1:$1048576,MATCH(DATE(AL$2,1,1),INV!$A$1:$LI$1),FALSE)</f>
        <v>1.7188774840000001</v>
      </c>
      <c r="AM1770" s="303">
        <f>+VLOOKUP($E1770,Consumption!$1:$1048576,MATCH(DATE(AM$2,1,1),INV!$A$1:$LI$1),FALSE)</f>
        <v>1.7556796349999999</v>
      </c>
      <c r="AN1770" s="303">
        <f>+VLOOKUP($E1770,Consumption!$1:$1048576,MATCH(DATE(AN$2,1,1),INV!$A$1:$LI$1),FALSE)</f>
        <v>1.7941565420000001</v>
      </c>
      <c r="AO1770" s="303">
        <f>+VLOOKUP($E1770,Consumption!$1:$1048576,MATCH(DATE(AO$2,1,1),INV!$A$1:$LI$1),FALSE)</f>
        <v>1.834116855</v>
      </c>
    </row>
    <row r="1771" spans="1:41" ht="15" customHeight="1" x14ac:dyDescent="0.35">
      <c r="A1771" s="382"/>
      <c r="B1771" s="392"/>
      <c r="C1771" s="153" t="s">
        <v>600</v>
      </c>
      <c r="D1771" s="119"/>
      <c r="E1771" s="64" t="s">
        <v>619</v>
      </c>
      <c r="F1771" s="303">
        <f>+VLOOKUP($E1771,Consumption!$1:$1048576,MATCH(DATE(F$2,1,1),INV!$A$1:$LI$1),FALSE)</f>
        <v>1.000133554</v>
      </c>
      <c r="G1771" s="303">
        <f>+VLOOKUP($E1771,Consumption!$1:$1048576,MATCH(DATE(G$2,1,1),INV!$A$1:$LI$1),FALSE)</f>
        <v>1.0147711340000001</v>
      </c>
      <c r="H1771" s="303">
        <f>+VLOOKUP($E1771,Consumption!$1:$1048576,MATCH(DATE(H$2,1,1),INV!$A$1:$LI$1),FALSE)</f>
        <v>1.0290127899999999</v>
      </c>
      <c r="I1771" s="303">
        <f>+VLOOKUP($E1771,Consumption!$1:$1048576,MATCH(DATE(I$2,1,1),INV!$A$1:$LI$1),FALSE)</f>
        <v>1.0436140039999999</v>
      </c>
      <c r="J1771" s="303">
        <f>+VLOOKUP($E1771,Consumption!$1:$1048576,MATCH(DATE(J$2,1,1),INV!$A$1:$LI$1),FALSE)</f>
        <v>1.058424797</v>
      </c>
      <c r="K1771" s="303">
        <f>+VLOOKUP($E1771,Consumption!$1:$1048576,MATCH(DATE(K$2,1,1),INV!$A$1:$LI$1),FALSE)</f>
        <v>1.073543049</v>
      </c>
      <c r="L1771" s="303">
        <f>+VLOOKUP($E1771,Consumption!$1:$1048576,MATCH(DATE(L$2,1,1),INV!$A$1:$LI$1),FALSE)</f>
        <v>1.089067601</v>
      </c>
      <c r="M1771" s="303">
        <f>+VLOOKUP($E1771,Consumption!$1:$1048576,MATCH(DATE(M$2,1,1),INV!$A$1:$LI$1),FALSE)</f>
        <v>1.1084922189999999</v>
      </c>
      <c r="N1771" s="303">
        <f>+VLOOKUP($E1771,Consumption!$1:$1048576,MATCH(DATE(N$2,1,1),INV!$A$1:$LI$1),FALSE)</f>
        <v>1.1288823210000001</v>
      </c>
      <c r="O1771" s="303">
        <f>+VLOOKUP($E1771,Consumption!$1:$1048576,MATCH(DATE(O$2,1,1),INV!$A$1:$LI$1),FALSE)</f>
        <v>1.1507822969999999</v>
      </c>
      <c r="P1771" s="303">
        <f>+VLOOKUP($E1771,Consumption!$1:$1048576,MATCH(DATE(P$2,1,1),INV!$A$1:$LI$1),FALSE)</f>
        <v>1.1742616290000001</v>
      </c>
      <c r="Q1771" s="303">
        <f>+VLOOKUP($E1771,Consumption!$1:$1048576,MATCH(DATE(Q$2,1,1),INV!$A$1:$LI$1),FALSE)</f>
        <v>1.197576258</v>
      </c>
      <c r="R1771" s="303">
        <f>+VLOOKUP($E1771,Consumption!$1:$1048576,MATCH(DATE(R$2,1,1),INV!$A$1:$LI$1),FALSE)</f>
        <v>1.2198427860000001</v>
      </c>
      <c r="S1771" s="303">
        <f>+VLOOKUP($E1771,Consumption!$1:$1048576,MATCH(DATE(S$2,1,1),INV!$A$1:$LI$1),FALSE)</f>
        <v>1.2410053830000001</v>
      </c>
      <c r="T1771" s="303">
        <f>+VLOOKUP($E1771,Consumption!$1:$1048576,MATCH(DATE(T$2,1,1),INV!$A$1:$LI$1),FALSE)</f>
        <v>1.2611382579999999</v>
      </c>
      <c r="U1771" s="303">
        <f>+VLOOKUP($E1771,Consumption!$1:$1048576,MATCH(DATE(U$2,1,1),INV!$A$1:$LI$1),FALSE)</f>
        <v>1.280311991</v>
      </c>
      <c r="V1771" s="303">
        <f>+VLOOKUP($E1771,Consumption!$1:$1048576,MATCH(DATE(V$2,1,1),INV!$A$1:$LI$1),FALSE)</f>
        <v>1.2987318080000001</v>
      </c>
      <c r="W1771" s="303">
        <f>+VLOOKUP($E1771,Consumption!$1:$1048576,MATCH(DATE(W$2,1,1),INV!$A$1:$LI$1),FALSE)</f>
        <v>1.316649781</v>
      </c>
      <c r="X1771" s="303">
        <f>+VLOOKUP($E1771,Consumption!$1:$1048576,MATCH(DATE(X$2,1,1),INV!$A$1:$LI$1),FALSE)</f>
        <v>1.3340466929999999</v>
      </c>
      <c r="Y1771" s="303">
        <f>+VLOOKUP($E1771,Consumption!$1:$1048576,MATCH(DATE(Y$2,1,1),INV!$A$1:$LI$1),FALSE)</f>
        <v>1.3510731119999999</v>
      </c>
      <c r="Z1771" s="303">
        <f>+VLOOKUP($E1771,Consumption!$1:$1048576,MATCH(DATE(Z$2,1,1),INV!$A$1:$LI$1),FALSE)</f>
        <v>1.3679198299999999</v>
      </c>
      <c r="AA1771" s="303">
        <f>+VLOOKUP($E1771,Consumption!$1:$1048576,MATCH(DATE(AA$2,1,1),INV!$A$1:$LI$1),FALSE)</f>
        <v>1.3848592319999999</v>
      </c>
      <c r="AB1771" s="303">
        <f>+VLOOKUP($E1771,Consumption!$1:$1048576,MATCH(DATE(AB$2,1,1),INV!$A$1:$LI$1),FALSE)</f>
        <v>1.4021435870000001</v>
      </c>
      <c r="AC1771" s="303">
        <f>+VLOOKUP($E1771,Consumption!$1:$1048576,MATCH(DATE(AC$2,1,1),INV!$A$1:$LI$1),FALSE)</f>
        <v>1.4199160049999999</v>
      </c>
      <c r="AD1771" s="303">
        <f>+VLOOKUP($E1771,Consumption!$1:$1048576,MATCH(DATE(AD$2,1,1),INV!$A$1:$LI$1),FALSE)</f>
        <v>1.4384797439999999</v>
      </c>
      <c r="AE1771" s="303">
        <f>+VLOOKUP($E1771,Consumption!$1:$1048576,MATCH(DATE(AE$2,1,1),INV!$A$1:$LI$1),FALSE)</f>
        <v>1.45804979</v>
      </c>
      <c r="AF1771" s="303">
        <f>+VLOOKUP($E1771,Consumption!$1:$1048576,MATCH(DATE(AF$2,1,1),INV!$A$1:$LI$1),FALSE)</f>
        <v>1.47923406</v>
      </c>
      <c r="AG1771" s="303">
        <f>+VLOOKUP($E1771,Consumption!$1:$1048576,MATCH(DATE(AG$2,1,1),INV!$A$1:$LI$1),FALSE)</f>
        <v>1.502474938</v>
      </c>
      <c r="AH1771" s="303">
        <f>+VLOOKUP($E1771,Consumption!$1:$1048576,MATCH(DATE(AH$2,1,1),INV!$A$1:$LI$1),FALSE)</f>
        <v>1.5276907179999999</v>
      </c>
      <c r="AI1771" s="303">
        <f>+VLOOKUP($E1771,Consumption!$1:$1048576,MATCH(DATE(AI$2,1,1),INV!$A$1:$LI$1),FALSE)</f>
        <v>1.554681202</v>
      </c>
      <c r="AJ1771" s="303">
        <f>+VLOOKUP($E1771,Consumption!$1:$1048576,MATCH(DATE(AJ$2,1,1),INV!$A$1:$LI$1),FALSE)</f>
        <v>1.583357908</v>
      </c>
      <c r="AK1771" s="303">
        <f>+VLOOKUP($E1771,Consumption!$1:$1048576,MATCH(DATE(AK$2,1,1),INV!$A$1:$LI$1),FALSE)</f>
        <v>1.6138091999999999</v>
      </c>
      <c r="AL1771" s="303">
        <f>+VLOOKUP($E1771,Consumption!$1:$1048576,MATCH(DATE(AL$2,1,1),INV!$A$1:$LI$1),FALSE)</f>
        <v>1.6461087619999999</v>
      </c>
      <c r="AM1771" s="303">
        <f>+VLOOKUP($E1771,Consumption!$1:$1048576,MATCH(DATE(AM$2,1,1),INV!$A$1:$LI$1),FALSE)</f>
        <v>1.680080228</v>
      </c>
      <c r="AN1771" s="303">
        <f>+VLOOKUP($E1771,Consumption!$1:$1048576,MATCH(DATE(AN$2,1,1),INV!$A$1:$LI$1),FALSE)</f>
        <v>1.7155664580000001</v>
      </c>
      <c r="AO1771" s="303">
        <f>+VLOOKUP($E1771,Consumption!$1:$1048576,MATCH(DATE(AO$2,1,1),INV!$A$1:$LI$1),FALSE)</f>
        <v>1.7524209529999999</v>
      </c>
    </row>
    <row r="1772" spans="1:41" ht="15" customHeight="1" x14ac:dyDescent="0.35">
      <c r="A1772" s="382"/>
      <c r="B1772" s="392"/>
      <c r="C1772" s="153" t="s">
        <v>601</v>
      </c>
      <c r="D1772" s="119"/>
      <c r="E1772" s="64" t="s">
        <v>620</v>
      </c>
      <c r="F1772" s="303">
        <f>+VLOOKUP($E1772,Consumption!$1:$1048576,MATCH(DATE(F$2,1,1),INV!$A$1:$LI$1),FALSE)</f>
        <v>0.99995047520000002</v>
      </c>
      <c r="G1772" s="303">
        <f>+VLOOKUP($E1772,Consumption!$1:$1048576,MATCH(DATE(G$2,1,1),INV!$A$1:$LI$1),FALSE)</f>
        <v>1.021792262</v>
      </c>
      <c r="H1772" s="303">
        <f>+VLOOKUP($E1772,Consumption!$1:$1048576,MATCH(DATE(H$2,1,1),INV!$A$1:$LI$1),FALSE)</f>
        <v>1.043569964</v>
      </c>
      <c r="I1772" s="303">
        <f>+VLOOKUP($E1772,Consumption!$1:$1048576,MATCH(DATE(I$2,1,1),INV!$A$1:$LI$1),FALSE)</f>
        <v>1.0628351009999999</v>
      </c>
      <c r="J1772" s="303">
        <f>+VLOOKUP($E1772,Consumption!$1:$1048576,MATCH(DATE(J$2,1,1),INV!$A$1:$LI$1),FALSE)</f>
        <v>1.0793727339999999</v>
      </c>
      <c r="K1772" s="303">
        <f>+VLOOKUP($E1772,Consumption!$1:$1048576,MATCH(DATE(K$2,1,1),INV!$A$1:$LI$1),FALSE)</f>
        <v>1.094398703</v>
      </c>
      <c r="L1772" s="303">
        <f>+VLOOKUP($E1772,Consumption!$1:$1048576,MATCH(DATE(L$2,1,1),INV!$A$1:$LI$1),FALSE)</f>
        <v>1.109362983</v>
      </c>
      <c r="M1772" s="303">
        <f>+VLOOKUP($E1772,Consumption!$1:$1048576,MATCH(DATE(M$2,1,1),INV!$A$1:$LI$1),FALSE)</f>
        <v>1.127515203</v>
      </c>
      <c r="N1772" s="303">
        <f>+VLOOKUP($E1772,Consumption!$1:$1048576,MATCH(DATE(N$2,1,1),INV!$A$1:$LI$1),FALSE)</f>
        <v>1.1494662929999999</v>
      </c>
      <c r="O1772" s="303">
        <f>+VLOOKUP($E1772,Consumption!$1:$1048576,MATCH(DATE(O$2,1,1),INV!$A$1:$LI$1),FALSE)</f>
        <v>1.1756809589999999</v>
      </c>
      <c r="P1772" s="303">
        <f>+VLOOKUP($E1772,Consumption!$1:$1048576,MATCH(DATE(P$2,1,1),INV!$A$1:$LI$1),FALSE)</f>
        <v>1.2060245999999999</v>
      </c>
      <c r="Q1772" s="303">
        <f>+VLOOKUP($E1772,Consumption!$1:$1048576,MATCH(DATE(Q$2,1,1),INV!$A$1:$LI$1),FALSE)</f>
        <v>1.238880757</v>
      </c>
      <c r="R1772" s="303">
        <f>+VLOOKUP($E1772,Consumption!$1:$1048576,MATCH(DATE(R$2,1,1),INV!$A$1:$LI$1),FALSE)</f>
        <v>1.2723221499999999</v>
      </c>
      <c r="S1772" s="303">
        <f>+VLOOKUP($E1772,Consumption!$1:$1048576,MATCH(DATE(S$2,1,1),INV!$A$1:$LI$1),FALSE)</f>
        <v>1.305104386</v>
      </c>
      <c r="T1772" s="303">
        <f>+VLOOKUP($E1772,Consumption!$1:$1048576,MATCH(DATE(T$2,1,1),INV!$A$1:$LI$1),FALSE)</f>
        <v>1.3365844920000001</v>
      </c>
      <c r="U1772" s="303">
        <f>+VLOOKUP($E1772,Consumption!$1:$1048576,MATCH(DATE(U$2,1,1),INV!$A$1:$LI$1),FALSE)</f>
        <v>1.3664926230000001</v>
      </c>
      <c r="V1772" s="303">
        <f>+VLOOKUP($E1772,Consumption!$1:$1048576,MATCH(DATE(V$2,1,1),INV!$A$1:$LI$1),FALSE)</f>
        <v>1.3949641850000001</v>
      </c>
      <c r="W1772" s="303">
        <f>+VLOOKUP($E1772,Consumption!$1:$1048576,MATCH(DATE(W$2,1,1),INV!$A$1:$LI$1),FALSE)</f>
        <v>1.422362248</v>
      </c>
      <c r="X1772" s="303">
        <f>+VLOOKUP($E1772,Consumption!$1:$1048576,MATCH(DATE(X$2,1,1),INV!$A$1:$LI$1),FALSE)</f>
        <v>1.448785107</v>
      </c>
      <c r="Y1772" s="303">
        <f>+VLOOKUP($E1772,Consumption!$1:$1048576,MATCH(DATE(Y$2,1,1),INV!$A$1:$LI$1),FALSE)</f>
        <v>1.474278089</v>
      </c>
      <c r="Z1772" s="303">
        <f>+VLOOKUP($E1772,Consumption!$1:$1048576,MATCH(DATE(Z$2,1,1),INV!$A$1:$LI$1),FALSE)</f>
        <v>1.498932154</v>
      </c>
      <c r="AA1772" s="303">
        <f>+VLOOKUP($E1772,Consumption!$1:$1048576,MATCH(DATE(AA$2,1,1),INV!$A$1:$LI$1),FALSE)</f>
        <v>1.522963252</v>
      </c>
      <c r="AB1772" s="303">
        <f>+VLOOKUP($E1772,Consumption!$1:$1048576,MATCH(DATE(AB$2,1,1),INV!$A$1:$LI$1),FALSE)</f>
        <v>1.5466653180000001</v>
      </c>
      <c r="AC1772" s="303">
        <f>+VLOOKUP($E1772,Consumption!$1:$1048576,MATCH(DATE(AC$2,1,1),INV!$A$1:$LI$1),FALSE)</f>
        <v>1.570316686</v>
      </c>
      <c r="AD1772" s="303">
        <f>+VLOOKUP($E1772,Consumption!$1:$1048576,MATCH(DATE(AD$2,1,1),INV!$A$1:$LI$1),FALSE)</f>
        <v>1.594229707</v>
      </c>
      <c r="AE1772" s="303">
        <f>+VLOOKUP($E1772,Consumption!$1:$1048576,MATCH(DATE(AE$2,1,1),INV!$A$1:$LI$1),FALSE)</f>
        <v>1.6187268880000001</v>
      </c>
      <c r="AF1772" s="303">
        <f>+VLOOKUP($E1772,Consumption!$1:$1048576,MATCH(DATE(AF$2,1,1),INV!$A$1:$LI$1),FALSE)</f>
        <v>1.6443555620000001</v>
      </c>
      <c r="AG1772" s="303">
        <f>+VLOOKUP($E1772,Consumption!$1:$1048576,MATCH(DATE(AG$2,1,1),INV!$A$1:$LI$1),FALSE)</f>
        <v>1.671745987</v>
      </c>
      <c r="AH1772" s="303">
        <f>+VLOOKUP($E1772,Consumption!$1:$1048576,MATCH(DATE(AH$2,1,1),INV!$A$1:$LI$1),FALSE)</f>
        <v>1.701311228</v>
      </c>
      <c r="AI1772" s="303">
        <f>+VLOOKUP($E1772,Consumption!$1:$1048576,MATCH(DATE(AI$2,1,1),INV!$A$1:$LI$1),FALSE)</f>
        <v>1.73330169</v>
      </c>
      <c r="AJ1772" s="303">
        <f>+VLOOKUP($E1772,Consumption!$1:$1048576,MATCH(DATE(AJ$2,1,1),INV!$A$1:$LI$1),FALSE)</f>
        <v>1.767847113</v>
      </c>
      <c r="AK1772" s="303">
        <f>+VLOOKUP($E1772,Consumption!$1:$1048576,MATCH(DATE(AK$2,1,1),INV!$A$1:$LI$1),FALSE)</f>
        <v>1.805063528</v>
      </c>
      <c r="AL1772" s="303">
        <f>+VLOOKUP($E1772,Consumption!$1:$1048576,MATCH(DATE(AL$2,1,1),INV!$A$1:$LI$1),FALSE)</f>
        <v>1.8450376209999999</v>
      </c>
      <c r="AM1772" s="303">
        <f>+VLOOKUP($E1772,Consumption!$1:$1048576,MATCH(DATE(AM$2,1,1),INV!$A$1:$LI$1),FALSE)</f>
        <v>1.8877031120000001</v>
      </c>
      <c r="AN1772" s="303">
        <f>+VLOOKUP($E1772,Consumption!$1:$1048576,MATCH(DATE(AN$2,1,1),INV!$A$1:$LI$1),FALSE)</f>
        <v>1.9329113019999999</v>
      </c>
      <c r="AO1772" s="303">
        <f>+VLOOKUP($E1772,Consumption!$1:$1048576,MATCH(DATE(AO$2,1,1),INV!$A$1:$LI$1),FALSE)</f>
        <v>1.9804708090000001</v>
      </c>
    </row>
    <row r="1773" spans="1:41" ht="15" customHeight="1" x14ac:dyDescent="0.35">
      <c r="A1773" s="382"/>
      <c r="B1773" s="392"/>
      <c r="C1773" s="153" t="s">
        <v>602</v>
      </c>
      <c r="D1773" s="119"/>
      <c r="E1773" s="64" t="s">
        <v>621</v>
      </c>
      <c r="F1773" s="303">
        <f>+VLOOKUP($E1773,Consumption!$1:$1048576,MATCH(DATE(F$2,1,1),INV!$A$1:$LI$1),FALSE)</f>
        <v>1.001463102</v>
      </c>
      <c r="G1773" s="303">
        <f>+VLOOKUP($E1773,Consumption!$1:$1048576,MATCH(DATE(G$2,1,1),INV!$A$1:$LI$1),FALSE)</f>
        <v>1.0209716120000001</v>
      </c>
      <c r="H1773" s="303">
        <f>+VLOOKUP($E1773,Consumption!$1:$1048576,MATCH(DATE(H$2,1,1),INV!$A$1:$LI$1),FALSE)</f>
        <v>1.040154072</v>
      </c>
      <c r="I1773" s="303">
        <f>+VLOOKUP($E1773,Consumption!$1:$1048576,MATCH(DATE(I$2,1,1),INV!$A$1:$LI$1),FALSE)</f>
        <v>1.0604027869999999</v>
      </c>
      <c r="J1773" s="303">
        <f>+VLOOKUP($E1773,Consumption!$1:$1048576,MATCH(DATE(J$2,1,1),INV!$A$1:$LI$1),FALSE)</f>
        <v>1.0798202059999999</v>
      </c>
      <c r="K1773" s="303">
        <f>+VLOOKUP($E1773,Consumption!$1:$1048576,MATCH(DATE(K$2,1,1),INV!$A$1:$LI$1),FALSE)</f>
        <v>1.098813254</v>
      </c>
      <c r="L1773" s="303">
        <f>+VLOOKUP($E1773,Consumption!$1:$1048576,MATCH(DATE(L$2,1,1),INV!$A$1:$LI$1),FALSE)</f>
        <v>1.117972593</v>
      </c>
      <c r="M1773" s="303">
        <f>+VLOOKUP($E1773,Consumption!$1:$1048576,MATCH(DATE(M$2,1,1),INV!$A$1:$LI$1),FALSE)</f>
        <v>1.1451530130000001</v>
      </c>
      <c r="N1773" s="303">
        <f>+VLOOKUP($E1773,Consumption!$1:$1048576,MATCH(DATE(N$2,1,1),INV!$A$1:$LI$1),FALSE)</f>
        <v>1.1752576880000001</v>
      </c>
      <c r="O1773" s="303">
        <f>+VLOOKUP($E1773,Consumption!$1:$1048576,MATCH(DATE(O$2,1,1),INV!$A$1:$LI$1),FALSE)</f>
        <v>1.2085411500000001</v>
      </c>
      <c r="P1773" s="303">
        <f>+VLOOKUP($E1773,Consumption!$1:$1048576,MATCH(DATE(P$2,1,1),INV!$A$1:$LI$1),FALSE)</f>
        <v>1.244834199</v>
      </c>
      <c r="Q1773" s="303">
        <f>+VLOOKUP($E1773,Consumption!$1:$1048576,MATCH(DATE(Q$2,1,1),INV!$A$1:$LI$1),FALSE)</f>
        <v>1.280681977</v>
      </c>
      <c r="R1773" s="303">
        <f>+VLOOKUP($E1773,Consumption!$1:$1048576,MATCH(DATE(R$2,1,1),INV!$A$1:$LI$1),FALSE)</f>
        <v>1.315877905</v>
      </c>
      <c r="S1773" s="303">
        <f>+VLOOKUP($E1773,Consumption!$1:$1048576,MATCH(DATE(S$2,1,1),INV!$A$1:$LI$1),FALSE)</f>
        <v>1.350103176</v>
      </c>
      <c r="T1773" s="303">
        <f>+VLOOKUP($E1773,Consumption!$1:$1048576,MATCH(DATE(T$2,1,1),INV!$A$1:$LI$1),FALSE)</f>
        <v>1.3830741660000001</v>
      </c>
      <c r="U1773" s="303">
        <f>+VLOOKUP($E1773,Consumption!$1:$1048576,MATCH(DATE(U$2,1,1),INV!$A$1:$LI$1),FALSE)</f>
        <v>1.414577344</v>
      </c>
      <c r="V1773" s="303">
        <f>+VLOOKUP($E1773,Consumption!$1:$1048576,MATCH(DATE(V$2,1,1),INV!$A$1:$LI$1),FALSE)</f>
        <v>1.445127957</v>
      </c>
      <c r="W1773" s="303">
        <f>+VLOOKUP($E1773,Consumption!$1:$1048576,MATCH(DATE(W$2,1,1),INV!$A$1:$LI$1),FALSE)</f>
        <v>1.4744687700000001</v>
      </c>
      <c r="X1773" s="303">
        <f>+VLOOKUP($E1773,Consumption!$1:$1048576,MATCH(DATE(X$2,1,1),INV!$A$1:$LI$1),FALSE)</f>
        <v>1.5024444699999999</v>
      </c>
      <c r="Y1773" s="303">
        <f>+VLOOKUP($E1773,Consumption!$1:$1048576,MATCH(DATE(Y$2,1,1),INV!$A$1:$LI$1),FALSE)</f>
        <v>1.5290571829999999</v>
      </c>
      <c r="Z1773" s="303">
        <f>+VLOOKUP($E1773,Consumption!$1:$1048576,MATCH(DATE(Z$2,1,1),INV!$A$1:$LI$1),FALSE)</f>
        <v>1.5544090479999999</v>
      </c>
      <c r="AA1773" s="303">
        <f>+VLOOKUP($E1773,Consumption!$1:$1048576,MATCH(DATE(AA$2,1,1),INV!$A$1:$LI$1),FALSE)</f>
        <v>1.5787119270000001</v>
      </c>
      <c r="AB1773" s="303">
        <f>+VLOOKUP($E1773,Consumption!$1:$1048576,MATCH(DATE(AB$2,1,1),INV!$A$1:$LI$1),FALSE)</f>
        <v>1.6022401449999999</v>
      </c>
      <c r="AC1773" s="303">
        <f>+VLOOKUP($E1773,Consumption!$1:$1048576,MATCH(DATE(AC$2,1,1),INV!$A$1:$LI$1),FALSE)</f>
        <v>1.625253609</v>
      </c>
      <c r="AD1773" s="303">
        <f>+VLOOKUP($E1773,Consumption!$1:$1048576,MATCH(DATE(AD$2,1,1),INV!$A$1:$LI$1),FALSE)</f>
        <v>1.6480522559999999</v>
      </c>
      <c r="AE1773" s="303">
        <f>+VLOOKUP($E1773,Consumption!$1:$1048576,MATCH(DATE(AE$2,1,1),INV!$A$1:$LI$1),FALSE)</f>
        <v>1.670935979</v>
      </c>
      <c r="AF1773" s="303">
        <f>+VLOOKUP($E1773,Consumption!$1:$1048576,MATCH(DATE(AF$2,1,1),INV!$A$1:$LI$1),FALSE)</f>
        <v>1.6944067169999999</v>
      </c>
      <c r="AG1773" s="303">
        <f>+VLOOKUP($E1773,Consumption!$1:$1048576,MATCH(DATE(AG$2,1,1),INV!$A$1:$LI$1),FALSE)</f>
        <v>1.719022023</v>
      </c>
      <c r="AH1773" s="303">
        <f>+VLOOKUP($E1773,Consumption!$1:$1048576,MATCH(DATE(AH$2,1,1),INV!$A$1:$LI$1),FALSE)</f>
        <v>1.745135375</v>
      </c>
      <c r="AI1773" s="303">
        <f>+VLOOKUP($E1773,Consumption!$1:$1048576,MATCH(DATE(AI$2,1,1),INV!$A$1:$LI$1),FALSE)</f>
        <v>1.7729527329999999</v>
      </c>
      <c r="AJ1773" s="303">
        <f>+VLOOKUP($E1773,Consumption!$1:$1048576,MATCH(DATE(AJ$2,1,1),INV!$A$1:$LI$1),FALSE)</f>
        <v>1.8025581719999999</v>
      </c>
      <c r="AK1773" s="303">
        <f>+VLOOKUP($E1773,Consumption!$1:$1048576,MATCH(DATE(AK$2,1,1),INV!$A$1:$LI$1),FALSE)</f>
        <v>1.8340146479999999</v>
      </c>
      <c r="AL1773" s="303">
        <f>+VLOOKUP($E1773,Consumption!$1:$1048576,MATCH(DATE(AL$2,1,1),INV!$A$1:$LI$1),FALSE)</f>
        <v>1.867347533</v>
      </c>
      <c r="AM1773" s="303">
        <f>+VLOOKUP($E1773,Consumption!$1:$1048576,MATCH(DATE(AM$2,1,1),INV!$A$1:$LI$1),FALSE)</f>
        <v>1.902436644</v>
      </c>
      <c r="AN1773" s="303">
        <f>+VLOOKUP($E1773,Consumption!$1:$1048576,MATCH(DATE(AN$2,1,1),INV!$A$1:$LI$1),FALSE)</f>
        <v>1.9390890080000001</v>
      </c>
      <c r="AO1773" s="303">
        <f>+VLOOKUP($E1773,Consumption!$1:$1048576,MATCH(DATE(AO$2,1,1),INV!$A$1:$LI$1),FALSE)</f>
        <v>1.9770517219999999</v>
      </c>
    </row>
    <row r="1774" spans="1:41" ht="15" customHeight="1" x14ac:dyDescent="0.35">
      <c r="A1774" s="382"/>
      <c r="B1774" s="392"/>
      <c r="C1774" s="153" t="s">
        <v>603</v>
      </c>
      <c r="D1774" s="119"/>
      <c r="E1774" s="64" t="s">
        <v>622</v>
      </c>
      <c r="F1774" s="303">
        <f>+VLOOKUP($E1774,Consumption!$1:$1048576,MATCH(DATE(F$2,1,1),INV!$A$1:$LI$1),FALSE)</f>
        <v>1.0020022070000001</v>
      </c>
      <c r="G1774" s="303">
        <f>+VLOOKUP($E1774,Consumption!$1:$1048576,MATCH(DATE(G$2,1,1),INV!$A$1:$LI$1),FALSE)</f>
        <v>1.0212486030000001</v>
      </c>
      <c r="H1774" s="303">
        <f>+VLOOKUP($E1774,Consumption!$1:$1048576,MATCH(DATE(H$2,1,1),INV!$A$1:$LI$1),FALSE)</f>
        <v>1.039720695</v>
      </c>
      <c r="I1774" s="303">
        <f>+VLOOKUP($E1774,Consumption!$1:$1048576,MATCH(DATE(I$2,1,1),INV!$A$1:$LI$1),FALSE)</f>
        <v>1.059363118</v>
      </c>
      <c r="J1774" s="303">
        <f>+VLOOKUP($E1774,Consumption!$1:$1048576,MATCH(DATE(J$2,1,1),INV!$A$1:$LI$1),FALSE)</f>
        <v>1.077960923</v>
      </c>
      <c r="K1774" s="303">
        <f>+VLOOKUP($E1774,Consumption!$1:$1048576,MATCH(DATE(K$2,1,1),INV!$A$1:$LI$1),FALSE)</f>
        <v>1.096292501</v>
      </c>
      <c r="L1774" s="303">
        <f>+VLOOKUP($E1774,Consumption!$1:$1048576,MATCH(DATE(L$2,1,1),INV!$A$1:$LI$1),FALSE)</f>
        <v>1.1152008170000001</v>
      </c>
      <c r="M1774" s="303">
        <f>+VLOOKUP($E1774,Consumption!$1:$1048576,MATCH(DATE(M$2,1,1),INV!$A$1:$LI$1),FALSE)</f>
        <v>1.144063504</v>
      </c>
      <c r="N1774" s="303">
        <f>+VLOOKUP($E1774,Consumption!$1:$1048576,MATCH(DATE(N$2,1,1),INV!$A$1:$LI$1),FALSE)</f>
        <v>1.1758244959999999</v>
      </c>
      <c r="O1774" s="303">
        <f>+VLOOKUP($E1774,Consumption!$1:$1048576,MATCH(DATE(O$2,1,1),INV!$A$1:$LI$1),FALSE)</f>
        <v>1.2104118740000001</v>
      </c>
      <c r="P1774" s="303">
        <f>+VLOOKUP($E1774,Consumption!$1:$1048576,MATCH(DATE(P$2,1,1),INV!$A$1:$LI$1),FALSE)</f>
        <v>1.2476138919999999</v>
      </c>
      <c r="Q1774" s="303">
        <f>+VLOOKUP($E1774,Consumption!$1:$1048576,MATCH(DATE(Q$2,1,1),INV!$A$1:$LI$1),FALSE)</f>
        <v>1.28343987</v>
      </c>
      <c r="R1774" s="303">
        <f>+VLOOKUP($E1774,Consumption!$1:$1048576,MATCH(DATE(R$2,1,1),INV!$A$1:$LI$1),FALSE)</f>
        <v>1.318017851</v>
      </c>
      <c r="S1774" s="303">
        <f>+VLOOKUP($E1774,Consumption!$1:$1048576,MATCH(DATE(S$2,1,1),INV!$A$1:$LI$1),FALSE)</f>
        <v>1.3512551070000001</v>
      </c>
      <c r="T1774" s="303">
        <f>+VLOOKUP($E1774,Consumption!$1:$1048576,MATCH(DATE(T$2,1,1),INV!$A$1:$LI$1),FALSE)</f>
        <v>1.3830675670000001</v>
      </c>
      <c r="U1774" s="303">
        <f>+VLOOKUP($E1774,Consumption!$1:$1048576,MATCH(DATE(U$2,1,1),INV!$A$1:$LI$1),FALSE)</f>
        <v>1.4133906009999999</v>
      </c>
      <c r="V1774" s="303">
        <f>+VLOOKUP($E1774,Consumption!$1:$1048576,MATCH(DATE(V$2,1,1),INV!$A$1:$LI$1),FALSE)</f>
        <v>1.442897297</v>
      </c>
      <c r="W1774" s="303">
        <f>+VLOOKUP($E1774,Consumption!$1:$1048576,MATCH(DATE(W$2,1,1),INV!$A$1:$LI$1),FALSE)</f>
        <v>1.4713509629999999</v>
      </c>
      <c r="X1774" s="303">
        <f>+VLOOKUP($E1774,Consumption!$1:$1048576,MATCH(DATE(X$2,1,1),INV!$A$1:$LI$1),FALSE)</f>
        <v>1.498621422</v>
      </c>
      <c r="Y1774" s="303">
        <f>+VLOOKUP($E1774,Consumption!$1:$1048576,MATCH(DATE(Y$2,1,1),INV!$A$1:$LI$1),FALSE)</f>
        <v>1.5247172090000001</v>
      </c>
      <c r="Z1774" s="303">
        <f>+VLOOKUP($E1774,Consumption!$1:$1048576,MATCH(DATE(Z$2,1,1),INV!$A$1:$LI$1),FALSE)</f>
        <v>1.5497498670000001</v>
      </c>
      <c r="AA1774" s="303">
        <f>+VLOOKUP($E1774,Consumption!$1:$1048576,MATCH(DATE(AA$2,1,1),INV!$A$1:$LI$1),FALSE)</f>
        <v>1.573941821</v>
      </c>
      <c r="AB1774" s="303">
        <f>+VLOOKUP($E1774,Consumption!$1:$1048576,MATCH(DATE(AB$2,1,1),INV!$A$1:$LI$1),FALSE)</f>
        <v>1.5975774709999999</v>
      </c>
      <c r="AC1774" s="303">
        <f>+VLOOKUP($E1774,Consumption!$1:$1048576,MATCH(DATE(AC$2,1,1),INV!$A$1:$LI$1),FALSE)</f>
        <v>1.620909894</v>
      </c>
      <c r="AD1774" s="303">
        <f>+VLOOKUP($E1774,Consumption!$1:$1048576,MATCH(DATE(AD$2,1,1),INV!$A$1:$LI$1),FALSE)</f>
        <v>1.6442268819999999</v>
      </c>
      <c r="AE1774" s="303">
        <f>+VLOOKUP($E1774,Consumption!$1:$1048576,MATCH(DATE(AE$2,1,1),INV!$A$1:$LI$1),FALSE)</f>
        <v>1.667803243</v>
      </c>
      <c r="AF1774" s="303">
        <f>+VLOOKUP($E1774,Consumption!$1:$1048576,MATCH(DATE(AF$2,1,1),INV!$A$1:$LI$1),FALSE)</f>
        <v>1.692127696</v>
      </c>
      <c r="AG1774" s="303">
        <f>+VLOOKUP($E1774,Consumption!$1:$1048576,MATCH(DATE(AG$2,1,1),INV!$A$1:$LI$1),FALSE)</f>
        <v>1.7177464149999999</v>
      </c>
      <c r="AH1774" s="303">
        <f>+VLOOKUP($E1774,Consumption!$1:$1048576,MATCH(DATE(AH$2,1,1),INV!$A$1:$LI$1),FALSE)</f>
        <v>1.7449510109999999</v>
      </c>
      <c r="AI1774" s="303">
        <f>+VLOOKUP($E1774,Consumption!$1:$1048576,MATCH(DATE(AI$2,1,1),INV!$A$1:$LI$1),FALSE)</f>
        <v>1.7738217810000001</v>
      </c>
      <c r="AJ1774" s="303">
        <f>+VLOOKUP($E1774,Consumption!$1:$1048576,MATCH(DATE(AJ$2,1,1),INV!$A$1:$LI$1),FALSE)</f>
        <v>1.8043271750000001</v>
      </c>
      <c r="AK1774" s="303">
        <f>+VLOOKUP($E1774,Consumption!$1:$1048576,MATCH(DATE(AK$2,1,1),INV!$A$1:$LI$1),FALSE)</f>
        <v>1.8364465409999999</v>
      </c>
      <c r="AL1774" s="303">
        <f>+VLOOKUP($E1774,Consumption!$1:$1048576,MATCH(DATE(AL$2,1,1),INV!$A$1:$LI$1),FALSE)</f>
        <v>1.870152289</v>
      </c>
      <c r="AM1774" s="303">
        <f>+VLOOKUP($E1774,Consumption!$1:$1048576,MATCH(DATE(AM$2,1,1),INV!$A$1:$LI$1),FALSE)</f>
        <v>1.9052741550000001</v>
      </c>
      <c r="AN1774" s="303">
        <f>+VLOOKUP($E1774,Consumption!$1:$1048576,MATCH(DATE(AN$2,1,1),INV!$A$1:$LI$1),FALSE)</f>
        <v>1.941570413</v>
      </c>
      <c r="AO1774" s="303">
        <f>+VLOOKUP($E1774,Consumption!$1:$1048576,MATCH(DATE(AO$2,1,1),INV!$A$1:$LI$1),FALSE)</f>
        <v>1.9787608619999999</v>
      </c>
    </row>
    <row r="1775" spans="1:41" ht="15" customHeight="1" x14ac:dyDescent="0.35">
      <c r="A1775" s="382"/>
      <c r="B1775" s="392"/>
      <c r="C1775" s="153" t="s">
        <v>604</v>
      </c>
      <c r="D1775" s="119"/>
      <c r="E1775" s="64" t="s">
        <v>623</v>
      </c>
      <c r="F1775" s="303">
        <f>+VLOOKUP($E1775,Consumption!$1:$1048576,MATCH(DATE(F$2,1,1),INV!$A$1:$LI$1),FALSE)</f>
        <v>1.000562985</v>
      </c>
      <c r="G1775" s="303">
        <f>+VLOOKUP($E1775,Consumption!$1:$1048576,MATCH(DATE(G$2,1,1),INV!$A$1:$LI$1),FALSE)</f>
        <v>1.014845711</v>
      </c>
      <c r="H1775" s="303">
        <f>+VLOOKUP($E1775,Consumption!$1:$1048576,MATCH(DATE(H$2,1,1),INV!$A$1:$LI$1),FALSE)</f>
        <v>1.028972408</v>
      </c>
      <c r="I1775" s="303">
        <f>+VLOOKUP($E1775,Consumption!$1:$1048576,MATCH(DATE(I$2,1,1),INV!$A$1:$LI$1),FALSE)</f>
        <v>1.0433433409999999</v>
      </c>
      <c r="J1775" s="303">
        <f>+VLOOKUP($E1775,Consumption!$1:$1048576,MATCH(DATE(J$2,1,1),INV!$A$1:$LI$1),FALSE)</f>
        <v>1.0573810939999999</v>
      </c>
      <c r="K1775" s="303">
        <f>+VLOOKUP($E1775,Consumption!$1:$1048576,MATCH(DATE(K$2,1,1),INV!$A$1:$LI$1),FALSE)</f>
        <v>1.071366107</v>
      </c>
      <c r="L1775" s="303">
        <f>+VLOOKUP($E1775,Consumption!$1:$1048576,MATCH(DATE(L$2,1,1),INV!$A$1:$LI$1),FALSE)</f>
        <v>1.08555139</v>
      </c>
      <c r="M1775" s="303">
        <f>+VLOOKUP($E1775,Consumption!$1:$1048576,MATCH(DATE(M$2,1,1),INV!$A$1:$LI$1),FALSE)</f>
        <v>1.1396814340000001</v>
      </c>
      <c r="N1775" s="303">
        <f>+VLOOKUP($E1775,Consumption!$1:$1048576,MATCH(DATE(N$2,1,1),INV!$A$1:$LI$1),FALSE)</f>
        <v>1.196077195</v>
      </c>
      <c r="O1775" s="303">
        <f>+VLOOKUP($E1775,Consumption!$1:$1048576,MATCH(DATE(O$2,1,1),INV!$A$1:$LI$1),FALSE)</f>
        <v>1.2594223680000001</v>
      </c>
      <c r="P1775" s="303">
        <f>+VLOOKUP($E1775,Consumption!$1:$1048576,MATCH(DATE(P$2,1,1),INV!$A$1:$LI$1),FALSE)</f>
        <v>1.328965038</v>
      </c>
      <c r="Q1775" s="303">
        <f>+VLOOKUP($E1775,Consumption!$1:$1048576,MATCH(DATE(Q$2,1,1),INV!$A$1:$LI$1),FALSE)</f>
        <v>1.389502086</v>
      </c>
      <c r="R1775" s="303">
        <f>+VLOOKUP($E1775,Consumption!$1:$1048576,MATCH(DATE(R$2,1,1),INV!$A$1:$LI$1),FALSE)</f>
        <v>1.434626508</v>
      </c>
      <c r="S1775" s="303">
        <f>+VLOOKUP($E1775,Consumption!$1:$1048576,MATCH(DATE(S$2,1,1),INV!$A$1:$LI$1),FALSE)</f>
        <v>1.470108081</v>
      </c>
      <c r="T1775" s="303">
        <f>+VLOOKUP($E1775,Consumption!$1:$1048576,MATCH(DATE(T$2,1,1),INV!$A$1:$LI$1),FALSE)</f>
        <v>1.498654433</v>
      </c>
      <c r="U1775" s="303">
        <f>+VLOOKUP($E1775,Consumption!$1:$1048576,MATCH(DATE(U$2,1,1),INV!$A$1:$LI$1),FALSE)</f>
        <v>1.521682762</v>
      </c>
      <c r="V1775" s="303">
        <f>+VLOOKUP($E1775,Consumption!$1:$1048576,MATCH(DATE(V$2,1,1),INV!$A$1:$LI$1),FALSE)</f>
        <v>1.5453676709999999</v>
      </c>
      <c r="W1775" s="303">
        <f>+VLOOKUP($E1775,Consumption!$1:$1048576,MATCH(DATE(W$2,1,1),INV!$A$1:$LI$1),FALSE)</f>
        <v>1.5727302110000001</v>
      </c>
      <c r="X1775" s="303">
        <f>+VLOOKUP($E1775,Consumption!$1:$1048576,MATCH(DATE(X$2,1,1),INV!$A$1:$LI$1),FALSE)</f>
        <v>1.600083887</v>
      </c>
      <c r="Y1775" s="303">
        <f>+VLOOKUP($E1775,Consumption!$1:$1048576,MATCH(DATE(Y$2,1,1),INV!$A$1:$LI$1),FALSE)</f>
        <v>1.6265285039999999</v>
      </c>
      <c r="Z1775" s="303">
        <f>+VLOOKUP($E1775,Consumption!$1:$1048576,MATCH(DATE(Z$2,1,1),INV!$A$1:$LI$1),FALSE)</f>
        <v>1.6518711479999999</v>
      </c>
      <c r="AA1775" s="303">
        <f>+VLOOKUP($E1775,Consumption!$1:$1048576,MATCH(DATE(AA$2,1,1),INV!$A$1:$LI$1),FALSE)</f>
        <v>1.677379121</v>
      </c>
      <c r="AB1775" s="303">
        <f>+VLOOKUP($E1775,Consumption!$1:$1048576,MATCH(DATE(AB$2,1,1),INV!$A$1:$LI$1),FALSE)</f>
        <v>1.7032633450000001</v>
      </c>
      <c r="AC1775" s="303">
        <f>+VLOOKUP($E1775,Consumption!$1:$1048576,MATCH(DATE(AC$2,1,1),INV!$A$1:$LI$1),FALSE)</f>
        <v>1.727921426</v>
      </c>
      <c r="AD1775" s="303">
        <f>+VLOOKUP($E1775,Consumption!$1:$1048576,MATCH(DATE(AD$2,1,1),INV!$A$1:$LI$1),FALSE)</f>
        <v>1.7510407059999999</v>
      </c>
      <c r="AE1775" s="303">
        <f>+VLOOKUP($E1775,Consumption!$1:$1048576,MATCH(DATE(AE$2,1,1),INV!$A$1:$LI$1),FALSE)</f>
        <v>1.7726011770000001</v>
      </c>
      <c r="AF1775" s="303">
        <f>+VLOOKUP($E1775,Consumption!$1:$1048576,MATCH(DATE(AF$2,1,1),INV!$A$1:$LI$1),FALSE)</f>
        <v>1.7979634950000001</v>
      </c>
      <c r="AG1775" s="303">
        <f>+VLOOKUP($E1775,Consumption!$1:$1048576,MATCH(DATE(AG$2,1,1),INV!$A$1:$LI$1),FALSE)</f>
        <v>1.829934108</v>
      </c>
      <c r="AH1775" s="303">
        <f>+VLOOKUP($E1775,Consumption!$1:$1048576,MATCH(DATE(AH$2,1,1),INV!$A$1:$LI$1),FALSE)</f>
        <v>1.8644119880000001</v>
      </c>
      <c r="AI1775" s="303">
        <f>+VLOOKUP($E1775,Consumption!$1:$1048576,MATCH(DATE(AI$2,1,1),INV!$A$1:$LI$1),FALSE)</f>
        <v>1.8999969059999999</v>
      </c>
      <c r="AJ1775" s="303">
        <f>+VLOOKUP($E1775,Consumption!$1:$1048576,MATCH(DATE(AJ$2,1,1),INV!$A$1:$LI$1),FALSE)</f>
        <v>1.936293753</v>
      </c>
      <c r="AK1775" s="303">
        <f>+VLOOKUP($E1775,Consumption!$1:$1048576,MATCH(DATE(AK$2,1,1),INV!$A$1:$LI$1),FALSE)</f>
        <v>1.975453723</v>
      </c>
      <c r="AL1775" s="303">
        <f>+VLOOKUP($E1775,Consumption!$1:$1048576,MATCH(DATE(AL$2,1,1),INV!$A$1:$LI$1),FALSE)</f>
        <v>2.0190923650000001</v>
      </c>
      <c r="AM1775" s="303">
        <f>+VLOOKUP($E1775,Consumption!$1:$1048576,MATCH(DATE(AM$2,1,1),INV!$A$1:$LI$1),FALSE)</f>
        <v>2.065436407</v>
      </c>
      <c r="AN1775" s="303">
        <f>+VLOOKUP($E1775,Consumption!$1:$1048576,MATCH(DATE(AN$2,1,1),INV!$A$1:$LI$1),FALSE)</f>
        <v>2.1137188779999998</v>
      </c>
      <c r="AO1775" s="303">
        <f>+VLOOKUP($E1775,Consumption!$1:$1048576,MATCH(DATE(AO$2,1,1),INV!$A$1:$LI$1),FALSE)</f>
        <v>2.1635249929999998</v>
      </c>
    </row>
    <row r="1776" spans="1:41" ht="15" customHeight="1" x14ac:dyDescent="0.35">
      <c r="A1776" s="382"/>
      <c r="B1776" s="392"/>
      <c r="C1776" s="153" t="s">
        <v>605</v>
      </c>
      <c r="D1776" s="119"/>
      <c r="E1776" s="64" t="s">
        <v>624</v>
      </c>
      <c r="F1776" s="303">
        <f>+VLOOKUP($E1776,Consumption!$1:$1048576,MATCH(DATE(F$2,1,1),INV!$A$1:$LI$1),FALSE)</f>
        <v>1.0052230470000001</v>
      </c>
      <c r="G1776" s="303">
        <f>+VLOOKUP($E1776,Consumption!$1:$1048576,MATCH(DATE(G$2,1,1),INV!$A$1:$LI$1),FALSE)</f>
        <v>1.027051285</v>
      </c>
      <c r="H1776" s="303">
        <f>+VLOOKUP($E1776,Consumption!$1:$1048576,MATCH(DATE(H$2,1,1),INV!$A$1:$LI$1),FALSE)</f>
        <v>1.048864182</v>
      </c>
      <c r="I1776" s="303">
        <f>+VLOOKUP($E1776,Consumption!$1:$1048576,MATCH(DATE(I$2,1,1),INV!$A$1:$LI$1),FALSE)</f>
        <v>1.072692521</v>
      </c>
      <c r="J1776" s="303">
        <f>+VLOOKUP($E1776,Consumption!$1:$1048576,MATCH(DATE(J$2,1,1),INV!$A$1:$LI$1),FALSE)</f>
        <v>1.0925073089999999</v>
      </c>
      <c r="K1776" s="303">
        <f>+VLOOKUP($E1776,Consumption!$1:$1048576,MATCH(DATE(K$2,1,1),INV!$A$1:$LI$1),FALSE)</f>
        <v>1.1102187509999999</v>
      </c>
      <c r="L1776" s="303">
        <f>+VLOOKUP($E1776,Consumption!$1:$1048576,MATCH(DATE(L$2,1,1),INV!$A$1:$LI$1),FALSE)</f>
        <v>1.127376519</v>
      </c>
      <c r="M1776" s="303">
        <f>+VLOOKUP($E1776,Consumption!$1:$1048576,MATCH(DATE(M$2,1,1),INV!$A$1:$LI$1),FALSE)</f>
        <v>1.180744875</v>
      </c>
      <c r="N1776" s="303">
        <f>+VLOOKUP($E1776,Consumption!$1:$1048576,MATCH(DATE(N$2,1,1),INV!$A$1:$LI$1),FALSE)</f>
        <v>1.2392457889999999</v>
      </c>
      <c r="O1776" s="303">
        <f>+VLOOKUP($E1776,Consumption!$1:$1048576,MATCH(DATE(O$2,1,1),INV!$A$1:$LI$1),FALSE)</f>
        <v>1.303517603</v>
      </c>
      <c r="P1776" s="303">
        <f>+VLOOKUP($E1776,Consumption!$1:$1048576,MATCH(DATE(P$2,1,1),INV!$A$1:$LI$1),FALSE)</f>
        <v>1.3723455280000001</v>
      </c>
      <c r="Q1776" s="303">
        <f>+VLOOKUP($E1776,Consumption!$1:$1048576,MATCH(DATE(Q$2,1,1),INV!$A$1:$LI$1),FALSE)</f>
        <v>1.431139801</v>
      </c>
      <c r="R1776" s="303">
        <f>+VLOOKUP($E1776,Consumption!$1:$1048576,MATCH(DATE(R$2,1,1),INV!$A$1:$LI$1),FALSE)</f>
        <v>1.4788709520000001</v>
      </c>
      <c r="S1776" s="303">
        <f>+VLOOKUP($E1776,Consumption!$1:$1048576,MATCH(DATE(S$2,1,1),INV!$A$1:$LI$1),FALSE)</f>
        <v>1.519113607</v>
      </c>
      <c r="T1776" s="303">
        <f>+VLOOKUP($E1776,Consumption!$1:$1048576,MATCH(DATE(T$2,1,1),INV!$A$1:$LI$1),FALSE)</f>
        <v>1.553761129</v>
      </c>
      <c r="U1776" s="303">
        <f>+VLOOKUP($E1776,Consumption!$1:$1048576,MATCH(DATE(U$2,1,1),INV!$A$1:$LI$1),FALSE)</f>
        <v>1.583879984</v>
      </c>
      <c r="V1776" s="303">
        <f>+VLOOKUP($E1776,Consumption!$1:$1048576,MATCH(DATE(V$2,1,1),INV!$A$1:$LI$1),FALSE)</f>
        <v>1.6155138040000001</v>
      </c>
      <c r="W1776" s="303">
        <f>+VLOOKUP($E1776,Consumption!$1:$1048576,MATCH(DATE(W$2,1,1),INV!$A$1:$LI$1),FALSE)</f>
        <v>1.6487844519999999</v>
      </c>
      <c r="X1776" s="303">
        <f>+VLOOKUP($E1776,Consumption!$1:$1048576,MATCH(DATE(X$2,1,1),INV!$A$1:$LI$1),FALSE)</f>
        <v>1.681336886</v>
      </c>
      <c r="Y1776" s="303">
        <f>+VLOOKUP($E1776,Consumption!$1:$1048576,MATCH(DATE(Y$2,1,1),INV!$A$1:$LI$1),FALSE)</f>
        <v>1.7123620079999999</v>
      </c>
      <c r="Z1776" s="303">
        <f>+VLOOKUP($E1776,Consumption!$1:$1048576,MATCH(DATE(Z$2,1,1),INV!$A$1:$LI$1),FALSE)</f>
        <v>1.7415859869999999</v>
      </c>
      <c r="AA1776" s="303">
        <f>+VLOOKUP($E1776,Consumption!$1:$1048576,MATCH(DATE(AA$2,1,1),INV!$A$1:$LI$1),FALSE)</f>
        <v>1.7695749439999999</v>
      </c>
      <c r="AB1776" s="303">
        <f>+VLOOKUP($E1776,Consumption!$1:$1048576,MATCH(DATE(AB$2,1,1),INV!$A$1:$LI$1),FALSE)</f>
        <v>1.796528452</v>
      </c>
      <c r="AC1776" s="303">
        <f>+VLOOKUP($E1776,Consumption!$1:$1048576,MATCH(DATE(AC$2,1,1),INV!$A$1:$LI$1),FALSE)</f>
        <v>1.821806332</v>
      </c>
      <c r="AD1776" s="303">
        <f>+VLOOKUP($E1776,Consumption!$1:$1048576,MATCH(DATE(AD$2,1,1),INV!$A$1:$LI$1),FALSE)</f>
        <v>1.84535787</v>
      </c>
      <c r="AE1776" s="303">
        <f>+VLOOKUP($E1776,Consumption!$1:$1048576,MATCH(DATE(AE$2,1,1),INV!$A$1:$LI$1),FALSE)</f>
        <v>1.8672652679999999</v>
      </c>
      <c r="AF1776" s="303">
        <f>+VLOOKUP($E1776,Consumption!$1:$1048576,MATCH(DATE(AF$2,1,1),INV!$A$1:$LI$1),FALSE)</f>
        <v>1.890261</v>
      </c>
      <c r="AG1776" s="303">
        <f>+VLOOKUP($E1776,Consumption!$1:$1048576,MATCH(DATE(AG$2,1,1),INV!$A$1:$LI$1),FALSE)</f>
        <v>1.916011659</v>
      </c>
      <c r="AH1776" s="303">
        <f>+VLOOKUP($E1776,Consumption!$1:$1048576,MATCH(DATE(AH$2,1,1),INV!$A$1:$LI$1),FALSE)</f>
        <v>1.942815856</v>
      </c>
      <c r="AI1776" s="303">
        <f>+VLOOKUP($E1776,Consumption!$1:$1048576,MATCH(DATE(AI$2,1,1),INV!$A$1:$LI$1),FALSE)</f>
        <v>1.9699660859999999</v>
      </c>
      <c r="AJ1776" s="303">
        <f>+VLOOKUP($E1776,Consumption!$1:$1048576,MATCH(DATE(AJ$2,1,1),INV!$A$1:$LI$1),FALSE)</f>
        <v>1.9971100470000001</v>
      </c>
      <c r="AK1776" s="303">
        <f>+VLOOKUP($E1776,Consumption!$1:$1048576,MATCH(DATE(AK$2,1,1),INV!$A$1:$LI$1),FALSE)</f>
        <v>2.0250614470000001</v>
      </c>
      <c r="AL1776" s="303">
        <f>+VLOOKUP($E1776,Consumption!$1:$1048576,MATCH(DATE(AL$2,1,1),INV!$A$1:$LI$1),FALSE)</f>
        <v>2.0544001289999998</v>
      </c>
      <c r="AM1776" s="303">
        <f>+VLOOKUP($E1776,Consumption!$1:$1048576,MATCH(DATE(AM$2,1,1),INV!$A$1:$LI$1),FALSE)</f>
        <v>2.0840634179999999</v>
      </c>
      <c r="AN1776" s="303">
        <f>+VLOOKUP($E1776,Consumption!$1:$1048576,MATCH(DATE(AN$2,1,1),INV!$A$1:$LI$1),FALSE)</f>
        <v>2.1133418530000001</v>
      </c>
      <c r="AO1776" s="303">
        <f>+VLOOKUP($E1776,Consumption!$1:$1048576,MATCH(DATE(AO$2,1,1),INV!$A$1:$LI$1),FALSE)</f>
        <v>2.1416164499999999</v>
      </c>
    </row>
    <row r="1777" spans="1:41" ht="15" customHeight="1" x14ac:dyDescent="0.35">
      <c r="A1777" s="382"/>
      <c r="B1777" s="392"/>
      <c r="C1777" s="153" t="s">
        <v>606</v>
      </c>
      <c r="D1777" s="119"/>
      <c r="E1777" s="64" t="s">
        <v>625</v>
      </c>
      <c r="F1777" s="303">
        <f>+VLOOKUP($E1777,Consumption!$1:$1048576,MATCH(DATE(F$2,1,1),INV!$A$1:$LI$1),FALSE)</f>
        <v>1.0002643090000001</v>
      </c>
      <c r="G1777" s="303">
        <f>+VLOOKUP($E1777,Consumption!$1:$1048576,MATCH(DATE(G$2,1,1),INV!$A$1:$LI$1),FALSE)</f>
        <v>1.017764348</v>
      </c>
      <c r="H1777" s="303">
        <f>+VLOOKUP($E1777,Consumption!$1:$1048576,MATCH(DATE(H$2,1,1),INV!$A$1:$LI$1),FALSE)</f>
        <v>1.0343804110000001</v>
      </c>
      <c r="I1777" s="303">
        <f>+VLOOKUP($E1777,Consumption!$1:$1048576,MATCH(DATE(I$2,1,1),INV!$A$1:$LI$1),FALSE)</f>
        <v>1.0515685429999999</v>
      </c>
      <c r="J1777" s="303">
        <f>+VLOOKUP($E1777,Consumption!$1:$1048576,MATCH(DATE(J$2,1,1),INV!$A$1:$LI$1),FALSE)</f>
        <v>1.068961812</v>
      </c>
      <c r="K1777" s="303">
        <f>+VLOOKUP($E1777,Consumption!$1:$1048576,MATCH(DATE(K$2,1,1),INV!$A$1:$LI$1),FALSE)</f>
        <v>1.086834278</v>
      </c>
      <c r="L1777" s="303">
        <f>+VLOOKUP($E1777,Consumption!$1:$1048576,MATCH(DATE(L$2,1,1),INV!$A$1:$LI$1),FALSE)</f>
        <v>1.10547175</v>
      </c>
      <c r="M1777" s="303">
        <f>+VLOOKUP($E1777,Consumption!$1:$1048576,MATCH(DATE(M$2,1,1),INV!$A$1:$LI$1),FALSE)</f>
        <v>1.128299014</v>
      </c>
      <c r="N1777" s="303">
        <f>+VLOOKUP($E1777,Consumption!$1:$1048576,MATCH(DATE(N$2,1,1),INV!$A$1:$LI$1),FALSE)</f>
        <v>1.152613831</v>
      </c>
      <c r="O1777" s="303">
        <f>+VLOOKUP($E1777,Consumption!$1:$1048576,MATCH(DATE(O$2,1,1),INV!$A$1:$LI$1),FALSE)</f>
        <v>1.1790538269999999</v>
      </c>
      <c r="P1777" s="303">
        <f>+VLOOKUP($E1777,Consumption!$1:$1048576,MATCH(DATE(P$2,1,1),INV!$A$1:$LI$1),FALSE)</f>
        <v>1.2079333240000001</v>
      </c>
      <c r="Q1777" s="303">
        <f>+VLOOKUP($E1777,Consumption!$1:$1048576,MATCH(DATE(Q$2,1,1),INV!$A$1:$LI$1),FALSE)</f>
        <v>1.2377696810000001</v>
      </c>
      <c r="R1777" s="303">
        <f>+VLOOKUP($E1777,Consumption!$1:$1048576,MATCH(DATE(R$2,1,1),INV!$A$1:$LI$1),FALSE)</f>
        <v>1.267886683</v>
      </c>
      <c r="S1777" s="303">
        <f>+VLOOKUP($E1777,Consumption!$1:$1048576,MATCH(DATE(S$2,1,1),INV!$A$1:$LI$1),FALSE)</f>
        <v>1.297687976</v>
      </c>
      <c r="T1777" s="303">
        <f>+VLOOKUP($E1777,Consumption!$1:$1048576,MATCH(DATE(T$2,1,1),INV!$A$1:$LI$1),FALSE)</f>
        <v>1.326772045</v>
      </c>
      <c r="U1777" s="303">
        <f>+VLOOKUP($E1777,Consumption!$1:$1048576,MATCH(DATE(U$2,1,1),INV!$A$1:$LI$1),FALSE)</f>
        <v>1.3548767049999999</v>
      </c>
      <c r="V1777" s="303">
        <f>+VLOOKUP($E1777,Consumption!$1:$1048576,MATCH(DATE(V$2,1,1),INV!$A$1:$LI$1),FALSE)</f>
        <v>1.381844407</v>
      </c>
      <c r="W1777" s="303">
        <f>+VLOOKUP($E1777,Consumption!$1:$1048576,MATCH(DATE(W$2,1,1),INV!$A$1:$LI$1),FALSE)</f>
        <v>1.407851003</v>
      </c>
      <c r="X1777" s="303">
        <f>+VLOOKUP($E1777,Consumption!$1:$1048576,MATCH(DATE(X$2,1,1),INV!$A$1:$LI$1),FALSE)</f>
        <v>1.432978748</v>
      </c>
      <c r="Y1777" s="303">
        <f>+VLOOKUP($E1777,Consumption!$1:$1048576,MATCH(DATE(Y$2,1,1),INV!$A$1:$LI$1),FALSE)</f>
        <v>1.4573586119999999</v>
      </c>
      <c r="Z1777" s="303">
        <f>+VLOOKUP($E1777,Consumption!$1:$1048576,MATCH(DATE(Z$2,1,1),INV!$A$1:$LI$1),FALSE)</f>
        <v>1.481183489</v>
      </c>
      <c r="AA1777" s="303">
        <f>+VLOOKUP($E1777,Consumption!$1:$1048576,MATCH(DATE(AA$2,1,1),INV!$A$1:$LI$1),FALSE)</f>
        <v>1.504746887</v>
      </c>
      <c r="AB1777" s="303">
        <f>+VLOOKUP($E1777,Consumption!$1:$1048576,MATCH(DATE(AB$2,1,1),INV!$A$1:$LI$1),FALSE)</f>
        <v>1.5283876279999999</v>
      </c>
      <c r="AC1777" s="303">
        <f>+VLOOKUP($E1777,Consumption!$1:$1048576,MATCH(DATE(AC$2,1,1),INV!$A$1:$LI$1),FALSE)</f>
        <v>1.5523875730000001</v>
      </c>
      <c r="AD1777" s="303">
        <f>+VLOOKUP($E1777,Consumption!$1:$1048576,MATCH(DATE(AD$2,1,1),INV!$A$1:$LI$1),FALSE)</f>
        <v>1.5770631740000001</v>
      </c>
      <c r="AE1777" s="303">
        <f>+VLOOKUP($E1777,Consumption!$1:$1048576,MATCH(DATE(AE$2,1,1),INV!$A$1:$LI$1),FALSE)</f>
        <v>1.602717035</v>
      </c>
      <c r="AF1777" s="303">
        <f>+VLOOKUP($E1777,Consumption!$1:$1048576,MATCH(DATE(AF$2,1,1),INV!$A$1:$LI$1),FALSE)</f>
        <v>1.6299182649999999</v>
      </c>
      <c r="AG1777" s="303">
        <f>+VLOOKUP($E1777,Consumption!$1:$1048576,MATCH(DATE(AG$2,1,1),INV!$A$1:$LI$1),FALSE)</f>
        <v>1.6592819990000001</v>
      </c>
      <c r="AH1777" s="303">
        <f>+VLOOKUP($E1777,Consumption!$1:$1048576,MATCH(DATE(AH$2,1,1),INV!$A$1:$LI$1),FALSE)</f>
        <v>1.691089708</v>
      </c>
      <c r="AI1777" s="303">
        <f>+VLOOKUP($E1777,Consumption!$1:$1048576,MATCH(DATE(AI$2,1,1),INV!$A$1:$LI$1),FALSE)</f>
        <v>1.7254018099999999</v>
      </c>
      <c r="AJ1777" s="303">
        <f>+VLOOKUP($E1777,Consumption!$1:$1048576,MATCH(DATE(AJ$2,1,1),INV!$A$1:$LI$1),FALSE)</f>
        <v>1.7621788309999999</v>
      </c>
      <c r="AK1777" s="303">
        <f>+VLOOKUP($E1777,Consumption!$1:$1048576,MATCH(DATE(AK$2,1,1),INV!$A$1:$LI$1),FALSE)</f>
        <v>1.8014326030000001</v>
      </c>
      <c r="AL1777" s="303">
        <f>+VLOOKUP($E1777,Consumption!$1:$1048576,MATCH(DATE(AL$2,1,1),INV!$A$1:$LI$1),FALSE)</f>
        <v>1.843186993</v>
      </c>
      <c r="AM1777" s="303">
        <f>+VLOOKUP($E1777,Consumption!$1:$1048576,MATCH(DATE(AM$2,1,1),INV!$A$1:$LI$1),FALSE)</f>
        <v>1.887301938</v>
      </c>
      <c r="AN1777" s="303">
        <f>+VLOOKUP($E1777,Consumption!$1:$1048576,MATCH(DATE(AN$2,1,1),INV!$A$1:$LI$1),FALSE)</f>
        <v>1.9335791259999999</v>
      </c>
      <c r="AO1777" s="303">
        <f>+VLOOKUP($E1777,Consumption!$1:$1048576,MATCH(DATE(AO$2,1,1),INV!$A$1:$LI$1),FALSE)</f>
        <v>1.981815812</v>
      </c>
    </row>
    <row r="1778" spans="1:41" ht="15" customHeight="1" x14ac:dyDescent="0.35">
      <c r="A1778" s="382"/>
      <c r="B1778" s="392"/>
      <c r="C1778" s="153" t="s">
        <v>607</v>
      </c>
      <c r="D1778" s="119"/>
      <c r="E1778" s="64" t="s">
        <v>626</v>
      </c>
      <c r="F1778" s="303">
        <f>+VLOOKUP($E1778,Consumption!$1:$1048576,MATCH(DATE(F$2,1,1),INV!$A$1:$LI$1),FALSE)</f>
        <v>1.000076381</v>
      </c>
      <c r="G1778" s="303">
        <f>+VLOOKUP($E1778,Consumption!$1:$1048576,MATCH(DATE(G$2,1,1),INV!$A$1:$LI$1),FALSE)</f>
        <v>1.018498489</v>
      </c>
      <c r="H1778" s="303">
        <f>+VLOOKUP($E1778,Consumption!$1:$1048576,MATCH(DATE(H$2,1,1),INV!$A$1:$LI$1),FALSE)</f>
        <v>1.0365353049999999</v>
      </c>
      <c r="I1778" s="303">
        <f>+VLOOKUP($E1778,Consumption!$1:$1048576,MATCH(DATE(I$2,1,1),INV!$A$1:$LI$1),FALSE)</f>
        <v>1.054963576</v>
      </c>
      <c r="J1778" s="303">
        <f>+VLOOKUP($E1778,Consumption!$1:$1048576,MATCH(DATE(J$2,1,1),INV!$A$1:$LI$1),FALSE)</f>
        <v>1.0733301390000001</v>
      </c>
      <c r="K1778" s="303">
        <f>+VLOOKUP($E1778,Consumption!$1:$1048576,MATCH(DATE(K$2,1,1),INV!$A$1:$LI$1),FALSE)</f>
        <v>1.0917546149999999</v>
      </c>
      <c r="L1778" s="303">
        <f>+VLOOKUP($E1778,Consumption!$1:$1048576,MATCH(DATE(L$2,1,1),INV!$A$1:$LI$1),FALSE)</f>
        <v>1.1104155040000001</v>
      </c>
      <c r="M1778" s="303">
        <f>+VLOOKUP($E1778,Consumption!$1:$1048576,MATCH(DATE(M$2,1,1),INV!$A$1:$LI$1),FALSE)</f>
        <v>1.132142795</v>
      </c>
      <c r="N1778" s="303">
        <f>+VLOOKUP($E1778,Consumption!$1:$1048576,MATCH(DATE(N$2,1,1),INV!$A$1:$LI$1),FALSE)</f>
        <v>1.1554324389999999</v>
      </c>
      <c r="O1778" s="303">
        <f>+VLOOKUP($E1778,Consumption!$1:$1048576,MATCH(DATE(O$2,1,1),INV!$A$1:$LI$1),FALSE)</f>
        <v>1.1809792429999999</v>
      </c>
      <c r="P1778" s="303">
        <f>+VLOOKUP($E1778,Consumption!$1:$1048576,MATCH(DATE(P$2,1,1),INV!$A$1:$LI$1),FALSE)</f>
        <v>1.2092387899999999</v>
      </c>
      <c r="Q1778" s="303">
        <f>+VLOOKUP($E1778,Consumption!$1:$1048576,MATCH(DATE(Q$2,1,1),INV!$A$1:$LI$1),FALSE)</f>
        <v>1.239200517</v>
      </c>
      <c r="R1778" s="303">
        <f>+VLOOKUP($E1778,Consumption!$1:$1048576,MATCH(DATE(R$2,1,1),INV!$A$1:$LI$1),FALSE)</f>
        <v>1.27029367</v>
      </c>
      <c r="S1778" s="303">
        <f>+VLOOKUP($E1778,Consumption!$1:$1048576,MATCH(DATE(S$2,1,1),INV!$A$1:$LI$1),FALSE)</f>
        <v>1.301821621</v>
      </c>
      <c r="T1778" s="303">
        <f>+VLOOKUP($E1778,Consumption!$1:$1048576,MATCH(DATE(T$2,1,1),INV!$A$1:$LI$1),FALSE)</f>
        <v>1.3331321410000001</v>
      </c>
      <c r="U1778" s="303">
        <f>+VLOOKUP($E1778,Consumption!$1:$1048576,MATCH(DATE(U$2,1,1),INV!$A$1:$LI$1),FALSE)</f>
        <v>1.36369042</v>
      </c>
      <c r="V1778" s="303">
        <f>+VLOOKUP($E1778,Consumption!$1:$1048576,MATCH(DATE(V$2,1,1),INV!$A$1:$LI$1),FALSE)</f>
        <v>1.393240048</v>
      </c>
      <c r="W1778" s="303">
        <f>+VLOOKUP($E1778,Consumption!$1:$1048576,MATCH(DATE(W$2,1,1),INV!$A$1:$LI$1),FALSE)</f>
        <v>1.421695688</v>
      </c>
      <c r="X1778" s="303">
        <f>+VLOOKUP($E1778,Consumption!$1:$1048576,MATCH(DATE(X$2,1,1),INV!$A$1:$LI$1),FALSE)</f>
        <v>1.449014249</v>
      </c>
      <c r="Y1778" s="303">
        <f>+VLOOKUP($E1778,Consumption!$1:$1048576,MATCH(DATE(Y$2,1,1),INV!$A$1:$LI$1),FALSE)</f>
        <v>1.475261183</v>
      </c>
      <c r="Z1778" s="303">
        <f>+VLOOKUP($E1778,Consumption!$1:$1048576,MATCH(DATE(Z$2,1,1),INV!$A$1:$LI$1),FALSE)</f>
        <v>1.5005917929999999</v>
      </c>
      <c r="AA1778" s="303">
        <f>+VLOOKUP($E1778,Consumption!$1:$1048576,MATCH(DATE(AA$2,1,1),INV!$A$1:$LI$1),FALSE)</f>
        <v>1.5252634110000001</v>
      </c>
      <c r="AB1778" s="303">
        <f>+VLOOKUP($E1778,Consumption!$1:$1048576,MATCH(DATE(AB$2,1,1),INV!$A$1:$LI$1),FALSE)</f>
        <v>1.5495915229999999</v>
      </c>
      <c r="AC1778" s="303">
        <f>+VLOOKUP($E1778,Consumption!$1:$1048576,MATCH(DATE(AC$2,1,1),INV!$A$1:$LI$1),FALSE)</f>
        <v>1.573879649</v>
      </c>
      <c r="AD1778" s="303">
        <f>+VLOOKUP($E1778,Consumption!$1:$1048576,MATCH(DATE(AD$2,1,1),INV!$A$1:$LI$1),FALSE)</f>
        <v>1.598467257</v>
      </c>
      <c r="AE1778" s="303">
        <f>+VLOOKUP($E1778,Consumption!$1:$1048576,MATCH(DATE(AE$2,1,1),INV!$A$1:$LI$1),FALSE)</f>
        <v>1.62369239</v>
      </c>
      <c r="AF1778" s="303">
        <f>+VLOOKUP($E1778,Consumption!$1:$1048576,MATCH(DATE(AF$2,1,1),INV!$A$1:$LI$1),FALSE)</f>
        <v>1.6500701550000001</v>
      </c>
      <c r="AG1778" s="303">
        <f>+VLOOKUP($E1778,Consumption!$1:$1048576,MATCH(DATE(AG$2,1,1),INV!$A$1:$LI$1),FALSE)</f>
        <v>1.6781686659999999</v>
      </c>
      <c r="AH1778" s="303">
        <f>+VLOOKUP($E1778,Consumption!$1:$1048576,MATCH(DATE(AH$2,1,1),INV!$A$1:$LI$1),FALSE)</f>
        <v>1.7083720769999999</v>
      </c>
      <c r="AI1778" s="303">
        <f>+VLOOKUP($E1778,Consumption!$1:$1048576,MATCH(DATE(AI$2,1,1),INV!$A$1:$LI$1),FALSE)</f>
        <v>1.7409336929999999</v>
      </c>
      <c r="AJ1778" s="303">
        <f>+VLOOKUP($E1778,Consumption!$1:$1048576,MATCH(DATE(AJ$2,1,1),INV!$A$1:$LI$1),FALSE)</f>
        <v>1.7760125360000001</v>
      </c>
      <c r="AK1778" s="303">
        <f>+VLOOKUP($E1778,Consumption!$1:$1048576,MATCH(DATE(AK$2,1,1),INV!$A$1:$LI$1),FALSE)</f>
        <v>1.8137470819999999</v>
      </c>
      <c r="AL1778" s="303">
        <f>+VLOOKUP($E1778,Consumption!$1:$1048576,MATCH(DATE(AL$2,1,1),INV!$A$1:$LI$1),FALSE)</f>
        <v>1.854232149</v>
      </c>
      <c r="AM1778" s="303">
        <f>+VLOOKUP($E1778,Consumption!$1:$1048576,MATCH(DATE(AM$2,1,1),INV!$A$1:$LI$1),FALSE)</f>
        <v>1.8974179819999999</v>
      </c>
      <c r="AN1778" s="303">
        <f>+VLOOKUP($E1778,Consumption!$1:$1048576,MATCH(DATE(AN$2,1,1),INV!$A$1:$LI$1),FALSE)</f>
        <v>1.9431809019999999</v>
      </c>
      <c r="AO1778" s="303">
        <f>+VLOOKUP($E1778,Consumption!$1:$1048576,MATCH(DATE(AO$2,1,1),INV!$A$1:$LI$1),FALSE)</f>
        <v>1.991362678</v>
      </c>
    </row>
    <row r="1779" spans="1:41" ht="15" customHeight="1" x14ac:dyDescent="0.35">
      <c r="A1779" s="382"/>
      <c r="B1779" s="392"/>
      <c r="C1779" s="153" t="s">
        <v>608</v>
      </c>
      <c r="D1779" s="119"/>
      <c r="E1779" s="290" t="s">
        <v>627</v>
      </c>
      <c r="F1779" s="303">
        <f>+VLOOKUP($E1779,Consumption!$1:$1048576,MATCH(DATE(F$2,1,1),INV!$A$1:$LI$1),FALSE)</f>
        <v>1.002900439</v>
      </c>
      <c r="G1779" s="303">
        <f>+VLOOKUP($E1779,Consumption!$1:$1048576,MATCH(DATE(G$2,1,1),INV!$A$1:$LI$1),FALSE)</f>
        <v>1.029754254</v>
      </c>
      <c r="H1779" s="303">
        <f>+VLOOKUP($E1779,Consumption!$1:$1048576,MATCH(DATE(H$2,1,1),INV!$A$1:$LI$1),FALSE)</f>
        <v>1.057922174</v>
      </c>
      <c r="I1779" s="303">
        <f>+VLOOKUP($E1779,Consumption!$1:$1048576,MATCH(DATE(I$2,1,1),INV!$A$1:$LI$1),FALSE)</f>
        <v>1.0864490440000001</v>
      </c>
      <c r="J1779" s="303">
        <f>+VLOOKUP($E1779,Consumption!$1:$1048576,MATCH(DATE(J$2,1,1),INV!$A$1:$LI$1),FALSE)</f>
        <v>1.110963132</v>
      </c>
      <c r="K1779" s="303">
        <f>+VLOOKUP($E1779,Consumption!$1:$1048576,MATCH(DATE(K$2,1,1),INV!$A$1:$LI$1),FALSE)</f>
        <v>1.1330733470000001</v>
      </c>
      <c r="L1779" s="303">
        <f>+VLOOKUP($E1779,Consumption!$1:$1048576,MATCH(DATE(L$2,1,1),INV!$A$1:$LI$1),FALSE)</f>
        <v>1.1551760659999999</v>
      </c>
      <c r="M1779" s="303">
        <f>+VLOOKUP($E1779,Consumption!$1:$1048576,MATCH(DATE(M$2,1,1),INV!$A$1:$LI$1),FALSE)</f>
        <v>1.1931361279999999</v>
      </c>
      <c r="N1779" s="303">
        <f>+VLOOKUP($E1779,Consumption!$1:$1048576,MATCH(DATE(N$2,1,1),INV!$A$1:$LI$1),FALSE)</f>
        <v>1.235492977</v>
      </c>
      <c r="O1779" s="303">
        <f>+VLOOKUP($E1779,Consumption!$1:$1048576,MATCH(DATE(O$2,1,1),INV!$A$1:$LI$1),FALSE)</f>
        <v>1.2815336049999999</v>
      </c>
      <c r="P1779" s="303">
        <f>+VLOOKUP($E1779,Consumption!$1:$1048576,MATCH(DATE(P$2,1,1),INV!$A$1:$LI$1),FALSE)</f>
        <v>1.330708816</v>
      </c>
      <c r="Q1779" s="303">
        <f>+VLOOKUP($E1779,Consumption!$1:$1048576,MATCH(DATE(Q$2,1,1),INV!$A$1:$LI$1),FALSE)</f>
        <v>1.375945572</v>
      </c>
      <c r="R1779" s="303">
        <f>+VLOOKUP($E1779,Consumption!$1:$1048576,MATCH(DATE(R$2,1,1),INV!$A$1:$LI$1),FALSE)</f>
        <v>1.4171718950000001</v>
      </c>
      <c r="S1779" s="303">
        <f>+VLOOKUP($E1779,Consumption!$1:$1048576,MATCH(DATE(S$2,1,1),INV!$A$1:$LI$1),FALSE)</f>
        <v>1.4547499209999999</v>
      </c>
      <c r="T1779" s="303">
        <f>+VLOOKUP($E1779,Consumption!$1:$1048576,MATCH(DATE(T$2,1,1),INV!$A$1:$LI$1),FALSE)</f>
        <v>1.4892575969999999</v>
      </c>
      <c r="U1779" s="303">
        <f>+VLOOKUP($E1779,Consumption!$1:$1048576,MATCH(DATE(U$2,1,1),INV!$A$1:$LI$1),FALSE)</f>
        <v>1.521262127</v>
      </c>
      <c r="V1779" s="303">
        <f>+VLOOKUP($E1779,Consumption!$1:$1048576,MATCH(DATE(V$2,1,1),INV!$A$1:$LI$1),FALSE)</f>
        <v>1.5514053699999999</v>
      </c>
      <c r="W1779" s="303">
        <f>+VLOOKUP($E1779,Consumption!$1:$1048576,MATCH(DATE(W$2,1,1),INV!$A$1:$LI$1),FALSE)</f>
        <v>1.5805605039999999</v>
      </c>
      <c r="X1779" s="303">
        <f>+VLOOKUP($E1779,Consumption!$1:$1048576,MATCH(DATE(X$2,1,1),INV!$A$1:$LI$1),FALSE)</f>
        <v>1.608939627</v>
      </c>
      <c r="Y1779" s="303">
        <f>+VLOOKUP($E1779,Consumption!$1:$1048576,MATCH(DATE(Y$2,1,1),INV!$A$1:$LI$1),FALSE)</f>
        <v>1.6366802149999999</v>
      </c>
      <c r="Z1779" s="303">
        <f>+VLOOKUP($E1779,Consumption!$1:$1048576,MATCH(DATE(Z$2,1,1),INV!$A$1:$LI$1),FALSE)</f>
        <v>1.6639662690000001</v>
      </c>
      <c r="AA1779" s="303">
        <f>+VLOOKUP($E1779,Consumption!$1:$1048576,MATCH(DATE(AA$2,1,1),INV!$A$1:$LI$1),FALSE)</f>
        <v>1.6911489660000001</v>
      </c>
      <c r="AB1779" s="303">
        <f>+VLOOKUP($E1779,Consumption!$1:$1048576,MATCH(DATE(AB$2,1,1),INV!$A$1:$LI$1),FALSE)</f>
        <v>1.718608377</v>
      </c>
      <c r="AC1779" s="303">
        <f>+VLOOKUP($E1779,Consumption!$1:$1048576,MATCH(DATE(AC$2,1,1),INV!$A$1:$LI$1),FALSE)</f>
        <v>1.7465425290000001</v>
      </c>
      <c r="AD1779" s="303">
        <f>+VLOOKUP($E1779,Consumption!$1:$1048576,MATCH(DATE(AD$2,1,1),INV!$A$1:$LI$1),FALSE)</f>
        <v>1.7751969519999999</v>
      </c>
      <c r="AE1779" s="303">
        <f>+VLOOKUP($E1779,Consumption!$1:$1048576,MATCH(DATE(AE$2,1,1),INV!$A$1:$LI$1),FALSE)</f>
        <v>1.8048117699999999</v>
      </c>
      <c r="AF1779" s="303">
        <f>+VLOOKUP($E1779,Consumption!$1:$1048576,MATCH(DATE(AF$2,1,1),INV!$A$1:$LI$1),FALSE)</f>
        <v>1.836085813</v>
      </c>
      <c r="AG1779" s="303">
        <f>+VLOOKUP($E1779,Consumption!$1:$1048576,MATCH(DATE(AG$2,1,1),INV!$A$1:$LI$1),FALSE)</f>
        <v>1.869953773</v>
      </c>
      <c r="AH1779" s="303">
        <f>+VLOOKUP($E1779,Consumption!$1:$1048576,MATCH(DATE(AH$2,1,1),INV!$A$1:$LI$1),FALSE)</f>
        <v>1.906595217</v>
      </c>
      <c r="AI1779" s="303">
        <f>+VLOOKUP($E1779,Consumption!$1:$1048576,MATCH(DATE(AI$2,1,1),INV!$A$1:$LI$1),FALSE)</f>
        <v>1.9457851859999999</v>
      </c>
      <c r="AJ1779" s="303">
        <f>+VLOOKUP($E1779,Consumption!$1:$1048576,MATCH(DATE(AJ$2,1,1),INV!$A$1:$LI$1),FALSE)</f>
        <v>1.987205807</v>
      </c>
      <c r="AK1779" s="303">
        <f>+VLOOKUP($E1779,Consumption!$1:$1048576,MATCH(DATE(AK$2,1,1),INV!$A$1:$LI$1),FALSE)</f>
        <v>2.030785399</v>
      </c>
      <c r="AL1779" s="303">
        <f>+VLOOKUP($E1779,Consumption!$1:$1048576,MATCH(DATE(AL$2,1,1),INV!$A$1:$LI$1),FALSE)</f>
        <v>2.076576406</v>
      </c>
      <c r="AM1779" s="303">
        <f>+VLOOKUP($E1779,Consumption!$1:$1048576,MATCH(DATE(AM$2,1,1),INV!$A$1:$LI$1),FALSE)</f>
        <v>2.1243454239999999</v>
      </c>
      <c r="AN1779" s="303">
        <f>+VLOOKUP($E1779,Consumption!$1:$1048576,MATCH(DATE(AN$2,1,1),INV!$A$1:$LI$1),FALSE)</f>
        <v>2.17378669</v>
      </c>
      <c r="AO1779" s="303">
        <f>+VLOOKUP($E1779,Consumption!$1:$1048576,MATCH(DATE(AO$2,1,1),INV!$A$1:$LI$1),FALSE)</f>
        <v>2.2246370770000001</v>
      </c>
    </row>
    <row r="1780" spans="1:41" ht="15" customHeight="1" x14ac:dyDescent="0.35">
      <c r="A1780" s="382"/>
      <c r="B1780" s="392"/>
      <c r="C1780" s="153" t="s">
        <v>499</v>
      </c>
      <c r="D1780" s="119"/>
      <c r="E1780" s="64" t="s">
        <v>628</v>
      </c>
      <c r="F1780" s="303">
        <f>+VLOOKUP($E1780,Consumption!$1:$1048576,MATCH(DATE(F$2,1,1),INV!$A$1:$LI$1),FALSE)</f>
        <v>1.0538375609999999</v>
      </c>
      <c r="G1780" s="303">
        <f>+VLOOKUP($E1780,Consumption!$1:$1048576,MATCH(DATE(G$2,1,1),INV!$A$1:$LI$1),FALSE)</f>
        <v>1.1066710209999999</v>
      </c>
      <c r="H1780" s="303">
        <f>+VLOOKUP($E1780,Consumption!$1:$1048576,MATCH(DATE(H$2,1,1),INV!$A$1:$LI$1),FALSE)</f>
        <v>1.1642110590000001</v>
      </c>
      <c r="I1780" s="303">
        <f>+VLOOKUP($E1780,Consumption!$1:$1048576,MATCH(DATE(I$2,1,1),INV!$A$1:$LI$1),FALSE)</f>
        <v>1.241996884</v>
      </c>
      <c r="J1780" s="303">
        <f>+VLOOKUP($E1780,Consumption!$1:$1048576,MATCH(DATE(J$2,1,1),INV!$A$1:$LI$1),FALSE)</f>
        <v>1.266524217</v>
      </c>
      <c r="K1780" s="303">
        <f>+VLOOKUP($E1780,Consumption!$1:$1048576,MATCH(DATE(K$2,1,1),INV!$A$1:$LI$1),FALSE)</f>
        <v>1.2891293180000001</v>
      </c>
      <c r="L1780" s="303">
        <f>+VLOOKUP($E1780,Consumption!$1:$1048576,MATCH(DATE(L$2,1,1),INV!$A$1:$LI$1),FALSE)</f>
        <v>1.312452916</v>
      </c>
      <c r="M1780" s="303">
        <f>+VLOOKUP($E1780,Consumption!$1:$1048576,MATCH(DATE(M$2,1,1),INV!$A$1:$LI$1),FALSE)</f>
        <v>1.55577214</v>
      </c>
      <c r="N1780" s="303">
        <f>+VLOOKUP($E1780,Consumption!$1:$1048576,MATCH(DATE(N$2,1,1),INV!$A$1:$LI$1),FALSE)</f>
        <v>1.7410802299999999</v>
      </c>
      <c r="O1780" s="303">
        <f>+VLOOKUP($E1780,Consumption!$1:$1048576,MATCH(DATE(O$2,1,1),INV!$A$1:$LI$1),FALSE)</f>
        <v>1.936475382</v>
      </c>
      <c r="P1780" s="303">
        <f>+VLOOKUP($E1780,Consumption!$1:$1048576,MATCH(DATE(P$2,1,1),INV!$A$1:$LI$1),FALSE)</f>
        <v>2.142856348</v>
      </c>
      <c r="Q1780" s="303">
        <f>+VLOOKUP($E1780,Consumption!$1:$1048576,MATCH(DATE(Q$2,1,1),INV!$A$1:$LI$1),FALSE)</f>
        <v>2.2653771730000001</v>
      </c>
      <c r="R1780" s="303">
        <f>+VLOOKUP($E1780,Consumption!$1:$1048576,MATCH(DATE(R$2,1,1),INV!$A$1:$LI$1),FALSE)</f>
        <v>2.3855255309999999</v>
      </c>
      <c r="S1780" s="303">
        <f>+VLOOKUP($E1780,Consumption!$1:$1048576,MATCH(DATE(S$2,1,1),INV!$A$1:$LI$1),FALSE)</f>
        <v>2.504168532</v>
      </c>
      <c r="T1780" s="303">
        <f>+VLOOKUP($E1780,Consumption!$1:$1048576,MATCH(DATE(T$2,1,1),INV!$A$1:$LI$1),FALSE)</f>
        <v>2.6216219239999998</v>
      </c>
      <c r="U1780" s="303">
        <f>+VLOOKUP($E1780,Consumption!$1:$1048576,MATCH(DATE(U$2,1,1),INV!$A$1:$LI$1),FALSE)</f>
        <v>2.738191064</v>
      </c>
      <c r="V1780" s="303">
        <f>+VLOOKUP($E1780,Consumption!$1:$1048576,MATCH(DATE(V$2,1,1),INV!$A$1:$LI$1),FALSE)</f>
        <v>2.9098729369999998</v>
      </c>
      <c r="W1780" s="303">
        <f>+VLOOKUP($E1780,Consumption!$1:$1048576,MATCH(DATE(W$2,1,1),INV!$A$1:$LI$1),FALSE)</f>
        <v>3.084353294</v>
      </c>
      <c r="X1780" s="303">
        <f>+VLOOKUP($E1780,Consumption!$1:$1048576,MATCH(DATE(X$2,1,1),INV!$A$1:$LI$1),FALSE)</f>
        <v>3.2615481590000002</v>
      </c>
      <c r="Y1780" s="303">
        <f>+VLOOKUP($E1780,Consumption!$1:$1048576,MATCH(DATE(Y$2,1,1),INV!$A$1:$LI$1),FALSE)</f>
        <v>3.441328688</v>
      </c>
      <c r="Z1780" s="303">
        <f>+VLOOKUP($E1780,Consumption!$1:$1048576,MATCH(DATE(Z$2,1,1),INV!$A$1:$LI$1),FALSE)</f>
        <v>3.6237945520000001</v>
      </c>
      <c r="AA1780" s="303">
        <f>+VLOOKUP($E1780,Consumption!$1:$1048576,MATCH(DATE(AA$2,1,1),INV!$A$1:$LI$1),FALSE)</f>
        <v>3.809366088</v>
      </c>
      <c r="AB1780" s="303">
        <f>+VLOOKUP($E1780,Consumption!$1:$1048576,MATCH(DATE(AB$2,1,1),INV!$A$1:$LI$1),FALSE)</f>
        <v>3.9987196780000001</v>
      </c>
      <c r="AC1780" s="303">
        <f>+VLOOKUP($E1780,Consumption!$1:$1048576,MATCH(DATE(AC$2,1,1),INV!$A$1:$LI$1),FALSE)</f>
        <v>4.192420759</v>
      </c>
      <c r="AD1780" s="303">
        <f>+VLOOKUP($E1780,Consumption!$1:$1048576,MATCH(DATE(AD$2,1,1),INV!$A$1:$LI$1),FALSE)</f>
        <v>4.3910634750000002</v>
      </c>
      <c r="AE1780" s="303">
        <f>+VLOOKUP($E1780,Consumption!$1:$1048576,MATCH(DATE(AE$2,1,1),INV!$A$1:$LI$1),FALSE)</f>
        <v>4.5954719910000001</v>
      </c>
      <c r="AF1780" s="303">
        <f>+VLOOKUP($E1780,Consumption!$1:$1048576,MATCH(DATE(AF$2,1,1),INV!$A$1:$LI$1),FALSE)</f>
        <v>4.8071234799999996</v>
      </c>
      <c r="AG1780" s="303">
        <f>+VLOOKUP($E1780,Consumption!$1:$1048576,MATCH(DATE(AG$2,1,1),INV!$A$1:$LI$1),FALSE)</f>
        <v>5.0285212719999999</v>
      </c>
      <c r="AH1780" s="303">
        <f>+VLOOKUP($E1780,Consumption!$1:$1048576,MATCH(DATE(AH$2,1,1),INV!$A$1:$LI$1),FALSE)</f>
        <v>5.2613644710000003</v>
      </c>
      <c r="AI1780" s="303">
        <f>+VLOOKUP($E1780,Consumption!$1:$1048576,MATCH(DATE(AI$2,1,1),INV!$A$1:$LI$1),FALSE)</f>
        <v>5.5061203829999998</v>
      </c>
      <c r="AJ1780" s="303">
        <f>+VLOOKUP($E1780,Consumption!$1:$1048576,MATCH(DATE(AJ$2,1,1),INV!$A$1:$LI$1),FALSE)</f>
        <v>5.7630097469999999</v>
      </c>
      <c r="AK1780" s="303">
        <f>+VLOOKUP($E1780,Consumption!$1:$1048576,MATCH(DATE(AK$2,1,1),INV!$A$1:$LI$1),FALSE)</f>
        <v>6.0325244629999997</v>
      </c>
      <c r="AL1780" s="303">
        <f>+VLOOKUP($E1780,Consumption!$1:$1048576,MATCH(DATE(AL$2,1,1),INV!$A$1:$LI$1),FALSE)</f>
        <v>6.3155758390000001</v>
      </c>
      <c r="AM1780" s="303">
        <f>+VLOOKUP($E1780,Consumption!$1:$1048576,MATCH(DATE(AM$2,1,1),INV!$A$1:$LI$1),FALSE)</f>
        <v>6.6127159860000004</v>
      </c>
      <c r="AN1780" s="303">
        <f>+VLOOKUP($E1780,Consumption!$1:$1048576,MATCH(DATE(AN$2,1,1),INV!$A$1:$LI$1),FALSE)</f>
        <v>6.9238069050000002</v>
      </c>
      <c r="AO1780" s="303">
        <f>+VLOOKUP($E1780,Consumption!$1:$1048576,MATCH(DATE(AO$2,1,1),INV!$A$1:$LI$1),FALSE)</f>
        <v>7.2486719989999999</v>
      </c>
    </row>
    <row r="1781" spans="1:41" ht="15" customHeight="1" x14ac:dyDescent="0.35">
      <c r="A1781" s="382"/>
      <c r="B1781" s="392"/>
      <c r="C1781" s="153" t="s">
        <v>500</v>
      </c>
      <c r="D1781" s="119"/>
      <c r="E1781" s="64" t="s">
        <v>629</v>
      </c>
      <c r="F1781" s="303" t="e">
        <f>+VLOOKUP($E1781,Consumption!$1:$1048576,MATCH(DATE(F$2,1,1),INV!$A$1:$LI$1),FALSE)</f>
        <v>#N/A</v>
      </c>
      <c r="G1781" s="303" t="e">
        <f>+VLOOKUP($E1781,Consumption!$1:$1048576,MATCH(DATE(G$2,1,1),INV!$A$1:$LI$1),FALSE)</f>
        <v>#N/A</v>
      </c>
      <c r="H1781" s="303" t="e">
        <f>+VLOOKUP($E1781,Consumption!$1:$1048576,MATCH(DATE(H$2,1,1),INV!$A$1:$LI$1),FALSE)</f>
        <v>#N/A</v>
      </c>
      <c r="I1781" s="303" t="e">
        <f>+VLOOKUP($E1781,Consumption!$1:$1048576,MATCH(DATE(I$2,1,1),INV!$A$1:$LI$1),FALSE)</f>
        <v>#N/A</v>
      </c>
      <c r="J1781" s="303" t="e">
        <f>+VLOOKUP($E1781,Consumption!$1:$1048576,MATCH(DATE(J$2,1,1),INV!$A$1:$LI$1),FALSE)</f>
        <v>#N/A</v>
      </c>
      <c r="K1781" s="303" t="e">
        <f>+VLOOKUP($E1781,Consumption!$1:$1048576,MATCH(DATE(K$2,1,1),INV!$A$1:$LI$1),FALSE)</f>
        <v>#N/A</v>
      </c>
      <c r="L1781" s="303" t="e">
        <f>+VLOOKUP($E1781,Consumption!$1:$1048576,MATCH(DATE(L$2,1,1),INV!$A$1:$LI$1),FALSE)</f>
        <v>#N/A</v>
      </c>
      <c r="M1781" s="303" t="e">
        <f>+VLOOKUP($E1781,Consumption!$1:$1048576,MATCH(DATE(M$2,1,1),INV!$A$1:$LI$1),FALSE)</f>
        <v>#N/A</v>
      </c>
      <c r="N1781" s="303" t="e">
        <f>+VLOOKUP($E1781,Consumption!$1:$1048576,MATCH(DATE(N$2,1,1),INV!$A$1:$LI$1),FALSE)</f>
        <v>#N/A</v>
      </c>
      <c r="O1781" s="303" t="e">
        <f>+VLOOKUP($E1781,Consumption!$1:$1048576,MATCH(DATE(O$2,1,1),INV!$A$1:$LI$1),FALSE)</f>
        <v>#N/A</v>
      </c>
      <c r="P1781" s="303" t="e">
        <f>+VLOOKUP($E1781,Consumption!$1:$1048576,MATCH(DATE(P$2,1,1),INV!$A$1:$LI$1),FALSE)</f>
        <v>#N/A</v>
      </c>
      <c r="Q1781" s="303" t="e">
        <f>+VLOOKUP($E1781,Consumption!$1:$1048576,MATCH(DATE(Q$2,1,1),INV!$A$1:$LI$1),FALSE)</f>
        <v>#N/A</v>
      </c>
      <c r="R1781" s="303" t="e">
        <f>+VLOOKUP($E1781,Consumption!$1:$1048576,MATCH(DATE(R$2,1,1),INV!$A$1:$LI$1),FALSE)</f>
        <v>#N/A</v>
      </c>
      <c r="S1781" s="303" t="e">
        <f>+VLOOKUP($E1781,Consumption!$1:$1048576,MATCH(DATE(S$2,1,1),INV!$A$1:$LI$1),FALSE)</f>
        <v>#N/A</v>
      </c>
      <c r="T1781" s="303" t="e">
        <f>+VLOOKUP($E1781,Consumption!$1:$1048576,MATCH(DATE(T$2,1,1),INV!$A$1:$LI$1),FALSE)</f>
        <v>#N/A</v>
      </c>
      <c r="U1781" s="303" t="e">
        <f>+VLOOKUP($E1781,Consumption!$1:$1048576,MATCH(DATE(U$2,1,1),INV!$A$1:$LI$1),FALSE)</f>
        <v>#N/A</v>
      </c>
      <c r="V1781" s="303" t="e">
        <f>+VLOOKUP($E1781,Consumption!$1:$1048576,MATCH(DATE(V$2,1,1),INV!$A$1:$LI$1),FALSE)</f>
        <v>#N/A</v>
      </c>
      <c r="W1781" s="303" t="e">
        <f>+VLOOKUP($E1781,Consumption!$1:$1048576,MATCH(DATE(W$2,1,1),INV!$A$1:$LI$1),FALSE)</f>
        <v>#N/A</v>
      </c>
      <c r="X1781" s="303" t="e">
        <f>+VLOOKUP($E1781,Consumption!$1:$1048576,MATCH(DATE(X$2,1,1),INV!$A$1:$LI$1),FALSE)</f>
        <v>#N/A</v>
      </c>
      <c r="Y1781" s="303" t="e">
        <f>+VLOOKUP($E1781,Consumption!$1:$1048576,MATCH(DATE(Y$2,1,1),INV!$A$1:$LI$1),FALSE)</f>
        <v>#N/A</v>
      </c>
      <c r="Z1781" s="303" t="e">
        <f>+VLOOKUP($E1781,Consumption!$1:$1048576,MATCH(DATE(Z$2,1,1),INV!$A$1:$LI$1),FALSE)</f>
        <v>#N/A</v>
      </c>
      <c r="AA1781" s="303" t="e">
        <f>+VLOOKUP($E1781,Consumption!$1:$1048576,MATCH(DATE(AA$2,1,1),INV!$A$1:$LI$1),FALSE)</f>
        <v>#N/A</v>
      </c>
      <c r="AB1781" s="303" t="e">
        <f>+VLOOKUP($E1781,Consumption!$1:$1048576,MATCH(DATE(AB$2,1,1),INV!$A$1:$LI$1),FALSE)</f>
        <v>#N/A</v>
      </c>
      <c r="AC1781" s="303" t="e">
        <f>+VLOOKUP($E1781,Consumption!$1:$1048576,MATCH(DATE(AC$2,1,1),INV!$A$1:$LI$1),FALSE)</f>
        <v>#N/A</v>
      </c>
      <c r="AD1781" s="303" t="e">
        <f>+VLOOKUP($E1781,Consumption!$1:$1048576,MATCH(DATE(AD$2,1,1),INV!$A$1:$LI$1),FALSE)</f>
        <v>#N/A</v>
      </c>
      <c r="AE1781" s="303" t="e">
        <f>+VLOOKUP($E1781,Consumption!$1:$1048576,MATCH(DATE(AE$2,1,1),INV!$A$1:$LI$1),FALSE)</f>
        <v>#N/A</v>
      </c>
      <c r="AF1781" s="303" t="e">
        <f>+VLOOKUP($E1781,Consumption!$1:$1048576,MATCH(DATE(AF$2,1,1),INV!$A$1:$LI$1),FALSE)</f>
        <v>#N/A</v>
      </c>
      <c r="AG1781" s="303" t="e">
        <f>+VLOOKUP($E1781,Consumption!$1:$1048576,MATCH(DATE(AG$2,1,1),INV!$A$1:$LI$1),FALSE)</f>
        <v>#N/A</v>
      </c>
      <c r="AH1781" s="303" t="e">
        <f>+VLOOKUP($E1781,Consumption!$1:$1048576,MATCH(DATE(AH$2,1,1),INV!$A$1:$LI$1),FALSE)</f>
        <v>#N/A</v>
      </c>
      <c r="AI1781" s="303" t="e">
        <f>+VLOOKUP($E1781,Consumption!$1:$1048576,MATCH(DATE(AI$2,1,1),INV!$A$1:$LI$1),FALSE)</f>
        <v>#N/A</v>
      </c>
      <c r="AJ1781" s="303" t="e">
        <f>+VLOOKUP($E1781,Consumption!$1:$1048576,MATCH(DATE(AJ$2,1,1),INV!$A$1:$LI$1),FALSE)</f>
        <v>#N/A</v>
      </c>
      <c r="AK1781" s="303" t="e">
        <f>+VLOOKUP($E1781,Consumption!$1:$1048576,MATCH(DATE(AK$2,1,1),INV!$A$1:$LI$1),FALSE)</f>
        <v>#N/A</v>
      </c>
      <c r="AL1781" s="303" t="e">
        <f>+VLOOKUP($E1781,Consumption!$1:$1048576,MATCH(DATE(AL$2,1,1),INV!$A$1:$LI$1),FALSE)</f>
        <v>#N/A</v>
      </c>
      <c r="AM1781" s="303" t="e">
        <f>+VLOOKUP($E1781,Consumption!$1:$1048576,MATCH(DATE(AM$2,1,1),INV!$A$1:$LI$1),FALSE)</f>
        <v>#N/A</v>
      </c>
      <c r="AN1781" s="303" t="e">
        <f>+VLOOKUP($E1781,Consumption!$1:$1048576,MATCH(DATE(AN$2,1,1),INV!$A$1:$LI$1),FALSE)</f>
        <v>#N/A</v>
      </c>
      <c r="AO1781" s="303" t="e">
        <f>+VLOOKUP($E1781,Consumption!$1:$1048576,MATCH(DATE(AO$2,1,1),INV!$A$1:$LI$1),FALSE)</f>
        <v>#N/A</v>
      </c>
    </row>
    <row r="1782" spans="1:41" ht="15" customHeight="1" x14ac:dyDescent="0.35">
      <c r="A1782" s="382"/>
      <c r="B1782" s="392"/>
      <c r="C1782" s="153" t="s">
        <v>501</v>
      </c>
      <c r="D1782" s="119"/>
      <c r="E1782" s="64" t="s">
        <v>630</v>
      </c>
      <c r="F1782" s="303">
        <f>+VLOOKUP($E1782,Consumption!$1:$1048576,MATCH(DATE(F$2,1,1),INV!$A$1:$LI$1),FALSE)</f>
        <v>1.0273495640000001</v>
      </c>
      <c r="G1782" s="303">
        <f>+VLOOKUP($E1782,Consumption!$1:$1048576,MATCH(DATE(G$2,1,1),INV!$A$1:$LI$1),FALSE)</f>
        <v>1.064428207</v>
      </c>
      <c r="H1782" s="303">
        <f>+VLOOKUP($E1782,Consumption!$1:$1048576,MATCH(DATE(H$2,1,1),INV!$A$1:$LI$1),FALSE)</f>
        <v>1.103760576</v>
      </c>
      <c r="I1782" s="303">
        <f>+VLOOKUP($E1782,Consumption!$1:$1048576,MATCH(DATE(I$2,1,1),INV!$A$1:$LI$1),FALSE)</f>
        <v>1.1541776450000001</v>
      </c>
      <c r="J1782" s="303">
        <f>+VLOOKUP($E1782,Consumption!$1:$1048576,MATCH(DATE(J$2,1,1),INV!$A$1:$LI$1),FALSE)</f>
        <v>1.178952974</v>
      </c>
      <c r="K1782" s="303">
        <f>+VLOOKUP($E1782,Consumption!$1:$1048576,MATCH(DATE(K$2,1,1),INV!$A$1:$LI$1),FALSE)</f>
        <v>1.2031224389999999</v>
      </c>
      <c r="L1782" s="303">
        <f>+VLOOKUP($E1782,Consumption!$1:$1048576,MATCH(DATE(L$2,1,1),INV!$A$1:$LI$1),FALSE)</f>
        <v>1.2400531020000001</v>
      </c>
      <c r="M1782" s="303">
        <f>+VLOOKUP($E1782,Consumption!$1:$1048576,MATCH(DATE(M$2,1,1),INV!$A$1:$LI$1),FALSE)</f>
        <v>1.3897602600000001</v>
      </c>
      <c r="N1782" s="303">
        <f>+VLOOKUP($E1782,Consumption!$1:$1048576,MATCH(DATE(N$2,1,1),INV!$A$1:$LI$1),FALSE)</f>
        <v>1.512147903</v>
      </c>
      <c r="O1782" s="303">
        <f>+VLOOKUP($E1782,Consumption!$1:$1048576,MATCH(DATE(O$2,1,1),INV!$A$1:$LI$1),FALSE)</f>
        <v>1.6390772760000001</v>
      </c>
      <c r="P1782" s="303">
        <f>+VLOOKUP($E1782,Consumption!$1:$1048576,MATCH(DATE(P$2,1,1),INV!$A$1:$LI$1),FALSE)</f>
        <v>1.7697689160000001</v>
      </c>
      <c r="Q1782" s="303">
        <f>+VLOOKUP($E1782,Consumption!$1:$1048576,MATCH(DATE(Q$2,1,1),INV!$A$1:$LI$1),FALSE)</f>
        <v>1.8593206849999999</v>
      </c>
      <c r="R1782" s="303">
        <f>+VLOOKUP($E1782,Consumption!$1:$1048576,MATCH(DATE(R$2,1,1),INV!$A$1:$LI$1),FALSE)</f>
        <v>1.942226657</v>
      </c>
      <c r="S1782" s="303">
        <f>+VLOOKUP($E1782,Consumption!$1:$1048576,MATCH(DATE(S$2,1,1),INV!$A$1:$LI$1),FALSE)</f>
        <v>2.0195048629999999</v>
      </c>
      <c r="T1782" s="303">
        <f>+VLOOKUP($E1782,Consumption!$1:$1048576,MATCH(DATE(T$2,1,1),INV!$A$1:$LI$1),FALSE)</f>
        <v>2.0919008830000001</v>
      </c>
      <c r="U1782" s="303">
        <f>+VLOOKUP($E1782,Consumption!$1:$1048576,MATCH(DATE(U$2,1,1),INV!$A$1:$LI$1),FALSE)</f>
        <v>2.1599889650000001</v>
      </c>
      <c r="V1782" s="303">
        <f>+VLOOKUP($E1782,Consumption!$1:$1048576,MATCH(DATE(V$2,1,1),INV!$A$1:$LI$1),FALSE)</f>
        <v>2.2211721560000002</v>
      </c>
      <c r="W1782" s="303">
        <f>+VLOOKUP($E1782,Consumption!$1:$1048576,MATCH(DATE(W$2,1,1),INV!$A$1:$LI$1),FALSE)</f>
        <v>2.2779719219999999</v>
      </c>
      <c r="X1782" s="303">
        <f>+VLOOKUP($E1782,Consumption!$1:$1048576,MATCH(DATE(X$2,1,1),INV!$A$1:$LI$1),FALSE)</f>
        <v>2.3309034199999998</v>
      </c>
      <c r="Y1782" s="303">
        <f>+VLOOKUP($E1782,Consumption!$1:$1048576,MATCH(DATE(Y$2,1,1),INV!$A$1:$LI$1),FALSE)</f>
        <v>2.380257356</v>
      </c>
      <c r="Z1782" s="303">
        <f>+VLOOKUP($E1782,Consumption!$1:$1048576,MATCH(DATE(Z$2,1,1),INV!$A$1:$LI$1),FALSE)</f>
        <v>2.4261746099999999</v>
      </c>
      <c r="AA1782" s="303">
        <f>+VLOOKUP($E1782,Consumption!$1:$1048576,MATCH(DATE(AA$2,1,1),INV!$A$1:$LI$1),FALSE)</f>
        <v>2.4689162570000001</v>
      </c>
      <c r="AB1782" s="303">
        <f>+VLOOKUP($E1782,Consumption!$1:$1048576,MATCH(DATE(AB$2,1,1),INV!$A$1:$LI$1),FALSE)</f>
        <v>2.5086263240000002</v>
      </c>
      <c r="AC1782" s="303">
        <f>+VLOOKUP($E1782,Consumption!$1:$1048576,MATCH(DATE(AC$2,1,1),INV!$A$1:$LI$1),FALSE)</f>
        <v>2.5451265310000002</v>
      </c>
      <c r="AD1782" s="303">
        <f>+VLOOKUP($E1782,Consumption!$1:$1048576,MATCH(DATE(AD$2,1,1),INV!$A$1:$LI$1),FALSE)</f>
        <v>2.5784623180000001</v>
      </c>
      <c r="AE1782" s="303">
        <f>+VLOOKUP($E1782,Consumption!$1:$1048576,MATCH(DATE(AE$2,1,1),INV!$A$1:$LI$1),FALSE)</f>
        <v>2.6086715890000001</v>
      </c>
      <c r="AF1782" s="303">
        <f>+VLOOKUP($E1782,Consumption!$1:$1048576,MATCH(DATE(AF$2,1,1),INV!$A$1:$LI$1),FALSE)</f>
        <v>2.6367256349999999</v>
      </c>
      <c r="AG1782" s="303">
        <f>+VLOOKUP($E1782,Consumption!$1:$1048576,MATCH(DATE(AG$2,1,1),INV!$A$1:$LI$1),FALSE)</f>
        <v>2.6634125499999999</v>
      </c>
      <c r="AH1782" s="303">
        <f>+VLOOKUP($E1782,Consumption!$1:$1048576,MATCH(DATE(AH$2,1,1),INV!$A$1:$LI$1),FALSE)</f>
        <v>2.6882723409999998</v>
      </c>
      <c r="AI1782" s="303">
        <f>+VLOOKUP($E1782,Consumption!$1:$1048576,MATCH(DATE(AI$2,1,1),INV!$A$1:$LI$1),FALSE)</f>
        <v>2.7106263899999998</v>
      </c>
      <c r="AJ1782" s="303">
        <f>+VLOOKUP($E1782,Consumption!$1:$1048576,MATCH(DATE(AJ$2,1,1),INV!$A$1:$LI$1),FALSE)</f>
        <v>2.729873215</v>
      </c>
      <c r="AK1782" s="303">
        <f>+VLOOKUP($E1782,Consumption!$1:$1048576,MATCH(DATE(AK$2,1,1),INV!$A$1:$LI$1),FALSE)</f>
        <v>2.745771081</v>
      </c>
      <c r="AL1782" s="303">
        <f>+VLOOKUP($E1782,Consumption!$1:$1048576,MATCH(DATE(AL$2,1,1),INV!$A$1:$LI$1),FALSE)</f>
        <v>2.758046191</v>
      </c>
      <c r="AM1782" s="303">
        <f>+VLOOKUP($E1782,Consumption!$1:$1048576,MATCH(DATE(AM$2,1,1),INV!$A$1:$LI$1),FALSE)</f>
        <v>2.7658207510000001</v>
      </c>
      <c r="AN1782" s="303">
        <f>+VLOOKUP($E1782,Consumption!$1:$1048576,MATCH(DATE(AN$2,1,1),INV!$A$1:$LI$1),FALSE)</f>
        <v>2.7681462219999999</v>
      </c>
      <c r="AO1782" s="303">
        <f>+VLOOKUP($E1782,Consumption!$1:$1048576,MATCH(DATE(AO$2,1,1),INV!$A$1:$LI$1),FALSE)</f>
        <v>2.7640425469999998</v>
      </c>
    </row>
    <row r="1783" spans="1:41" ht="15" customHeight="1" x14ac:dyDescent="0.35">
      <c r="A1783" s="382"/>
      <c r="B1783" s="392"/>
      <c r="C1783" s="153" t="s">
        <v>502</v>
      </c>
      <c r="D1783" s="119"/>
      <c r="E1783" s="64" t="s">
        <v>631</v>
      </c>
      <c r="F1783" s="303">
        <f>+VLOOKUP($E1783,Consumption!$1:$1048576,MATCH(DATE(F$2,1,1),INV!$A$1:$LI$1),FALSE)</f>
        <v>1.028026407</v>
      </c>
      <c r="G1783" s="303">
        <f>+VLOOKUP($E1783,Consumption!$1:$1048576,MATCH(DATE(G$2,1,1),INV!$A$1:$LI$1),FALSE)</f>
        <v>1.0654501359999999</v>
      </c>
      <c r="H1783" s="303">
        <f>+VLOOKUP($E1783,Consumption!$1:$1048576,MATCH(DATE(H$2,1,1),INV!$A$1:$LI$1),FALSE)</f>
        <v>1.1052395209999999</v>
      </c>
      <c r="I1783" s="303">
        <f>+VLOOKUP($E1783,Consumption!$1:$1048576,MATCH(DATE(I$2,1,1),INV!$A$1:$LI$1),FALSE)</f>
        <v>1.156406123</v>
      </c>
      <c r="J1783" s="303">
        <f>+VLOOKUP($E1783,Consumption!$1:$1048576,MATCH(DATE(J$2,1,1),INV!$A$1:$LI$1),FALSE)</f>
        <v>1.18117714</v>
      </c>
      <c r="K1783" s="303">
        <f>+VLOOKUP($E1783,Consumption!$1:$1048576,MATCH(DATE(K$2,1,1),INV!$A$1:$LI$1),FALSE)</f>
        <v>1.2056959039999999</v>
      </c>
      <c r="L1783" s="303">
        <f>+VLOOKUP($E1783,Consumption!$1:$1048576,MATCH(DATE(L$2,1,1),INV!$A$1:$LI$1),FALSE)</f>
        <v>1.2448662580000001</v>
      </c>
      <c r="M1783" s="303">
        <f>+VLOOKUP($E1783,Consumption!$1:$1048576,MATCH(DATE(M$2,1,1),INV!$A$1:$LI$1),FALSE)</f>
        <v>1.398339572</v>
      </c>
      <c r="N1783" s="303">
        <f>+VLOOKUP($E1783,Consumption!$1:$1048576,MATCH(DATE(N$2,1,1),INV!$A$1:$LI$1),FALSE)</f>
        <v>1.5204948620000001</v>
      </c>
      <c r="O1783" s="303">
        <f>+VLOOKUP($E1783,Consumption!$1:$1048576,MATCH(DATE(O$2,1,1),INV!$A$1:$LI$1),FALSE)</f>
        <v>1.6456447000000001</v>
      </c>
      <c r="P1783" s="303">
        <f>+VLOOKUP($E1783,Consumption!$1:$1048576,MATCH(DATE(P$2,1,1),INV!$A$1:$LI$1),FALSE)</f>
        <v>1.7734300540000001</v>
      </c>
      <c r="Q1783" s="303">
        <f>+VLOOKUP($E1783,Consumption!$1:$1048576,MATCH(DATE(Q$2,1,1),INV!$A$1:$LI$1),FALSE)</f>
        <v>1.859140561</v>
      </c>
      <c r="R1783" s="303">
        <f>+VLOOKUP($E1783,Consumption!$1:$1048576,MATCH(DATE(R$2,1,1),INV!$A$1:$LI$1),FALSE)</f>
        <v>1.9389444149999999</v>
      </c>
      <c r="S1783" s="303">
        <f>+VLOOKUP($E1783,Consumption!$1:$1048576,MATCH(DATE(S$2,1,1),INV!$A$1:$LI$1),FALSE)</f>
        <v>2.0137329049999999</v>
      </c>
      <c r="T1783" s="303">
        <f>+VLOOKUP($E1783,Consumption!$1:$1048576,MATCH(DATE(T$2,1,1),INV!$A$1:$LI$1),FALSE)</f>
        <v>2.0840779110000001</v>
      </c>
      <c r="U1783" s="303">
        <f>+VLOOKUP($E1783,Consumption!$1:$1048576,MATCH(DATE(U$2,1,1),INV!$A$1:$LI$1),FALSE)</f>
        <v>2.150412964</v>
      </c>
      <c r="V1783" s="303">
        <f>+VLOOKUP($E1783,Consumption!$1:$1048576,MATCH(DATE(V$2,1,1),INV!$A$1:$LI$1),FALSE)</f>
        <v>2.2036326420000001</v>
      </c>
      <c r="W1783" s="303">
        <f>+VLOOKUP($E1783,Consumption!$1:$1048576,MATCH(DATE(W$2,1,1),INV!$A$1:$LI$1),FALSE)</f>
        <v>2.250220712</v>
      </c>
      <c r="X1783" s="303">
        <f>+VLOOKUP($E1783,Consumption!$1:$1048576,MATCH(DATE(X$2,1,1),INV!$A$1:$LI$1),FALSE)</f>
        <v>2.2911956760000001</v>
      </c>
      <c r="Y1783" s="303">
        <f>+VLOOKUP($E1783,Consumption!$1:$1048576,MATCH(DATE(Y$2,1,1),INV!$A$1:$LI$1),FALSE)</f>
        <v>2.3272598279999999</v>
      </c>
      <c r="Z1783" s="303">
        <f>+VLOOKUP($E1783,Consumption!$1:$1048576,MATCH(DATE(Z$2,1,1),INV!$A$1:$LI$1),FALSE)</f>
        <v>2.3588499299999999</v>
      </c>
      <c r="AA1783" s="303">
        <f>+VLOOKUP($E1783,Consumption!$1:$1048576,MATCH(DATE(AA$2,1,1),INV!$A$1:$LI$1),FALSE)</f>
        <v>2.3864590319999999</v>
      </c>
      <c r="AB1783" s="303">
        <f>+VLOOKUP($E1783,Consumption!$1:$1048576,MATCH(DATE(AB$2,1,1),INV!$A$1:$LI$1),FALSE)</f>
        <v>2.410360276</v>
      </c>
      <c r="AC1783" s="303">
        <f>+VLOOKUP($E1783,Consumption!$1:$1048576,MATCH(DATE(AC$2,1,1),INV!$A$1:$LI$1),FALSE)</f>
        <v>2.4303976889999999</v>
      </c>
      <c r="AD1783" s="303">
        <f>+VLOOKUP($E1783,Consumption!$1:$1048576,MATCH(DATE(AD$2,1,1),INV!$A$1:$LI$1),FALSE)</f>
        <v>2.4466679469999999</v>
      </c>
      <c r="AE1783" s="303">
        <f>+VLOOKUP($E1783,Consumption!$1:$1048576,MATCH(DATE(AE$2,1,1),INV!$A$1:$LI$1),FALSE)</f>
        <v>2.4592281329999999</v>
      </c>
      <c r="AF1783" s="303">
        <f>+VLOOKUP($E1783,Consumption!$1:$1048576,MATCH(DATE(AF$2,1,1),INV!$A$1:$LI$1),FALSE)</f>
        <v>2.4692307640000002</v>
      </c>
      <c r="AG1783" s="303">
        <f>+VLOOKUP($E1783,Consumption!$1:$1048576,MATCH(DATE(AG$2,1,1),INV!$A$1:$LI$1),FALSE)</f>
        <v>2.4774949479999999</v>
      </c>
      <c r="AH1783" s="303">
        <f>+VLOOKUP($E1783,Consumption!$1:$1048576,MATCH(DATE(AH$2,1,1),INV!$A$1:$LI$1),FALSE)</f>
        <v>2.4833190489999999</v>
      </c>
      <c r="AI1783" s="303">
        <f>+VLOOKUP($E1783,Consumption!$1:$1048576,MATCH(DATE(AI$2,1,1),INV!$A$1:$LI$1),FALSE)</f>
        <v>2.4858364160000002</v>
      </c>
      <c r="AJ1783" s="303">
        <f>+VLOOKUP($E1783,Consumption!$1:$1048576,MATCH(DATE(AJ$2,1,1),INV!$A$1:$LI$1),FALSE)</f>
        <v>2.484370121</v>
      </c>
      <c r="AK1783" s="303">
        <f>+VLOOKUP($E1783,Consumption!$1:$1048576,MATCH(DATE(AK$2,1,1),INV!$A$1:$LI$1),FALSE)</f>
        <v>2.4787568310000001</v>
      </c>
      <c r="AL1783" s="303">
        <f>+VLOOKUP($E1783,Consumption!$1:$1048576,MATCH(DATE(AL$2,1,1),INV!$A$1:$LI$1),FALSE)</f>
        <v>2.468825861</v>
      </c>
      <c r="AM1783" s="303">
        <f>+VLOOKUP($E1783,Consumption!$1:$1048576,MATCH(DATE(AM$2,1,1),INV!$A$1:$LI$1),FALSE)</f>
        <v>2.4537076020000002</v>
      </c>
      <c r="AN1783" s="303">
        <f>+VLOOKUP($E1783,Consumption!$1:$1048576,MATCH(DATE(AN$2,1,1),INV!$A$1:$LI$1),FALSE)</f>
        <v>2.4325350769999998</v>
      </c>
      <c r="AO1783" s="303">
        <f>+VLOOKUP($E1783,Consumption!$1:$1048576,MATCH(DATE(AO$2,1,1),INV!$A$1:$LI$1),FALSE)</f>
        <v>2.4044677120000002</v>
      </c>
    </row>
    <row r="1784" spans="1:41" ht="15" customHeight="1" x14ac:dyDescent="0.35">
      <c r="A1784" s="382"/>
      <c r="B1784" s="392"/>
      <c r="C1784" s="153" t="s">
        <v>503</v>
      </c>
      <c r="D1784" s="119"/>
      <c r="E1784" s="64" t="s">
        <v>632</v>
      </c>
      <c r="F1784" s="303">
        <f>+VLOOKUP($E1784,Consumption!$1:$1048576,MATCH(DATE(F$2,1,1),INV!$A$1:$LI$1),FALSE)</f>
        <v>1.0295128629999999</v>
      </c>
      <c r="G1784" s="303">
        <f>+VLOOKUP($E1784,Consumption!$1:$1048576,MATCH(DATE(G$2,1,1),INV!$A$1:$LI$1),FALSE)</f>
        <v>1.0658353190000001</v>
      </c>
      <c r="H1784" s="303">
        <f>+VLOOKUP($E1784,Consumption!$1:$1048576,MATCH(DATE(H$2,1,1),INV!$A$1:$LI$1),FALSE)</f>
        <v>1.104455956</v>
      </c>
      <c r="I1784" s="303">
        <f>+VLOOKUP($E1784,Consumption!$1:$1048576,MATCH(DATE(I$2,1,1),INV!$A$1:$LI$1),FALSE)</f>
        <v>1.154386868</v>
      </c>
      <c r="J1784" s="303">
        <f>+VLOOKUP($E1784,Consumption!$1:$1048576,MATCH(DATE(J$2,1,1),INV!$A$1:$LI$1),FALSE)</f>
        <v>1.1751812559999999</v>
      </c>
      <c r="K1784" s="303">
        <f>+VLOOKUP($E1784,Consumption!$1:$1048576,MATCH(DATE(K$2,1,1),INV!$A$1:$LI$1),FALSE)</f>
        <v>1.1959327799999999</v>
      </c>
      <c r="L1784" s="303">
        <f>+VLOOKUP($E1784,Consumption!$1:$1048576,MATCH(DATE(L$2,1,1),INV!$A$1:$LI$1),FALSE)</f>
        <v>1.2147783679999999</v>
      </c>
      <c r="M1784" s="303">
        <f>+VLOOKUP($E1784,Consumption!$1:$1048576,MATCH(DATE(M$2,1,1),INV!$A$1:$LI$1),FALSE)</f>
        <v>1.3475450929999999</v>
      </c>
      <c r="N1784" s="303">
        <f>+VLOOKUP($E1784,Consumption!$1:$1048576,MATCH(DATE(N$2,1,1),INV!$A$1:$LI$1),FALSE)</f>
        <v>1.44059676</v>
      </c>
      <c r="O1784" s="303">
        <f>+VLOOKUP($E1784,Consumption!$1:$1048576,MATCH(DATE(O$2,1,1),INV!$A$1:$LI$1),FALSE)</f>
        <v>1.5336719350000001</v>
      </c>
      <c r="P1784" s="303">
        <f>+VLOOKUP($E1784,Consumption!$1:$1048576,MATCH(DATE(P$2,1,1),INV!$A$1:$LI$1),FALSE)</f>
        <v>1.627455678</v>
      </c>
      <c r="Q1784" s="303">
        <f>+VLOOKUP($E1784,Consumption!$1:$1048576,MATCH(DATE(Q$2,1,1),INV!$A$1:$LI$1),FALSE)</f>
        <v>1.6773975750000001</v>
      </c>
      <c r="R1784" s="303">
        <f>+VLOOKUP($E1784,Consumption!$1:$1048576,MATCH(DATE(R$2,1,1),INV!$A$1:$LI$1),FALSE)</f>
        <v>1.7247829539999999</v>
      </c>
      <c r="S1784" s="303">
        <f>+VLOOKUP($E1784,Consumption!$1:$1048576,MATCH(DATE(S$2,1,1),INV!$A$1:$LI$1),FALSE)</f>
        <v>1.7690857369999999</v>
      </c>
      <c r="T1784" s="303">
        <f>+VLOOKUP($E1784,Consumption!$1:$1048576,MATCH(DATE(T$2,1,1),INV!$A$1:$LI$1),FALSE)</f>
        <v>1.8098613969999999</v>
      </c>
      <c r="U1784" s="303">
        <f>+VLOOKUP($E1784,Consumption!$1:$1048576,MATCH(DATE(U$2,1,1),INV!$A$1:$LI$1),FALSE)</f>
        <v>1.846896592</v>
      </c>
      <c r="V1784" s="303">
        <f>+VLOOKUP($E1784,Consumption!$1:$1048576,MATCH(DATE(V$2,1,1),INV!$A$1:$LI$1),FALSE)</f>
        <v>1.903961614</v>
      </c>
      <c r="W1784" s="303">
        <f>+VLOOKUP($E1784,Consumption!$1:$1048576,MATCH(DATE(W$2,1,1),INV!$A$1:$LI$1),FALSE)</f>
        <v>1.9567212430000001</v>
      </c>
      <c r="X1784" s="303">
        <f>+VLOOKUP($E1784,Consumption!$1:$1048576,MATCH(DATE(X$2,1,1),INV!$A$1:$LI$1),FALSE)</f>
        <v>2.004909203</v>
      </c>
      <c r="Y1784" s="303">
        <f>+VLOOKUP($E1784,Consumption!$1:$1048576,MATCH(DATE(Y$2,1,1),INV!$A$1:$LI$1),FALSE)</f>
        <v>2.0483241090000002</v>
      </c>
      <c r="Z1784" s="303">
        <f>+VLOOKUP($E1784,Consumption!$1:$1048576,MATCH(DATE(Z$2,1,1),INV!$A$1:$LI$1),FALSE)</f>
        <v>2.0869237250000001</v>
      </c>
      <c r="AA1784" s="303">
        <f>+VLOOKUP($E1784,Consumption!$1:$1048576,MATCH(DATE(AA$2,1,1),INV!$A$1:$LI$1),FALSE)</f>
        <v>2.1208560529999998</v>
      </c>
      <c r="AB1784" s="303">
        <f>+VLOOKUP($E1784,Consumption!$1:$1048576,MATCH(DATE(AB$2,1,1),INV!$A$1:$LI$1),FALSE)</f>
        <v>2.1503664740000001</v>
      </c>
      <c r="AC1784" s="303">
        <f>+VLOOKUP($E1784,Consumption!$1:$1048576,MATCH(DATE(AC$2,1,1),INV!$A$1:$LI$1),FALSE)</f>
        <v>2.1755780769999999</v>
      </c>
      <c r="AD1784" s="303">
        <f>+VLOOKUP($E1784,Consumption!$1:$1048576,MATCH(DATE(AD$2,1,1),INV!$A$1:$LI$1),FALSE)</f>
        <v>2.196621757</v>
      </c>
      <c r="AE1784" s="303">
        <f>+VLOOKUP($E1784,Consumption!$1:$1048576,MATCH(DATE(AE$2,1,1),INV!$A$1:$LI$1),FALSE)</f>
        <v>2.213665218</v>
      </c>
      <c r="AF1784" s="303">
        <f>+VLOOKUP($E1784,Consumption!$1:$1048576,MATCH(DATE(AF$2,1,1),INV!$A$1:$LI$1),FALSE)</f>
        <v>2.2272812260000001</v>
      </c>
      <c r="AG1784" s="303">
        <f>+VLOOKUP($E1784,Consumption!$1:$1048576,MATCH(DATE(AG$2,1,1),INV!$A$1:$LI$1),FALSE)</f>
        <v>2.2382347899999999</v>
      </c>
      <c r="AH1784" s="303">
        <f>+VLOOKUP($E1784,Consumption!$1:$1048576,MATCH(DATE(AH$2,1,1),INV!$A$1:$LI$1),FALSE)</f>
        <v>2.2466745490000002</v>
      </c>
      <c r="AI1784" s="303">
        <f>+VLOOKUP($E1784,Consumption!$1:$1048576,MATCH(DATE(AI$2,1,1),INV!$A$1:$LI$1),FALSE)</f>
        <v>2.2522584170000002</v>
      </c>
      <c r="AJ1784" s="303">
        <f>+VLOOKUP($E1784,Consumption!$1:$1048576,MATCH(DATE(AJ$2,1,1),INV!$A$1:$LI$1),FALSE)</f>
        <v>2.2545830609999999</v>
      </c>
      <c r="AK1784" s="303">
        <f>+VLOOKUP($E1784,Consumption!$1:$1048576,MATCH(DATE(AK$2,1,1),INV!$A$1:$LI$1),FALSE)</f>
        <v>2.253516345</v>
      </c>
      <c r="AL1784" s="303">
        <f>+VLOOKUP($E1784,Consumption!$1:$1048576,MATCH(DATE(AL$2,1,1),INV!$A$1:$LI$1),FALSE)</f>
        <v>2.2492707740000002</v>
      </c>
      <c r="AM1784" s="303">
        <f>+VLOOKUP($E1784,Consumption!$1:$1048576,MATCH(DATE(AM$2,1,1),INV!$A$1:$LI$1),FALSE)</f>
        <v>2.242365156</v>
      </c>
      <c r="AN1784" s="303">
        <f>+VLOOKUP($E1784,Consumption!$1:$1048576,MATCH(DATE(AN$2,1,1),INV!$A$1:$LI$1),FALSE)</f>
        <v>2.2345660430000001</v>
      </c>
      <c r="AO1784" s="303">
        <f>+VLOOKUP($E1784,Consumption!$1:$1048576,MATCH(DATE(AO$2,1,1),INV!$A$1:$LI$1),FALSE)</f>
        <v>2.2316379340000001</v>
      </c>
    </row>
    <row r="1785" spans="1:41" ht="15" customHeight="1" x14ac:dyDescent="0.35">
      <c r="A1785" s="382"/>
      <c r="B1785" s="392"/>
      <c r="C1785" s="153" t="s">
        <v>504</v>
      </c>
      <c r="D1785" s="119"/>
      <c r="E1785" s="64" t="s">
        <v>633</v>
      </c>
      <c r="F1785" s="303">
        <f>+VLOOKUP($E1785,Consumption!$1:$1048576,MATCH(DATE(F$2,1,1),INV!$A$1:$LI$1),FALSE)</f>
        <v>1.001561989</v>
      </c>
      <c r="G1785" s="303">
        <f>+VLOOKUP($E1785,Consumption!$1:$1048576,MATCH(DATE(G$2,1,1),INV!$A$1:$LI$1),FALSE)</f>
        <v>1.0211808680000001</v>
      </c>
      <c r="H1785" s="303">
        <f>+VLOOKUP($E1785,Consumption!$1:$1048576,MATCH(DATE(H$2,1,1),INV!$A$1:$LI$1),FALSE)</f>
        <v>1.0398033630000001</v>
      </c>
      <c r="I1785" s="303">
        <f>+VLOOKUP($E1785,Consumption!$1:$1048576,MATCH(DATE(I$2,1,1),INV!$A$1:$LI$1),FALSE)</f>
        <v>1.058951787</v>
      </c>
      <c r="J1785" s="303">
        <f>+VLOOKUP($E1785,Consumption!$1:$1048576,MATCH(DATE(J$2,1,1),INV!$A$1:$LI$1),FALSE)</f>
        <v>1.0769878660000001</v>
      </c>
      <c r="K1785" s="303">
        <f>+VLOOKUP($E1785,Consumption!$1:$1048576,MATCH(DATE(K$2,1,1),INV!$A$1:$LI$1),FALSE)</f>
        <v>1.0948038069999999</v>
      </c>
      <c r="L1785" s="303">
        <f>+VLOOKUP($E1785,Consumption!$1:$1048576,MATCH(DATE(L$2,1,1),INV!$A$1:$LI$1),FALSE)</f>
        <v>1.1132091989999999</v>
      </c>
      <c r="M1785" s="303">
        <f>+VLOOKUP($E1785,Consumption!$1:$1048576,MATCH(DATE(M$2,1,1),INV!$A$1:$LI$1),FALSE)</f>
        <v>1.141091922</v>
      </c>
      <c r="N1785" s="303">
        <f>+VLOOKUP($E1785,Consumption!$1:$1048576,MATCH(DATE(N$2,1,1),INV!$A$1:$LI$1),FALSE)</f>
        <v>1.173312208</v>
      </c>
      <c r="O1785" s="303">
        <f>+VLOOKUP($E1785,Consumption!$1:$1048576,MATCH(DATE(O$2,1,1),INV!$A$1:$LI$1),FALSE)</f>
        <v>1.2094346979999999</v>
      </c>
      <c r="P1785" s="303">
        <f>+VLOOKUP($E1785,Consumption!$1:$1048576,MATCH(DATE(P$2,1,1),INV!$A$1:$LI$1),FALSE)</f>
        <v>1.2486381449999999</v>
      </c>
      <c r="Q1785" s="303">
        <f>+VLOOKUP($E1785,Consumption!$1:$1048576,MATCH(DATE(Q$2,1,1),INV!$A$1:$LI$1),FALSE)</f>
        <v>1.286770711</v>
      </c>
      <c r="R1785" s="303">
        <f>+VLOOKUP($E1785,Consumption!$1:$1048576,MATCH(DATE(R$2,1,1),INV!$A$1:$LI$1),FALSE)</f>
        <v>1.323173962</v>
      </c>
      <c r="S1785" s="303">
        <f>+VLOOKUP($E1785,Consumption!$1:$1048576,MATCH(DATE(S$2,1,1),INV!$A$1:$LI$1),FALSE)</f>
        <v>1.3574431309999999</v>
      </c>
      <c r="T1785" s="303">
        <f>+VLOOKUP($E1785,Consumption!$1:$1048576,MATCH(DATE(T$2,1,1),INV!$A$1:$LI$1),FALSE)</f>
        <v>1.389442335</v>
      </c>
      <c r="U1785" s="303">
        <f>+VLOOKUP($E1785,Consumption!$1:$1048576,MATCH(DATE(U$2,1,1),INV!$A$1:$LI$1),FALSE)</f>
        <v>1.419172208</v>
      </c>
      <c r="V1785" s="303">
        <f>+VLOOKUP($E1785,Consumption!$1:$1048576,MATCH(DATE(V$2,1,1),INV!$A$1:$LI$1),FALSE)</f>
        <v>1.447370415</v>
      </c>
      <c r="W1785" s="303">
        <f>+VLOOKUP($E1785,Consumption!$1:$1048576,MATCH(DATE(W$2,1,1),INV!$A$1:$LI$1),FALSE)</f>
        <v>1.474076648</v>
      </c>
      <c r="X1785" s="303">
        <f>+VLOOKUP($E1785,Consumption!$1:$1048576,MATCH(DATE(X$2,1,1),INV!$A$1:$LI$1),FALSE)</f>
        <v>1.499337495</v>
      </c>
      <c r="Y1785" s="303">
        <f>+VLOOKUP($E1785,Consumption!$1:$1048576,MATCH(DATE(Y$2,1,1),INV!$A$1:$LI$1),FALSE)</f>
        <v>1.5232720179999999</v>
      </c>
      <c r="Z1785" s="303">
        <f>+VLOOKUP($E1785,Consumption!$1:$1048576,MATCH(DATE(Z$2,1,1),INV!$A$1:$LI$1),FALSE)</f>
        <v>1.5460827070000001</v>
      </c>
      <c r="AA1785" s="303">
        <f>+VLOOKUP($E1785,Consumption!$1:$1048576,MATCH(DATE(AA$2,1,1),INV!$A$1:$LI$1),FALSE)</f>
        <v>1.568098647</v>
      </c>
      <c r="AB1785" s="303">
        <f>+VLOOKUP($E1785,Consumption!$1:$1048576,MATCH(DATE(AB$2,1,1),INV!$A$1:$LI$1),FALSE)</f>
        <v>1.5897108230000001</v>
      </c>
      <c r="AC1785" s="303">
        <f>+VLOOKUP($E1785,Consumption!$1:$1048576,MATCH(DATE(AC$2,1,1),INV!$A$1:$LI$1),FALSE)</f>
        <v>1.6112472410000001</v>
      </c>
      <c r="AD1785" s="303">
        <f>+VLOOKUP($E1785,Consumption!$1:$1048576,MATCH(DATE(AD$2,1,1),INV!$A$1:$LI$1),FALSE)</f>
        <v>1.6330505040000001</v>
      </c>
      <c r="AE1785" s="303">
        <f>+VLOOKUP($E1785,Consumption!$1:$1048576,MATCH(DATE(AE$2,1,1),INV!$A$1:$LI$1),FALSE)</f>
        <v>1.6554495360000001</v>
      </c>
      <c r="AF1785" s="303">
        <f>+VLOOKUP($E1785,Consumption!$1:$1048576,MATCH(DATE(AF$2,1,1),INV!$A$1:$LI$1),FALSE)</f>
        <v>1.6790958949999999</v>
      </c>
      <c r="AG1785" s="303">
        <f>+VLOOKUP($E1785,Consumption!$1:$1048576,MATCH(DATE(AG$2,1,1),INV!$A$1:$LI$1),FALSE)</f>
        <v>1.7046770840000001</v>
      </c>
      <c r="AH1785" s="303">
        <f>+VLOOKUP($E1785,Consumption!$1:$1048576,MATCH(DATE(AH$2,1,1),INV!$A$1:$LI$1),FALSE)</f>
        <v>1.732542357</v>
      </c>
      <c r="AI1785" s="303">
        <f>+VLOOKUP($E1785,Consumption!$1:$1048576,MATCH(DATE(AI$2,1,1),INV!$A$1:$LI$1),FALSE)</f>
        <v>1.7627787150000001</v>
      </c>
      <c r="AJ1785" s="303">
        <f>+VLOOKUP($E1785,Consumption!$1:$1048576,MATCH(DATE(AJ$2,1,1),INV!$A$1:$LI$1),FALSE)</f>
        <v>1.7953371140000001</v>
      </c>
      <c r="AK1785" s="303">
        <f>+VLOOKUP($E1785,Consumption!$1:$1048576,MATCH(DATE(AK$2,1,1),INV!$A$1:$LI$1),FALSE)</f>
        <v>1.8302229539999999</v>
      </c>
      <c r="AL1785" s="303">
        <f>+VLOOKUP($E1785,Consumption!$1:$1048576,MATCH(DATE(AL$2,1,1),INV!$A$1:$LI$1),FALSE)</f>
        <v>1.867494419</v>
      </c>
      <c r="AM1785" s="303">
        <f>+VLOOKUP($E1785,Consumption!$1:$1048576,MATCH(DATE(AM$2,1,1),INV!$A$1:$LI$1),FALSE)</f>
        <v>1.9070903239999999</v>
      </c>
      <c r="AN1785" s="303">
        <f>+VLOOKUP($E1785,Consumption!$1:$1048576,MATCH(DATE(AN$2,1,1),INV!$A$1:$LI$1),FALSE)</f>
        <v>1.948934406</v>
      </c>
      <c r="AO1785" s="303">
        <f>+VLOOKUP($E1785,Consumption!$1:$1048576,MATCH(DATE(AO$2,1,1),INV!$A$1:$LI$1),FALSE)</f>
        <v>1.993082327</v>
      </c>
    </row>
    <row r="1786" spans="1:41" ht="15" customHeight="1" x14ac:dyDescent="0.35">
      <c r="A1786" s="382"/>
      <c r="B1786" s="392"/>
      <c r="C1786" s="153" t="s">
        <v>505</v>
      </c>
      <c r="D1786" s="119"/>
      <c r="E1786" s="64" t="s">
        <v>634</v>
      </c>
      <c r="F1786" s="303">
        <f>+VLOOKUP($E1786,Consumption!$1:$1048576,MATCH(DATE(F$2,1,1),INV!$A$1:$LI$1),FALSE)</f>
        <v>1.003998272</v>
      </c>
      <c r="G1786" s="303">
        <f>+VLOOKUP($E1786,Consumption!$1:$1048576,MATCH(DATE(G$2,1,1),INV!$A$1:$LI$1),FALSE)</f>
        <v>1.027318977</v>
      </c>
      <c r="H1786" s="303">
        <f>+VLOOKUP($E1786,Consumption!$1:$1048576,MATCH(DATE(H$2,1,1),INV!$A$1:$LI$1),FALSE)</f>
        <v>1.050462553</v>
      </c>
      <c r="I1786" s="303">
        <f>+VLOOKUP($E1786,Consumption!$1:$1048576,MATCH(DATE(I$2,1,1),INV!$A$1:$LI$1),FALSE)</f>
        <v>1.0751180149999999</v>
      </c>
      <c r="J1786" s="303">
        <f>+VLOOKUP($E1786,Consumption!$1:$1048576,MATCH(DATE(J$2,1,1),INV!$A$1:$LI$1),FALSE)</f>
        <v>1.096665977</v>
      </c>
      <c r="K1786" s="303">
        <f>+VLOOKUP($E1786,Consumption!$1:$1048576,MATCH(DATE(K$2,1,1),INV!$A$1:$LI$1),FALSE)</f>
        <v>1.1167430739999999</v>
      </c>
      <c r="L1786" s="303">
        <f>+VLOOKUP($E1786,Consumption!$1:$1048576,MATCH(DATE(L$2,1,1),INV!$A$1:$LI$1),FALSE)</f>
        <v>1.1360760240000001</v>
      </c>
      <c r="M1786" s="303">
        <f>+VLOOKUP($E1786,Consumption!$1:$1048576,MATCH(DATE(M$2,1,1),INV!$A$1:$LI$1),FALSE)</f>
        <v>1.1744527250000001</v>
      </c>
      <c r="N1786" s="303">
        <f>+VLOOKUP($E1786,Consumption!$1:$1048576,MATCH(DATE(N$2,1,1),INV!$A$1:$LI$1),FALSE)</f>
        <v>1.218416003</v>
      </c>
      <c r="O1786" s="303">
        <f>+VLOOKUP($E1786,Consumption!$1:$1048576,MATCH(DATE(O$2,1,1),INV!$A$1:$LI$1),FALSE)</f>
        <v>1.266346231</v>
      </c>
      <c r="P1786" s="303">
        <f>+VLOOKUP($E1786,Consumption!$1:$1048576,MATCH(DATE(P$2,1,1),INV!$A$1:$LI$1),FALSE)</f>
        <v>1.317492278</v>
      </c>
      <c r="Q1786" s="303">
        <f>+VLOOKUP($E1786,Consumption!$1:$1048576,MATCH(DATE(Q$2,1,1),INV!$A$1:$LI$1),FALSE)</f>
        <v>1.364013516</v>
      </c>
      <c r="R1786" s="303">
        <f>+VLOOKUP($E1786,Consumption!$1:$1048576,MATCH(DATE(R$2,1,1),INV!$A$1:$LI$1),FALSE)</f>
        <v>1.4070472430000001</v>
      </c>
      <c r="S1786" s="303">
        <f>+VLOOKUP($E1786,Consumption!$1:$1048576,MATCH(DATE(S$2,1,1),INV!$A$1:$LI$1),FALSE)</f>
        <v>1.4472516369999999</v>
      </c>
      <c r="T1786" s="303">
        <f>+VLOOKUP($E1786,Consumption!$1:$1048576,MATCH(DATE(T$2,1,1),INV!$A$1:$LI$1),FALSE)</f>
        <v>1.485060225</v>
      </c>
      <c r="U1786" s="303">
        <f>+VLOOKUP($E1786,Consumption!$1:$1048576,MATCH(DATE(U$2,1,1),INV!$A$1:$LI$1),FALSE)</f>
        <v>1.5207730290000001</v>
      </c>
      <c r="V1786" s="303">
        <f>+VLOOKUP($E1786,Consumption!$1:$1048576,MATCH(DATE(V$2,1,1),INV!$A$1:$LI$1),FALSE)</f>
        <v>1.5578674340000001</v>
      </c>
      <c r="W1786" s="303">
        <f>+VLOOKUP($E1786,Consumption!$1:$1048576,MATCH(DATE(W$2,1,1),INV!$A$1:$LI$1),FALSE)</f>
        <v>1.5953261599999999</v>
      </c>
      <c r="X1786" s="303">
        <f>+VLOOKUP($E1786,Consumption!$1:$1048576,MATCH(DATE(X$2,1,1),INV!$A$1:$LI$1),FALSE)</f>
        <v>1.6325329550000001</v>
      </c>
      <c r="Y1786" s="303">
        <f>+VLOOKUP($E1786,Consumption!$1:$1048576,MATCH(DATE(Y$2,1,1),INV!$A$1:$LI$1),FALSE)</f>
        <v>1.6691942820000001</v>
      </c>
      <c r="Z1786" s="303">
        <f>+VLOOKUP($E1786,Consumption!$1:$1048576,MATCH(DATE(Z$2,1,1),INV!$A$1:$LI$1),FALSE)</f>
        <v>1.705260242</v>
      </c>
      <c r="AA1786" s="303">
        <f>+VLOOKUP($E1786,Consumption!$1:$1048576,MATCH(DATE(AA$2,1,1),INV!$A$1:$LI$1),FALSE)</f>
        <v>1.7409126640000001</v>
      </c>
      <c r="AB1786" s="303">
        <f>+VLOOKUP($E1786,Consumption!$1:$1048576,MATCH(DATE(AB$2,1,1),INV!$A$1:$LI$1),FALSE)</f>
        <v>1.7764633519999999</v>
      </c>
      <c r="AC1786" s="303">
        <f>+VLOOKUP($E1786,Consumption!$1:$1048576,MATCH(DATE(AC$2,1,1),INV!$A$1:$LI$1),FALSE)</f>
        <v>1.8121926900000001</v>
      </c>
      <c r="AD1786" s="303">
        <f>+VLOOKUP($E1786,Consumption!$1:$1048576,MATCH(DATE(AD$2,1,1),INV!$A$1:$LI$1),FALSE)</f>
        <v>1.8484144419999999</v>
      </c>
      <c r="AE1786" s="303">
        <f>+VLOOKUP($E1786,Consumption!$1:$1048576,MATCH(DATE(AE$2,1,1),INV!$A$1:$LI$1),FALSE)</f>
        <v>1.885455085</v>
      </c>
      <c r="AF1786" s="303">
        <f>+VLOOKUP($E1786,Consumption!$1:$1048576,MATCH(DATE(AF$2,1,1),INV!$A$1:$LI$1),FALSE)</f>
        <v>1.923987493</v>
      </c>
      <c r="AG1786" s="303">
        <f>+VLOOKUP($E1786,Consumption!$1:$1048576,MATCH(DATE(AG$2,1,1),INV!$A$1:$LI$1),FALSE)</f>
        <v>1.964817735</v>
      </c>
      <c r="AH1786" s="303">
        <f>+VLOOKUP($E1786,Consumption!$1:$1048576,MATCH(DATE(AH$2,1,1),INV!$A$1:$LI$1),FALSE)</f>
        <v>2.0084219380000001</v>
      </c>
      <c r="AI1786" s="303">
        <f>+VLOOKUP($E1786,Consumption!$1:$1048576,MATCH(DATE(AI$2,1,1),INV!$A$1:$LI$1),FALSE)</f>
        <v>2.054957881</v>
      </c>
      <c r="AJ1786" s="303">
        <f>+VLOOKUP($E1786,Consumption!$1:$1048576,MATCH(DATE(AJ$2,1,1),INV!$A$1:$LI$1),FALSE)</f>
        <v>2.1044225669999999</v>
      </c>
      <c r="AK1786" s="303">
        <f>+VLOOKUP($E1786,Consumption!$1:$1048576,MATCH(DATE(AK$2,1,1),INV!$A$1:$LI$1),FALSE)</f>
        <v>2.1568938069999999</v>
      </c>
      <c r="AL1786" s="303">
        <f>+VLOOKUP($E1786,Consumption!$1:$1048576,MATCH(DATE(AL$2,1,1),INV!$A$1:$LI$1),FALSE)</f>
        <v>2.2125832910000001</v>
      </c>
      <c r="AM1786" s="303">
        <f>+VLOOKUP($E1786,Consumption!$1:$1048576,MATCH(DATE(AM$2,1,1),INV!$A$1:$LI$1),FALSE)</f>
        <v>2.2717036510000002</v>
      </c>
      <c r="AN1786" s="303">
        <f>+VLOOKUP($E1786,Consumption!$1:$1048576,MATCH(DATE(AN$2,1,1),INV!$A$1:$LI$1),FALSE)</f>
        <v>2.3347067130000001</v>
      </c>
      <c r="AO1786" s="303">
        <f>+VLOOKUP($E1786,Consumption!$1:$1048576,MATCH(DATE(AO$2,1,1),INV!$A$1:$LI$1),FALSE)</f>
        <v>2.4029586090000001</v>
      </c>
    </row>
    <row r="1787" spans="1:41" ht="15" customHeight="1" x14ac:dyDescent="0.35">
      <c r="A1787" s="382"/>
      <c r="B1787" s="392"/>
      <c r="C1787" s="153" t="s">
        <v>506</v>
      </c>
      <c r="D1787" s="119"/>
      <c r="E1787" s="64" t="s">
        <v>635</v>
      </c>
      <c r="F1787" s="303">
        <f>+VLOOKUP($E1787,Consumption!$1:$1048576,MATCH(DATE(F$2,1,1),INV!$A$1:$LI$1),FALSE)</f>
        <v>1.064230827</v>
      </c>
      <c r="G1787" s="303">
        <f>+VLOOKUP($E1787,Consumption!$1:$1048576,MATCH(DATE(G$2,1,1),INV!$A$1:$LI$1),FALSE)</f>
        <v>1.1139950439999999</v>
      </c>
      <c r="H1787" s="303">
        <f>+VLOOKUP($E1787,Consumption!$1:$1048576,MATCH(DATE(H$2,1,1),INV!$A$1:$LI$1),FALSE)</f>
        <v>1.166575404</v>
      </c>
      <c r="I1787" s="303">
        <f>+VLOOKUP($E1787,Consumption!$1:$1048576,MATCH(DATE(I$2,1,1),INV!$A$1:$LI$1),FALSE)</f>
        <v>1.2438436749999999</v>
      </c>
      <c r="J1787" s="303">
        <f>+VLOOKUP($E1787,Consumption!$1:$1048576,MATCH(DATE(J$2,1,1),INV!$A$1:$LI$1),FALSE)</f>
        <v>1.259121615</v>
      </c>
      <c r="K1787" s="303">
        <f>+VLOOKUP($E1787,Consumption!$1:$1048576,MATCH(DATE(K$2,1,1),INV!$A$1:$LI$1),FALSE)</f>
        <v>1.2749466169999999</v>
      </c>
      <c r="L1787" s="303">
        <f>+VLOOKUP($E1787,Consumption!$1:$1048576,MATCH(DATE(L$2,1,1),INV!$A$1:$LI$1),FALSE)</f>
        <v>1.291712843</v>
      </c>
      <c r="M1787" s="303">
        <f>+VLOOKUP($E1787,Consumption!$1:$1048576,MATCH(DATE(M$2,1,1),INV!$A$1:$LI$1),FALSE)</f>
        <v>1.5680481230000001</v>
      </c>
      <c r="N1787" s="303">
        <f>+VLOOKUP($E1787,Consumption!$1:$1048576,MATCH(DATE(N$2,1,1),INV!$A$1:$LI$1),FALSE)</f>
        <v>1.7699029230000001</v>
      </c>
      <c r="O1787" s="303">
        <f>+VLOOKUP($E1787,Consumption!$1:$1048576,MATCH(DATE(O$2,1,1),INV!$A$1:$LI$1),FALSE)</f>
        <v>1.9828652040000001</v>
      </c>
      <c r="P1787" s="303">
        <f>+VLOOKUP($E1787,Consumption!$1:$1048576,MATCH(DATE(P$2,1,1),INV!$A$1:$LI$1),FALSE)</f>
        <v>2.2085620050000001</v>
      </c>
      <c r="Q1787" s="303">
        <f>+VLOOKUP($E1787,Consumption!$1:$1048576,MATCH(DATE(Q$2,1,1),INV!$A$1:$LI$1),FALSE)</f>
        <v>2.3354866489999999</v>
      </c>
      <c r="R1787" s="303">
        <f>+VLOOKUP($E1787,Consumption!$1:$1048576,MATCH(DATE(R$2,1,1),INV!$A$1:$LI$1),FALSE)</f>
        <v>2.4640945809999999</v>
      </c>
      <c r="S1787" s="303">
        <f>+VLOOKUP($E1787,Consumption!$1:$1048576,MATCH(DATE(S$2,1,1),INV!$A$1:$LI$1),FALSE)</f>
        <v>2.5941751900000001</v>
      </c>
      <c r="T1787" s="303">
        <f>+VLOOKUP($E1787,Consumption!$1:$1048576,MATCH(DATE(T$2,1,1),INV!$A$1:$LI$1),FALSE)</f>
        <v>2.725099106</v>
      </c>
      <c r="U1787" s="303">
        <f>+VLOOKUP($E1787,Consumption!$1:$1048576,MATCH(DATE(U$2,1,1),INV!$A$1:$LI$1),FALSE)</f>
        <v>2.8565104880000001</v>
      </c>
      <c r="V1787" s="303">
        <f>+VLOOKUP($E1787,Consumption!$1:$1048576,MATCH(DATE(V$2,1,1),INV!$A$1:$LI$1),FALSE)</f>
        <v>3.0614128479999998</v>
      </c>
      <c r="W1787" s="303">
        <f>+VLOOKUP($E1787,Consumption!$1:$1048576,MATCH(DATE(W$2,1,1),INV!$A$1:$LI$1),FALSE)</f>
        <v>3.2699680980000001</v>
      </c>
      <c r="X1787" s="303">
        <f>+VLOOKUP($E1787,Consumption!$1:$1048576,MATCH(DATE(X$2,1,1),INV!$A$1:$LI$1),FALSE)</f>
        <v>3.482113655</v>
      </c>
      <c r="Y1787" s="303">
        <f>+VLOOKUP($E1787,Consumption!$1:$1048576,MATCH(DATE(Y$2,1,1),INV!$A$1:$LI$1),FALSE)</f>
        <v>3.6976598799999998</v>
      </c>
      <c r="Z1787" s="303">
        <f>+VLOOKUP($E1787,Consumption!$1:$1048576,MATCH(DATE(Z$2,1,1),INV!$A$1:$LI$1),FALSE)</f>
        <v>3.9166545749999999</v>
      </c>
      <c r="AA1787" s="303">
        <f>+VLOOKUP($E1787,Consumption!$1:$1048576,MATCH(DATE(AA$2,1,1),INV!$A$1:$LI$1),FALSE)</f>
        <v>4.1394172119999997</v>
      </c>
      <c r="AB1787" s="303">
        <f>+VLOOKUP($E1787,Consumption!$1:$1048576,MATCH(DATE(AB$2,1,1),INV!$A$1:$LI$1),FALSE)</f>
        <v>4.3666435970000004</v>
      </c>
      <c r="AC1787" s="303">
        <f>+VLOOKUP($E1787,Consumption!$1:$1048576,MATCH(DATE(AC$2,1,1),INV!$A$1:$LI$1),FALSE)</f>
        <v>4.5990840659999996</v>
      </c>
      <c r="AD1787" s="303">
        <f>+VLOOKUP($E1787,Consumption!$1:$1048576,MATCH(DATE(AD$2,1,1),INV!$A$1:$LI$1),FALSE)</f>
        <v>4.8374186779999997</v>
      </c>
      <c r="AE1787" s="303">
        <f>+VLOOKUP($E1787,Consumption!$1:$1048576,MATCH(DATE(AE$2,1,1),INV!$A$1:$LI$1),FALSE)</f>
        <v>5.0826342320000002</v>
      </c>
      <c r="AF1787" s="303">
        <f>+VLOOKUP($E1787,Consumption!$1:$1048576,MATCH(DATE(AF$2,1,1),INV!$A$1:$LI$1),FALSE)</f>
        <v>5.3361298960000001</v>
      </c>
      <c r="AG1787" s="303">
        <f>+VLOOKUP($E1787,Consumption!$1:$1048576,MATCH(DATE(AG$2,1,1),INV!$A$1:$LI$1),FALSE)</f>
        <v>5.6005619470000001</v>
      </c>
      <c r="AH1787" s="303">
        <f>+VLOOKUP($E1787,Consumption!$1:$1048576,MATCH(DATE(AH$2,1,1),INV!$A$1:$LI$1),FALSE)</f>
        <v>5.8783055500000003</v>
      </c>
      <c r="AI1787" s="303">
        <f>+VLOOKUP($E1787,Consumption!$1:$1048576,MATCH(DATE(AI$2,1,1),INV!$A$1:$LI$1),FALSE)</f>
        <v>6.1703055730000003</v>
      </c>
      <c r="AJ1787" s="303">
        <f>+VLOOKUP($E1787,Consumption!$1:$1048576,MATCH(DATE(AJ$2,1,1),INV!$A$1:$LI$1),FALSE)</f>
        <v>6.4771032670000004</v>
      </c>
      <c r="AK1787" s="303">
        <f>+VLOOKUP($E1787,Consumption!$1:$1048576,MATCH(DATE(AK$2,1,1),INV!$A$1:$LI$1),FALSE)</f>
        <v>6.7992825000000003</v>
      </c>
      <c r="AL1787" s="303">
        <f>+VLOOKUP($E1787,Consumption!$1:$1048576,MATCH(DATE(AL$2,1,1),INV!$A$1:$LI$1),FALSE)</f>
        <v>7.1378858279999999</v>
      </c>
      <c r="AM1787" s="303">
        <f>+VLOOKUP($E1787,Consumption!$1:$1048576,MATCH(DATE(AM$2,1,1),INV!$A$1:$LI$1),FALSE)</f>
        <v>7.4937864190000001</v>
      </c>
      <c r="AN1787" s="303">
        <f>+VLOOKUP($E1787,Consumption!$1:$1048576,MATCH(DATE(AN$2,1,1),INV!$A$1:$LI$1),FALSE)</f>
        <v>7.8669662730000001</v>
      </c>
      <c r="AO1787" s="303">
        <f>+VLOOKUP($E1787,Consumption!$1:$1048576,MATCH(DATE(AO$2,1,1),INV!$A$1:$LI$1),FALSE)</f>
        <v>8.2572849050000006</v>
      </c>
    </row>
    <row r="1788" spans="1:41" ht="15" customHeight="1" x14ac:dyDescent="0.35">
      <c r="A1788" s="382"/>
      <c r="B1788" s="392"/>
      <c r="C1788" s="154" t="s">
        <v>507</v>
      </c>
      <c r="D1788" s="120"/>
      <c r="E1788" s="79" t="s">
        <v>636</v>
      </c>
      <c r="F1788" s="304" t="e">
        <f>+VLOOKUP($E1788,Consumption!$1:$1048576,MATCH(DATE(F$2,1,1),INV!$A$1:$LI$1),FALSE)</f>
        <v>#N/A</v>
      </c>
      <c r="G1788" s="304" t="e">
        <f>+VLOOKUP($E1788,Consumption!$1:$1048576,MATCH(DATE(G$2,1,1),INV!$A$1:$LI$1),FALSE)</f>
        <v>#N/A</v>
      </c>
      <c r="H1788" s="304" t="e">
        <f>+VLOOKUP($E1788,Consumption!$1:$1048576,MATCH(DATE(H$2,1,1),INV!$A$1:$LI$1),FALSE)</f>
        <v>#N/A</v>
      </c>
      <c r="I1788" s="304" t="e">
        <f>+VLOOKUP($E1788,Consumption!$1:$1048576,MATCH(DATE(I$2,1,1),INV!$A$1:$LI$1),FALSE)</f>
        <v>#N/A</v>
      </c>
      <c r="J1788" s="304" t="e">
        <f>+VLOOKUP($E1788,Consumption!$1:$1048576,MATCH(DATE(J$2,1,1),INV!$A$1:$LI$1),FALSE)</f>
        <v>#N/A</v>
      </c>
      <c r="K1788" s="304" t="e">
        <f>+VLOOKUP($E1788,Consumption!$1:$1048576,MATCH(DATE(K$2,1,1),INV!$A$1:$LI$1),FALSE)</f>
        <v>#N/A</v>
      </c>
      <c r="L1788" s="304" t="e">
        <f>+VLOOKUP($E1788,Consumption!$1:$1048576,MATCH(DATE(L$2,1,1),INV!$A$1:$LI$1),FALSE)</f>
        <v>#N/A</v>
      </c>
      <c r="M1788" s="304" t="e">
        <f>+VLOOKUP($E1788,Consumption!$1:$1048576,MATCH(DATE(M$2,1,1),INV!$A$1:$LI$1),FALSE)</f>
        <v>#N/A</v>
      </c>
      <c r="N1788" s="304" t="e">
        <f>+VLOOKUP($E1788,Consumption!$1:$1048576,MATCH(DATE(N$2,1,1),INV!$A$1:$LI$1),FALSE)</f>
        <v>#N/A</v>
      </c>
      <c r="O1788" s="304" t="e">
        <f>+VLOOKUP($E1788,Consumption!$1:$1048576,MATCH(DATE(O$2,1,1),INV!$A$1:$LI$1),FALSE)</f>
        <v>#N/A</v>
      </c>
      <c r="P1788" s="304" t="e">
        <f>+VLOOKUP($E1788,Consumption!$1:$1048576,MATCH(DATE(P$2,1,1),INV!$A$1:$LI$1),FALSE)</f>
        <v>#N/A</v>
      </c>
      <c r="Q1788" s="304" t="e">
        <f>+VLOOKUP($E1788,Consumption!$1:$1048576,MATCH(DATE(Q$2,1,1),INV!$A$1:$LI$1),FALSE)</f>
        <v>#N/A</v>
      </c>
      <c r="R1788" s="304" t="e">
        <f>+VLOOKUP($E1788,Consumption!$1:$1048576,MATCH(DATE(R$2,1,1),INV!$A$1:$LI$1),FALSE)</f>
        <v>#N/A</v>
      </c>
      <c r="S1788" s="304" t="e">
        <f>+VLOOKUP($E1788,Consumption!$1:$1048576,MATCH(DATE(S$2,1,1),INV!$A$1:$LI$1),FALSE)</f>
        <v>#N/A</v>
      </c>
      <c r="T1788" s="304" t="e">
        <f>+VLOOKUP($E1788,Consumption!$1:$1048576,MATCH(DATE(T$2,1,1),INV!$A$1:$LI$1),FALSE)</f>
        <v>#N/A</v>
      </c>
      <c r="U1788" s="304" t="e">
        <f>+VLOOKUP($E1788,Consumption!$1:$1048576,MATCH(DATE(U$2,1,1),INV!$A$1:$LI$1),FALSE)</f>
        <v>#N/A</v>
      </c>
      <c r="V1788" s="304" t="e">
        <f>+VLOOKUP($E1788,Consumption!$1:$1048576,MATCH(DATE(V$2,1,1),INV!$A$1:$LI$1),FALSE)</f>
        <v>#N/A</v>
      </c>
      <c r="W1788" s="304" t="e">
        <f>+VLOOKUP($E1788,Consumption!$1:$1048576,MATCH(DATE(W$2,1,1),INV!$A$1:$LI$1),FALSE)</f>
        <v>#N/A</v>
      </c>
      <c r="X1788" s="304" t="e">
        <f>+VLOOKUP($E1788,Consumption!$1:$1048576,MATCH(DATE(X$2,1,1),INV!$A$1:$LI$1),FALSE)</f>
        <v>#N/A</v>
      </c>
      <c r="Y1788" s="304" t="e">
        <f>+VLOOKUP($E1788,Consumption!$1:$1048576,MATCH(DATE(Y$2,1,1),INV!$A$1:$LI$1),FALSE)</f>
        <v>#N/A</v>
      </c>
      <c r="Z1788" s="304" t="e">
        <f>+VLOOKUP($E1788,Consumption!$1:$1048576,MATCH(DATE(Z$2,1,1),INV!$A$1:$LI$1),FALSE)</f>
        <v>#N/A</v>
      </c>
      <c r="AA1788" s="304" t="e">
        <f>+VLOOKUP($E1788,Consumption!$1:$1048576,MATCH(DATE(AA$2,1,1),INV!$A$1:$LI$1),FALSE)</f>
        <v>#N/A</v>
      </c>
      <c r="AB1788" s="304" t="e">
        <f>+VLOOKUP($E1788,Consumption!$1:$1048576,MATCH(DATE(AB$2,1,1),INV!$A$1:$LI$1),FALSE)</f>
        <v>#N/A</v>
      </c>
      <c r="AC1788" s="304" t="e">
        <f>+VLOOKUP($E1788,Consumption!$1:$1048576,MATCH(DATE(AC$2,1,1),INV!$A$1:$LI$1),FALSE)</f>
        <v>#N/A</v>
      </c>
      <c r="AD1788" s="304" t="e">
        <f>+VLOOKUP($E1788,Consumption!$1:$1048576,MATCH(DATE(AD$2,1,1),INV!$A$1:$LI$1),FALSE)</f>
        <v>#N/A</v>
      </c>
      <c r="AE1788" s="304" t="e">
        <f>+VLOOKUP($E1788,Consumption!$1:$1048576,MATCH(DATE(AE$2,1,1),INV!$A$1:$LI$1),FALSE)</f>
        <v>#N/A</v>
      </c>
      <c r="AF1788" s="304" t="e">
        <f>+VLOOKUP($E1788,Consumption!$1:$1048576,MATCH(DATE(AF$2,1,1),INV!$A$1:$LI$1),FALSE)</f>
        <v>#N/A</v>
      </c>
      <c r="AG1788" s="304" t="e">
        <f>+VLOOKUP($E1788,Consumption!$1:$1048576,MATCH(DATE(AG$2,1,1),INV!$A$1:$LI$1),FALSE)</f>
        <v>#N/A</v>
      </c>
      <c r="AH1788" s="304" t="e">
        <f>+VLOOKUP($E1788,Consumption!$1:$1048576,MATCH(DATE(AH$2,1,1),INV!$A$1:$LI$1),FALSE)</f>
        <v>#N/A</v>
      </c>
      <c r="AI1788" s="304" t="e">
        <f>+VLOOKUP($E1788,Consumption!$1:$1048576,MATCH(DATE(AI$2,1,1),INV!$A$1:$LI$1),FALSE)</f>
        <v>#N/A</v>
      </c>
      <c r="AJ1788" s="304" t="e">
        <f>+VLOOKUP($E1788,Consumption!$1:$1048576,MATCH(DATE(AJ$2,1,1),INV!$A$1:$LI$1),FALSE)</f>
        <v>#N/A</v>
      </c>
      <c r="AK1788" s="304" t="e">
        <f>+VLOOKUP($E1788,Consumption!$1:$1048576,MATCH(DATE(AK$2,1,1),INV!$A$1:$LI$1),FALSE)</f>
        <v>#N/A</v>
      </c>
      <c r="AL1788" s="304" t="e">
        <f>+VLOOKUP($E1788,Consumption!$1:$1048576,MATCH(DATE(AL$2,1,1),INV!$A$1:$LI$1),FALSE)</f>
        <v>#N/A</v>
      </c>
      <c r="AM1788" s="304" t="e">
        <f>+VLOOKUP($E1788,Consumption!$1:$1048576,MATCH(DATE(AM$2,1,1),INV!$A$1:$LI$1),FALSE)</f>
        <v>#N/A</v>
      </c>
      <c r="AN1788" s="304" t="e">
        <f>+VLOOKUP($E1788,Consumption!$1:$1048576,MATCH(DATE(AN$2,1,1),INV!$A$1:$LI$1),FALSE)</f>
        <v>#N/A</v>
      </c>
      <c r="AO1788" s="304" t="e">
        <f>+VLOOKUP($E1788,Consumption!$1:$1048576,MATCH(DATE(AO$2,1,1),INV!$A$1:$LI$1),FALSE)</f>
        <v>#N/A</v>
      </c>
    </row>
    <row r="1789" spans="1:41" s="85" customFormat="1" ht="15" customHeight="1" x14ac:dyDescent="0.35">
      <c r="A1789" s="382"/>
      <c r="B1789" s="392"/>
      <c r="C1789" s="152" t="s">
        <v>782</v>
      </c>
      <c r="D1789" s="127"/>
      <c r="E1789" s="128" t="s">
        <v>637</v>
      </c>
      <c r="F1789" s="302">
        <f>+VLOOKUP($E1789,Consumption!$1:$1048576,MATCH(DATE(F$2,1,1),INV!$A$1:$LI$1),FALSE)</f>
        <v>1.0018240979999999</v>
      </c>
      <c r="G1789" s="302">
        <f>+VLOOKUP($E1789,Consumption!$1:$1048576,MATCH(DATE(G$2,1,1),INV!$A$1:$LI$1),FALSE)</f>
        <v>1.0198636539999999</v>
      </c>
      <c r="H1789" s="302">
        <f>+VLOOKUP($E1789,Consumption!$1:$1048576,MATCH(DATE(H$2,1,1),INV!$A$1:$LI$1),FALSE)</f>
        <v>1.037421843</v>
      </c>
      <c r="I1789" s="302">
        <f>+VLOOKUP($E1789,Consumption!$1:$1048576,MATCH(DATE(I$2,1,1),INV!$A$1:$LI$1),FALSE)</f>
        <v>1.0558040390000001</v>
      </c>
      <c r="J1789" s="302">
        <f>+VLOOKUP($E1789,Consumption!$1:$1048576,MATCH(DATE(J$2,1,1),INV!$A$1:$LI$1),FALSE)</f>
        <v>1.0727013780000001</v>
      </c>
      <c r="K1789" s="302">
        <f>+VLOOKUP($E1789,Consumption!$1:$1048576,MATCH(DATE(K$2,1,1),INV!$A$1:$LI$1),FALSE)</f>
        <v>1.0897449269999999</v>
      </c>
      <c r="L1789" s="302">
        <f>+VLOOKUP($E1789,Consumption!$1:$1048576,MATCH(DATE(L$2,1,1),INV!$A$1:$LI$1),FALSE)</f>
        <v>1.109636938</v>
      </c>
      <c r="M1789" s="302">
        <f>+VLOOKUP($E1789,Consumption!$1:$1048576,MATCH(DATE(M$2,1,1),INV!$A$1:$LI$1),FALSE)</f>
        <v>1.1307954419999999</v>
      </c>
      <c r="N1789" s="302">
        <f>+VLOOKUP($E1789,Consumption!$1:$1048576,MATCH(DATE(N$2,1,1),INV!$A$1:$LI$1),FALSE)</f>
        <v>1.152854949</v>
      </c>
      <c r="O1789" s="302">
        <f>+VLOOKUP($E1789,Consumption!$1:$1048576,MATCH(DATE(O$2,1,1),INV!$A$1:$LI$1),FALSE)</f>
        <v>1.1754689199999999</v>
      </c>
      <c r="P1789" s="302">
        <f>+VLOOKUP($E1789,Consumption!$1:$1048576,MATCH(DATE(P$2,1,1),INV!$A$1:$LI$1),FALSE)</f>
        <v>1.1984660460000001</v>
      </c>
      <c r="Q1789" s="302">
        <f>+VLOOKUP($E1789,Consumption!$1:$1048576,MATCH(DATE(Q$2,1,1),INV!$A$1:$LI$1),FALSE)</f>
        <v>1.2215343080000001</v>
      </c>
      <c r="R1789" s="302">
        <f>+VLOOKUP($E1789,Consumption!$1:$1048576,MATCH(DATE(R$2,1,1),INV!$A$1:$LI$1),FALSE)</f>
        <v>1.244361568</v>
      </c>
      <c r="S1789" s="302">
        <f>+VLOOKUP($E1789,Consumption!$1:$1048576,MATCH(DATE(S$2,1,1),INV!$A$1:$LI$1),FALSE)</f>
        <v>1.266611258</v>
      </c>
      <c r="T1789" s="302">
        <f>+VLOOKUP($E1789,Consumption!$1:$1048576,MATCH(DATE(T$2,1,1),INV!$A$1:$LI$1),FALSE)</f>
        <v>1.2881368280000001</v>
      </c>
      <c r="U1789" s="302">
        <f>+VLOOKUP($E1789,Consumption!$1:$1048576,MATCH(DATE(U$2,1,1),INV!$A$1:$LI$1),FALSE)</f>
        <v>1.3089196860000001</v>
      </c>
      <c r="V1789" s="302">
        <f>+VLOOKUP($E1789,Consumption!$1:$1048576,MATCH(DATE(V$2,1,1),INV!$A$1:$LI$1),FALSE)</f>
        <v>1.327047844</v>
      </c>
      <c r="W1789" s="302">
        <f>+VLOOKUP($E1789,Consumption!$1:$1048576,MATCH(DATE(W$2,1,1),INV!$A$1:$LI$1),FALSE)</f>
        <v>1.343785711</v>
      </c>
      <c r="X1789" s="302">
        <f>+VLOOKUP($E1789,Consumption!$1:$1048576,MATCH(DATE(X$2,1,1),INV!$A$1:$LI$1),FALSE)</f>
        <v>1.3596513800000001</v>
      </c>
      <c r="Y1789" s="302">
        <f>+VLOOKUP($E1789,Consumption!$1:$1048576,MATCH(DATE(Y$2,1,1),INV!$A$1:$LI$1),FALSE)</f>
        <v>1.3750827940000001</v>
      </c>
      <c r="Z1789" s="302">
        <f>+VLOOKUP($E1789,Consumption!$1:$1048576,MATCH(DATE(Z$2,1,1),INV!$A$1:$LI$1),FALSE)</f>
        <v>1.390438633</v>
      </c>
      <c r="AA1789" s="302">
        <f>+VLOOKUP($E1789,Consumption!$1:$1048576,MATCH(DATE(AA$2,1,1),INV!$A$1:$LI$1),FALSE)</f>
        <v>1.4060121919999999</v>
      </c>
      <c r="AB1789" s="302">
        <f>+VLOOKUP($E1789,Consumption!$1:$1048576,MATCH(DATE(AB$2,1,1),INV!$A$1:$LI$1),FALSE)</f>
        <v>1.422104295</v>
      </c>
      <c r="AC1789" s="302">
        <f>+VLOOKUP($E1789,Consumption!$1:$1048576,MATCH(DATE(AC$2,1,1),INV!$A$1:$LI$1),FALSE)</f>
        <v>1.4390378850000001</v>
      </c>
      <c r="AD1789" s="302">
        <f>+VLOOKUP($E1789,Consumption!$1:$1048576,MATCH(DATE(AD$2,1,1),INV!$A$1:$LI$1),FALSE)</f>
        <v>1.4572004709999999</v>
      </c>
      <c r="AE1789" s="302">
        <f>+VLOOKUP($E1789,Consumption!$1:$1048576,MATCH(DATE(AE$2,1,1),INV!$A$1:$LI$1),FALSE)</f>
        <v>1.4769250780000001</v>
      </c>
      <c r="AF1789" s="302">
        <f>+VLOOKUP($E1789,Consumption!$1:$1048576,MATCH(DATE(AF$2,1,1),INV!$A$1:$LI$1),FALSE)</f>
        <v>1.498524322</v>
      </c>
      <c r="AG1789" s="302">
        <f>+VLOOKUP($E1789,Consumption!$1:$1048576,MATCH(DATE(AG$2,1,1),INV!$A$1:$LI$1),FALSE)</f>
        <v>1.522273781</v>
      </c>
      <c r="AH1789" s="302">
        <f>+VLOOKUP($E1789,Consumption!$1:$1048576,MATCH(DATE(AH$2,1,1),INV!$A$1:$LI$1),FALSE)</f>
        <v>1.5484121710000001</v>
      </c>
      <c r="AI1789" s="302">
        <f>+VLOOKUP($E1789,Consumption!$1:$1048576,MATCH(DATE(AI$2,1,1),INV!$A$1:$LI$1),FALSE)</f>
        <v>1.576979095</v>
      </c>
      <c r="AJ1789" s="302">
        <f>+VLOOKUP($E1789,Consumption!$1:$1048576,MATCH(DATE(AJ$2,1,1),INV!$A$1:$LI$1),FALSE)</f>
        <v>1.6079550810000001</v>
      </c>
      <c r="AK1789" s="302">
        <f>+VLOOKUP($E1789,Consumption!$1:$1048576,MATCH(DATE(AK$2,1,1),INV!$A$1:$LI$1),FALSE)</f>
        <v>1.6412548010000001</v>
      </c>
      <c r="AL1789" s="302">
        <f>+VLOOKUP($E1789,Consumption!$1:$1048576,MATCH(DATE(AL$2,1,1),INV!$A$1:$LI$1),FALSE)</f>
        <v>1.676750167</v>
      </c>
      <c r="AM1789" s="302">
        <f>+VLOOKUP($E1789,Consumption!$1:$1048576,MATCH(DATE(AM$2,1,1),INV!$A$1:$LI$1),FALSE)</f>
        <v>1.714282136</v>
      </c>
      <c r="AN1789" s="302">
        <f>+VLOOKUP($E1789,Consumption!$1:$1048576,MATCH(DATE(AN$2,1,1),INV!$A$1:$LI$1),FALSE)</f>
        <v>1.753660717</v>
      </c>
      <c r="AO1789" s="302">
        <f>+VLOOKUP($E1789,Consumption!$1:$1048576,MATCH(DATE(AO$2,1,1),INV!$A$1:$LI$1),FALSE)</f>
        <v>1.7946661589999999</v>
      </c>
    </row>
    <row r="1790" spans="1:41" ht="15" customHeight="1" x14ac:dyDescent="0.35">
      <c r="A1790" s="382"/>
      <c r="B1790" s="392"/>
      <c r="C1790" s="153" t="s">
        <v>590</v>
      </c>
      <c r="D1790" s="119"/>
      <c r="E1790" s="64" t="s">
        <v>638</v>
      </c>
      <c r="F1790" s="303">
        <f>+VLOOKUP($E1790,Consumption!$1:$1048576,MATCH(DATE(F$2,1,1),INV!$A$1:$LI$1),FALSE)</f>
        <v>1.0010999410000001</v>
      </c>
      <c r="G1790" s="303">
        <f>+VLOOKUP($E1790,Consumption!$1:$1048576,MATCH(DATE(G$2,1,1),INV!$A$1:$LI$1),FALSE)</f>
        <v>1.0172985640000001</v>
      </c>
      <c r="H1790" s="303">
        <f>+VLOOKUP($E1790,Consumption!$1:$1048576,MATCH(DATE(H$2,1,1),INV!$A$1:$LI$1),FALSE)</f>
        <v>1.032739957</v>
      </c>
      <c r="I1790" s="303">
        <f>+VLOOKUP($E1790,Consumption!$1:$1048576,MATCH(DATE(I$2,1,1),INV!$A$1:$LI$1),FALSE)</f>
        <v>1.048917028</v>
      </c>
      <c r="J1790" s="303">
        <f>+VLOOKUP($E1790,Consumption!$1:$1048576,MATCH(DATE(J$2,1,1),INV!$A$1:$LI$1),FALSE)</f>
        <v>1.064772995</v>
      </c>
      <c r="K1790" s="303">
        <f>+VLOOKUP($E1790,Consumption!$1:$1048576,MATCH(DATE(K$2,1,1),INV!$A$1:$LI$1),FALSE)</f>
        <v>1.080788751</v>
      </c>
      <c r="L1790" s="303">
        <f>+VLOOKUP($E1790,Consumption!$1:$1048576,MATCH(DATE(L$2,1,1),INV!$A$1:$LI$1),FALSE)</f>
        <v>1.0984538720000001</v>
      </c>
      <c r="M1790" s="303">
        <f>+VLOOKUP($E1790,Consumption!$1:$1048576,MATCH(DATE(M$2,1,1),INV!$A$1:$LI$1),FALSE)</f>
        <v>1.1173673399999999</v>
      </c>
      <c r="N1790" s="303">
        <f>+VLOOKUP($E1790,Consumption!$1:$1048576,MATCH(DATE(N$2,1,1),INV!$A$1:$LI$1),FALSE)</f>
        <v>1.137173687</v>
      </c>
      <c r="O1790" s="303">
        <f>+VLOOKUP($E1790,Consumption!$1:$1048576,MATCH(DATE(O$2,1,1),INV!$A$1:$LI$1),FALSE)</f>
        <v>1.1575792140000001</v>
      </c>
      <c r="P1790" s="303">
        <f>+VLOOKUP($E1790,Consumption!$1:$1048576,MATCH(DATE(P$2,1,1),INV!$A$1:$LI$1),FALSE)</f>
        <v>1.1784291119999999</v>
      </c>
      <c r="Q1790" s="303">
        <f>+VLOOKUP($E1790,Consumption!$1:$1048576,MATCH(DATE(Q$2,1,1),INV!$A$1:$LI$1),FALSE)</f>
        <v>1.1993383959999999</v>
      </c>
      <c r="R1790" s="303">
        <f>+VLOOKUP($E1790,Consumption!$1:$1048576,MATCH(DATE(R$2,1,1),INV!$A$1:$LI$1),FALSE)</f>
        <v>1.219966399</v>
      </c>
      <c r="S1790" s="303">
        <f>+VLOOKUP($E1790,Consumption!$1:$1048576,MATCH(DATE(S$2,1,1),INV!$A$1:$LI$1),FALSE)</f>
        <v>1.2400028249999999</v>
      </c>
      <c r="T1790" s="303">
        <f>+VLOOKUP($E1790,Consumption!$1:$1048576,MATCH(DATE(T$2,1,1),INV!$A$1:$LI$1),FALSE)</f>
        <v>1.2593833560000001</v>
      </c>
      <c r="U1790" s="303">
        <f>+VLOOKUP($E1790,Consumption!$1:$1048576,MATCH(DATE(U$2,1,1),INV!$A$1:$LI$1),FALSE)</f>
        <v>1.2781572370000001</v>
      </c>
      <c r="V1790" s="303">
        <f>+VLOOKUP($E1790,Consumption!$1:$1048576,MATCH(DATE(V$2,1,1),INV!$A$1:$LI$1),FALSE)</f>
        <v>1.295162814</v>
      </c>
      <c r="W1790" s="303">
        <f>+VLOOKUP($E1790,Consumption!$1:$1048576,MATCH(DATE(W$2,1,1),INV!$A$1:$LI$1),FALSE)</f>
        <v>1.310794126</v>
      </c>
      <c r="X1790" s="303">
        <f>+VLOOKUP($E1790,Consumption!$1:$1048576,MATCH(DATE(X$2,1,1),INV!$A$1:$LI$1),FALSE)</f>
        <v>1.3255945039999999</v>
      </c>
      <c r="Y1790" s="303">
        <f>+VLOOKUP($E1790,Consumption!$1:$1048576,MATCH(DATE(Y$2,1,1),INV!$A$1:$LI$1),FALSE)</f>
        <v>1.3400531389999999</v>
      </c>
      <c r="Z1790" s="303">
        <f>+VLOOKUP($E1790,Consumption!$1:$1048576,MATCH(DATE(Z$2,1,1),INV!$A$1:$LI$1),FALSE)</f>
        <v>1.3545615550000001</v>
      </c>
      <c r="AA1790" s="303">
        <f>+VLOOKUP($E1790,Consumption!$1:$1048576,MATCH(DATE(AA$2,1,1),INV!$A$1:$LI$1),FALSE)</f>
        <v>1.369411264</v>
      </c>
      <c r="AB1790" s="303">
        <f>+VLOOKUP($E1790,Consumption!$1:$1048576,MATCH(DATE(AB$2,1,1),INV!$A$1:$LI$1),FALSE)</f>
        <v>1.3848865640000001</v>
      </c>
      <c r="AC1790" s="303">
        <f>+VLOOKUP($E1790,Consumption!$1:$1048576,MATCH(DATE(AC$2,1,1),INV!$A$1:$LI$1),FALSE)</f>
        <v>1.40128232</v>
      </c>
      <c r="AD1790" s="303">
        <f>+VLOOKUP($E1790,Consumption!$1:$1048576,MATCH(DATE(AD$2,1,1),INV!$A$1:$LI$1),FALSE)</f>
        <v>1.418977084</v>
      </c>
      <c r="AE1790" s="303">
        <f>+VLOOKUP($E1790,Consumption!$1:$1048576,MATCH(DATE(AE$2,1,1),INV!$A$1:$LI$1),FALSE)</f>
        <v>1.4382526689999999</v>
      </c>
      <c r="AF1790" s="303">
        <f>+VLOOKUP($E1790,Consumption!$1:$1048576,MATCH(DATE(AF$2,1,1),INV!$A$1:$LI$1),FALSE)</f>
        <v>1.4593637530000001</v>
      </c>
      <c r="AG1790" s="303">
        <f>+VLOOKUP($E1790,Consumption!$1:$1048576,MATCH(DATE(AG$2,1,1),INV!$A$1:$LI$1),FALSE)</f>
        <v>1.4825083379999999</v>
      </c>
      <c r="AH1790" s="303">
        <f>+VLOOKUP($E1790,Consumption!$1:$1048576,MATCH(DATE(AH$2,1,1),INV!$A$1:$LI$1),FALSE)</f>
        <v>1.5078429449999999</v>
      </c>
      <c r="AI1790" s="303">
        <f>+VLOOKUP($E1790,Consumption!$1:$1048576,MATCH(DATE(AI$2,1,1),INV!$A$1:$LI$1),FALSE)</f>
        <v>1.535274706</v>
      </c>
      <c r="AJ1790" s="303">
        <f>+VLOOKUP($E1790,Consumption!$1:$1048576,MATCH(DATE(AJ$2,1,1),INV!$A$1:$LI$1),FALSE)</f>
        <v>1.5647115439999999</v>
      </c>
      <c r="AK1790" s="303">
        <f>+VLOOKUP($E1790,Consumption!$1:$1048576,MATCH(DATE(AK$2,1,1),INV!$A$1:$LI$1),FALSE)</f>
        <v>1.5960274080000001</v>
      </c>
      <c r="AL1790" s="303">
        <f>+VLOOKUP($E1790,Consumption!$1:$1048576,MATCH(DATE(AL$2,1,1),INV!$A$1:$LI$1),FALSE)</f>
        <v>1.629079022</v>
      </c>
      <c r="AM1790" s="303">
        <f>+VLOOKUP($E1790,Consumption!$1:$1048576,MATCH(DATE(AM$2,1,1),INV!$A$1:$LI$1),FALSE)</f>
        <v>1.6637125239999999</v>
      </c>
      <c r="AN1790" s="303">
        <f>+VLOOKUP($E1790,Consumption!$1:$1048576,MATCH(DATE(AN$2,1,1),INV!$A$1:$LI$1),FALSE)</f>
        <v>1.6997583300000001</v>
      </c>
      <c r="AO1790" s="303">
        <f>+VLOOKUP($E1790,Consumption!$1:$1048576,MATCH(DATE(AO$2,1,1),INV!$A$1:$LI$1),FALSE)</f>
        <v>1.7370306820000001</v>
      </c>
    </row>
    <row r="1791" spans="1:41" ht="15" customHeight="1" x14ac:dyDescent="0.35">
      <c r="A1791" s="382"/>
      <c r="B1791" s="392"/>
      <c r="C1791" s="153" t="s">
        <v>591</v>
      </c>
      <c r="D1791" s="119"/>
      <c r="E1791" s="64" t="s">
        <v>639</v>
      </c>
      <c r="F1791" s="303" t="e">
        <f>+VLOOKUP($E1791,Consumption!$1:$1048576,MATCH(DATE(F$2,1,1),INV!$A$1:$LI$1),FALSE)</f>
        <v>#N/A</v>
      </c>
      <c r="G1791" s="303" t="e">
        <f>+VLOOKUP($E1791,Consumption!$1:$1048576,MATCH(DATE(G$2,1,1),INV!$A$1:$LI$1),FALSE)</f>
        <v>#N/A</v>
      </c>
      <c r="H1791" s="303" t="e">
        <f>+VLOOKUP($E1791,Consumption!$1:$1048576,MATCH(DATE(H$2,1,1),INV!$A$1:$LI$1),FALSE)</f>
        <v>#N/A</v>
      </c>
      <c r="I1791" s="303" t="e">
        <f>+VLOOKUP($E1791,Consumption!$1:$1048576,MATCH(DATE(I$2,1,1),INV!$A$1:$LI$1),FALSE)</f>
        <v>#N/A</v>
      </c>
      <c r="J1791" s="303" t="e">
        <f>+VLOOKUP($E1791,Consumption!$1:$1048576,MATCH(DATE(J$2,1,1),INV!$A$1:$LI$1),FALSE)</f>
        <v>#N/A</v>
      </c>
      <c r="K1791" s="303" t="e">
        <f>+VLOOKUP($E1791,Consumption!$1:$1048576,MATCH(DATE(K$2,1,1),INV!$A$1:$LI$1),FALSE)</f>
        <v>#N/A</v>
      </c>
      <c r="L1791" s="303" t="e">
        <f>+VLOOKUP($E1791,Consumption!$1:$1048576,MATCH(DATE(L$2,1,1),INV!$A$1:$LI$1),FALSE)</f>
        <v>#N/A</v>
      </c>
      <c r="M1791" s="303" t="e">
        <f>+VLOOKUP($E1791,Consumption!$1:$1048576,MATCH(DATE(M$2,1,1),INV!$A$1:$LI$1),FALSE)</f>
        <v>#N/A</v>
      </c>
      <c r="N1791" s="303" t="e">
        <f>+VLOOKUP($E1791,Consumption!$1:$1048576,MATCH(DATE(N$2,1,1),INV!$A$1:$LI$1),FALSE)</f>
        <v>#N/A</v>
      </c>
      <c r="O1791" s="303" t="e">
        <f>+VLOOKUP($E1791,Consumption!$1:$1048576,MATCH(DATE(O$2,1,1),INV!$A$1:$LI$1),FALSE)</f>
        <v>#N/A</v>
      </c>
      <c r="P1791" s="303" t="e">
        <f>+VLOOKUP($E1791,Consumption!$1:$1048576,MATCH(DATE(P$2,1,1),INV!$A$1:$LI$1),FALSE)</f>
        <v>#N/A</v>
      </c>
      <c r="Q1791" s="303" t="e">
        <f>+VLOOKUP($E1791,Consumption!$1:$1048576,MATCH(DATE(Q$2,1,1),INV!$A$1:$LI$1),FALSE)</f>
        <v>#N/A</v>
      </c>
      <c r="R1791" s="303" t="e">
        <f>+VLOOKUP($E1791,Consumption!$1:$1048576,MATCH(DATE(R$2,1,1),INV!$A$1:$LI$1),FALSE)</f>
        <v>#N/A</v>
      </c>
      <c r="S1791" s="303" t="e">
        <f>+VLOOKUP($E1791,Consumption!$1:$1048576,MATCH(DATE(S$2,1,1),INV!$A$1:$LI$1),FALSE)</f>
        <v>#N/A</v>
      </c>
      <c r="T1791" s="303" t="e">
        <f>+VLOOKUP($E1791,Consumption!$1:$1048576,MATCH(DATE(T$2,1,1),INV!$A$1:$LI$1),FALSE)</f>
        <v>#N/A</v>
      </c>
      <c r="U1791" s="303" t="e">
        <f>+VLOOKUP($E1791,Consumption!$1:$1048576,MATCH(DATE(U$2,1,1),INV!$A$1:$LI$1),FALSE)</f>
        <v>#N/A</v>
      </c>
      <c r="V1791" s="303" t="e">
        <f>+VLOOKUP($E1791,Consumption!$1:$1048576,MATCH(DATE(V$2,1,1),INV!$A$1:$LI$1),FALSE)</f>
        <v>#N/A</v>
      </c>
      <c r="W1791" s="303" t="e">
        <f>+VLOOKUP($E1791,Consumption!$1:$1048576,MATCH(DATE(W$2,1,1),INV!$A$1:$LI$1),FALSE)</f>
        <v>#N/A</v>
      </c>
      <c r="X1791" s="303" t="e">
        <f>+VLOOKUP($E1791,Consumption!$1:$1048576,MATCH(DATE(X$2,1,1),INV!$A$1:$LI$1),FALSE)</f>
        <v>#N/A</v>
      </c>
      <c r="Y1791" s="303" t="e">
        <f>+VLOOKUP($E1791,Consumption!$1:$1048576,MATCH(DATE(Y$2,1,1),INV!$A$1:$LI$1),FALSE)</f>
        <v>#N/A</v>
      </c>
      <c r="Z1791" s="303" t="e">
        <f>+VLOOKUP($E1791,Consumption!$1:$1048576,MATCH(DATE(Z$2,1,1),INV!$A$1:$LI$1),FALSE)</f>
        <v>#N/A</v>
      </c>
      <c r="AA1791" s="303" t="e">
        <f>+VLOOKUP($E1791,Consumption!$1:$1048576,MATCH(DATE(AA$2,1,1),INV!$A$1:$LI$1),FALSE)</f>
        <v>#N/A</v>
      </c>
      <c r="AB1791" s="303" t="e">
        <f>+VLOOKUP($E1791,Consumption!$1:$1048576,MATCH(DATE(AB$2,1,1),INV!$A$1:$LI$1),FALSE)</f>
        <v>#N/A</v>
      </c>
      <c r="AC1791" s="303" t="e">
        <f>+VLOOKUP($E1791,Consumption!$1:$1048576,MATCH(DATE(AC$2,1,1),INV!$A$1:$LI$1),FALSE)</f>
        <v>#N/A</v>
      </c>
      <c r="AD1791" s="303" t="e">
        <f>+VLOOKUP($E1791,Consumption!$1:$1048576,MATCH(DATE(AD$2,1,1),INV!$A$1:$LI$1),FALSE)</f>
        <v>#N/A</v>
      </c>
      <c r="AE1791" s="303" t="e">
        <f>+VLOOKUP($E1791,Consumption!$1:$1048576,MATCH(DATE(AE$2,1,1),INV!$A$1:$LI$1),FALSE)</f>
        <v>#N/A</v>
      </c>
      <c r="AF1791" s="303" t="e">
        <f>+VLOOKUP($E1791,Consumption!$1:$1048576,MATCH(DATE(AF$2,1,1),INV!$A$1:$LI$1),FALSE)</f>
        <v>#N/A</v>
      </c>
      <c r="AG1791" s="303" t="e">
        <f>+VLOOKUP($E1791,Consumption!$1:$1048576,MATCH(DATE(AG$2,1,1),INV!$A$1:$LI$1),FALSE)</f>
        <v>#N/A</v>
      </c>
      <c r="AH1791" s="303" t="e">
        <f>+VLOOKUP($E1791,Consumption!$1:$1048576,MATCH(DATE(AH$2,1,1),INV!$A$1:$LI$1),FALSE)</f>
        <v>#N/A</v>
      </c>
      <c r="AI1791" s="303" t="e">
        <f>+VLOOKUP($E1791,Consumption!$1:$1048576,MATCH(DATE(AI$2,1,1),INV!$A$1:$LI$1),FALSE)</f>
        <v>#N/A</v>
      </c>
      <c r="AJ1791" s="303" t="e">
        <f>+VLOOKUP($E1791,Consumption!$1:$1048576,MATCH(DATE(AJ$2,1,1),INV!$A$1:$LI$1),FALSE)</f>
        <v>#N/A</v>
      </c>
      <c r="AK1791" s="303" t="e">
        <f>+VLOOKUP($E1791,Consumption!$1:$1048576,MATCH(DATE(AK$2,1,1),INV!$A$1:$LI$1),FALSE)</f>
        <v>#N/A</v>
      </c>
      <c r="AL1791" s="303" t="e">
        <f>+VLOOKUP($E1791,Consumption!$1:$1048576,MATCH(DATE(AL$2,1,1),INV!$A$1:$LI$1),FALSE)</f>
        <v>#N/A</v>
      </c>
      <c r="AM1791" s="303" t="e">
        <f>+VLOOKUP($E1791,Consumption!$1:$1048576,MATCH(DATE(AM$2,1,1),INV!$A$1:$LI$1),FALSE)</f>
        <v>#N/A</v>
      </c>
      <c r="AN1791" s="303" t="e">
        <f>+VLOOKUP($E1791,Consumption!$1:$1048576,MATCH(DATE(AN$2,1,1),INV!$A$1:$LI$1),FALSE)</f>
        <v>#N/A</v>
      </c>
      <c r="AO1791" s="303" t="e">
        <f>+VLOOKUP($E1791,Consumption!$1:$1048576,MATCH(DATE(AO$2,1,1),INV!$A$1:$LI$1),FALSE)</f>
        <v>#N/A</v>
      </c>
    </row>
    <row r="1792" spans="1:41" ht="15" customHeight="1" x14ac:dyDescent="0.35">
      <c r="A1792" s="382"/>
      <c r="B1792" s="392"/>
      <c r="C1792" s="153" t="s">
        <v>592</v>
      </c>
      <c r="D1792" s="119"/>
      <c r="E1792" s="64" t="s">
        <v>640</v>
      </c>
      <c r="F1792" s="303">
        <f>+VLOOKUP($E1792,Consumption!$1:$1048576,MATCH(DATE(F$2,1,1),INV!$A$1:$LI$1),FALSE)</f>
        <v>1.0004644469999999</v>
      </c>
      <c r="G1792" s="303">
        <f>+VLOOKUP($E1792,Consumption!$1:$1048576,MATCH(DATE(G$2,1,1),INV!$A$1:$LI$1),FALSE)</f>
        <v>1.0175220789999999</v>
      </c>
      <c r="H1792" s="303">
        <f>+VLOOKUP($E1792,Consumption!$1:$1048576,MATCH(DATE(H$2,1,1),INV!$A$1:$LI$1),FALSE)</f>
        <v>1.0338538070000001</v>
      </c>
      <c r="I1792" s="303">
        <f>+VLOOKUP($E1792,Consumption!$1:$1048576,MATCH(DATE(I$2,1,1),INV!$A$1:$LI$1),FALSE)</f>
        <v>1.0506291139999999</v>
      </c>
      <c r="J1792" s="303">
        <f>+VLOOKUP($E1792,Consumption!$1:$1048576,MATCH(DATE(J$2,1,1),INV!$A$1:$LI$1),FALSE)</f>
        <v>1.0674373479999999</v>
      </c>
      <c r="K1792" s="303">
        <f>+VLOOKUP($E1792,Consumption!$1:$1048576,MATCH(DATE(K$2,1,1),INV!$A$1:$LI$1),FALSE)</f>
        <v>1.0844153649999999</v>
      </c>
      <c r="L1792" s="303">
        <f>+VLOOKUP($E1792,Consumption!$1:$1048576,MATCH(DATE(L$2,1,1),INV!$A$1:$LI$1),FALSE)</f>
        <v>1.102508654</v>
      </c>
      <c r="M1792" s="303">
        <f>+VLOOKUP($E1792,Consumption!$1:$1048576,MATCH(DATE(M$2,1,1),INV!$A$1:$LI$1),FALSE)</f>
        <v>1.1216212720000001</v>
      </c>
      <c r="N1792" s="303">
        <f>+VLOOKUP($E1792,Consumption!$1:$1048576,MATCH(DATE(N$2,1,1),INV!$A$1:$LI$1),FALSE)</f>
        <v>1.141601042</v>
      </c>
      <c r="O1792" s="303">
        <f>+VLOOKUP($E1792,Consumption!$1:$1048576,MATCH(DATE(O$2,1,1),INV!$A$1:$LI$1),FALSE)</f>
        <v>1.1622913530000001</v>
      </c>
      <c r="P1792" s="303">
        <f>+VLOOKUP($E1792,Consumption!$1:$1048576,MATCH(DATE(P$2,1,1),INV!$A$1:$LI$1),FALSE)</f>
        <v>1.1835891249999999</v>
      </c>
      <c r="Q1792" s="303">
        <f>+VLOOKUP($E1792,Consumption!$1:$1048576,MATCH(DATE(Q$2,1,1),INV!$A$1:$LI$1),FALSE)</f>
        <v>1.205217803</v>
      </c>
      <c r="R1792" s="303">
        <f>+VLOOKUP($E1792,Consumption!$1:$1048576,MATCH(DATE(R$2,1,1),INV!$A$1:$LI$1),FALSE)</f>
        <v>1.2268720179999999</v>
      </c>
      <c r="S1792" s="303">
        <f>+VLOOKUP($E1792,Consumption!$1:$1048576,MATCH(DATE(S$2,1,1),INV!$A$1:$LI$1),FALSE)</f>
        <v>1.248202539</v>
      </c>
      <c r="T1792" s="303">
        <f>+VLOOKUP($E1792,Consumption!$1:$1048576,MATCH(DATE(T$2,1,1),INV!$A$1:$LI$1),FALSE)</f>
        <v>1.269022455</v>
      </c>
      <c r="U1792" s="303">
        <f>+VLOOKUP($E1792,Consumption!$1:$1048576,MATCH(DATE(U$2,1,1),INV!$A$1:$LI$1),FALSE)</f>
        <v>1.2892597560000001</v>
      </c>
      <c r="V1792" s="303">
        <f>+VLOOKUP($E1792,Consumption!$1:$1048576,MATCH(DATE(V$2,1,1),INV!$A$1:$LI$1),FALSE)</f>
        <v>1.3080494039999999</v>
      </c>
      <c r="W1792" s="303">
        <f>+VLOOKUP($E1792,Consumption!$1:$1048576,MATCH(DATE(W$2,1,1),INV!$A$1:$LI$1),FALSE)</f>
        <v>1.3254740620000001</v>
      </c>
      <c r="X1792" s="303">
        <f>+VLOOKUP($E1792,Consumption!$1:$1048576,MATCH(DATE(X$2,1,1),INV!$A$1:$LI$1),FALSE)</f>
        <v>1.3418555089999999</v>
      </c>
      <c r="Y1792" s="303">
        <f>+VLOOKUP($E1792,Consumption!$1:$1048576,MATCH(DATE(Y$2,1,1),INV!$A$1:$LI$1),FALSE)</f>
        <v>1.3575797590000001</v>
      </c>
      <c r="Z1792" s="303">
        <f>+VLOOKUP($E1792,Consumption!$1:$1048576,MATCH(DATE(Z$2,1,1),INV!$A$1:$LI$1),FALSE)</f>
        <v>1.373025631</v>
      </c>
      <c r="AA1792" s="303">
        <f>+VLOOKUP($E1792,Consumption!$1:$1048576,MATCH(DATE(AA$2,1,1),INV!$A$1:$LI$1),FALSE)</f>
        <v>1.38853077</v>
      </c>
      <c r="AB1792" s="303">
        <f>+VLOOKUP($E1792,Consumption!$1:$1048576,MATCH(DATE(AB$2,1,1),INV!$A$1:$LI$1),FALSE)</f>
        <v>1.4044362669999999</v>
      </c>
      <c r="AC1792" s="303">
        <f>+VLOOKUP($E1792,Consumption!$1:$1048576,MATCH(DATE(AC$2,1,1),INV!$A$1:$LI$1),FALSE)</f>
        <v>1.4210915159999999</v>
      </c>
      <c r="AD1792" s="303">
        <f>+VLOOKUP($E1792,Consumption!$1:$1048576,MATCH(DATE(AD$2,1,1),INV!$A$1:$LI$1),FALSE)</f>
        <v>1.4388975420000001</v>
      </c>
      <c r="AE1792" s="303">
        <f>+VLOOKUP($E1792,Consumption!$1:$1048576,MATCH(DATE(AE$2,1,1),INV!$A$1:$LI$1),FALSE)</f>
        <v>1.4581947609999999</v>
      </c>
      <c r="AF1792" s="303">
        <f>+VLOOKUP($E1792,Consumption!$1:$1048576,MATCH(DATE(AF$2,1,1),INV!$A$1:$LI$1),FALSE)</f>
        <v>1.4792984979999999</v>
      </c>
      <c r="AG1792" s="303">
        <f>+VLOOKUP($E1792,Consumption!$1:$1048576,MATCH(DATE(AG$2,1,1),INV!$A$1:$LI$1),FALSE)</f>
        <v>1.5024816249999999</v>
      </c>
      <c r="AH1792" s="303">
        <f>+VLOOKUP($E1792,Consumption!$1:$1048576,MATCH(DATE(AH$2,1,1),INV!$A$1:$LI$1),FALSE)</f>
        <v>1.5279752719999999</v>
      </c>
      <c r="AI1792" s="303">
        <f>+VLOOKUP($E1792,Consumption!$1:$1048576,MATCH(DATE(AI$2,1,1),INV!$A$1:$LI$1),FALSE)</f>
        <v>1.555815446</v>
      </c>
      <c r="AJ1792" s="303">
        <f>+VLOOKUP($E1792,Consumption!$1:$1048576,MATCH(DATE(AJ$2,1,1),INV!$A$1:$LI$1),FALSE)</f>
        <v>1.585982606</v>
      </c>
      <c r="AK1792" s="303">
        <f>+VLOOKUP($E1792,Consumption!$1:$1048576,MATCH(DATE(AK$2,1,1),INV!$A$1:$LI$1),FALSE)</f>
        <v>1.618392104</v>
      </c>
      <c r="AL1792" s="303">
        <f>+VLOOKUP($E1792,Consumption!$1:$1048576,MATCH(DATE(AL$2,1,1),INV!$A$1:$LI$1),FALSE)</f>
        <v>1.6529159630000001</v>
      </c>
      <c r="AM1792" s="303">
        <f>+VLOOKUP($E1792,Consumption!$1:$1048576,MATCH(DATE(AM$2,1,1),INV!$A$1:$LI$1),FALSE)</f>
        <v>1.6893950390000001</v>
      </c>
      <c r="AN1792" s="303">
        <f>+VLOOKUP($E1792,Consumption!$1:$1048576,MATCH(DATE(AN$2,1,1),INV!$A$1:$LI$1),FALSE)</f>
        <v>1.7276408029999999</v>
      </c>
      <c r="AO1792" s="303">
        <f>+VLOOKUP($E1792,Consumption!$1:$1048576,MATCH(DATE(AO$2,1,1),INV!$A$1:$LI$1),FALSE)</f>
        <v>1.7674380919999999</v>
      </c>
    </row>
    <row r="1793" spans="1:41" ht="15" customHeight="1" x14ac:dyDescent="0.35">
      <c r="A1793" s="382"/>
      <c r="B1793" s="392"/>
      <c r="C1793" s="153" t="s">
        <v>593</v>
      </c>
      <c r="D1793" s="119"/>
      <c r="E1793" s="64" t="s">
        <v>641</v>
      </c>
      <c r="F1793" s="303">
        <f>+VLOOKUP($E1793,Consumption!$1:$1048576,MATCH(DATE(F$2,1,1),INV!$A$1:$LI$1),FALSE)</f>
        <v>1.0000448319999999</v>
      </c>
      <c r="G1793" s="303">
        <f>+VLOOKUP($E1793,Consumption!$1:$1048576,MATCH(DATE(G$2,1,1),INV!$A$1:$LI$1),FALSE)</f>
        <v>1.0141384149999999</v>
      </c>
      <c r="H1793" s="303">
        <f>+VLOOKUP($E1793,Consumption!$1:$1048576,MATCH(DATE(H$2,1,1),INV!$A$1:$LI$1),FALSE)</f>
        <v>1.0279183009999999</v>
      </c>
      <c r="I1793" s="303">
        <f>+VLOOKUP($E1793,Consumption!$1:$1048576,MATCH(DATE(I$2,1,1),INV!$A$1:$LI$1),FALSE)</f>
        <v>1.0418078900000001</v>
      </c>
      <c r="J1793" s="303">
        <f>+VLOOKUP($E1793,Consumption!$1:$1048576,MATCH(DATE(J$2,1,1),INV!$A$1:$LI$1),FALSE)</f>
        <v>1.0558013390000001</v>
      </c>
      <c r="K1793" s="303">
        <f>+VLOOKUP($E1793,Consumption!$1:$1048576,MATCH(DATE(K$2,1,1),INV!$A$1:$LI$1),FALSE)</f>
        <v>1.069988124</v>
      </c>
      <c r="L1793" s="303">
        <f>+VLOOKUP($E1793,Consumption!$1:$1048576,MATCH(DATE(L$2,1,1),INV!$A$1:$LI$1),FALSE)</f>
        <v>1.0847166829999999</v>
      </c>
      <c r="M1793" s="303">
        <f>+VLOOKUP($E1793,Consumption!$1:$1048576,MATCH(DATE(M$2,1,1),INV!$A$1:$LI$1),FALSE)</f>
        <v>1.09990579</v>
      </c>
      <c r="N1793" s="303">
        <f>+VLOOKUP($E1793,Consumption!$1:$1048576,MATCH(DATE(N$2,1,1),INV!$A$1:$LI$1),FALSE)</f>
        <v>1.1154843400000001</v>
      </c>
      <c r="O1793" s="303">
        <f>+VLOOKUP($E1793,Consumption!$1:$1048576,MATCH(DATE(O$2,1,1),INV!$A$1:$LI$1),FALSE)</f>
        <v>1.1313991249999999</v>
      </c>
      <c r="P1793" s="303">
        <f>+VLOOKUP($E1793,Consumption!$1:$1048576,MATCH(DATE(P$2,1,1),INV!$A$1:$LI$1),FALSE)</f>
        <v>1.1476212029999999</v>
      </c>
      <c r="Q1793" s="303">
        <f>+VLOOKUP($E1793,Consumption!$1:$1048576,MATCH(DATE(Q$2,1,1),INV!$A$1:$LI$1),FALSE)</f>
        <v>1.1636969930000001</v>
      </c>
      <c r="R1793" s="303">
        <f>+VLOOKUP($E1793,Consumption!$1:$1048576,MATCH(DATE(R$2,1,1),INV!$A$1:$LI$1),FALSE)</f>
        <v>1.1792807839999999</v>
      </c>
      <c r="S1793" s="303">
        <f>+VLOOKUP($E1793,Consumption!$1:$1048576,MATCH(DATE(S$2,1,1),INV!$A$1:$LI$1),FALSE)</f>
        <v>1.194160281</v>
      </c>
      <c r="T1793" s="303">
        <f>+VLOOKUP($E1793,Consumption!$1:$1048576,MATCH(DATE(T$2,1,1),INV!$A$1:$LI$1),FALSE)</f>
        <v>1.2084282850000001</v>
      </c>
      <c r="U1793" s="303">
        <f>+VLOOKUP($E1793,Consumption!$1:$1048576,MATCH(DATE(U$2,1,1),INV!$A$1:$LI$1),FALSE)</f>
        <v>1.2222298570000001</v>
      </c>
      <c r="V1793" s="303">
        <f>+VLOOKUP($E1793,Consumption!$1:$1048576,MATCH(DATE(V$2,1,1),INV!$A$1:$LI$1),FALSE)</f>
        <v>1.2352405559999999</v>
      </c>
      <c r="W1793" s="303">
        <f>+VLOOKUP($E1793,Consumption!$1:$1048576,MATCH(DATE(W$2,1,1),INV!$A$1:$LI$1),FALSE)</f>
        <v>1.2475518649999999</v>
      </c>
      <c r="X1793" s="303">
        <f>+VLOOKUP($E1793,Consumption!$1:$1048576,MATCH(DATE(X$2,1,1),INV!$A$1:$LI$1),FALSE)</f>
        <v>1.2594596929999999</v>
      </c>
      <c r="Y1793" s="303">
        <f>+VLOOKUP($E1793,Consumption!$1:$1048576,MATCH(DATE(Y$2,1,1),INV!$A$1:$LI$1),FALSE)</f>
        <v>1.271273688</v>
      </c>
      <c r="Z1793" s="303">
        <f>+VLOOKUP($E1793,Consumption!$1:$1048576,MATCH(DATE(Z$2,1,1),INV!$A$1:$LI$1),FALSE)</f>
        <v>1.2832664460000001</v>
      </c>
      <c r="AA1793" s="303">
        <f>+VLOOKUP($E1793,Consumption!$1:$1048576,MATCH(DATE(AA$2,1,1),INV!$A$1:$LI$1),FALSE)</f>
        <v>1.2956450749999999</v>
      </c>
      <c r="AB1793" s="303">
        <f>+VLOOKUP($E1793,Consumption!$1:$1048576,MATCH(DATE(AB$2,1,1),INV!$A$1:$LI$1),FALSE)</f>
        <v>1.308639068</v>
      </c>
      <c r="AC1793" s="303">
        <f>+VLOOKUP($E1793,Consumption!$1:$1048576,MATCH(DATE(AC$2,1,1),INV!$A$1:$LI$1),FALSE)</f>
        <v>1.322497029</v>
      </c>
      <c r="AD1793" s="303">
        <f>+VLOOKUP($E1793,Consumption!$1:$1048576,MATCH(DATE(AD$2,1,1),INV!$A$1:$LI$1),FALSE)</f>
        <v>1.337582636</v>
      </c>
      <c r="AE1793" s="303">
        <f>+VLOOKUP($E1793,Consumption!$1:$1048576,MATCH(DATE(AE$2,1,1),INV!$A$1:$LI$1),FALSE)</f>
        <v>1.3541188900000001</v>
      </c>
      <c r="AF1793" s="303">
        <f>+VLOOKUP($E1793,Consumption!$1:$1048576,MATCH(DATE(AF$2,1,1),INV!$A$1:$LI$1),FALSE)</f>
        <v>1.372306005</v>
      </c>
      <c r="AG1793" s="303">
        <f>+VLOOKUP($E1793,Consumption!$1:$1048576,MATCH(DATE(AG$2,1,1),INV!$A$1:$LI$1),FALSE)</f>
        <v>1.3922698099999999</v>
      </c>
      <c r="AH1793" s="303">
        <f>+VLOOKUP($E1793,Consumption!$1:$1048576,MATCH(DATE(AH$2,1,1),INV!$A$1:$LI$1),FALSE)</f>
        <v>1.4140980869999999</v>
      </c>
      <c r="AI1793" s="303">
        <f>+VLOOKUP($E1793,Consumption!$1:$1048576,MATCH(DATE(AI$2,1,1),INV!$A$1:$LI$1),FALSE)</f>
        <v>1.4375957130000001</v>
      </c>
      <c r="AJ1793" s="303">
        <f>+VLOOKUP($E1793,Consumption!$1:$1048576,MATCH(DATE(AJ$2,1,1),INV!$A$1:$LI$1),FALSE)</f>
        <v>1.4626655340000001</v>
      </c>
      <c r="AK1793" s="303">
        <f>+VLOOKUP($E1793,Consumption!$1:$1048576,MATCH(DATE(AK$2,1,1),INV!$A$1:$LI$1),FALSE)</f>
        <v>1.489215328</v>
      </c>
      <c r="AL1793" s="303">
        <f>+VLOOKUP($E1793,Consumption!$1:$1048576,MATCH(DATE(AL$2,1,1),INV!$A$1:$LI$1),FALSE)</f>
        <v>1.5171534840000001</v>
      </c>
      <c r="AM1793" s="303">
        <f>+VLOOKUP($E1793,Consumption!$1:$1048576,MATCH(DATE(AM$2,1,1),INV!$A$1:$LI$1),FALSE)</f>
        <v>1.546383719</v>
      </c>
      <c r="AN1793" s="303">
        <f>+VLOOKUP($E1793,Consumption!$1:$1048576,MATCH(DATE(AN$2,1,1),INV!$A$1:$LI$1),FALSE)</f>
        <v>1.5767943710000001</v>
      </c>
      <c r="AO1793" s="303">
        <f>+VLOOKUP($E1793,Consumption!$1:$1048576,MATCH(DATE(AO$2,1,1),INV!$A$1:$LI$1),FALSE)</f>
        <v>1.6082594050000001</v>
      </c>
    </row>
    <row r="1794" spans="1:41" ht="15" customHeight="1" x14ac:dyDescent="0.35">
      <c r="A1794" s="382"/>
      <c r="B1794" s="392"/>
      <c r="C1794" s="153" t="s">
        <v>594</v>
      </c>
      <c r="D1794" s="119"/>
      <c r="E1794" s="64" t="s">
        <v>642</v>
      </c>
      <c r="F1794" s="303">
        <f>+VLOOKUP($E1794,Consumption!$1:$1048576,MATCH(DATE(F$2,1,1),INV!$A$1:$LI$1),FALSE)</f>
        <v>1.0035513119999999</v>
      </c>
      <c r="G1794" s="303">
        <f>+VLOOKUP($E1794,Consumption!$1:$1048576,MATCH(DATE(G$2,1,1),INV!$A$1:$LI$1),FALSE)</f>
        <v>1.024137254</v>
      </c>
      <c r="H1794" s="303">
        <f>+VLOOKUP($E1794,Consumption!$1:$1048576,MATCH(DATE(H$2,1,1),INV!$A$1:$LI$1),FALSE)</f>
        <v>1.044772971</v>
      </c>
      <c r="I1794" s="303">
        <f>+VLOOKUP($E1794,Consumption!$1:$1048576,MATCH(DATE(I$2,1,1),INV!$A$1:$LI$1),FALSE)</f>
        <v>1.0666031439999999</v>
      </c>
      <c r="J1794" s="303">
        <f>+VLOOKUP($E1794,Consumption!$1:$1048576,MATCH(DATE(J$2,1,1),INV!$A$1:$LI$1),FALSE)</f>
        <v>1.08530602</v>
      </c>
      <c r="K1794" s="303">
        <f>+VLOOKUP($E1794,Consumption!$1:$1048576,MATCH(DATE(K$2,1,1),INV!$A$1:$LI$1),FALSE)</f>
        <v>1.1023058349999999</v>
      </c>
      <c r="L1794" s="303">
        <f>+VLOOKUP($E1794,Consumption!$1:$1048576,MATCH(DATE(L$2,1,1),INV!$A$1:$LI$1),FALSE)</f>
        <v>1.120031719</v>
      </c>
      <c r="M1794" s="303">
        <f>+VLOOKUP($E1794,Consumption!$1:$1048576,MATCH(DATE(M$2,1,1),INV!$A$1:$LI$1),FALSE)</f>
        <v>1.1388142560000001</v>
      </c>
      <c r="N1794" s="303">
        <f>+VLOOKUP($E1794,Consumption!$1:$1048576,MATCH(DATE(N$2,1,1),INV!$A$1:$LI$1),FALSE)</f>
        <v>1.1587593439999999</v>
      </c>
      <c r="O1794" s="303">
        <f>+VLOOKUP($E1794,Consumption!$1:$1048576,MATCH(DATE(O$2,1,1),INV!$A$1:$LI$1),FALSE)</f>
        <v>1.1796570980000001</v>
      </c>
      <c r="P1794" s="303">
        <f>+VLOOKUP($E1794,Consumption!$1:$1048576,MATCH(DATE(P$2,1,1),INV!$A$1:$LI$1),FALSE)</f>
        <v>1.201318283</v>
      </c>
      <c r="Q1794" s="303">
        <f>+VLOOKUP($E1794,Consumption!$1:$1048576,MATCH(DATE(Q$2,1,1),INV!$A$1:$LI$1),FALSE)</f>
        <v>1.2233091659999999</v>
      </c>
      <c r="R1794" s="303">
        <f>+VLOOKUP($E1794,Consumption!$1:$1048576,MATCH(DATE(R$2,1,1),INV!$A$1:$LI$1),FALSE)</f>
        <v>1.2452319409999999</v>
      </c>
      <c r="S1794" s="303">
        <f>+VLOOKUP($E1794,Consumption!$1:$1048576,MATCH(DATE(S$2,1,1),INV!$A$1:$LI$1),FALSE)</f>
        <v>1.2667243459999999</v>
      </c>
      <c r="T1794" s="303">
        <f>+VLOOKUP($E1794,Consumption!$1:$1048576,MATCH(DATE(T$2,1,1),INV!$A$1:$LI$1),FALSE)</f>
        <v>1.2876534239999999</v>
      </c>
      <c r="U1794" s="303">
        <f>+VLOOKUP($E1794,Consumption!$1:$1048576,MATCH(DATE(U$2,1,1),INV!$A$1:$LI$1),FALSE)</f>
        <v>1.308002374</v>
      </c>
      <c r="V1794" s="303">
        <f>+VLOOKUP($E1794,Consumption!$1:$1048576,MATCH(DATE(V$2,1,1),INV!$A$1:$LI$1),FALSE)</f>
        <v>1.326339433</v>
      </c>
      <c r="W1794" s="303">
        <f>+VLOOKUP($E1794,Consumption!$1:$1048576,MATCH(DATE(W$2,1,1),INV!$A$1:$LI$1),FALSE)</f>
        <v>1.3429779420000001</v>
      </c>
      <c r="X1794" s="303">
        <f>+VLOOKUP($E1794,Consumption!$1:$1048576,MATCH(DATE(X$2,1,1),INV!$A$1:$LI$1),FALSE)</f>
        <v>1.3584465489999999</v>
      </c>
      <c r="Y1794" s="303">
        <f>+VLOOKUP($E1794,Consumption!$1:$1048576,MATCH(DATE(Y$2,1,1),INV!$A$1:$LI$1),FALSE)</f>
        <v>1.37326525</v>
      </c>
      <c r="Z1794" s="303">
        <f>+VLOOKUP($E1794,Consumption!$1:$1048576,MATCH(DATE(Z$2,1,1),INV!$A$1:$LI$1),FALSE)</f>
        <v>1.38788198</v>
      </c>
      <c r="AA1794" s="303">
        <f>+VLOOKUP($E1794,Consumption!$1:$1048576,MATCH(DATE(AA$2,1,1),INV!$A$1:$LI$1),FALSE)</f>
        <v>1.4026540999999999</v>
      </c>
      <c r="AB1794" s="303">
        <f>+VLOOKUP($E1794,Consumption!$1:$1048576,MATCH(DATE(AB$2,1,1),INV!$A$1:$LI$1),FALSE)</f>
        <v>1.417920807</v>
      </c>
      <c r="AC1794" s="303">
        <f>+VLOOKUP($E1794,Consumption!$1:$1048576,MATCH(DATE(AC$2,1,1),INV!$A$1:$LI$1),FALSE)</f>
        <v>1.43401684</v>
      </c>
      <c r="AD1794" s="303">
        <f>+VLOOKUP($E1794,Consumption!$1:$1048576,MATCH(DATE(AD$2,1,1),INV!$A$1:$LI$1),FALSE)</f>
        <v>1.451342482</v>
      </c>
      <c r="AE1794" s="303">
        <f>+VLOOKUP($E1794,Consumption!$1:$1048576,MATCH(DATE(AE$2,1,1),INV!$A$1:$LI$1),FALSE)</f>
        <v>1.4702074469999999</v>
      </c>
      <c r="AF1794" s="303">
        <f>+VLOOKUP($E1794,Consumption!$1:$1048576,MATCH(DATE(AF$2,1,1),INV!$A$1:$LI$1),FALSE)</f>
        <v>1.49089644</v>
      </c>
      <c r="AG1794" s="303">
        <f>+VLOOKUP($E1794,Consumption!$1:$1048576,MATCH(DATE(AG$2,1,1),INV!$A$1:$LI$1),FALSE)</f>
        <v>1.5136396329999999</v>
      </c>
      <c r="AH1794" s="303">
        <f>+VLOOKUP($E1794,Consumption!$1:$1048576,MATCH(DATE(AH$2,1,1),INV!$A$1:$LI$1),FALSE)</f>
        <v>1.5386278689999999</v>
      </c>
      <c r="AI1794" s="303">
        <f>+VLOOKUP($E1794,Consumption!$1:$1048576,MATCH(DATE(AI$2,1,1),INV!$A$1:$LI$1),FALSE)</f>
        <v>1.56582592</v>
      </c>
      <c r="AJ1794" s="303">
        <f>+VLOOKUP($E1794,Consumption!$1:$1048576,MATCH(DATE(AJ$2,1,1),INV!$A$1:$LI$1),FALSE)</f>
        <v>1.5951938059999999</v>
      </c>
      <c r="AK1794" s="303">
        <f>+VLOOKUP($E1794,Consumption!$1:$1048576,MATCH(DATE(AK$2,1,1),INV!$A$1:$LI$1),FALSE)</f>
        <v>1.626648777</v>
      </c>
      <c r="AL1794" s="303">
        <f>+VLOOKUP($E1794,Consumption!$1:$1048576,MATCH(DATE(AL$2,1,1),INV!$A$1:$LI$1),FALSE)</f>
        <v>1.6600770220000001</v>
      </c>
      <c r="AM1794" s="303">
        <f>+VLOOKUP($E1794,Consumption!$1:$1048576,MATCH(DATE(AM$2,1,1),INV!$A$1:$LI$1),FALSE)</f>
        <v>1.6953401320000001</v>
      </c>
      <c r="AN1794" s="303">
        <f>+VLOOKUP($E1794,Consumption!$1:$1048576,MATCH(DATE(AN$2,1,1),INV!$A$1:$LI$1),FALSE)</f>
        <v>1.73227292</v>
      </c>
      <c r="AO1794" s="303">
        <f>+VLOOKUP($E1794,Consumption!$1:$1048576,MATCH(DATE(AO$2,1,1),INV!$A$1:$LI$1),FALSE)</f>
        <v>1.7706858089999999</v>
      </c>
    </row>
    <row r="1795" spans="1:41" ht="15" customHeight="1" x14ac:dyDescent="0.35">
      <c r="A1795" s="382"/>
      <c r="B1795" s="392"/>
      <c r="C1795" s="153" t="s">
        <v>595</v>
      </c>
      <c r="D1795" s="119"/>
      <c r="E1795" s="64" t="s">
        <v>643</v>
      </c>
      <c r="F1795" s="303">
        <f>+VLOOKUP($E1795,Consumption!$1:$1048576,MATCH(DATE(F$2,1,1),INV!$A$1:$LI$1),FALSE)</f>
        <v>1.00041315</v>
      </c>
      <c r="G1795" s="303">
        <f>+VLOOKUP($E1795,Consumption!$1:$1048576,MATCH(DATE(G$2,1,1),INV!$A$1:$LI$1),FALSE)</f>
        <v>1.0164731309999999</v>
      </c>
      <c r="H1795" s="303">
        <f>+VLOOKUP($E1795,Consumption!$1:$1048576,MATCH(DATE(H$2,1,1),INV!$A$1:$LI$1),FALSE)</f>
        <v>1.032053814</v>
      </c>
      <c r="I1795" s="303">
        <f>+VLOOKUP($E1795,Consumption!$1:$1048576,MATCH(DATE(I$2,1,1),INV!$A$1:$LI$1),FALSE)</f>
        <v>1.047910611</v>
      </c>
      <c r="J1795" s="303">
        <f>+VLOOKUP($E1795,Consumption!$1:$1048576,MATCH(DATE(J$2,1,1),INV!$A$1:$LI$1),FALSE)</f>
        <v>1.0635672</v>
      </c>
      <c r="K1795" s="303">
        <f>+VLOOKUP($E1795,Consumption!$1:$1048576,MATCH(DATE(K$2,1,1),INV!$A$1:$LI$1),FALSE)</f>
        <v>1.0792427769999999</v>
      </c>
      <c r="L1795" s="303">
        <f>+VLOOKUP($E1795,Consumption!$1:$1048576,MATCH(DATE(L$2,1,1),INV!$A$1:$LI$1),FALSE)</f>
        <v>1.095673221</v>
      </c>
      <c r="M1795" s="303">
        <f>+VLOOKUP($E1795,Consumption!$1:$1048576,MATCH(DATE(M$2,1,1),INV!$A$1:$LI$1),FALSE)</f>
        <v>1.112839801</v>
      </c>
      <c r="N1795" s="303">
        <f>+VLOOKUP($E1795,Consumption!$1:$1048576,MATCH(DATE(N$2,1,1),INV!$A$1:$LI$1),FALSE)</f>
        <v>1.1306707739999999</v>
      </c>
      <c r="O1795" s="303">
        <f>+VLOOKUP($E1795,Consumption!$1:$1048576,MATCH(DATE(O$2,1,1),INV!$A$1:$LI$1),FALSE)</f>
        <v>1.149069165</v>
      </c>
      <c r="P1795" s="303">
        <f>+VLOOKUP($E1795,Consumption!$1:$1048576,MATCH(DATE(P$2,1,1),INV!$A$1:$LI$1),FALSE)</f>
        <v>1.1679676960000001</v>
      </c>
      <c r="Q1795" s="303">
        <f>+VLOOKUP($E1795,Consumption!$1:$1048576,MATCH(DATE(Q$2,1,1),INV!$A$1:$LI$1),FALSE)</f>
        <v>1.187006</v>
      </c>
      <c r="R1795" s="303">
        <f>+VLOOKUP($E1795,Consumption!$1:$1048576,MATCH(DATE(R$2,1,1),INV!$A$1:$LI$1),FALSE)</f>
        <v>1.2058548170000001</v>
      </c>
      <c r="S1795" s="303">
        <f>+VLOOKUP($E1795,Consumption!$1:$1048576,MATCH(DATE(S$2,1,1),INV!$A$1:$LI$1),FALSE)</f>
        <v>1.22422586</v>
      </c>
      <c r="T1795" s="303">
        <f>+VLOOKUP($E1795,Consumption!$1:$1048576,MATCH(DATE(T$2,1,1),INV!$A$1:$LI$1),FALSE)</f>
        <v>1.2420616579999999</v>
      </c>
      <c r="U1795" s="303">
        <f>+VLOOKUP($E1795,Consumption!$1:$1048576,MATCH(DATE(U$2,1,1),INV!$A$1:$LI$1),FALSE)</f>
        <v>1.2593900140000001</v>
      </c>
      <c r="V1795" s="303">
        <f>+VLOOKUP($E1795,Consumption!$1:$1048576,MATCH(DATE(V$2,1,1),INV!$A$1:$LI$1),FALSE)</f>
        <v>1.2755673190000001</v>
      </c>
      <c r="W1795" s="303">
        <f>+VLOOKUP($E1795,Consumption!$1:$1048576,MATCH(DATE(W$2,1,1),INV!$A$1:$LI$1),FALSE)</f>
        <v>1.2906557540000001</v>
      </c>
      <c r="X1795" s="303">
        <f>+VLOOKUP($E1795,Consumption!$1:$1048576,MATCH(DATE(X$2,1,1),INV!$A$1:$LI$1),FALSE)</f>
        <v>1.3049573880000001</v>
      </c>
      <c r="Y1795" s="303">
        <f>+VLOOKUP($E1795,Consumption!$1:$1048576,MATCH(DATE(Y$2,1,1),INV!$A$1:$LI$1),FALSE)</f>
        <v>1.3188207780000001</v>
      </c>
      <c r="Z1795" s="303">
        <f>+VLOOKUP($E1795,Consumption!$1:$1048576,MATCH(DATE(Z$2,1,1),INV!$A$1:$LI$1),FALSE)</f>
        <v>1.3325762210000001</v>
      </c>
      <c r="AA1795" s="303">
        <f>+VLOOKUP($E1795,Consumption!$1:$1048576,MATCH(DATE(AA$2,1,1),INV!$A$1:$LI$1),FALSE)</f>
        <v>1.3465036130000001</v>
      </c>
      <c r="AB1795" s="303">
        <f>+VLOOKUP($E1795,Consumption!$1:$1048576,MATCH(DATE(AB$2,1,1),INV!$A$1:$LI$1),FALSE)</f>
        <v>1.360895449</v>
      </c>
      <c r="AC1795" s="303">
        <f>+VLOOKUP($E1795,Consumption!$1:$1048576,MATCH(DATE(AC$2,1,1),INV!$A$1:$LI$1),FALSE)</f>
        <v>1.376056967</v>
      </c>
      <c r="AD1795" s="303">
        <f>+VLOOKUP($E1795,Consumption!$1:$1048576,MATCH(DATE(AD$2,1,1),INV!$A$1:$LI$1),FALSE)</f>
        <v>1.3923738919999999</v>
      </c>
      <c r="AE1795" s="303">
        <f>+VLOOKUP($E1795,Consumption!$1:$1048576,MATCH(DATE(AE$2,1,1),INV!$A$1:$LI$1),FALSE)</f>
        <v>1.410134969</v>
      </c>
      <c r="AF1795" s="303">
        <f>+VLOOKUP($E1795,Consumption!$1:$1048576,MATCH(DATE(AF$2,1,1),INV!$A$1:$LI$1),FALSE)</f>
        <v>1.429605698</v>
      </c>
      <c r="AG1795" s="303">
        <f>+VLOOKUP($E1795,Consumption!$1:$1048576,MATCH(DATE(AG$2,1,1),INV!$A$1:$LI$1),FALSE)</f>
        <v>1.450994326</v>
      </c>
      <c r="AH1795" s="303">
        <f>+VLOOKUP($E1795,Consumption!$1:$1048576,MATCH(DATE(AH$2,1,1),INV!$A$1:$LI$1),FALSE)</f>
        <v>1.474469043</v>
      </c>
      <c r="AI1795" s="303">
        <f>+VLOOKUP($E1795,Consumption!$1:$1048576,MATCH(DATE(AI$2,1,1),INV!$A$1:$LI$1),FALSE)</f>
        <v>1.4999641260000001</v>
      </c>
      <c r="AJ1795" s="303">
        <f>+VLOOKUP($E1795,Consumption!$1:$1048576,MATCH(DATE(AJ$2,1,1),INV!$A$1:$LI$1),FALSE)</f>
        <v>1.527432838</v>
      </c>
      <c r="AK1795" s="303">
        <f>+VLOOKUP($E1795,Consumption!$1:$1048576,MATCH(DATE(AK$2,1,1),INV!$A$1:$LI$1),FALSE)</f>
        <v>1.556799064</v>
      </c>
      <c r="AL1795" s="303">
        <f>+VLOOKUP($E1795,Consumption!$1:$1048576,MATCH(DATE(AL$2,1,1),INV!$A$1:$LI$1),FALSE)</f>
        <v>1.5879647290000001</v>
      </c>
      <c r="AM1795" s="303">
        <f>+VLOOKUP($E1795,Consumption!$1:$1048576,MATCH(DATE(AM$2,1,1),INV!$A$1:$LI$1),FALSE)</f>
        <v>1.6208114840000001</v>
      </c>
      <c r="AN1795" s="303">
        <f>+VLOOKUP($E1795,Consumption!$1:$1048576,MATCH(DATE(AN$2,1,1),INV!$A$1:$LI$1),FALSE)</f>
        <v>1.6551953109999999</v>
      </c>
      <c r="AO1795" s="303">
        <f>+VLOOKUP($E1795,Consumption!$1:$1048576,MATCH(DATE(AO$2,1,1),INV!$A$1:$LI$1),FALSE)</f>
        <v>1.6909482899999999</v>
      </c>
    </row>
    <row r="1796" spans="1:41" ht="15" customHeight="1" x14ac:dyDescent="0.35">
      <c r="A1796" s="382"/>
      <c r="B1796" s="392"/>
      <c r="C1796" s="153" t="s">
        <v>596</v>
      </c>
      <c r="D1796" s="119"/>
      <c r="E1796" s="64" t="s">
        <v>644</v>
      </c>
      <c r="F1796" s="303">
        <f>+VLOOKUP($E1796,Consumption!$1:$1048576,MATCH(DATE(F$2,1,1),INV!$A$1:$LI$1),FALSE)</f>
        <v>1.0001975590000001</v>
      </c>
      <c r="G1796" s="303">
        <f>+VLOOKUP($E1796,Consumption!$1:$1048576,MATCH(DATE(G$2,1,1),INV!$A$1:$LI$1),FALSE)</f>
        <v>1.0148717110000001</v>
      </c>
      <c r="H1796" s="303">
        <f>+VLOOKUP($E1796,Consumption!$1:$1048576,MATCH(DATE(H$2,1,1),INV!$A$1:$LI$1),FALSE)</f>
        <v>1.029188215</v>
      </c>
      <c r="I1796" s="303">
        <f>+VLOOKUP($E1796,Consumption!$1:$1048576,MATCH(DATE(I$2,1,1),INV!$A$1:$LI$1),FALSE)</f>
        <v>1.0438168649999999</v>
      </c>
      <c r="J1796" s="303">
        <f>+VLOOKUP($E1796,Consumption!$1:$1048576,MATCH(DATE(J$2,1,1),INV!$A$1:$LI$1),FALSE)</f>
        <v>1.0585324519999999</v>
      </c>
      <c r="K1796" s="303">
        <f>+VLOOKUP($E1796,Consumption!$1:$1048576,MATCH(DATE(K$2,1,1),INV!$A$1:$LI$1),FALSE)</f>
        <v>1.0734904750000001</v>
      </c>
      <c r="L1796" s="303">
        <f>+VLOOKUP($E1796,Consumption!$1:$1048576,MATCH(DATE(L$2,1,1),INV!$A$1:$LI$1),FALSE)</f>
        <v>1.089308344</v>
      </c>
      <c r="M1796" s="303">
        <f>+VLOOKUP($E1796,Consumption!$1:$1048576,MATCH(DATE(M$2,1,1),INV!$A$1:$LI$1),FALSE)</f>
        <v>1.1057921559999999</v>
      </c>
      <c r="N1796" s="303">
        <f>+VLOOKUP($E1796,Consumption!$1:$1048576,MATCH(DATE(N$2,1,1),INV!$A$1:$LI$1),FALSE)</f>
        <v>1.1227806870000001</v>
      </c>
      <c r="O1796" s="303">
        <f>+VLOOKUP($E1796,Consumption!$1:$1048576,MATCH(DATE(O$2,1,1),INV!$A$1:$LI$1),FALSE)</f>
        <v>1.140161296</v>
      </c>
      <c r="P1796" s="303">
        <f>+VLOOKUP($E1796,Consumption!$1:$1048576,MATCH(DATE(P$2,1,1),INV!$A$1:$LI$1),FALSE)</f>
        <v>1.15788504</v>
      </c>
      <c r="Q1796" s="303">
        <f>+VLOOKUP($E1796,Consumption!$1:$1048576,MATCH(DATE(Q$2,1,1),INV!$A$1:$LI$1),FALSE)</f>
        <v>1.175546564</v>
      </c>
      <c r="R1796" s="303">
        <f>+VLOOKUP($E1796,Consumption!$1:$1048576,MATCH(DATE(R$2,1,1),INV!$A$1:$LI$1),FALSE)</f>
        <v>1.1928273789999999</v>
      </c>
      <c r="S1796" s="303">
        <f>+VLOOKUP($E1796,Consumption!$1:$1048576,MATCH(DATE(S$2,1,1),INV!$A$1:$LI$1),FALSE)</f>
        <v>1.2094982249999999</v>
      </c>
      <c r="T1796" s="303">
        <f>+VLOOKUP($E1796,Consumption!$1:$1048576,MATCH(DATE(T$2,1,1),INV!$A$1:$LI$1),FALSE)</f>
        <v>1.225593905</v>
      </c>
      <c r="U1796" s="303">
        <f>+VLOOKUP($E1796,Consumption!$1:$1048576,MATCH(DATE(U$2,1,1),INV!$A$1:$LI$1),FALSE)</f>
        <v>1.2412102949999999</v>
      </c>
      <c r="V1796" s="303">
        <f>+VLOOKUP($E1796,Consumption!$1:$1048576,MATCH(DATE(V$2,1,1),INV!$A$1:$LI$1),FALSE)</f>
        <v>1.2557912840000001</v>
      </c>
      <c r="W1796" s="303">
        <f>+VLOOKUP($E1796,Consumption!$1:$1048576,MATCH(DATE(W$2,1,1),INV!$A$1:$LI$1),FALSE)</f>
        <v>1.269503643</v>
      </c>
      <c r="X1796" s="303">
        <f>+VLOOKUP($E1796,Consumption!$1:$1048576,MATCH(DATE(X$2,1,1),INV!$A$1:$LI$1),FALSE)</f>
        <v>1.2826994060000001</v>
      </c>
      <c r="Y1796" s="303">
        <f>+VLOOKUP($E1796,Consumption!$1:$1048576,MATCH(DATE(Y$2,1,1),INV!$A$1:$LI$1),FALSE)</f>
        <v>1.2957230719999999</v>
      </c>
      <c r="Z1796" s="303">
        <f>+VLOOKUP($E1796,Consumption!$1:$1048576,MATCH(DATE(Z$2,1,1),INV!$A$1:$LI$1),FALSE)</f>
        <v>1.3088671059999999</v>
      </c>
      <c r="AA1796" s="303">
        <f>+VLOOKUP($E1796,Consumption!$1:$1048576,MATCH(DATE(AA$2,1,1),INV!$A$1:$LI$1),FALSE)</f>
        <v>1.3223557079999999</v>
      </c>
      <c r="AB1796" s="303">
        <f>+VLOOKUP($E1796,Consumption!$1:$1048576,MATCH(DATE(AB$2,1,1),INV!$A$1:$LI$1),FALSE)</f>
        <v>1.3364333559999999</v>
      </c>
      <c r="AC1796" s="303">
        <f>+VLOOKUP($E1796,Consumption!$1:$1048576,MATCH(DATE(AC$2,1,1),INV!$A$1:$LI$1),FALSE)</f>
        <v>1.351367092</v>
      </c>
      <c r="AD1796" s="303">
        <f>+VLOOKUP($E1796,Consumption!$1:$1048576,MATCH(DATE(AD$2,1,1),INV!$A$1:$LI$1),FALSE)</f>
        <v>1.367530481</v>
      </c>
      <c r="AE1796" s="303">
        <f>+VLOOKUP($E1796,Consumption!$1:$1048576,MATCH(DATE(AE$2,1,1),INV!$A$1:$LI$1),FALSE)</f>
        <v>1.385174149</v>
      </c>
      <c r="AF1796" s="303">
        <f>+VLOOKUP($E1796,Consumption!$1:$1048576,MATCH(DATE(AF$2,1,1),INV!$A$1:$LI$1),FALSE)</f>
        <v>1.4045271349999999</v>
      </c>
      <c r="AG1796" s="303">
        <f>+VLOOKUP($E1796,Consumption!$1:$1048576,MATCH(DATE(AG$2,1,1),INV!$A$1:$LI$1),FALSE)</f>
        <v>1.4257527379999999</v>
      </c>
      <c r="AH1796" s="303">
        <f>+VLOOKUP($E1796,Consumption!$1:$1048576,MATCH(DATE(AH$2,1,1),INV!$A$1:$LI$1),FALSE)</f>
        <v>1.4489779890000001</v>
      </c>
      <c r="AI1796" s="303">
        <f>+VLOOKUP($E1796,Consumption!$1:$1048576,MATCH(DATE(AI$2,1,1),INV!$A$1:$LI$1),FALSE)</f>
        <v>1.474064558</v>
      </c>
      <c r="AJ1796" s="303">
        <f>+VLOOKUP($E1796,Consumption!$1:$1048576,MATCH(DATE(AJ$2,1,1),INV!$A$1:$LI$1),FALSE)</f>
        <v>1.5009379490000001</v>
      </c>
      <c r="AK1796" s="303">
        <f>+VLOOKUP($E1796,Consumption!$1:$1048576,MATCH(DATE(AK$2,1,1),INV!$A$1:$LI$1),FALSE)</f>
        <v>1.529509214</v>
      </c>
      <c r="AL1796" s="303">
        <f>+VLOOKUP($E1796,Consumption!$1:$1048576,MATCH(DATE(AL$2,1,1),INV!$A$1:$LI$1),FALSE)</f>
        <v>1.5596772080000001</v>
      </c>
      <c r="AM1796" s="303">
        <f>+VLOOKUP($E1796,Consumption!$1:$1048576,MATCH(DATE(AM$2,1,1),INV!$A$1:$LI$1),FALSE)</f>
        <v>1.591328305</v>
      </c>
      <c r="AN1796" s="303">
        <f>+VLOOKUP($E1796,Consumption!$1:$1048576,MATCH(DATE(AN$2,1,1),INV!$A$1:$LI$1),FALSE)</f>
        <v>1.624328816</v>
      </c>
      <c r="AO1796" s="303">
        <f>+VLOOKUP($E1796,Consumption!$1:$1048576,MATCH(DATE(AO$2,1,1),INV!$A$1:$LI$1),FALSE)</f>
        <v>1.6585265140000001</v>
      </c>
    </row>
    <row r="1797" spans="1:41" ht="15" customHeight="1" x14ac:dyDescent="0.35">
      <c r="A1797" s="382"/>
      <c r="B1797" s="392"/>
      <c r="C1797" s="153" t="s">
        <v>597</v>
      </c>
      <c r="D1797" s="119"/>
      <c r="E1797" s="64" t="s">
        <v>645</v>
      </c>
      <c r="F1797" s="303">
        <f>+VLOOKUP($E1797,Consumption!$1:$1048576,MATCH(DATE(F$2,1,1),INV!$A$1:$LI$1),FALSE)</f>
        <v>1.000066712</v>
      </c>
      <c r="G1797" s="303">
        <f>+VLOOKUP($E1797,Consumption!$1:$1048576,MATCH(DATE(G$2,1,1),INV!$A$1:$LI$1),FALSE)</f>
        <v>1.0140416510000001</v>
      </c>
      <c r="H1797" s="303">
        <f>+VLOOKUP($E1797,Consumption!$1:$1048576,MATCH(DATE(H$2,1,1),INV!$A$1:$LI$1),FALSE)</f>
        <v>1.0277940379999999</v>
      </c>
      <c r="I1797" s="303">
        <f>+VLOOKUP($E1797,Consumption!$1:$1048576,MATCH(DATE(I$2,1,1),INV!$A$1:$LI$1),FALSE)</f>
        <v>1.0417148570000001</v>
      </c>
      <c r="J1797" s="303">
        <f>+VLOOKUP($E1797,Consumption!$1:$1048576,MATCH(DATE(J$2,1,1),INV!$A$1:$LI$1),FALSE)</f>
        <v>1.0557348310000001</v>
      </c>
      <c r="K1797" s="303">
        <f>+VLOOKUP($E1797,Consumption!$1:$1048576,MATCH(DATE(K$2,1,1),INV!$A$1:$LI$1),FALSE)</f>
        <v>1.0699421259999999</v>
      </c>
      <c r="L1797" s="303">
        <f>+VLOOKUP($E1797,Consumption!$1:$1048576,MATCH(DATE(L$2,1,1),INV!$A$1:$LI$1),FALSE)</f>
        <v>1.08465897</v>
      </c>
      <c r="M1797" s="303">
        <f>+VLOOKUP($E1797,Consumption!$1:$1048576,MATCH(DATE(M$2,1,1),INV!$A$1:$LI$1),FALSE)</f>
        <v>1.099814415</v>
      </c>
      <c r="N1797" s="303">
        <f>+VLOOKUP($E1797,Consumption!$1:$1048576,MATCH(DATE(N$2,1,1),INV!$A$1:$LI$1),FALSE)</f>
        <v>1.11534574</v>
      </c>
      <c r="O1797" s="303">
        <f>+VLOOKUP($E1797,Consumption!$1:$1048576,MATCH(DATE(O$2,1,1),INV!$A$1:$LI$1),FALSE)</f>
        <v>1.1312061600000001</v>
      </c>
      <c r="P1797" s="303">
        <f>+VLOOKUP($E1797,Consumption!$1:$1048576,MATCH(DATE(P$2,1,1),INV!$A$1:$LI$1),FALSE)</f>
        <v>1.1473730609999999</v>
      </c>
      <c r="Q1797" s="303">
        <f>+VLOOKUP($E1797,Consumption!$1:$1048576,MATCH(DATE(Q$2,1,1),INV!$A$1:$LI$1),FALSE)</f>
        <v>1.1633912550000001</v>
      </c>
      <c r="R1797" s="303">
        <f>+VLOOKUP($E1797,Consumption!$1:$1048576,MATCH(DATE(R$2,1,1),INV!$A$1:$LI$1),FALSE)</f>
        <v>1.1789274329999999</v>
      </c>
      <c r="S1797" s="303">
        <f>+VLOOKUP($E1797,Consumption!$1:$1048576,MATCH(DATE(S$2,1,1),INV!$A$1:$LI$1),FALSE)</f>
        <v>1.1937908779999999</v>
      </c>
      <c r="T1797" s="303">
        <f>+VLOOKUP($E1797,Consumption!$1:$1048576,MATCH(DATE(T$2,1,1),INV!$A$1:$LI$1),FALSE)</f>
        <v>1.2080835139999999</v>
      </c>
      <c r="U1797" s="303">
        <f>+VLOOKUP($E1797,Consumption!$1:$1048576,MATCH(DATE(U$2,1,1),INV!$A$1:$LI$1),FALSE)</f>
        <v>1.221943448</v>
      </c>
      <c r="V1797" s="303">
        <f>+VLOOKUP($E1797,Consumption!$1:$1048576,MATCH(DATE(V$2,1,1),INV!$A$1:$LI$1),FALSE)</f>
        <v>1.235046657</v>
      </c>
      <c r="W1797" s="303">
        <f>+VLOOKUP($E1797,Consumption!$1:$1048576,MATCH(DATE(W$2,1,1),INV!$A$1:$LI$1),FALSE)</f>
        <v>1.24746274</v>
      </c>
      <c r="X1797" s="303">
        <f>+VLOOKUP($E1797,Consumption!$1:$1048576,MATCH(DATE(X$2,1,1),INV!$A$1:$LI$1),FALSE)</f>
        <v>1.259471067</v>
      </c>
      <c r="Y1797" s="303">
        <f>+VLOOKUP($E1797,Consumption!$1:$1048576,MATCH(DATE(Y$2,1,1),INV!$A$1:$LI$1),FALSE)</f>
        <v>1.271365885</v>
      </c>
      <c r="Z1797" s="303">
        <f>+VLOOKUP($E1797,Consumption!$1:$1048576,MATCH(DATE(Z$2,1,1),INV!$A$1:$LI$1),FALSE)</f>
        <v>1.283407382</v>
      </c>
      <c r="AA1797" s="303">
        <f>+VLOOKUP($E1797,Consumption!$1:$1048576,MATCH(DATE(AA$2,1,1),INV!$A$1:$LI$1),FALSE)</f>
        <v>1.2957953609999999</v>
      </c>
      <c r="AB1797" s="303">
        <f>+VLOOKUP($E1797,Consumption!$1:$1048576,MATCH(DATE(AB$2,1,1),INV!$A$1:$LI$1),FALSE)</f>
        <v>1.308757755</v>
      </c>
      <c r="AC1797" s="303">
        <f>+VLOOKUP($E1797,Consumption!$1:$1048576,MATCH(DATE(AC$2,1,1),INV!$A$1:$LI$1),FALSE)</f>
        <v>1.3225458379999999</v>
      </c>
      <c r="AD1797" s="303">
        <f>+VLOOKUP($E1797,Consumption!$1:$1048576,MATCH(DATE(AD$2,1,1),INV!$A$1:$LI$1),FALSE)</f>
        <v>1.337530874</v>
      </c>
      <c r="AE1797" s="303">
        <f>+VLOOKUP($E1797,Consumption!$1:$1048576,MATCH(DATE(AE$2,1,1),INV!$A$1:$LI$1),FALSE)</f>
        <v>1.3539396530000001</v>
      </c>
      <c r="AF1797" s="303">
        <f>+VLOOKUP($E1797,Consumption!$1:$1048576,MATCH(DATE(AF$2,1,1),INV!$A$1:$LI$1),FALSE)</f>
        <v>1.3719775590000001</v>
      </c>
      <c r="AG1797" s="303">
        <f>+VLOOKUP($E1797,Consumption!$1:$1048576,MATCH(DATE(AG$2,1,1),INV!$A$1:$LI$1),FALSE)</f>
        <v>1.391774026</v>
      </c>
      <c r="AH1797" s="303">
        <f>+VLOOKUP($E1797,Consumption!$1:$1048576,MATCH(DATE(AH$2,1,1),INV!$A$1:$LI$1),FALSE)</f>
        <v>1.4134224280000001</v>
      </c>
      <c r="AI1797" s="303">
        <f>+VLOOKUP($E1797,Consumption!$1:$1048576,MATCH(DATE(AI$2,1,1),INV!$A$1:$LI$1),FALSE)</f>
        <v>1.4367337600000001</v>
      </c>
      <c r="AJ1797" s="303">
        <f>+VLOOKUP($E1797,Consumption!$1:$1048576,MATCH(DATE(AJ$2,1,1),INV!$A$1:$LI$1),FALSE)</f>
        <v>1.461627153</v>
      </c>
      <c r="AK1797" s="303">
        <f>+VLOOKUP($E1797,Consumption!$1:$1048576,MATCH(DATE(AK$2,1,1),INV!$A$1:$LI$1),FALSE)</f>
        <v>1.488025741</v>
      </c>
      <c r="AL1797" s="303">
        <f>+VLOOKUP($E1797,Consumption!$1:$1048576,MATCH(DATE(AL$2,1,1),INV!$A$1:$LI$1),FALSE)</f>
        <v>1.515849325</v>
      </c>
      <c r="AM1797" s="303">
        <f>+VLOOKUP($E1797,Consumption!$1:$1048576,MATCH(DATE(AM$2,1,1),INV!$A$1:$LI$1),FALSE)</f>
        <v>1.5450086789999999</v>
      </c>
      <c r="AN1797" s="303">
        <f>+VLOOKUP($E1797,Consumption!$1:$1048576,MATCH(DATE(AN$2,1,1),INV!$A$1:$LI$1),FALSE)</f>
        <v>1.5753953890000001</v>
      </c>
      <c r="AO1797" s="303">
        <f>+VLOOKUP($E1797,Consumption!$1:$1048576,MATCH(DATE(AO$2,1,1),INV!$A$1:$LI$1),FALSE)</f>
        <v>1.6068840719999999</v>
      </c>
    </row>
    <row r="1798" spans="1:41" ht="15" customHeight="1" x14ac:dyDescent="0.35">
      <c r="A1798" s="382"/>
      <c r="B1798" s="392"/>
      <c r="C1798" s="153" t="s">
        <v>598</v>
      </c>
      <c r="D1798" s="119"/>
      <c r="E1798" s="64" t="s">
        <v>646</v>
      </c>
      <c r="F1798" s="303">
        <f>+VLOOKUP($E1798,Consumption!$1:$1048576,MATCH(DATE(F$2,1,1),INV!$A$1:$LI$1),FALSE)</f>
        <v>1.0010019489999999</v>
      </c>
      <c r="G1798" s="303">
        <f>+VLOOKUP($E1798,Consumption!$1:$1048576,MATCH(DATE(G$2,1,1),INV!$A$1:$LI$1),FALSE)</f>
        <v>1.015565228</v>
      </c>
      <c r="H1798" s="303">
        <f>+VLOOKUP($E1798,Consumption!$1:$1048576,MATCH(DATE(H$2,1,1),INV!$A$1:$LI$1),FALSE)</f>
        <v>1.030094464</v>
      </c>
      <c r="I1798" s="303">
        <f>+VLOOKUP($E1798,Consumption!$1:$1048576,MATCH(DATE(I$2,1,1),INV!$A$1:$LI$1),FALSE)</f>
        <v>1.045079117</v>
      </c>
      <c r="J1798" s="303">
        <f>+VLOOKUP($E1798,Consumption!$1:$1048576,MATCH(DATE(J$2,1,1),INV!$A$1:$LI$1),FALSE)</f>
        <v>1.059374577</v>
      </c>
      <c r="K1798" s="303">
        <f>+VLOOKUP($E1798,Consumption!$1:$1048576,MATCH(DATE(K$2,1,1),INV!$A$1:$LI$1),FALSE)</f>
        <v>1.073383905</v>
      </c>
      <c r="L1798" s="303">
        <f>+VLOOKUP($E1798,Consumption!$1:$1048576,MATCH(DATE(L$2,1,1),INV!$A$1:$LI$1),FALSE)</f>
        <v>1.087843232</v>
      </c>
      <c r="M1798" s="303">
        <f>+VLOOKUP($E1798,Consumption!$1:$1048576,MATCH(DATE(M$2,1,1),INV!$A$1:$LI$1),FALSE)</f>
        <v>1.10274487</v>
      </c>
      <c r="N1798" s="303">
        <f>+VLOOKUP($E1798,Consumption!$1:$1048576,MATCH(DATE(N$2,1,1),INV!$A$1:$LI$1),FALSE)</f>
        <v>1.1180666779999999</v>
      </c>
      <c r="O1798" s="303">
        <f>+VLOOKUP($E1798,Consumption!$1:$1048576,MATCH(DATE(O$2,1,1),INV!$A$1:$LI$1),FALSE)</f>
        <v>1.13373155</v>
      </c>
      <c r="P1798" s="303">
        <f>+VLOOKUP($E1798,Consumption!$1:$1048576,MATCH(DATE(P$2,1,1),INV!$A$1:$LI$1),FALSE)</f>
        <v>1.149687254</v>
      </c>
      <c r="Q1798" s="303">
        <f>+VLOOKUP($E1798,Consumption!$1:$1048576,MATCH(DATE(Q$2,1,1),INV!$A$1:$LI$1),FALSE)</f>
        <v>1.165400607</v>
      </c>
      <c r="R1798" s="303">
        <f>+VLOOKUP($E1798,Consumption!$1:$1048576,MATCH(DATE(R$2,1,1),INV!$A$1:$LI$1),FALSE)</f>
        <v>1.1805056629999999</v>
      </c>
      <c r="S1798" s="303">
        <f>+VLOOKUP($E1798,Consumption!$1:$1048576,MATCH(DATE(S$2,1,1),INV!$A$1:$LI$1),FALSE)</f>
        <v>1.1948362880000001</v>
      </c>
      <c r="T1798" s="303">
        <f>+VLOOKUP($E1798,Consumption!$1:$1048576,MATCH(DATE(T$2,1,1),INV!$A$1:$LI$1),FALSE)</f>
        <v>1.208554377</v>
      </c>
      <c r="U1798" s="303">
        <f>+VLOOKUP($E1798,Consumption!$1:$1048576,MATCH(DATE(U$2,1,1),INV!$A$1:$LI$1),FALSE)</f>
        <v>1.221842592</v>
      </c>
      <c r="V1798" s="303">
        <f>+VLOOKUP($E1798,Consumption!$1:$1048576,MATCH(DATE(V$2,1,1),INV!$A$1:$LI$1),FALSE)</f>
        <v>1.2340846839999999</v>
      </c>
      <c r="W1798" s="303">
        <f>+VLOOKUP($E1798,Consumption!$1:$1048576,MATCH(DATE(W$2,1,1),INV!$A$1:$LI$1),FALSE)</f>
        <v>1.245483763</v>
      </c>
      <c r="X1798" s="303">
        <f>+VLOOKUP($E1798,Consumption!$1:$1048576,MATCH(DATE(X$2,1,1),INV!$A$1:$LI$1),FALSE)</f>
        <v>1.256429902</v>
      </c>
      <c r="Y1798" s="303">
        <f>+VLOOKUP($E1798,Consumption!$1:$1048576,MATCH(DATE(Y$2,1,1),INV!$A$1:$LI$1),FALSE)</f>
        <v>1.2672904949999999</v>
      </c>
      <c r="Z1798" s="303">
        <f>+VLOOKUP($E1798,Consumption!$1:$1048576,MATCH(DATE(Z$2,1,1),INV!$A$1:$LI$1),FALSE)</f>
        <v>1.2783645450000001</v>
      </c>
      <c r="AA1798" s="303">
        <f>+VLOOKUP($E1798,Consumption!$1:$1048576,MATCH(DATE(AA$2,1,1),INV!$A$1:$LI$1),FALSE)</f>
        <v>1.289860738</v>
      </c>
      <c r="AB1798" s="303">
        <f>+VLOOKUP($E1798,Consumption!$1:$1048576,MATCH(DATE(AB$2,1,1),INV!$A$1:$LI$1),FALSE)</f>
        <v>1.3020018040000001</v>
      </c>
      <c r="AC1798" s="303">
        <f>+VLOOKUP($E1798,Consumption!$1:$1048576,MATCH(DATE(AC$2,1,1),INV!$A$1:$LI$1),FALSE)</f>
        <v>1.315024808</v>
      </c>
      <c r="AD1798" s="303">
        <f>+VLOOKUP($E1798,Consumption!$1:$1048576,MATCH(DATE(AD$2,1,1),INV!$A$1:$LI$1),FALSE)</f>
        <v>1.329297677</v>
      </c>
      <c r="AE1798" s="303">
        <f>+VLOOKUP($E1798,Consumption!$1:$1048576,MATCH(DATE(AE$2,1,1),INV!$A$1:$LI$1),FALSE)</f>
        <v>1.3450213479999999</v>
      </c>
      <c r="AF1798" s="303">
        <f>+VLOOKUP($E1798,Consumption!$1:$1048576,MATCH(DATE(AF$2,1,1),INV!$A$1:$LI$1),FALSE)</f>
        <v>1.3623734590000001</v>
      </c>
      <c r="AG1798" s="303">
        <f>+VLOOKUP($E1798,Consumption!$1:$1048576,MATCH(DATE(AG$2,1,1),INV!$A$1:$LI$1),FALSE)</f>
        <v>1.38144489</v>
      </c>
      <c r="AH1798" s="303">
        <f>+VLOOKUP($E1798,Consumption!$1:$1048576,MATCH(DATE(AH$2,1,1),INV!$A$1:$LI$1),FALSE)</f>
        <v>1.4022900060000001</v>
      </c>
      <c r="AI1798" s="303">
        <f>+VLOOKUP($E1798,Consumption!$1:$1048576,MATCH(DATE(AI$2,1,1),INV!$A$1:$LI$1),FALSE)</f>
        <v>1.4246597000000001</v>
      </c>
      <c r="AJ1798" s="303">
        <f>+VLOOKUP($E1798,Consumption!$1:$1048576,MATCH(DATE(AJ$2,1,1),INV!$A$1:$LI$1),FALSE)</f>
        <v>1.4484515179999999</v>
      </c>
      <c r="AK1798" s="303">
        <f>+VLOOKUP($E1798,Consumption!$1:$1048576,MATCH(DATE(AK$2,1,1),INV!$A$1:$LI$1),FALSE)</f>
        <v>1.473583825</v>
      </c>
      <c r="AL1798" s="303">
        <f>+VLOOKUP($E1798,Consumption!$1:$1048576,MATCH(DATE(AL$2,1,1),INV!$A$1:$LI$1),FALSE)</f>
        <v>1.499981121</v>
      </c>
      <c r="AM1798" s="303">
        <f>+VLOOKUP($E1798,Consumption!$1:$1048576,MATCH(DATE(AM$2,1,1),INV!$A$1:$LI$1),FALSE)</f>
        <v>1.5275645630000001</v>
      </c>
      <c r="AN1798" s="303">
        <f>+VLOOKUP($E1798,Consumption!$1:$1048576,MATCH(DATE(AN$2,1,1),INV!$A$1:$LI$1),FALSE)</f>
        <v>1.5562397859999999</v>
      </c>
      <c r="AO1798" s="303">
        <f>+VLOOKUP($E1798,Consumption!$1:$1048576,MATCH(DATE(AO$2,1,1),INV!$A$1:$LI$1),FALSE)</f>
        <v>1.5858994820000001</v>
      </c>
    </row>
    <row r="1799" spans="1:41" ht="15" customHeight="1" x14ac:dyDescent="0.35">
      <c r="A1799" s="382"/>
      <c r="B1799" s="392"/>
      <c r="C1799" s="153" t="s">
        <v>599</v>
      </c>
      <c r="D1799" s="119"/>
      <c r="E1799" s="64" t="s">
        <v>647</v>
      </c>
      <c r="F1799" s="303">
        <f>+VLOOKUP($E1799,Consumption!$1:$1048576,MATCH(DATE(F$2,1,1),INV!$A$1:$LI$1),FALSE)</f>
        <v>1.0000857190000001</v>
      </c>
      <c r="G1799" s="303">
        <f>+VLOOKUP($E1799,Consumption!$1:$1048576,MATCH(DATE(G$2,1,1),INV!$A$1:$LI$1),FALSE)</f>
        <v>1.0143828239999999</v>
      </c>
      <c r="H1799" s="303">
        <f>+VLOOKUP($E1799,Consumption!$1:$1048576,MATCH(DATE(H$2,1,1),INV!$A$1:$LI$1),FALSE)</f>
        <v>1.028397606</v>
      </c>
      <c r="I1799" s="303">
        <f>+VLOOKUP($E1799,Consumption!$1:$1048576,MATCH(DATE(I$2,1,1),INV!$A$1:$LI$1),FALSE)</f>
        <v>1.04261775</v>
      </c>
      <c r="J1799" s="303">
        <f>+VLOOKUP($E1799,Consumption!$1:$1048576,MATCH(DATE(J$2,1,1),INV!$A$1:$LI$1),FALSE)</f>
        <v>1.056947635</v>
      </c>
      <c r="K1799" s="303">
        <f>+VLOOKUP($E1799,Consumption!$1:$1048576,MATCH(DATE(K$2,1,1),INV!$A$1:$LI$1),FALSE)</f>
        <v>1.0714875290000001</v>
      </c>
      <c r="L1799" s="303">
        <f>+VLOOKUP($E1799,Consumption!$1:$1048576,MATCH(DATE(L$2,1,1),INV!$A$1:$LI$1),FALSE)</f>
        <v>1.0866657019999999</v>
      </c>
      <c r="M1799" s="303">
        <f>+VLOOKUP($E1799,Consumption!$1:$1048576,MATCH(DATE(M$2,1,1),INV!$A$1:$LI$1),FALSE)</f>
        <v>1.102374094</v>
      </c>
      <c r="N1799" s="303">
        <f>+VLOOKUP($E1799,Consumption!$1:$1048576,MATCH(DATE(N$2,1,1),INV!$A$1:$LI$1),FALSE)</f>
        <v>1.1185179759999999</v>
      </c>
      <c r="O1799" s="303">
        <f>+VLOOKUP($E1799,Consumption!$1:$1048576,MATCH(DATE(O$2,1,1),INV!$A$1:$LI$1),FALSE)</f>
        <v>1.1350278549999999</v>
      </c>
      <c r="P1799" s="303">
        <f>+VLOOKUP($E1799,Consumption!$1:$1048576,MATCH(DATE(P$2,1,1),INV!$A$1:$LI$1),FALSE)</f>
        <v>1.1518698060000001</v>
      </c>
      <c r="Q1799" s="303">
        <f>+VLOOKUP($E1799,Consumption!$1:$1048576,MATCH(DATE(Q$2,1,1),INV!$A$1:$LI$1),FALSE)</f>
        <v>1.168610538</v>
      </c>
      <c r="R1799" s="303">
        <f>+VLOOKUP($E1799,Consumption!$1:$1048576,MATCH(DATE(R$2,1,1),INV!$A$1:$LI$1),FALSE)</f>
        <v>1.1849193870000001</v>
      </c>
      <c r="S1799" s="303">
        <f>+VLOOKUP($E1799,Consumption!$1:$1048576,MATCH(DATE(S$2,1,1),INV!$A$1:$LI$1),FALSE)</f>
        <v>1.2005820199999999</v>
      </c>
      <c r="T1799" s="303">
        <f>+VLOOKUP($E1799,Consumption!$1:$1048576,MATCH(DATE(T$2,1,1),INV!$A$1:$LI$1),FALSE)</f>
        <v>1.2156686109999999</v>
      </c>
      <c r="U1799" s="303">
        <f>+VLOOKUP($E1799,Consumption!$1:$1048576,MATCH(DATE(U$2,1,1),INV!$A$1:$LI$1),FALSE)</f>
        <v>1.230299539</v>
      </c>
      <c r="V1799" s="303">
        <f>+VLOOKUP($E1799,Consumption!$1:$1048576,MATCH(DATE(V$2,1,1),INV!$A$1:$LI$1),FALSE)</f>
        <v>1.244066232</v>
      </c>
      <c r="W1799" s="303">
        <f>+VLOOKUP($E1799,Consumption!$1:$1048576,MATCH(DATE(W$2,1,1),INV!$A$1:$LI$1),FALSE)</f>
        <v>1.2570694250000001</v>
      </c>
      <c r="X1799" s="303">
        <f>+VLOOKUP($E1799,Consumption!$1:$1048576,MATCH(DATE(X$2,1,1),INV!$A$1:$LI$1),FALSE)</f>
        <v>1.2696112260000001</v>
      </c>
      <c r="Y1799" s="303">
        <f>+VLOOKUP($E1799,Consumption!$1:$1048576,MATCH(DATE(Y$2,1,1),INV!$A$1:$LI$1),FALSE)</f>
        <v>1.2820028189999999</v>
      </c>
      <c r="Z1799" s="303">
        <f>+VLOOKUP($E1799,Consumption!$1:$1048576,MATCH(DATE(Z$2,1,1),INV!$A$1:$LI$1),FALSE)</f>
        <v>1.294517065</v>
      </c>
      <c r="AA1799" s="303">
        <f>+VLOOKUP($E1799,Consumption!$1:$1048576,MATCH(DATE(AA$2,1,1),INV!$A$1:$LI$1),FALSE)</f>
        <v>1.30736509</v>
      </c>
      <c r="AB1799" s="303">
        <f>+VLOOKUP($E1799,Consumption!$1:$1048576,MATCH(DATE(AB$2,1,1),INV!$A$1:$LI$1),FALSE)</f>
        <v>1.3207832719999999</v>
      </c>
      <c r="AC1799" s="303">
        <f>+VLOOKUP($E1799,Consumption!$1:$1048576,MATCH(DATE(AC$2,1,1),INV!$A$1:$LI$1),FALSE)</f>
        <v>1.3350302730000001</v>
      </c>
      <c r="AD1799" s="303">
        <f>+VLOOKUP($E1799,Consumption!$1:$1048576,MATCH(DATE(AD$2,1,1),INV!$A$1:$LI$1),FALSE)</f>
        <v>1.3504772679999999</v>
      </c>
      <c r="AE1799" s="303">
        <f>+VLOOKUP($E1799,Consumption!$1:$1048576,MATCH(DATE(AE$2,1,1),INV!$A$1:$LI$1),FALSE)</f>
        <v>1.36736115</v>
      </c>
      <c r="AF1799" s="303">
        <f>+VLOOKUP($E1799,Consumption!$1:$1048576,MATCH(DATE(AF$2,1,1),INV!$A$1:$LI$1),FALSE)</f>
        <v>1.385897795</v>
      </c>
      <c r="AG1799" s="303">
        <f>+VLOOKUP($E1799,Consumption!$1:$1048576,MATCH(DATE(AG$2,1,1),INV!$A$1:$LI$1),FALSE)</f>
        <v>1.4062323839999999</v>
      </c>
      <c r="AH1799" s="303">
        <f>+VLOOKUP($E1799,Consumption!$1:$1048576,MATCH(DATE(AH$2,1,1),INV!$A$1:$LI$1),FALSE)</f>
        <v>1.4284735239999999</v>
      </c>
      <c r="AI1799" s="303">
        <f>+VLOOKUP($E1799,Consumption!$1:$1048576,MATCH(DATE(AI$2,1,1),INV!$A$1:$LI$1),FALSE)</f>
        <v>1.452455018</v>
      </c>
      <c r="AJ1799" s="303">
        <f>+VLOOKUP($E1799,Consumption!$1:$1048576,MATCH(DATE(AJ$2,1,1),INV!$A$1:$LI$1),FALSE)</f>
        <v>1.4780984930000001</v>
      </c>
      <c r="AK1799" s="303">
        <f>+VLOOKUP($E1799,Consumption!$1:$1048576,MATCH(DATE(AK$2,1,1),INV!$A$1:$LI$1),FALSE)</f>
        <v>1.505322228</v>
      </c>
      <c r="AL1799" s="303">
        <f>+VLOOKUP($E1799,Consumption!$1:$1048576,MATCH(DATE(AL$2,1,1),INV!$A$1:$LI$1),FALSE)</f>
        <v>1.5340382910000001</v>
      </c>
      <c r="AM1799" s="303">
        <f>+VLOOKUP($E1799,Consumption!$1:$1048576,MATCH(DATE(AM$2,1,1),INV!$A$1:$LI$1),FALSE)</f>
        <v>1.5641487359999999</v>
      </c>
      <c r="AN1799" s="303">
        <f>+VLOOKUP($E1799,Consumption!$1:$1048576,MATCH(DATE(AN$2,1,1),INV!$A$1:$LI$1),FALSE)</f>
        <v>1.59553615</v>
      </c>
      <c r="AO1799" s="303">
        <f>+VLOOKUP($E1799,Consumption!$1:$1048576,MATCH(DATE(AO$2,1,1),INV!$A$1:$LI$1),FALSE)</f>
        <v>1.6280653249999999</v>
      </c>
    </row>
    <row r="1800" spans="1:41" ht="15" customHeight="1" x14ac:dyDescent="0.35">
      <c r="A1800" s="382"/>
      <c r="B1800" s="392"/>
      <c r="C1800" s="153" t="s">
        <v>600</v>
      </c>
      <c r="D1800" s="119"/>
      <c r="E1800" s="64" t="s">
        <v>648</v>
      </c>
      <c r="F1800" s="303">
        <f>+VLOOKUP($E1800,Consumption!$1:$1048576,MATCH(DATE(F$2,1,1),INV!$A$1:$LI$1),FALSE)</f>
        <v>1.000133554</v>
      </c>
      <c r="G1800" s="303">
        <f>+VLOOKUP($E1800,Consumption!$1:$1048576,MATCH(DATE(G$2,1,1),INV!$A$1:$LI$1),FALSE)</f>
        <v>1.0147711340000001</v>
      </c>
      <c r="H1800" s="303">
        <f>+VLOOKUP($E1800,Consumption!$1:$1048576,MATCH(DATE(H$2,1,1),INV!$A$1:$LI$1),FALSE)</f>
        <v>1.0290127899999999</v>
      </c>
      <c r="I1800" s="303">
        <f>+VLOOKUP($E1800,Consumption!$1:$1048576,MATCH(DATE(I$2,1,1),INV!$A$1:$LI$1),FALSE)</f>
        <v>1.0436140039999999</v>
      </c>
      <c r="J1800" s="303">
        <f>+VLOOKUP($E1800,Consumption!$1:$1048576,MATCH(DATE(J$2,1,1),INV!$A$1:$LI$1),FALSE)</f>
        <v>1.058424797</v>
      </c>
      <c r="K1800" s="303">
        <f>+VLOOKUP($E1800,Consumption!$1:$1048576,MATCH(DATE(K$2,1,1),INV!$A$1:$LI$1),FALSE)</f>
        <v>1.073543049</v>
      </c>
      <c r="L1800" s="303">
        <f>+VLOOKUP($E1800,Consumption!$1:$1048576,MATCH(DATE(L$2,1,1),INV!$A$1:$LI$1),FALSE)</f>
        <v>1.0894843249999999</v>
      </c>
      <c r="M1800" s="303">
        <f>+VLOOKUP($E1800,Consumption!$1:$1048576,MATCH(DATE(M$2,1,1),INV!$A$1:$LI$1),FALSE)</f>
        <v>1.106055515</v>
      </c>
      <c r="N1800" s="303">
        <f>+VLOOKUP($E1800,Consumption!$1:$1048576,MATCH(DATE(N$2,1,1),INV!$A$1:$LI$1),FALSE)</f>
        <v>1.123106503</v>
      </c>
      <c r="O1800" s="303">
        <f>+VLOOKUP($E1800,Consumption!$1:$1048576,MATCH(DATE(O$2,1,1),INV!$A$1:$LI$1),FALSE)</f>
        <v>1.140541086</v>
      </c>
      <c r="P1800" s="303">
        <f>+VLOOKUP($E1800,Consumption!$1:$1048576,MATCH(DATE(P$2,1,1),INV!$A$1:$LI$1),FALSE)</f>
        <v>1.158323105</v>
      </c>
      <c r="Q1800" s="303">
        <f>+VLOOKUP($E1800,Consumption!$1:$1048576,MATCH(DATE(Q$2,1,1),INV!$A$1:$LI$1),FALSE)</f>
        <v>1.17607062</v>
      </c>
      <c r="R1800" s="303">
        <f>+VLOOKUP($E1800,Consumption!$1:$1048576,MATCH(DATE(R$2,1,1),INV!$A$1:$LI$1),FALSE)</f>
        <v>1.193477436</v>
      </c>
      <c r="S1800" s="303">
        <f>+VLOOKUP($E1800,Consumption!$1:$1048576,MATCH(DATE(S$2,1,1),INV!$A$1:$LI$1),FALSE)</f>
        <v>1.210315816</v>
      </c>
      <c r="T1800" s="303">
        <f>+VLOOKUP($E1800,Consumption!$1:$1048576,MATCH(DATE(T$2,1,1),INV!$A$1:$LI$1),FALSE)</f>
        <v>1.2266055870000001</v>
      </c>
      <c r="U1800" s="303">
        <f>+VLOOKUP($E1800,Consumption!$1:$1048576,MATCH(DATE(U$2,1,1),INV!$A$1:$LI$1),FALSE)</f>
        <v>1.2424248659999999</v>
      </c>
      <c r="V1800" s="303">
        <f>+VLOOKUP($E1800,Consumption!$1:$1048576,MATCH(DATE(V$2,1,1),INV!$A$1:$LI$1),FALSE)</f>
        <v>1.2572614019999999</v>
      </c>
      <c r="W1800" s="303">
        <f>+VLOOKUP($E1800,Consumption!$1:$1048576,MATCH(DATE(W$2,1,1),INV!$A$1:$LI$1),FALSE)</f>
        <v>1.2712447730000001</v>
      </c>
      <c r="X1800" s="303">
        <f>+VLOOKUP($E1800,Consumption!$1:$1048576,MATCH(DATE(X$2,1,1),INV!$A$1:$LI$1),FALSE)</f>
        <v>1.2846926759999999</v>
      </c>
      <c r="Y1800" s="303">
        <f>+VLOOKUP($E1800,Consumption!$1:$1048576,MATCH(DATE(Y$2,1,1),INV!$A$1:$LI$1),FALSE)</f>
        <v>1.297928647</v>
      </c>
      <c r="Z1800" s="303">
        <f>+VLOOKUP($E1800,Consumption!$1:$1048576,MATCH(DATE(Z$2,1,1),INV!$A$1:$LI$1),FALSE)</f>
        <v>1.3112371439999999</v>
      </c>
      <c r="AA1800" s="303">
        <f>+VLOOKUP($E1800,Consumption!$1:$1048576,MATCH(DATE(AA$2,1,1),INV!$A$1:$LI$1),FALSE)</f>
        <v>1.3248446540000001</v>
      </c>
      <c r="AB1800" s="303">
        <f>+VLOOKUP($E1800,Consumption!$1:$1048576,MATCH(DATE(AB$2,1,1),INV!$A$1:$LI$1),FALSE)</f>
        <v>1.339001562</v>
      </c>
      <c r="AC1800" s="303">
        <f>+VLOOKUP($E1800,Consumption!$1:$1048576,MATCH(DATE(AC$2,1,1),INV!$A$1:$LI$1),FALSE)</f>
        <v>1.3539825640000001</v>
      </c>
      <c r="AD1800" s="303">
        <f>+VLOOKUP($E1800,Consumption!$1:$1048576,MATCH(DATE(AD$2,1,1),INV!$A$1:$LI$1),FALSE)</f>
        <v>1.370165839</v>
      </c>
      <c r="AE1800" s="303">
        <f>+VLOOKUP($E1800,Consumption!$1:$1048576,MATCH(DATE(AE$2,1,1),INV!$A$1:$LI$1),FALSE)</f>
        <v>1.387812182</v>
      </c>
      <c r="AF1800" s="303">
        <f>+VLOOKUP($E1800,Consumption!$1:$1048576,MATCH(DATE(AF$2,1,1),INV!$A$1:$LI$1),FALSE)</f>
        <v>1.4071607159999999</v>
      </c>
      <c r="AG1800" s="303">
        <f>+VLOOKUP($E1800,Consumption!$1:$1048576,MATCH(DATE(AG$2,1,1),INV!$A$1:$LI$1),FALSE)</f>
        <v>1.4283863880000001</v>
      </c>
      <c r="AH1800" s="303">
        <f>+VLOOKUP($E1800,Consumption!$1:$1048576,MATCH(DATE(AH$2,1,1),INV!$A$1:$LI$1),FALSE)</f>
        <v>1.451627792</v>
      </c>
      <c r="AI1800" s="303">
        <f>+VLOOKUP($E1800,Consumption!$1:$1048576,MATCH(DATE(AI$2,1,1),INV!$A$1:$LI$1),FALSE)</f>
        <v>1.4767663449999999</v>
      </c>
      <c r="AJ1800" s="303">
        <f>+VLOOKUP($E1800,Consumption!$1:$1048576,MATCH(DATE(AJ$2,1,1),INV!$A$1:$LI$1),FALSE)</f>
        <v>1.503739578</v>
      </c>
      <c r="AK1800" s="303">
        <f>+VLOOKUP($E1800,Consumption!$1:$1048576,MATCH(DATE(AK$2,1,1),INV!$A$1:$LI$1),FALSE)</f>
        <v>1.5324663249999999</v>
      </c>
      <c r="AL1800" s="303">
        <f>+VLOOKUP($E1800,Consumption!$1:$1048576,MATCH(DATE(AL$2,1,1),INV!$A$1:$LI$1),FALSE)</f>
        <v>1.562849205</v>
      </c>
      <c r="AM1800" s="303">
        <f>+VLOOKUP($E1800,Consumption!$1:$1048576,MATCH(DATE(AM$2,1,1),INV!$A$1:$LI$1),FALSE)</f>
        <v>1.594774906</v>
      </c>
      <c r="AN1800" s="303">
        <f>+VLOOKUP($E1800,Consumption!$1:$1048576,MATCH(DATE(AN$2,1,1),INV!$A$1:$LI$1),FALSE)</f>
        <v>1.6281075380000001</v>
      </c>
      <c r="AO1800" s="303">
        <f>+VLOOKUP($E1800,Consumption!$1:$1048576,MATCH(DATE(AO$2,1,1),INV!$A$1:$LI$1),FALSE)</f>
        <v>1.662690706</v>
      </c>
    </row>
    <row r="1801" spans="1:41" ht="15" customHeight="1" x14ac:dyDescent="0.35">
      <c r="A1801" s="382"/>
      <c r="B1801" s="392"/>
      <c r="C1801" s="153" t="s">
        <v>601</v>
      </c>
      <c r="D1801" s="119"/>
      <c r="E1801" s="64" t="s">
        <v>649</v>
      </c>
      <c r="F1801" s="303">
        <f>+VLOOKUP($E1801,Consumption!$1:$1048576,MATCH(DATE(F$2,1,1),INV!$A$1:$LI$1),FALSE)</f>
        <v>0.99995047520000002</v>
      </c>
      <c r="G1801" s="303">
        <f>+VLOOKUP($E1801,Consumption!$1:$1048576,MATCH(DATE(G$2,1,1),INV!$A$1:$LI$1),FALSE)</f>
        <v>1.021792262</v>
      </c>
      <c r="H1801" s="303">
        <f>+VLOOKUP($E1801,Consumption!$1:$1048576,MATCH(DATE(H$2,1,1),INV!$A$1:$LI$1),FALSE)</f>
        <v>1.043569964</v>
      </c>
      <c r="I1801" s="303">
        <f>+VLOOKUP($E1801,Consumption!$1:$1048576,MATCH(DATE(I$2,1,1),INV!$A$1:$LI$1),FALSE)</f>
        <v>1.0628351009999999</v>
      </c>
      <c r="J1801" s="303">
        <f>+VLOOKUP($E1801,Consumption!$1:$1048576,MATCH(DATE(J$2,1,1),INV!$A$1:$LI$1),FALSE)</f>
        <v>1.0793727339999999</v>
      </c>
      <c r="K1801" s="303">
        <f>+VLOOKUP($E1801,Consumption!$1:$1048576,MATCH(DATE(K$2,1,1),INV!$A$1:$LI$1),FALSE)</f>
        <v>1.094398703</v>
      </c>
      <c r="L1801" s="303">
        <f>+VLOOKUP($E1801,Consumption!$1:$1048576,MATCH(DATE(L$2,1,1),INV!$A$1:$LI$1),FALSE)</f>
        <v>1.1097765209999999</v>
      </c>
      <c r="M1801" s="303">
        <f>+VLOOKUP($E1801,Consumption!$1:$1048576,MATCH(DATE(M$2,1,1),INV!$A$1:$LI$1),FALSE)</f>
        <v>1.1265152279999999</v>
      </c>
      <c r="N1801" s="303">
        <f>+VLOOKUP($E1801,Consumption!$1:$1048576,MATCH(DATE(N$2,1,1),INV!$A$1:$LI$1),FALSE)</f>
        <v>1.1450136820000001</v>
      </c>
      <c r="O1801" s="303">
        <f>+VLOOKUP($E1801,Consumption!$1:$1048576,MATCH(DATE(O$2,1,1),INV!$A$1:$LI$1),FALSE)</f>
        <v>1.1652362780000001</v>
      </c>
      <c r="P1801" s="303">
        <f>+VLOOKUP($E1801,Consumption!$1:$1048576,MATCH(DATE(P$2,1,1),INV!$A$1:$LI$1),FALSE)</f>
        <v>1.1869308670000001</v>
      </c>
      <c r="Q1801" s="303">
        <f>+VLOOKUP($E1801,Consumption!$1:$1048576,MATCH(DATE(Q$2,1,1),INV!$A$1:$LI$1),FALSE)</f>
        <v>1.2096924680000001</v>
      </c>
      <c r="R1801" s="303">
        <f>+VLOOKUP($E1801,Consumption!$1:$1048576,MATCH(DATE(R$2,1,1),INV!$A$1:$LI$1),FALSE)</f>
        <v>1.233044435</v>
      </c>
      <c r="S1801" s="303">
        <f>+VLOOKUP($E1801,Consumption!$1:$1048576,MATCH(DATE(S$2,1,1),INV!$A$1:$LI$1),FALSE)</f>
        <v>1.2564544120000001</v>
      </c>
      <c r="T1801" s="303">
        <f>+VLOOKUP($E1801,Consumption!$1:$1048576,MATCH(DATE(T$2,1,1),INV!$A$1:$LI$1),FALSE)</f>
        <v>1.279494047</v>
      </c>
      <c r="U1801" s="303">
        <f>+VLOOKUP($E1801,Consumption!$1:$1048576,MATCH(DATE(U$2,1,1),INV!$A$1:$LI$1),FALSE)</f>
        <v>1.3018924110000001</v>
      </c>
      <c r="V1801" s="303">
        <f>+VLOOKUP($E1801,Consumption!$1:$1048576,MATCH(DATE(V$2,1,1),INV!$A$1:$LI$1),FALSE)</f>
        <v>1.323024556</v>
      </c>
      <c r="W1801" s="303">
        <f>+VLOOKUP($E1801,Consumption!$1:$1048576,MATCH(DATE(W$2,1,1),INV!$A$1:$LI$1),FALSE)</f>
        <v>1.3427263819999999</v>
      </c>
      <c r="X1801" s="303">
        <f>+VLOOKUP($E1801,Consumption!$1:$1048576,MATCH(DATE(X$2,1,1),INV!$A$1:$LI$1),FALSE)</f>
        <v>1.361060634</v>
      </c>
      <c r="Y1801" s="303">
        <f>+VLOOKUP($E1801,Consumption!$1:$1048576,MATCH(DATE(Y$2,1,1),INV!$A$1:$LI$1),FALSE)</f>
        <v>1.3782582759999999</v>
      </c>
      <c r="Z1801" s="303">
        <f>+VLOOKUP($E1801,Consumption!$1:$1048576,MATCH(DATE(Z$2,1,1),INV!$A$1:$LI$1),FALSE)</f>
        <v>1.394658207</v>
      </c>
      <c r="AA1801" s="303">
        <f>+VLOOKUP($E1801,Consumption!$1:$1048576,MATCH(DATE(AA$2,1,1),INV!$A$1:$LI$1),FALSE)</f>
        <v>1.410651128</v>
      </c>
      <c r="AB1801" s="303">
        <f>+VLOOKUP($E1801,Consumption!$1:$1048576,MATCH(DATE(AB$2,1,1),INV!$A$1:$LI$1),FALSE)</f>
        <v>1.4266548210000001</v>
      </c>
      <c r="AC1801" s="303">
        <f>+VLOOKUP($E1801,Consumption!$1:$1048576,MATCH(DATE(AC$2,1,1),INV!$A$1:$LI$1),FALSE)</f>
        <v>1.4430953200000001</v>
      </c>
      <c r="AD1801" s="303">
        <f>+VLOOKUP($E1801,Consumption!$1:$1048576,MATCH(DATE(AD$2,1,1),INV!$A$1:$LI$1),FALSE)</f>
        <v>1.460412421</v>
      </c>
      <c r="AE1801" s="303">
        <f>+VLOOKUP($E1801,Consumption!$1:$1048576,MATCH(DATE(AE$2,1,1),INV!$A$1:$LI$1),FALSE)</f>
        <v>1.4790275100000001</v>
      </c>
      <c r="AF1801" s="303">
        <f>+VLOOKUP($E1801,Consumption!$1:$1048576,MATCH(DATE(AF$2,1,1),INV!$A$1:$LI$1),FALSE)</f>
        <v>1.4993408130000001</v>
      </c>
      <c r="AG1801" s="303">
        <f>+VLOOKUP($E1801,Consumption!$1:$1048576,MATCH(DATE(AG$2,1,1),INV!$A$1:$LI$1),FALSE)</f>
        <v>1.5217199589999999</v>
      </c>
      <c r="AH1801" s="303">
        <f>+VLOOKUP($E1801,Consumption!$1:$1048576,MATCH(DATE(AH$2,1,1),INV!$A$1:$LI$1),FALSE)</f>
        <v>1.5464986199999999</v>
      </c>
      <c r="AI1801" s="303">
        <f>+VLOOKUP($E1801,Consumption!$1:$1048576,MATCH(DATE(AI$2,1,1),INV!$A$1:$LI$1),FALSE)</f>
        <v>1.573893566</v>
      </c>
      <c r="AJ1801" s="303">
        <f>+VLOOKUP($E1801,Consumption!$1:$1048576,MATCH(DATE(AJ$2,1,1),INV!$A$1:$LI$1),FALSE)</f>
        <v>1.604015443</v>
      </c>
      <c r="AK1801" s="303">
        <f>+VLOOKUP($E1801,Consumption!$1:$1048576,MATCH(DATE(AK$2,1,1),INV!$A$1:$LI$1),FALSE)</f>
        <v>1.636872755</v>
      </c>
      <c r="AL1801" s="303">
        <f>+VLOOKUP($E1801,Consumption!$1:$1048576,MATCH(DATE(AL$2,1,1),INV!$A$1:$LI$1),FALSE)</f>
        <v>1.67238669</v>
      </c>
      <c r="AM1801" s="303">
        <f>+VLOOKUP($E1801,Consumption!$1:$1048576,MATCH(DATE(AM$2,1,1),INV!$A$1:$LI$1),FALSE)</f>
        <v>1.710411613</v>
      </c>
      <c r="AN1801" s="303">
        <f>+VLOOKUP($E1801,Consumption!$1:$1048576,MATCH(DATE(AN$2,1,1),INV!$A$1:$LI$1),FALSE)</f>
        <v>1.7507497679999999</v>
      </c>
      <c r="AO1801" s="303">
        <f>+VLOOKUP($E1801,Consumption!$1:$1048576,MATCH(DATE(AO$2,1,1),INV!$A$1:$LI$1),FALSE)</f>
        <v>1.793161794</v>
      </c>
    </row>
    <row r="1802" spans="1:41" ht="15" customHeight="1" x14ac:dyDescent="0.35">
      <c r="A1802" s="382"/>
      <c r="B1802" s="392"/>
      <c r="C1802" s="153" t="s">
        <v>602</v>
      </c>
      <c r="D1802" s="119"/>
      <c r="E1802" s="64" t="s">
        <v>650</v>
      </c>
      <c r="F1802" s="303">
        <f>+VLOOKUP($E1802,Consumption!$1:$1048576,MATCH(DATE(F$2,1,1),INV!$A$1:$LI$1),FALSE)</f>
        <v>1.001463102</v>
      </c>
      <c r="G1802" s="303">
        <f>+VLOOKUP($E1802,Consumption!$1:$1048576,MATCH(DATE(G$2,1,1),INV!$A$1:$LI$1),FALSE)</f>
        <v>1.0209716120000001</v>
      </c>
      <c r="H1802" s="303">
        <f>+VLOOKUP($E1802,Consumption!$1:$1048576,MATCH(DATE(H$2,1,1),INV!$A$1:$LI$1),FALSE)</f>
        <v>1.040154072</v>
      </c>
      <c r="I1802" s="303">
        <f>+VLOOKUP($E1802,Consumption!$1:$1048576,MATCH(DATE(I$2,1,1),INV!$A$1:$LI$1),FALSE)</f>
        <v>1.0604027869999999</v>
      </c>
      <c r="J1802" s="303">
        <f>+VLOOKUP($E1802,Consumption!$1:$1048576,MATCH(DATE(J$2,1,1),INV!$A$1:$LI$1),FALSE)</f>
        <v>1.0798202059999999</v>
      </c>
      <c r="K1802" s="303">
        <f>+VLOOKUP($E1802,Consumption!$1:$1048576,MATCH(DATE(K$2,1,1),INV!$A$1:$LI$1),FALSE)</f>
        <v>1.098813254</v>
      </c>
      <c r="L1802" s="303">
        <f>+VLOOKUP($E1802,Consumption!$1:$1048576,MATCH(DATE(L$2,1,1),INV!$A$1:$LI$1),FALSE)</f>
        <v>1.1190982060000001</v>
      </c>
      <c r="M1802" s="303">
        <f>+VLOOKUP($E1802,Consumption!$1:$1048576,MATCH(DATE(M$2,1,1),INV!$A$1:$LI$1),FALSE)</f>
        <v>1.140611163</v>
      </c>
      <c r="N1802" s="303">
        <f>+VLOOKUP($E1802,Consumption!$1:$1048576,MATCH(DATE(N$2,1,1),INV!$A$1:$LI$1),FALSE)</f>
        <v>1.1633242130000001</v>
      </c>
      <c r="O1802" s="303">
        <f>+VLOOKUP($E1802,Consumption!$1:$1048576,MATCH(DATE(O$2,1,1),INV!$A$1:$LI$1),FALSE)</f>
        <v>1.187112046</v>
      </c>
      <c r="P1802" s="303">
        <f>+VLOOKUP($E1802,Consumption!$1:$1048576,MATCH(DATE(P$2,1,1),INV!$A$1:$LI$1),FALSE)</f>
        <v>1.211860656</v>
      </c>
      <c r="Q1802" s="303">
        <f>+VLOOKUP($E1802,Consumption!$1:$1048576,MATCH(DATE(Q$2,1,1),INV!$A$1:$LI$1),FALSE)</f>
        <v>1.237358178</v>
      </c>
      <c r="R1802" s="303">
        <f>+VLOOKUP($E1802,Consumption!$1:$1048576,MATCH(DATE(R$2,1,1),INV!$A$1:$LI$1),FALSE)</f>
        <v>1.2633029060000001</v>
      </c>
      <c r="S1802" s="303">
        <f>+VLOOKUP($E1802,Consumption!$1:$1048576,MATCH(DATE(S$2,1,1),INV!$A$1:$LI$1),FALSE)</f>
        <v>1.289278739</v>
      </c>
      <c r="T1802" s="303">
        <f>+VLOOKUP($E1802,Consumption!$1:$1048576,MATCH(DATE(T$2,1,1),INV!$A$1:$LI$1),FALSE)</f>
        <v>1.314979347</v>
      </c>
      <c r="U1802" s="303">
        <f>+VLOOKUP($E1802,Consumption!$1:$1048576,MATCH(DATE(U$2,1,1),INV!$A$1:$LI$1),FALSE)</f>
        <v>1.340218884</v>
      </c>
      <c r="V1802" s="303">
        <f>+VLOOKUP($E1802,Consumption!$1:$1048576,MATCH(DATE(V$2,1,1),INV!$A$1:$LI$1),FALSE)</f>
        <v>1.3633005810000001</v>
      </c>
      <c r="W1802" s="303">
        <f>+VLOOKUP($E1802,Consumption!$1:$1048576,MATCH(DATE(W$2,1,1),INV!$A$1:$LI$1),FALSE)</f>
        <v>1.3844320720000001</v>
      </c>
      <c r="X1802" s="303">
        <f>+VLOOKUP($E1802,Consumption!$1:$1048576,MATCH(DATE(X$2,1,1),INV!$A$1:$LI$1),FALSE)</f>
        <v>1.4039549229999999</v>
      </c>
      <c r="Y1802" s="303">
        <f>+VLOOKUP($E1802,Consumption!$1:$1048576,MATCH(DATE(Y$2,1,1),INV!$A$1:$LI$1),FALSE)</f>
        <v>1.4222673850000001</v>
      </c>
      <c r="Z1802" s="303">
        <f>+VLOOKUP($E1802,Consumption!$1:$1048576,MATCH(DATE(Z$2,1,1),INV!$A$1:$LI$1),FALSE)</f>
        <v>1.439789816</v>
      </c>
      <c r="AA1802" s="303">
        <f>+VLOOKUP($E1802,Consumption!$1:$1048576,MATCH(DATE(AA$2,1,1),INV!$A$1:$LI$1),FALSE)</f>
        <v>1.456937135</v>
      </c>
      <c r="AB1802" s="303">
        <f>+VLOOKUP($E1802,Consumption!$1:$1048576,MATCH(DATE(AB$2,1,1),INV!$A$1:$LI$1),FALSE)</f>
        <v>1.474132929</v>
      </c>
      <c r="AC1802" s="303">
        <f>+VLOOKUP($E1802,Consumption!$1:$1048576,MATCH(DATE(AC$2,1,1),INV!$A$1:$LI$1),FALSE)</f>
        <v>1.4918016080000001</v>
      </c>
      <c r="AD1802" s="303">
        <f>+VLOOKUP($E1802,Consumption!$1:$1048576,MATCH(DATE(AD$2,1,1),INV!$A$1:$LI$1),FALSE)</f>
        <v>1.5103807010000001</v>
      </c>
      <c r="AE1802" s="303">
        <f>+VLOOKUP($E1802,Consumption!$1:$1048576,MATCH(DATE(AE$2,1,1),INV!$A$1:$LI$1),FALSE)</f>
        <v>1.53028199</v>
      </c>
      <c r="AF1802" s="303">
        <f>+VLOOKUP($E1802,Consumption!$1:$1048576,MATCH(DATE(AF$2,1,1),INV!$A$1:$LI$1),FALSE)</f>
        <v>1.5519014799999999</v>
      </c>
      <c r="AG1802" s="303">
        <f>+VLOOKUP($E1802,Consumption!$1:$1048576,MATCH(DATE(AG$2,1,1),INV!$A$1:$LI$1),FALSE)</f>
        <v>1.575614989</v>
      </c>
      <c r="AH1802" s="303">
        <f>+VLOOKUP($E1802,Consumption!$1:$1048576,MATCH(DATE(AH$2,1,1),INV!$A$1:$LI$1),FALSE)</f>
        <v>1.601760318</v>
      </c>
      <c r="AI1802" s="303">
        <f>+VLOOKUP($E1802,Consumption!$1:$1048576,MATCH(DATE(AI$2,1,1),INV!$A$1:$LI$1),FALSE)</f>
        <v>1.630534597</v>
      </c>
      <c r="AJ1802" s="303">
        <f>+VLOOKUP($E1802,Consumption!$1:$1048576,MATCH(DATE(AJ$2,1,1),INV!$A$1:$LI$1),FALSE)</f>
        <v>1.6620334649999999</v>
      </c>
      <c r="AK1802" s="303">
        <f>+VLOOKUP($E1802,Consumption!$1:$1048576,MATCH(DATE(AK$2,1,1),INV!$A$1:$LI$1),FALSE)</f>
        <v>1.6962652789999999</v>
      </c>
      <c r="AL1802" s="303">
        <f>+VLOOKUP($E1802,Consumption!$1:$1048576,MATCH(DATE(AL$2,1,1),INV!$A$1:$LI$1),FALSE)</f>
        <v>1.7331729300000001</v>
      </c>
      <c r="AM1802" s="303">
        <f>+VLOOKUP($E1802,Consumption!$1:$1048576,MATCH(DATE(AM$2,1,1),INV!$A$1:$LI$1),FALSE)</f>
        <v>1.7726428489999999</v>
      </c>
      <c r="AN1802" s="303">
        <f>+VLOOKUP($E1802,Consumption!$1:$1048576,MATCH(DATE(AN$2,1,1),INV!$A$1:$LI$1),FALSE)</f>
        <v>1.8145072390000001</v>
      </c>
      <c r="AO1802" s="303">
        <f>+VLOOKUP($E1802,Consumption!$1:$1048576,MATCH(DATE(AO$2,1,1),INV!$A$1:$LI$1),FALSE)</f>
        <v>1.858547996</v>
      </c>
    </row>
    <row r="1803" spans="1:41" ht="15" customHeight="1" x14ac:dyDescent="0.35">
      <c r="A1803" s="382"/>
      <c r="B1803" s="392"/>
      <c r="C1803" s="153" t="s">
        <v>603</v>
      </c>
      <c r="D1803" s="119"/>
      <c r="E1803" s="64" t="s">
        <v>651</v>
      </c>
      <c r="F1803" s="303">
        <f>+VLOOKUP($E1803,Consumption!$1:$1048576,MATCH(DATE(F$2,1,1),INV!$A$1:$LI$1),FALSE)</f>
        <v>1.0020022070000001</v>
      </c>
      <c r="G1803" s="303">
        <f>+VLOOKUP($E1803,Consumption!$1:$1048576,MATCH(DATE(G$2,1,1),INV!$A$1:$LI$1),FALSE)</f>
        <v>1.0212486030000001</v>
      </c>
      <c r="H1803" s="303">
        <f>+VLOOKUP($E1803,Consumption!$1:$1048576,MATCH(DATE(H$2,1,1),INV!$A$1:$LI$1),FALSE)</f>
        <v>1.039720695</v>
      </c>
      <c r="I1803" s="303">
        <f>+VLOOKUP($E1803,Consumption!$1:$1048576,MATCH(DATE(I$2,1,1),INV!$A$1:$LI$1),FALSE)</f>
        <v>1.059363118</v>
      </c>
      <c r="J1803" s="303">
        <f>+VLOOKUP($E1803,Consumption!$1:$1048576,MATCH(DATE(J$2,1,1),INV!$A$1:$LI$1),FALSE)</f>
        <v>1.077960923</v>
      </c>
      <c r="K1803" s="303">
        <f>+VLOOKUP($E1803,Consumption!$1:$1048576,MATCH(DATE(K$2,1,1),INV!$A$1:$LI$1),FALSE)</f>
        <v>1.096292501</v>
      </c>
      <c r="L1803" s="303">
        <f>+VLOOKUP($E1803,Consumption!$1:$1048576,MATCH(DATE(L$2,1,1),INV!$A$1:$LI$1),FALSE)</f>
        <v>1.1166613649999999</v>
      </c>
      <c r="M1803" s="303">
        <f>+VLOOKUP($E1803,Consumption!$1:$1048576,MATCH(DATE(M$2,1,1),INV!$A$1:$LI$1),FALSE)</f>
        <v>1.1386882540000001</v>
      </c>
      <c r="N1803" s="303">
        <f>+VLOOKUP($E1803,Consumption!$1:$1048576,MATCH(DATE(N$2,1,1),INV!$A$1:$LI$1),FALSE)</f>
        <v>1.16206275</v>
      </c>
      <c r="O1803" s="303">
        <f>+VLOOKUP($E1803,Consumption!$1:$1048576,MATCH(DATE(O$2,1,1),INV!$A$1:$LI$1),FALSE)</f>
        <v>1.1864627889999999</v>
      </c>
      <c r="P1803" s="303">
        <f>+VLOOKUP($E1803,Consumption!$1:$1048576,MATCH(DATE(P$2,1,1),INV!$A$1:$LI$1),FALSE)</f>
        <v>1.2116942879999999</v>
      </c>
      <c r="Q1803" s="303">
        <f>+VLOOKUP($E1803,Consumption!$1:$1048576,MATCH(DATE(Q$2,1,1),INV!$A$1:$LI$1),FALSE)</f>
        <v>1.237504124</v>
      </c>
      <c r="R1803" s="303">
        <f>+VLOOKUP($E1803,Consumption!$1:$1048576,MATCH(DATE(R$2,1,1),INV!$A$1:$LI$1),FALSE)</f>
        <v>1.263576789</v>
      </c>
      <c r="S1803" s="303">
        <f>+VLOOKUP($E1803,Consumption!$1:$1048576,MATCH(DATE(S$2,1,1),INV!$A$1:$LI$1),FALSE)</f>
        <v>1.2894908899999999</v>
      </c>
      <c r="T1803" s="303">
        <f>+VLOOKUP($E1803,Consumption!$1:$1048576,MATCH(DATE(T$2,1,1),INV!$A$1:$LI$1),FALSE)</f>
        <v>1.3149766940000001</v>
      </c>
      <c r="U1803" s="303">
        <f>+VLOOKUP($E1803,Consumption!$1:$1048576,MATCH(DATE(U$2,1,1),INV!$A$1:$LI$1),FALSE)</f>
        <v>1.3399158769999999</v>
      </c>
      <c r="V1803" s="303">
        <f>+VLOOKUP($E1803,Consumption!$1:$1048576,MATCH(DATE(V$2,1,1),INV!$A$1:$LI$1),FALSE)</f>
        <v>1.3623432099999999</v>
      </c>
      <c r="W1803" s="303">
        <f>+VLOOKUP($E1803,Consumption!$1:$1048576,MATCH(DATE(W$2,1,1),INV!$A$1:$LI$1),FALSE)</f>
        <v>1.3827527909999999</v>
      </c>
      <c r="X1803" s="303">
        <f>+VLOOKUP($E1803,Consumption!$1:$1048576,MATCH(DATE(X$2,1,1),INV!$A$1:$LI$1),FALSE)</f>
        <v>1.4017221099999999</v>
      </c>
      <c r="Y1803" s="303">
        <f>+VLOOKUP($E1803,Consumption!$1:$1048576,MATCH(DATE(Y$2,1,1),INV!$A$1:$LI$1),FALSE)</f>
        <v>1.419781754</v>
      </c>
      <c r="Z1803" s="303">
        <f>+VLOOKUP($E1803,Consumption!$1:$1048576,MATCH(DATE(Z$2,1,1),INV!$A$1:$LI$1),FALSE)</f>
        <v>1.4373907530000001</v>
      </c>
      <c r="AA1803" s="303">
        <f>+VLOOKUP($E1803,Consumption!$1:$1048576,MATCH(DATE(AA$2,1,1),INV!$A$1:$LI$1),FALSE)</f>
        <v>1.4549392379999999</v>
      </c>
      <c r="AB1803" s="303">
        <f>+VLOOKUP($E1803,Consumption!$1:$1048576,MATCH(DATE(AB$2,1,1),INV!$A$1:$LI$1),FALSE)</f>
        <v>1.472803136</v>
      </c>
      <c r="AC1803" s="303">
        <f>+VLOOKUP($E1803,Consumption!$1:$1048576,MATCH(DATE(AC$2,1,1),INV!$A$1:$LI$1),FALSE)</f>
        <v>1.491358194</v>
      </c>
      <c r="AD1803" s="303">
        <f>+VLOOKUP($E1803,Consumption!$1:$1048576,MATCH(DATE(AD$2,1,1),INV!$A$1:$LI$1),FALSE)</f>
        <v>1.511006981</v>
      </c>
      <c r="AE1803" s="303">
        <f>+VLOOKUP($E1803,Consumption!$1:$1048576,MATCH(DATE(AE$2,1,1),INV!$A$1:$LI$1),FALSE)</f>
        <v>1.5321198069999999</v>
      </c>
      <c r="AF1803" s="303">
        <f>+VLOOKUP($E1803,Consumption!$1:$1048576,MATCH(DATE(AF$2,1,1),INV!$A$1:$LI$1),FALSE)</f>
        <v>1.55504814</v>
      </c>
      <c r="AG1803" s="303">
        <f>+VLOOKUP($E1803,Consumption!$1:$1048576,MATCH(DATE(AG$2,1,1),INV!$A$1:$LI$1),FALSE)</f>
        <v>1.580121149</v>
      </c>
      <c r="AH1803" s="303">
        <f>+VLOOKUP($E1803,Consumption!$1:$1048576,MATCH(DATE(AH$2,1,1),INV!$A$1:$LI$1),FALSE)</f>
        <v>1.6076294390000001</v>
      </c>
      <c r="AI1803" s="303">
        <f>+VLOOKUP($E1803,Consumption!$1:$1048576,MATCH(DATE(AI$2,1,1),INV!$A$1:$LI$1),FALSE)</f>
        <v>1.637694005</v>
      </c>
      <c r="AJ1803" s="303">
        <f>+VLOOKUP($E1803,Consumption!$1:$1048576,MATCH(DATE(AJ$2,1,1),INV!$A$1:$LI$1),FALSE)</f>
        <v>1.67033174</v>
      </c>
      <c r="AK1803" s="303">
        <f>+VLOOKUP($E1803,Consumption!$1:$1048576,MATCH(DATE(AK$2,1,1),INV!$A$1:$LI$1),FALSE)</f>
        <v>1.705479779</v>
      </c>
      <c r="AL1803" s="303">
        <f>+VLOOKUP($E1803,Consumption!$1:$1048576,MATCH(DATE(AL$2,1,1),INV!$A$1:$LI$1),FALSE)</f>
        <v>1.7430257739999999</v>
      </c>
      <c r="AM1803" s="303">
        <f>+VLOOKUP($E1803,Consumption!$1:$1048576,MATCH(DATE(AM$2,1,1),INV!$A$1:$LI$1),FALSE)</f>
        <v>1.7828203010000001</v>
      </c>
      <c r="AN1803" s="303">
        <f>+VLOOKUP($E1803,Consumption!$1:$1048576,MATCH(DATE(AN$2,1,1),INV!$A$1:$LI$1),FALSE)</f>
        <v>1.82467705</v>
      </c>
      <c r="AO1803" s="303">
        <f>+VLOOKUP($E1803,Consumption!$1:$1048576,MATCH(DATE(AO$2,1,1),INV!$A$1:$LI$1),FALSE)</f>
        <v>1.8683728980000001</v>
      </c>
    </row>
    <row r="1804" spans="1:41" ht="15" customHeight="1" x14ac:dyDescent="0.35">
      <c r="A1804" s="382"/>
      <c r="B1804" s="392"/>
      <c r="C1804" s="153" t="s">
        <v>604</v>
      </c>
      <c r="D1804" s="119"/>
      <c r="E1804" s="64" t="s">
        <v>652</v>
      </c>
      <c r="F1804" s="303">
        <f>+VLOOKUP($E1804,Consumption!$1:$1048576,MATCH(DATE(F$2,1,1),INV!$A$1:$LI$1),FALSE)</f>
        <v>1.000562985</v>
      </c>
      <c r="G1804" s="303">
        <f>+VLOOKUP($E1804,Consumption!$1:$1048576,MATCH(DATE(G$2,1,1),INV!$A$1:$LI$1),FALSE)</f>
        <v>1.014845711</v>
      </c>
      <c r="H1804" s="303">
        <f>+VLOOKUP($E1804,Consumption!$1:$1048576,MATCH(DATE(H$2,1,1),INV!$A$1:$LI$1),FALSE)</f>
        <v>1.028972408</v>
      </c>
      <c r="I1804" s="303">
        <f>+VLOOKUP($E1804,Consumption!$1:$1048576,MATCH(DATE(I$2,1,1),INV!$A$1:$LI$1),FALSE)</f>
        <v>1.0433433409999999</v>
      </c>
      <c r="J1804" s="303">
        <f>+VLOOKUP($E1804,Consumption!$1:$1048576,MATCH(DATE(J$2,1,1),INV!$A$1:$LI$1),FALSE)</f>
        <v>1.0573810939999999</v>
      </c>
      <c r="K1804" s="303">
        <f>+VLOOKUP($E1804,Consumption!$1:$1048576,MATCH(DATE(K$2,1,1),INV!$A$1:$LI$1),FALSE)</f>
        <v>1.071366107</v>
      </c>
      <c r="L1804" s="303">
        <f>+VLOOKUP($E1804,Consumption!$1:$1048576,MATCH(DATE(L$2,1,1),INV!$A$1:$LI$1),FALSE)</f>
        <v>1.085854249</v>
      </c>
      <c r="M1804" s="303">
        <f>+VLOOKUP($E1804,Consumption!$1:$1048576,MATCH(DATE(M$2,1,1),INV!$A$1:$LI$1),FALSE)</f>
        <v>1.1008132150000001</v>
      </c>
      <c r="N1804" s="303">
        <f>+VLOOKUP($E1804,Consumption!$1:$1048576,MATCH(DATE(N$2,1,1),INV!$A$1:$LI$1),FALSE)</f>
        <v>1.1161677889999999</v>
      </c>
      <c r="O1804" s="303">
        <f>+VLOOKUP($E1804,Consumption!$1:$1048576,MATCH(DATE(O$2,1,1),INV!$A$1:$LI$1),FALSE)</f>
        <v>1.1318200460000001</v>
      </c>
      <c r="P1804" s="303">
        <f>+VLOOKUP($E1804,Consumption!$1:$1048576,MATCH(DATE(P$2,1,1),INV!$A$1:$LI$1),FALSE)</f>
        <v>1.1477094999999999</v>
      </c>
      <c r="Q1804" s="303">
        <f>+VLOOKUP($E1804,Consumption!$1:$1048576,MATCH(DATE(Q$2,1,1),INV!$A$1:$LI$1),FALSE)</f>
        <v>1.1633193820000001</v>
      </c>
      <c r="R1804" s="303">
        <f>+VLOOKUP($E1804,Consumption!$1:$1048576,MATCH(DATE(R$2,1,1),INV!$A$1:$LI$1),FALSE)</f>
        <v>1.1782883289999999</v>
      </c>
      <c r="S1804" s="303">
        <f>+VLOOKUP($E1804,Consumption!$1:$1048576,MATCH(DATE(S$2,1,1),INV!$A$1:$LI$1),FALSE)</f>
        <v>1.1924344200000001</v>
      </c>
      <c r="T1804" s="303">
        <f>+VLOOKUP($E1804,Consumption!$1:$1048576,MATCH(DATE(T$2,1,1),INV!$A$1:$LI$1),FALSE)</f>
        <v>1.2059146629999999</v>
      </c>
      <c r="U1804" s="303">
        <f>+VLOOKUP($E1804,Consumption!$1:$1048576,MATCH(DATE(U$2,1,1),INV!$A$1:$LI$1),FALSE)</f>
        <v>1.218921202</v>
      </c>
      <c r="V1804" s="303">
        <f>+VLOOKUP($E1804,Consumption!$1:$1048576,MATCH(DATE(V$2,1,1),INV!$A$1:$LI$1),FALSE)</f>
        <v>1.2310472750000001</v>
      </c>
      <c r="W1804" s="303">
        <f>+VLOOKUP($E1804,Consumption!$1:$1048576,MATCH(DATE(W$2,1,1),INV!$A$1:$LI$1),FALSE)</f>
        <v>1.2424244950000001</v>
      </c>
      <c r="X1804" s="303">
        <f>+VLOOKUP($E1804,Consumption!$1:$1048576,MATCH(DATE(X$2,1,1),INV!$A$1:$LI$1),FALSE)</f>
        <v>1.2534134379999999</v>
      </c>
      <c r="Y1804" s="303">
        <f>+VLOOKUP($E1804,Consumption!$1:$1048576,MATCH(DATE(Y$2,1,1),INV!$A$1:$LI$1),FALSE)</f>
        <v>1.26437062</v>
      </c>
      <c r="Z1804" s="303">
        <f>+VLOOKUP($E1804,Consumption!$1:$1048576,MATCH(DATE(Z$2,1,1),INV!$A$1:$LI$1),FALSE)</f>
        <v>1.275590327</v>
      </c>
      <c r="AA1804" s="303">
        <f>+VLOOKUP($E1804,Consumption!$1:$1048576,MATCH(DATE(AA$2,1,1),INV!$A$1:$LI$1),FALSE)</f>
        <v>1.287277271</v>
      </c>
      <c r="AB1804" s="303">
        <f>+VLOOKUP($E1804,Consumption!$1:$1048576,MATCH(DATE(AB$2,1,1),INV!$A$1:$LI$1),FALSE)</f>
        <v>1.299649542</v>
      </c>
      <c r="AC1804" s="303">
        <f>+VLOOKUP($E1804,Consumption!$1:$1048576,MATCH(DATE(AC$2,1,1),INV!$A$1:$LI$1),FALSE)</f>
        <v>1.312938632</v>
      </c>
      <c r="AD1804" s="303">
        <f>+VLOOKUP($E1804,Consumption!$1:$1048576,MATCH(DATE(AD$2,1,1),INV!$A$1:$LI$1),FALSE)</f>
        <v>1.32750265</v>
      </c>
      <c r="AE1804" s="303">
        <f>+VLOOKUP($E1804,Consumption!$1:$1048576,MATCH(DATE(AE$2,1,1),INV!$A$1:$LI$1),FALSE)</f>
        <v>1.343538635</v>
      </c>
      <c r="AF1804" s="303">
        <f>+VLOOKUP($E1804,Consumption!$1:$1048576,MATCH(DATE(AF$2,1,1),INV!$A$1:$LI$1),FALSE)</f>
        <v>1.361221027</v>
      </c>
      <c r="AG1804" s="303">
        <f>+VLOOKUP($E1804,Consumption!$1:$1048576,MATCH(DATE(AG$2,1,1),INV!$A$1:$LI$1),FALSE)</f>
        <v>1.3806411590000001</v>
      </c>
      <c r="AH1804" s="303">
        <f>+VLOOKUP($E1804,Consumption!$1:$1048576,MATCH(DATE(AH$2,1,1),INV!$A$1:$LI$1),FALSE)</f>
        <v>1.4018521260000001</v>
      </c>
      <c r="AI1804" s="303">
        <f>+VLOOKUP($E1804,Consumption!$1:$1048576,MATCH(DATE(AI$2,1,1),INV!$A$1:$LI$1),FALSE)</f>
        <v>1.424602326</v>
      </c>
      <c r="AJ1804" s="303">
        <f>+VLOOKUP($E1804,Consumption!$1:$1048576,MATCH(DATE(AJ$2,1,1),INV!$A$1:$LI$1),FALSE)</f>
        <v>1.448773925</v>
      </c>
      <c r="AK1804" s="303">
        <f>+VLOOKUP($E1804,Consumption!$1:$1048576,MATCH(DATE(AK$2,1,1),INV!$A$1:$LI$1),FALSE)</f>
        <v>1.4742672450000001</v>
      </c>
      <c r="AL1804" s="303">
        <f>+VLOOKUP($E1804,Consumption!$1:$1048576,MATCH(DATE(AL$2,1,1),INV!$A$1:$LI$1),FALSE)</f>
        <v>1.500990614</v>
      </c>
      <c r="AM1804" s="303">
        <f>+VLOOKUP($E1804,Consumption!$1:$1048576,MATCH(DATE(AM$2,1,1),INV!$A$1:$LI$1),FALSE)</f>
        <v>1.5288526099999999</v>
      </c>
      <c r="AN1804" s="303">
        <f>+VLOOKUP($E1804,Consumption!$1:$1048576,MATCH(DATE(AN$2,1,1),INV!$A$1:$LI$1),FALSE)</f>
        <v>1.5577502919999999</v>
      </c>
      <c r="AO1804" s="303">
        <f>+VLOOKUP($E1804,Consumption!$1:$1048576,MATCH(DATE(AO$2,1,1),INV!$A$1:$LI$1),FALSE)</f>
        <v>1.5875710409999999</v>
      </c>
    </row>
    <row r="1805" spans="1:41" ht="15" customHeight="1" x14ac:dyDescent="0.35">
      <c r="A1805" s="382"/>
      <c r="B1805" s="392"/>
      <c r="C1805" s="153" t="s">
        <v>605</v>
      </c>
      <c r="D1805" s="119"/>
      <c r="E1805" s="64" t="s">
        <v>653</v>
      </c>
      <c r="F1805" s="303">
        <f>+VLOOKUP($E1805,Consumption!$1:$1048576,MATCH(DATE(F$2,1,1),INV!$A$1:$LI$1),FALSE)</f>
        <v>1.0052230470000001</v>
      </c>
      <c r="G1805" s="303">
        <f>+VLOOKUP($E1805,Consumption!$1:$1048576,MATCH(DATE(G$2,1,1),INV!$A$1:$LI$1),FALSE)</f>
        <v>1.027051285</v>
      </c>
      <c r="H1805" s="303">
        <f>+VLOOKUP($E1805,Consumption!$1:$1048576,MATCH(DATE(H$2,1,1),INV!$A$1:$LI$1),FALSE)</f>
        <v>1.048864182</v>
      </c>
      <c r="I1805" s="303">
        <f>+VLOOKUP($E1805,Consumption!$1:$1048576,MATCH(DATE(I$2,1,1),INV!$A$1:$LI$1),FALSE)</f>
        <v>1.072692521</v>
      </c>
      <c r="J1805" s="303">
        <f>+VLOOKUP($E1805,Consumption!$1:$1048576,MATCH(DATE(J$2,1,1),INV!$A$1:$LI$1),FALSE)</f>
        <v>1.0925073089999999</v>
      </c>
      <c r="K1805" s="303">
        <f>+VLOOKUP($E1805,Consumption!$1:$1048576,MATCH(DATE(K$2,1,1),INV!$A$1:$LI$1),FALSE)</f>
        <v>1.1102187509999999</v>
      </c>
      <c r="L1805" s="303">
        <f>+VLOOKUP($E1805,Consumption!$1:$1048576,MATCH(DATE(L$2,1,1),INV!$A$1:$LI$1),FALSE)</f>
        <v>1.1284852379999999</v>
      </c>
      <c r="M1805" s="303">
        <f>+VLOOKUP($E1805,Consumption!$1:$1048576,MATCH(DATE(M$2,1,1),INV!$A$1:$LI$1),FALSE)</f>
        <v>1.147613671</v>
      </c>
      <c r="N1805" s="303">
        <f>+VLOOKUP($E1805,Consumption!$1:$1048576,MATCH(DATE(N$2,1,1),INV!$A$1:$LI$1),FALSE)</f>
        <v>1.16776485</v>
      </c>
      <c r="O1805" s="303">
        <f>+VLOOKUP($E1805,Consumption!$1:$1048576,MATCH(DATE(O$2,1,1),INV!$A$1:$LI$1),FALSE)</f>
        <v>1.1887306419999999</v>
      </c>
      <c r="P1805" s="303">
        <f>+VLOOKUP($E1805,Consumption!$1:$1048576,MATCH(DATE(P$2,1,1),INV!$A$1:$LI$1),FALSE)</f>
        <v>1.210349254</v>
      </c>
      <c r="Q1805" s="303">
        <f>+VLOOKUP($E1805,Consumption!$1:$1048576,MATCH(DATE(Q$2,1,1),INV!$A$1:$LI$1),FALSE)</f>
        <v>1.232199858</v>
      </c>
      <c r="R1805" s="303">
        <f>+VLOOKUP($E1805,Consumption!$1:$1048576,MATCH(DATE(R$2,1,1),INV!$A$1:$LI$1),FALSE)</f>
        <v>1.253890148</v>
      </c>
      <c r="S1805" s="303">
        <f>+VLOOKUP($E1805,Consumption!$1:$1048576,MATCH(DATE(S$2,1,1),INV!$A$1:$LI$1),FALSE)</f>
        <v>1.2750546869999999</v>
      </c>
      <c r="T1805" s="303">
        <f>+VLOOKUP($E1805,Consumption!$1:$1048576,MATCH(DATE(T$2,1,1),INV!$A$1:$LI$1),FALSE)</f>
        <v>1.2956058100000001</v>
      </c>
      <c r="U1805" s="303">
        <f>+VLOOKUP($E1805,Consumption!$1:$1048576,MATCH(DATE(U$2,1,1),INV!$A$1:$LI$1),FALSE)</f>
        <v>1.3155783169999999</v>
      </c>
      <c r="V1805" s="303">
        <f>+VLOOKUP($E1805,Consumption!$1:$1048576,MATCH(DATE(V$2,1,1),INV!$A$1:$LI$1),FALSE)</f>
        <v>1.3334681289999999</v>
      </c>
      <c r="W1805" s="303">
        <f>+VLOOKUP($E1805,Consumption!$1:$1048576,MATCH(DATE(W$2,1,1),INV!$A$1:$LI$1),FALSE)</f>
        <v>1.349694103</v>
      </c>
      <c r="X1805" s="303">
        <f>+VLOOKUP($E1805,Consumption!$1:$1048576,MATCH(DATE(X$2,1,1),INV!$A$1:$LI$1),FALSE)</f>
        <v>1.3648319419999999</v>
      </c>
      <c r="Y1805" s="303">
        <f>+VLOOKUP($E1805,Consumption!$1:$1048576,MATCH(DATE(Y$2,1,1),INV!$A$1:$LI$1),FALSE)</f>
        <v>1.3794074679999999</v>
      </c>
      <c r="Z1805" s="303">
        <f>+VLOOKUP($E1805,Consumption!$1:$1048576,MATCH(DATE(Z$2,1,1),INV!$A$1:$LI$1),FALSE)</f>
        <v>1.3938566800000001</v>
      </c>
      <c r="AA1805" s="303">
        <f>+VLOOKUP($E1805,Consumption!$1:$1048576,MATCH(DATE(AA$2,1,1),INV!$A$1:$LI$1),FALSE)</f>
        <v>1.4085168180000001</v>
      </c>
      <c r="AB1805" s="303">
        <f>+VLOOKUP($E1805,Consumption!$1:$1048576,MATCH(DATE(AB$2,1,1),INV!$A$1:$LI$1),FALSE)</f>
        <v>1.4237104039999999</v>
      </c>
      <c r="AC1805" s="303">
        <f>+VLOOKUP($E1805,Consumption!$1:$1048576,MATCH(DATE(AC$2,1,1),INV!$A$1:$LI$1),FALSE)</f>
        <v>1.43975546</v>
      </c>
      <c r="AD1805" s="303">
        <f>+VLOOKUP($E1805,Consumption!$1:$1048576,MATCH(DATE(AD$2,1,1),INV!$A$1:$LI$1),FALSE)</f>
        <v>1.4570387789999999</v>
      </c>
      <c r="AE1805" s="303">
        <f>+VLOOKUP($E1805,Consumption!$1:$1048576,MATCH(DATE(AE$2,1,1),INV!$A$1:$LI$1),FALSE)</f>
        <v>1.475850345</v>
      </c>
      <c r="AF1805" s="303">
        <f>+VLOOKUP($E1805,Consumption!$1:$1048576,MATCH(DATE(AF$2,1,1),INV!$A$1:$LI$1),FALSE)</f>
        <v>1.4964580359999999</v>
      </c>
      <c r="AG1805" s="303">
        <f>+VLOOKUP($E1805,Consumption!$1:$1048576,MATCH(DATE(AG$2,1,1),INV!$A$1:$LI$1),FALSE)</f>
        <v>1.5190767869999999</v>
      </c>
      <c r="AH1805" s="303">
        <f>+VLOOKUP($E1805,Consumption!$1:$1048576,MATCH(DATE(AH$2,1,1),INV!$A$1:$LI$1),FALSE)</f>
        <v>1.543878474</v>
      </c>
      <c r="AI1805" s="303">
        <f>+VLOOKUP($E1805,Consumption!$1:$1048576,MATCH(DATE(AI$2,1,1),INV!$A$1:$LI$1),FALSE)</f>
        <v>1.5707898890000001</v>
      </c>
      <c r="AJ1805" s="303">
        <f>+VLOOKUP($E1805,Consumption!$1:$1048576,MATCH(DATE(AJ$2,1,1),INV!$A$1:$LI$1),FALSE)</f>
        <v>1.5997439849999999</v>
      </c>
      <c r="AK1805" s="303">
        <f>+VLOOKUP($E1805,Consumption!$1:$1048576,MATCH(DATE(AK$2,1,1),INV!$A$1:$LI$1),FALSE)</f>
        <v>1.6306431720000001</v>
      </c>
      <c r="AL1805" s="303">
        <f>+VLOOKUP($E1805,Consumption!$1:$1048576,MATCH(DATE(AL$2,1,1),INV!$A$1:$LI$1),FALSE)</f>
        <v>1.6633719950000001</v>
      </c>
      <c r="AM1805" s="303">
        <f>+VLOOKUP($E1805,Consumption!$1:$1048576,MATCH(DATE(AM$2,1,1),INV!$A$1:$LI$1),FALSE)</f>
        <v>1.6977992049999999</v>
      </c>
      <c r="AN1805" s="303">
        <f>+VLOOKUP($E1805,Consumption!$1:$1048576,MATCH(DATE(AN$2,1,1),INV!$A$1:$LI$1),FALSE)</f>
        <v>1.7337712780000001</v>
      </c>
      <c r="AO1805" s="303">
        <f>+VLOOKUP($E1805,Consumption!$1:$1048576,MATCH(DATE(AO$2,1,1),INV!$A$1:$LI$1),FALSE)</f>
        <v>1.7711128679999999</v>
      </c>
    </row>
    <row r="1806" spans="1:41" ht="15" customHeight="1" x14ac:dyDescent="0.35">
      <c r="A1806" s="382"/>
      <c r="B1806" s="392"/>
      <c r="C1806" s="153" t="s">
        <v>606</v>
      </c>
      <c r="D1806" s="119"/>
      <c r="E1806" s="64" t="s">
        <v>654</v>
      </c>
      <c r="F1806" s="303">
        <f>+VLOOKUP($E1806,Consumption!$1:$1048576,MATCH(DATE(F$2,1,1),INV!$A$1:$LI$1),FALSE)</f>
        <v>1.0002643090000001</v>
      </c>
      <c r="G1806" s="303">
        <f>+VLOOKUP($E1806,Consumption!$1:$1048576,MATCH(DATE(G$2,1,1),INV!$A$1:$LI$1),FALSE)</f>
        <v>1.017764348</v>
      </c>
      <c r="H1806" s="303">
        <f>+VLOOKUP($E1806,Consumption!$1:$1048576,MATCH(DATE(H$2,1,1),INV!$A$1:$LI$1),FALSE)</f>
        <v>1.0343804110000001</v>
      </c>
      <c r="I1806" s="303">
        <f>+VLOOKUP($E1806,Consumption!$1:$1048576,MATCH(DATE(I$2,1,1),INV!$A$1:$LI$1),FALSE)</f>
        <v>1.0515685429999999</v>
      </c>
      <c r="J1806" s="303">
        <f>+VLOOKUP($E1806,Consumption!$1:$1048576,MATCH(DATE(J$2,1,1),INV!$A$1:$LI$1),FALSE)</f>
        <v>1.068961812</v>
      </c>
      <c r="K1806" s="303">
        <f>+VLOOKUP($E1806,Consumption!$1:$1048576,MATCH(DATE(K$2,1,1),INV!$A$1:$LI$1),FALSE)</f>
        <v>1.086834278</v>
      </c>
      <c r="L1806" s="303">
        <f>+VLOOKUP($E1806,Consumption!$1:$1048576,MATCH(DATE(L$2,1,1),INV!$A$1:$LI$1),FALSE)</f>
        <v>1.1064281010000001</v>
      </c>
      <c r="M1806" s="303">
        <f>+VLOOKUP($E1806,Consumption!$1:$1048576,MATCH(DATE(M$2,1,1),INV!$A$1:$LI$1),FALSE)</f>
        <v>1.1272430739999999</v>
      </c>
      <c r="N1806" s="303">
        <f>+VLOOKUP($E1806,Consumption!$1:$1048576,MATCH(DATE(N$2,1,1),INV!$A$1:$LI$1),FALSE)</f>
        <v>1.148895005</v>
      </c>
      <c r="O1806" s="303">
        <f>+VLOOKUP($E1806,Consumption!$1:$1048576,MATCH(DATE(O$2,1,1),INV!$A$1:$LI$1),FALSE)</f>
        <v>1.1711482209999999</v>
      </c>
      <c r="P1806" s="303">
        <f>+VLOOKUP($E1806,Consumption!$1:$1048576,MATCH(DATE(P$2,1,1),INV!$A$1:$LI$1),FALSE)</f>
        <v>1.1939228690000001</v>
      </c>
      <c r="Q1806" s="303">
        <f>+VLOOKUP($E1806,Consumption!$1:$1048576,MATCH(DATE(Q$2,1,1),INV!$A$1:$LI$1),FALSE)</f>
        <v>1.217070718</v>
      </c>
      <c r="R1806" s="303">
        <f>+VLOOKUP($E1806,Consumption!$1:$1048576,MATCH(DATE(R$2,1,1),INV!$A$1:$LI$1),FALSE)</f>
        <v>1.2403519649999999</v>
      </c>
      <c r="S1806" s="303">
        <f>+VLOOKUP($E1806,Consumption!$1:$1048576,MATCH(DATE(S$2,1,1),INV!$A$1:$LI$1),FALSE)</f>
        <v>1.2633788370000001</v>
      </c>
      <c r="T1806" s="303">
        <f>+VLOOKUP($E1806,Consumption!$1:$1048576,MATCH(DATE(T$2,1,1),INV!$A$1:$LI$1),FALSE)</f>
        <v>1.285893848</v>
      </c>
      <c r="U1806" s="303">
        <f>+VLOOKUP($E1806,Consumption!$1:$1048576,MATCH(DATE(U$2,1,1),INV!$A$1:$LI$1),FALSE)</f>
        <v>1.307796095</v>
      </c>
      <c r="V1806" s="303">
        <f>+VLOOKUP($E1806,Consumption!$1:$1048576,MATCH(DATE(V$2,1,1),INV!$A$1:$LI$1),FALSE)</f>
        <v>1.328067332</v>
      </c>
      <c r="W1806" s="303">
        <f>+VLOOKUP($E1806,Consumption!$1:$1048576,MATCH(DATE(W$2,1,1),INV!$A$1:$LI$1),FALSE)</f>
        <v>1.3470584539999999</v>
      </c>
      <c r="X1806" s="303">
        <f>+VLOOKUP($E1806,Consumption!$1:$1048576,MATCH(DATE(X$2,1,1),INV!$A$1:$LI$1),FALSE)</f>
        <v>1.365207024</v>
      </c>
      <c r="Y1806" s="303">
        <f>+VLOOKUP($E1806,Consumption!$1:$1048576,MATCH(DATE(Y$2,1,1),INV!$A$1:$LI$1),FALSE)</f>
        <v>1.382910678</v>
      </c>
      <c r="Z1806" s="303">
        <f>+VLOOKUP($E1806,Consumption!$1:$1048576,MATCH(DATE(Z$2,1,1),INV!$A$1:$LI$1),FALSE)</f>
        <v>1.400507921</v>
      </c>
      <c r="AA1806" s="303">
        <f>+VLOOKUP($E1806,Consumption!$1:$1048576,MATCH(DATE(AA$2,1,1),INV!$A$1:$LI$1),FALSE)</f>
        <v>1.418290262</v>
      </c>
      <c r="AB1806" s="303">
        <f>+VLOOKUP($E1806,Consumption!$1:$1048576,MATCH(DATE(AB$2,1,1),INV!$A$1:$LI$1),FALSE)</f>
        <v>1.436566416</v>
      </c>
      <c r="AC1806" s="303">
        <f>+VLOOKUP($E1806,Consumption!$1:$1048576,MATCH(DATE(AC$2,1,1),INV!$A$1:$LI$1),FALSE)</f>
        <v>1.455677798</v>
      </c>
      <c r="AD1806" s="303">
        <f>+VLOOKUP($E1806,Consumption!$1:$1048576,MATCH(DATE(AD$2,1,1),INV!$A$1:$LI$1),FALSE)</f>
        <v>1.476016209</v>
      </c>
      <c r="AE1806" s="303">
        <f>+VLOOKUP($E1806,Consumption!$1:$1048576,MATCH(DATE(AE$2,1,1),INV!$A$1:$LI$1),FALSE)</f>
        <v>1.4979496109999999</v>
      </c>
      <c r="AF1806" s="303">
        <f>+VLOOKUP($E1806,Consumption!$1:$1048576,MATCH(DATE(AF$2,1,1),INV!$A$1:$LI$1),FALSE)</f>
        <v>1.521826415</v>
      </c>
      <c r="AG1806" s="303">
        <f>+VLOOKUP($E1806,Consumption!$1:$1048576,MATCH(DATE(AG$2,1,1),INV!$A$1:$LI$1),FALSE)</f>
        <v>1.5479738830000001</v>
      </c>
      <c r="AH1806" s="303">
        <f>+VLOOKUP($E1806,Consumption!$1:$1048576,MATCH(DATE(AH$2,1,1),INV!$A$1:$LI$1),FALSE)</f>
        <v>1.576681325</v>
      </c>
      <c r="AI1806" s="303">
        <f>+VLOOKUP($E1806,Consumption!$1:$1048576,MATCH(DATE(AI$2,1,1),INV!$A$1:$LI$1),FALSE)</f>
        <v>1.608056814</v>
      </c>
      <c r="AJ1806" s="303">
        <f>+VLOOKUP($E1806,Consumption!$1:$1048576,MATCH(DATE(AJ$2,1,1),INV!$A$1:$LI$1),FALSE)</f>
        <v>1.6420859329999999</v>
      </c>
      <c r="AK1806" s="303">
        <f>+VLOOKUP($E1806,Consumption!$1:$1048576,MATCH(DATE(AK$2,1,1),INV!$A$1:$LI$1),FALSE)</f>
        <v>1.6786629070000001</v>
      </c>
      <c r="AL1806" s="303">
        <f>+VLOOKUP($E1806,Consumption!$1:$1048576,MATCH(DATE(AL$2,1,1),INV!$A$1:$LI$1),FALSE)</f>
        <v>1.717629144</v>
      </c>
      <c r="AM1806" s="303">
        <f>+VLOOKUP($E1806,Consumption!$1:$1048576,MATCH(DATE(AM$2,1,1),INV!$A$1:$LI$1),FALSE)</f>
        <v>1.758792132</v>
      </c>
      <c r="AN1806" s="303">
        <f>+VLOOKUP($E1806,Consumption!$1:$1048576,MATCH(DATE(AN$2,1,1),INV!$A$1:$LI$1),FALSE)</f>
        <v>1.8019276879999999</v>
      </c>
      <c r="AO1806" s="303">
        <f>+VLOOKUP($E1806,Consumption!$1:$1048576,MATCH(DATE(AO$2,1,1),INV!$A$1:$LI$1),FALSE)</f>
        <v>1.8467792089999999</v>
      </c>
    </row>
    <row r="1807" spans="1:41" ht="15" customHeight="1" x14ac:dyDescent="0.35">
      <c r="A1807" s="382"/>
      <c r="B1807" s="392"/>
      <c r="C1807" s="153" t="s">
        <v>607</v>
      </c>
      <c r="D1807" s="119"/>
      <c r="E1807" s="64" t="s">
        <v>655</v>
      </c>
      <c r="F1807" s="303">
        <f>+VLOOKUP($E1807,Consumption!$1:$1048576,MATCH(DATE(F$2,1,1),INV!$A$1:$LI$1),FALSE)</f>
        <v>1.000076381</v>
      </c>
      <c r="G1807" s="303">
        <f>+VLOOKUP($E1807,Consumption!$1:$1048576,MATCH(DATE(G$2,1,1),INV!$A$1:$LI$1),FALSE)</f>
        <v>1.018498489</v>
      </c>
      <c r="H1807" s="303">
        <f>+VLOOKUP($E1807,Consumption!$1:$1048576,MATCH(DATE(H$2,1,1),INV!$A$1:$LI$1),FALSE)</f>
        <v>1.0365353049999999</v>
      </c>
      <c r="I1807" s="303">
        <f>+VLOOKUP($E1807,Consumption!$1:$1048576,MATCH(DATE(I$2,1,1),INV!$A$1:$LI$1),FALSE)</f>
        <v>1.054963576</v>
      </c>
      <c r="J1807" s="303">
        <f>+VLOOKUP($E1807,Consumption!$1:$1048576,MATCH(DATE(J$2,1,1),INV!$A$1:$LI$1),FALSE)</f>
        <v>1.0733301390000001</v>
      </c>
      <c r="K1807" s="303">
        <f>+VLOOKUP($E1807,Consumption!$1:$1048576,MATCH(DATE(K$2,1,1),INV!$A$1:$LI$1),FALSE)</f>
        <v>1.0917546149999999</v>
      </c>
      <c r="L1807" s="303">
        <f>+VLOOKUP($E1807,Consumption!$1:$1048576,MATCH(DATE(L$2,1,1),INV!$A$1:$LI$1),FALSE)</f>
        <v>1.111060282</v>
      </c>
      <c r="M1807" s="303">
        <f>+VLOOKUP($E1807,Consumption!$1:$1048576,MATCH(DATE(M$2,1,1),INV!$A$1:$LI$1),FALSE)</f>
        <v>1.1311148769999999</v>
      </c>
      <c r="N1807" s="303">
        <f>+VLOOKUP($E1807,Consumption!$1:$1048576,MATCH(DATE(N$2,1,1),INV!$A$1:$LI$1),FALSE)</f>
        <v>1.151900039</v>
      </c>
      <c r="O1807" s="303">
        <f>+VLOOKUP($E1807,Consumption!$1:$1048576,MATCH(DATE(O$2,1,1),INV!$A$1:$LI$1),FALSE)</f>
        <v>1.17342506</v>
      </c>
      <c r="P1807" s="303">
        <f>+VLOOKUP($E1807,Consumption!$1:$1048576,MATCH(DATE(P$2,1,1),INV!$A$1:$LI$1),FALSE)</f>
        <v>1.195713966</v>
      </c>
      <c r="Q1807" s="303">
        <f>+VLOOKUP($E1807,Consumption!$1:$1048576,MATCH(DATE(Q$2,1,1),INV!$A$1:$LI$1),FALSE)</f>
        <v>1.2186793440000001</v>
      </c>
      <c r="R1807" s="303">
        <f>+VLOOKUP($E1807,Consumption!$1:$1048576,MATCH(DATE(R$2,1,1),INV!$A$1:$LI$1),FALSE)</f>
        <v>1.242123954</v>
      </c>
      <c r="S1807" s="303">
        <f>+VLOOKUP($E1807,Consumption!$1:$1048576,MATCH(DATE(S$2,1,1),INV!$A$1:$LI$1),FALSE)</f>
        <v>1.2657128369999999</v>
      </c>
      <c r="T1807" s="303">
        <f>+VLOOKUP($E1807,Consumption!$1:$1048576,MATCH(DATE(T$2,1,1),INV!$A$1:$LI$1),FALSE)</f>
        <v>1.289131384</v>
      </c>
      <c r="U1807" s="303">
        <f>+VLOOKUP($E1807,Consumption!$1:$1048576,MATCH(DATE(U$2,1,1),INV!$A$1:$LI$1),FALSE)</f>
        <v>1.3121420159999999</v>
      </c>
      <c r="V1807" s="303">
        <f>+VLOOKUP($E1807,Consumption!$1:$1048576,MATCH(DATE(V$2,1,1),INV!$A$1:$LI$1),FALSE)</f>
        <v>1.3339083009999999</v>
      </c>
      <c r="W1807" s="303">
        <f>+VLOOKUP($E1807,Consumption!$1:$1048576,MATCH(DATE(W$2,1,1),INV!$A$1:$LI$1),FALSE)</f>
        <v>1.354451173</v>
      </c>
      <c r="X1807" s="303">
        <f>+VLOOKUP($E1807,Consumption!$1:$1048576,MATCH(DATE(X$2,1,1),INV!$A$1:$LI$1),FALSE)</f>
        <v>1.373899403</v>
      </c>
      <c r="Y1807" s="303">
        <f>+VLOOKUP($E1807,Consumption!$1:$1048576,MATCH(DATE(Y$2,1,1),INV!$A$1:$LI$1),FALSE)</f>
        <v>1.392460351</v>
      </c>
      <c r="Z1807" s="303">
        <f>+VLOOKUP($E1807,Consumption!$1:$1048576,MATCH(DATE(Z$2,1,1),INV!$A$1:$LI$1),FALSE)</f>
        <v>1.41039995</v>
      </c>
      <c r="AA1807" s="303">
        <f>+VLOOKUP($E1807,Consumption!$1:$1048576,MATCH(DATE(AA$2,1,1),INV!$A$1:$LI$1),FALSE)</f>
        <v>1.428023577</v>
      </c>
      <c r="AB1807" s="303">
        <f>+VLOOKUP($E1807,Consumption!$1:$1048576,MATCH(DATE(AB$2,1,1),INV!$A$1:$LI$1),FALSE)</f>
        <v>1.4456850130000001</v>
      </c>
      <c r="AC1807" s="303">
        <f>+VLOOKUP($E1807,Consumption!$1:$1048576,MATCH(DATE(AC$2,1,1),INV!$A$1:$LI$1),FALSE)</f>
        <v>1.4637768250000001</v>
      </c>
      <c r="AD1807" s="303">
        <f>+VLOOKUP($E1807,Consumption!$1:$1048576,MATCH(DATE(AD$2,1,1),INV!$A$1:$LI$1),FALSE)</f>
        <v>1.482729583</v>
      </c>
      <c r="AE1807" s="303">
        <f>+VLOOKUP($E1807,Consumption!$1:$1048576,MATCH(DATE(AE$2,1,1),INV!$A$1:$LI$1),FALSE)</f>
        <v>1.502960343</v>
      </c>
      <c r="AF1807" s="303">
        <f>+VLOOKUP($E1807,Consumption!$1:$1048576,MATCH(DATE(AF$2,1,1),INV!$A$1:$LI$1),FALSE)</f>
        <v>1.524870723</v>
      </c>
      <c r="AG1807" s="303">
        <f>+VLOOKUP($E1807,Consumption!$1:$1048576,MATCH(DATE(AG$2,1,1),INV!$A$1:$LI$1),FALSE)</f>
        <v>1.54884244</v>
      </c>
      <c r="AH1807" s="303">
        <f>+VLOOKUP($E1807,Consumption!$1:$1048576,MATCH(DATE(AH$2,1,1),INV!$A$1:$LI$1),FALSE)</f>
        <v>1.5752285720000001</v>
      </c>
      <c r="AI1807" s="303">
        <f>+VLOOKUP($E1807,Consumption!$1:$1048576,MATCH(DATE(AI$2,1,1),INV!$A$1:$LI$1),FALSE)</f>
        <v>1.6042625159999999</v>
      </c>
      <c r="AJ1807" s="303">
        <f>+VLOOKUP($E1807,Consumption!$1:$1048576,MATCH(DATE(AJ$2,1,1),INV!$A$1:$LI$1),FALSE)</f>
        <v>1.6360759949999999</v>
      </c>
      <c r="AK1807" s="303">
        <f>+VLOOKUP($E1807,Consumption!$1:$1048576,MATCH(DATE(AK$2,1,1),INV!$A$1:$LI$1),FALSE)</f>
        <v>1.670701371</v>
      </c>
      <c r="AL1807" s="303">
        <f>+VLOOKUP($E1807,Consumption!$1:$1048576,MATCH(DATE(AL$2,1,1),INV!$A$1:$LI$1),FALSE)</f>
        <v>1.7080885130000001</v>
      </c>
      <c r="AM1807" s="303">
        <f>+VLOOKUP($E1807,Consumption!$1:$1048576,MATCH(DATE(AM$2,1,1),INV!$A$1:$LI$1),FALSE)</f>
        <v>1.7481185619999999</v>
      </c>
      <c r="AN1807" s="303">
        <f>+VLOOKUP($E1807,Consumption!$1:$1048576,MATCH(DATE(AN$2,1,1),INV!$A$1:$LI$1),FALSE)</f>
        <v>1.790612106</v>
      </c>
      <c r="AO1807" s="303">
        <f>+VLOOKUP($E1807,Consumption!$1:$1048576,MATCH(DATE(AO$2,1,1),INV!$A$1:$LI$1),FALSE)</f>
        <v>1.8353368329999999</v>
      </c>
    </row>
    <row r="1808" spans="1:41" ht="15" customHeight="1" x14ac:dyDescent="0.35">
      <c r="A1808" s="382"/>
      <c r="B1808" s="392"/>
      <c r="C1808" s="153" t="s">
        <v>608</v>
      </c>
      <c r="D1808" s="119"/>
      <c r="E1808" s="64" t="s">
        <v>656</v>
      </c>
      <c r="F1808" s="303">
        <f>+VLOOKUP($E1808,Consumption!$1:$1048576,MATCH(DATE(F$2,1,1),INV!$A$1:$LI$1),FALSE)</f>
        <v>1.002900439</v>
      </c>
      <c r="G1808" s="303">
        <f>+VLOOKUP($E1808,Consumption!$1:$1048576,MATCH(DATE(G$2,1,1),INV!$A$1:$LI$1),FALSE)</f>
        <v>1.029754254</v>
      </c>
      <c r="H1808" s="303">
        <f>+VLOOKUP($E1808,Consumption!$1:$1048576,MATCH(DATE(H$2,1,1),INV!$A$1:$LI$1),FALSE)</f>
        <v>1.057922174</v>
      </c>
      <c r="I1808" s="303">
        <f>+VLOOKUP($E1808,Consumption!$1:$1048576,MATCH(DATE(I$2,1,1),INV!$A$1:$LI$1),FALSE)</f>
        <v>1.0864490440000001</v>
      </c>
      <c r="J1808" s="303">
        <f>+VLOOKUP($E1808,Consumption!$1:$1048576,MATCH(DATE(J$2,1,1),INV!$A$1:$LI$1),FALSE)</f>
        <v>1.110963132</v>
      </c>
      <c r="K1808" s="303">
        <f>+VLOOKUP($E1808,Consumption!$1:$1048576,MATCH(DATE(K$2,1,1),INV!$A$1:$LI$1),FALSE)</f>
        <v>1.1330733470000001</v>
      </c>
      <c r="L1808" s="303">
        <f>+VLOOKUP($E1808,Consumption!$1:$1048576,MATCH(DATE(L$2,1,1),INV!$A$1:$LI$1),FALSE)</f>
        <v>1.159510735</v>
      </c>
      <c r="M1808" s="303">
        <f>+VLOOKUP($E1808,Consumption!$1:$1048576,MATCH(DATE(M$2,1,1),INV!$A$1:$LI$1),FALSE)</f>
        <v>1.189007012</v>
      </c>
      <c r="N1808" s="303">
        <f>+VLOOKUP($E1808,Consumption!$1:$1048576,MATCH(DATE(N$2,1,1),INV!$A$1:$LI$1),FALSE)</f>
        <v>1.220601273</v>
      </c>
      <c r="O1808" s="303">
        <f>+VLOOKUP($E1808,Consumption!$1:$1048576,MATCH(DATE(O$2,1,1),INV!$A$1:$LI$1),FALSE)</f>
        <v>1.2534636589999999</v>
      </c>
      <c r="P1808" s="303">
        <f>+VLOOKUP($E1808,Consumption!$1:$1048576,MATCH(DATE(P$2,1,1),INV!$A$1:$LI$1),FALSE)</f>
        <v>1.2870917959999999</v>
      </c>
      <c r="Q1808" s="303">
        <f>+VLOOKUP($E1808,Consumption!$1:$1048576,MATCH(DATE(Q$2,1,1),INV!$A$1:$LI$1),FALSE)</f>
        <v>1.320952865</v>
      </c>
      <c r="R1808" s="303">
        <f>+VLOOKUP($E1808,Consumption!$1:$1048576,MATCH(DATE(R$2,1,1),INV!$A$1:$LI$1),FALSE)</f>
        <v>1.3545040070000001</v>
      </c>
      <c r="S1808" s="303">
        <f>+VLOOKUP($E1808,Consumption!$1:$1048576,MATCH(DATE(S$2,1,1),INV!$A$1:$LI$1),FALSE)</f>
        <v>1.3871714319999999</v>
      </c>
      <c r="T1808" s="303">
        <f>+VLOOKUP($E1808,Consumption!$1:$1048576,MATCH(DATE(T$2,1,1),INV!$A$1:$LI$1),FALSE)</f>
        <v>1.4187549699999999</v>
      </c>
      <c r="U1808" s="303">
        <f>+VLOOKUP($E1808,Consumption!$1:$1048576,MATCH(DATE(U$2,1,1),INV!$A$1:$LI$1),FALSE)</f>
        <v>1.4493430970000001</v>
      </c>
      <c r="V1808" s="303">
        <f>+VLOOKUP($E1808,Consumption!$1:$1048576,MATCH(DATE(V$2,1,1),INV!$A$1:$LI$1),FALSE)</f>
        <v>1.4718028569999999</v>
      </c>
      <c r="W1808" s="303">
        <f>+VLOOKUP($E1808,Consumption!$1:$1048576,MATCH(DATE(W$2,1,1),INV!$A$1:$LI$1),FALSE)</f>
        <v>1.489309035</v>
      </c>
      <c r="X1808" s="303">
        <f>+VLOOKUP($E1808,Consumption!$1:$1048576,MATCH(DATE(X$2,1,1),INV!$A$1:$LI$1),FALSE)</f>
        <v>1.504240947</v>
      </c>
      <c r="Y1808" s="303">
        <f>+VLOOKUP($E1808,Consumption!$1:$1048576,MATCH(DATE(Y$2,1,1),INV!$A$1:$LI$1),FALSE)</f>
        <v>1.518210818</v>
      </c>
      <c r="Z1808" s="303">
        <f>+VLOOKUP($E1808,Consumption!$1:$1048576,MATCH(DATE(Z$2,1,1),INV!$A$1:$LI$1),FALSE)</f>
        <v>1.5322431519999999</v>
      </c>
      <c r="AA1808" s="303">
        <f>+VLOOKUP($E1808,Consumption!$1:$1048576,MATCH(DATE(AA$2,1,1),INV!$A$1:$LI$1),FALSE)</f>
        <v>1.5469546670000001</v>
      </c>
      <c r="AB1808" s="303">
        <f>+VLOOKUP($E1808,Consumption!$1:$1048576,MATCH(DATE(AB$2,1,1),INV!$A$1:$LI$1),FALSE)</f>
        <v>1.5627769659999999</v>
      </c>
      <c r="AC1808" s="303">
        <f>+VLOOKUP($E1808,Consumption!$1:$1048576,MATCH(DATE(AC$2,1,1),INV!$A$1:$LI$1),FALSE)</f>
        <v>1.580065745</v>
      </c>
      <c r="AD1808" s="303">
        <f>+VLOOKUP($E1808,Consumption!$1:$1048576,MATCH(DATE(AD$2,1,1),INV!$A$1:$LI$1),FALSE)</f>
        <v>1.599205437</v>
      </c>
      <c r="AE1808" s="303">
        <f>+VLOOKUP($E1808,Consumption!$1:$1048576,MATCH(DATE(AE$2,1,1),INV!$A$1:$LI$1),FALSE)</f>
        <v>1.6205107409999999</v>
      </c>
      <c r="AF1808" s="303">
        <f>+VLOOKUP($E1808,Consumption!$1:$1048576,MATCH(DATE(AF$2,1,1),INV!$A$1:$LI$1),FALSE)</f>
        <v>1.6442540139999999</v>
      </c>
      <c r="AG1808" s="303">
        <f>+VLOOKUP($E1808,Consumption!$1:$1048576,MATCH(DATE(AG$2,1,1),INV!$A$1:$LI$1),FALSE)</f>
        <v>1.670660655</v>
      </c>
      <c r="AH1808" s="303">
        <f>+VLOOKUP($E1808,Consumption!$1:$1048576,MATCH(DATE(AH$2,1,1),INV!$A$1:$LI$1),FALSE)</f>
        <v>1.699896316</v>
      </c>
      <c r="AI1808" s="303">
        <f>+VLOOKUP($E1808,Consumption!$1:$1048576,MATCH(DATE(AI$2,1,1),INV!$A$1:$LI$1),FALSE)</f>
        <v>1.7318556599999999</v>
      </c>
      <c r="AJ1808" s="303">
        <f>+VLOOKUP($E1808,Consumption!$1:$1048576,MATCH(DATE(AJ$2,1,1),INV!$A$1:$LI$1),FALSE)</f>
        <v>1.7663253990000001</v>
      </c>
      <c r="AK1808" s="303">
        <f>+VLOOKUP($E1808,Consumption!$1:$1048576,MATCH(DATE(AK$2,1,1),INV!$A$1:$LI$1),FALSE)</f>
        <v>1.8030495879999999</v>
      </c>
      <c r="AL1808" s="303">
        <f>+VLOOKUP($E1808,Consumption!$1:$1048576,MATCH(DATE(AL$2,1,1),INV!$A$1:$LI$1),FALSE)</f>
        <v>1.8417740849999999</v>
      </c>
      <c r="AM1808" s="303">
        <f>+VLOOKUP($E1808,Consumption!$1:$1048576,MATCH(DATE(AM$2,1,1),INV!$A$1:$LI$1),FALSE)</f>
        <v>1.8822571640000001</v>
      </c>
      <c r="AN1808" s="303">
        <f>+VLOOKUP($E1808,Consumption!$1:$1048576,MATCH(DATE(AN$2,1,1),INV!$A$1:$LI$1),FALSE)</f>
        <v>1.9242585249999999</v>
      </c>
      <c r="AO1808" s="303">
        <f>+VLOOKUP($E1808,Consumption!$1:$1048576,MATCH(DATE(AO$2,1,1),INV!$A$1:$LI$1),FALSE)</f>
        <v>1.96752875</v>
      </c>
    </row>
    <row r="1809" spans="1:41" ht="15" customHeight="1" x14ac:dyDescent="0.35">
      <c r="A1809" s="382"/>
      <c r="B1809" s="392"/>
      <c r="C1809" s="153" t="s">
        <v>499</v>
      </c>
      <c r="D1809" s="119"/>
      <c r="E1809" s="64" t="s">
        <v>657</v>
      </c>
      <c r="F1809" s="303">
        <f>+VLOOKUP($E1809,Consumption!$1:$1048576,MATCH(DATE(F$2,1,1),INV!$A$1:$LI$1),FALSE)</f>
        <v>1.0538375609999999</v>
      </c>
      <c r="G1809" s="303">
        <f>+VLOOKUP($E1809,Consumption!$1:$1048576,MATCH(DATE(G$2,1,1),INV!$A$1:$LI$1),FALSE)</f>
        <v>1.1066710209999999</v>
      </c>
      <c r="H1809" s="303">
        <f>+VLOOKUP($E1809,Consumption!$1:$1048576,MATCH(DATE(H$2,1,1),INV!$A$1:$LI$1),FALSE)</f>
        <v>1.1642110590000001</v>
      </c>
      <c r="I1809" s="303">
        <f>+VLOOKUP($E1809,Consumption!$1:$1048576,MATCH(DATE(I$2,1,1),INV!$A$1:$LI$1),FALSE)</f>
        <v>1.241996884</v>
      </c>
      <c r="J1809" s="303">
        <f>+VLOOKUP($E1809,Consumption!$1:$1048576,MATCH(DATE(J$2,1,1),INV!$A$1:$LI$1),FALSE)</f>
        <v>1.266524217</v>
      </c>
      <c r="K1809" s="303">
        <f>+VLOOKUP($E1809,Consumption!$1:$1048576,MATCH(DATE(K$2,1,1),INV!$A$1:$LI$1),FALSE)</f>
        <v>1.2891293180000001</v>
      </c>
      <c r="L1809" s="303">
        <f>+VLOOKUP($E1809,Consumption!$1:$1048576,MATCH(DATE(L$2,1,1),INV!$A$1:$LI$1),FALSE)</f>
        <v>1.318903803</v>
      </c>
      <c r="M1809" s="303">
        <f>+VLOOKUP($E1809,Consumption!$1:$1048576,MATCH(DATE(M$2,1,1),INV!$A$1:$LI$1),FALSE)</f>
        <v>1.3522188799999999</v>
      </c>
      <c r="N1809" s="303">
        <f>+VLOOKUP($E1809,Consumption!$1:$1048576,MATCH(DATE(N$2,1,1),INV!$A$1:$LI$1),FALSE)</f>
        <v>1.3897001959999999</v>
      </c>
      <c r="O1809" s="303">
        <f>+VLOOKUP($E1809,Consumption!$1:$1048576,MATCH(DATE(O$2,1,1),INV!$A$1:$LI$1),FALSE)</f>
        <v>1.4285432739999999</v>
      </c>
      <c r="P1809" s="303">
        <f>+VLOOKUP($E1809,Consumption!$1:$1048576,MATCH(DATE(P$2,1,1),INV!$A$1:$LI$1),FALSE)</f>
        <v>1.4682774409999999</v>
      </c>
      <c r="Q1809" s="303">
        <f>+VLOOKUP($E1809,Consumption!$1:$1048576,MATCH(DATE(Q$2,1,1),INV!$A$1:$LI$1),FALSE)</f>
        <v>1.508324639</v>
      </c>
      <c r="R1809" s="303">
        <f>+VLOOKUP($E1809,Consumption!$1:$1048576,MATCH(DATE(R$2,1,1),INV!$A$1:$LI$1),FALSE)</f>
        <v>1.548108306</v>
      </c>
      <c r="S1809" s="303">
        <f>+VLOOKUP($E1809,Consumption!$1:$1048576,MATCH(DATE(S$2,1,1),INV!$A$1:$LI$1),FALSE)</f>
        <v>1.587068318</v>
      </c>
      <c r="T1809" s="303">
        <f>+VLOOKUP($E1809,Consumption!$1:$1048576,MATCH(DATE(T$2,1,1),INV!$A$1:$LI$1),FALSE)</f>
        <v>1.6250228879999999</v>
      </c>
      <c r="U1809" s="303">
        <f>+VLOOKUP($E1809,Consumption!$1:$1048576,MATCH(DATE(U$2,1,1),INV!$A$1:$LI$1),FALSE)</f>
        <v>1.662062326</v>
      </c>
      <c r="V1809" s="303">
        <f>+VLOOKUP($E1809,Consumption!$1:$1048576,MATCH(DATE(V$2,1,1),INV!$A$1:$LI$1),FALSE)</f>
        <v>1.6855989870000001</v>
      </c>
      <c r="W1809" s="303">
        <f>+VLOOKUP($E1809,Consumption!$1:$1048576,MATCH(DATE(W$2,1,1),INV!$A$1:$LI$1),FALSE)</f>
        <v>1.704469872</v>
      </c>
      <c r="X1809" s="303">
        <f>+VLOOKUP($E1809,Consumption!$1:$1048576,MATCH(DATE(X$2,1,1),INV!$A$1:$LI$1),FALSE)</f>
        <v>1.7209163810000001</v>
      </c>
      <c r="Y1809" s="303">
        <f>+VLOOKUP($E1809,Consumption!$1:$1048576,MATCH(DATE(Y$2,1,1),INV!$A$1:$LI$1),FALSE)</f>
        <v>1.7364299489999999</v>
      </c>
      <c r="Z1809" s="303">
        <f>+VLOOKUP($E1809,Consumption!$1:$1048576,MATCH(DATE(Z$2,1,1),INV!$A$1:$LI$1),FALSE)</f>
        <v>1.7519858660000001</v>
      </c>
      <c r="AA1809" s="303">
        <f>+VLOOKUP($E1809,Consumption!$1:$1048576,MATCH(DATE(AA$2,1,1),INV!$A$1:$LI$1),FALSE)</f>
        <v>1.768188418</v>
      </c>
      <c r="AB1809" s="303">
        <f>+VLOOKUP($E1809,Consumption!$1:$1048576,MATCH(DATE(AB$2,1,1),INV!$A$1:$LI$1),FALSE)</f>
        <v>1.7854829290000001</v>
      </c>
      <c r="AC1809" s="303">
        <f>+VLOOKUP($E1809,Consumption!$1:$1048576,MATCH(DATE(AC$2,1,1),INV!$A$1:$LI$1),FALSE)</f>
        <v>1.804256697</v>
      </c>
      <c r="AD1809" s="303">
        <f>+VLOOKUP($E1809,Consumption!$1:$1048576,MATCH(DATE(AD$2,1,1),INV!$A$1:$LI$1),FALSE)</f>
        <v>1.824955321</v>
      </c>
      <c r="AE1809" s="303">
        <f>+VLOOKUP($E1809,Consumption!$1:$1048576,MATCH(DATE(AE$2,1,1),INV!$A$1:$LI$1),FALSE)</f>
        <v>1.847934642</v>
      </c>
      <c r="AF1809" s="303">
        <f>+VLOOKUP($E1809,Consumption!$1:$1048576,MATCH(DATE(AF$2,1,1),INV!$A$1:$LI$1),FALSE)</f>
        <v>1.8735020579999999</v>
      </c>
      <c r="AG1809" s="303">
        <f>+VLOOKUP($E1809,Consumption!$1:$1048576,MATCH(DATE(AG$2,1,1),INV!$A$1:$LI$1),FALSE)</f>
        <v>1.9019025030000001</v>
      </c>
      <c r="AH1809" s="303">
        <f>+VLOOKUP($E1809,Consumption!$1:$1048576,MATCH(DATE(AH$2,1,1),INV!$A$1:$LI$1),FALSE)</f>
        <v>1.933318616</v>
      </c>
      <c r="AI1809" s="303">
        <f>+VLOOKUP($E1809,Consumption!$1:$1048576,MATCH(DATE(AI$2,1,1),INV!$A$1:$LI$1),FALSE)</f>
        <v>1.967633889</v>
      </c>
      <c r="AJ1809" s="303">
        <f>+VLOOKUP($E1809,Consumption!$1:$1048576,MATCH(DATE(AJ$2,1,1),INV!$A$1:$LI$1),FALSE)</f>
        <v>2.0046517349999999</v>
      </c>
      <c r="AK1809" s="303">
        <f>+VLOOKUP($E1809,Consumption!$1:$1048576,MATCH(DATE(AK$2,1,1),INV!$A$1:$LI$1),FALSE)</f>
        <v>2.044137503</v>
      </c>
      <c r="AL1809" s="303">
        <f>+VLOOKUP($E1809,Consumption!$1:$1048576,MATCH(DATE(AL$2,1,1),INV!$A$1:$LI$1),FALSE)</f>
        <v>2.085850379</v>
      </c>
      <c r="AM1809" s="303">
        <f>+VLOOKUP($E1809,Consumption!$1:$1048576,MATCH(DATE(AM$2,1,1),INV!$A$1:$LI$1),FALSE)</f>
        <v>2.1295533870000001</v>
      </c>
      <c r="AN1809" s="303">
        <f>+VLOOKUP($E1809,Consumption!$1:$1048576,MATCH(DATE(AN$2,1,1),INV!$A$1:$LI$1),FALSE)</f>
        <v>2.1750033219999998</v>
      </c>
      <c r="AO1809" s="303">
        <f>+VLOOKUP($E1809,Consumption!$1:$1048576,MATCH(DATE(AO$2,1,1),INV!$A$1:$LI$1),FALSE)</f>
        <v>2.2219427139999999</v>
      </c>
    </row>
    <row r="1810" spans="1:41" ht="15" customHeight="1" x14ac:dyDescent="0.35">
      <c r="A1810" s="382"/>
      <c r="B1810" s="392"/>
      <c r="C1810" s="153" t="s">
        <v>500</v>
      </c>
      <c r="D1810" s="119"/>
      <c r="E1810" s="64" t="s">
        <v>658</v>
      </c>
      <c r="F1810" s="303" t="e">
        <f>+VLOOKUP($E1810,Consumption!$1:$1048576,MATCH(DATE(F$2,1,1),INV!$A$1:$LI$1),FALSE)</f>
        <v>#N/A</v>
      </c>
      <c r="G1810" s="303" t="e">
        <f>+VLOOKUP($E1810,Consumption!$1:$1048576,MATCH(DATE(G$2,1,1),INV!$A$1:$LI$1),FALSE)</f>
        <v>#N/A</v>
      </c>
      <c r="H1810" s="303" t="e">
        <f>+VLOOKUP($E1810,Consumption!$1:$1048576,MATCH(DATE(H$2,1,1),INV!$A$1:$LI$1),FALSE)</f>
        <v>#N/A</v>
      </c>
      <c r="I1810" s="303" t="e">
        <f>+VLOOKUP($E1810,Consumption!$1:$1048576,MATCH(DATE(I$2,1,1),INV!$A$1:$LI$1),FALSE)</f>
        <v>#N/A</v>
      </c>
      <c r="J1810" s="303" t="e">
        <f>+VLOOKUP($E1810,Consumption!$1:$1048576,MATCH(DATE(J$2,1,1),INV!$A$1:$LI$1),FALSE)</f>
        <v>#N/A</v>
      </c>
      <c r="K1810" s="303" t="e">
        <f>+VLOOKUP($E1810,Consumption!$1:$1048576,MATCH(DATE(K$2,1,1),INV!$A$1:$LI$1),FALSE)</f>
        <v>#N/A</v>
      </c>
      <c r="L1810" s="303" t="e">
        <f>+VLOOKUP($E1810,Consumption!$1:$1048576,MATCH(DATE(L$2,1,1),INV!$A$1:$LI$1),FALSE)</f>
        <v>#N/A</v>
      </c>
      <c r="M1810" s="303" t="e">
        <f>+VLOOKUP($E1810,Consumption!$1:$1048576,MATCH(DATE(M$2,1,1),INV!$A$1:$LI$1),FALSE)</f>
        <v>#N/A</v>
      </c>
      <c r="N1810" s="303" t="e">
        <f>+VLOOKUP($E1810,Consumption!$1:$1048576,MATCH(DATE(N$2,1,1),INV!$A$1:$LI$1),FALSE)</f>
        <v>#N/A</v>
      </c>
      <c r="O1810" s="303" t="e">
        <f>+VLOOKUP($E1810,Consumption!$1:$1048576,MATCH(DATE(O$2,1,1),INV!$A$1:$LI$1),FALSE)</f>
        <v>#N/A</v>
      </c>
      <c r="P1810" s="303" t="e">
        <f>+VLOOKUP($E1810,Consumption!$1:$1048576,MATCH(DATE(P$2,1,1),INV!$A$1:$LI$1),FALSE)</f>
        <v>#N/A</v>
      </c>
      <c r="Q1810" s="303" t="e">
        <f>+VLOOKUP($E1810,Consumption!$1:$1048576,MATCH(DATE(Q$2,1,1),INV!$A$1:$LI$1),FALSE)</f>
        <v>#N/A</v>
      </c>
      <c r="R1810" s="303" t="e">
        <f>+VLOOKUP($E1810,Consumption!$1:$1048576,MATCH(DATE(R$2,1,1),INV!$A$1:$LI$1),FALSE)</f>
        <v>#N/A</v>
      </c>
      <c r="S1810" s="303" t="e">
        <f>+VLOOKUP($E1810,Consumption!$1:$1048576,MATCH(DATE(S$2,1,1),INV!$A$1:$LI$1),FALSE)</f>
        <v>#N/A</v>
      </c>
      <c r="T1810" s="303" t="e">
        <f>+VLOOKUP($E1810,Consumption!$1:$1048576,MATCH(DATE(T$2,1,1),INV!$A$1:$LI$1),FALSE)</f>
        <v>#N/A</v>
      </c>
      <c r="U1810" s="303" t="e">
        <f>+VLOOKUP($E1810,Consumption!$1:$1048576,MATCH(DATE(U$2,1,1),INV!$A$1:$LI$1),FALSE)</f>
        <v>#N/A</v>
      </c>
      <c r="V1810" s="303" t="e">
        <f>+VLOOKUP($E1810,Consumption!$1:$1048576,MATCH(DATE(V$2,1,1),INV!$A$1:$LI$1),FALSE)</f>
        <v>#N/A</v>
      </c>
      <c r="W1810" s="303" t="e">
        <f>+VLOOKUP($E1810,Consumption!$1:$1048576,MATCH(DATE(W$2,1,1),INV!$A$1:$LI$1),FALSE)</f>
        <v>#N/A</v>
      </c>
      <c r="X1810" s="303" t="e">
        <f>+VLOOKUP($E1810,Consumption!$1:$1048576,MATCH(DATE(X$2,1,1),INV!$A$1:$LI$1),FALSE)</f>
        <v>#N/A</v>
      </c>
      <c r="Y1810" s="303" t="e">
        <f>+VLOOKUP($E1810,Consumption!$1:$1048576,MATCH(DATE(Y$2,1,1),INV!$A$1:$LI$1),FALSE)</f>
        <v>#N/A</v>
      </c>
      <c r="Z1810" s="303" t="e">
        <f>+VLOOKUP($E1810,Consumption!$1:$1048576,MATCH(DATE(Z$2,1,1),INV!$A$1:$LI$1),FALSE)</f>
        <v>#N/A</v>
      </c>
      <c r="AA1810" s="303" t="e">
        <f>+VLOOKUP($E1810,Consumption!$1:$1048576,MATCH(DATE(AA$2,1,1),INV!$A$1:$LI$1),FALSE)</f>
        <v>#N/A</v>
      </c>
      <c r="AB1810" s="303" t="e">
        <f>+VLOOKUP($E1810,Consumption!$1:$1048576,MATCH(DATE(AB$2,1,1),INV!$A$1:$LI$1),FALSE)</f>
        <v>#N/A</v>
      </c>
      <c r="AC1810" s="303" t="e">
        <f>+VLOOKUP($E1810,Consumption!$1:$1048576,MATCH(DATE(AC$2,1,1),INV!$A$1:$LI$1),FALSE)</f>
        <v>#N/A</v>
      </c>
      <c r="AD1810" s="303" t="e">
        <f>+VLOOKUP($E1810,Consumption!$1:$1048576,MATCH(DATE(AD$2,1,1),INV!$A$1:$LI$1),FALSE)</f>
        <v>#N/A</v>
      </c>
      <c r="AE1810" s="303" t="e">
        <f>+VLOOKUP($E1810,Consumption!$1:$1048576,MATCH(DATE(AE$2,1,1),INV!$A$1:$LI$1),FALSE)</f>
        <v>#N/A</v>
      </c>
      <c r="AF1810" s="303" t="e">
        <f>+VLOOKUP($E1810,Consumption!$1:$1048576,MATCH(DATE(AF$2,1,1),INV!$A$1:$LI$1),FALSE)</f>
        <v>#N/A</v>
      </c>
      <c r="AG1810" s="303" t="e">
        <f>+VLOOKUP($E1810,Consumption!$1:$1048576,MATCH(DATE(AG$2,1,1),INV!$A$1:$LI$1),FALSE)</f>
        <v>#N/A</v>
      </c>
      <c r="AH1810" s="303" t="e">
        <f>+VLOOKUP($E1810,Consumption!$1:$1048576,MATCH(DATE(AH$2,1,1),INV!$A$1:$LI$1),FALSE)</f>
        <v>#N/A</v>
      </c>
      <c r="AI1810" s="303" t="e">
        <f>+VLOOKUP($E1810,Consumption!$1:$1048576,MATCH(DATE(AI$2,1,1),INV!$A$1:$LI$1),FALSE)</f>
        <v>#N/A</v>
      </c>
      <c r="AJ1810" s="303" t="e">
        <f>+VLOOKUP($E1810,Consumption!$1:$1048576,MATCH(DATE(AJ$2,1,1),INV!$A$1:$LI$1),FALSE)</f>
        <v>#N/A</v>
      </c>
      <c r="AK1810" s="303" t="e">
        <f>+VLOOKUP($E1810,Consumption!$1:$1048576,MATCH(DATE(AK$2,1,1),INV!$A$1:$LI$1),FALSE)</f>
        <v>#N/A</v>
      </c>
      <c r="AL1810" s="303" t="e">
        <f>+VLOOKUP($E1810,Consumption!$1:$1048576,MATCH(DATE(AL$2,1,1),INV!$A$1:$LI$1),FALSE)</f>
        <v>#N/A</v>
      </c>
      <c r="AM1810" s="303" t="e">
        <f>+VLOOKUP($E1810,Consumption!$1:$1048576,MATCH(DATE(AM$2,1,1),INV!$A$1:$LI$1),FALSE)</f>
        <v>#N/A</v>
      </c>
      <c r="AN1810" s="303" t="e">
        <f>+VLOOKUP($E1810,Consumption!$1:$1048576,MATCH(DATE(AN$2,1,1),INV!$A$1:$LI$1),FALSE)</f>
        <v>#N/A</v>
      </c>
      <c r="AO1810" s="303" t="e">
        <f>+VLOOKUP($E1810,Consumption!$1:$1048576,MATCH(DATE(AO$2,1,1),INV!$A$1:$LI$1),FALSE)</f>
        <v>#N/A</v>
      </c>
    </row>
    <row r="1811" spans="1:41" ht="15" customHeight="1" x14ac:dyDescent="0.35">
      <c r="A1811" s="382"/>
      <c r="B1811" s="392"/>
      <c r="C1811" s="153" t="s">
        <v>501</v>
      </c>
      <c r="D1811" s="119"/>
      <c r="E1811" s="64" t="s">
        <v>659</v>
      </c>
      <c r="F1811" s="303">
        <f>+VLOOKUP($E1811,Consumption!$1:$1048576,MATCH(DATE(F$2,1,1),INV!$A$1:$LI$1),FALSE)</f>
        <v>1.0273495640000001</v>
      </c>
      <c r="G1811" s="303">
        <f>+VLOOKUP($E1811,Consumption!$1:$1048576,MATCH(DATE(G$2,1,1),INV!$A$1:$LI$1),FALSE)</f>
        <v>1.064428207</v>
      </c>
      <c r="H1811" s="303">
        <f>+VLOOKUP($E1811,Consumption!$1:$1048576,MATCH(DATE(H$2,1,1),INV!$A$1:$LI$1),FALSE)</f>
        <v>1.103760576</v>
      </c>
      <c r="I1811" s="303">
        <f>+VLOOKUP($E1811,Consumption!$1:$1048576,MATCH(DATE(I$2,1,1),INV!$A$1:$LI$1),FALSE)</f>
        <v>1.1541776450000001</v>
      </c>
      <c r="J1811" s="303">
        <f>+VLOOKUP($E1811,Consumption!$1:$1048576,MATCH(DATE(J$2,1,1),INV!$A$1:$LI$1),FALSE)</f>
        <v>1.178952974</v>
      </c>
      <c r="K1811" s="303">
        <f>+VLOOKUP($E1811,Consumption!$1:$1048576,MATCH(DATE(K$2,1,1),INV!$A$1:$LI$1),FALSE)</f>
        <v>1.2031224389999999</v>
      </c>
      <c r="L1811" s="303">
        <f>+VLOOKUP($E1811,Consumption!$1:$1048576,MATCH(DATE(L$2,1,1),INV!$A$1:$LI$1),FALSE)</f>
        <v>1.271931766</v>
      </c>
      <c r="M1811" s="303">
        <f>+VLOOKUP($E1811,Consumption!$1:$1048576,MATCH(DATE(M$2,1,1),INV!$A$1:$LI$1),FALSE)</f>
        <v>1.3499438580000001</v>
      </c>
      <c r="N1811" s="303">
        <f>+VLOOKUP($E1811,Consumption!$1:$1048576,MATCH(DATE(N$2,1,1),INV!$A$1:$LI$1),FALSE)</f>
        <v>1.4346136789999999</v>
      </c>
      <c r="O1811" s="303">
        <f>+VLOOKUP($E1811,Consumption!$1:$1048576,MATCH(DATE(O$2,1,1),INV!$A$1:$LI$1),FALSE)</f>
        <v>1.522894865</v>
      </c>
      <c r="P1811" s="303">
        <f>+VLOOKUP($E1811,Consumption!$1:$1048576,MATCH(DATE(P$2,1,1),INV!$A$1:$LI$1),FALSE)</f>
        <v>1.6136100440000001</v>
      </c>
      <c r="Q1811" s="303">
        <f>+VLOOKUP($E1811,Consumption!$1:$1048576,MATCH(DATE(Q$2,1,1),INV!$A$1:$LI$1),FALSE)</f>
        <v>1.705578542</v>
      </c>
      <c r="R1811" s="303">
        <f>+VLOOKUP($E1811,Consumption!$1:$1048576,MATCH(DATE(R$2,1,1),INV!$A$1:$LI$1),FALSE)</f>
        <v>1.797929404</v>
      </c>
      <c r="S1811" s="303">
        <f>+VLOOKUP($E1811,Consumption!$1:$1048576,MATCH(DATE(S$2,1,1),INV!$A$1:$LI$1),FALSE)</f>
        <v>1.8901266649999999</v>
      </c>
      <c r="T1811" s="303">
        <f>+VLOOKUP($E1811,Consumption!$1:$1048576,MATCH(DATE(T$2,1,1),INV!$A$1:$LI$1),FALSE)</f>
        <v>1.9821851399999999</v>
      </c>
      <c r="U1811" s="303">
        <f>+VLOOKUP($E1811,Consumption!$1:$1048576,MATCH(DATE(U$2,1,1),INV!$A$1:$LI$1),FALSE)</f>
        <v>2.0743274060000001</v>
      </c>
      <c r="V1811" s="303">
        <f>+VLOOKUP($E1811,Consumption!$1:$1048576,MATCH(DATE(V$2,1,1),INV!$A$1:$LI$1),FALSE)</f>
        <v>2.117202722</v>
      </c>
      <c r="W1811" s="303">
        <f>+VLOOKUP($E1811,Consumption!$1:$1048576,MATCH(DATE(W$2,1,1),INV!$A$1:$LI$1),FALSE)</f>
        <v>2.1507599549999998</v>
      </c>
      <c r="X1811" s="303">
        <f>+VLOOKUP($E1811,Consumption!$1:$1048576,MATCH(DATE(X$2,1,1),INV!$A$1:$LI$1),FALSE)</f>
        <v>2.1797605849999999</v>
      </c>
      <c r="Y1811" s="303">
        <f>+VLOOKUP($E1811,Consumption!$1:$1048576,MATCH(DATE(Y$2,1,1),INV!$A$1:$LI$1),FALSE)</f>
        <v>2.2071560680000002</v>
      </c>
      <c r="Z1811" s="303">
        <f>+VLOOKUP($E1811,Consumption!$1:$1048576,MATCH(DATE(Z$2,1,1),INV!$A$1:$LI$1),FALSE)</f>
        <v>2.2346990959999999</v>
      </c>
      <c r="AA1811" s="303">
        <f>+VLOOKUP($E1811,Consumption!$1:$1048576,MATCH(DATE(AA$2,1,1),INV!$A$1:$LI$1),FALSE)</f>
        <v>2.2633579529999999</v>
      </c>
      <c r="AB1811" s="303">
        <f>+VLOOKUP($E1811,Consumption!$1:$1048576,MATCH(DATE(AB$2,1,1),INV!$A$1:$LI$1),FALSE)</f>
        <v>2.2937465910000001</v>
      </c>
      <c r="AC1811" s="303">
        <f>+VLOOKUP($E1811,Consumption!$1:$1048576,MATCH(DATE(AC$2,1,1),INV!$A$1:$LI$1),FALSE)</f>
        <v>2.3263244680000001</v>
      </c>
      <c r="AD1811" s="303">
        <f>+VLOOKUP($E1811,Consumption!$1:$1048576,MATCH(DATE(AD$2,1,1),INV!$A$1:$LI$1),FALSE)</f>
        <v>2.361675092</v>
      </c>
      <c r="AE1811" s="303">
        <f>+VLOOKUP($E1811,Consumption!$1:$1048576,MATCH(DATE(AE$2,1,1),INV!$A$1:$LI$1),FALSE)</f>
        <v>2.4001591379999998</v>
      </c>
      <c r="AF1811" s="303">
        <f>+VLOOKUP($E1811,Consumption!$1:$1048576,MATCH(DATE(AF$2,1,1),INV!$A$1:$LI$1),FALSE)</f>
        <v>2.4420839810000001</v>
      </c>
      <c r="AG1811" s="303">
        <f>+VLOOKUP($E1811,Consumption!$1:$1048576,MATCH(DATE(AG$2,1,1),INV!$A$1:$LI$1),FALSE)</f>
        <v>2.4876270969999998</v>
      </c>
      <c r="AH1811" s="303">
        <f>+VLOOKUP($E1811,Consumption!$1:$1048576,MATCH(DATE(AH$2,1,1),INV!$A$1:$LI$1),FALSE)</f>
        <v>2.5369012720000002</v>
      </c>
      <c r="AI1811" s="303">
        <f>+VLOOKUP($E1811,Consumption!$1:$1048576,MATCH(DATE(AI$2,1,1),INV!$A$1:$LI$1),FALSE)</f>
        <v>2.5895657679999999</v>
      </c>
      <c r="AJ1811" s="303">
        <f>+VLOOKUP($E1811,Consumption!$1:$1048576,MATCH(DATE(AJ$2,1,1),INV!$A$1:$LI$1),FALSE)</f>
        <v>2.6454208700000001</v>
      </c>
      <c r="AK1811" s="303">
        <f>+VLOOKUP($E1811,Consumption!$1:$1048576,MATCH(DATE(AK$2,1,1),INV!$A$1:$LI$1),FALSE)</f>
        <v>2.7043017059999999</v>
      </c>
      <c r="AL1811" s="303">
        <f>+VLOOKUP($E1811,Consumption!$1:$1048576,MATCH(DATE(AL$2,1,1),INV!$A$1:$LI$1),FALSE)</f>
        <v>2.7660609680000001</v>
      </c>
      <c r="AM1811" s="303">
        <f>+VLOOKUP($E1811,Consumption!$1:$1048576,MATCH(DATE(AM$2,1,1),INV!$A$1:$LI$1),FALSE)</f>
        <v>2.8305545630000002</v>
      </c>
      <c r="AN1811" s="303">
        <f>+VLOOKUP($E1811,Consumption!$1:$1048576,MATCH(DATE(AN$2,1,1),INV!$A$1:$LI$1),FALSE)</f>
        <v>2.8976200200000002</v>
      </c>
      <c r="AO1811" s="303">
        <f>+VLOOKUP($E1811,Consumption!$1:$1048576,MATCH(DATE(AO$2,1,1),INV!$A$1:$LI$1),FALSE)</f>
        <v>2.9670745959999998</v>
      </c>
    </row>
    <row r="1812" spans="1:41" ht="15" customHeight="1" x14ac:dyDescent="0.35">
      <c r="A1812" s="382"/>
      <c r="B1812" s="392"/>
      <c r="C1812" s="153" t="s">
        <v>502</v>
      </c>
      <c r="D1812" s="119"/>
      <c r="E1812" s="64" t="s">
        <v>660</v>
      </c>
      <c r="F1812" s="303">
        <f>+VLOOKUP($E1812,Consumption!$1:$1048576,MATCH(DATE(F$2,1,1),INV!$A$1:$LI$1),FALSE)</f>
        <v>1.028026407</v>
      </c>
      <c r="G1812" s="303">
        <f>+VLOOKUP($E1812,Consumption!$1:$1048576,MATCH(DATE(G$2,1,1),INV!$A$1:$LI$1),FALSE)</f>
        <v>1.0654501359999999</v>
      </c>
      <c r="H1812" s="303">
        <f>+VLOOKUP($E1812,Consumption!$1:$1048576,MATCH(DATE(H$2,1,1),INV!$A$1:$LI$1),FALSE)</f>
        <v>1.1052395209999999</v>
      </c>
      <c r="I1812" s="303">
        <f>+VLOOKUP($E1812,Consumption!$1:$1048576,MATCH(DATE(I$2,1,1),INV!$A$1:$LI$1),FALSE)</f>
        <v>1.156406123</v>
      </c>
      <c r="J1812" s="303">
        <f>+VLOOKUP($E1812,Consumption!$1:$1048576,MATCH(DATE(J$2,1,1),INV!$A$1:$LI$1),FALSE)</f>
        <v>1.18117714</v>
      </c>
      <c r="K1812" s="303">
        <f>+VLOOKUP($E1812,Consumption!$1:$1048576,MATCH(DATE(K$2,1,1),INV!$A$1:$LI$1),FALSE)</f>
        <v>1.2056959039999999</v>
      </c>
      <c r="L1812" s="303">
        <f>+VLOOKUP($E1812,Consumption!$1:$1048576,MATCH(DATE(L$2,1,1),INV!$A$1:$LI$1),FALSE)</f>
        <v>1.280619086</v>
      </c>
      <c r="M1812" s="303">
        <f>+VLOOKUP($E1812,Consumption!$1:$1048576,MATCH(DATE(M$2,1,1),INV!$A$1:$LI$1),FALSE)</f>
        <v>1.3644182629999999</v>
      </c>
      <c r="N1812" s="303">
        <f>+VLOOKUP($E1812,Consumption!$1:$1048576,MATCH(DATE(N$2,1,1),INV!$A$1:$LI$1),FALSE)</f>
        <v>1.4547316290000001</v>
      </c>
      <c r="O1812" s="303">
        <f>+VLOOKUP($E1812,Consumption!$1:$1048576,MATCH(DATE(O$2,1,1),INV!$A$1:$LI$1),FALSE)</f>
        <v>1.5486042099999999</v>
      </c>
      <c r="P1812" s="303">
        <f>+VLOOKUP($E1812,Consumption!$1:$1048576,MATCH(DATE(P$2,1,1),INV!$A$1:$LI$1),FALSE)</f>
        <v>1.6449597899999999</v>
      </c>
      <c r="Q1812" s="303">
        <f>+VLOOKUP($E1812,Consumption!$1:$1048576,MATCH(DATE(Q$2,1,1),INV!$A$1:$LI$1),FALSE)</f>
        <v>1.7426239480000001</v>
      </c>
      <c r="R1812" s="303">
        <f>+VLOOKUP($E1812,Consumption!$1:$1048576,MATCH(DATE(R$2,1,1),INV!$A$1:$LI$1),FALSE)</f>
        <v>1.84073069</v>
      </c>
      <c r="S1812" s="303">
        <f>+VLOOKUP($E1812,Consumption!$1:$1048576,MATCH(DATE(S$2,1,1),INV!$A$1:$LI$1),FALSE)</f>
        <v>1.938766397</v>
      </c>
      <c r="T1812" s="303">
        <f>+VLOOKUP($E1812,Consumption!$1:$1048576,MATCH(DATE(T$2,1,1),INV!$A$1:$LI$1),FALSE)</f>
        <v>2.0367859300000002</v>
      </c>
      <c r="U1812" s="303">
        <f>+VLOOKUP($E1812,Consumption!$1:$1048576,MATCH(DATE(U$2,1,1),INV!$A$1:$LI$1),FALSE)</f>
        <v>2.1350333250000002</v>
      </c>
      <c r="V1812" s="303">
        <f>+VLOOKUP($E1812,Consumption!$1:$1048576,MATCH(DATE(V$2,1,1),INV!$A$1:$LI$1),FALSE)</f>
        <v>2.1780684899999998</v>
      </c>
      <c r="W1812" s="303">
        <f>+VLOOKUP($E1812,Consumption!$1:$1048576,MATCH(DATE(W$2,1,1),INV!$A$1:$LI$1),FALSE)</f>
        <v>2.2124242079999998</v>
      </c>
      <c r="X1812" s="303">
        <f>+VLOOKUP($E1812,Consumption!$1:$1048576,MATCH(DATE(X$2,1,1),INV!$A$1:$LI$1),FALSE)</f>
        <v>2.2426192490000001</v>
      </c>
      <c r="Y1812" s="303">
        <f>+VLOOKUP($E1812,Consumption!$1:$1048576,MATCH(DATE(Y$2,1,1),INV!$A$1:$LI$1),FALSE)</f>
        <v>2.2714377130000001</v>
      </c>
      <c r="Z1812" s="303">
        <f>+VLOOKUP($E1812,Consumption!$1:$1048576,MATCH(DATE(Z$2,1,1),INV!$A$1:$LI$1),FALSE)</f>
        <v>2.3005281609999999</v>
      </c>
      <c r="AA1812" s="303">
        <f>+VLOOKUP($E1812,Consumption!$1:$1048576,MATCH(DATE(AA$2,1,1),INV!$A$1:$LI$1),FALSE)</f>
        <v>2.3307965679999998</v>
      </c>
      <c r="AB1812" s="303">
        <f>+VLOOKUP($E1812,Consumption!$1:$1048576,MATCH(DATE(AB$2,1,1),INV!$A$1:$LI$1),FALSE)</f>
        <v>2.3628331760000001</v>
      </c>
      <c r="AC1812" s="303">
        <f>+VLOOKUP($E1812,Consumption!$1:$1048576,MATCH(DATE(AC$2,1,1),INV!$A$1:$LI$1),FALSE)</f>
        <v>2.397096414</v>
      </c>
      <c r="AD1812" s="303">
        <f>+VLOOKUP($E1812,Consumption!$1:$1048576,MATCH(DATE(AD$2,1,1),INV!$A$1:$LI$1),FALSE)</f>
        <v>2.4341997100000001</v>
      </c>
      <c r="AE1812" s="303">
        <f>+VLOOKUP($E1812,Consumption!$1:$1048576,MATCH(DATE(AE$2,1,1),INV!$A$1:$LI$1),FALSE)</f>
        <v>2.4745088960000001</v>
      </c>
      <c r="AF1812" s="303">
        <f>+VLOOKUP($E1812,Consumption!$1:$1048576,MATCH(DATE(AF$2,1,1),INV!$A$1:$LI$1),FALSE)</f>
        <v>2.518337447</v>
      </c>
      <c r="AG1812" s="303">
        <f>+VLOOKUP($E1812,Consumption!$1:$1048576,MATCH(DATE(AG$2,1,1),INV!$A$1:$LI$1),FALSE)</f>
        <v>2.565857066</v>
      </c>
      <c r="AH1812" s="303">
        <f>+VLOOKUP($E1812,Consumption!$1:$1048576,MATCH(DATE(AH$2,1,1),INV!$A$1:$LI$1),FALSE)</f>
        <v>2.617173594</v>
      </c>
      <c r="AI1812" s="303">
        <f>+VLOOKUP($E1812,Consumption!$1:$1048576,MATCH(DATE(AI$2,1,1),INV!$A$1:$LI$1),FALSE)</f>
        <v>2.671899834</v>
      </c>
      <c r="AJ1812" s="303">
        <f>+VLOOKUP($E1812,Consumption!$1:$1048576,MATCH(DATE(AJ$2,1,1),INV!$A$1:$LI$1),FALSE)</f>
        <v>2.7298308539999998</v>
      </c>
      <c r="AK1812" s="303">
        <f>+VLOOKUP($E1812,Consumption!$1:$1048576,MATCH(DATE(AK$2,1,1),INV!$A$1:$LI$1),FALSE)</f>
        <v>2.7908062729999998</v>
      </c>
      <c r="AL1812" s="303">
        <f>+VLOOKUP($E1812,Consumption!$1:$1048576,MATCH(DATE(AL$2,1,1),INV!$A$1:$LI$1),FALSE)</f>
        <v>2.8546866500000001</v>
      </c>
      <c r="AM1812" s="303">
        <f>+VLOOKUP($E1812,Consumption!$1:$1048576,MATCH(DATE(AM$2,1,1),INV!$A$1:$LI$1),FALSE)</f>
        <v>2.9213363409999999</v>
      </c>
      <c r="AN1812" s="303">
        <f>+VLOOKUP($E1812,Consumption!$1:$1048576,MATCH(DATE(AN$2,1,1),INV!$A$1:$LI$1),FALSE)</f>
        <v>2.990599929</v>
      </c>
      <c r="AO1812" s="303">
        <f>+VLOOKUP($E1812,Consumption!$1:$1048576,MATCH(DATE(AO$2,1,1),INV!$A$1:$LI$1),FALSE)</f>
        <v>3.06230132</v>
      </c>
    </row>
    <row r="1813" spans="1:41" ht="15" customHeight="1" x14ac:dyDescent="0.35">
      <c r="A1813" s="382"/>
      <c r="B1813" s="392"/>
      <c r="C1813" s="153" t="s">
        <v>503</v>
      </c>
      <c r="D1813" s="119"/>
      <c r="E1813" s="64" t="s">
        <v>661</v>
      </c>
      <c r="F1813" s="303">
        <f>+VLOOKUP($E1813,Consumption!$1:$1048576,MATCH(DATE(F$2,1,1),INV!$A$1:$LI$1),FALSE)</f>
        <v>1.0295128629999999</v>
      </c>
      <c r="G1813" s="303">
        <f>+VLOOKUP($E1813,Consumption!$1:$1048576,MATCH(DATE(G$2,1,1),INV!$A$1:$LI$1),FALSE)</f>
        <v>1.0658353190000001</v>
      </c>
      <c r="H1813" s="303">
        <f>+VLOOKUP($E1813,Consumption!$1:$1048576,MATCH(DATE(H$2,1,1),INV!$A$1:$LI$1),FALSE)</f>
        <v>1.104455956</v>
      </c>
      <c r="I1813" s="303">
        <f>+VLOOKUP($E1813,Consumption!$1:$1048576,MATCH(DATE(I$2,1,1),INV!$A$1:$LI$1),FALSE)</f>
        <v>1.154386868</v>
      </c>
      <c r="J1813" s="303">
        <f>+VLOOKUP($E1813,Consumption!$1:$1048576,MATCH(DATE(J$2,1,1),INV!$A$1:$LI$1),FALSE)</f>
        <v>1.1751812559999999</v>
      </c>
      <c r="K1813" s="303">
        <f>+VLOOKUP($E1813,Consumption!$1:$1048576,MATCH(DATE(K$2,1,1),INV!$A$1:$LI$1),FALSE)</f>
        <v>1.1959327799999999</v>
      </c>
      <c r="L1813" s="303">
        <f>+VLOOKUP($E1813,Consumption!$1:$1048576,MATCH(DATE(L$2,1,1),INV!$A$1:$LI$1),FALSE)</f>
        <v>1.2315069249999999</v>
      </c>
      <c r="M1813" s="303">
        <f>+VLOOKUP($E1813,Consumption!$1:$1048576,MATCH(DATE(M$2,1,1),INV!$A$1:$LI$1),FALSE)</f>
        <v>1.2758101070000001</v>
      </c>
      <c r="N1813" s="303">
        <f>+VLOOKUP($E1813,Consumption!$1:$1048576,MATCH(DATE(N$2,1,1),INV!$A$1:$LI$1),FALSE)</f>
        <v>1.325867436</v>
      </c>
      <c r="O1813" s="303">
        <f>+VLOOKUP($E1813,Consumption!$1:$1048576,MATCH(DATE(O$2,1,1),INV!$A$1:$LI$1),FALSE)</f>
        <v>1.3783315380000001</v>
      </c>
      <c r="P1813" s="303">
        <f>+VLOOKUP($E1813,Consumption!$1:$1048576,MATCH(DATE(P$2,1,1),INV!$A$1:$LI$1),FALSE)</f>
        <v>1.4320818</v>
      </c>
      <c r="Q1813" s="303">
        <f>+VLOOKUP($E1813,Consumption!$1:$1048576,MATCH(DATE(Q$2,1,1),INV!$A$1:$LI$1),FALSE)</f>
        <v>1.4863611000000001</v>
      </c>
      <c r="R1813" s="303">
        <f>+VLOOKUP($E1813,Consumption!$1:$1048576,MATCH(DATE(R$2,1,1),INV!$A$1:$LI$1),FALSE)</f>
        <v>1.540592027</v>
      </c>
      <c r="S1813" s="303">
        <f>+VLOOKUP($E1813,Consumption!$1:$1048576,MATCH(DATE(S$2,1,1),INV!$A$1:$LI$1),FALSE)</f>
        <v>1.594295129</v>
      </c>
      <c r="T1813" s="303">
        <f>+VLOOKUP($E1813,Consumption!$1:$1048576,MATCH(DATE(T$2,1,1),INV!$A$1:$LI$1),FALSE)</f>
        <v>1.6472922210000001</v>
      </c>
      <c r="U1813" s="303">
        <f>+VLOOKUP($E1813,Consumption!$1:$1048576,MATCH(DATE(U$2,1,1),INV!$A$1:$LI$1),FALSE)</f>
        <v>1.69964563</v>
      </c>
      <c r="V1813" s="303">
        <f>+VLOOKUP($E1813,Consumption!$1:$1048576,MATCH(DATE(V$2,1,1),INV!$A$1:$LI$1),FALSE)</f>
        <v>1.734241049</v>
      </c>
      <c r="W1813" s="303">
        <f>+VLOOKUP($E1813,Consumption!$1:$1048576,MATCH(DATE(W$2,1,1),INV!$A$1:$LI$1),FALSE)</f>
        <v>1.758954694</v>
      </c>
      <c r="X1813" s="303">
        <f>+VLOOKUP($E1813,Consumption!$1:$1048576,MATCH(DATE(X$2,1,1),INV!$A$1:$LI$1),FALSE)</f>
        <v>1.77891263</v>
      </c>
      <c r="Y1813" s="303">
        <f>+VLOOKUP($E1813,Consumption!$1:$1048576,MATCH(DATE(Y$2,1,1),INV!$A$1:$LI$1),FALSE)</f>
        <v>1.7971117510000001</v>
      </c>
      <c r="Z1813" s="303">
        <f>+VLOOKUP($E1813,Consumption!$1:$1048576,MATCH(DATE(Z$2,1,1),INV!$A$1:$LI$1),FALSE)</f>
        <v>1.8152442630000001</v>
      </c>
      <c r="AA1813" s="303">
        <f>+VLOOKUP($E1813,Consumption!$1:$1048576,MATCH(DATE(AA$2,1,1),INV!$A$1:$LI$1),FALSE)</f>
        <v>1.8342203800000001</v>
      </c>
      <c r="AB1813" s="303">
        <f>+VLOOKUP($E1813,Consumption!$1:$1048576,MATCH(DATE(AB$2,1,1),INV!$A$1:$LI$1),FALSE)</f>
        <v>1.854570853</v>
      </c>
      <c r="AC1813" s="303">
        <f>+VLOOKUP($E1813,Consumption!$1:$1048576,MATCH(DATE(AC$2,1,1),INV!$A$1:$LI$1),FALSE)</f>
        <v>1.876671961</v>
      </c>
      <c r="AD1813" s="303">
        <f>+VLOOKUP($E1813,Consumption!$1:$1048576,MATCH(DATE(AD$2,1,1),INV!$A$1:$LI$1),FALSE)</f>
        <v>1.900920782</v>
      </c>
      <c r="AE1813" s="303">
        <f>+VLOOKUP($E1813,Consumption!$1:$1048576,MATCH(DATE(AE$2,1,1),INV!$A$1:$LI$1),FALSE)</f>
        <v>1.9276483719999999</v>
      </c>
      <c r="AF1813" s="303">
        <f>+VLOOKUP($E1813,Consumption!$1:$1048576,MATCH(DATE(AF$2,1,1),INV!$A$1:$LI$1),FALSE)</f>
        <v>1.957143922</v>
      </c>
      <c r="AG1813" s="303">
        <f>+VLOOKUP($E1813,Consumption!$1:$1048576,MATCH(DATE(AG$2,1,1),INV!$A$1:$LI$1),FALSE)</f>
        <v>1.9896425419999999</v>
      </c>
      <c r="AH1813" s="303">
        <f>+VLOOKUP($E1813,Consumption!$1:$1048576,MATCH(DATE(AH$2,1,1),INV!$A$1:$LI$1),FALSE)</f>
        <v>2.0253281840000001</v>
      </c>
      <c r="AI1813" s="303">
        <f>+VLOOKUP($E1813,Consumption!$1:$1048576,MATCH(DATE(AI$2,1,1),INV!$A$1:$LI$1),FALSE)</f>
        <v>2.0641385489999999</v>
      </c>
      <c r="AJ1813" s="303">
        <f>+VLOOKUP($E1813,Consumption!$1:$1048576,MATCH(DATE(AJ$2,1,1),INV!$A$1:$LI$1),FALSE)</f>
        <v>2.105923926</v>
      </c>
      <c r="AK1813" s="303">
        <f>+VLOOKUP($E1813,Consumption!$1:$1048576,MATCH(DATE(AK$2,1,1),INV!$A$1:$LI$1),FALSE)</f>
        <v>2.1504952780000002</v>
      </c>
      <c r="AL1813" s="303">
        <f>+VLOOKUP($E1813,Consumption!$1:$1048576,MATCH(DATE(AL$2,1,1),INV!$A$1:$LI$1),FALSE)</f>
        <v>2.197646856</v>
      </c>
      <c r="AM1813" s="303">
        <f>+VLOOKUP($E1813,Consumption!$1:$1048576,MATCH(DATE(AM$2,1,1),INV!$A$1:$LI$1),FALSE)</f>
        <v>2.2471648659999999</v>
      </c>
      <c r="AN1813" s="303">
        <f>+VLOOKUP($E1813,Consumption!$1:$1048576,MATCH(DATE(AN$2,1,1),INV!$A$1:$LI$1),FALSE)</f>
        <v>2.298821411</v>
      </c>
      <c r="AO1813" s="303">
        <f>+VLOOKUP($E1813,Consumption!$1:$1048576,MATCH(DATE(AO$2,1,1),INV!$A$1:$LI$1),FALSE)</f>
        <v>2.3523694179999999</v>
      </c>
    </row>
    <row r="1814" spans="1:41" ht="15" customHeight="1" x14ac:dyDescent="0.35">
      <c r="A1814" s="382"/>
      <c r="B1814" s="392"/>
      <c r="C1814" s="153" t="s">
        <v>504</v>
      </c>
      <c r="D1814" s="119"/>
      <c r="E1814" s="64" t="s">
        <v>662</v>
      </c>
      <c r="F1814" s="303">
        <f>+VLOOKUP($E1814,Consumption!$1:$1048576,MATCH(DATE(F$2,1,1),INV!$A$1:$LI$1),FALSE)</f>
        <v>1.001561989</v>
      </c>
      <c r="G1814" s="303">
        <f>+VLOOKUP($E1814,Consumption!$1:$1048576,MATCH(DATE(G$2,1,1),INV!$A$1:$LI$1),FALSE)</f>
        <v>1.0211808680000001</v>
      </c>
      <c r="H1814" s="303">
        <f>+VLOOKUP($E1814,Consumption!$1:$1048576,MATCH(DATE(H$2,1,1),INV!$A$1:$LI$1),FALSE)</f>
        <v>1.0398033630000001</v>
      </c>
      <c r="I1814" s="303">
        <f>+VLOOKUP($E1814,Consumption!$1:$1048576,MATCH(DATE(I$2,1,1),INV!$A$1:$LI$1),FALSE)</f>
        <v>1.058951787</v>
      </c>
      <c r="J1814" s="303">
        <f>+VLOOKUP($E1814,Consumption!$1:$1048576,MATCH(DATE(J$2,1,1),INV!$A$1:$LI$1),FALSE)</f>
        <v>1.0769878660000001</v>
      </c>
      <c r="K1814" s="303">
        <f>+VLOOKUP($E1814,Consumption!$1:$1048576,MATCH(DATE(K$2,1,1),INV!$A$1:$LI$1),FALSE)</f>
        <v>1.0948038069999999</v>
      </c>
      <c r="L1814" s="303">
        <f>+VLOOKUP($E1814,Consumption!$1:$1048576,MATCH(DATE(L$2,1,1),INV!$A$1:$LI$1),FALSE)</f>
        <v>1.114955387</v>
      </c>
      <c r="M1814" s="303">
        <f>+VLOOKUP($E1814,Consumption!$1:$1048576,MATCH(DATE(M$2,1,1),INV!$A$1:$LI$1),FALSE)</f>
        <v>1.1372164300000001</v>
      </c>
      <c r="N1814" s="303">
        <f>+VLOOKUP($E1814,Consumption!$1:$1048576,MATCH(DATE(N$2,1,1),INV!$A$1:$LI$1),FALSE)</f>
        <v>1.161183573</v>
      </c>
      <c r="O1814" s="303">
        <f>+VLOOKUP($E1814,Consumption!$1:$1048576,MATCH(DATE(O$2,1,1),INV!$A$1:$LI$1),FALSE)</f>
        <v>1.1864171320000001</v>
      </c>
      <c r="P1814" s="303">
        <f>+VLOOKUP($E1814,Consumption!$1:$1048576,MATCH(DATE(P$2,1,1),INV!$A$1:$LI$1),FALSE)</f>
        <v>1.2126370289999999</v>
      </c>
      <c r="Q1814" s="303">
        <f>+VLOOKUP($E1814,Consumption!$1:$1048576,MATCH(DATE(Q$2,1,1),INV!$A$1:$LI$1),FALSE)</f>
        <v>1.2395382130000001</v>
      </c>
      <c r="R1814" s="303">
        <f>+VLOOKUP($E1814,Consumption!$1:$1048576,MATCH(DATE(R$2,1,1),INV!$A$1:$LI$1),FALSE)</f>
        <v>1.2667429889999999</v>
      </c>
      <c r="S1814" s="303">
        <f>+VLOOKUP($E1814,Consumption!$1:$1048576,MATCH(DATE(S$2,1,1),INV!$A$1:$LI$1),FALSE)</f>
        <v>1.2937422970000001</v>
      </c>
      <c r="T1814" s="303">
        <f>+VLOOKUP($E1814,Consumption!$1:$1048576,MATCH(DATE(T$2,1,1),INV!$A$1:$LI$1),FALSE)</f>
        <v>1.320163792</v>
      </c>
      <c r="U1814" s="303">
        <f>+VLOOKUP($E1814,Consumption!$1:$1048576,MATCH(DATE(U$2,1,1),INV!$A$1:$LI$1),FALSE)</f>
        <v>1.345814391</v>
      </c>
      <c r="V1814" s="303">
        <f>+VLOOKUP($E1814,Consumption!$1:$1048576,MATCH(DATE(V$2,1,1),INV!$A$1:$LI$1),FALSE)</f>
        <v>1.3685466239999999</v>
      </c>
      <c r="W1814" s="303">
        <f>+VLOOKUP($E1814,Consumption!$1:$1048576,MATCH(DATE(W$2,1,1),INV!$A$1:$LI$1),FALSE)</f>
        <v>1.3888615179999999</v>
      </c>
      <c r="X1814" s="303">
        <f>+VLOOKUP($E1814,Consumption!$1:$1048576,MATCH(DATE(X$2,1,1),INV!$A$1:$LI$1),FALSE)</f>
        <v>1.407506307</v>
      </c>
      <c r="Y1814" s="303">
        <f>+VLOOKUP($E1814,Consumption!$1:$1048576,MATCH(DATE(Y$2,1,1),INV!$A$1:$LI$1),FALSE)</f>
        <v>1.425193068</v>
      </c>
      <c r="Z1814" s="303">
        <f>+VLOOKUP($E1814,Consumption!$1:$1048576,MATCH(DATE(Z$2,1,1),INV!$A$1:$LI$1),FALSE)</f>
        <v>1.4425067380000001</v>
      </c>
      <c r="AA1814" s="303">
        <f>+VLOOKUP($E1814,Consumption!$1:$1048576,MATCH(DATE(AA$2,1,1),INV!$A$1:$LI$1),FALSE)</f>
        <v>1.459898556</v>
      </c>
      <c r="AB1814" s="303">
        <f>+VLOOKUP($E1814,Consumption!$1:$1048576,MATCH(DATE(AB$2,1,1),INV!$A$1:$LI$1),FALSE)</f>
        <v>1.4777584100000001</v>
      </c>
      <c r="AC1814" s="303">
        <f>+VLOOKUP($E1814,Consumption!$1:$1048576,MATCH(DATE(AC$2,1,1),INV!$A$1:$LI$1),FALSE)</f>
        <v>1.496456751</v>
      </c>
      <c r="AD1814" s="303">
        <f>+VLOOKUP($E1814,Consumption!$1:$1048576,MATCH(DATE(AD$2,1,1),INV!$A$1:$LI$1),FALSE)</f>
        <v>1.5163885850000001</v>
      </c>
      <c r="AE1814" s="303">
        <f>+VLOOKUP($E1814,Consumption!$1:$1048576,MATCH(DATE(AE$2,1,1),INV!$A$1:$LI$1),FALSE)</f>
        <v>1.5379199130000001</v>
      </c>
      <c r="AF1814" s="303">
        <f>+VLOOKUP($E1814,Consumption!$1:$1048576,MATCH(DATE(AF$2,1,1),INV!$A$1:$LI$1),FALSE)</f>
        <v>1.561390633</v>
      </c>
      <c r="AG1814" s="303">
        <f>+VLOOKUP($E1814,Consumption!$1:$1048576,MATCH(DATE(AG$2,1,1),INV!$A$1:$LI$1),FALSE)</f>
        <v>1.587112337</v>
      </c>
      <c r="AH1814" s="303">
        <f>+VLOOKUP($E1814,Consumption!$1:$1048576,MATCH(DATE(AH$2,1,1),INV!$A$1:$LI$1),FALSE)</f>
        <v>1.6153539450000001</v>
      </c>
      <c r="AI1814" s="303">
        <f>+VLOOKUP($E1814,Consumption!$1:$1048576,MATCH(DATE(AI$2,1,1),INV!$A$1:$LI$1),FALSE)</f>
        <v>1.6462063849999999</v>
      </c>
      <c r="AJ1814" s="303">
        <f>+VLOOKUP($E1814,Consumption!$1:$1048576,MATCH(DATE(AJ$2,1,1),INV!$A$1:$LI$1),FALSE)</f>
        <v>1.6796304989999999</v>
      </c>
      <c r="AK1814" s="303">
        <f>+VLOOKUP($E1814,Consumption!$1:$1048576,MATCH(DATE(AK$2,1,1),INV!$A$1:$LI$1),FALSE)</f>
        <v>1.7154934589999999</v>
      </c>
      <c r="AL1814" s="303">
        <f>+VLOOKUP($E1814,Consumption!$1:$1048576,MATCH(DATE(AL$2,1,1),INV!$A$1:$LI$1),FALSE)</f>
        <v>1.7536095810000001</v>
      </c>
      <c r="AM1814" s="303">
        <f>+VLOOKUP($E1814,Consumption!$1:$1048576,MATCH(DATE(AM$2,1,1),INV!$A$1:$LI$1),FALSE)</f>
        <v>1.7937641129999999</v>
      </c>
      <c r="AN1814" s="303">
        <f>+VLOOKUP($E1814,Consumption!$1:$1048576,MATCH(DATE(AN$2,1,1),INV!$A$1:$LI$1),FALSE)</f>
        <v>1.8357199340000001</v>
      </c>
      <c r="AO1814" s="303">
        <f>+VLOOKUP($E1814,Consumption!$1:$1048576,MATCH(DATE(AO$2,1,1),INV!$A$1:$LI$1),FALSE)</f>
        <v>1.8792184030000001</v>
      </c>
    </row>
    <row r="1815" spans="1:41" ht="15" customHeight="1" x14ac:dyDescent="0.35">
      <c r="A1815" s="382"/>
      <c r="B1815" s="392"/>
      <c r="C1815" s="153" t="s">
        <v>505</v>
      </c>
      <c r="D1815" s="119"/>
      <c r="E1815" s="64" t="s">
        <v>663</v>
      </c>
      <c r="F1815" s="303">
        <f>+VLOOKUP($E1815,Consumption!$1:$1048576,MATCH(DATE(F$2,1,1),INV!$A$1:$LI$1),FALSE)</f>
        <v>1.003998272</v>
      </c>
      <c r="G1815" s="303">
        <f>+VLOOKUP($E1815,Consumption!$1:$1048576,MATCH(DATE(G$2,1,1),INV!$A$1:$LI$1),FALSE)</f>
        <v>1.027318977</v>
      </c>
      <c r="H1815" s="303">
        <f>+VLOOKUP($E1815,Consumption!$1:$1048576,MATCH(DATE(H$2,1,1),INV!$A$1:$LI$1),FALSE)</f>
        <v>1.050462553</v>
      </c>
      <c r="I1815" s="303">
        <f>+VLOOKUP($E1815,Consumption!$1:$1048576,MATCH(DATE(I$2,1,1),INV!$A$1:$LI$1),FALSE)</f>
        <v>1.0751180149999999</v>
      </c>
      <c r="J1815" s="303">
        <f>+VLOOKUP($E1815,Consumption!$1:$1048576,MATCH(DATE(J$2,1,1),INV!$A$1:$LI$1),FALSE)</f>
        <v>1.096665977</v>
      </c>
      <c r="K1815" s="303">
        <f>+VLOOKUP($E1815,Consumption!$1:$1048576,MATCH(DATE(K$2,1,1),INV!$A$1:$LI$1),FALSE)</f>
        <v>1.1167430739999999</v>
      </c>
      <c r="L1815" s="303">
        <f>+VLOOKUP($E1815,Consumption!$1:$1048576,MATCH(DATE(L$2,1,1),INV!$A$1:$LI$1),FALSE)</f>
        <v>1.143321918</v>
      </c>
      <c r="M1815" s="303">
        <f>+VLOOKUP($E1815,Consumption!$1:$1048576,MATCH(DATE(M$2,1,1),INV!$A$1:$LI$1),FALSE)</f>
        <v>1.17569938</v>
      </c>
      <c r="N1815" s="303">
        <f>+VLOOKUP($E1815,Consumption!$1:$1048576,MATCH(DATE(N$2,1,1),INV!$A$1:$LI$1),FALSE)</f>
        <v>1.2125205450000001</v>
      </c>
      <c r="O1815" s="303">
        <f>+VLOOKUP($E1815,Consumption!$1:$1048576,MATCH(DATE(O$2,1,1),INV!$A$1:$LI$1),FALSE)</f>
        <v>1.2522849490000001</v>
      </c>
      <c r="P1815" s="303">
        <f>+VLOOKUP($E1815,Consumption!$1:$1048576,MATCH(DATE(P$2,1,1),INV!$A$1:$LI$1),FALSE)</f>
        <v>1.2938901759999999</v>
      </c>
      <c r="Q1815" s="303">
        <f>+VLOOKUP($E1815,Consumption!$1:$1048576,MATCH(DATE(Q$2,1,1),INV!$A$1:$LI$1),FALSE)</f>
        <v>1.3364655080000001</v>
      </c>
      <c r="R1815" s="303">
        <f>+VLOOKUP($E1815,Consumption!$1:$1048576,MATCH(DATE(R$2,1,1),INV!$A$1:$LI$1),FALSE)</f>
        <v>1.3793046739999999</v>
      </c>
      <c r="S1815" s="303">
        <f>+VLOOKUP($E1815,Consumption!$1:$1048576,MATCH(DATE(S$2,1,1),INV!$A$1:$LI$1),FALSE)</f>
        <v>1.4217914140000001</v>
      </c>
      <c r="T1815" s="303">
        <f>+VLOOKUP($E1815,Consumption!$1:$1048576,MATCH(DATE(T$2,1,1),INV!$A$1:$LI$1),FALSE)</f>
        <v>1.4635732299999999</v>
      </c>
      <c r="U1815" s="303">
        <f>+VLOOKUP($E1815,Consumption!$1:$1048576,MATCH(DATE(U$2,1,1),INV!$A$1:$LI$1),FALSE)</f>
        <v>1.5045457849999999</v>
      </c>
      <c r="V1815" s="303">
        <f>+VLOOKUP($E1815,Consumption!$1:$1048576,MATCH(DATE(V$2,1,1),INV!$A$1:$LI$1),FALSE)</f>
        <v>1.5365450469999999</v>
      </c>
      <c r="W1815" s="303">
        <f>+VLOOKUP($E1815,Consumption!$1:$1048576,MATCH(DATE(W$2,1,1),INV!$A$1:$LI$1),FALSE)</f>
        <v>1.561249978</v>
      </c>
      <c r="X1815" s="303">
        <f>+VLOOKUP($E1815,Consumption!$1:$1048576,MATCH(DATE(X$2,1,1),INV!$A$1:$LI$1),FALSE)</f>
        <v>1.5811157920000001</v>
      </c>
      <c r="Y1815" s="303">
        <f>+VLOOKUP($E1815,Consumption!$1:$1048576,MATCH(DATE(Y$2,1,1),INV!$A$1:$LI$1),FALSE)</f>
        <v>1.5983711949999999</v>
      </c>
      <c r="Z1815" s="303">
        <f>+VLOOKUP($E1815,Consumption!$1:$1048576,MATCH(DATE(Z$2,1,1),INV!$A$1:$LI$1),FALSE)</f>
        <v>1.614698379</v>
      </c>
      <c r="AA1815" s="303">
        <f>+VLOOKUP($E1815,Consumption!$1:$1048576,MATCH(DATE(AA$2,1,1),INV!$A$1:$LI$1),FALSE)</f>
        <v>1.6312305579999999</v>
      </c>
      <c r="AB1815" s="303">
        <f>+VLOOKUP($E1815,Consumption!$1:$1048576,MATCH(DATE(AB$2,1,1),INV!$A$1:$LI$1),FALSE)</f>
        <v>1.6487143209999999</v>
      </c>
      <c r="AC1815" s="303">
        <f>+VLOOKUP($E1815,Consumption!$1:$1048576,MATCH(DATE(AC$2,1,1),INV!$A$1:$LI$1),FALSE)</f>
        <v>1.6676620740000001</v>
      </c>
      <c r="AD1815" s="303">
        <f>+VLOOKUP($E1815,Consumption!$1:$1048576,MATCH(DATE(AD$2,1,1),INV!$A$1:$LI$1),FALSE)</f>
        <v>1.688502299</v>
      </c>
      <c r="AE1815" s="303">
        <f>+VLOOKUP($E1815,Consumption!$1:$1048576,MATCH(DATE(AE$2,1,1),INV!$A$1:$LI$1),FALSE)</f>
        <v>1.711576274</v>
      </c>
      <c r="AF1815" s="303">
        <f>+VLOOKUP($E1815,Consumption!$1:$1048576,MATCH(DATE(AF$2,1,1),INV!$A$1:$LI$1),FALSE)</f>
        <v>1.7371720939999999</v>
      </c>
      <c r="AG1815" s="303">
        <f>+VLOOKUP($E1815,Consumption!$1:$1048576,MATCH(DATE(AG$2,1,1),INV!$A$1:$LI$1),FALSE)</f>
        <v>1.765531103</v>
      </c>
      <c r="AH1815" s="303">
        <f>+VLOOKUP($E1815,Consumption!$1:$1048576,MATCH(DATE(AH$2,1,1),INV!$A$1:$LI$1),FALSE)</f>
        <v>1.7968473039999999</v>
      </c>
      <c r="AI1815" s="303">
        <f>+VLOOKUP($E1815,Consumption!$1:$1048576,MATCH(DATE(AI$2,1,1),INV!$A$1:$LI$1),FALSE)</f>
        <v>1.8311322809999999</v>
      </c>
      <c r="AJ1815" s="303">
        <f>+VLOOKUP($E1815,Consumption!$1:$1048576,MATCH(DATE(AJ$2,1,1),INV!$A$1:$LI$1),FALSE)</f>
        <v>1.868285027</v>
      </c>
      <c r="AK1815" s="303">
        <f>+VLOOKUP($E1815,Consumption!$1:$1048576,MATCH(DATE(AK$2,1,1),INV!$A$1:$LI$1),FALSE)</f>
        <v>1.9081328049999999</v>
      </c>
      <c r="AL1815" s="303">
        <f>+VLOOKUP($E1815,Consumption!$1:$1048576,MATCH(DATE(AL$2,1,1),INV!$A$1:$LI$1),FALSE)</f>
        <v>1.950465865</v>
      </c>
      <c r="AM1815" s="303">
        <f>+VLOOKUP($E1815,Consumption!$1:$1048576,MATCH(DATE(AM$2,1,1),INV!$A$1:$LI$1),FALSE)</f>
        <v>1.9950560820000001</v>
      </c>
      <c r="AN1815" s="303">
        <f>+VLOOKUP($E1815,Consumption!$1:$1048576,MATCH(DATE(AN$2,1,1),INV!$A$1:$LI$1),FALSE)</f>
        <v>2.0416603549999999</v>
      </c>
      <c r="AO1815" s="303">
        <f>+VLOOKUP($E1815,Consumption!$1:$1048576,MATCH(DATE(AO$2,1,1),INV!$A$1:$LI$1),FALSE)</f>
        <v>2.090019598</v>
      </c>
    </row>
    <row r="1816" spans="1:41" ht="15" customHeight="1" x14ac:dyDescent="0.35">
      <c r="A1816" s="382"/>
      <c r="B1816" s="392"/>
      <c r="C1816" s="153" t="s">
        <v>506</v>
      </c>
      <c r="D1816" s="119"/>
      <c r="E1816" s="64" t="s">
        <v>664</v>
      </c>
      <c r="F1816" s="303">
        <f>+VLOOKUP($E1816,Consumption!$1:$1048576,MATCH(DATE(F$2,1,1),INV!$A$1:$LI$1),FALSE)</f>
        <v>1.064230827</v>
      </c>
      <c r="G1816" s="303">
        <f>+VLOOKUP($E1816,Consumption!$1:$1048576,MATCH(DATE(G$2,1,1),INV!$A$1:$LI$1),FALSE)</f>
        <v>1.1139950439999999</v>
      </c>
      <c r="H1816" s="303">
        <f>+VLOOKUP($E1816,Consumption!$1:$1048576,MATCH(DATE(H$2,1,1),INV!$A$1:$LI$1),FALSE)</f>
        <v>1.166575404</v>
      </c>
      <c r="I1816" s="303">
        <f>+VLOOKUP($E1816,Consumption!$1:$1048576,MATCH(DATE(I$2,1,1),INV!$A$1:$LI$1),FALSE)</f>
        <v>1.2438436749999999</v>
      </c>
      <c r="J1816" s="303">
        <f>+VLOOKUP($E1816,Consumption!$1:$1048576,MATCH(DATE(J$2,1,1),INV!$A$1:$LI$1),FALSE)</f>
        <v>1.259121615</v>
      </c>
      <c r="K1816" s="303">
        <f>+VLOOKUP($E1816,Consumption!$1:$1048576,MATCH(DATE(K$2,1,1),INV!$A$1:$LI$1),FALSE)</f>
        <v>1.2749466169999999</v>
      </c>
      <c r="L1816" s="303">
        <f>+VLOOKUP($E1816,Consumption!$1:$1048576,MATCH(DATE(L$2,1,1),INV!$A$1:$LI$1),FALSE)</f>
        <v>1.2925365280000001</v>
      </c>
      <c r="M1816" s="303">
        <f>+VLOOKUP($E1816,Consumption!$1:$1048576,MATCH(DATE(M$2,1,1),INV!$A$1:$LI$1),FALSE)</f>
        <v>1.3126040290000001</v>
      </c>
      <c r="N1816" s="303">
        <f>+VLOOKUP($E1816,Consumption!$1:$1048576,MATCH(DATE(N$2,1,1),INV!$A$1:$LI$1),FALSE)</f>
        <v>1.336616918</v>
      </c>
      <c r="O1816" s="303">
        <f>+VLOOKUP($E1816,Consumption!$1:$1048576,MATCH(DATE(O$2,1,1),INV!$A$1:$LI$1),FALSE)</f>
        <v>1.361683298</v>
      </c>
      <c r="P1816" s="303">
        <f>+VLOOKUP($E1816,Consumption!$1:$1048576,MATCH(DATE(P$2,1,1),INV!$A$1:$LI$1),FALSE)</f>
        <v>1.387568337</v>
      </c>
      <c r="Q1816" s="303">
        <f>+VLOOKUP($E1816,Consumption!$1:$1048576,MATCH(DATE(Q$2,1,1),INV!$A$1:$LI$1),FALSE)</f>
        <v>1.4139928669999999</v>
      </c>
      <c r="R1816" s="303">
        <f>+VLOOKUP($E1816,Consumption!$1:$1048576,MATCH(DATE(R$2,1,1),INV!$A$1:$LI$1),FALSE)</f>
        <v>1.4405844059999999</v>
      </c>
      <c r="S1816" s="303">
        <f>+VLOOKUP($E1816,Consumption!$1:$1048576,MATCH(DATE(S$2,1,1),INV!$A$1:$LI$1),FALSE)</f>
        <v>1.466860276</v>
      </c>
      <c r="T1816" s="303">
        <f>+VLOOKUP($E1816,Consumption!$1:$1048576,MATCH(DATE(T$2,1,1),INV!$A$1:$LI$1),FALSE)</f>
        <v>1.4925251209999999</v>
      </c>
      <c r="U1816" s="303">
        <f>+VLOOKUP($E1816,Consumption!$1:$1048576,MATCH(DATE(U$2,1,1),INV!$A$1:$LI$1),FALSE)</f>
        <v>1.5174934550000001</v>
      </c>
      <c r="V1816" s="303">
        <f>+VLOOKUP($E1816,Consumption!$1:$1048576,MATCH(DATE(V$2,1,1),INV!$A$1:$LI$1),FALSE)</f>
        <v>1.540886822</v>
      </c>
      <c r="W1816" s="303">
        <f>+VLOOKUP($E1816,Consumption!$1:$1048576,MATCH(DATE(W$2,1,1),INV!$A$1:$LI$1),FALSE)</f>
        <v>1.5625982629999999</v>
      </c>
      <c r="X1816" s="303">
        <f>+VLOOKUP($E1816,Consumption!$1:$1048576,MATCH(DATE(X$2,1,1),INV!$A$1:$LI$1),FALSE)</f>
        <v>1.58322655</v>
      </c>
      <c r="Y1816" s="303">
        <f>+VLOOKUP($E1816,Consumption!$1:$1048576,MATCH(DATE(Y$2,1,1),INV!$A$1:$LI$1),FALSE)</f>
        <v>1.6032460049999999</v>
      </c>
      <c r="Z1816" s="303">
        <f>+VLOOKUP($E1816,Consumption!$1:$1048576,MATCH(DATE(Z$2,1,1),INV!$A$1:$LI$1),FALSE)</f>
        <v>1.6230847319999999</v>
      </c>
      <c r="AA1816" s="303">
        <f>+VLOOKUP($E1816,Consumption!$1:$1048576,MATCH(DATE(AA$2,1,1),INV!$A$1:$LI$1),FALSE)</f>
        <v>1.6431133419999999</v>
      </c>
      <c r="AB1816" s="303">
        <f>+VLOOKUP($E1816,Consumption!$1:$1048576,MATCH(DATE(AB$2,1,1),INV!$A$1:$LI$1),FALSE)</f>
        <v>1.6636985310000001</v>
      </c>
      <c r="AC1816" s="303">
        <f>+VLOOKUP($E1816,Consumption!$1:$1048576,MATCH(DATE(AC$2,1,1),INV!$A$1:$LI$1),FALSE)</f>
        <v>1.6852239149999999</v>
      </c>
      <c r="AD1816" s="303">
        <f>+VLOOKUP($E1816,Consumption!$1:$1048576,MATCH(DATE(AD$2,1,1),INV!$A$1:$LI$1),FALSE)</f>
        <v>1.708115681</v>
      </c>
      <c r="AE1816" s="303">
        <f>+VLOOKUP($E1816,Consumption!$1:$1048576,MATCH(DATE(AE$2,1,1),INV!$A$1:$LI$1),FALSE)</f>
        <v>1.7327849369999999</v>
      </c>
      <c r="AF1816" s="303">
        <f>+VLOOKUP($E1816,Consumption!$1:$1048576,MATCH(DATE(AF$2,1,1),INV!$A$1:$LI$1),FALSE)</f>
        <v>1.7596172969999999</v>
      </c>
      <c r="AG1816" s="303">
        <f>+VLOOKUP($E1816,Consumption!$1:$1048576,MATCH(DATE(AG$2,1,1),INV!$A$1:$LI$1),FALSE)</f>
        <v>1.7889750740000001</v>
      </c>
      <c r="AH1816" s="303">
        <f>+VLOOKUP($E1816,Consumption!$1:$1048576,MATCH(DATE(AH$2,1,1),INV!$A$1:$LI$1),FALSE)</f>
        <v>1.821173022</v>
      </c>
      <c r="AI1816" s="303">
        <f>+VLOOKUP($E1816,Consumption!$1:$1048576,MATCH(DATE(AI$2,1,1),INV!$A$1:$LI$1),FALSE)</f>
        <v>1.8563333310000001</v>
      </c>
      <c r="AJ1816" s="303">
        <f>+VLOOKUP($E1816,Consumption!$1:$1048576,MATCH(DATE(AJ$2,1,1),INV!$A$1:$LI$1),FALSE)</f>
        <v>1.8944293679999999</v>
      </c>
      <c r="AK1816" s="303">
        <f>+VLOOKUP($E1816,Consumption!$1:$1048576,MATCH(DATE(AK$2,1,1),INV!$A$1:$LI$1),FALSE)</f>
        <v>1.935346687</v>
      </c>
      <c r="AL1816" s="303">
        <f>+VLOOKUP($E1816,Consumption!$1:$1048576,MATCH(DATE(AL$2,1,1),INV!$A$1:$LI$1),FALSE)</f>
        <v>1.9789191340000001</v>
      </c>
      <c r="AM1816" s="303">
        <f>+VLOOKUP($E1816,Consumption!$1:$1048576,MATCH(DATE(AM$2,1,1),INV!$A$1:$LI$1),FALSE)</f>
        <v>2.024947015</v>
      </c>
      <c r="AN1816" s="303">
        <f>+VLOOKUP($E1816,Consumption!$1:$1048576,MATCH(DATE(AN$2,1,1),INV!$A$1:$LI$1),FALSE)</f>
        <v>2.0731977760000002</v>
      </c>
      <c r="AO1816" s="303">
        <f>+VLOOKUP($E1816,Consumption!$1:$1048576,MATCH(DATE(AO$2,1,1),INV!$A$1:$LI$1),FALSE)</f>
        <v>2.1234034190000002</v>
      </c>
    </row>
    <row r="1817" spans="1:41" ht="15" customHeight="1" x14ac:dyDescent="0.35">
      <c r="A1817" s="382"/>
      <c r="B1817" s="392"/>
      <c r="C1817" s="153" t="s">
        <v>507</v>
      </c>
      <c r="D1817" s="119"/>
      <c r="E1817" s="64" t="s">
        <v>665</v>
      </c>
      <c r="F1817" s="303" t="e">
        <f>+VLOOKUP($E1817,Consumption!$1:$1048576,MATCH(DATE(F$2,1,1),INV!$A$1:$LI$1),FALSE)</f>
        <v>#N/A</v>
      </c>
      <c r="G1817" s="303" t="e">
        <f>+VLOOKUP($E1817,Consumption!$1:$1048576,MATCH(DATE(G$2,1,1),INV!$A$1:$LI$1),FALSE)</f>
        <v>#N/A</v>
      </c>
      <c r="H1817" s="303" t="e">
        <f>+VLOOKUP($E1817,Consumption!$1:$1048576,MATCH(DATE(H$2,1,1),INV!$A$1:$LI$1),FALSE)</f>
        <v>#N/A</v>
      </c>
      <c r="I1817" s="303" t="e">
        <f>+VLOOKUP($E1817,Consumption!$1:$1048576,MATCH(DATE(I$2,1,1),INV!$A$1:$LI$1),FALSE)</f>
        <v>#N/A</v>
      </c>
      <c r="J1817" s="303" t="e">
        <f>+VLOOKUP($E1817,Consumption!$1:$1048576,MATCH(DATE(J$2,1,1),INV!$A$1:$LI$1),FALSE)</f>
        <v>#N/A</v>
      </c>
      <c r="K1817" s="303" t="e">
        <f>+VLOOKUP($E1817,Consumption!$1:$1048576,MATCH(DATE(K$2,1,1),INV!$A$1:$LI$1),FALSE)</f>
        <v>#N/A</v>
      </c>
      <c r="L1817" s="303" t="e">
        <f>+VLOOKUP($E1817,Consumption!$1:$1048576,MATCH(DATE(L$2,1,1),INV!$A$1:$LI$1),FALSE)</f>
        <v>#N/A</v>
      </c>
      <c r="M1817" s="303" t="e">
        <f>+VLOOKUP($E1817,Consumption!$1:$1048576,MATCH(DATE(M$2,1,1),INV!$A$1:$LI$1),FALSE)</f>
        <v>#N/A</v>
      </c>
      <c r="N1817" s="303" t="e">
        <f>+VLOOKUP($E1817,Consumption!$1:$1048576,MATCH(DATE(N$2,1,1),INV!$A$1:$LI$1),FALSE)</f>
        <v>#N/A</v>
      </c>
      <c r="O1817" s="303" t="e">
        <f>+VLOOKUP($E1817,Consumption!$1:$1048576,MATCH(DATE(O$2,1,1),INV!$A$1:$LI$1),FALSE)</f>
        <v>#N/A</v>
      </c>
      <c r="P1817" s="303" t="e">
        <f>+VLOOKUP($E1817,Consumption!$1:$1048576,MATCH(DATE(P$2,1,1),INV!$A$1:$LI$1),FALSE)</f>
        <v>#N/A</v>
      </c>
      <c r="Q1817" s="303" t="e">
        <f>+VLOOKUP($E1817,Consumption!$1:$1048576,MATCH(DATE(Q$2,1,1),INV!$A$1:$LI$1),FALSE)</f>
        <v>#N/A</v>
      </c>
      <c r="R1817" s="303" t="e">
        <f>+VLOOKUP($E1817,Consumption!$1:$1048576,MATCH(DATE(R$2,1,1),INV!$A$1:$LI$1),FALSE)</f>
        <v>#N/A</v>
      </c>
      <c r="S1817" s="303" t="e">
        <f>+VLOOKUP($E1817,Consumption!$1:$1048576,MATCH(DATE(S$2,1,1),INV!$A$1:$LI$1),FALSE)</f>
        <v>#N/A</v>
      </c>
      <c r="T1817" s="303" t="e">
        <f>+VLOOKUP($E1817,Consumption!$1:$1048576,MATCH(DATE(T$2,1,1),INV!$A$1:$LI$1),FALSE)</f>
        <v>#N/A</v>
      </c>
      <c r="U1817" s="303" t="e">
        <f>+VLOOKUP($E1817,Consumption!$1:$1048576,MATCH(DATE(U$2,1,1),INV!$A$1:$LI$1),FALSE)</f>
        <v>#N/A</v>
      </c>
      <c r="V1817" s="303" t="e">
        <f>+VLOOKUP($E1817,Consumption!$1:$1048576,MATCH(DATE(V$2,1,1),INV!$A$1:$LI$1),FALSE)</f>
        <v>#N/A</v>
      </c>
      <c r="W1817" s="303" t="e">
        <f>+VLOOKUP($E1817,Consumption!$1:$1048576,MATCH(DATE(W$2,1,1),INV!$A$1:$LI$1),FALSE)</f>
        <v>#N/A</v>
      </c>
      <c r="X1817" s="303" t="e">
        <f>+VLOOKUP($E1817,Consumption!$1:$1048576,MATCH(DATE(X$2,1,1),INV!$A$1:$LI$1),FALSE)</f>
        <v>#N/A</v>
      </c>
      <c r="Y1817" s="303" t="e">
        <f>+VLOOKUP($E1817,Consumption!$1:$1048576,MATCH(DATE(Y$2,1,1),INV!$A$1:$LI$1),FALSE)</f>
        <v>#N/A</v>
      </c>
      <c r="Z1817" s="303" t="e">
        <f>+VLOOKUP($E1817,Consumption!$1:$1048576,MATCH(DATE(Z$2,1,1),INV!$A$1:$LI$1),FALSE)</f>
        <v>#N/A</v>
      </c>
      <c r="AA1817" s="303" t="e">
        <f>+VLOOKUP($E1817,Consumption!$1:$1048576,MATCH(DATE(AA$2,1,1),INV!$A$1:$LI$1),FALSE)</f>
        <v>#N/A</v>
      </c>
      <c r="AB1817" s="303" t="e">
        <f>+VLOOKUP($E1817,Consumption!$1:$1048576,MATCH(DATE(AB$2,1,1),INV!$A$1:$LI$1),FALSE)</f>
        <v>#N/A</v>
      </c>
      <c r="AC1817" s="303" t="e">
        <f>+VLOOKUP($E1817,Consumption!$1:$1048576,MATCH(DATE(AC$2,1,1),INV!$A$1:$LI$1),FALSE)</f>
        <v>#N/A</v>
      </c>
      <c r="AD1817" s="303" t="e">
        <f>+VLOOKUP($E1817,Consumption!$1:$1048576,MATCH(DATE(AD$2,1,1),INV!$A$1:$LI$1),FALSE)</f>
        <v>#N/A</v>
      </c>
      <c r="AE1817" s="303" t="e">
        <f>+VLOOKUP($E1817,Consumption!$1:$1048576,MATCH(DATE(AE$2,1,1),INV!$A$1:$LI$1),FALSE)</f>
        <v>#N/A</v>
      </c>
      <c r="AF1817" s="303" t="e">
        <f>+VLOOKUP($E1817,Consumption!$1:$1048576,MATCH(DATE(AF$2,1,1),INV!$A$1:$LI$1),FALSE)</f>
        <v>#N/A</v>
      </c>
      <c r="AG1817" s="303" t="e">
        <f>+VLOOKUP($E1817,Consumption!$1:$1048576,MATCH(DATE(AG$2,1,1),INV!$A$1:$LI$1),FALSE)</f>
        <v>#N/A</v>
      </c>
      <c r="AH1817" s="303" t="e">
        <f>+VLOOKUP($E1817,Consumption!$1:$1048576,MATCH(DATE(AH$2,1,1),INV!$A$1:$LI$1),FALSE)</f>
        <v>#N/A</v>
      </c>
      <c r="AI1817" s="303" t="e">
        <f>+VLOOKUP($E1817,Consumption!$1:$1048576,MATCH(DATE(AI$2,1,1),INV!$A$1:$LI$1),FALSE)</f>
        <v>#N/A</v>
      </c>
      <c r="AJ1817" s="303" t="e">
        <f>+VLOOKUP($E1817,Consumption!$1:$1048576,MATCH(DATE(AJ$2,1,1),INV!$A$1:$LI$1),FALSE)</f>
        <v>#N/A</v>
      </c>
      <c r="AK1817" s="303" t="e">
        <f>+VLOOKUP($E1817,Consumption!$1:$1048576,MATCH(DATE(AK$2,1,1),INV!$A$1:$LI$1),FALSE)</f>
        <v>#N/A</v>
      </c>
      <c r="AL1817" s="303" t="e">
        <f>+VLOOKUP($E1817,Consumption!$1:$1048576,MATCH(DATE(AL$2,1,1),INV!$A$1:$LI$1),FALSE)</f>
        <v>#N/A</v>
      </c>
      <c r="AM1817" s="303" t="e">
        <f>+VLOOKUP($E1817,Consumption!$1:$1048576,MATCH(DATE(AM$2,1,1),INV!$A$1:$LI$1),FALSE)</f>
        <v>#N/A</v>
      </c>
      <c r="AN1817" s="303" t="e">
        <f>+VLOOKUP($E1817,Consumption!$1:$1048576,MATCH(DATE(AN$2,1,1),INV!$A$1:$LI$1),FALSE)</f>
        <v>#N/A</v>
      </c>
      <c r="AO1817" s="303" t="e">
        <f>+VLOOKUP($E1817,Consumption!$1:$1048576,MATCH(DATE(AO$2,1,1),INV!$A$1:$LI$1),FALSE)</f>
        <v>#N/A</v>
      </c>
    </row>
    <row r="1818" spans="1:41" x14ac:dyDescent="0.35">
      <c r="F1818" s="58"/>
      <c r="G1818" s="58"/>
      <c r="H1818" s="58"/>
      <c r="I1818" s="58"/>
    </row>
  </sheetData>
  <mergeCells count="28"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3" t="str">
        <f>Hybrid!A1</f>
        <v>_date_</v>
      </c>
      <c r="B1" s="13">
        <f>Hybrid!B1</f>
        <v>42005</v>
      </c>
      <c r="C1" s="13">
        <f>Hybrid!C1</f>
        <v>42370</v>
      </c>
      <c r="D1" s="13">
        <f>Hybrid!D1</f>
        <v>42736</v>
      </c>
      <c r="E1" s="13">
        <f>Hybrid!E1</f>
        <v>43101</v>
      </c>
      <c r="F1" s="13">
        <f>Hybrid!F1</f>
        <v>43466</v>
      </c>
      <c r="G1" s="13">
        <f>Hybrid!G1</f>
        <v>43831</v>
      </c>
      <c r="H1" s="13">
        <f>Hybrid!H1</f>
        <v>44197</v>
      </c>
      <c r="I1" s="13">
        <f>Hybrid!I1</f>
        <v>44562</v>
      </c>
      <c r="J1" s="13">
        <f>Hybrid!J1</f>
        <v>44927</v>
      </c>
      <c r="K1" s="13">
        <f>Hybrid!K1</f>
        <v>45292</v>
      </c>
      <c r="L1" s="13">
        <f>Hybrid!L1</f>
        <v>45658</v>
      </c>
      <c r="M1" s="13">
        <f>Hybrid!M1</f>
        <v>46023</v>
      </c>
      <c r="N1" s="13">
        <f>Hybrid!N1</f>
        <v>46388</v>
      </c>
      <c r="O1" s="13">
        <f>Hybrid!O1</f>
        <v>46753</v>
      </c>
      <c r="P1" s="13">
        <f>Hybrid!P1</f>
        <v>47119</v>
      </c>
      <c r="Q1" s="13">
        <f>Hybrid!Q1</f>
        <v>47484</v>
      </c>
      <c r="R1" s="13">
        <f>Hybrid!R1</f>
        <v>47849</v>
      </c>
      <c r="S1" s="13">
        <f>Hybrid!S1</f>
        <v>48214</v>
      </c>
      <c r="T1" s="13">
        <f>Hybrid!T1</f>
        <v>48580</v>
      </c>
      <c r="U1" s="13">
        <f>Hybrid!U1</f>
        <v>48945</v>
      </c>
      <c r="V1" s="13">
        <f>Hybrid!V1</f>
        <v>49310</v>
      </c>
      <c r="W1" s="13">
        <f>Hybrid!W1</f>
        <v>49675</v>
      </c>
      <c r="X1" s="13">
        <f>Hybrid!X1</f>
        <v>50041</v>
      </c>
      <c r="Y1" s="13">
        <f>Hybrid!Y1</f>
        <v>50406</v>
      </c>
      <c r="Z1" s="13">
        <f>Hybrid!Z1</f>
        <v>50771</v>
      </c>
      <c r="AA1" s="13">
        <f>Hybrid!AA1</f>
        <v>51136</v>
      </c>
      <c r="AB1" s="13">
        <f>Hybrid!AB1</f>
        <v>51502</v>
      </c>
      <c r="AC1" s="13">
        <f>Hybrid!AC1</f>
        <v>51867</v>
      </c>
      <c r="AD1" s="13">
        <f>Hybrid!AD1</f>
        <v>52232</v>
      </c>
      <c r="AE1" s="13">
        <f>Hybrid!AE1</f>
        <v>52597</v>
      </c>
      <c r="AF1" s="13">
        <f>Hybrid!AF1</f>
        <v>52963</v>
      </c>
      <c r="AG1" s="13">
        <f>Hybrid!AG1</f>
        <v>53328</v>
      </c>
      <c r="AH1" s="13">
        <f>Hybrid!AH1</f>
        <v>53693</v>
      </c>
      <c r="AI1" s="13">
        <f>Hybrid!AI1</f>
        <v>54058</v>
      </c>
      <c r="AJ1" s="13">
        <f>Hybrid!AJ1</f>
        <v>54424</v>
      </c>
      <c r="AK1" s="13">
        <f>Hybrid!AK1</f>
        <v>54789</v>
      </c>
      <c r="AL1" s="13"/>
      <c r="AM1" s="13"/>
      <c r="AN1" s="13"/>
      <c r="AO1" s="13"/>
    </row>
    <row r="2" spans="1:41" x14ac:dyDescent="0.35">
      <c r="B2" t="str">
        <f>TEXT(B1,"jj mm aaaa")</f>
        <v>01 01 2015</v>
      </c>
      <c r="C2" t="str">
        <f t="shared" ref="C2:AK2" si="0">TEXT(C1,"jj mm aaaa")</f>
        <v>01 01 2016</v>
      </c>
      <c r="D2" t="str">
        <f t="shared" si="0"/>
        <v>01 01 2017</v>
      </c>
      <c r="E2" t="str">
        <f t="shared" si="0"/>
        <v>01 01 2018</v>
      </c>
      <c r="F2" t="str">
        <f t="shared" si="0"/>
        <v>01 01 2019</v>
      </c>
      <c r="G2" t="str">
        <f t="shared" si="0"/>
        <v>01 01 2020</v>
      </c>
      <c r="H2" t="str">
        <f t="shared" si="0"/>
        <v>01 01 2021</v>
      </c>
      <c r="I2" t="str">
        <f t="shared" si="0"/>
        <v>01 01 2022</v>
      </c>
      <c r="J2" t="str">
        <f t="shared" si="0"/>
        <v>01 01 2023</v>
      </c>
      <c r="K2" t="str">
        <f t="shared" si="0"/>
        <v>01 01 2024</v>
      </c>
      <c r="L2" t="str">
        <f t="shared" si="0"/>
        <v>01 01 2025</v>
      </c>
      <c r="M2" t="str">
        <f t="shared" si="0"/>
        <v>01 01 2026</v>
      </c>
      <c r="N2" t="str">
        <f t="shared" si="0"/>
        <v>01 01 2027</v>
      </c>
      <c r="O2" t="str">
        <f t="shared" si="0"/>
        <v>01 01 2028</v>
      </c>
      <c r="P2" t="str">
        <f t="shared" si="0"/>
        <v>01 01 2029</v>
      </c>
      <c r="Q2" t="str">
        <f t="shared" si="0"/>
        <v>01 01 2030</v>
      </c>
      <c r="R2" t="str">
        <f t="shared" si="0"/>
        <v>01 01 2031</v>
      </c>
      <c r="S2" t="str">
        <f t="shared" si="0"/>
        <v>01 01 2032</v>
      </c>
      <c r="T2" t="str">
        <f t="shared" si="0"/>
        <v>01 01 2033</v>
      </c>
      <c r="U2" t="str">
        <f t="shared" si="0"/>
        <v>01 01 2034</v>
      </c>
      <c r="V2" t="str">
        <f t="shared" si="0"/>
        <v>01 01 2035</v>
      </c>
      <c r="W2" t="str">
        <f t="shared" si="0"/>
        <v>01 01 2036</v>
      </c>
      <c r="X2" t="str">
        <f t="shared" si="0"/>
        <v>01 01 2037</v>
      </c>
      <c r="Y2" t="str">
        <f t="shared" si="0"/>
        <v>01 01 2038</v>
      </c>
      <c r="Z2" t="str">
        <f t="shared" si="0"/>
        <v>01 01 2039</v>
      </c>
      <c r="AA2" t="str">
        <f t="shared" si="0"/>
        <v>01 01 2040</v>
      </c>
      <c r="AB2" t="str">
        <f t="shared" si="0"/>
        <v>01 01 2041</v>
      </c>
      <c r="AC2" t="str">
        <f t="shared" si="0"/>
        <v>01 01 2042</v>
      </c>
      <c r="AD2" t="str">
        <f t="shared" si="0"/>
        <v>01 01 2043</v>
      </c>
      <c r="AE2" t="str">
        <f t="shared" si="0"/>
        <v>01 01 2044</v>
      </c>
      <c r="AF2" t="str">
        <f t="shared" si="0"/>
        <v>01 01 2045</v>
      </c>
      <c r="AG2" t="str">
        <f t="shared" si="0"/>
        <v>01 01 2046</v>
      </c>
      <c r="AH2" t="str">
        <f t="shared" si="0"/>
        <v>01 01 2047</v>
      </c>
      <c r="AI2" t="str">
        <f t="shared" si="0"/>
        <v>01 01 2048</v>
      </c>
      <c r="AJ2" t="str">
        <f t="shared" si="0"/>
        <v>01 01 2049</v>
      </c>
      <c r="AK2" t="str">
        <f t="shared" si="0"/>
        <v>01 01 2050</v>
      </c>
    </row>
    <row r="3" spans="1:41" x14ac:dyDescent="0.35">
      <c r="B3" t="str">
        <f>RIGHT(B2,4)</f>
        <v>2015</v>
      </c>
      <c r="C3" t="str">
        <f t="shared" ref="C3:AK3" si="1">RIGHT(C2,4)</f>
        <v>2016</v>
      </c>
      <c r="D3" t="str">
        <f t="shared" si="1"/>
        <v>2017</v>
      </c>
      <c r="E3" t="str">
        <f t="shared" si="1"/>
        <v>2018</v>
      </c>
      <c r="F3" t="str">
        <f t="shared" si="1"/>
        <v>2019</v>
      </c>
      <c r="G3" t="str">
        <f t="shared" si="1"/>
        <v>2020</v>
      </c>
      <c r="H3" t="str">
        <f t="shared" si="1"/>
        <v>2021</v>
      </c>
      <c r="I3" t="str">
        <f t="shared" si="1"/>
        <v>2022</v>
      </c>
      <c r="J3" t="str">
        <f t="shared" si="1"/>
        <v>2023</v>
      </c>
      <c r="K3" t="str">
        <f t="shared" si="1"/>
        <v>2024</v>
      </c>
      <c r="L3" t="str">
        <f t="shared" si="1"/>
        <v>2025</v>
      </c>
      <c r="M3" t="str">
        <f t="shared" si="1"/>
        <v>2026</v>
      </c>
      <c r="N3" t="str">
        <f t="shared" si="1"/>
        <v>2027</v>
      </c>
      <c r="O3" t="str">
        <f t="shared" si="1"/>
        <v>2028</v>
      </c>
      <c r="P3" t="str">
        <f t="shared" si="1"/>
        <v>2029</v>
      </c>
      <c r="Q3" t="str">
        <f t="shared" si="1"/>
        <v>2030</v>
      </c>
      <c r="R3" t="str">
        <f t="shared" si="1"/>
        <v>2031</v>
      </c>
      <c r="S3" t="str">
        <f t="shared" si="1"/>
        <v>2032</v>
      </c>
      <c r="T3" t="str">
        <f t="shared" si="1"/>
        <v>2033</v>
      </c>
      <c r="U3" t="str">
        <f t="shared" si="1"/>
        <v>2034</v>
      </c>
      <c r="V3" t="str">
        <f t="shared" si="1"/>
        <v>2035</v>
      </c>
      <c r="W3" t="str">
        <f t="shared" si="1"/>
        <v>2036</v>
      </c>
      <c r="X3" t="str">
        <f t="shared" si="1"/>
        <v>2037</v>
      </c>
      <c r="Y3" t="str">
        <f t="shared" si="1"/>
        <v>2038</v>
      </c>
      <c r="Z3" t="str">
        <f t="shared" si="1"/>
        <v>2039</v>
      </c>
      <c r="AA3" t="str">
        <f t="shared" si="1"/>
        <v>2040</v>
      </c>
      <c r="AB3" t="str">
        <f t="shared" si="1"/>
        <v>2041</v>
      </c>
      <c r="AC3" t="str">
        <f t="shared" si="1"/>
        <v>2042</v>
      </c>
      <c r="AD3" t="str">
        <f t="shared" si="1"/>
        <v>2043</v>
      </c>
      <c r="AE3" t="str">
        <f t="shared" si="1"/>
        <v>2044</v>
      </c>
      <c r="AF3" t="str">
        <f t="shared" si="1"/>
        <v>2045</v>
      </c>
      <c r="AG3" t="str">
        <f t="shared" si="1"/>
        <v>2046</v>
      </c>
      <c r="AH3" t="str">
        <f t="shared" si="1"/>
        <v>2047</v>
      </c>
      <c r="AI3" t="str">
        <f t="shared" si="1"/>
        <v>2048</v>
      </c>
      <c r="AJ3" t="str">
        <f t="shared" si="1"/>
        <v>2049</v>
      </c>
      <c r="AK3" t="str">
        <f t="shared" si="1"/>
        <v>2050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985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3" customFormat="1" x14ac:dyDescent="0.35">
      <c r="A1" s="13" t="s">
        <v>56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</row>
    <row r="2" spans="1:37" x14ac:dyDescent="0.35">
      <c r="A2" t="s">
        <v>2105</v>
      </c>
      <c r="B2">
        <v>468.94916990000002</v>
      </c>
      <c r="C2">
        <v>469.24576159999998</v>
      </c>
      <c r="D2">
        <v>469.94099199999999</v>
      </c>
      <c r="E2">
        <v>470.82776039999999</v>
      </c>
      <c r="F2">
        <v>472.84811930000001</v>
      </c>
      <c r="G2">
        <v>475.82146649999999</v>
      </c>
      <c r="H2">
        <v>479.42249429999998</v>
      </c>
      <c r="I2">
        <v>472.1802012</v>
      </c>
      <c r="J2">
        <v>463.84690080000001</v>
      </c>
      <c r="K2">
        <v>456.19971559999999</v>
      </c>
      <c r="L2">
        <v>448.18165310000001</v>
      </c>
      <c r="M2">
        <v>440.48499989999999</v>
      </c>
      <c r="N2">
        <v>433.0585524</v>
      </c>
      <c r="O2">
        <v>425.81912319999998</v>
      </c>
      <c r="P2">
        <v>419.03274060000001</v>
      </c>
      <c r="Q2">
        <v>412.82542569999998</v>
      </c>
      <c r="R2">
        <v>407.19760869999999</v>
      </c>
      <c r="S2">
        <v>402.0736205</v>
      </c>
      <c r="T2">
        <v>397.49263029999997</v>
      </c>
      <c r="U2">
        <v>393.46857770000003</v>
      </c>
      <c r="V2">
        <v>390.01304920000001</v>
      </c>
      <c r="W2">
        <v>387.13019960000003</v>
      </c>
      <c r="X2">
        <v>384.83586400000002</v>
      </c>
      <c r="Y2">
        <v>383.11096250000003</v>
      </c>
      <c r="Z2">
        <v>381.90425690000001</v>
      </c>
      <c r="AA2">
        <v>381.17219799999998</v>
      </c>
      <c r="AB2">
        <v>380.87448080000001</v>
      </c>
      <c r="AC2">
        <v>381.04989440000003</v>
      </c>
      <c r="AD2">
        <v>381.65872039999999</v>
      </c>
      <c r="AE2">
        <v>382.5850446</v>
      </c>
      <c r="AF2">
        <v>383.68753099999998</v>
      </c>
      <c r="AG2">
        <v>384.85420069999998</v>
      </c>
      <c r="AH2">
        <v>386.00050909999999</v>
      </c>
      <c r="AI2">
        <v>387.04039069999999</v>
      </c>
      <c r="AJ2">
        <v>387.88599479999999</v>
      </c>
      <c r="AK2">
        <v>388.4433396</v>
      </c>
    </row>
    <row r="3" spans="1:37" x14ac:dyDescent="0.35">
      <c r="A3" t="s">
        <v>2106</v>
      </c>
      <c r="B3">
        <v>124.6336968</v>
      </c>
      <c r="C3">
        <v>123.95634010000001</v>
      </c>
      <c r="D3">
        <v>122.9384834</v>
      </c>
      <c r="E3">
        <v>121.89453260000001</v>
      </c>
      <c r="F3">
        <v>121.0968866</v>
      </c>
      <c r="G3">
        <v>120.43433210000001</v>
      </c>
      <c r="H3">
        <v>119.76606839999999</v>
      </c>
      <c r="I3">
        <v>115.2241006</v>
      </c>
      <c r="J3">
        <v>110.28579089999999</v>
      </c>
      <c r="K3">
        <v>104.8364557</v>
      </c>
      <c r="L3">
        <v>98.873141320000002</v>
      </c>
      <c r="M3">
        <v>92.727266400000005</v>
      </c>
      <c r="N3">
        <v>86.632408720000001</v>
      </c>
      <c r="O3">
        <v>80.795256390000006</v>
      </c>
      <c r="P3">
        <v>75.336239809999995</v>
      </c>
      <c r="Q3">
        <v>70.302235620000005</v>
      </c>
      <c r="R3">
        <v>65.660557900000001</v>
      </c>
      <c r="S3">
        <v>61.396451890000002</v>
      </c>
      <c r="T3">
        <v>57.479105869999998</v>
      </c>
      <c r="U3">
        <v>53.877580369999997</v>
      </c>
      <c r="V3">
        <v>50.562700679999999</v>
      </c>
      <c r="W3">
        <v>47.508486099999999</v>
      </c>
      <c r="X3">
        <v>44.690796370000001</v>
      </c>
      <c r="Y3">
        <v>42.085503520000003</v>
      </c>
      <c r="Z3">
        <v>39.671561310000001</v>
      </c>
      <c r="AA3">
        <v>37.429890479999997</v>
      </c>
      <c r="AB3">
        <v>35.342961930000001</v>
      </c>
      <c r="AC3">
        <v>33.394458579999998</v>
      </c>
      <c r="AD3">
        <v>31.56932668</v>
      </c>
      <c r="AE3">
        <v>29.85393766</v>
      </c>
      <c r="AF3">
        <v>28.235980680000001</v>
      </c>
      <c r="AG3">
        <v>26.704287109999999</v>
      </c>
      <c r="AH3">
        <v>25.248552620000002</v>
      </c>
      <c r="AI3">
        <v>23.859154570000001</v>
      </c>
      <c r="AJ3">
        <v>22.527138220000001</v>
      </c>
      <c r="AK3">
        <v>21.244078300000002</v>
      </c>
    </row>
    <row r="4" spans="1:37" x14ac:dyDescent="0.35">
      <c r="A4" t="s">
        <v>3089</v>
      </c>
      <c r="B4">
        <v>311.5899119</v>
      </c>
      <c r="C4">
        <v>311.28516519999999</v>
      </c>
      <c r="D4">
        <v>310.73361699999998</v>
      </c>
      <c r="E4">
        <v>309.85976770000002</v>
      </c>
      <c r="F4">
        <v>309.85808969999999</v>
      </c>
      <c r="G4">
        <v>310.59834650000005</v>
      </c>
      <c r="H4">
        <v>311.79491810000002</v>
      </c>
      <c r="I4">
        <v>301.96456219999999</v>
      </c>
      <c r="J4">
        <v>291.05918510000004</v>
      </c>
      <c r="K4">
        <v>280.18713320000001</v>
      </c>
      <c r="L4">
        <v>268.91243571999996</v>
      </c>
      <c r="M4">
        <v>258.01155820000002</v>
      </c>
      <c r="N4">
        <v>247.45777032000001</v>
      </c>
      <c r="O4">
        <v>237.24769899</v>
      </c>
      <c r="P4">
        <v>227.53115721</v>
      </c>
      <c r="Q4">
        <v>218.36848191999999</v>
      </c>
      <c r="R4">
        <v>209.61529910000002</v>
      </c>
      <c r="S4">
        <v>201.26483879</v>
      </c>
      <c r="T4">
        <v>193.33079227000002</v>
      </c>
      <c r="U4">
        <v>185.80303857000001</v>
      </c>
      <c r="V4">
        <v>178.66389118000001</v>
      </c>
      <c r="W4">
        <v>171.89212509999999</v>
      </c>
      <c r="X4">
        <v>165.46709086999999</v>
      </c>
      <c r="Y4">
        <v>159.34772401999999</v>
      </c>
      <c r="Z4">
        <v>153.48149021</v>
      </c>
      <c r="AA4">
        <v>147.81904897999999</v>
      </c>
      <c r="AB4">
        <v>142.33324253000001</v>
      </c>
      <c r="AC4">
        <v>136.99967767999999</v>
      </c>
      <c r="AD4">
        <v>131.76315277999998</v>
      </c>
      <c r="AE4">
        <v>126.54082319</v>
      </c>
      <c r="AF4">
        <v>121.24529029999999</v>
      </c>
      <c r="AG4">
        <v>115.80542403999999</v>
      </c>
      <c r="AH4">
        <v>110.16074204</v>
      </c>
      <c r="AI4">
        <v>104.2454808</v>
      </c>
      <c r="AJ4">
        <v>97.989861300000001</v>
      </c>
      <c r="AK4">
        <v>91.317549220000004</v>
      </c>
    </row>
    <row r="5" spans="1:37" x14ac:dyDescent="0.35">
      <c r="A5" t="s">
        <v>2107</v>
      </c>
      <c r="B5">
        <v>186.95621510000001</v>
      </c>
      <c r="C5">
        <v>187.32882509999999</v>
      </c>
      <c r="D5">
        <v>187.79513360000001</v>
      </c>
      <c r="E5">
        <v>187.9652351</v>
      </c>
      <c r="F5">
        <v>188.76120309999999</v>
      </c>
      <c r="G5">
        <v>190.16401440000001</v>
      </c>
      <c r="H5">
        <v>192.02884969999999</v>
      </c>
      <c r="I5">
        <v>186.7404616</v>
      </c>
      <c r="J5">
        <v>180.77339420000001</v>
      </c>
      <c r="K5">
        <v>175.35067749999999</v>
      </c>
      <c r="L5">
        <v>170.03929439999999</v>
      </c>
      <c r="M5">
        <v>165.28429180000001</v>
      </c>
      <c r="N5">
        <v>160.82536160000001</v>
      </c>
      <c r="O5">
        <v>156.45244260000001</v>
      </c>
      <c r="P5">
        <v>152.19491740000001</v>
      </c>
      <c r="Q5">
        <v>148.06624629999999</v>
      </c>
      <c r="R5">
        <v>143.9547412</v>
      </c>
      <c r="S5">
        <v>139.86838689999999</v>
      </c>
      <c r="T5">
        <v>135.85168640000001</v>
      </c>
      <c r="U5">
        <v>131.92545820000001</v>
      </c>
      <c r="V5">
        <v>128.1011905</v>
      </c>
      <c r="W5">
        <v>124.383639</v>
      </c>
      <c r="X5">
        <v>120.77629450000001</v>
      </c>
      <c r="Y5">
        <v>117.2622205</v>
      </c>
      <c r="Z5">
        <v>113.8099289</v>
      </c>
      <c r="AA5">
        <v>110.38915849999999</v>
      </c>
      <c r="AB5">
        <v>106.99028060000001</v>
      </c>
      <c r="AC5">
        <v>103.6052191</v>
      </c>
      <c r="AD5">
        <v>100.1938261</v>
      </c>
      <c r="AE5">
        <v>96.686885529999998</v>
      </c>
      <c r="AF5">
        <v>93.009309619999996</v>
      </c>
      <c r="AG5">
        <v>89.101136929999996</v>
      </c>
      <c r="AH5">
        <v>84.912189420000004</v>
      </c>
      <c r="AI5">
        <v>80.386326229999995</v>
      </c>
      <c r="AJ5">
        <v>75.462723080000004</v>
      </c>
      <c r="AK5">
        <v>70.073470920000005</v>
      </c>
    </row>
    <row r="6" spans="1:37" x14ac:dyDescent="0.35">
      <c r="A6" t="s">
        <v>2108</v>
      </c>
      <c r="B6">
        <v>66.856019959999998</v>
      </c>
      <c r="C6">
        <v>68.03240443</v>
      </c>
      <c r="D6">
        <v>69.317102360000007</v>
      </c>
      <c r="E6">
        <v>70.473869719999996</v>
      </c>
      <c r="F6">
        <v>71.527947449999999</v>
      </c>
      <c r="G6">
        <v>72.560557959999997</v>
      </c>
      <c r="H6">
        <v>73.617037999999994</v>
      </c>
      <c r="I6">
        <v>75.114349950000005</v>
      </c>
      <c r="J6">
        <v>76.618993340000003</v>
      </c>
      <c r="K6">
        <v>78.333312269999993</v>
      </c>
      <c r="L6">
        <v>80.001532929999996</v>
      </c>
      <c r="M6">
        <v>81.577404770000001</v>
      </c>
      <c r="N6">
        <v>83.023702979999996</v>
      </c>
      <c r="O6">
        <v>84.322047420000004</v>
      </c>
      <c r="P6">
        <v>85.541760100000005</v>
      </c>
      <c r="Q6">
        <v>86.732494669999994</v>
      </c>
      <c r="R6">
        <v>88.011852869999998</v>
      </c>
      <c r="S6">
        <v>89.322932829999999</v>
      </c>
      <c r="T6">
        <v>90.672425759999996</v>
      </c>
      <c r="U6">
        <v>92.068680619999995</v>
      </c>
      <c r="V6">
        <v>93.52314251</v>
      </c>
      <c r="W6">
        <v>95.047898070000002</v>
      </c>
      <c r="X6">
        <v>96.65880027</v>
      </c>
      <c r="Y6">
        <v>98.364284560000002</v>
      </c>
      <c r="Z6">
        <v>100.1646065</v>
      </c>
      <c r="AA6">
        <v>102.0620232</v>
      </c>
      <c r="AB6">
        <v>104.06040520000001</v>
      </c>
      <c r="AC6">
        <v>106.18489719999999</v>
      </c>
      <c r="AD6">
        <v>108.441829</v>
      </c>
      <c r="AE6">
        <v>110.8167215</v>
      </c>
      <c r="AF6">
        <v>113.2876955</v>
      </c>
      <c r="AG6">
        <v>115.841269</v>
      </c>
      <c r="AH6">
        <v>118.4726639</v>
      </c>
      <c r="AI6">
        <v>121.1777364</v>
      </c>
      <c r="AJ6">
        <v>123.9536739</v>
      </c>
      <c r="AK6">
        <v>126.79954360000001</v>
      </c>
    </row>
    <row r="7" spans="1:37" x14ac:dyDescent="0.35">
      <c r="A7" t="s">
        <v>2109</v>
      </c>
      <c r="B7">
        <v>90.503237979999994</v>
      </c>
      <c r="C7">
        <v>89.928192030000005</v>
      </c>
      <c r="D7">
        <v>89.890272629999998</v>
      </c>
      <c r="E7">
        <v>90.494122919999995</v>
      </c>
      <c r="F7">
        <v>91.462082219999999</v>
      </c>
      <c r="G7">
        <v>92.662561969999999</v>
      </c>
      <c r="H7">
        <v>94.010538159999996</v>
      </c>
      <c r="I7">
        <v>95.101288999999994</v>
      </c>
      <c r="J7">
        <v>96.168722279999997</v>
      </c>
      <c r="K7">
        <v>97.67927014</v>
      </c>
      <c r="L7">
        <v>99.26768448</v>
      </c>
      <c r="M7">
        <v>100.8960369</v>
      </c>
      <c r="N7">
        <v>102.577079</v>
      </c>
      <c r="O7">
        <v>104.24937679999999</v>
      </c>
      <c r="P7">
        <v>105.9598233</v>
      </c>
      <c r="Q7">
        <v>107.7244491</v>
      </c>
      <c r="R7">
        <v>109.57045669999999</v>
      </c>
      <c r="S7">
        <v>111.48584889999999</v>
      </c>
      <c r="T7">
        <v>113.4894123</v>
      </c>
      <c r="U7">
        <v>115.5968586</v>
      </c>
      <c r="V7">
        <v>117.8260155</v>
      </c>
      <c r="W7">
        <v>120.19017650000001</v>
      </c>
      <c r="X7">
        <v>122.7099728</v>
      </c>
      <c r="Y7">
        <v>125.3989539</v>
      </c>
      <c r="Z7">
        <v>128.2581601</v>
      </c>
      <c r="AA7">
        <v>131.2911258</v>
      </c>
      <c r="AB7">
        <v>134.48083310000001</v>
      </c>
      <c r="AC7">
        <v>137.8653195</v>
      </c>
      <c r="AD7">
        <v>141.4537387</v>
      </c>
      <c r="AE7">
        <v>145.2274999</v>
      </c>
      <c r="AF7">
        <v>149.1545453</v>
      </c>
      <c r="AG7">
        <v>153.20750770000001</v>
      </c>
      <c r="AH7">
        <v>157.3671032</v>
      </c>
      <c r="AI7">
        <v>161.61717350000001</v>
      </c>
      <c r="AJ7">
        <v>165.94245960000001</v>
      </c>
      <c r="AK7">
        <v>170.32624680000001</v>
      </c>
    </row>
    <row r="8" spans="1:37" x14ac:dyDescent="0.35">
      <c r="A8" t="s">
        <v>3319</v>
      </c>
      <c r="B8">
        <v>344.315473</v>
      </c>
      <c r="C8">
        <v>345.2894215</v>
      </c>
      <c r="D8">
        <v>347.0025086</v>
      </c>
      <c r="E8">
        <v>348.9332278</v>
      </c>
      <c r="F8">
        <v>351.75123280000003</v>
      </c>
      <c r="G8">
        <v>355.38713430000001</v>
      </c>
      <c r="H8">
        <v>359.65642580000002</v>
      </c>
      <c r="I8">
        <v>356.95610060000001</v>
      </c>
      <c r="J8">
        <v>353.5611098</v>
      </c>
      <c r="K8">
        <v>351.3632599</v>
      </c>
      <c r="L8">
        <v>349.30851180000002</v>
      </c>
      <c r="M8">
        <v>347.75773349999997</v>
      </c>
      <c r="N8">
        <v>346.42614370000001</v>
      </c>
      <c r="O8">
        <v>345.02386680000001</v>
      </c>
      <c r="P8">
        <v>343.69650080000002</v>
      </c>
      <c r="Q8">
        <v>342.52319010000002</v>
      </c>
      <c r="R8">
        <v>341.53705079999997</v>
      </c>
      <c r="S8">
        <v>340.67716860000002</v>
      </c>
      <c r="T8">
        <v>340.01352439999999</v>
      </c>
      <c r="U8">
        <v>339.59099730000003</v>
      </c>
      <c r="V8">
        <v>339.45034850000002</v>
      </c>
      <c r="W8">
        <v>339.6217135</v>
      </c>
      <c r="X8">
        <v>340.1450676</v>
      </c>
      <c r="Y8">
        <v>341.02545900000001</v>
      </c>
      <c r="Z8">
        <v>342.23269549999998</v>
      </c>
      <c r="AA8">
        <v>343.74230749999998</v>
      </c>
      <c r="AB8">
        <v>345.53151889999998</v>
      </c>
      <c r="AC8">
        <v>347.65543580000002</v>
      </c>
      <c r="AD8">
        <v>350.08939370000002</v>
      </c>
      <c r="AE8">
        <v>352.73110689999999</v>
      </c>
      <c r="AF8">
        <v>355.45155039999997</v>
      </c>
      <c r="AG8">
        <v>358.14991359999999</v>
      </c>
      <c r="AH8">
        <v>360.75195650000001</v>
      </c>
      <c r="AI8">
        <v>363.18123609999998</v>
      </c>
      <c r="AJ8">
        <v>365.35885660000002</v>
      </c>
      <c r="AK8">
        <v>367.19926129999999</v>
      </c>
    </row>
    <row r="9" spans="1:37" x14ac:dyDescent="0.35">
      <c r="A9" t="s">
        <v>3320</v>
      </c>
      <c r="B9">
        <v>121.03666800000001</v>
      </c>
      <c r="C9">
        <v>122.8059308</v>
      </c>
      <c r="D9">
        <v>124.6912198</v>
      </c>
      <c r="E9">
        <v>126.25556779999999</v>
      </c>
      <c r="F9">
        <v>127.7793214</v>
      </c>
      <c r="G9">
        <v>129.39720729999999</v>
      </c>
      <c r="H9">
        <v>131.14406030000001</v>
      </c>
      <c r="I9">
        <v>131.0094866</v>
      </c>
      <c r="J9">
        <v>130.6469377</v>
      </c>
      <c r="K9">
        <v>130.70327270000001</v>
      </c>
      <c r="L9">
        <v>130.6164704</v>
      </c>
      <c r="M9">
        <v>130.40158769999999</v>
      </c>
      <c r="N9">
        <v>129.9549342</v>
      </c>
      <c r="O9">
        <v>129.21289569999999</v>
      </c>
      <c r="P9">
        <v>128.30699379999999</v>
      </c>
      <c r="Q9">
        <v>127.3241967</v>
      </c>
      <c r="R9">
        <v>126.4362546</v>
      </c>
      <c r="S9">
        <v>125.5437993</v>
      </c>
      <c r="T9">
        <v>124.6655897</v>
      </c>
      <c r="U9">
        <v>123.8185285</v>
      </c>
      <c r="V9">
        <v>123.02135920000001</v>
      </c>
      <c r="W9">
        <v>122.29196109999999</v>
      </c>
      <c r="X9">
        <v>121.652252</v>
      </c>
      <c r="Y9">
        <v>121.10625090000001</v>
      </c>
      <c r="Z9">
        <v>120.6422122</v>
      </c>
      <c r="AA9">
        <v>120.25190689999999</v>
      </c>
      <c r="AB9">
        <v>119.94287079999999</v>
      </c>
      <c r="AC9">
        <v>119.7401496</v>
      </c>
      <c r="AD9">
        <v>119.6356991</v>
      </c>
      <c r="AE9">
        <v>119.5861472</v>
      </c>
      <c r="AF9">
        <v>119.5385974</v>
      </c>
      <c r="AG9">
        <v>119.4573996</v>
      </c>
      <c r="AH9">
        <v>119.3212776</v>
      </c>
      <c r="AI9">
        <v>119.1065298</v>
      </c>
      <c r="AJ9">
        <v>118.78824950000001</v>
      </c>
      <c r="AK9">
        <v>118.3402712</v>
      </c>
    </row>
    <row r="10" spans="1:37" x14ac:dyDescent="0.35">
      <c r="A10" t="s">
        <v>3321</v>
      </c>
      <c r="B10">
        <v>223.2788051</v>
      </c>
      <c r="C10">
        <v>222.4834908</v>
      </c>
      <c r="D10">
        <v>222.3112888</v>
      </c>
      <c r="E10">
        <v>222.67766</v>
      </c>
      <c r="F10">
        <v>223.97191140000001</v>
      </c>
      <c r="G10">
        <v>225.98992709999999</v>
      </c>
      <c r="H10">
        <v>228.51236560000001</v>
      </c>
      <c r="I10">
        <v>225.94661389999999</v>
      </c>
      <c r="J10">
        <v>222.9141721</v>
      </c>
      <c r="K10">
        <v>220.6599871</v>
      </c>
      <c r="L10">
        <v>218.69204139999999</v>
      </c>
      <c r="M10">
        <v>217.3561459</v>
      </c>
      <c r="N10">
        <v>216.47120939999999</v>
      </c>
      <c r="O10">
        <v>215.81097109999999</v>
      </c>
      <c r="P10">
        <v>215.38950700000001</v>
      </c>
      <c r="Q10">
        <v>215.19899340000001</v>
      </c>
      <c r="R10">
        <v>215.10079619999999</v>
      </c>
      <c r="S10">
        <v>215.1333693</v>
      </c>
      <c r="T10">
        <v>215.3479347</v>
      </c>
      <c r="U10">
        <v>215.77246890000001</v>
      </c>
      <c r="V10">
        <v>216.42898930000001</v>
      </c>
      <c r="W10">
        <v>217.32975239999999</v>
      </c>
      <c r="X10">
        <v>218.4928156</v>
      </c>
      <c r="Y10">
        <v>219.91920809999999</v>
      </c>
      <c r="Z10">
        <v>221.59048329999999</v>
      </c>
      <c r="AA10">
        <v>223.49040059999999</v>
      </c>
      <c r="AB10">
        <v>225.5886481</v>
      </c>
      <c r="AC10">
        <v>227.91528629999999</v>
      </c>
      <c r="AD10">
        <v>230.4536947</v>
      </c>
      <c r="AE10">
        <v>233.14495969999999</v>
      </c>
      <c r="AF10">
        <v>235.91295299999999</v>
      </c>
      <c r="AG10">
        <v>238.69251389999999</v>
      </c>
      <c r="AH10">
        <v>241.4306789</v>
      </c>
      <c r="AI10">
        <v>244.0747063</v>
      </c>
      <c r="AJ10">
        <v>246.570607</v>
      </c>
      <c r="AK10">
        <v>248.85899019999999</v>
      </c>
    </row>
    <row r="11" spans="1:37" x14ac:dyDescent="0.35">
      <c r="A11" t="s">
        <v>3322</v>
      </c>
      <c r="B11">
        <v>26.585216169999999</v>
      </c>
      <c r="C11">
        <v>26.855289769999999</v>
      </c>
      <c r="D11">
        <v>27.156280479999999</v>
      </c>
      <c r="E11">
        <v>27.262040219999999</v>
      </c>
      <c r="F11">
        <v>27.374659810000001</v>
      </c>
      <c r="G11">
        <v>27.5407163</v>
      </c>
      <c r="H11">
        <v>27.770706499999999</v>
      </c>
      <c r="I11">
        <v>26.904980869999999</v>
      </c>
      <c r="J11">
        <v>25.96818794</v>
      </c>
      <c r="K11">
        <v>25.153505419999998</v>
      </c>
      <c r="L11">
        <v>24.4101417</v>
      </c>
      <c r="M11">
        <v>23.812525090000001</v>
      </c>
      <c r="N11">
        <v>23.300014770000001</v>
      </c>
      <c r="O11">
        <v>22.83232756</v>
      </c>
      <c r="P11">
        <v>22.406550759999998</v>
      </c>
      <c r="Q11">
        <v>22.019789400000001</v>
      </c>
      <c r="R11">
        <v>21.630681339999999</v>
      </c>
      <c r="S11">
        <v>21.252562050000002</v>
      </c>
      <c r="T11">
        <v>20.892261250000001</v>
      </c>
      <c r="U11">
        <v>20.551897530000002</v>
      </c>
      <c r="V11">
        <v>20.232658069999999</v>
      </c>
      <c r="W11">
        <v>19.934827769999998</v>
      </c>
      <c r="X11">
        <v>19.658731540000002</v>
      </c>
      <c r="Y11">
        <v>19.402556919999999</v>
      </c>
      <c r="Z11">
        <v>19.162389350000002</v>
      </c>
      <c r="AA11">
        <v>18.93453804</v>
      </c>
      <c r="AB11">
        <v>18.7146157</v>
      </c>
      <c r="AC11">
        <v>18.502523480000001</v>
      </c>
      <c r="AD11">
        <v>18.293845579999999</v>
      </c>
      <c r="AE11">
        <v>18.08021042</v>
      </c>
      <c r="AF11">
        <v>17.851708559999999</v>
      </c>
      <c r="AG11">
        <v>17.599352190000001</v>
      </c>
      <c r="AH11">
        <v>17.314825160000002</v>
      </c>
      <c r="AI11">
        <v>16.989224589999999</v>
      </c>
      <c r="AJ11">
        <v>16.61296213</v>
      </c>
      <c r="AK11">
        <v>16.175229430000002</v>
      </c>
    </row>
    <row r="12" spans="1:37" x14ac:dyDescent="0.35">
      <c r="A12" t="s">
        <v>3323</v>
      </c>
      <c r="B12">
        <v>27.187245180000001</v>
      </c>
      <c r="C12">
        <v>27.116242829999997</v>
      </c>
      <c r="D12">
        <v>27.077830499999997</v>
      </c>
      <c r="E12">
        <v>27.080755750000002</v>
      </c>
      <c r="F12">
        <v>27.192309079999998</v>
      </c>
      <c r="G12">
        <v>27.389509360000002</v>
      </c>
      <c r="H12">
        <v>27.638145679999997</v>
      </c>
      <c r="I12">
        <v>26.749779849999999</v>
      </c>
      <c r="J12">
        <v>25.841312919999996</v>
      </c>
      <c r="K12">
        <v>25.084108589999996</v>
      </c>
      <c r="L12">
        <v>24.373235319999999</v>
      </c>
      <c r="M12">
        <v>23.721860919999997</v>
      </c>
      <c r="N12">
        <v>23.08519394</v>
      </c>
      <c r="O12">
        <v>22.4313729</v>
      </c>
      <c r="P12">
        <v>21.770696129999997</v>
      </c>
      <c r="Q12">
        <v>21.109113660000002</v>
      </c>
      <c r="R12">
        <v>20.444284629999999</v>
      </c>
      <c r="S12">
        <v>19.783314140000002</v>
      </c>
      <c r="T12">
        <v>19.130514179999999</v>
      </c>
      <c r="U12">
        <v>18.48534622</v>
      </c>
      <c r="V12">
        <v>17.846333129999998</v>
      </c>
      <c r="W12">
        <v>17.211615340000002</v>
      </c>
      <c r="X12">
        <v>16.579760630000003</v>
      </c>
      <c r="Y12">
        <v>15.945954409999999</v>
      </c>
      <c r="Z12">
        <v>15.303107980000002</v>
      </c>
      <c r="AA12">
        <v>14.644896359999999</v>
      </c>
      <c r="AB12">
        <v>13.968681980000001</v>
      </c>
      <c r="AC12">
        <v>13.273516489999999</v>
      </c>
      <c r="AD12">
        <v>12.552163239999999</v>
      </c>
      <c r="AE12">
        <v>11.793068373000001</v>
      </c>
      <c r="AF12">
        <v>10.984492703000001</v>
      </c>
      <c r="AG12">
        <v>10.117945005999999</v>
      </c>
      <c r="AH12">
        <v>9.1868284370000026</v>
      </c>
      <c r="AI12">
        <v>8.1834803869999995</v>
      </c>
      <c r="AJ12">
        <v>7.0995414520000004</v>
      </c>
      <c r="AK12">
        <v>5.9257816789999991</v>
      </c>
    </row>
    <row r="13" spans="1:37" x14ac:dyDescent="0.35">
      <c r="A13" t="s">
        <v>2110</v>
      </c>
      <c r="B13">
        <v>468.94916990000002</v>
      </c>
      <c r="C13">
        <v>469.24576159999998</v>
      </c>
      <c r="D13">
        <v>469.94099199999999</v>
      </c>
      <c r="E13">
        <v>470.82776039999999</v>
      </c>
      <c r="F13">
        <v>472.84811930000001</v>
      </c>
      <c r="G13">
        <v>475.82146649999999</v>
      </c>
      <c r="H13">
        <v>478.87351260000003</v>
      </c>
      <c r="I13">
        <v>481.72229170000003</v>
      </c>
      <c r="J13">
        <v>484.22142109999999</v>
      </c>
      <c r="K13">
        <v>486.34489250000001</v>
      </c>
      <c r="L13">
        <v>488.12199299999997</v>
      </c>
      <c r="M13">
        <v>489.61755490000002</v>
      </c>
      <c r="N13">
        <v>490.79314349999999</v>
      </c>
      <c r="O13">
        <v>491.44834650000001</v>
      </c>
      <c r="P13">
        <v>491.85665590000002</v>
      </c>
      <c r="Q13">
        <v>492.30726149999998</v>
      </c>
      <c r="R13">
        <v>493.237886</v>
      </c>
      <c r="S13">
        <v>495.07952169999999</v>
      </c>
      <c r="T13">
        <v>497.91786960000002</v>
      </c>
      <c r="U13">
        <v>501.71718240000001</v>
      </c>
      <c r="V13">
        <v>506.43344739999998</v>
      </c>
      <c r="W13">
        <v>512.02365110000005</v>
      </c>
      <c r="X13">
        <v>518.48804580000001</v>
      </c>
      <c r="Y13">
        <v>525.81843479999998</v>
      </c>
      <c r="Z13">
        <v>533.97708660000001</v>
      </c>
      <c r="AA13">
        <v>542.94406949999996</v>
      </c>
      <c r="AB13">
        <v>552.71768650000001</v>
      </c>
      <c r="AC13">
        <v>563.33932070000003</v>
      </c>
      <c r="AD13">
        <v>574.81075899999996</v>
      </c>
      <c r="AE13">
        <v>587.02432999999996</v>
      </c>
      <c r="AF13">
        <v>599.82275319999997</v>
      </c>
      <c r="AG13">
        <v>613.07139400000005</v>
      </c>
      <c r="AH13">
        <v>626.67050389999997</v>
      </c>
      <c r="AI13">
        <v>640.53578689999995</v>
      </c>
      <c r="AJ13">
        <v>654.58920590000002</v>
      </c>
      <c r="AK13">
        <v>668.7539362</v>
      </c>
    </row>
    <row r="14" spans="1:37" x14ac:dyDescent="0.35">
      <c r="A14" t="s">
        <v>2111</v>
      </c>
      <c r="B14">
        <v>124.6336968</v>
      </c>
      <c r="C14">
        <v>123.95634010000001</v>
      </c>
      <c r="D14">
        <v>122.9384834</v>
      </c>
      <c r="E14">
        <v>121.89453260000001</v>
      </c>
      <c r="F14">
        <v>121.0968866</v>
      </c>
      <c r="G14">
        <v>120.43433210000001</v>
      </c>
      <c r="H14">
        <v>119.5858523</v>
      </c>
      <c r="I14">
        <v>118.4738792</v>
      </c>
      <c r="J14">
        <v>117.0326511</v>
      </c>
      <c r="K14">
        <v>115.2090314</v>
      </c>
      <c r="L14">
        <v>112.9779029</v>
      </c>
      <c r="M14">
        <v>110.36023969999999</v>
      </c>
      <c r="N14">
        <v>107.4243943</v>
      </c>
      <c r="O14">
        <v>104.27117939999999</v>
      </c>
      <c r="P14">
        <v>101.0124417</v>
      </c>
      <c r="Q14">
        <v>97.750196500000001</v>
      </c>
      <c r="R14">
        <v>94.658876969999994</v>
      </c>
      <c r="S14">
        <v>91.772084969999995</v>
      </c>
      <c r="T14">
        <v>89.093185430000005</v>
      </c>
      <c r="U14">
        <v>86.611345279999995</v>
      </c>
      <c r="V14">
        <v>84.312753740000005</v>
      </c>
      <c r="W14">
        <v>82.183187849999996</v>
      </c>
      <c r="X14">
        <v>80.209263280000002</v>
      </c>
      <c r="Y14">
        <v>78.378792230000002</v>
      </c>
      <c r="Z14">
        <v>76.680023009999999</v>
      </c>
      <c r="AA14">
        <v>75.102883559999995</v>
      </c>
      <c r="AB14">
        <v>73.638559770000001</v>
      </c>
      <c r="AC14">
        <v>72.279189110000004</v>
      </c>
      <c r="AD14">
        <v>71.017744769999993</v>
      </c>
      <c r="AE14">
        <v>69.847978620000006</v>
      </c>
      <c r="AF14">
        <v>68.764068859999995</v>
      </c>
      <c r="AG14">
        <v>67.760371370000001</v>
      </c>
      <c r="AH14">
        <v>66.831297599999999</v>
      </c>
      <c r="AI14">
        <v>65.971349860000004</v>
      </c>
      <c r="AJ14">
        <v>65.175193660000005</v>
      </c>
      <c r="AK14">
        <v>64.437523549999995</v>
      </c>
    </row>
    <row r="15" spans="1:37" x14ac:dyDescent="0.35">
      <c r="A15" t="s">
        <v>3090</v>
      </c>
      <c r="B15">
        <v>311.5899119</v>
      </c>
      <c r="C15">
        <v>311.28516519999999</v>
      </c>
      <c r="D15">
        <v>310.73361699999998</v>
      </c>
      <c r="E15">
        <v>309.85976770000002</v>
      </c>
      <c r="F15">
        <v>309.85808969999999</v>
      </c>
      <c r="G15">
        <v>310.59834650000005</v>
      </c>
      <c r="H15">
        <v>311.31122360000001</v>
      </c>
      <c r="I15">
        <v>311.76179999999999</v>
      </c>
      <c r="J15">
        <v>311.80750949999998</v>
      </c>
      <c r="K15">
        <v>311.41050189999999</v>
      </c>
      <c r="L15">
        <v>310.58578260000002</v>
      </c>
      <c r="M15">
        <v>309.38909790000002</v>
      </c>
      <c r="N15">
        <v>307.84187179999998</v>
      </c>
      <c r="O15">
        <v>305.89146410000001</v>
      </c>
      <c r="P15">
        <v>303.74077849999998</v>
      </c>
      <c r="Q15">
        <v>301.60182359999999</v>
      </c>
      <c r="R15">
        <v>299.85825626999997</v>
      </c>
      <c r="S15">
        <v>298.79715866999999</v>
      </c>
      <c r="T15">
        <v>298.46574272999999</v>
      </c>
      <c r="U15">
        <v>298.82974007999997</v>
      </c>
      <c r="V15">
        <v>299.84473114000002</v>
      </c>
      <c r="W15">
        <v>301.46631355</v>
      </c>
      <c r="X15">
        <v>303.67404047999997</v>
      </c>
      <c r="Y15">
        <v>306.44745583000002</v>
      </c>
      <c r="Z15">
        <v>309.75506390999999</v>
      </c>
      <c r="AA15">
        <v>313.57626785999997</v>
      </c>
      <c r="AB15">
        <v>317.90111436999996</v>
      </c>
      <c r="AC15">
        <v>322.74166020999996</v>
      </c>
      <c r="AD15">
        <v>328.09160456999996</v>
      </c>
      <c r="AE15">
        <v>333.88656281999999</v>
      </c>
      <c r="AF15">
        <v>340.03469036000001</v>
      </c>
      <c r="AG15">
        <v>346.45429987</v>
      </c>
      <c r="AH15">
        <v>353.08170340000004</v>
      </c>
      <c r="AI15">
        <v>359.86267536000003</v>
      </c>
      <c r="AJ15">
        <v>366.74779425999998</v>
      </c>
      <c r="AK15">
        <v>373.68965364999997</v>
      </c>
    </row>
    <row r="16" spans="1:37" x14ac:dyDescent="0.35">
      <c r="A16" t="s">
        <v>2112</v>
      </c>
      <c r="B16">
        <v>186.95621510000001</v>
      </c>
      <c r="C16">
        <v>187.32882509999999</v>
      </c>
      <c r="D16">
        <v>187.79513360000001</v>
      </c>
      <c r="E16">
        <v>187.9652351</v>
      </c>
      <c r="F16">
        <v>188.76120309999999</v>
      </c>
      <c r="G16">
        <v>190.16401440000001</v>
      </c>
      <c r="H16">
        <v>191.72537130000001</v>
      </c>
      <c r="I16">
        <v>193.28792079999999</v>
      </c>
      <c r="J16">
        <v>194.7748584</v>
      </c>
      <c r="K16">
        <v>196.2014705</v>
      </c>
      <c r="L16">
        <v>197.60787970000001</v>
      </c>
      <c r="M16">
        <v>199.0288582</v>
      </c>
      <c r="N16">
        <v>200.41747749999999</v>
      </c>
      <c r="O16">
        <v>201.62028470000001</v>
      </c>
      <c r="P16">
        <v>202.72833679999999</v>
      </c>
      <c r="Q16">
        <v>203.8516271</v>
      </c>
      <c r="R16">
        <v>205.1993793</v>
      </c>
      <c r="S16">
        <v>207.02507370000001</v>
      </c>
      <c r="T16">
        <v>209.37255730000001</v>
      </c>
      <c r="U16">
        <v>212.2183948</v>
      </c>
      <c r="V16">
        <v>215.53197739999999</v>
      </c>
      <c r="W16">
        <v>219.2831257</v>
      </c>
      <c r="X16">
        <v>223.46477719999999</v>
      </c>
      <c r="Y16">
        <v>228.06866360000001</v>
      </c>
      <c r="Z16">
        <v>233.0750409</v>
      </c>
      <c r="AA16">
        <v>238.47338429999999</v>
      </c>
      <c r="AB16">
        <v>244.26255459999999</v>
      </c>
      <c r="AC16">
        <v>250.46247109999999</v>
      </c>
      <c r="AD16">
        <v>257.07385979999998</v>
      </c>
      <c r="AE16">
        <v>264.0385842</v>
      </c>
      <c r="AF16">
        <v>271.2706215</v>
      </c>
      <c r="AG16">
        <v>278.69392850000003</v>
      </c>
      <c r="AH16">
        <v>286.25040580000001</v>
      </c>
      <c r="AI16">
        <v>293.89132549999999</v>
      </c>
      <c r="AJ16">
        <v>301.57260059999999</v>
      </c>
      <c r="AK16">
        <v>309.25213009999999</v>
      </c>
    </row>
    <row r="17" spans="1:37" x14ac:dyDescent="0.35">
      <c r="A17" t="s">
        <v>2113</v>
      </c>
      <c r="B17">
        <v>66.856019959999998</v>
      </c>
      <c r="C17">
        <v>68.03240443</v>
      </c>
      <c r="D17">
        <v>69.317102360000007</v>
      </c>
      <c r="E17">
        <v>70.473869719999996</v>
      </c>
      <c r="F17">
        <v>71.527947449999999</v>
      </c>
      <c r="G17">
        <v>72.560557959999997</v>
      </c>
      <c r="H17">
        <v>73.591196019999998</v>
      </c>
      <c r="I17">
        <v>74.627797229999999</v>
      </c>
      <c r="J17">
        <v>75.672626820000005</v>
      </c>
      <c r="K17">
        <v>76.727485290000004</v>
      </c>
      <c r="L17">
        <v>77.795314590000004</v>
      </c>
      <c r="M17">
        <v>78.878470129999997</v>
      </c>
      <c r="N17">
        <v>79.951999040000004</v>
      </c>
      <c r="O17">
        <v>80.95519831</v>
      </c>
      <c r="P17">
        <v>81.923067900000007</v>
      </c>
      <c r="Q17">
        <v>82.897589670000002</v>
      </c>
      <c r="R17">
        <v>83.862816809999998</v>
      </c>
      <c r="S17">
        <v>84.915012259999997</v>
      </c>
      <c r="T17">
        <v>86.077707399999994</v>
      </c>
      <c r="U17">
        <v>87.354013910000006</v>
      </c>
      <c r="V17">
        <v>88.745861790000006</v>
      </c>
      <c r="W17">
        <v>90.254408740000002</v>
      </c>
      <c r="X17">
        <v>91.886657900000003</v>
      </c>
      <c r="Y17">
        <v>93.645724849999993</v>
      </c>
      <c r="Z17">
        <v>95.527689179999996</v>
      </c>
      <c r="AA17">
        <v>97.53154773</v>
      </c>
      <c r="AB17">
        <v>99.659508410000001</v>
      </c>
      <c r="AC17">
        <v>101.9209675</v>
      </c>
      <c r="AD17">
        <v>104.3179536</v>
      </c>
      <c r="AE17">
        <v>106.8319249</v>
      </c>
      <c r="AF17">
        <v>109.43599330000001</v>
      </c>
      <c r="AG17">
        <v>112.1087261</v>
      </c>
      <c r="AH17">
        <v>114.8356472</v>
      </c>
      <c r="AI17">
        <v>117.60538080000001</v>
      </c>
      <c r="AJ17">
        <v>120.40765399999999</v>
      </c>
      <c r="AK17">
        <v>123.2322202</v>
      </c>
    </row>
    <row r="18" spans="1:37" x14ac:dyDescent="0.35">
      <c r="A18" t="s">
        <v>2114</v>
      </c>
      <c r="B18">
        <v>90.503237979999994</v>
      </c>
      <c r="C18">
        <v>89.928192030000005</v>
      </c>
      <c r="D18">
        <v>89.890272629999998</v>
      </c>
      <c r="E18">
        <v>90.494122919999995</v>
      </c>
      <c r="F18">
        <v>91.462082219999999</v>
      </c>
      <c r="G18">
        <v>92.662561969999999</v>
      </c>
      <c r="H18">
        <v>93.971092990000002</v>
      </c>
      <c r="I18">
        <v>95.332694500000002</v>
      </c>
      <c r="J18">
        <v>96.74128485</v>
      </c>
      <c r="K18">
        <v>98.206905300000003</v>
      </c>
      <c r="L18">
        <v>99.740895719999997</v>
      </c>
      <c r="M18">
        <v>101.3499868</v>
      </c>
      <c r="N18">
        <v>102.99927270000001</v>
      </c>
      <c r="O18">
        <v>104.6016841</v>
      </c>
      <c r="P18">
        <v>106.1928095</v>
      </c>
      <c r="Q18">
        <v>107.8078481</v>
      </c>
      <c r="R18">
        <v>109.51681290000001</v>
      </c>
      <c r="S18">
        <v>111.3673508</v>
      </c>
      <c r="T18">
        <v>113.3744195</v>
      </c>
      <c r="U18">
        <v>115.53342840000001</v>
      </c>
      <c r="V18">
        <v>117.84285439999999</v>
      </c>
      <c r="W18">
        <v>120.3029288</v>
      </c>
      <c r="X18">
        <v>122.92734729999999</v>
      </c>
      <c r="Y18">
        <v>125.7252541</v>
      </c>
      <c r="Z18">
        <v>128.6943335</v>
      </c>
      <c r="AA18">
        <v>131.836254</v>
      </c>
      <c r="AB18">
        <v>135.15706370000001</v>
      </c>
      <c r="AC18">
        <v>138.676693</v>
      </c>
      <c r="AD18">
        <v>142.40120089999999</v>
      </c>
      <c r="AE18">
        <v>146.30584229999999</v>
      </c>
      <c r="AF18">
        <v>150.35206959999999</v>
      </c>
      <c r="AG18">
        <v>154.50836799999999</v>
      </c>
      <c r="AH18">
        <v>158.75315330000001</v>
      </c>
      <c r="AI18">
        <v>163.06773079999999</v>
      </c>
      <c r="AJ18">
        <v>167.4337577</v>
      </c>
      <c r="AK18">
        <v>171.83206229999999</v>
      </c>
    </row>
    <row r="19" spans="1:37" x14ac:dyDescent="0.35">
      <c r="A19" t="s">
        <v>3324</v>
      </c>
      <c r="B19">
        <v>344.315473</v>
      </c>
      <c r="C19">
        <v>345.2894215</v>
      </c>
      <c r="D19">
        <v>347.0025086</v>
      </c>
      <c r="E19">
        <v>348.9332278</v>
      </c>
      <c r="F19">
        <v>351.75123280000003</v>
      </c>
      <c r="G19">
        <v>355.38713430000001</v>
      </c>
      <c r="H19">
        <v>359.28766030000003</v>
      </c>
      <c r="I19">
        <v>363.24841249999997</v>
      </c>
      <c r="J19">
        <v>367.1887701</v>
      </c>
      <c r="K19">
        <v>371.13586099999998</v>
      </c>
      <c r="L19">
        <v>375.14409000000001</v>
      </c>
      <c r="M19">
        <v>379.25731519999999</v>
      </c>
      <c r="N19">
        <v>383.36874929999999</v>
      </c>
      <c r="O19">
        <v>387.17716710000002</v>
      </c>
      <c r="P19">
        <v>390.84421420000001</v>
      </c>
      <c r="Q19">
        <v>394.55706500000002</v>
      </c>
      <c r="R19">
        <v>398.57900899999999</v>
      </c>
      <c r="S19">
        <v>403.30743669999998</v>
      </c>
      <c r="T19">
        <v>408.82468410000001</v>
      </c>
      <c r="U19">
        <v>415.10583709999997</v>
      </c>
      <c r="V19">
        <v>422.1206937</v>
      </c>
      <c r="W19">
        <v>429.84046319999999</v>
      </c>
      <c r="X19">
        <v>438.27878249999998</v>
      </c>
      <c r="Y19">
        <v>447.43964260000001</v>
      </c>
      <c r="Z19">
        <v>457.2970636</v>
      </c>
      <c r="AA19">
        <v>467.84118599999999</v>
      </c>
      <c r="AB19">
        <v>479.07912679999998</v>
      </c>
      <c r="AC19">
        <v>491.06013159999998</v>
      </c>
      <c r="AD19">
        <v>503.79301429999998</v>
      </c>
      <c r="AE19">
        <v>517.17635140000004</v>
      </c>
      <c r="AF19">
        <v>531.05868429999998</v>
      </c>
      <c r="AG19">
        <v>545.3110226</v>
      </c>
      <c r="AH19">
        <v>559.8392063</v>
      </c>
      <c r="AI19">
        <v>574.56443709999996</v>
      </c>
      <c r="AJ19">
        <v>589.41401229999997</v>
      </c>
      <c r="AK19">
        <v>604.31641260000004</v>
      </c>
    </row>
    <row r="20" spans="1:37" x14ac:dyDescent="0.35">
      <c r="A20" t="s">
        <v>3325</v>
      </c>
      <c r="B20">
        <v>121.03666800000001</v>
      </c>
      <c r="C20">
        <v>122.8059308</v>
      </c>
      <c r="D20">
        <v>124.6912198</v>
      </c>
      <c r="E20">
        <v>126.25556779999999</v>
      </c>
      <c r="F20">
        <v>127.7793214</v>
      </c>
      <c r="G20">
        <v>129.39720729999999</v>
      </c>
      <c r="H20">
        <v>131.050723</v>
      </c>
      <c r="I20">
        <v>132.7177744</v>
      </c>
      <c r="J20">
        <v>134.38181979999999</v>
      </c>
      <c r="K20">
        <v>136.0444483</v>
      </c>
      <c r="L20">
        <v>137.71516639999999</v>
      </c>
      <c r="M20">
        <v>139.4025796</v>
      </c>
      <c r="N20">
        <v>141.04720990000001</v>
      </c>
      <c r="O20">
        <v>142.50178149999999</v>
      </c>
      <c r="P20">
        <v>143.85411930000001</v>
      </c>
      <c r="Q20">
        <v>145.20462670000001</v>
      </c>
      <c r="R20">
        <v>146.4934318</v>
      </c>
      <c r="S20">
        <v>147.99262239999999</v>
      </c>
      <c r="T20">
        <v>149.75616969999999</v>
      </c>
      <c r="U20">
        <v>151.7848984</v>
      </c>
      <c r="V20">
        <v>154.07656940000001</v>
      </c>
      <c r="W20">
        <v>156.6278365</v>
      </c>
      <c r="X20">
        <v>159.4503345</v>
      </c>
      <c r="Y20">
        <v>162.54830190000001</v>
      </c>
      <c r="Z20">
        <v>165.9111455</v>
      </c>
      <c r="AA20">
        <v>169.5356305</v>
      </c>
      <c r="AB20">
        <v>173.42597169999999</v>
      </c>
      <c r="AC20">
        <v>177.60327330000001</v>
      </c>
      <c r="AD20">
        <v>182.07110109999999</v>
      </c>
      <c r="AE20">
        <v>186.78525870000001</v>
      </c>
      <c r="AF20">
        <v>191.68205380000001</v>
      </c>
      <c r="AG20">
        <v>196.71027190000001</v>
      </c>
      <c r="AH20">
        <v>201.83494999999999</v>
      </c>
      <c r="AI20">
        <v>207.0281416</v>
      </c>
      <c r="AJ20">
        <v>212.2642774</v>
      </c>
      <c r="AK20">
        <v>217.51786999999999</v>
      </c>
    </row>
    <row r="21" spans="1:37" x14ac:dyDescent="0.35">
      <c r="A21" t="s">
        <v>3326</v>
      </c>
      <c r="B21">
        <v>223.2788051</v>
      </c>
      <c r="C21">
        <v>222.4834908</v>
      </c>
      <c r="D21">
        <v>222.3112888</v>
      </c>
      <c r="E21">
        <v>222.67766</v>
      </c>
      <c r="F21">
        <v>223.97191140000001</v>
      </c>
      <c r="G21">
        <v>225.98992709999999</v>
      </c>
      <c r="H21">
        <v>228.23693729999999</v>
      </c>
      <c r="I21">
        <v>230.5306381</v>
      </c>
      <c r="J21">
        <v>232.80695030000001</v>
      </c>
      <c r="K21">
        <v>235.09141270000001</v>
      </c>
      <c r="L21">
        <v>237.42892359999999</v>
      </c>
      <c r="M21">
        <v>239.8547355</v>
      </c>
      <c r="N21">
        <v>242.32153940000001</v>
      </c>
      <c r="O21">
        <v>244.6753855</v>
      </c>
      <c r="P21">
        <v>246.9900949</v>
      </c>
      <c r="Q21">
        <v>249.35243819999999</v>
      </c>
      <c r="R21">
        <v>252.08557730000001</v>
      </c>
      <c r="S21">
        <v>255.31481429999999</v>
      </c>
      <c r="T21">
        <v>259.06851449999999</v>
      </c>
      <c r="U21">
        <v>263.3209387</v>
      </c>
      <c r="V21">
        <v>268.0441242</v>
      </c>
      <c r="W21">
        <v>273.21262669999999</v>
      </c>
      <c r="X21">
        <v>278.82844799999998</v>
      </c>
      <c r="Y21">
        <v>284.8913407</v>
      </c>
      <c r="Z21">
        <v>291.385918</v>
      </c>
      <c r="AA21">
        <v>298.30555550000003</v>
      </c>
      <c r="AB21">
        <v>305.65315500000003</v>
      </c>
      <c r="AC21">
        <v>313.4568582</v>
      </c>
      <c r="AD21">
        <v>321.72191309999999</v>
      </c>
      <c r="AE21">
        <v>330.3910927</v>
      </c>
      <c r="AF21">
        <v>339.37663049999998</v>
      </c>
      <c r="AG21">
        <v>348.60075069999999</v>
      </c>
      <c r="AH21">
        <v>358.00425630000001</v>
      </c>
      <c r="AI21">
        <v>367.53629549999999</v>
      </c>
      <c r="AJ21">
        <v>377.1497349</v>
      </c>
      <c r="AK21">
        <v>386.79854269999998</v>
      </c>
    </row>
    <row r="22" spans="1:37" x14ac:dyDescent="0.35">
      <c r="A22" t="s">
        <v>3327</v>
      </c>
      <c r="B22">
        <v>26.585216169999999</v>
      </c>
      <c r="C22">
        <v>26.855289769999999</v>
      </c>
      <c r="D22">
        <v>27.156280479999999</v>
      </c>
      <c r="E22">
        <v>27.262040219999999</v>
      </c>
      <c r="F22">
        <v>27.374659810000001</v>
      </c>
      <c r="G22">
        <v>27.5407163</v>
      </c>
      <c r="H22">
        <v>27.710154670000001</v>
      </c>
      <c r="I22">
        <v>27.875042969999999</v>
      </c>
      <c r="J22">
        <v>28.032722960000001</v>
      </c>
      <c r="K22">
        <v>28.191265749999999</v>
      </c>
      <c r="L22">
        <v>28.3593473</v>
      </c>
      <c r="M22">
        <v>28.543664029999999</v>
      </c>
      <c r="N22">
        <v>28.739515069999999</v>
      </c>
      <c r="O22">
        <v>28.92751264</v>
      </c>
      <c r="P22">
        <v>29.11502832</v>
      </c>
      <c r="Q22">
        <v>29.311937199999999</v>
      </c>
      <c r="R22">
        <v>29.578361019999999</v>
      </c>
      <c r="S22">
        <v>29.926998430000001</v>
      </c>
      <c r="T22">
        <v>30.356310780000001</v>
      </c>
      <c r="U22">
        <v>30.8581404</v>
      </c>
      <c r="V22">
        <v>31.42501476</v>
      </c>
      <c r="W22">
        <v>32.051061949999998</v>
      </c>
      <c r="X22">
        <v>32.734186469999997</v>
      </c>
      <c r="Y22">
        <v>33.472550490000003</v>
      </c>
      <c r="Z22">
        <v>34.262855279999997</v>
      </c>
      <c r="AA22">
        <v>35.103738360000001</v>
      </c>
      <c r="AB22">
        <v>35.995620150000001</v>
      </c>
      <c r="AC22">
        <v>36.941943969999997</v>
      </c>
      <c r="AD22">
        <v>37.944606389999997</v>
      </c>
      <c r="AE22">
        <v>38.998609479999999</v>
      </c>
      <c r="AF22">
        <v>40.095395850000003</v>
      </c>
      <c r="AG22">
        <v>41.227193880000002</v>
      </c>
      <c r="AH22">
        <v>42.387688560000001</v>
      </c>
      <c r="AI22">
        <v>43.571288340000002</v>
      </c>
      <c r="AJ22">
        <v>44.77266857</v>
      </c>
      <c r="AK22">
        <v>45.986473619999998</v>
      </c>
    </row>
    <row r="23" spans="1:37" x14ac:dyDescent="0.35">
      <c r="A23" t="s">
        <v>3328</v>
      </c>
      <c r="B23">
        <v>27.187245180000001</v>
      </c>
      <c r="C23">
        <v>27.116242829999997</v>
      </c>
      <c r="D23">
        <v>27.077830499999997</v>
      </c>
      <c r="E23">
        <v>27.080755750000002</v>
      </c>
      <c r="F23">
        <v>27.192309079999998</v>
      </c>
      <c r="G23">
        <v>27.389509360000002</v>
      </c>
      <c r="H23">
        <v>27.600665710000005</v>
      </c>
      <c r="I23">
        <v>27.813120640000001</v>
      </c>
      <c r="J23">
        <v>28.024716180000002</v>
      </c>
      <c r="K23">
        <v>28.240555280000002</v>
      </c>
      <c r="L23">
        <v>28.46590398</v>
      </c>
      <c r="M23">
        <v>28.703766560000002</v>
      </c>
      <c r="N23">
        <v>28.943946370000003</v>
      </c>
      <c r="O23">
        <v>29.160425919999998</v>
      </c>
      <c r="P23">
        <v>29.366122660000002</v>
      </c>
      <c r="Q23">
        <v>29.576056489999999</v>
      </c>
      <c r="R23">
        <v>29.837412819999997</v>
      </c>
      <c r="S23">
        <v>30.16169245</v>
      </c>
      <c r="T23">
        <v>30.550301559999998</v>
      </c>
      <c r="U23">
        <v>30.999182279999999</v>
      </c>
      <c r="V23">
        <v>31.505207769999998</v>
      </c>
      <c r="W23">
        <v>32.065752240000002</v>
      </c>
      <c r="X23">
        <v>32.682023819999998</v>
      </c>
      <c r="Y23">
        <v>33.354127779999999</v>
      </c>
      <c r="Z23">
        <v>34.079285859999999</v>
      </c>
      <c r="AA23">
        <v>34.856236260000003</v>
      </c>
      <c r="AB23">
        <v>35.685283160000004</v>
      </c>
      <c r="AC23">
        <v>36.570533090000005</v>
      </c>
      <c r="AD23">
        <v>37.512230770000002</v>
      </c>
      <c r="AE23">
        <v>38.500700459999997</v>
      </c>
      <c r="AF23">
        <v>39.522219580000005</v>
      </c>
      <c r="AG23">
        <v>40.565792160000001</v>
      </c>
      <c r="AH23">
        <v>41.624093490000007</v>
      </c>
      <c r="AI23">
        <v>42.691391180000004</v>
      </c>
      <c r="AJ23">
        <v>43.762517800000005</v>
      </c>
      <c r="AK23">
        <v>44.832362920000001</v>
      </c>
    </row>
    <row r="24" spans="1:37" x14ac:dyDescent="0.35">
      <c r="A24" t="s">
        <v>2115</v>
      </c>
      <c r="B24">
        <v>0.1242920364</v>
      </c>
      <c r="C24">
        <v>0.12213784599999999</v>
      </c>
      <c r="D24">
        <v>0.11942208510000001</v>
      </c>
      <c r="E24">
        <v>0.1164912865</v>
      </c>
      <c r="F24">
        <v>0.1142432018</v>
      </c>
      <c r="G24">
        <v>0.1124302839</v>
      </c>
      <c r="H24">
        <v>0.1108782752</v>
      </c>
      <c r="I24">
        <v>0.1075398493</v>
      </c>
      <c r="J24">
        <v>0.1038621042</v>
      </c>
      <c r="K24">
        <v>9.9546636499999994E-2</v>
      </c>
      <c r="L24">
        <v>9.4370807000000001E-2</v>
      </c>
      <c r="M24">
        <v>8.8901701099999994E-2</v>
      </c>
      <c r="N24">
        <v>8.3410735299999997E-2</v>
      </c>
      <c r="O24">
        <v>7.8200081199999993E-2</v>
      </c>
      <c r="P24">
        <v>7.3434617800000004E-2</v>
      </c>
      <c r="Q24">
        <v>6.9161430900000001E-2</v>
      </c>
      <c r="R24">
        <v>6.5189387000000001E-2</v>
      </c>
      <c r="S24">
        <v>6.1486943600000003E-2</v>
      </c>
      <c r="T24">
        <v>5.8006672500000002E-2</v>
      </c>
      <c r="U24">
        <v>5.4724702700000002E-2</v>
      </c>
      <c r="V24">
        <v>5.1633789100000001E-2</v>
      </c>
      <c r="W24">
        <v>4.8732961499999998E-2</v>
      </c>
      <c r="X24">
        <v>4.6020519699999998E-2</v>
      </c>
      <c r="Y24">
        <v>4.34912233E-2</v>
      </c>
      <c r="Z24">
        <v>4.11364065E-2</v>
      </c>
      <c r="AA24">
        <v>3.8944590899999999E-2</v>
      </c>
      <c r="AB24">
        <v>3.6903172400000003E-2</v>
      </c>
      <c r="AC24">
        <v>3.4997879000000003E-2</v>
      </c>
      <c r="AD24">
        <v>3.3213576299999999E-2</v>
      </c>
      <c r="AE24">
        <v>3.1536158699999997E-2</v>
      </c>
      <c r="AF24">
        <v>2.9953424499999999E-2</v>
      </c>
      <c r="AG24">
        <v>2.8455611499999998E-2</v>
      </c>
      <c r="AH24">
        <v>2.7035071300000001E-2</v>
      </c>
      <c r="AI24">
        <v>2.5685774200000001E-2</v>
      </c>
      <c r="AJ24">
        <v>2.4403357800000001E-2</v>
      </c>
      <c r="AK24">
        <v>2.3184812199999998E-2</v>
      </c>
    </row>
    <row r="25" spans="1:37" x14ac:dyDescent="0.35">
      <c r="A25" t="s">
        <v>2116</v>
      </c>
      <c r="B25">
        <v>0.1242920364</v>
      </c>
      <c r="C25">
        <v>0.12213784599999999</v>
      </c>
      <c r="D25">
        <v>0.11942208510000001</v>
      </c>
      <c r="E25">
        <v>0.1164912865</v>
      </c>
      <c r="F25">
        <v>0.1142432018</v>
      </c>
      <c r="G25">
        <v>0.1124302839</v>
      </c>
      <c r="H25">
        <v>0.1107951286</v>
      </c>
      <c r="I25">
        <v>0.1092524243</v>
      </c>
      <c r="J25">
        <v>0.10774460030000001</v>
      </c>
      <c r="K25">
        <v>0.1062622287</v>
      </c>
      <c r="L25">
        <v>0.10479847289999999</v>
      </c>
      <c r="M25">
        <v>0.1033498506</v>
      </c>
      <c r="N25">
        <v>0.1019156198</v>
      </c>
      <c r="O25">
        <v>0.1004967023</v>
      </c>
      <c r="P25">
        <v>9.9094121100000002E-2</v>
      </c>
      <c r="Q25">
        <v>9.7708885400000001E-2</v>
      </c>
      <c r="R25">
        <v>9.6471504599999994E-2</v>
      </c>
      <c r="S25">
        <v>9.5337420199999995E-2</v>
      </c>
      <c r="T25">
        <v>9.4282273900000005E-2</v>
      </c>
      <c r="U25">
        <v>9.3291020200000005E-2</v>
      </c>
      <c r="V25">
        <v>9.2351652199999995E-2</v>
      </c>
      <c r="W25">
        <v>9.1453870399999998E-2</v>
      </c>
      <c r="X25">
        <v>9.0588938399999999E-2</v>
      </c>
      <c r="Y25">
        <v>8.9749692300000003E-2</v>
      </c>
      <c r="Z25">
        <v>8.8930260499999997E-2</v>
      </c>
      <c r="AA25">
        <v>8.8126110199999996E-2</v>
      </c>
      <c r="AB25">
        <v>8.73337473E-2</v>
      </c>
      <c r="AC25">
        <v>8.6550516100000002E-2</v>
      </c>
      <c r="AD25">
        <v>8.5774339500000005E-2</v>
      </c>
      <c r="AE25">
        <v>8.5003807000000001E-2</v>
      </c>
      <c r="AF25">
        <v>8.4237708300000005E-2</v>
      </c>
      <c r="AG25">
        <v>8.34749677E-2</v>
      </c>
      <c r="AH25">
        <v>8.2714683299999994E-2</v>
      </c>
      <c r="AI25">
        <v>8.1956194199999999E-2</v>
      </c>
      <c r="AJ25">
        <v>8.1199142000000002E-2</v>
      </c>
      <c r="AK25">
        <v>8.0443501099999995E-2</v>
      </c>
    </row>
    <row r="26" spans="1:37" x14ac:dyDescent="0.35">
      <c r="A26" t="s">
        <v>2117</v>
      </c>
      <c r="B26">
        <v>67.51350927</v>
      </c>
      <c r="C26">
        <v>67.097907070000005</v>
      </c>
      <c r="D26">
        <v>66.465934379999993</v>
      </c>
      <c r="E26">
        <v>65.874990920000002</v>
      </c>
      <c r="F26">
        <v>65.361310270000004</v>
      </c>
      <c r="G26">
        <v>64.881221609999997</v>
      </c>
      <c r="H26">
        <v>64.357158200000001</v>
      </c>
      <c r="I26">
        <v>61.483002749999997</v>
      </c>
      <c r="J26">
        <v>58.19988549</v>
      </c>
      <c r="K26">
        <v>54.426082270000002</v>
      </c>
      <c r="L26">
        <v>50.196043330000002</v>
      </c>
      <c r="M26">
        <v>45.6999134</v>
      </c>
      <c r="N26">
        <v>41.179507129999998</v>
      </c>
      <c r="O26">
        <v>36.821789840000001</v>
      </c>
      <c r="P26">
        <v>32.739245529999998</v>
      </c>
      <c r="Q26">
        <v>28.98424593</v>
      </c>
      <c r="R26">
        <v>25.570379899999999</v>
      </c>
      <c r="S26">
        <v>22.488679640000001</v>
      </c>
      <c r="T26">
        <v>19.719105460000002</v>
      </c>
      <c r="U26">
        <v>17.237190819999999</v>
      </c>
      <c r="V26">
        <v>15.01759644</v>
      </c>
      <c r="W26">
        <v>13.035843359999999</v>
      </c>
      <c r="X26">
        <v>11.269058040000001</v>
      </c>
      <c r="Y26">
        <v>9.6962144129999999</v>
      </c>
      <c r="Z26">
        <v>8.2981335600000001</v>
      </c>
      <c r="AA26">
        <v>7.0573872980000001</v>
      </c>
      <c r="AB26">
        <v>5.958164333</v>
      </c>
      <c r="AC26">
        <v>4.9861351999999997</v>
      </c>
      <c r="AD26">
        <v>4.1283243150000004</v>
      </c>
      <c r="AE26">
        <v>3.3729879669999998</v>
      </c>
      <c r="AF26">
        <v>2.7095004939999998</v>
      </c>
      <c r="AG26">
        <v>2.1282515119999998</v>
      </c>
      <c r="AH26">
        <v>1.620553736</v>
      </c>
      <c r="AI26">
        <v>1.1785596519999999</v>
      </c>
      <c r="AJ26">
        <v>0.79518519379999997</v>
      </c>
      <c r="AK26">
        <v>0.46403995609999998</v>
      </c>
    </row>
    <row r="27" spans="1:37" x14ac:dyDescent="0.35">
      <c r="A27" t="s">
        <v>2118</v>
      </c>
      <c r="B27">
        <v>67.51350927</v>
      </c>
      <c r="C27">
        <v>67.097907070000005</v>
      </c>
      <c r="D27">
        <v>66.465934379999993</v>
      </c>
      <c r="E27">
        <v>65.874990920000002</v>
      </c>
      <c r="F27">
        <v>65.361310270000004</v>
      </c>
      <c r="G27">
        <v>64.881221609999997</v>
      </c>
      <c r="H27">
        <v>64.292155899999997</v>
      </c>
      <c r="I27">
        <v>63.473757470000002</v>
      </c>
      <c r="J27">
        <v>62.322772489999998</v>
      </c>
      <c r="K27">
        <v>60.759715389999997</v>
      </c>
      <c r="L27">
        <v>58.745505110000003</v>
      </c>
      <c r="M27">
        <v>56.296478499999999</v>
      </c>
      <c r="N27">
        <v>53.483938119999998</v>
      </c>
      <c r="O27">
        <v>50.41710088</v>
      </c>
      <c r="P27">
        <v>47.218363850000003</v>
      </c>
      <c r="Q27">
        <v>44.000184609999998</v>
      </c>
      <c r="R27">
        <v>40.860786529999999</v>
      </c>
      <c r="S27">
        <v>37.866437640000001</v>
      </c>
      <c r="T27">
        <v>35.05015951</v>
      </c>
      <c r="U27">
        <v>32.422431899999999</v>
      </c>
      <c r="V27">
        <v>29.981072319999999</v>
      </c>
      <c r="W27">
        <v>27.71773671</v>
      </c>
      <c r="X27">
        <v>25.621590439999999</v>
      </c>
      <c r="Y27">
        <v>23.681176799999999</v>
      </c>
      <c r="Z27">
        <v>21.88527538</v>
      </c>
      <c r="AA27">
        <v>20.22326945</v>
      </c>
      <c r="AB27">
        <v>18.68526705</v>
      </c>
      <c r="AC27">
        <v>17.26211249</v>
      </c>
      <c r="AD27">
        <v>15.945347030000001</v>
      </c>
      <c r="AE27">
        <v>14.727158579999999</v>
      </c>
      <c r="AF27">
        <v>13.60032303</v>
      </c>
      <c r="AG27">
        <v>12.5581517</v>
      </c>
      <c r="AH27">
        <v>11.594445970000001</v>
      </c>
      <c r="AI27">
        <v>10.70345728</v>
      </c>
      <c r="AJ27">
        <v>9.8798514340000008</v>
      </c>
      <c r="AK27">
        <v>9.1186763440000007</v>
      </c>
    </row>
    <row r="28" spans="1:37" x14ac:dyDescent="0.35">
      <c r="A28" t="s">
        <v>2119</v>
      </c>
      <c r="B28">
        <v>14.18170383</v>
      </c>
      <c r="C28">
        <v>14.14793046</v>
      </c>
      <c r="D28">
        <v>14.061055899999999</v>
      </c>
      <c r="E28">
        <v>13.95511535</v>
      </c>
      <c r="F28">
        <v>13.86405225</v>
      </c>
      <c r="G28">
        <v>13.78727685</v>
      </c>
      <c r="H28">
        <v>13.69057602</v>
      </c>
      <c r="I28">
        <v>13.091068630000001</v>
      </c>
      <c r="J28">
        <v>12.478737580000001</v>
      </c>
      <c r="K28">
        <v>11.84039085</v>
      </c>
      <c r="L28">
        <v>11.167993490000001</v>
      </c>
      <c r="M28">
        <v>10.48429799</v>
      </c>
      <c r="N28">
        <v>9.8180682659999992</v>
      </c>
      <c r="O28">
        <v>9.1880269590000001</v>
      </c>
      <c r="P28">
        <v>8.6006487039999993</v>
      </c>
      <c r="Q28">
        <v>8.0547877830000001</v>
      </c>
      <c r="R28">
        <v>7.56595788</v>
      </c>
      <c r="S28">
        <v>7.1103621800000001</v>
      </c>
      <c r="T28">
        <v>6.6753445779999998</v>
      </c>
      <c r="U28">
        <v>6.254923378</v>
      </c>
      <c r="V28">
        <v>5.8455232029999999</v>
      </c>
      <c r="W28">
        <v>5.4456800789999997</v>
      </c>
      <c r="X28">
        <v>5.0548482249999998</v>
      </c>
      <c r="Y28">
        <v>4.6726727639999996</v>
      </c>
      <c r="Z28">
        <v>4.2986376479999997</v>
      </c>
      <c r="AA28">
        <v>3.9320981929999999</v>
      </c>
      <c r="AB28">
        <v>3.5721854089999998</v>
      </c>
      <c r="AC28">
        <v>3.2180629729999999</v>
      </c>
      <c r="AD28">
        <v>2.8690553780000001</v>
      </c>
      <c r="AE28">
        <v>2.5244719450000002</v>
      </c>
      <c r="AF28">
        <v>2.1836047679999999</v>
      </c>
      <c r="AG28">
        <v>1.8457268259999999</v>
      </c>
      <c r="AH28">
        <v>1.510135454</v>
      </c>
      <c r="AI28">
        <v>1.176160517</v>
      </c>
      <c r="AJ28">
        <v>0.84307846350000004</v>
      </c>
      <c r="AK28">
        <v>0.51009338869999998</v>
      </c>
    </row>
    <row r="29" spans="1:37" x14ac:dyDescent="0.35">
      <c r="A29" t="s">
        <v>2120</v>
      </c>
      <c r="B29">
        <v>14.18170383</v>
      </c>
      <c r="C29">
        <v>14.14793046</v>
      </c>
      <c r="D29">
        <v>14.061055899999999</v>
      </c>
      <c r="E29">
        <v>13.95511535</v>
      </c>
      <c r="F29">
        <v>13.86405225</v>
      </c>
      <c r="G29">
        <v>13.78727685</v>
      </c>
      <c r="H29">
        <v>13.61559613</v>
      </c>
      <c r="I29">
        <v>13.40492368</v>
      </c>
      <c r="J29">
        <v>13.185408239999999</v>
      </c>
      <c r="K29">
        <v>12.971715079999999</v>
      </c>
      <c r="L29">
        <v>12.769578020000001</v>
      </c>
      <c r="M29">
        <v>12.58077188</v>
      </c>
      <c r="N29">
        <v>12.40497175</v>
      </c>
      <c r="O29">
        <v>12.240651679999999</v>
      </c>
      <c r="P29">
        <v>12.085770330000001</v>
      </c>
      <c r="Q29">
        <v>11.93848631</v>
      </c>
      <c r="R29">
        <v>11.853275139999999</v>
      </c>
      <c r="S29">
        <v>11.800997840000001</v>
      </c>
      <c r="T29">
        <v>11.765080129999999</v>
      </c>
      <c r="U29">
        <v>11.736268989999999</v>
      </c>
      <c r="V29">
        <v>11.709612310000001</v>
      </c>
      <c r="W29">
        <v>11.682696809999999</v>
      </c>
      <c r="X29">
        <v>11.65451156</v>
      </c>
      <c r="Y29">
        <v>11.62478187</v>
      </c>
      <c r="Z29">
        <v>11.59346427</v>
      </c>
      <c r="AA29">
        <v>11.560773599999999</v>
      </c>
      <c r="AB29">
        <v>11.52703167</v>
      </c>
      <c r="AC29">
        <v>11.492641580000001</v>
      </c>
      <c r="AD29">
        <v>11.45802699</v>
      </c>
      <c r="AE29">
        <v>11.42374753</v>
      </c>
      <c r="AF29">
        <v>11.3901375</v>
      </c>
      <c r="AG29">
        <v>11.357301590000001</v>
      </c>
      <c r="AH29">
        <v>11.325168440000001</v>
      </c>
      <c r="AI29">
        <v>11.293563020000001</v>
      </c>
      <c r="AJ29">
        <v>11.262265230000001</v>
      </c>
      <c r="AK29">
        <v>11.231041579999999</v>
      </c>
    </row>
    <row r="30" spans="1:37" x14ac:dyDescent="0.35">
      <c r="A30" t="s">
        <v>2121</v>
      </c>
      <c r="B30">
        <v>17.756947090000001</v>
      </c>
      <c r="C30">
        <v>17.756877790000001</v>
      </c>
      <c r="D30">
        <v>17.716335239999999</v>
      </c>
      <c r="E30">
        <v>17.657130859999999</v>
      </c>
      <c r="F30">
        <v>17.628475909999999</v>
      </c>
      <c r="G30">
        <v>17.61713138</v>
      </c>
      <c r="H30">
        <v>17.621181740000001</v>
      </c>
      <c r="I30">
        <v>16.980801360000001</v>
      </c>
      <c r="J30">
        <v>16.361632579999998</v>
      </c>
      <c r="K30">
        <v>15.761096800000001</v>
      </c>
      <c r="L30">
        <v>15.1730877</v>
      </c>
      <c r="M30">
        <v>14.61952563</v>
      </c>
      <c r="N30">
        <v>14.079250289999999</v>
      </c>
      <c r="O30">
        <v>13.544819739999999</v>
      </c>
      <c r="P30">
        <v>13.01381385</v>
      </c>
      <c r="Q30">
        <v>12.4853507</v>
      </c>
      <c r="R30">
        <v>11.948002710000001</v>
      </c>
      <c r="S30">
        <v>11.4096773</v>
      </c>
      <c r="T30">
        <v>10.87314477</v>
      </c>
      <c r="U30">
        <v>10.339106080000001</v>
      </c>
      <c r="V30">
        <v>9.8073827060000003</v>
      </c>
      <c r="W30">
        <v>9.2774412470000005</v>
      </c>
      <c r="X30">
        <v>8.7481101270000003</v>
      </c>
      <c r="Y30">
        <v>8.2165557679999992</v>
      </c>
      <c r="Z30">
        <v>7.6816308529999997</v>
      </c>
      <c r="AA30">
        <v>7.1428861330000002</v>
      </c>
      <c r="AB30">
        <v>6.6000479790000002</v>
      </c>
      <c r="AC30">
        <v>6.0529239769999998</v>
      </c>
      <c r="AD30">
        <v>5.5013977499999998</v>
      </c>
      <c r="AE30">
        <v>4.9453022249999998</v>
      </c>
      <c r="AF30">
        <v>4.3843944920000002</v>
      </c>
      <c r="AG30">
        <v>3.8183195599999999</v>
      </c>
      <c r="AH30">
        <v>3.2466124779999999</v>
      </c>
      <c r="AI30">
        <v>2.6687008109999999</v>
      </c>
      <c r="AJ30">
        <v>2.0838518129999999</v>
      </c>
      <c r="AK30">
        <v>1.491184718</v>
      </c>
    </row>
    <row r="31" spans="1:37" x14ac:dyDescent="0.35">
      <c r="A31" t="s">
        <v>2122</v>
      </c>
      <c r="B31">
        <v>17.756947090000001</v>
      </c>
      <c r="C31">
        <v>17.756877790000001</v>
      </c>
      <c r="D31">
        <v>17.716335239999999</v>
      </c>
      <c r="E31">
        <v>17.657130859999999</v>
      </c>
      <c r="F31">
        <v>17.628475909999999</v>
      </c>
      <c r="G31">
        <v>17.61713138</v>
      </c>
      <c r="H31">
        <v>17.580837559999999</v>
      </c>
      <c r="I31">
        <v>17.518170439999999</v>
      </c>
      <c r="J31">
        <v>17.43877853</v>
      </c>
      <c r="K31">
        <v>17.353217780000001</v>
      </c>
      <c r="L31">
        <v>17.26804989</v>
      </c>
      <c r="M31">
        <v>17.18653746</v>
      </c>
      <c r="N31">
        <v>17.1099265</v>
      </c>
      <c r="O31">
        <v>17.0382648</v>
      </c>
      <c r="P31">
        <v>16.971004449999999</v>
      </c>
      <c r="Q31">
        <v>16.907347699999999</v>
      </c>
      <c r="R31">
        <v>16.873951179999999</v>
      </c>
      <c r="S31">
        <v>16.86780091</v>
      </c>
      <c r="T31">
        <v>16.877617969999999</v>
      </c>
      <c r="U31">
        <v>16.893466459999999</v>
      </c>
      <c r="V31">
        <v>16.910560159999999</v>
      </c>
      <c r="W31">
        <v>16.926773440000002</v>
      </c>
      <c r="X31">
        <v>16.941286250000001</v>
      </c>
      <c r="Y31">
        <v>16.95385031</v>
      </c>
      <c r="Z31">
        <v>16.963814150000001</v>
      </c>
      <c r="AA31">
        <v>16.97117038</v>
      </c>
      <c r="AB31">
        <v>16.976199520000002</v>
      </c>
      <c r="AC31">
        <v>16.979267579999998</v>
      </c>
      <c r="AD31">
        <v>16.980783420000002</v>
      </c>
      <c r="AE31">
        <v>16.98117264</v>
      </c>
      <c r="AF31">
        <v>16.9808618</v>
      </c>
      <c r="AG31">
        <v>16.980197650000001</v>
      </c>
      <c r="AH31">
        <v>16.979400600000002</v>
      </c>
      <c r="AI31">
        <v>16.978576360000002</v>
      </c>
      <c r="AJ31">
        <v>16.977742769999999</v>
      </c>
      <c r="AK31">
        <v>16.97665881</v>
      </c>
    </row>
    <row r="32" spans="1:37" x14ac:dyDescent="0.35">
      <c r="A32" t="s">
        <v>2123</v>
      </c>
      <c r="B32">
        <v>4.3975850599999999</v>
      </c>
      <c r="C32">
        <v>4.4170301299999997</v>
      </c>
      <c r="D32">
        <v>4.4179104379999998</v>
      </c>
      <c r="E32">
        <v>4.4239211770000004</v>
      </c>
      <c r="F32">
        <v>4.4295323599999996</v>
      </c>
      <c r="G32">
        <v>4.4444198320000003</v>
      </c>
      <c r="H32">
        <v>4.4718955459999998</v>
      </c>
      <c r="I32">
        <v>4.5562597839999999</v>
      </c>
      <c r="J32">
        <v>4.666790561</v>
      </c>
      <c r="K32">
        <v>4.809719104</v>
      </c>
      <c r="L32">
        <v>4.9876627620000002</v>
      </c>
      <c r="M32">
        <v>5.1858371720000003</v>
      </c>
      <c r="N32">
        <v>5.406172947</v>
      </c>
      <c r="O32">
        <v>5.6429637399999999</v>
      </c>
      <c r="P32">
        <v>5.8882366360000002</v>
      </c>
      <c r="Q32">
        <v>6.1347622240000002</v>
      </c>
      <c r="R32">
        <v>6.3835657870000002</v>
      </c>
      <c r="S32">
        <v>6.6257605570000004</v>
      </c>
      <c r="T32">
        <v>6.8568640109999999</v>
      </c>
      <c r="U32">
        <v>7.0753272340000004</v>
      </c>
      <c r="V32">
        <v>7.2812503560000001</v>
      </c>
      <c r="W32">
        <v>7.475392942</v>
      </c>
      <c r="X32">
        <v>7.6588453259999998</v>
      </c>
      <c r="Y32">
        <v>7.8328339690000002</v>
      </c>
      <c r="Z32">
        <v>7.9984889499999996</v>
      </c>
      <c r="AA32">
        <v>8.1568109599999996</v>
      </c>
      <c r="AB32">
        <v>8.3085675640000005</v>
      </c>
      <c r="AC32">
        <v>8.4544524120000002</v>
      </c>
      <c r="AD32">
        <v>8.5952405110000001</v>
      </c>
      <c r="AE32">
        <v>8.7317017729999993</v>
      </c>
      <c r="AF32">
        <v>8.8644959490000002</v>
      </c>
      <c r="AG32">
        <v>8.9940828459999995</v>
      </c>
      <c r="AH32">
        <v>9.1207441879999998</v>
      </c>
      <c r="AI32">
        <v>9.2446702359999993</v>
      </c>
      <c r="AJ32">
        <v>9.365949251</v>
      </c>
      <c r="AK32">
        <v>9.4845653480000003</v>
      </c>
    </row>
    <row r="33" spans="1:37" x14ac:dyDescent="0.35">
      <c r="A33" t="s">
        <v>2124</v>
      </c>
      <c r="B33">
        <v>4.3975850599999999</v>
      </c>
      <c r="C33">
        <v>4.4170301299999997</v>
      </c>
      <c r="D33">
        <v>4.4179104379999998</v>
      </c>
      <c r="E33">
        <v>4.4239211770000004</v>
      </c>
      <c r="F33">
        <v>4.4295323599999996</v>
      </c>
      <c r="G33">
        <v>4.4444198320000003</v>
      </c>
      <c r="H33">
        <v>4.4724590820000003</v>
      </c>
      <c r="I33">
        <v>4.5185728699999999</v>
      </c>
      <c r="J33">
        <v>4.5894155440000004</v>
      </c>
      <c r="K33">
        <v>4.690877188</v>
      </c>
      <c r="L33">
        <v>4.8269341499999996</v>
      </c>
      <c r="M33">
        <v>4.9980669750000004</v>
      </c>
      <c r="N33">
        <v>5.2007773420000003</v>
      </c>
      <c r="O33">
        <v>5.4281818250000002</v>
      </c>
      <c r="P33">
        <v>5.6715908510000004</v>
      </c>
      <c r="Q33">
        <v>5.922265243</v>
      </c>
      <c r="R33">
        <v>6.1757264699999999</v>
      </c>
      <c r="S33">
        <v>6.426568541</v>
      </c>
      <c r="T33">
        <v>6.6702189040000004</v>
      </c>
      <c r="U33">
        <v>6.9036424150000002</v>
      </c>
      <c r="V33">
        <v>7.12528994</v>
      </c>
      <c r="W33">
        <v>7.3347621299999997</v>
      </c>
      <c r="X33">
        <v>7.532432987</v>
      </c>
      <c r="Y33">
        <v>7.7191160869999997</v>
      </c>
      <c r="Z33">
        <v>7.8957992319999999</v>
      </c>
      <c r="AA33">
        <v>8.0635130279999991</v>
      </c>
      <c r="AB33">
        <v>8.223280355</v>
      </c>
      <c r="AC33">
        <v>8.3761054089999991</v>
      </c>
      <c r="AD33">
        <v>8.5229595959999997</v>
      </c>
      <c r="AE33">
        <v>8.6647412129999992</v>
      </c>
      <c r="AF33">
        <v>8.8022150149999998</v>
      </c>
      <c r="AG33">
        <v>8.9359654600000002</v>
      </c>
      <c r="AH33">
        <v>9.066390943</v>
      </c>
      <c r="AI33">
        <v>9.1937264360000004</v>
      </c>
      <c r="AJ33">
        <v>9.3180757070000002</v>
      </c>
      <c r="AK33">
        <v>9.4394431569999995</v>
      </c>
    </row>
    <row r="34" spans="1:37" x14ac:dyDescent="0.35">
      <c r="A34" t="s">
        <v>2125</v>
      </c>
      <c r="B34">
        <v>20.659659550000001</v>
      </c>
      <c r="C34">
        <v>20.41445676</v>
      </c>
      <c r="D34">
        <v>20.15782535</v>
      </c>
      <c r="E34">
        <v>19.86688298</v>
      </c>
      <c r="F34">
        <v>19.699272579999999</v>
      </c>
      <c r="G34">
        <v>19.591852190000001</v>
      </c>
      <c r="H34">
        <v>19.514378669999999</v>
      </c>
      <c r="I34">
        <v>19.005428259999999</v>
      </c>
      <c r="J34">
        <v>18.474882610000002</v>
      </c>
      <c r="K34">
        <v>17.899620079999998</v>
      </c>
      <c r="L34">
        <v>17.253983229999999</v>
      </c>
      <c r="M34">
        <v>16.648790510000001</v>
      </c>
      <c r="N34">
        <v>16.065999349999998</v>
      </c>
      <c r="O34">
        <v>15.519456030000001</v>
      </c>
      <c r="P34">
        <v>15.020860470000001</v>
      </c>
      <c r="Q34">
        <v>14.57392756</v>
      </c>
      <c r="R34">
        <v>14.127462230000001</v>
      </c>
      <c r="S34">
        <v>13.700485280000001</v>
      </c>
      <c r="T34">
        <v>13.29664037</v>
      </c>
      <c r="U34">
        <v>12.91630816</v>
      </c>
      <c r="V34">
        <v>12.55931419</v>
      </c>
      <c r="W34">
        <v>12.225395499999999</v>
      </c>
      <c r="X34">
        <v>11.913914139999999</v>
      </c>
      <c r="Y34">
        <v>11.623735379999999</v>
      </c>
      <c r="Z34">
        <v>11.35353389</v>
      </c>
      <c r="AA34">
        <v>11.101763310000001</v>
      </c>
      <c r="AB34">
        <v>10.86709347</v>
      </c>
      <c r="AC34">
        <v>10.647886140000001</v>
      </c>
      <c r="AD34">
        <v>10.44209515</v>
      </c>
      <c r="AE34">
        <v>10.247937589999999</v>
      </c>
      <c r="AF34">
        <v>10.064031549999999</v>
      </c>
      <c r="AG34">
        <v>9.8894507590000007</v>
      </c>
      <c r="AH34">
        <v>9.7234716910000003</v>
      </c>
      <c r="AI34">
        <v>9.565377582</v>
      </c>
      <c r="AJ34">
        <v>9.4146701460000006</v>
      </c>
      <c r="AK34">
        <v>9.2710100739999994</v>
      </c>
    </row>
    <row r="35" spans="1:37" x14ac:dyDescent="0.35">
      <c r="A35" t="s">
        <v>2126</v>
      </c>
      <c r="B35">
        <v>20.659659550000001</v>
      </c>
      <c r="C35">
        <v>20.41445676</v>
      </c>
      <c r="D35">
        <v>20.15782535</v>
      </c>
      <c r="E35">
        <v>19.86688298</v>
      </c>
      <c r="F35">
        <v>19.699272579999999</v>
      </c>
      <c r="G35">
        <v>19.591852190000001</v>
      </c>
      <c r="H35">
        <v>19.51400851</v>
      </c>
      <c r="I35">
        <v>19.449202320000001</v>
      </c>
      <c r="J35">
        <v>19.388531669999999</v>
      </c>
      <c r="K35">
        <v>19.327243750000001</v>
      </c>
      <c r="L35">
        <v>19.263037300000001</v>
      </c>
      <c r="M35">
        <v>19.195035050000001</v>
      </c>
      <c r="N35">
        <v>19.12286495</v>
      </c>
      <c r="O35">
        <v>19.046483550000001</v>
      </c>
      <c r="P35">
        <v>18.966618140000001</v>
      </c>
      <c r="Q35">
        <v>18.884203759999998</v>
      </c>
      <c r="R35">
        <v>18.798666140000002</v>
      </c>
      <c r="S35">
        <v>18.714942629999999</v>
      </c>
      <c r="T35">
        <v>18.635826640000001</v>
      </c>
      <c r="U35">
        <v>18.562244509999999</v>
      </c>
      <c r="V35">
        <v>18.493867359999999</v>
      </c>
      <c r="W35">
        <v>18.42976488</v>
      </c>
      <c r="X35">
        <v>18.368853099999999</v>
      </c>
      <c r="Y35">
        <v>18.310117470000002</v>
      </c>
      <c r="Z35">
        <v>18.252739720000001</v>
      </c>
      <c r="AA35">
        <v>18.196030990000001</v>
      </c>
      <c r="AB35">
        <v>18.139447430000001</v>
      </c>
      <c r="AC35">
        <v>18.082511530000001</v>
      </c>
      <c r="AD35">
        <v>18.02485338</v>
      </c>
      <c r="AE35">
        <v>17.966154849999999</v>
      </c>
      <c r="AF35">
        <v>17.906293810000001</v>
      </c>
      <c r="AG35">
        <v>17.845279999999999</v>
      </c>
      <c r="AH35">
        <v>17.78317697</v>
      </c>
      <c r="AI35">
        <v>17.720070580000002</v>
      </c>
      <c r="AJ35">
        <v>17.656059379999999</v>
      </c>
      <c r="AK35">
        <v>17.591260160000001</v>
      </c>
    </row>
    <row r="36" spans="1:37" x14ac:dyDescent="0.35">
      <c r="A36" t="s">
        <v>2127</v>
      </c>
      <c r="B36">
        <v>14.997800010000001</v>
      </c>
      <c r="C36">
        <v>15.11271567</v>
      </c>
      <c r="D36">
        <v>15.21720513</v>
      </c>
      <c r="E36">
        <v>15.271346189999999</v>
      </c>
      <c r="F36">
        <v>15.366553039999999</v>
      </c>
      <c r="G36">
        <v>15.503798079999999</v>
      </c>
      <c r="H36">
        <v>15.678252049999999</v>
      </c>
      <c r="I36">
        <v>15.44713915</v>
      </c>
      <c r="J36">
        <v>15.162807129999999</v>
      </c>
      <c r="K36">
        <v>14.967760289999999</v>
      </c>
      <c r="L36">
        <v>14.79370387</v>
      </c>
      <c r="M36">
        <v>14.66541638</v>
      </c>
      <c r="N36">
        <v>14.55519058</v>
      </c>
      <c r="O36">
        <v>14.44195068</v>
      </c>
      <c r="P36">
        <v>14.333624840000001</v>
      </c>
      <c r="Q36">
        <v>14.23401278</v>
      </c>
      <c r="R36">
        <v>14.125272669999999</v>
      </c>
      <c r="S36">
        <v>14.01390499</v>
      </c>
      <c r="T36">
        <v>13.90426853</v>
      </c>
      <c r="U36">
        <v>13.79853924</v>
      </c>
      <c r="V36">
        <v>13.699057789999999</v>
      </c>
      <c r="W36">
        <v>13.60795207</v>
      </c>
      <c r="X36">
        <v>13.527908180000001</v>
      </c>
      <c r="Y36">
        <v>13.459219750000001</v>
      </c>
      <c r="Z36">
        <v>13.40013991</v>
      </c>
      <c r="AA36">
        <v>13.349404249999999</v>
      </c>
      <c r="AB36">
        <v>13.3067548</v>
      </c>
      <c r="AC36">
        <v>13.275868729999999</v>
      </c>
      <c r="AD36">
        <v>13.25519789</v>
      </c>
      <c r="AE36">
        <v>13.238473859999999</v>
      </c>
      <c r="AF36">
        <v>13.21846983</v>
      </c>
      <c r="AG36">
        <v>13.190621309999999</v>
      </c>
      <c r="AH36">
        <v>13.15254142</v>
      </c>
      <c r="AI36">
        <v>13.10171467</v>
      </c>
      <c r="AJ36">
        <v>13.035728199999999</v>
      </c>
      <c r="AK36">
        <v>12.952133229999999</v>
      </c>
    </row>
    <row r="37" spans="1:37" x14ac:dyDescent="0.35">
      <c r="A37" t="s">
        <v>2128</v>
      </c>
      <c r="B37">
        <v>14.997800010000001</v>
      </c>
      <c r="C37">
        <v>15.11271567</v>
      </c>
      <c r="D37">
        <v>15.21720513</v>
      </c>
      <c r="E37">
        <v>15.271346189999999</v>
      </c>
      <c r="F37">
        <v>15.366553039999999</v>
      </c>
      <c r="G37">
        <v>15.503798079999999</v>
      </c>
      <c r="H37">
        <v>15.66608667</v>
      </c>
      <c r="I37">
        <v>15.84769386</v>
      </c>
      <c r="J37">
        <v>16.0440869</v>
      </c>
      <c r="K37">
        <v>16.256227200000001</v>
      </c>
      <c r="L37">
        <v>16.48581579</v>
      </c>
      <c r="M37">
        <v>16.73297548</v>
      </c>
      <c r="N37">
        <v>16.988181059999999</v>
      </c>
      <c r="O37">
        <v>17.23043878</v>
      </c>
      <c r="P37">
        <v>17.465860360000001</v>
      </c>
      <c r="Q37">
        <v>17.702388419999998</v>
      </c>
      <c r="R37">
        <v>17.966805749999999</v>
      </c>
      <c r="S37">
        <v>18.266442680000001</v>
      </c>
      <c r="T37">
        <v>18.603040759999999</v>
      </c>
      <c r="U37">
        <v>18.97489126</v>
      </c>
      <c r="V37">
        <v>19.380867890000001</v>
      </c>
      <c r="W37">
        <v>19.820050779999999</v>
      </c>
      <c r="X37">
        <v>20.29398479</v>
      </c>
      <c r="Y37">
        <v>20.803363829999999</v>
      </c>
      <c r="Z37">
        <v>21.346890399999999</v>
      </c>
      <c r="AA37">
        <v>21.924307580000001</v>
      </c>
      <c r="AB37">
        <v>22.53639458</v>
      </c>
      <c r="AC37">
        <v>23.186407849999998</v>
      </c>
      <c r="AD37">
        <v>23.8749182</v>
      </c>
      <c r="AE37">
        <v>24.59535271</v>
      </c>
      <c r="AF37">
        <v>25.338239529999999</v>
      </c>
      <c r="AG37">
        <v>26.096004440000002</v>
      </c>
      <c r="AH37">
        <v>26.863595060000002</v>
      </c>
      <c r="AI37">
        <v>27.637046349999999</v>
      </c>
      <c r="AJ37">
        <v>28.412747830000001</v>
      </c>
      <c r="AK37">
        <v>29.187085</v>
      </c>
    </row>
    <row r="38" spans="1:37" x14ac:dyDescent="0.35">
      <c r="A38" t="s">
        <v>2129</v>
      </c>
      <c r="B38">
        <v>10.6845643</v>
      </c>
      <c r="C38">
        <v>10.854466370000001</v>
      </c>
      <c r="D38">
        <v>11.00645956</v>
      </c>
      <c r="E38">
        <v>11.14519445</v>
      </c>
      <c r="F38">
        <v>11.286459600000001</v>
      </c>
      <c r="G38">
        <v>11.43193086</v>
      </c>
      <c r="H38">
        <v>11.57278943</v>
      </c>
      <c r="I38">
        <v>11.20651224</v>
      </c>
      <c r="J38">
        <v>10.761759489999999</v>
      </c>
      <c r="K38">
        <v>10.307698329999999</v>
      </c>
      <c r="L38">
        <v>9.8300896640000008</v>
      </c>
      <c r="M38">
        <v>9.3416607500000008</v>
      </c>
      <c r="N38">
        <v>8.853445486</v>
      </c>
      <c r="O38">
        <v>8.3736906080000004</v>
      </c>
      <c r="P38">
        <v>7.9137379120000002</v>
      </c>
      <c r="Q38">
        <v>7.4796746120000002</v>
      </c>
      <c r="R38">
        <v>7.0962616289999998</v>
      </c>
      <c r="S38">
        <v>6.7405209209999999</v>
      </c>
      <c r="T38">
        <v>6.4087359590000004</v>
      </c>
      <c r="U38">
        <v>6.0993305700000002</v>
      </c>
      <c r="V38">
        <v>5.8111348290000002</v>
      </c>
      <c r="W38">
        <v>5.543121739</v>
      </c>
      <c r="X38">
        <v>5.2946391820000001</v>
      </c>
      <c r="Y38">
        <v>5.0647933519999997</v>
      </c>
      <c r="Z38">
        <v>4.8523241979999998</v>
      </c>
      <c r="AA38">
        <v>4.6561605200000002</v>
      </c>
      <c r="AB38">
        <v>4.4792881280000003</v>
      </c>
      <c r="AC38">
        <v>4.3183616320000002</v>
      </c>
      <c r="AD38">
        <v>4.1721828170000004</v>
      </c>
      <c r="AE38">
        <v>4.0387988019999996</v>
      </c>
      <c r="AF38">
        <v>3.9159468880000001</v>
      </c>
      <c r="AG38">
        <v>3.8018004329999999</v>
      </c>
      <c r="AH38">
        <v>3.6949719289999998</v>
      </c>
      <c r="AI38">
        <v>3.594158513</v>
      </c>
      <c r="AJ38">
        <v>3.4980425930000001</v>
      </c>
      <c r="AK38">
        <v>3.405230655</v>
      </c>
    </row>
    <row r="39" spans="1:37" x14ac:dyDescent="0.35">
      <c r="A39" t="s">
        <v>2130</v>
      </c>
      <c r="B39">
        <v>10.6845643</v>
      </c>
      <c r="C39">
        <v>10.854466370000001</v>
      </c>
      <c r="D39">
        <v>11.00645956</v>
      </c>
      <c r="E39">
        <v>11.14519445</v>
      </c>
      <c r="F39">
        <v>11.286459600000001</v>
      </c>
      <c r="G39">
        <v>11.43193086</v>
      </c>
      <c r="H39">
        <v>11.56122809</v>
      </c>
      <c r="I39">
        <v>11.671303249999999</v>
      </c>
      <c r="J39">
        <v>11.759695300000001</v>
      </c>
      <c r="K39">
        <v>11.824845399999999</v>
      </c>
      <c r="L39">
        <v>11.866705659999999</v>
      </c>
      <c r="M39">
        <v>11.887537549999999</v>
      </c>
      <c r="N39">
        <v>11.88591051</v>
      </c>
      <c r="O39">
        <v>11.854161700000001</v>
      </c>
      <c r="P39">
        <v>11.80659794</v>
      </c>
      <c r="Q39">
        <v>11.75755461</v>
      </c>
      <c r="R39">
        <v>11.650088480000001</v>
      </c>
      <c r="S39">
        <v>11.55258551</v>
      </c>
      <c r="T39">
        <v>11.47413057</v>
      </c>
      <c r="U39">
        <v>11.415213680000001</v>
      </c>
      <c r="V39">
        <v>11.37506417</v>
      </c>
      <c r="W39">
        <v>11.35265347</v>
      </c>
      <c r="X39">
        <v>11.347395479999999</v>
      </c>
      <c r="Y39">
        <v>11.35860664</v>
      </c>
      <c r="Z39">
        <v>11.38526437</v>
      </c>
      <c r="AA39">
        <v>11.426629739999999</v>
      </c>
      <c r="AB39">
        <v>11.48225279</v>
      </c>
      <c r="AC39">
        <v>11.55227036</v>
      </c>
      <c r="AD39">
        <v>11.6363868</v>
      </c>
      <c r="AE39">
        <v>11.7330162</v>
      </c>
      <c r="AF39">
        <v>11.839962849999999</v>
      </c>
      <c r="AG39">
        <v>11.95533938</v>
      </c>
      <c r="AH39">
        <v>12.07772735</v>
      </c>
      <c r="AI39">
        <v>12.205921699999999</v>
      </c>
      <c r="AJ39">
        <v>12.338795859999999</v>
      </c>
      <c r="AK39">
        <v>12.47523181</v>
      </c>
    </row>
    <row r="40" spans="1:37" x14ac:dyDescent="0.35">
      <c r="A40" t="s">
        <v>2131</v>
      </c>
      <c r="B40">
        <v>80.902763849999999</v>
      </c>
      <c r="C40">
        <v>81.195980500000005</v>
      </c>
      <c r="D40">
        <v>81.491967770000002</v>
      </c>
      <c r="E40">
        <v>81.624422589999995</v>
      </c>
      <c r="F40">
        <v>82.003438279999997</v>
      </c>
      <c r="G40">
        <v>82.6355985</v>
      </c>
      <c r="H40">
        <v>83.420870969999996</v>
      </c>
      <c r="I40">
        <v>80.998637340000002</v>
      </c>
      <c r="J40">
        <v>78.349207770000007</v>
      </c>
      <c r="K40">
        <v>75.943683820000004</v>
      </c>
      <c r="L40">
        <v>73.560212759999999</v>
      </c>
      <c r="M40">
        <v>71.355638889999994</v>
      </c>
      <c r="N40">
        <v>69.210091980000001</v>
      </c>
      <c r="O40">
        <v>67.030037809999996</v>
      </c>
      <c r="P40">
        <v>64.830345969999996</v>
      </c>
      <c r="Q40">
        <v>62.618346959999997</v>
      </c>
      <c r="R40">
        <v>60.417327360000002</v>
      </c>
      <c r="S40">
        <v>58.19950832</v>
      </c>
      <c r="T40">
        <v>55.973812719999998</v>
      </c>
      <c r="U40">
        <v>53.74240983</v>
      </c>
      <c r="V40">
        <v>51.504600859999996</v>
      </c>
      <c r="W40">
        <v>49.257566490000002</v>
      </c>
      <c r="X40">
        <v>46.9979874</v>
      </c>
      <c r="Y40">
        <v>44.713636780000002</v>
      </c>
      <c r="Z40">
        <v>42.386067099999998</v>
      </c>
      <c r="AA40">
        <v>39.997541380000001</v>
      </c>
      <c r="AB40">
        <v>37.537677819999999</v>
      </c>
      <c r="AC40">
        <v>34.997455019999997</v>
      </c>
      <c r="AD40">
        <v>32.354028059999997</v>
      </c>
      <c r="AE40">
        <v>29.574191410000001</v>
      </c>
      <c r="AF40">
        <v>26.62332215</v>
      </c>
      <c r="AG40">
        <v>23.47200909</v>
      </c>
      <c r="AH40">
        <v>20.093014360000002</v>
      </c>
      <c r="AI40">
        <v>16.455640500000001</v>
      </c>
      <c r="AJ40">
        <v>12.52549541</v>
      </c>
      <c r="AK40">
        <v>8.2628878809999993</v>
      </c>
    </row>
    <row r="41" spans="1:37" x14ac:dyDescent="0.35">
      <c r="A41" t="s">
        <v>2132</v>
      </c>
      <c r="B41">
        <v>80.902763849999999</v>
      </c>
      <c r="C41">
        <v>81.195980500000005</v>
      </c>
      <c r="D41">
        <v>81.491967770000002</v>
      </c>
      <c r="E41">
        <v>81.624422589999995</v>
      </c>
      <c r="F41">
        <v>82.003438279999997</v>
      </c>
      <c r="G41">
        <v>82.6355985</v>
      </c>
      <c r="H41">
        <v>83.266687410000003</v>
      </c>
      <c r="I41">
        <v>83.853245959999995</v>
      </c>
      <c r="J41">
        <v>84.381881849999999</v>
      </c>
      <c r="K41">
        <v>84.871542340000005</v>
      </c>
      <c r="L41">
        <v>85.346716459999996</v>
      </c>
      <c r="M41">
        <v>85.827621370000003</v>
      </c>
      <c r="N41">
        <v>86.296115200000003</v>
      </c>
      <c r="O41">
        <v>86.685287930000001</v>
      </c>
      <c r="P41">
        <v>87.038557269999998</v>
      </c>
      <c r="Q41">
        <v>87.405526829999999</v>
      </c>
      <c r="R41">
        <v>87.912238900000006</v>
      </c>
      <c r="S41">
        <v>88.647548099999995</v>
      </c>
      <c r="T41">
        <v>89.61859097</v>
      </c>
      <c r="U41">
        <v>90.808373489999994</v>
      </c>
      <c r="V41">
        <v>92.200515850000002</v>
      </c>
      <c r="W41">
        <v>93.780860559999994</v>
      </c>
      <c r="X41">
        <v>95.546555789999999</v>
      </c>
      <c r="Y41">
        <v>97.493994929999999</v>
      </c>
      <c r="Z41">
        <v>99.613712930000005</v>
      </c>
      <c r="AA41">
        <v>101.90104359999999</v>
      </c>
      <c r="AB41">
        <v>104.35604859999999</v>
      </c>
      <c r="AC41">
        <v>106.9889247</v>
      </c>
      <c r="AD41">
        <v>109.8012971</v>
      </c>
      <c r="AE41">
        <v>112.7692466</v>
      </c>
      <c r="AF41">
        <v>115.856825</v>
      </c>
      <c r="AG41">
        <v>119.03290320000001</v>
      </c>
      <c r="AH41">
        <v>122.2741855</v>
      </c>
      <c r="AI41">
        <v>125.5610025</v>
      </c>
      <c r="AJ41">
        <v>128.8751666</v>
      </c>
      <c r="AK41">
        <v>132.19884110000001</v>
      </c>
    </row>
    <row r="42" spans="1:37" x14ac:dyDescent="0.35">
      <c r="A42" t="s">
        <v>2133</v>
      </c>
      <c r="B42">
        <v>9.8926764659999993</v>
      </c>
      <c r="C42">
        <v>9.8796532769999992</v>
      </c>
      <c r="D42">
        <v>9.8685725640000008</v>
      </c>
      <c r="E42">
        <v>9.8316062469999999</v>
      </c>
      <c r="F42">
        <v>9.831746205</v>
      </c>
      <c r="G42">
        <v>9.8682109239999996</v>
      </c>
      <c r="H42">
        <v>9.9250922389999996</v>
      </c>
      <c r="I42">
        <v>9.4678925659999997</v>
      </c>
      <c r="J42">
        <v>8.9822966659999999</v>
      </c>
      <c r="K42">
        <v>8.5351501919999997</v>
      </c>
      <c r="L42">
        <v>8.113949689</v>
      </c>
      <c r="M42">
        <v>7.7441476189999996</v>
      </c>
      <c r="N42">
        <v>7.4077401329999999</v>
      </c>
      <c r="O42">
        <v>7.0908211919999999</v>
      </c>
      <c r="P42">
        <v>6.7903502270000002</v>
      </c>
      <c r="Q42">
        <v>6.5038060360000003</v>
      </c>
      <c r="R42">
        <v>6.22487279</v>
      </c>
      <c r="S42">
        <v>5.953724394</v>
      </c>
      <c r="T42">
        <v>5.6902497859999999</v>
      </c>
      <c r="U42">
        <v>5.4334115860000001</v>
      </c>
      <c r="V42">
        <v>5.1820373569999996</v>
      </c>
      <c r="W42">
        <v>4.9348446109999999</v>
      </c>
      <c r="X42">
        <v>4.690612915</v>
      </c>
      <c r="Y42">
        <v>4.4475669809999996</v>
      </c>
      <c r="Z42">
        <v>4.2034958419999997</v>
      </c>
      <c r="AA42">
        <v>3.9562353250000002</v>
      </c>
      <c r="AB42">
        <v>3.7037512960000001</v>
      </c>
      <c r="AC42">
        <v>3.4444816199999999</v>
      </c>
      <c r="AD42">
        <v>3.1757672530000001</v>
      </c>
      <c r="AE42">
        <v>2.8941450039999999</v>
      </c>
      <c r="AF42">
        <v>2.5960141000000001</v>
      </c>
      <c r="AG42">
        <v>2.2780820049999999</v>
      </c>
      <c r="AH42">
        <v>1.9371554440000001</v>
      </c>
      <c r="AI42">
        <v>1.569776646</v>
      </c>
      <c r="AJ42">
        <v>1.1721163610000001</v>
      </c>
      <c r="AK42">
        <v>0.73973342409999998</v>
      </c>
    </row>
    <row r="43" spans="1:37" x14ac:dyDescent="0.35">
      <c r="A43" t="s">
        <v>2134</v>
      </c>
      <c r="B43">
        <v>9.8926764659999993</v>
      </c>
      <c r="C43">
        <v>9.8796532769999992</v>
      </c>
      <c r="D43">
        <v>9.8685725640000008</v>
      </c>
      <c r="E43">
        <v>9.8316062469999999</v>
      </c>
      <c r="F43">
        <v>9.831746205</v>
      </c>
      <c r="G43">
        <v>9.8682109239999996</v>
      </c>
      <c r="H43">
        <v>9.8995882989999995</v>
      </c>
      <c r="I43">
        <v>9.9224865449999999</v>
      </c>
      <c r="J43">
        <v>9.9369183149999998</v>
      </c>
      <c r="K43">
        <v>9.9470042079999992</v>
      </c>
      <c r="L43">
        <v>9.9570099320000001</v>
      </c>
      <c r="M43">
        <v>9.9701328979999992</v>
      </c>
      <c r="N43">
        <v>9.9855448060000001</v>
      </c>
      <c r="O43">
        <v>9.9974391180000008</v>
      </c>
      <c r="P43">
        <v>10.008857880000001</v>
      </c>
      <c r="Q43">
        <v>10.023727490000001</v>
      </c>
      <c r="R43">
        <v>10.06815594</v>
      </c>
      <c r="S43">
        <v>10.144716880000001</v>
      </c>
      <c r="T43">
        <v>10.25180099</v>
      </c>
      <c r="U43">
        <v>10.38608799</v>
      </c>
      <c r="V43">
        <v>10.544607210000001</v>
      </c>
      <c r="W43">
        <v>10.72492095</v>
      </c>
      <c r="X43">
        <v>10.9259305</v>
      </c>
      <c r="Y43">
        <v>11.14675697</v>
      </c>
      <c r="Z43">
        <v>11.386168769999999</v>
      </c>
      <c r="AA43">
        <v>11.643462420000001</v>
      </c>
      <c r="AB43">
        <v>11.918449689999999</v>
      </c>
      <c r="AC43">
        <v>12.2119284</v>
      </c>
      <c r="AD43">
        <v>12.524028550000001</v>
      </c>
      <c r="AE43">
        <v>12.85244501</v>
      </c>
      <c r="AF43">
        <v>13.19358985</v>
      </c>
      <c r="AG43">
        <v>13.54416587</v>
      </c>
      <c r="AH43">
        <v>13.901540000000001</v>
      </c>
      <c r="AI43">
        <v>14.263452819999999</v>
      </c>
      <c r="AJ43">
        <v>14.627837299999999</v>
      </c>
      <c r="AK43">
        <v>14.99270778</v>
      </c>
    </row>
    <row r="44" spans="1:37" x14ac:dyDescent="0.35">
      <c r="A44" t="s">
        <v>2135</v>
      </c>
      <c r="B44">
        <v>37.736479269999997</v>
      </c>
      <c r="C44">
        <v>37.787799270000001</v>
      </c>
      <c r="D44">
        <v>37.849217729999999</v>
      </c>
      <c r="E44">
        <v>37.869419630000003</v>
      </c>
      <c r="F44">
        <v>38.021817159999998</v>
      </c>
      <c r="G44">
        <v>38.299282099999999</v>
      </c>
      <c r="H44">
        <v>38.712532160000002</v>
      </c>
      <c r="I44">
        <v>37.221523390000002</v>
      </c>
      <c r="J44">
        <v>35.612356550000001</v>
      </c>
      <c r="K44">
        <v>34.123827079999998</v>
      </c>
      <c r="L44">
        <v>32.685904370000003</v>
      </c>
      <c r="M44">
        <v>31.401200530000001</v>
      </c>
      <c r="N44">
        <v>30.207700540000001</v>
      </c>
      <c r="O44">
        <v>29.056446950000002</v>
      </c>
      <c r="P44">
        <v>27.94305327</v>
      </c>
      <c r="Q44">
        <v>26.863723749999998</v>
      </c>
      <c r="R44">
        <v>25.748481730000002</v>
      </c>
      <c r="S44">
        <v>24.624831459999999</v>
      </c>
      <c r="T44">
        <v>23.509267059999999</v>
      </c>
      <c r="U44">
        <v>22.40984126</v>
      </c>
      <c r="V44">
        <v>21.330460080000002</v>
      </c>
      <c r="W44">
        <v>20.272034470000001</v>
      </c>
      <c r="X44">
        <v>19.233763119999999</v>
      </c>
      <c r="Y44">
        <v>18.211046209999999</v>
      </c>
      <c r="Z44">
        <v>17.19693943</v>
      </c>
      <c r="AA44">
        <v>16.184219519999999</v>
      </c>
      <c r="AB44">
        <v>15.16706624</v>
      </c>
      <c r="AC44">
        <v>14.14025311</v>
      </c>
      <c r="AD44">
        <v>13.09370577</v>
      </c>
      <c r="AE44">
        <v>12.01429379</v>
      </c>
      <c r="AF44">
        <v>10.888961370000001</v>
      </c>
      <c r="AG44">
        <v>9.7067411329999995</v>
      </c>
      <c r="AH44">
        <v>8.4577268480000001</v>
      </c>
      <c r="AI44">
        <v>7.1314414619999997</v>
      </c>
      <c r="AJ44">
        <v>5.716945033</v>
      </c>
      <c r="AK44">
        <v>4.2025383639999996</v>
      </c>
    </row>
    <row r="45" spans="1:37" x14ac:dyDescent="0.35">
      <c r="A45" t="s">
        <v>2136</v>
      </c>
      <c r="B45">
        <v>37.736479269999997</v>
      </c>
      <c r="C45">
        <v>37.787799270000001</v>
      </c>
      <c r="D45">
        <v>37.849217729999999</v>
      </c>
      <c r="E45">
        <v>37.869419630000003</v>
      </c>
      <c r="F45">
        <v>38.021817159999998</v>
      </c>
      <c r="G45">
        <v>38.299282099999999</v>
      </c>
      <c r="H45">
        <v>38.629603420000002</v>
      </c>
      <c r="I45">
        <v>38.965947819999997</v>
      </c>
      <c r="J45">
        <v>39.287700340000001</v>
      </c>
      <c r="K45">
        <v>39.59867337</v>
      </c>
      <c r="L45">
        <v>39.909520049999998</v>
      </c>
      <c r="M45">
        <v>40.228429349999999</v>
      </c>
      <c r="N45">
        <v>40.54846715</v>
      </c>
      <c r="O45">
        <v>40.843544260000002</v>
      </c>
      <c r="P45">
        <v>41.125352190000001</v>
      </c>
      <c r="Q45">
        <v>41.409805069999997</v>
      </c>
      <c r="R45">
        <v>41.761152969999998</v>
      </c>
      <c r="S45">
        <v>42.217659920000003</v>
      </c>
      <c r="T45">
        <v>42.78848601</v>
      </c>
      <c r="U45">
        <v>43.46806402</v>
      </c>
      <c r="V45">
        <v>44.247905420000002</v>
      </c>
      <c r="W45">
        <v>45.119331219999999</v>
      </c>
      <c r="X45">
        <v>46.07842058</v>
      </c>
      <c r="Y45">
        <v>47.121991199999997</v>
      </c>
      <c r="Z45">
        <v>48.245739639999996</v>
      </c>
      <c r="AA45">
        <v>49.447036840000003</v>
      </c>
      <c r="AB45">
        <v>50.724962439999999</v>
      </c>
      <c r="AC45">
        <v>52.082359250000003</v>
      </c>
      <c r="AD45">
        <v>53.518635279999998</v>
      </c>
      <c r="AE45">
        <v>55.02187232</v>
      </c>
      <c r="AF45">
        <v>56.574713979999999</v>
      </c>
      <c r="AG45">
        <v>58.161389360000001</v>
      </c>
      <c r="AH45">
        <v>59.769532419999997</v>
      </c>
      <c r="AI45">
        <v>61.388834699999997</v>
      </c>
      <c r="AJ45">
        <v>63.01020939</v>
      </c>
      <c r="AK45">
        <v>64.625264849999994</v>
      </c>
    </row>
    <row r="46" spans="1:37" x14ac:dyDescent="0.35">
      <c r="A46" t="s">
        <v>2137</v>
      </c>
      <c r="B46">
        <v>7.447705332</v>
      </c>
      <c r="C46">
        <v>7.3826630020000001</v>
      </c>
      <c r="D46">
        <v>7.3332337360000004</v>
      </c>
      <c r="E46">
        <v>7.2882274450000004</v>
      </c>
      <c r="F46">
        <v>7.2895076359999997</v>
      </c>
      <c r="G46">
        <v>7.3269918020000002</v>
      </c>
      <c r="H46">
        <v>7.3925617480000003</v>
      </c>
      <c r="I46">
        <v>7.3698178849999998</v>
      </c>
      <c r="J46">
        <v>7.3302373669999996</v>
      </c>
      <c r="K46">
        <v>7.3195606450000001</v>
      </c>
      <c r="L46">
        <v>7.3246562150000001</v>
      </c>
      <c r="M46">
        <v>7.366022224</v>
      </c>
      <c r="N46">
        <v>7.4324497420000002</v>
      </c>
      <c r="O46">
        <v>7.5134186989999998</v>
      </c>
      <c r="P46">
        <v>7.6084493469999996</v>
      </c>
      <c r="Q46">
        <v>7.7172478299999998</v>
      </c>
      <c r="R46">
        <v>7.8239553669999999</v>
      </c>
      <c r="S46">
        <v>7.9351696570000003</v>
      </c>
      <c r="T46">
        <v>8.0545302620000001</v>
      </c>
      <c r="U46">
        <v>8.1842611569999999</v>
      </c>
      <c r="V46">
        <v>8.3262253130000001</v>
      </c>
      <c r="W46">
        <v>8.4820698090000004</v>
      </c>
      <c r="X46">
        <v>8.6535677579999994</v>
      </c>
      <c r="Y46">
        <v>8.8415013449999993</v>
      </c>
      <c r="Z46">
        <v>9.0458507049999994</v>
      </c>
      <c r="AA46">
        <v>9.2666258389999996</v>
      </c>
      <c r="AB46">
        <v>9.5060229459999999</v>
      </c>
      <c r="AC46">
        <v>9.7657114259999993</v>
      </c>
      <c r="AD46">
        <v>10.045671029999999</v>
      </c>
      <c r="AE46">
        <v>10.34358993</v>
      </c>
      <c r="AF46">
        <v>10.65630885</v>
      </c>
      <c r="AG46">
        <v>10.98175447</v>
      </c>
      <c r="AH46">
        <v>11.31888783</v>
      </c>
      <c r="AI46">
        <v>11.666344430000001</v>
      </c>
      <c r="AJ46">
        <v>12.02273748</v>
      </c>
      <c r="AK46">
        <v>12.38681972</v>
      </c>
    </row>
    <row r="47" spans="1:37" x14ac:dyDescent="0.35">
      <c r="A47" t="s">
        <v>2138</v>
      </c>
      <c r="B47">
        <v>7.447705332</v>
      </c>
      <c r="C47">
        <v>7.3826630020000001</v>
      </c>
      <c r="D47">
        <v>7.3332337360000004</v>
      </c>
      <c r="E47">
        <v>7.2882274450000004</v>
      </c>
      <c r="F47">
        <v>7.2895076359999997</v>
      </c>
      <c r="G47">
        <v>7.3269918020000002</v>
      </c>
      <c r="H47">
        <v>7.3915907079999998</v>
      </c>
      <c r="I47">
        <v>7.4727806330000002</v>
      </c>
      <c r="J47">
        <v>7.5633676269999999</v>
      </c>
      <c r="K47">
        <v>7.661222145</v>
      </c>
      <c r="L47">
        <v>7.7658052340000001</v>
      </c>
      <c r="M47">
        <v>7.8765888320000004</v>
      </c>
      <c r="N47">
        <v>7.9904972980000002</v>
      </c>
      <c r="O47">
        <v>8.1010075789999991</v>
      </c>
      <c r="P47">
        <v>8.2095377109999994</v>
      </c>
      <c r="Q47">
        <v>8.3187111060000003</v>
      </c>
      <c r="R47">
        <v>8.4314428939999999</v>
      </c>
      <c r="S47">
        <v>8.5540497379999998</v>
      </c>
      <c r="T47">
        <v>8.6895589950000005</v>
      </c>
      <c r="U47">
        <v>8.8387415429999994</v>
      </c>
      <c r="V47">
        <v>9.0017972519999994</v>
      </c>
      <c r="W47">
        <v>9.1786387390000002</v>
      </c>
      <c r="X47">
        <v>9.3697976230000002</v>
      </c>
      <c r="Y47">
        <v>9.5755750339999999</v>
      </c>
      <c r="Z47">
        <v>9.7957096379999999</v>
      </c>
      <c r="AA47">
        <v>10.030060949999999</v>
      </c>
      <c r="AB47">
        <v>10.27869465</v>
      </c>
      <c r="AC47">
        <v>10.5423635</v>
      </c>
      <c r="AD47">
        <v>10.821008450000001</v>
      </c>
      <c r="AE47">
        <v>11.11220322</v>
      </c>
      <c r="AF47">
        <v>11.41241593</v>
      </c>
      <c r="AG47">
        <v>11.718509360000001</v>
      </c>
      <c r="AH47">
        <v>12.02811679</v>
      </c>
      <c r="AI47">
        <v>12.339321050000001</v>
      </c>
      <c r="AJ47">
        <v>12.65045746</v>
      </c>
      <c r="AK47">
        <v>12.95999874</v>
      </c>
    </row>
    <row r="48" spans="1:37" x14ac:dyDescent="0.35">
      <c r="A48" t="s">
        <v>2139</v>
      </c>
      <c r="B48">
        <v>25.294225869999998</v>
      </c>
      <c r="C48">
        <v>25.115546999999999</v>
      </c>
      <c r="D48">
        <v>25.028477089999999</v>
      </c>
      <c r="E48">
        <v>24.935018599999999</v>
      </c>
      <c r="F48">
        <v>24.96168119</v>
      </c>
      <c r="G48">
        <v>25.098202109999999</v>
      </c>
      <c r="H48">
        <v>25.326751089999998</v>
      </c>
      <c r="I48">
        <v>25.028939050000002</v>
      </c>
      <c r="J48">
        <v>24.57472924</v>
      </c>
      <c r="K48">
        <v>24.1529971</v>
      </c>
      <c r="L48">
        <v>23.73077786</v>
      </c>
      <c r="M48">
        <v>23.410205430000001</v>
      </c>
      <c r="N48">
        <v>23.158743170000001</v>
      </c>
      <c r="O48">
        <v>22.946076659999999</v>
      </c>
      <c r="P48">
        <v>22.775355810000001</v>
      </c>
      <c r="Q48">
        <v>22.649434370000002</v>
      </c>
      <c r="R48">
        <v>22.51856969</v>
      </c>
      <c r="S48">
        <v>22.40072713</v>
      </c>
      <c r="T48">
        <v>22.310822030000001</v>
      </c>
      <c r="U48">
        <v>22.25766453</v>
      </c>
      <c r="V48">
        <v>22.247674289999999</v>
      </c>
      <c r="W48">
        <v>22.286049770000002</v>
      </c>
      <c r="X48">
        <v>22.377815930000001</v>
      </c>
      <c r="Y48">
        <v>22.524456099999998</v>
      </c>
      <c r="Z48">
        <v>22.725111739999999</v>
      </c>
      <c r="AA48">
        <v>22.978971649999998</v>
      </c>
      <c r="AB48">
        <v>23.289719399999999</v>
      </c>
      <c r="AC48">
        <v>23.663087600000001</v>
      </c>
      <c r="AD48">
        <v>24.097273229999999</v>
      </c>
      <c r="AE48">
        <v>24.58339273</v>
      </c>
      <c r="AF48">
        <v>25.110286429999999</v>
      </c>
      <c r="AG48">
        <v>25.67012849</v>
      </c>
      <c r="AH48">
        <v>26.25789159</v>
      </c>
      <c r="AI48">
        <v>26.867250009999999</v>
      </c>
      <c r="AJ48">
        <v>27.491658009999998</v>
      </c>
      <c r="AK48">
        <v>28.124127649999998</v>
      </c>
    </row>
    <row r="49" spans="1:37" x14ac:dyDescent="0.35">
      <c r="A49" t="s">
        <v>2140</v>
      </c>
      <c r="B49">
        <v>25.294225869999998</v>
      </c>
      <c r="C49">
        <v>25.115546999999999</v>
      </c>
      <c r="D49">
        <v>25.028477089999999</v>
      </c>
      <c r="E49">
        <v>24.935018599999999</v>
      </c>
      <c r="F49">
        <v>24.96168119</v>
      </c>
      <c r="G49">
        <v>25.098202109999999</v>
      </c>
      <c r="H49">
        <v>25.310586700000002</v>
      </c>
      <c r="I49">
        <v>25.55446276</v>
      </c>
      <c r="J49">
        <v>25.80120806</v>
      </c>
      <c r="K49">
        <v>26.041955810000001</v>
      </c>
      <c r="L49">
        <v>26.276306609999999</v>
      </c>
      <c r="M49">
        <v>26.50557276</v>
      </c>
      <c r="N49">
        <v>26.722761510000002</v>
      </c>
      <c r="O49">
        <v>26.908405330000001</v>
      </c>
      <c r="P49">
        <v>27.073573490000001</v>
      </c>
      <c r="Q49">
        <v>27.233913619999999</v>
      </c>
      <c r="R49">
        <v>27.409494420000001</v>
      </c>
      <c r="S49">
        <v>27.642070870000001</v>
      </c>
      <c r="T49">
        <v>27.946948979999998</v>
      </c>
      <c r="U49">
        <v>28.32702282</v>
      </c>
      <c r="V49">
        <v>28.781219660000001</v>
      </c>
      <c r="W49">
        <v>29.306669939999999</v>
      </c>
      <c r="X49">
        <v>29.902692500000001</v>
      </c>
      <c r="Y49">
        <v>30.568375039999999</v>
      </c>
      <c r="Z49">
        <v>31.301555100000002</v>
      </c>
      <c r="AA49">
        <v>32.100843140000002</v>
      </c>
      <c r="AB49">
        <v>32.96575189</v>
      </c>
      <c r="AC49">
        <v>33.89821706</v>
      </c>
      <c r="AD49">
        <v>34.897585460000002</v>
      </c>
      <c r="AE49">
        <v>35.954448110000001</v>
      </c>
      <c r="AF49">
        <v>37.054874300000002</v>
      </c>
      <c r="AG49">
        <v>38.185616959999997</v>
      </c>
      <c r="AH49">
        <v>39.335708650000001</v>
      </c>
      <c r="AI49">
        <v>40.495746410000002</v>
      </c>
      <c r="AJ49">
        <v>41.65738614</v>
      </c>
      <c r="AK49">
        <v>42.813000780000003</v>
      </c>
    </row>
    <row r="50" spans="1:37" x14ac:dyDescent="0.35">
      <c r="A50" t="s">
        <v>2141</v>
      </c>
      <c r="B50">
        <v>6.2952993799999996E-2</v>
      </c>
      <c r="C50">
        <v>6.1865509999999999E-2</v>
      </c>
      <c r="D50">
        <v>6.0881251900000002E-2</v>
      </c>
      <c r="E50">
        <v>6.01959855E-2</v>
      </c>
      <c r="F50">
        <v>6.0001388199999998E-2</v>
      </c>
      <c r="G50">
        <v>6.0180373400000001E-2</v>
      </c>
      <c r="H50">
        <v>6.0574352300000002E-2</v>
      </c>
      <c r="I50">
        <v>5.9920065299999999E-2</v>
      </c>
      <c r="J50">
        <v>5.8869616200000002E-2</v>
      </c>
      <c r="K50">
        <v>5.7902082899999999E-2</v>
      </c>
      <c r="L50">
        <v>5.6948212499999998E-2</v>
      </c>
      <c r="M50">
        <v>5.6261001400000003E-2</v>
      </c>
      <c r="N50">
        <v>5.5818205699999998E-2</v>
      </c>
      <c r="O50">
        <v>5.5548187200000002E-2</v>
      </c>
      <c r="P50">
        <v>5.5441382900000002E-2</v>
      </c>
      <c r="Q50">
        <v>5.5485647999999999E-2</v>
      </c>
      <c r="R50">
        <v>5.5617999199999997E-2</v>
      </c>
      <c r="S50">
        <v>5.5845497500000001E-2</v>
      </c>
      <c r="T50">
        <v>5.6186748000000002E-2</v>
      </c>
      <c r="U50">
        <v>5.6656317999999997E-2</v>
      </c>
      <c r="V50">
        <v>5.72679101E-2</v>
      </c>
      <c r="W50">
        <v>5.8033867900000001E-2</v>
      </c>
      <c r="X50">
        <v>5.89694708E-2</v>
      </c>
      <c r="Y50">
        <v>6.0085299000000002E-2</v>
      </c>
      <c r="Z50">
        <v>6.1387526300000002E-2</v>
      </c>
      <c r="AA50">
        <v>6.2883485500000003E-2</v>
      </c>
      <c r="AB50">
        <v>6.4577058600000001E-2</v>
      </c>
      <c r="AC50">
        <v>6.6499448899999994E-2</v>
      </c>
      <c r="AD50">
        <v>6.8661882399999999E-2</v>
      </c>
      <c r="AE50">
        <v>7.1058389499999999E-2</v>
      </c>
      <c r="AF50">
        <v>7.3676916699999997E-2</v>
      </c>
      <c r="AG50">
        <v>7.6512831500000003E-2</v>
      </c>
      <c r="AH50">
        <v>7.9570152599999999E-2</v>
      </c>
      <c r="AI50">
        <v>8.2854861899999993E-2</v>
      </c>
      <c r="AJ50">
        <v>8.6377446199999999E-2</v>
      </c>
      <c r="AK50">
        <v>9.0153808200000005E-2</v>
      </c>
    </row>
    <row r="51" spans="1:37" x14ac:dyDescent="0.35">
      <c r="A51" t="s">
        <v>2142</v>
      </c>
      <c r="B51">
        <v>6.2952993799999996E-2</v>
      </c>
      <c r="C51">
        <v>6.1865509999999999E-2</v>
      </c>
      <c r="D51">
        <v>6.0881251900000002E-2</v>
      </c>
      <c r="E51">
        <v>6.01959855E-2</v>
      </c>
      <c r="F51">
        <v>6.0001388199999998E-2</v>
      </c>
      <c r="G51">
        <v>6.0180373400000001E-2</v>
      </c>
      <c r="H51">
        <v>6.0430808400000001E-2</v>
      </c>
      <c r="I51">
        <v>6.0649681900000002E-2</v>
      </c>
      <c r="J51">
        <v>6.0803448000000003E-2</v>
      </c>
      <c r="K51">
        <v>6.09047967E-2</v>
      </c>
      <c r="L51">
        <v>6.0978901799999999E-2</v>
      </c>
      <c r="M51">
        <v>6.1047533100000002E-2</v>
      </c>
      <c r="N51">
        <v>6.1106238200000003E-2</v>
      </c>
      <c r="O51">
        <v>6.1116550499999998E-2</v>
      </c>
      <c r="P51">
        <v>6.1105405500000001E-2</v>
      </c>
      <c r="Q51">
        <v>6.1104961999999999E-2</v>
      </c>
      <c r="R51">
        <v>6.12884312E-2</v>
      </c>
      <c r="S51">
        <v>6.1699617999999998E-2</v>
      </c>
      <c r="T51">
        <v>6.2340600699999998E-2</v>
      </c>
      <c r="U51">
        <v>6.3193554400000004E-2</v>
      </c>
      <c r="V51">
        <v>6.4238299900000004E-2</v>
      </c>
      <c r="W51">
        <v>6.5455771900000001E-2</v>
      </c>
      <c r="X51">
        <v>6.6836704299999994E-2</v>
      </c>
      <c r="Y51">
        <v>6.8374008799999997E-2</v>
      </c>
      <c r="Z51">
        <v>7.00584858E-2</v>
      </c>
      <c r="AA51">
        <v>7.1883753699999997E-2</v>
      </c>
      <c r="AB51">
        <v>7.3846624799999996E-2</v>
      </c>
      <c r="AC51">
        <v>7.5951782199999998E-2</v>
      </c>
      <c r="AD51">
        <v>7.8197779699999997E-2</v>
      </c>
      <c r="AE51">
        <v>8.05639301E-2</v>
      </c>
      <c r="AF51">
        <v>8.3019196899999995E-2</v>
      </c>
      <c r="AG51">
        <v>8.5534667100000003E-2</v>
      </c>
      <c r="AH51">
        <v>8.8087451799999994E-2</v>
      </c>
      <c r="AI51">
        <v>9.0658023200000007E-2</v>
      </c>
      <c r="AJ51">
        <v>9.32287017E-2</v>
      </c>
      <c r="AK51">
        <v>9.5782801000000001E-2</v>
      </c>
    </row>
    <row r="52" spans="1:37" x14ac:dyDescent="0.35">
      <c r="A52" t="s">
        <v>2143</v>
      </c>
      <c r="B52">
        <v>3.0628711E-3</v>
      </c>
      <c r="C52">
        <v>2.9389464200000001E-3</v>
      </c>
      <c r="D52">
        <v>2.8133217800000001E-3</v>
      </c>
      <c r="E52">
        <v>2.6896714199999999E-3</v>
      </c>
      <c r="F52">
        <v>2.60310534E-3</v>
      </c>
      <c r="G52">
        <v>2.5468174299999998E-3</v>
      </c>
      <c r="H52">
        <v>2.5114186999999999E-3</v>
      </c>
      <c r="I52">
        <v>2.4006893400000001E-3</v>
      </c>
      <c r="J52">
        <v>2.2783832899999999E-3</v>
      </c>
      <c r="K52">
        <v>2.1687621600000001E-3</v>
      </c>
      <c r="L52">
        <v>2.0688031799999998E-3</v>
      </c>
      <c r="M52">
        <v>1.9931072000000001E-3</v>
      </c>
      <c r="N52">
        <v>1.9342544599999999E-3</v>
      </c>
      <c r="O52">
        <v>1.88677625E-3</v>
      </c>
      <c r="P52">
        <v>1.8495137200000001E-3</v>
      </c>
      <c r="Q52">
        <v>1.82178159E-3</v>
      </c>
      <c r="R52">
        <v>1.7962643800000001E-3</v>
      </c>
      <c r="S52">
        <v>1.7752220700000001E-3</v>
      </c>
      <c r="T52">
        <v>1.76000229E-3</v>
      </c>
      <c r="U52">
        <v>1.7511431300000001E-3</v>
      </c>
      <c r="V52">
        <v>1.7489525699999999E-3</v>
      </c>
      <c r="W52">
        <v>1.75371767E-3</v>
      </c>
      <c r="X52">
        <v>1.7657883900000001E-3</v>
      </c>
      <c r="Y52">
        <v>1.7852492999999999E-3</v>
      </c>
      <c r="Z52">
        <v>1.8120369E-3</v>
      </c>
      <c r="AA52">
        <v>1.84617044E-3</v>
      </c>
      <c r="AB52">
        <v>1.8882260199999999E-3</v>
      </c>
      <c r="AC52">
        <v>1.9391539800000001E-3</v>
      </c>
      <c r="AD52">
        <v>1.99924254E-3</v>
      </c>
      <c r="AE52">
        <v>2.0681444799999999E-3</v>
      </c>
      <c r="AF52">
        <v>2.1453947099999999E-3</v>
      </c>
      <c r="AG52">
        <v>2.23106053E-3</v>
      </c>
      <c r="AH52">
        <v>2.3257620099999998E-3</v>
      </c>
      <c r="AI52">
        <v>2.4302613599999998E-3</v>
      </c>
      <c r="AJ52">
        <v>2.5456478699999998E-3</v>
      </c>
      <c r="AK52">
        <v>2.6735493299999999E-3</v>
      </c>
    </row>
    <row r="53" spans="1:37" x14ac:dyDescent="0.35">
      <c r="A53" t="s">
        <v>2144</v>
      </c>
      <c r="B53">
        <v>3.0628711E-3</v>
      </c>
      <c r="C53">
        <v>2.9389464200000001E-3</v>
      </c>
      <c r="D53">
        <v>2.8133217800000001E-3</v>
      </c>
      <c r="E53">
        <v>2.6896714199999999E-3</v>
      </c>
      <c r="F53">
        <v>2.60310534E-3</v>
      </c>
      <c r="G53">
        <v>2.5468174299999998E-3</v>
      </c>
      <c r="H53">
        <v>2.5077202300000001E-3</v>
      </c>
      <c r="I53">
        <v>2.4785759499999999E-3</v>
      </c>
      <c r="J53">
        <v>2.4545214E-3</v>
      </c>
      <c r="K53">
        <v>2.4336033399999998E-3</v>
      </c>
      <c r="L53">
        <v>2.4150461599999999E-3</v>
      </c>
      <c r="M53">
        <v>2.3984021700000002E-3</v>
      </c>
      <c r="N53">
        <v>2.3826451699999998E-3</v>
      </c>
      <c r="O53">
        <v>2.3658494999999999E-3</v>
      </c>
      <c r="P53">
        <v>2.3487713700000002E-3</v>
      </c>
      <c r="Q53">
        <v>2.3326779500000001E-3</v>
      </c>
      <c r="R53">
        <v>2.3221656400000002E-3</v>
      </c>
      <c r="S53">
        <v>2.3189311100000002E-3</v>
      </c>
      <c r="T53">
        <v>2.3234841300000001E-3</v>
      </c>
      <c r="U53">
        <v>2.33555923E-3</v>
      </c>
      <c r="V53">
        <v>2.3546563799999999E-3</v>
      </c>
      <c r="W53">
        <v>2.3801825800000001E-3</v>
      </c>
      <c r="X53">
        <v>2.4117737399999999E-3</v>
      </c>
      <c r="Y53">
        <v>2.4490787300000001E-3</v>
      </c>
      <c r="Z53">
        <v>2.4916699700000002E-3</v>
      </c>
      <c r="AA53">
        <v>2.5392204699999999E-3</v>
      </c>
      <c r="AB53">
        <v>2.5915158200000002E-3</v>
      </c>
      <c r="AC53">
        <v>2.6485651600000001E-3</v>
      </c>
      <c r="AD53">
        <v>2.71016806E-3</v>
      </c>
      <c r="AE53">
        <v>2.7753859999999999E-3</v>
      </c>
      <c r="AF53">
        <v>2.84294846E-3</v>
      </c>
      <c r="AG53">
        <v>2.9117403900000001E-3</v>
      </c>
      <c r="AH53">
        <v>2.9809330999999999E-3</v>
      </c>
      <c r="AI53">
        <v>3.04988989E-3</v>
      </c>
      <c r="AJ53">
        <v>3.1180905599999999E-3</v>
      </c>
      <c r="AK53">
        <v>3.1850848000000002E-3</v>
      </c>
    </row>
    <row r="54" spans="1:37" x14ac:dyDescent="0.35">
      <c r="A54" t="s">
        <v>2145</v>
      </c>
      <c r="B54">
        <v>1.2289516599999999</v>
      </c>
      <c r="C54">
        <v>1.1898717139999999</v>
      </c>
      <c r="D54">
        <v>1.1529497</v>
      </c>
      <c r="E54">
        <v>1.1166681469999999</v>
      </c>
      <c r="F54">
        <v>1.099186319</v>
      </c>
      <c r="G54">
        <v>1.094216893</v>
      </c>
      <c r="H54">
        <v>1.0973054609999999</v>
      </c>
      <c r="I54">
        <v>1.0463223880000001</v>
      </c>
      <c r="J54">
        <v>0.98702332410000004</v>
      </c>
      <c r="K54">
        <v>0.93133855129999998</v>
      </c>
      <c r="L54">
        <v>0.88042441299999996</v>
      </c>
      <c r="M54">
        <v>0.84310040559999999</v>
      </c>
      <c r="N54">
        <v>0.8157033736</v>
      </c>
      <c r="O54">
        <v>0.79497127779999999</v>
      </c>
      <c r="P54">
        <v>0.77911988259999998</v>
      </c>
      <c r="Q54">
        <v>0.76688967900000005</v>
      </c>
      <c r="R54">
        <v>0.75407118920000005</v>
      </c>
      <c r="S54">
        <v>0.74129160419999995</v>
      </c>
      <c r="T54">
        <v>0.72918040200000001</v>
      </c>
      <c r="U54">
        <v>0.7181438456</v>
      </c>
      <c r="V54">
        <v>0.70842568090000002</v>
      </c>
      <c r="W54">
        <v>0.70014267959999998</v>
      </c>
      <c r="X54">
        <v>0.69336811610000004</v>
      </c>
      <c r="Y54">
        <v>0.68809380649999996</v>
      </c>
      <c r="Z54">
        <v>0.68424269400000004</v>
      </c>
      <c r="AA54">
        <v>0.68172430699999997</v>
      </c>
      <c r="AB54">
        <v>0.6803494725</v>
      </c>
      <c r="AC54">
        <v>0.68021436729999996</v>
      </c>
      <c r="AD54">
        <v>0.68122109710000001</v>
      </c>
      <c r="AE54">
        <v>0.68315371530000002</v>
      </c>
      <c r="AF54">
        <v>0.68575311260000005</v>
      </c>
      <c r="AG54">
        <v>0.68880321320000004</v>
      </c>
      <c r="AH54">
        <v>0.69213703540000004</v>
      </c>
      <c r="AI54">
        <v>0.69560177720000005</v>
      </c>
      <c r="AJ54">
        <v>0.69908370060000002</v>
      </c>
      <c r="AK54">
        <v>0.70253369730000004</v>
      </c>
    </row>
    <row r="55" spans="1:37" x14ac:dyDescent="0.35">
      <c r="A55" t="s">
        <v>2146</v>
      </c>
      <c r="B55">
        <v>1.2289516599999999</v>
      </c>
      <c r="C55">
        <v>1.1898717139999999</v>
      </c>
      <c r="D55">
        <v>1.1529497</v>
      </c>
      <c r="E55">
        <v>1.1166681469999999</v>
      </c>
      <c r="F55">
        <v>1.099186319</v>
      </c>
      <c r="G55">
        <v>1.094216893</v>
      </c>
      <c r="H55">
        <v>1.0969872110000001</v>
      </c>
      <c r="I55">
        <v>1.1043963189999999</v>
      </c>
      <c r="J55">
        <v>1.1141536700000001</v>
      </c>
      <c r="K55">
        <v>1.1255622000000001</v>
      </c>
      <c r="L55">
        <v>1.138274314</v>
      </c>
      <c r="M55">
        <v>1.152093802</v>
      </c>
      <c r="N55">
        <v>1.166580409</v>
      </c>
      <c r="O55">
        <v>1.180849883</v>
      </c>
      <c r="P55">
        <v>1.195044725</v>
      </c>
      <c r="Q55">
        <v>1.209449231</v>
      </c>
      <c r="R55">
        <v>1.226220581</v>
      </c>
      <c r="S55">
        <v>1.2457035279999999</v>
      </c>
      <c r="T55">
        <v>1.267956611</v>
      </c>
      <c r="U55">
        <v>1.29284216</v>
      </c>
      <c r="V55">
        <v>1.320216305</v>
      </c>
      <c r="W55">
        <v>1.3499499779999999</v>
      </c>
      <c r="X55">
        <v>1.3820538309999999</v>
      </c>
      <c r="Y55">
        <v>1.4165435820000001</v>
      </c>
      <c r="Z55">
        <v>1.4533569040000001</v>
      </c>
      <c r="AA55">
        <v>1.4924553039999999</v>
      </c>
      <c r="AB55">
        <v>1.533844247</v>
      </c>
      <c r="AC55">
        <v>1.577668989</v>
      </c>
      <c r="AD55">
        <v>1.623975972</v>
      </c>
      <c r="AE55">
        <v>1.6725212860000001</v>
      </c>
      <c r="AF55">
        <v>1.7228847410000001</v>
      </c>
      <c r="AG55">
        <v>1.7746661399999999</v>
      </c>
      <c r="AH55">
        <v>1.82755077</v>
      </c>
      <c r="AI55">
        <v>1.881262719</v>
      </c>
      <c r="AJ55">
        <v>1.935541819</v>
      </c>
      <c r="AK55">
        <v>1.9901308150000001</v>
      </c>
    </row>
    <row r="56" spans="1:37" x14ac:dyDescent="0.35">
      <c r="A56" t="s">
        <v>2147</v>
      </c>
      <c r="B56">
        <v>3.7445856399999998E-2</v>
      </c>
      <c r="C56">
        <v>3.7353785899999999E-2</v>
      </c>
      <c r="D56">
        <v>3.72728487E-2</v>
      </c>
      <c r="E56">
        <v>3.7091155899999999E-2</v>
      </c>
      <c r="F56">
        <v>3.7094958300000001E-2</v>
      </c>
      <c r="G56">
        <v>3.7270882999999998E-2</v>
      </c>
      <c r="H56">
        <v>3.7587430999999998E-2</v>
      </c>
      <c r="I56">
        <v>3.6836342600000002E-2</v>
      </c>
      <c r="J56">
        <v>3.5790845799999998E-2</v>
      </c>
      <c r="K56">
        <v>3.49757937E-2</v>
      </c>
      <c r="L56">
        <v>3.4108531400000003E-2</v>
      </c>
      <c r="M56">
        <v>3.3413350500000001E-2</v>
      </c>
      <c r="N56">
        <v>3.2813745599999999E-2</v>
      </c>
      <c r="O56">
        <v>3.2248134400000003E-2</v>
      </c>
      <c r="P56">
        <v>3.1770575199999998E-2</v>
      </c>
      <c r="Q56">
        <v>3.1414390600000001E-2</v>
      </c>
      <c r="R56">
        <v>3.1043529399999999E-2</v>
      </c>
      <c r="S56">
        <v>3.0730257899999999E-2</v>
      </c>
      <c r="T56">
        <v>3.0512196799999999E-2</v>
      </c>
      <c r="U56">
        <v>3.04080885E-2</v>
      </c>
      <c r="V56">
        <v>3.04312492E-2</v>
      </c>
      <c r="W56">
        <v>3.0590674200000001E-2</v>
      </c>
      <c r="X56">
        <v>3.0896829399999999E-2</v>
      </c>
      <c r="Y56">
        <v>3.1353420999999999E-2</v>
      </c>
      <c r="Z56">
        <v>3.1959445199999999E-2</v>
      </c>
      <c r="AA56">
        <v>3.2716808200000003E-2</v>
      </c>
      <c r="AB56">
        <v>3.3655491900000001E-2</v>
      </c>
      <c r="AC56">
        <v>3.4773005099999997E-2</v>
      </c>
      <c r="AD56">
        <v>3.6067139300000002E-2</v>
      </c>
      <c r="AE56">
        <v>3.7518994899999998E-2</v>
      </c>
      <c r="AF56">
        <v>3.9105917499999997E-2</v>
      </c>
      <c r="AG56">
        <v>4.08153853E-2</v>
      </c>
      <c r="AH56">
        <v>4.2642973100000002E-2</v>
      </c>
      <c r="AI56">
        <v>4.4582574600000001E-2</v>
      </c>
      <c r="AJ56">
        <v>4.66245531E-2</v>
      </c>
      <c r="AK56">
        <v>4.8745449000000003E-2</v>
      </c>
    </row>
    <row r="57" spans="1:37" x14ac:dyDescent="0.35">
      <c r="A57" t="s">
        <v>2148</v>
      </c>
      <c r="B57">
        <v>3.7445856399999998E-2</v>
      </c>
      <c r="C57">
        <v>3.7353785899999999E-2</v>
      </c>
      <c r="D57">
        <v>3.72728487E-2</v>
      </c>
      <c r="E57">
        <v>3.7091155899999999E-2</v>
      </c>
      <c r="F57">
        <v>3.7094958300000001E-2</v>
      </c>
      <c r="G57">
        <v>3.7270882999999998E-2</v>
      </c>
      <c r="H57">
        <v>3.74803082E-2</v>
      </c>
      <c r="I57">
        <v>3.7675120100000001E-2</v>
      </c>
      <c r="J57">
        <v>3.7828868000000002E-2</v>
      </c>
      <c r="K57">
        <v>3.7940002799999997E-2</v>
      </c>
      <c r="L57">
        <v>3.8014814199999997E-2</v>
      </c>
      <c r="M57">
        <v>3.8056859399999997E-2</v>
      </c>
      <c r="N57">
        <v>3.80423628E-2</v>
      </c>
      <c r="O57">
        <v>3.7917089700000003E-2</v>
      </c>
      <c r="P57">
        <v>3.7727126200000002E-2</v>
      </c>
      <c r="Q57">
        <v>3.7522079399999998E-2</v>
      </c>
      <c r="R57">
        <v>3.7431157399999998E-2</v>
      </c>
      <c r="S57">
        <v>3.7501678099999998E-2</v>
      </c>
      <c r="T57">
        <v>3.7751416400000001E-2</v>
      </c>
      <c r="U57">
        <v>3.8179053900000003E-2</v>
      </c>
      <c r="V57">
        <v>3.87786907E-2</v>
      </c>
      <c r="W57">
        <v>3.9540214300000001E-2</v>
      </c>
      <c r="X57">
        <v>4.04596994E-2</v>
      </c>
      <c r="Y57">
        <v>4.1530255500000002E-2</v>
      </c>
      <c r="Z57">
        <v>4.2740120600000001E-2</v>
      </c>
      <c r="AA57">
        <v>4.4081287099999998E-2</v>
      </c>
      <c r="AB57">
        <v>4.5549163500000003E-2</v>
      </c>
      <c r="AC57">
        <v>4.7147198799999998E-2</v>
      </c>
      <c r="AD57">
        <v>4.8869641300000002E-2</v>
      </c>
      <c r="AE57">
        <v>5.0685730599999999E-2</v>
      </c>
      <c r="AF57">
        <v>5.2556378100000002E-2</v>
      </c>
      <c r="AG57">
        <v>5.4450578100000001E-2</v>
      </c>
      <c r="AH57">
        <v>5.63476272E-2</v>
      </c>
      <c r="AI57">
        <v>5.8232256400000001E-2</v>
      </c>
      <c r="AJ57">
        <v>6.0091995799999999E-2</v>
      </c>
      <c r="AK57">
        <v>6.19156711E-2</v>
      </c>
    </row>
    <row r="58" spans="1:37" x14ac:dyDescent="0.35">
      <c r="A58" t="s">
        <v>2149</v>
      </c>
      <c r="B58">
        <v>0.69370329620000004</v>
      </c>
      <c r="C58">
        <v>0.71498381919999998</v>
      </c>
      <c r="D58">
        <v>0.73833835960000005</v>
      </c>
      <c r="E58">
        <v>0.75343616950000003</v>
      </c>
      <c r="F58">
        <v>0.76285491000000005</v>
      </c>
      <c r="G58">
        <v>0.77027146769999999</v>
      </c>
      <c r="H58">
        <v>0.77784277589999995</v>
      </c>
      <c r="I58">
        <v>0.77860127469999996</v>
      </c>
      <c r="J58">
        <v>0.77755844110000005</v>
      </c>
      <c r="K58">
        <v>0.77896270690000002</v>
      </c>
      <c r="L58">
        <v>0.78137574909999996</v>
      </c>
      <c r="M58">
        <v>0.7853149841</v>
      </c>
      <c r="N58">
        <v>0.78956163420000003</v>
      </c>
      <c r="O58">
        <v>0.79356098180000001</v>
      </c>
      <c r="P58">
        <v>0.79784027570000005</v>
      </c>
      <c r="Q58">
        <v>0.80286127169999999</v>
      </c>
      <c r="R58">
        <v>0.80858545849999997</v>
      </c>
      <c r="S58">
        <v>0.8149863664</v>
      </c>
      <c r="T58">
        <v>0.82216230629999998</v>
      </c>
      <c r="U58">
        <v>0.83015344349999998</v>
      </c>
      <c r="V58">
        <v>0.83905639129999998</v>
      </c>
      <c r="W58">
        <v>0.84901093289999996</v>
      </c>
      <c r="X58">
        <v>0.86018687370000002</v>
      </c>
      <c r="Y58">
        <v>0.87267279990000002</v>
      </c>
      <c r="Z58">
        <v>0.88647529700000005</v>
      </c>
      <c r="AA58">
        <v>0.90161930349999997</v>
      </c>
      <c r="AB58">
        <v>0.91802599350000003</v>
      </c>
      <c r="AC58">
        <v>0.93602171320000005</v>
      </c>
      <c r="AD58">
        <v>0.95566422409999996</v>
      </c>
      <c r="AE58">
        <v>0.97681694389999996</v>
      </c>
      <c r="AF58">
        <v>0.99926931500000005</v>
      </c>
      <c r="AG58">
        <v>1.0228660439999999</v>
      </c>
      <c r="AH58">
        <v>1.0474936079999999</v>
      </c>
      <c r="AI58">
        <v>1.073015002</v>
      </c>
      <c r="AJ58">
        <v>1.099284843</v>
      </c>
      <c r="AK58">
        <v>1.1261243590000001</v>
      </c>
    </row>
    <row r="59" spans="1:37" x14ac:dyDescent="0.35">
      <c r="A59" t="s">
        <v>2150</v>
      </c>
      <c r="B59">
        <v>0.69370329620000004</v>
      </c>
      <c r="C59">
        <v>0.71498381919999998</v>
      </c>
      <c r="D59">
        <v>0.73833835960000005</v>
      </c>
      <c r="E59">
        <v>0.75343616950000003</v>
      </c>
      <c r="F59">
        <v>0.76285491000000005</v>
      </c>
      <c r="G59">
        <v>0.77027146769999999</v>
      </c>
      <c r="H59">
        <v>0.77671303550000004</v>
      </c>
      <c r="I59">
        <v>0.78288091230000001</v>
      </c>
      <c r="J59">
        <v>0.78906652460000004</v>
      </c>
      <c r="K59">
        <v>0.7954667366</v>
      </c>
      <c r="L59">
        <v>0.80223974919999996</v>
      </c>
      <c r="M59">
        <v>0.80949001340000004</v>
      </c>
      <c r="N59">
        <v>0.81701459180000002</v>
      </c>
      <c r="O59">
        <v>0.82420598789999999</v>
      </c>
      <c r="P59">
        <v>0.83124027599999994</v>
      </c>
      <c r="Q59">
        <v>0.83843053960000002</v>
      </c>
      <c r="R59">
        <v>0.84707612239999996</v>
      </c>
      <c r="S59">
        <v>0.85757236830000005</v>
      </c>
      <c r="T59">
        <v>0.86997557510000001</v>
      </c>
      <c r="U59">
        <v>0.88416049959999998</v>
      </c>
      <c r="V59">
        <v>0.90000896659999996</v>
      </c>
      <c r="W59">
        <v>0.91743309470000001</v>
      </c>
      <c r="X59">
        <v>0.9364249201</v>
      </c>
      <c r="Y59">
        <v>0.95696051019999995</v>
      </c>
      <c r="Z59">
        <v>0.97896107229999996</v>
      </c>
      <c r="AA59">
        <v>1.002399418</v>
      </c>
      <c r="AB59">
        <v>1.027299137</v>
      </c>
      <c r="AC59">
        <v>1.053754844</v>
      </c>
      <c r="AD59">
        <v>1.08182296</v>
      </c>
      <c r="AE59">
        <v>1.1113573919999999</v>
      </c>
      <c r="AF59">
        <v>1.1421124460000001</v>
      </c>
      <c r="AG59">
        <v>1.173869007</v>
      </c>
      <c r="AH59">
        <v>1.2064485920000001</v>
      </c>
      <c r="AI59">
        <v>1.239697584</v>
      </c>
      <c r="AJ59">
        <v>1.273475146</v>
      </c>
      <c r="AK59">
        <v>1.3076440030000001</v>
      </c>
    </row>
    <row r="60" spans="1:37" x14ac:dyDescent="0.35">
      <c r="A60" t="s">
        <v>2151</v>
      </c>
      <c r="B60">
        <v>5.2372109999999999E-2</v>
      </c>
      <c r="C60">
        <v>5.1930589700000002E-2</v>
      </c>
      <c r="D60">
        <v>5.1505404099999999E-2</v>
      </c>
      <c r="E60">
        <v>5.1012617099999998E-2</v>
      </c>
      <c r="F60">
        <v>5.0957863700000001E-2</v>
      </c>
      <c r="G60">
        <v>5.1206744999999998E-2</v>
      </c>
      <c r="H60">
        <v>5.16520112E-2</v>
      </c>
      <c r="I60">
        <v>5.0434575299999999E-2</v>
      </c>
      <c r="J60">
        <v>4.8912327899999997E-2</v>
      </c>
      <c r="K60">
        <v>4.7573614200000003E-2</v>
      </c>
      <c r="L60">
        <v>4.6323274599999999E-2</v>
      </c>
      <c r="M60">
        <v>4.54447189E-2</v>
      </c>
      <c r="N60">
        <v>4.4809882799999999E-2</v>
      </c>
      <c r="O60">
        <v>4.43145416E-2</v>
      </c>
      <c r="P60">
        <v>4.3938789700000001E-2</v>
      </c>
      <c r="Q60">
        <v>4.3667012800000002E-2</v>
      </c>
      <c r="R60">
        <v>4.3344955599999999E-2</v>
      </c>
      <c r="S60">
        <v>4.3021290400000002E-2</v>
      </c>
      <c r="T60">
        <v>4.2726417599999997E-2</v>
      </c>
      <c r="U60">
        <v>4.2477630600000003E-2</v>
      </c>
      <c r="V60">
        <v>4.2286630300000003E-2</v>
      </c>
      <c r="W60">
        <v>4.2160290900000001E-2</v>
      </c>
      <c r="X60">
        <v>4.2105152299999997E-2</v>
      </c>
      <c r="Y60">
        <v>4.2122472899999999E-2</v>
      </c>
      <c r="Z60">
        <v>4.22083044E-2</v>
      </c>
      <c r="AA60">
        <v>4.2358935799999997E-2</v>
      </c>
      <c r="AB60">
        <v>4.25742234E-2</v>
      </c>
      <c r="AC60">
        <v>4.2856839299999998E-2</v>
      </c>
      <c r="AD60">
        <v>4.3202626000000001E-2</v>
      </c>
      <c r="AE60">
        <v>4.3597224699999999E-2</v>
      </c>
      <c r="AF60">
        <v>4.4022793999999997E-2</v>
      </c>
      <c r="AG60">
        <v>4.44659632E-2</v>
      </c>
      <c r="AH60">
        <v>4.4918278499999999E-2</v>
      </c>
      <c r="AI60">
        <v>4.5373032899999999E-2</v>
      </c>
      <c r="AJ60">
        <v>4.5826669899999999E-2</v>
      </c>
      <c r="AK60">
        <v>4.6281941799999997E-2</v>
      </c>
    </row>
    <row r="61" spans="1:37" x14ac:dyDescent="0.35">
      <c r="A61" t="s">
        <v>2152</v>
      </c>
      <c r="B61">
        <v>5.2372109999999999E-2</v>
      </c>
      <c r="C61">
        <v>5.1930589700000002E-2</v>
      </c>
      <c r="D61">
        <v>5.1505404099999999E-2</v>
      </c>
      <c r="E61">
        <v>5.1012617099999998E-2</v>
      </c>
      <c r="F61">
        <v>5.0957863700000001E-2</v>
      </c>
      <c r="G61">
        <v>5.1206744999999998E-2</v>
      </c>
      <c r="H61">
        <v>5.1654259299999998E-2</v>
      </c>
      <c r="I61">
        <v>5.22419015E-2</v>
      </c>
      <c r="J61">
        <v>5.2917216099999997E-2</v>
      </c>
      <c r="K61">
        <v>5.3663503000000001E-2</v>
      </c>
      <c r="L61">
        <v>5.4469784100000002E-2</v>
      </c>
      <c r="M61">
        <v>5.5326712799999997E-2</v>
      </c>
      <c r="N61">
        <v>5.6205572600000003E-2</v>
      </c>
      <c r="O61">
        <v>5.7050320600000003E-2</v>
      </c>
      <c r="P61">
        <v>5.7875657300000001E-2</v>
      </c>
      <c r="Q61">
        <v>5.8705693400000002E-2</v>
      </c>
      <c r="R61">
        <v>5.96178048E-2</v>
      </c>
      <c r="S61">
        <v>6.0619501700000002E-2</v>
      </c>
      <c r="T61">
        <v>6.17166429E-2</v>
      </c>
      <c r="U61">
        <v>6.2909283699999999E-2</v>
      </c>
      <c r="V61">
        <v>6.4199468699999998E-2</v>
      </c>
      <c r="W61">
        <v>6.5589542099999995E-2</v>
      </c>
      <c r="X61">
        <v>6.7088021299999995E-2</v>
      </c>
      <c r="Y61">
        <v>6.8700460800000002E-2</v>
      </c>
      <c r="Z61">
        <v>7.0425468699999993E-2</v>
      </c>
      <c r="AA61">
        <v>7.2263036599999997E-2</v>
      </c>
      <c r="AB61">
        <v>7.4215544499999994E-2</v>
      </c>
      <c r="AC61">
        <v>7.6292649399999996E-2</v>
      </c>
      <c r="AD61">
        <v>7.8496872400000001E-2</v>
      </c>
      <c r="AE61">
        <v>8.0811523999999996E-2</v>
      </c>
      <c r="AF61">
        <v>8.3210678600000004E-2</v>
      </c>
      <c r="AG61">
        <v>8.5672464800000001E-2</v>
      </c>
      <c r="AH61">
        <v>8.8181821800000004E-2</v>
      </c>
      <c r="AI61">
        <v>9.0726752499999994E-2</v>
      </c>
      <c r="AJ61">
        <v>9.3296248799999995E-2</v>
      </c>
      <c r="AK61">
        <v>9.5879261399999999E-2</v>
      </c>
    </row>
    <row r="62" spans="1:37" x14ac:dyDescent="0.35">
      <c r="A62" t="s">
        <v>2153</v>
      </c>
      <c r="B62">
        <v>0.32463586490000002</v>
      </c>
      <c r="C62">
        <v>0.32129821739999997</v>
      </c>
      <c r="D62">
        <v>0.31826327799999998</v>
      </c>
      <c r="E62">
        <v>0.31474122830000001</v>
      </c>
      <c r="F62">
        <v>0.31366153940000002</v>
      </c>
      <c r="G62">
        <v>0.31445168870000001</v>
      </c>
      <c r="H62">
        <v>0.316516136</v>
      </c>
      <c r="I62">
        <v>0.30913660669999998</v>
      </c>
      <c r="J62">
        <v>0.30066244289999999</v>
      </c>
      <c r="K62">
        <v>0.29452866119999999</v>
      </c>
      <c r="L62">
        <v>0.28897947210000002</v>
      </c>
      <c r="M62">
        <v>0.28528565169999998</v>
      </c>
      <c r="N62">
        <v>0.2824434556</v>
      </c>
      <c r="O62">
        <v>0.27980986569999999</v>
      </c>
      <c r="P62">
        <v>0.27756143109999998</v>
      </c>
      <c r="Q62">
        <v>0.27579238360000002</v>
      </c>
      <c r="R62">
        <v>0.2738394006</v>
      </c>
      <c r="S62">
        <v>0.27202434580000001</v>
      </c>
      <c r="T62">
        <v>0.2705493511</v>
      </c>
      <c r="U62">
        <v>0.26949862889999998</v>
      </c>
      <c r="V62">
        <v>0.26892820119999999</v>
      </c>
      <c r="W62">
        <v>0.26887836479999999</v>
      </c>
      <c r="X62">
        <v>0.26940121560000002</v>
      </c>
      <c r="Y62">
        <v>0.27048402179999997</v>
      </c>
      <c r="Z62">
        <v>0.27206475810000003</v>
      </c>
      <c r="AA62">
        <v>0.27409785419999999</v>
      </c>
      <c r="AB62">
        <v>0.27656478150000002</v>
      </c>
      <c r="AC62">
        <v>0.279592915</v>
      </c>
      <c r="AD62">
        <v>0.2831433163</v>
      </c>
      <c r="AE62">
        <v>0.28705077499999998</v>
      </c>
      <c r="AF62">
        <v>0.29112602770000001</v>
      </c>
      <c r="AG62">
        <v>0.29525829040000001</v>
      </c>
      <c r="AH62">
        <v>0.29940057440000001</v>
      </c>
      <c r="AI62">
        <v>0.30349897549999999</v>
      </c>
      <c r="AJ62">
        <v>0.30751115950000002</v>
      </c>
      <c r="AK62">
        <v>0.31142985620000002</v>
      </c>
    </row>
    <row r="63" spans="1:37" x14ac:dyDescent="0.35">
      <c r="A63" t="s">
        <v>2154</v>
      </c>
      <c r="B63">
        <v>0.32463586490000002</v>
      </c>
      <c r="C63">
        <v>0.32129821739999997</v>
      </c>
      <c r="D63">
        <v>0.31826327799999998</v>
      </c>
      <c r="E63">
        <v>0.31474122830000001</v>
      </c>
      <c r="F63">
        <v>0.31366153940000002</v>
      </c>
      <c r="G63">
        <v>0.31445168870000001</v>
      </c>
      <c r="H63">
        <v>0.3170640971</v>
      </c>
      <c r="I63">
        <v>0.32098293300000003</v>
      </c>
      <c r="J63">
        <v>0.32576877479999999</v>
      </c>
      <c r="K63">
        <v>0.3312097578</v>
      </c>
      <c r="L63">
        <v>0.33715981420000002</v>
      </c>
      <c r="M63">
        <v>0.34349531849999998</v>
      </c>
      <c r="N63">
        <v>0.34990716179999998</v>
      </c>
      <c r="O63">
        <v>0.35584490629999999</v>
      </c>
      <c r="P63">
        <v>0.36152946339999997</v>
      </c>
      <c r="Q63">
        <v>0.36723168899999997</v>
      </c>
      <c r="R63">
        <v>0.37318282149999998</v>
      </c>
      <c r="S63">
        <v>0.37963658890000002</v>
      </c>
      <c r="T63">
        <v>0.38675315160000001</v>
      </c>
      <c r="U63">
        <v>0.39459960389999998</v>
      </c>
      <c r="V63">
        <v>0.40324134509999998</v>
      </c>
      <c r="W63">
        <v>0.41272340880000002</v>
      </c>
      <c r="X63">
        <v>0.42313697560000002</v>
      </c>
      <c r="Y63">
        <v>0.43452717940000002</v>
      </c>
      <c r="Z63">
        <v>0.4468689381</v>
      </c>
      <c r="AA63">
        <v>0.4601598683</v>
      </c>
      <c r="AB63">
        <v>0.47442149160000002</v>
      </c>
      <c r="AC63">
        <v>0.4897417624</v>
      </c>
      <c r="AD63">
        <v>0.50612574259999998</v>
      </c>
      <c r="AE63">
        <v>0.52337737839999998</v>
      </c>
      <c r="AF63">
        <v>0.54122904650000003</v>
      </c>
      <c r="AG63">
        <v>0.5594773623</v>
      </c>
      <c r="AH63">
        <v>0.57799586130000002</v>
      </c>
      <c r="AI63">
        <v>0.59668979190000004</v>
      </c>
      <c r="AJ63">
        <v>0.61547419699999995</v>
      </c>
      <c r="AK63">
        <v>0.63426357680000001</v>
      </c>
    </row>
    <row r="64" spans="1:37" x14ac:dyDescent="0.35">
      <c r="A64" t="s">
        <v>2155</v>
      </c>
      <c r="B64">
        <v>0.10644424750000001</v>
      </c>
      <c r="C64">
        <v>0.10252310789999999</v>
      </c>
      <c r="D64">
        <v>9.8677204300000002E-2</v>
      </c>
      <c r="E64">
        <v>9.4294843099999998E-2</v>
      </c>
      <c r="F64">
        <v>9.1566764800000006E-2</v>
      </c>
      <c r="G64">
        <v>9.0178043900000004E-2</v>
      </c>
      <c r="H64">
        <v>8.9752885099999999E-2</v>
      </c>
      <c r="I64">
        <v>8.4251411799999995E-2</v>
      </c>
      <c r="J64">
        <v>7.8133582199999996E-2</v>
      </c>
      <c r="K64">
        <v>7.2968937499999997E-2</v>
      </c>
      <c r="L64">
        <v>6.8477147799999999E-2</v>
      </c>
      <c r="M64">
        <v>6.5267971899999999E-2</v>
      </c>
      <c r="N64">
        <v>6.2923953399999996E-2</v>
      </c>
      <c r="O64">
        <v>6.1115293799999998E-2</v>
      </c>
      <c r="P64">
        <v>5.9747739600000002E-2</v>
      </c>
      <c r="Q64">
        <v>5.8754929900000002E-2</v>
      </c>
      <c r="R64">
        <v>5.7757511300000001E-2</v>
      </c>
      <c r="S64">
        <v>5.6840980200000002E-2</v>
      </c>
      <c r="T64">
        <v>5.6071867099999999E-2</v>
      </c>
      <c r="U64">
        <v>5.5482612299999998E-2</v>
      </c>
      <c r="V64">
        <v>5.5091982300000002E-2</v>
      </c>
      <c r="W64">
        <v>5.49100556E-2</v>
      </c>
      <c r="X64">
        <v>5.4946714299999998E-2</v>
      </c>
      <c r="Y64">
        <v>5.52012796E-2</v>
      </c>
      <c r="Z64">
        <v>5.56656954E-2</v>
      </c>
      <c r="AA64">
        <v>5.6335281700000003E-2</v>
      </c>
      <c r="AB64">
        <v>5.7216458499999998E-2</v>
      </c>
      <c r="AC64">
        <v>5.8322726499999998E-2</v>
      </c>
      <c r="AD64">
        <v>5.9649311000000003E-2</v>
      </c>
      <c r="AE64">
        <v>6.11699546E-2</v>
      </c>
      <c r="AF64">
        <v>6.2854219099999997E-2</v>
      </c>
      <c r="AG64">
        <v>6.4685000600000001E-2</v>
      </c>
      <c r="AH64">
        <v>6.66568409E-2</v>
      </c>
      <c r="AI64">
        <v>6.8765669700000004E-2</v>
      </c>
      <c r="AJ64">
        <v>7.1011005000000002E-2</v>
      </c>
      <c r="AK64">
        <v>7.3395855400000001E-2</v>
      </c>
    </row>
    <row r="65" spans="1:37" x14ac:dyDescent="0.35">
      <c r="A65" t="s">
        <v>2156</v>
      </c>
      <c r="B65">
        <v>0.10644424750000001</v>
      </c>
      <c r="C65">
        <v>0.10252310789999999</v>
      </c>
      <c r="D65">
        <v>9.8677204300000002E-2</v>
      </c>
      <c r="E65">
        <v>9.4294843099999998E-2</v>
      </c>
      <c r="F65">
        <v>9.1566764800000006E-2</v>
      </c>
      <c r="G65">
        <v>9.0178043900000004E-2</v>
      </c>
      <c r="H65">
        <v>8.9663865800000006E-2</v>
      </c>
      <c r="I65">
        <v>8.9678955500000004E-2</v>
      </c>
      <c r="J65">
        <v>8.9958093099999997E-2</v>
      </c>
      <c r="K65">
        <v>9.0401069799999997E-2</v>
      </c>
      <c r="L65">
        <v>9.0958795499999995E-2</v>
      </c>
      <c r="M65">
        <v>9.1597029299999994E-2</v>
      </c>
      <c r="N65">
        <v>9.2241653300000004E-2</v>
      </c>
      <c r="O65">
        <v>9.2763233799999997E-2</v>
      </c>
      <c r="P65">
        <v>9.3217736900000001E-2</v>
      </c>
      <c r="Q65">
        <v>9.3677983399999998E-2</v>
      </c>
      <c r="R65">
        <v>9.4288130900000003E-2</v>
      </c>
      <c r="S65">
        <v>9.5148152499999999E-2</v>
      </c>
      <c r="T65">
        <v>9.6297900500000005E-2</v>
      </c>
      <c r="U65">
        <v>9.77381472E-2</v>
      </c>
      <c r="V65">
        <v>9.9463059899999998E-2</v>
      </c>
      <c r="W65">
        <v>0.101462262</v>
      </c>
      <c r="X65">
        <v>0.1037384828</v>
      </c>
      <c r="Y65">
        <v>0.1062885912</v>
      </c>
      <c r="Z65">
        <v>0.1090980703</v>
      </c>
      <c r="AA65">
        <v>0.11215843590000001</v>
      </c>
      <c r="AB65">
        <v>0.1154674772</v>
      </c>
      <c r="AC65">
        <v>0.11903787289999999</v>
      </c>
      <c r="AD65">
        <v>0.12286526120000001</v>
      </c>
      <c r="AE65">
        <v>0.12689797489999999</v>
      </c>
      <c r="AF65">
        <v>0.1310664933</v>
      </c>
      <c r="AG65">
        <v>0.13531432169999999</v>
      </c>
      <c r="AH65">
        <v>0.1396024938</v>
      </c>
      <c r="AI65">
        <v>0.14390086090000001</v>
      </c>
      <c r="AJ65">
        <v>0.14818335790000001</v>
      </c>
      <c r="AK65">
        <v>0.15242558410000001</v>
      </c>
    </row>
    <row r="66" spans="1:37" x14ac:dyDescent="0.35">
      <c r="A66" t="s">
        <v>2157</v>
      </c>
      <c r="B66">
        <v>5.8814811669999996</v>
      </c>
      <c r="C66">
        <v>5.9386928980000002</v>
      </c>
      <c r="D66">
        <v>5.9914519650000004</v>
      </c>
      <c r="E66">
        <v>6.0174480050000003</v>
      </c>
      <c r="F66">
        <v>6.0563047760000002</v>
      </c>
      <c r="G66">
        <v>6.1103750210000003</v>
      </c>
      <c r="H66">
        <v>6.1773015039999999</v>
      </c>
      <c r="I66">
        <v>6.0878793760000001</v>
      </c>
      <c r="J66">
        <v>5.9652857519999998</v>
      </c>
      <c r="K66">
        <v>5.8828921239999996</v>
      </c>
      <c r="L66">
        <v>5.7969084219999996</v>
      </c>
      <c r="M66">
        <v>5.7305283940000002</v>
      </c>
      <c r="N66">
        <v>5.6725525619999999</v>
      </c>
      <c r="O66">
        <v>5.6143737729999996</v>
      </c>
      <c r="P66">
        <v>5.5635130110000004</v>
      </c>
      <c r="Q66">
        <v>5.5237142090000004</v>
      </c>
      <c r="R66">
        <v>5.4852373869999997</v>
      </c>
      <c r="S66">
        <v>5.4503668879999996</v>
      </c>
      <c r="T66">
        <v>5.4218681240000004</v>
      </c>
      <c r="U66">
        <v>5.401191871</v>
      </c>
      <c r="V66">
        <v>5.389791239</v>
      </c>
      <c r="W66">
        <v>5.3888519319999997</v>
      </c>
      <c r="X66">
        <v>5.3999457680000003</v>
      </c>
      <c r="Y66">
        <v>5.4233428960000003</v>
      </c>
      <c r="Z66">
        <v>5.4581369530000003</v>
      </c>
      <c r="AA66">
        <v>5.5037835429999999</v>
      </c>
      <c r="AB66">
        <v>5.5597624970000004</v>
      </c>
      <c r="AC66">
        <v>5.6286787580000004</v>
      </c>
      <c r="AD66">
        <v>5.7099239920000002</v>
      </c>
      <c r="AE66">
        <v>5.800009481</v>
      </c>
      <c r="AF66">
        <v>5.8948532910000004</v>
      </c>
      <c r="AG66">
        <v>5.9919247469999997</v>
      </c>
      <c r="AH66">
        <v>6.0899948269999999</v>
      </c>
      <c r="AI66">
        <v>6.1878164570000003</v>
      </c>
      <c r="AJ66">
        <v>6.2841870479999997</v>
      </c>
      <c r="AK66">
        <v>6.3779557689999997</v>
      </c>
    </row>
    <row r="67" spans="1:37" x14ac:dyDescent="0.35">
      <c r="A67" t="s">
        <v>2158</v>
      </c>
      <c r="B67">
        <v>5.8814811669999996</v>
      </c>
      <c r="C67">
        <v>5.9386928980000002</v>
      </c>
      <c r="D67">
        <v>5.9914519650000004</v>
      </c>
      <c r="E67">
        <v>6.0174480050000003</v>
      </c>
      <c r="F67">
        <v>6.0563047760000002</v>
      </c>
      <c r="G67">
        <v>6.1103750210000003</v>
      </c>
      <c r="H67">
        <v>6.1655884099999998</v>
      </c>
      <c r="I67">
        <v>6.2218688369999997</v>
      </c>
      <c r="J67">
        <v>6.2783760170000003</v>
      </c>
      <c r="K67">
        <v>6.3356639149999996</v>
      </c>
      <c r="L67">
        <v>6.3942790670000003</v>
      </c>
      <c r="M67">
        <v>6.4543267670000004</v>
      </c>
      <c r="N67">
        <v>6.5110201910000001</v>
      </c>
      <c r="O67">
        <v>6.5538414940000003</v>
      </c>
      <c r="P67">
        <v>6.5890328030000003</v>
      </c>
      <c r="Q67">
        <v>6.6232952530000002</v>
      </c>
      <c r="R67">
        <v>6.6802361220000002</v>
      </c>
      <c r="S67">
        <v>6.7609824879999998</v>
      </c>
      <c r="T67">
        <v>6.8651447010000002</v>
      </c>
      <c r="U67">
        <v>6.9911087900000002</v>
      </c>
      <c r="V67">
        <v>7.1379574989999997</v>
      </c>
      <c r="W67">
        <v>7.3049536389999998</v>
      </c>
      <c r="X67">
        <v>7.4927924609999996</v>
      </c>
      <c r="Y67">
        <v>7.7015426710000003</v>
      </c>
      <c r="Z67">
        <v>7.9300249340000004</v>
      </c>
      <c r="AA67">
        <v>8.1778059810000006</v>
      </c>
      <c r="AB67">
        <v>8.4451461979999998</v>
      </c>
      <c r="AC67">
        <v>8.733851327</v>
      </c>
      <c r="AD67">
        <v>9.0440906640000005</v>
      </c>
      <c r="AE67">
        <v>9.3719329299999998</v>
      </c>
      <c r="AF67">
        <v>9.711975721</v>
      </c>
      <c r="AG67">
        <v>10.06018461</v>
      </c>
      <c r="AH67">
        <v>10.414106990000001</v>
      </c>
      <c r="AI67">
        <v>10.77188992</v>
      </c>
      <c r="AJ67">
        <v>11.13181058</v>
      </c>
      <c r="AK67">
        <v>11.49206253</v>
      </c>
    </row>
    <row r="68" spans="1:37" x14ac:dyDescent="0.35">
      <c r="A68" t="s">
        <v>2159</v>
      </c>
      <c r="B68">
        <v>5.7982097599999997E-2</v>
      </c>
      <c r="C68">
        <v>5.7142291400000003E-2</v>
      </c>
      <c r="D68">
        <v>5.6263078199999997E-2</v>
      </c>
      <c r="E68">
        <v>5.51448831E-2</v>
      </c>
      <c r="F68">
        <v>5.4559307899999999E-2</v>
      </c>
      <c r="G68">
        <v>5.43902884E-2</v>
      </c>
      <c r="H68">
        <v>5.4530394000000003E-2</v>
      </c>
      <c r="I68">
        <v>5.2459504800000001E-2</v>
      </c>
      <c r="J68">
        <v>5.0053970599999997E-2</v>
      </c>
      <c r="K68">
        <v>4.79733751E-2</v>
      </c>
      <c r="L68">
        <v>4.6012191199999997E-2</v>
      </c>
      <c r="M68">
        <v>4.4574180200000001E-2</v>
      </c>
      <c r="N68">
        <v>4.3435567799999998E-2</v>
      </c>
      <c r="O68">
        <v>4.2453323699999997E-2</v>
      </c>
      <c r="P68">
        <v>4.1620418399999998E-2</v>
      </c>
      <c r="Q68">
        <v>4.0928254999999997E-2</v>
      </c>
      <c r="R68">
        <v>4.0168148700000003E-2</v>
      </c>
      <c r="S68">
        <v>3.9420699300000001E-2</v>
      </c>
      <c r="T68">
        <v>3.8730380000000002E-2</v>
      </c>
      <c r="U68">
        <v>3.8117057599999997E-2</v>
      </c>
      <c r="V68">
        <v>3.7592085499999997E-2</v>
      </c>
      <c r="W68">
        <v>3.7162569600000001E-2</v>
      </c>
      <c r="X68">
        <v>3.6835056099999999E-2</v>
      </c>
      <c r="Y68">
        <v>3.6605924599999999E-2</v>
      </c>
      <c r="Z68">
        <v>3.64651504E-2</v>
      </c>
      <c r="AA68">
        <v>3.64046118E-2</v>
      </c>
      <c r="AB68">
        <v>3.64219873E-2</v>
      </c>
      <c r="AC68">
        <v>3.6532799900000003E-2</v>
      </c>
      <c r="AD68">
        <v>3.6728944999999999E-2</v>
      </c>
      <c r="AE68">
        <v>3.6986860500000003E-2</v>
      </c>
      <c r="AF68">
        <v>3.7280927999999998E-2</v>
      </c>
      <c r="AG68">
        <v>3.7596666500000001E-2</v>
      </c>
      <c r="AH68">
        <v>3.7927940700000003E-2</v>
      </c>
      <c r="AI68">
        <v>3.8266731300000002E-2</v>
      </c>
      <c r="AJ68">
        <v>3.8606214E-2</v>
      </c>
      <c r="AK68">
        <v>3.8943049899999999E-2</v>
      </c>
    </row>
    <row r="69" spans="1:37" x14ac:dyDescent="0.35">
      <c r="A69" t="s">
        <v>2160</v>
      </c>
      <c r="B69">
        <v>5.7982097599999997E-2</v>
      </c>
      <c r="C69">
        <v>5.7142291400000003E-2</v>
      </c>
      <c r="D69">
        <v>5.6263078199999997E-2</v>
      </c>
      <c r="E69">
        <v>5.51448831E-2</v>
      </c>
      <c r="F69">
        <v>5.4559307899999999E-2</v>
      </c>
      <c r="G69">
        <v>5.43902884E-2</v>
      </c>
      <c r="H69">
        <v>5.4487672899999999E-2</v>
      </c>
      <c r="I69">
        <v>5.4758655000000003E-2</v>
      </c>
      <c r="J69">
        <v>5.5122972300000003E-2</v>
      </c>
      <c r="K69">
        <v>5.5553124299999999E-2</v>
      </c>
      <c r="L69">
        <v>5.6034699700000003E-2</v>
      </c>
      <c r="M69">
        <v>5.6556917900000003E-2</v>
      </c>
      <c r="N69">
        <v>5.70802407E-2</v>
      </c>
      <c r="O69">
        <v>5.7527614599999999E-2</v>
      </c>
      <c r="P69">
        <v>5.7936083200000002E-2</v>
      </c>
      <c r="Q69">
        <v>5.8349777499999998E-2</v>
      </c>
      <c r="R69">
        <v>5.8916914799999998E-2</v>
      </c>
      <c r="S69">
        <v>5.9663152499999997E-2</v>
      </c>
      <c r="T69">
        <v>6.0597197200000001E-2</v>
      </c>
      <c r="U69">
        <v>6.17126993E-2</v>
      </c>
      <c r="V69">
        <v>6.3003693799999996E-2</v>
      </c>
      <c r="W69">
        <v>6.4463458900000006E-2</v>
      </c>
      <c r="X69">
        <v>6.6094640999999996E-2</v>
      </c>
      <c r="Y69">
        <v>6.7896158299999995E-2</v>
      </c>
      <c r="Z69">
        <v>6.9858939999999994E-2</v>
      </c>
      <c r="AA69">
        <v>7.1978373700000001E-2</v>
      </c>
      <c r="AB69">
        <v>7.4254369200000003E-2</v>
      </c>
      <c r="AC69">
        <v>7.6697430999999996E-2</v>
      </c>
      <c r="AD69">
        <v>7.93072997E-2</v>
      </c>
      <c r="AE69">
        <v>8.2054694900000003E-2</v>
      </c>
      <c r="AF69">
        <v>8.4899321599999994E-2</v>
      </c>
      <c r="AG69">
        <v>8.7809613800000005E-2</v>
      </c>
      <c r="AH69">
        <v>9.0765119800000002E-2</v>
      </c>
      <c r="AI69">
        <v>9.3750278100000001E-2</v>
      </c>
      <c r="AJ69">
        <v>9.6751179500000006E-2</v>
      </c>
      <c r="AK69">
        <v>9.9753945900000002E-2</v>
      </c>
    </row>
    <row r="70" spans="1:37" x14ac:dyDescent="0.35">
      <c r="A70" t="s">
        <v>2161</v>
      </c>
      <c r="B70">
        <v>4.1481052000000001E-3</v>
      </c>
      <c r="C70">
        <v>3.8983367600000001E-3</v>
      </c>
      <c r="D70">
        <v>3.6666767599999998E-3</v>
      </c>
      <c r="E70">
        <v>3.4428524200000002E-3</v>
      </c>
      <c r="F70">
        <v>3.31074432E-3</v>
      </c>
      <c r="G70">
        <v>3.2388088399999998E-3</v>
      </c>
      <c r="H70">
        <v>3.2067994400000002E-3</v>
      </c>
      <c r="I70">
        <v>2.9655410199999998E-3</v>
      </c>
      <c r="J70">
        <v>2.7164138099999998E-3</v>
      </c>
      <c r="K70">
        <v>2.5031397399999998E-3</v>
      </c>
      <c r="L70">
        <v>2.3177171099999999E-3</v>
      </c>
      <c r="M70">
        <v>2.1841170899999998E-3</v>
      </c>
      <c r="N70">
        <v>2.0844919500000001E-3</v>
      </c>
      <c r="O70">
        <v>2.0061444000000002E-3</v>
      </c>
      <c r="P70">
        <v>1.94371287E-3</v>
      </c>
      <c r="Q70">
        <v>1.89332977E-3</v>
      </c>
      <c r="R70">
        <v>1.8395362E-3</v>
      </c>
      <c r="S70">
        <v>1.7866844399999999E-3</v>
      </c>
      <c r="T70">
        <v>1.73694835E-3</v>
      </c>
      <c r="U70">
        <v>1.69134824E-3</v>
      </c>
      <c r="V70">
        <v>1.65036298E-3</v>
      </c>
      <c r="W70">
        <v>1.6140922699999999E-3</v>
      </c>
      <c r="X70">
        <v>1.58255354E-3</v>
      </c>
      <c r="Y70">
        <v>1.55550136E-3</v>
      </c>
      <c r="Z70">
        <v>1.53247498E-3</v>
      </c>
      <c r="AA70">
        <v>1.5130494300000001E-3</v>
      </c>
      <c r="AB70">
        <v>1.49736436E-3</v>
      </c>
      <c r="AC70">
        <v>1.48489766E-3</v>
      </c>
      <c r="AD70">
        <v>1.4751755E-3</v>
      </c>
      <c r="AE70">
        <v>1.4673861400000001E-3</v>
      </c>
      <c r="AF70">
        <v>1.4606303099999999E-3</v>
      </c>
      <c r="AG70">
        <v>1.45421495E-3</v>
      </c>
      <c r="AH70">
        <v>1.4476419500000001E-3</v>
      </c>
      <c r="AI70">
        <v>1.4404766800000001E-3</v>
      </c>
      <c r="AJ70">
        <v>1.4323965400000001E-3</v>
      </c>
      <c r="AK70">
        <v>1.42327927E-3</v>
      </c>
    </row>
    <row r="71" spans="1:37" x14ac:dyDescent="0.35">
      <c r="A71" t="s">
        <v>2162</v>
      </c>
      <c r="B71">
        <v>4.1481052000000001E-3</v>
      </c>
      <c r="C71">
        <v>3.8983367600000001E-3</v>
      </c>
      <c r="D71">
        <v>3.6666767599999998E-3</v>
      </c>
      <c r="E71">
        <v>3.4428524200000002E-3</v>
      </c>
      <c r="F71">
        <v>3.31074432E-3</v>
      </c>
      <c r="G71">
        <v>3.2388088399999998E-3</v>
      </c>
      <c r="H71">
        <v>3.2077386599999999E-3</v>
      </c>
      <c r="I71">
        <v>3.2038412300000002E-3</v>
      </c>
      <c r="J71">
        <v>3.2163351500000001E-3</v>
      </c>
      <c r="K71">
        <v>3.24090926E-3</v>
      </c>
      <c r="L71">
        <v>3.2747190000000002E-3</v>
      </c>
      <c r="M71">
        <v>3.31571302E-3</v>
      </c>
      <c r="N71">
        <v>3.3609309599999999E-3</v>
      </c>
      <c r="O71">
        <v>3.40584203E-3</v>
      </c>
      <c r="P71">
        <v>3.4511255400000002E-3</v>
      </c>
      <c r="Q71">
        <v>3.4979558999999999E-3</v>
      </c>
      <c r="R71">
        <v>3.5504236200000002E-3</v>
      </c>
      <c r="S71">
        <v>3.6095518699999999E-3</v>
      </c>
      <c r="T71">
        <v>3.6758298900000002E-3</v>
      </c>
      <c r="U71">
        <v>3.7492328000000002E-3</v>
      </c>
      <c r="V71">
        <v>3.8298396900000001E-3</v>
      </c>
      <c r="W71">
        <v>3.91772032E-3</v>
      </c>
      <c r="X71">
        <v>4.0133916699999998E-3</v>
      </c>
      <c r="Y71">
        <v>4.1171632100000001E-3</v>
      </c>
      <c r="Z71">
        <v>4.2288789499999998E-3</v>
      </c>
      <c r="AA71">
        <v>4.3485114200000003E-3</v>
      </c>
      <c r="AB71">
        <v>4.4762011000000004E-3</v>
      </c>
      <c r="AC71">
        <v>4.6126117099999997E-3</v>
      </c>
      <c r="AD71">
        <v>4.7578648899999996E-3</v>
      </c>
      <c r="AE71">
        <v>4.9107354500000002E-3</v>
      </c>
      <c r="AF71">
        <v>5.0693773500000002E-3</v>
      </c>
      <c r="AG71">
        <v>5.2322298599999997E-3</v>
      </c>
      <c r="AH71">
        <v>5.3981821399999999E-3</v>
      </c>
      <c r="AI71">
        <v>5.56630058E-3</v>
      </c>
      <c r="AJ71">
        <v>5.73570712E-3</v>
      </c>
      <c r="AK71">
        <v>5.9055236200000003E-3</v>
      </c>
    </row>
    <row r="72" spans="1:37" x14ac:dyDescent="0.35">
      <c r="A72" t="s">
        <v>2163</v>
      </c>
      <c r="B72">
        <v>8.2378984599999996E-2</v>
      </c>
      <c r="C72">
        <v>8.6969603300000003E-2</v>
      </c>
      <c r="D72">
        <v>9.1467362699999999E-2</v>
      </c>
      <c r="E72">
        <v>9.3574324799999997E-2</v>
      </c>
      <c r="F72">
        <v>9.4435076500000006E-2</v>
      </c>
      <c r="G72">
        <v>9.4895891299999993E-2</v>
      </c>
      <c r="H72">
        <v>9.5358257200000004E-2</v>
      </c>
      <c r="I72">
        <v>9.4486830600000002E-2</v>
      </c>
      <c r="J72">
        <v>9.3456973900000004E-2</v>
      </c>
      <c r="K72">
        <v>9.27764794E-2</v>
      </c>
      <c r="L72">
        <v>9.2461784699999994E-2</v>
      </c>
      <c r="M72">
        <v>9.2641709899999994E-2</v>
      </c>
      <c r="N72">
        <v>9.30174431E-2</v>
      </c>
      <c r="O72">
        <v>9.3498438899999994E-2</v>
      </c>
      <c r="P72">
        <v>9.4111342400000006E-2</v>
      </c>
      <c r="Q72">
        <v>9.4892591600000006E-2</v>
      </c>
      <c r="R72">
        <v>9.5758592300000001E-2</v>
      </c>
      <c r="S72">
        <v>9.6765820000000002E-2</v>
      </c>
      <c r="T72">
        <v>9.7915766099999996E-2</v>
      </c>
      <c r="U72">
        <v>9.9197172200000003E-2</v>
      </c>
      <c r="V72">
        <v>0.10060960789999999</v>
      </c>
      <c r="W72">
        <v>0.1021626672</v>
      </c>
      <c r="X72">
        <v>0.10386857820000001</v>
      </c>
      <c r="Y72">
        <v>0.1057386679</v>
      </c>
      <c r="Z72">
        <v>0.10778079290000001</v>
      </c>
      <c r="AA72">
        <v>0.1100071722</v>
      </c>
      <c r="AB72">
        <v>0.112431818</v>
      </c>
      <c r="AC72">
        <v>0.11506508479999999</v>
      </c>
      <c r="AD72">
        <v>0.1179272752</v>
      </c>
      <c r="AE72">
        <v>0.1210370212</v>
      </c>
      <c r="AF72">
        <v>0.1244093694</v>
      </c>
      <c r="AG72">
        <v>0.12805468110000001</v>
      </c>
      <c r="AH72">
        <v>0.13197773400000001</v>
      </c>
      <c r="AI72">
        <v>0.13618615000000001</v>
      </c>
      <c r="AJ72">
        <v>0.14069353449999999</v>
      </c>
      <c r="AK72">
        <v>0.14552024429999999</v>
      </c>
    </row>
    <row r="73" spans="1:37" x14ac:dyDescent="0.35">
      <c r="A73" t="s">
        <v>2164</v>
      </c>
      <c r="B73">
        <v>8.2378984599999996E-2</v>
      </c>
      <c r="C73">
        <v>8.6969603300000003E-2</v>
      </c>
      <c r="D73">
        <v>9.1467362699999999E-2</v>
      </c>
      <c r="E73">
        <v>9.3574324799999997E-2</v>
      </c>
      <c r="F73">
        <v>9.4435076500000006E-2</v>
      </c>
      <c r="G73">
        <v>9.4895891299999993E-2</v>
      </c>
      <c r="H73">
        <v>9.52135068E-2</v>
      </c>
      <c r="I73">
        <v>9.5540948900000006E-2</v>
      </c>
      <c r="J73">
        <v>9.5928080099999993E-2</v>
      </c>
      <c r="K73">
        <v>9.6406528599999999E-2</v>
      </c>
      <c r="L73">
        <v>9.6996851300000006E-2</v>
      </c>
      <c r="M73">
        <v>9.7714427199999995E-2</v>
      </c>
      <c r="N73">
        <v>9.8550738200000002E-2</v>
      </c>
      <c r="O73">
        <v>9.9461158399999999E-2</v>
      </c>
      <c r="P73">
        <v>0.10042833280000001</v>
      </c>
      <c r="Q73">
        <v>0.1014536944</v>
      </c>
      <c r="R73">
        <v>0.1026839999</v>
      </c>
      <c r="S73">
        <v>0.1041273148</v>
      </c>
      <c r="T73">
        <v>0.10576333540000001</v>
      </c>
      <c r="U73">
        <v>0.1075634432</v>
      </c>
      <c r="V73">
        <v>0.1095065595</v>
      </c>
      <c r="W73">
        <v>0.11158212739999999</v>
      </c>
      <c r="X73">
        <v>0.113784943</v>
      </c>
      <c r="Y73">
        <v>0.11611104880000001</v>
      </c>
      <c r="Z73">
        <v>0.118554679</v>
      </c>
      <c r="AA73">
        <v>0.1211179355</v>
      </c>
      <c r="AB73">
        <v>0.12380877630000001</v>
      </c>
      <c r="AC73">
        <v>0.12663677070000001</v>
      </c>
      <c r="AD73">
        <v>0.1296194356</v>
      </c>
      <c r="AE73">
        <v>0.13276834670000001</v>
      </c>
      <c r="AF73">
        <v>0.13608836860000001</v>
      </c>
      <c r="AG73">
        <v>0.13957831949999999</v>
      </c>
      <c r="AH73">
        <v>0.14322933239999999</v>
      </c>
      <c r="AI73">
        <v>0.1470304677</v>
      </c>
      <c r="AJ73">
        <v>0.15097014440000001</v>
      </c>
      <c r="AK73">
        <v>0.1550361941</v>
      </c>
    </row>
    <row r="74" spans="1:37" x14ac:dyDescent="0.35">
      <c r="A74" t="s">
        <v>2165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2166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2167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2168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2169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2170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2171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2172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2173</v>
      </c>
      <c r="B82">
        <v>0.64722945040000002</v>
      </c>
      <c r="C82">
        <v>0.60736015499999996</v>
      </c>
      <c r="D82">
        <v>0.5662339153</v>
      </c>
      <c r="E82">
        <v>0.52043437810000004</v>
      </c>
      <c r="F82">
        <v>0.49273945650000001</v>
      </c>
      <c r="G82">
        <v>0.47692786279999999</v>
      </c>
      <c r="H82">
        <v>0.46903433280000001</v>
      </c>
      <c r="I82">
        <v>0.41194356110000002</v>
      </c>
      <c r="J82">
        <v>0.35411388300000002</v>
      </c>
      <c r="K82">
        <v>0.303890102</v>
      </c>
      <c r="L82">
        <v>0.26188499139999999</v>
      </c>
      <c r="M82">
        <v>0.2326022989</v>
      </c>
      <c r="N82">
        <v>0.21122044619999999</v>
      </c>
      <c r="O82">
        <v>0.19482456170000001</v>
      </c>
      <c r="P82">
        <v>0.1818381017</v>
      </c>
      <c r="Q82">
        <v>0.1712870209</v>
      </c>
      <c r="R82">
        <v>0.1606636612</v>
      </c>
      <c r="S82">
        <v>0.1505628406</v>
      </c>
      <c r="T82">
        <v>0.14128954799999999</v>
      </c>
      <c r="U82">
        <v>0.13295970169999999</v>
      </c>
      <c r="V82">
        <v>0.1255880667</v>
      </c>
      <c r="W82">
        <v>0.11913956840000001</v>
      </c>
      <c r="X82">
        <v>0.1135560223</v>
      </c>
      <c r="Y82">
        <v>0.1087542732</v>
      </c>
      <c r="Z82">
        <v>0.10464802600000001</v>
      </c>
      <c r="AA82">
        <v>0.1011561378</v>
      </c>
      <c r="AB82">
        <v>9.8234424099999995E-2</v>
      </c>
      <c r="AC82">
        <v>9.5841742699999996E-2</v>
      </c>
      <c r="AD82">
        <v>9.3903067699999995E-2</v>
      </c>
      <c r="AE82">
        <v>9.2326342000000006E-2</v>
      </c>
      <c r="AF82">
        <v>9.1023709899999999E-2</v>
      </c>
      <c r="AG82">
        <v>8.9932035899999999E-2</v>
      </c>
      <c r="AH82">
        <v>8.9005739400000006E-2</v>
      </c>
      <c r="AI82">
        <v>8.8198297800000006E-2</v>
      </c>
      <c r="AJ82">
        <v>8.7471822599999999E-2</v>
      </c>
      <c r="AK82">
        <v>8.6799286700000006E-2</v>
      </c>
    </row>
    <row r="83" spans="1:37" x14ac:dyDescent="0.35">
      <c r="A83" t="s">
        <v>2174</v>
      </c>
      <c r="B83">
        <v>0.64722945040000002</v>
      </c>
      <c r="C83">
        <v>0.60736015499999996</v>
      </c>
      <c r="D83">
        <v>0.5662339153</v>
      </c>
      <c r="E83">
        <v>0.52043437810000004</v>
      </c>
      <c r="F83">
        <v>0.49273945650000001</v>
      </c>
      <c r="G83">
        <v>0.47692786279999999</v>
      </c>
      <c r="H83">
        <v>0.46850489080000002</v>
      </c>
      <c r="I83">
        <v>0.46441996660000001</v>
      </c>
      <c r="J83">
        <v>0.46232991870000001</v>
      </c>
      <c r="K83">
        <v>0.46144351589999999</v>
      </c>
      <c r="L83">
        <v>0.4613520968</v>
      </c>
      <c r="M83">
        <v>0.461809109</v>
      </c>
      <c r="N83">
        <v>0.46254094099999998</v>
      </c>
      <c r="O83">
        <v>0.4631379102</v>
      </c>
      <c r="P83">
        <v>0.46364286960000001</v>
      </c>
      <c r="Q83">
        <v>0.4642125352</v>
      </c>
      <c r="R83">
        <v>0.46619233160000001</v>
      </c>
      <c r="S83">
        <v>0.46992781719999999</v>
      </c>
      <c r="T83">
        <v>0.47552150110000002</v>
      </c>
      <c r="U83">
        <v>0.48292385780000002</v>
      </c>
      <c r="V83">
        <v>0.4920358178</v>
      </c>
      <c r="W83">
        <v>0.50274227859999998</v>
      </c>
      <c r="X83">
        <v>0.51498193489999999</v>
      </c>
      <c r="Y83">
        <v>0.52871437590000003</v>
      </c>
      <c r="Z83">
        <v>0.54389924379999999</v>
      </c>
      <c r="AA83">
        <v>0.56050566769999999</v>
      </c>
      <c r="AB83">
        <v>0.5785163311</v>
      </c>
      <c r="AC83">
        <v>0.59795475009999999</v>
      </c>
      <c r="AD83">
        <v>0.6188045311</v>
      </c>
      <c r="AE83">
        <v>0.64089458769999996</v>
      </c>
      <c r="AF83">
        <v>0.66396078619999999</v>
      </c>
      <c r="AG83">
        <v>0.68772953910000001</v>
      </c>
      <c r="AH83">
        <v>0.71195677869999996</v>
      </c>
      <c r="AI83">
        <v>0.73642333250000003</v>
      </c>
      <c r="AJ83">
        <v>0.76092974250000001</v>
      </c>
      <c r="AK83">
        <v>0.78529217949999996</v>
      </c>
    </row>
    <row r="84" spans="1:37" x14ac:dyDescent="0.35">
      <c r="A84" t="s">
        <v>2175</v>
      </c>
      <c r="B84">
        <v>9.5442868099999995E-2</v>
      </c>
      <c r="C84">
        <v>9.0030234799999997E-2</v>
      </c>
      <c r="D84">
        <v>8.4463035199999995E-2</v>
      </c>
      <c r="E84">
        <v>7.8155050899999995E-2</v>
      </c>
      <c r="F84">
        <v>7.4385650400000003E-2</v>
      </c>
      <c r="G84">
        <v>7.2269133999999999E-2</v>
      </c>
      <c r="H84">
        <v>7.1282865900000006E-2</v>
      </c>
      <c r="I84">
        <v>6.3610534499999996E-2</v>
      </c>
      <c r="J84">
        <v>5.5871849100000003E-2</v>
      </c>
      <c r="K84">
        <v>4.9014462500000001E-2</v>
      </c>
      <c r="L84">
        <v>4.3217907200000003E-2</v>
      </c>
      <c r="M84">
        <v>3.9141671099999997E-2</v>
      </c>
      <c r="N84">
        <v>3.6152293699999997E-2</v>
      </c>
      <c r="O84">
        <v>3.3865705099999997E-2</v>
      </c>
      <c r="P84">
        <v>3.2055572099999999E-2</v>
      </c>
      <c r="Q84">
        <v>3.0580818199999998E-2</v>
      </c>
      <c r="R84">
        <v>2.9060167800000002E-2</v>
      </c>
      <c r="S84">
        <v>2.7581587599999999E-2</v>
      </c>
      <c r="T84">
        <v>2.6192880599999999E-2</v>
      </c>
      <c r="U84">
        <v>2.4915925500000002E-2</v>
      </c>
      <c r="V84">
        <v>2.3757327599999999E-2</v>
      </c>
      <c r="W84">
        <v>2.2715705499999999E-2</v>
      </c>
      <c r="X84">
        <v>2.17849372E-2</v>
      </c>
      <c r="Y84">
        <v>2.0955176499999999E-2</v>
      </c>
      <c r="Z84">
        <v>2.0216156700000001E-2</v>
      </c>
      <c r="AA84">
        <v>1.95575783E-2</v>
      </c>
      <c r="AB84">
        <v>1.8973131599999998E-2</v>
      </c>
      <c r="AC84">
        <v>1.8456450900000001E-2</v>
      </c>
      <c r="AD84">
        <v>1.79970728E-2</v>
      </c>
      <c r="AE84">
        <v>1.75835999E-2</v>
      </c>
      <c r="AF84">
        <v>1.7205669699999999E-2</v>
      </c>
      <c r="AG84">
        <v>1.6855674099999999E-2</v>
      </c>
      <c r="AH84">
        <v>1.65276754E-2</v>
      </c>
      <c r="AI84">
        <v>1.6215493599999999E-2</v>
      </c>
      <c r="AJ84">
        <v>1.5914212099999998E-2</v>
      </c>
      <c r="AK84">
        <v>1.56207824E-2</v>
      </c>
    </row>
    <row r="85" spans="1:37" x14ac:dyDescent="0.35">
      <c r="A85" t="s">
        <v>2176</v>
      </c>
      <c r="B85">
        <v>9.5442868099999995E-2</v>
      </c>
      <c r="C85">
        <v>9.0030234799999997E-2</v>
      </c>
      <c r="D85">
        <v>8.4463035199999995E-2</v>
      </c>
      <c r="E85">
        <v>7.8155050899999995E-2</v>
      </c>
      <c r="F85">
        <v>7.4385650400000003E-2</v>
      </c>
      <c r="G85">
        <v>7.2269133999999999E-2</v>
      </c>
      <c r="H85">
        <v>7.1331096199999999E-2</v>
      </c>
      <c r="I85">
        <v>7.1141339799999995E-2</v>
      </c>
      <c r="J85">
        <v>7.1345371599999999E-2</v>
      </c>
      <c r="K85">
        <v>7.1804175999999997E-2</v>
      </c>
      <c r="L85">
        <v>7.2432616199999994E-2</v>
      </c>
      <c r="M85">
        <v>7.3174722299999995E-2</v>
      </c>
      <c r="N85">
        <v>7.3989989399999997E-2</v>
      </c>
      <c r="O85">
        <v>7.4842350599999996E-2</v>
      </c>
      <c r="P85">
        <v>7.5721592300000001E-2</v>
      </c>
      <c r="Q85">
        <v>7.6629338000000005E-2</v>
      </c>
      <c r="R85">
        <v>7.7601332300000006E-2</v>
      </c>
      <c r="S85">
        <v>7.8676625799999997E-2</v>
      </c>
      <c r="T85">
        <v>7.98784248E-2</v>
      </c>
      <c r="U85">
        <v>8.1216681499999999E-2</v>
      </c>
      <c r="V85">
        <v>8.2692750699999998E-2</v>
      </c>
      <c r="W85">
        <v>8.4302569300000005E-2</v>
      </c>
      <c r="X85">
        <v>8.6042297599999998E-2</v>
      </c>
      <c r="Y85">
        <v>8.7908520099999998E-2</v>
      </c>
      <c r="Z85">
        <v>8.9898533500000002E-2</v>
      </c>
      <c r="AA85">
        <v>9.2008612599999998E-2</v>
      </c>
      <c r="AB85">
        <v>9.4234630099999994E-2</v>
      </c>
      <c r="AC85">
        <v>9.6573174900000003E-2</v>
      </c>
      <c r="AD85">
        <v>9.9018656799999993E-2</v>
      </c>
      <c r="AE85">
        <v>0.1015562846</v>
      </c>
      <c r="AF85">
        <v>0.10416688609999999</v>
      </c>
      <c r="AG85">
        <v>0.1068309679</v>
      </c>
      <c r="AH85">
        <v>0.1095311343</v>
      </c>
      <c r="AI85">
        <v>0.11225268419999999</v>
      </c>
      <c r="AJ85">
        <v>0.11498357739999999</v>
      </c>
      <c r="AK85">
        <v>0.11771401049999999</v>
      </c>
    </row>
    <row r="86" spans="1:37" x14ac:dyDescent="0.35">
      <c r="A86" t="s">
        <v>2177</v>
      </c>
      <c r="B86">
        <v>0.59856788869999999</v>
      </c>
      <c r="C86">
        <v>0.66643316689999998</v>
      </c>
      <c r="D86">
        <v>0.73114350360000002</v>
      </c>
      <c r="E86">
        <v>0.78358211570000003</v>
      </c>
      <c r="F86">
        <v>0.82608703370000003</v>
      </c>
      <c r="G86">
        <v>0.86203086090000003</v>
      </c>
      <c r="H86">
        <v>0.89371989399999996</v>
      </c>
      <c r="I86">
        <v>0.91413945080000003</v>
      </c>
      <c r="J86">
        <v>0.93106314720000005</v>
      </c>
      <c r="K86">
        <v>0.94975182950000003</v>
      </c>
      <c r="L86">
        <v>0.96787632840000004</v>
      </c>
      <c r="M86">
        <v>0.9848106016</v>
      </c>
      <c r="N86">
        <v>0.99972839989999995</v>
      </c>
      <c r="O86">
        <v>1.012335636</v>
      </c>
      <c r="P86">
        <v>1.0236424989999999</v>
      </c>
      <c r="Q86">
        <v>1.034479031</v>
      </c>
      <c r="R86">
        <v>1.0505841440000001</v>
      </c>
      <c r="S86">
        <v>1.0681611310000001</v>
      </c>
      <c r="T86">
        <v>1.087081862</v>
      </c>
      <c r="U86">
        <v>1.107438044</v>
      </c>
      <c r="V86">
        <v>1.1294037640000001</v>
      </c>
      <c r="W86">
        <v>1.1531809479999999</v>
      </c>
      <c r="X86">
        <v>1.1790755820000001</v>
      </c>
      <c r="Y86">
        <v>1.207213825</v>
      </c>
      <c r="Z86">
        <v>1.237533617</v>
      </c>
      <c r="AA86">
        <v>1.270033677</v>
      </c>
      <c r="AB86">
        <v>1.303535222</v>
      </c>
      <c r="AC86">
        <v>1.339646804</v>
      </c>
      <c r="AD86">
        <v>1.37856161</v>
      </c>
      <c r="AE86">
        <v>1.419854862</v>
      </c>
      <c r="AF86">
        <v>1.4629166689999999</v>
      </c>
      <c r="AG86">
        <v>1.5073474490000001</v>
      </c>
      <c r="AH86">
        <v>1.552943089</v>
      </c>
      <c r="AI86">
        <v>1.599452611</v>
      </c>
      <c r="AJ86">
        <v>1.646563212</v>
      </c>
      <c r="AK86">
        <v>1.693832096</v>
      </c>
    </row>
    <row r="87" spans="1:37" x14ac:dyDescent="0.35">
      <c r="A87" t="s">
        <v>2178</v>
      </c>
      <c r="B87">
        <v>0.59856788869999999</v>
      </c>
      <c r="C87">
        <v>0.66643316689999998</v>
      </c>
      <c r="D87">
        <v>0.73114350360000002</v>
      </c>
      <c r="E87">
        <v>0.78358211570000003</v>
      </c>
      <c r="F87">
        <v>0.82608703370000003</v>
      </c>
      <c r="G87">
        <v>0.86203086090000003</v>
      </c>
      <c r="H87">
        <v>0.89308317849999996</v>
      </c>
      <c r="I87">
        <v>0.92039705439999997</v>
      </c>
      <c r="J87">
        <v>0.94484241560000004</v>
      </c>
      <c r="K87">
        <v>0.96715778500000005</v>
      </c>
      <c r="L87">
        <v>0.98796997809999998</v>
      </c>
      <c r="M87">
        <v>1.007734152</v>
      </c>
      <c r="N87">
        <v>1.026224475</v>
      </c>
      <c r="O87">
        <v>1.0424118959999999</v>
      </c>
      <c r="P87">
        <v>1.05708756</v>
      </c>
      <c r="Q87">
        <v>1.0711552209999999</v>
      </c>
      <c r="R87">
        <v>1.086011839</v>
      </c>
      <c r="S87">
        <v>1.1026526290000001</v>
      </c>
      <c r="T87">
        <v>1.1214855379999999</v>
      </c>
      <c r="U87">
        <v>1.1425476889999999</v>
      </c>
      <c r="V87">
        <v>1.1658482649999999</v>
      </c>
      <c r="W87">
        <v>1.191377836</v>
      </c>
      <c r="X87">
        <v>1.2192684890000001</v>
      </c>
      <c r="Y87">
        <v>1.2495773830000001</v>
      </c>
      <c r="Z87">
        <v>1.2822134519999999</v>
      </c>
      <c r="AA87">
        <v>1.3171587490000001</v>
      </c>
      <c r="AB87">
        <v>1.3544707469999999</v>
      </c>
      <c r="AC87">
        <v>1.394371756</v>
      </c>
      <c r="AD87">
        <v>1.436911423</v>
      </c>
      <c r="AE87">
        <v>1.481659391</v>
      </c>
      <c r="AF87">
        <v>1.527991825</v>
      </c>
      <c r="AG87">
        <v>1.575416068</v>
      </c>
      <c r="AH87">
        <v>1.6236089060000001</v>
      </c>
      <c r="AI87">
        <v>1.672321945</v>
      </c>
      <c r="AJ87">
        <v>1.721330316</v>
      </c>
      <c r="AK87">
        <v>1.770406626</v>
      </c>
    </row>
    <row r="88" spans="1:37" x14ac:dyDescent="0.35">
      <c r="A88" t="s">
        <v>2179</v>
      </c>
      <c r="B88">
        <v>0.20402747830000001</v>
      </c>
      <c r="C88">
        <v>0.2070438185</v>
      </c>
      <c r="D88">
        <v>0.2096919357</v>
      </c>
      <c r="E88">
        <v>0.21202402710000001</v>
      </c>
      <c r="F88">
        <v>0.21450202970000001</v>
      </c>
      <c r="G88">
        <v>0.2171320299</v>
      </c>
      <c r="H88">
        <v>0.21978654659999999</v>
      </c>
      <c r="I88">
        <v>0.21247135750000001</v>
      </c>
      <c r="J88">
        <v>0.20365440300000001</v>
      </c>
      <c r="K88">
        <v>0.19469469659999999</v>
      </c>
      <c r="L88">
        <v>0.18534359419999999</v>
      </c>
      <c r="M88">
        <v>0.17591102019999999</v>
      </c>
      <c r="N88">
        <v>0.16656644479999999</v>
      </c>
      <c r="O88">
        <v>0.15743878459999999</v>
      </c>
      <c r="P88">
        <v>0.14872339979999999</v>
      </c>
      <c r="Q88">
        <v>0.1405222897</v>
      </c>
      <c r="R88">
        <v>0.13323006370000001</v>
      </c>
      <c r="S88">
        <v>0.1264402174</v>
      </c>
      <c r="T88">
        <v>0.1200973246</v>
      </c>
      <c r="U88">
        <v>0.1141799133</v>
      </c>
      <c r="V88">
        <v>0.10867028939999999</v>
      </c>
      <c r="W88">
        <v>0.10355118050000001</v>
      </c>
      <c r="X88">
        <v>9.8810785700000001E-2</v>
      </c>
      <c r="Y88">
        <v>9.4431729699999994E-2</v>
      </c>
      <c r="Z88">
        <v>9.0389482100000001E-2</v>
      </c>
      <c r="AA88">
        <v>8.66628448E-2</v>
      </c>
      <c r="AB88">
        <v>8.3306453599999997E-2</v>
      </c>
      <c r="AC88">
        <v>8.0256946999999995E-2</v>
      </c>
      <c r="AD88">
        <v>7.7490479799999998E-2</v>
      </c>
      <c r="AE88">
        <v>7.4969292399999998E-2</v>
      </c>
      <c r="AF88">
        <v>7.2650214399999996E-2</v>
      </c>
      <c r="AG88">
        <v>7.0498606500000005E-2</v>
      </c>
      <c r="AH88">
        <v>6.8488193500000003E-2</v>
      </c>
      <c r="AI88">
        <v>6.6594238799999997E-2</v>
      </c>
      <c r="AJ88">
        <v>6.4791846099999995E-2</v>
      </c>
      <c r="AK88">
        <v>6.3054821299999994E-2</v>
      </c>
    </row>
    <row r="89" spans="1:37" x14ac:dyDescent="0.35">
      <c r="A89" t="s">
        <v>2180</v>
      </c>
      <c r="B89">
        <v>0.20402747830000001</v>
      </c>
      <c r="C89">
        <v>0.2070438185</v>
      </c>
      <c r="D89">
        <v>0.2096919357</v>
      </c>
      <c r="E89">
        <v>0.21202402710000001</v>
      </c>
      <c r="F89">
        <v>0.21450202970000001</v>
      </c>
      <c r="G89">
        <v>0.2171320299</v>
      </c>
      <c r="H89">
        <v>0.21960543430000001</v>
      </c>
      <c r="I89">
        <v>0.22179998479999999</v>
      </c>
      <c r="J89">
        <v>0.22362602079999999</v>
      </c>
      <c r="K89">
        <v>0.22503209269999999</v>
      </c>
      <c r="L89">
        <v>0.22600390970000001</v>
      </c>
      <c r="M89">
        <v>0.2265757521</v>
      </c>
      <c r="N89">
        <v>0.2267148366</v>
      </c>
      <c r="O89">
        <v>0.2262717088</v>
      </c>
      <c r="P89">
        <v>0.22551781000000001</v>
      </c>
      <c r="Q89">
        <v>0.22472665950000001</v>
      </c>
      <c r="R89">
        <v>0.2227723375</v>
      </c>
      <c r="S89">
        <v>0.2209822343</v>
      </c>
      <c r="T89">
        <v>0.21954146329999999</v>
      </c>
      <c r="U89">
        <v>0.21846553760000001</v>
      </c>
      <c r="V89">
        <v>0.21774301939999999</v>
      </c>
      <c r="W89">
        <v>0.21735603919999999</v>
      </c>
      <c r="X89">
        <v>0.21729447160000001</v>
      </c>
      <c r="Y89">
        <v>0.21754596370000001</v>
      </c>
      <c r="Z89">
        <v>0.21809157270000001</v>
      </c>
      <c r="AA89">
        <v>0.21891754839999999</v>
      </c>
      <c r="AB89">
        <v>0.22001553039999999</v>
      </c>
      <c r="AC89">
        <v>0.22138824039999999</v>
      </c>
      <c r="AD89">
        <v>0.22303001489999999</v>
      </c>
      <c r="AE89">
        <v>0.22491022159999999</v>
      </c>
      <c r="AF89">
        <v>0.22698665060000001</v>
      </c>
      <c r="AG89">
        <v>0.2292231307</v>
      </c>
      <c r="AH89">
        <v>0.23159258529999999</v>
      </c>
      <c r="AI89">
        <v>0.23407210040000001</v>
      </c>
      <c r="AJ89">
        <v>0.2366403041</v>
      </c>
      <c r="AK89">
        <v>0.2392760119</v>
      </c>
    </row>
    <row r="90" spans="1:37" x14ac:dyDescent="0.35">
      <c r="A90" t="s">
        <v>2181</v>
      </c>
      <c r="B90">
        <v>7.4278060900000005E-5</v>
      </c>
      <c r="C90">
        <v>7.6184947900000003E-5</v>
      </c>
      <c r="D90">
        <v>7.7902179000000004E-5</v>
      </c>
      <c r="E90">
        <v>7.9413520199999999E-5</v>
      </c>
      <c r="F90">
        <v>8.0841070199999995E-5</v>
      </c>
      <c r="G90">
        <v>8.2213154000000002E-5</v>
      </c>
      <c r="H90">
        <v>8.3507372999999999E-5</v>
      </c>
      <c r="I90">
        <v>1.03308158E-4</v>
      </c>
      <c r="J90">
        <v>1.2452260500000001E-4</v>
      </c>
      <c r="K90">
        <v>1.4466510099999999E-4</v>
      </c>
      <c r="L90">
        <v>1.6307478E-4</v>
      </c>
      <c r="M90">
        <v>1.7967203700000001E-4</v>
      </c>
      <c r="N90">
        <v>1.94528813E-4</v>
      </c>
      <c r="O90">
        <v>2.0779176999999999E-4</v>
      </c>
      <c r="P90">
        <v>2.1966513599999999E-4</v>
      </c>
      <c r="Q90">
        <v>2.3033453999999999E-4</v>
      </c>
      <c r="R90">
        <v>2.4154450700000001E-4</v>
      </c>
      <c r="S90">
        <v>2.5225392099999998E-4</v>
      </c>
      <c r="T90">
        <v>2.6242141500000001E-4</v>
      </c>
      <c r="U90">
        <v>2.7212051799999998E-4</v>
      </c>
      <c r="V90">
        <v>2.81432765E-4</v>
      </c>
      <c r="W90">
        <v>2.90437801E-4</v>
      </c>
      <c r="X90">
        <v>2.9921830599999999E-4</v>
      </c>
      <c r="Y90">
        <v>3.0784933800000002E-4</v>
      </c>
      <c r="Z90">
        <v>3.1639669900000001E-4</v>
      </c>
      <c r="AA90">
        <v>3.2492760999999998E-4</v>
      </c>
      <c r="AB90">
        <v>3.3353257700000002E-4</v>
      </c>
      <c r="AC90">
        <v>3.42323694E-4</v>
      </c>
      <c r="AD90">
        <v>3.51397986E-4</v>
      </c>
      <c r="AE90">
        <v>3.6082101499999999E-4</v>
      </c>
      <c r="AF90">
        <v>3.7064215699999999E-4</v>
      </c>
      <c r="AG90">
        <v>3.8092904499999999E-4</v>
      </c>
      <c r="AH90">
        <v>3.9177916500000002E-4</v>
      </c>
      <c r="AI90">
        <v>4.0330641799999999E-4</v>
      </c>
      <c r="AJ90">
        <v>4.15650731E-4</v>
      </c>
      <c r="AK90">
        <v>4.2899513899999998E-4</v>
      </c>
    </row>
    <row r="91" spans="1:37" x14ac:dyDescent="0.35">
      <c r="A91" t="s">
        <v>2182</v>
      </c>
      <c r="B91">
        <v>7.4278060900000005E-5</v>
      </c>
      <c r="C91">
        <v>7.6184947900000003E-5</v>
      </c>
      <c r="D91">
        <v>7.7902179000000004E-5</v>
      </c>
      <c r="E91">
        <v>7.9413520199999999E-5</v>
      </c>
      <c r="F91">
        <v>8.0841070199999995E-5</v>
      </c>
      <c r="G91">
        <v>8.2213154000000002E-5</v>
      </c>
      <c r="H91">
        <v>8.3450730599999995E-5</v>
      </c>
      <c r="I91">
        <v>8.4507219300000003E-5</v>
      </c>
      <c r="J91">
        <v>8.5349345899999994E-5</v>
      </c>
      <c r="K91">
        <v>8.5958210800000007E-5</v>
      </c>
      <c r="L91">
        <v>8.6332140700000004E-5</v>
      </c>
      <c r="M91">
        <v>8.6491822699999999E-5</v>
      </c>
      <c r="N91">
        <v>8.6435031899999998E-5</v>
      </c>
      <c r="O91">
        <v>8.6116397300000001E-5</v>
      </c>
      <c r="P91">
        <v>8.5654985499999996E-5</v>
      </c>
      <c r="Q91">
        <v>8.5168196199999994E-5</v>
      </c>
      <c r="R91">
        <v>8.4104836199999996E-5</v>
      </c>
      <c r="S91">
        <v>8.30784012E-5</v>
      </c>
      <c r="T91">
        <v>8.2173217000000001E-5</v>
      </c>
      <c r="U91">
        <v>8.1398337099999996E-5</v>
      </c>
      <c r="V91">
        <v>8.0749280000000002E-5</v>
      </c>
      <c r="W91">
        <v>8.0218300399999997E-5</v>
      </c>
      <c r="X91">
        <v>7.9798442800000006E-5</v>
      </c>
      <c r="Y91">
        <v>7.9482933400000001E-5</v>
      </c>
      <c r="Z91">
        <v>7.9264592700000006E-5</v>
      </c>
      <c r="AA91">
        <v>7.9137282499999994E-5</v>
      </c>
      <c r="AB91">
        <v>7.9096069400000005E-5</v>
      </c>
      <c r="AC91">
        <v>7.9138009099999996E-5</v>
      </c>
      <c r="AD91">
        <v>7.9259432899999994E-5</v>
      </c>
      <c r="AE91">
        <v>7.9452939300000001E-5</v>
      </c>
      <c r="AF91">
        <v>7.9709050299999997E-5</v>
      </c>
      <c r="AG91">
        <v>8.0018943399999998E-5</v>
      </c>
      <c r="AH91">
        <v>8.03752793E-5</v>
      </c>
      <c r="AI91">
        <v>8.0771685000000004E-5</v>
      </c>
      <c r="AJ91">
        <v>8.1202351200000003E-5</v>
      </c>
      <c r="AK91">
        <v>8.1661792400000003E-5</v>
      </c>
    </row>
    <row r="92" spans="1:37" x14ac:dyDescent="0.35">
      <c r="A92" t="s">
        <v>2183</v>
      </c>
      <c r="B92">
        <v>1.2705627000000001E-3</v>
      </c>
      <c r="C92">
        <v>1.32728333E-3</v>
      </c>
      <c r="D92">
        <v>1.37767654E-3</v>
      </c>
      <c r="E92">
        <v>1.41773909E-3</v>
      </c>
      <c r="F92">
        <v>1.4533351600000001E-3</v>
      </c>
      <c r="G92">
        <v>1.4861216699999999E-3</v>
      </c>
      <c r="H92">
        <v>1.5176026E-3</v>
      </c>
      <c r="I92">
        <v>1.5293923300000001E-3</v>
      </c>
      <c r="J92">
        <v>1.5345630899999999E-3</v>
      </c>
      <c r="K92">
        <v>1.54047477E-3</v>
      </c>
      <c r="L92">
        <v>1.5462725800000001E-3</v>
      </c>
      <c r="M92">
        <v>1.5550924E-3</v>
      </c>
      <c r="N92">
        <v>1.56565218E-3</v>
      </c>
      <c r="O92">
        <v>1.5766283700000001E-3</v>
      </c>
      <c r="P92">
        <v>1.58805589E-3</v>
      </c>
      <c r="Q92">
        <v>1.6001228399999999E-3</v>
      </c>
      <c r="R92">
        <v>1.60991965E-3</v>
      </c>
      <c r="S92">
        <v>1.6189638199999999E-3</v>
      </c>
      <c r="T92">
        <v>1.62810944E-3</v>
      </c>
      <c r="U92">
        <v>1.6378317699999999E-3</v>
      </c>
      <c r="V92">
        <v>1.64843624E-3</v>
      </c>
      <c r="W92">
        <v>1.66012065E-3</v>
      </c>
      <c r="X92">
        <v>1.67299843E-3</v>
      </c>
      <c r="Y92">
        <v>1.6868889699999999E-3</v>
      </c>
      <c r="Z92">
        <v>1.70148396E-3</v>
      </c>
      <c r="AA92">
        <v>1.7164034200000001E-3</v>
      </c>
      <c r="AB92">
        <v>1.73135614E-3</v>
      </c>
      <c r="AC92">
        <v>1.74585617E-3</v>
      </c>
      <c r="AD92">
        <v>1.7588787900000001E-3</v>
      </c>
      <c r="AE92">
        <v>1.7686313799999999E-3</v>
      </c>
      <c r="AF92">
        <v>1.7724484200000001E-3</v>
      </c>
      <c r="AG92">
        <v>1.76651699E-3</v>
      </c>
      <c r="AH92">
        <v>1.7449029600000001E-3</v>
      </c>
      <c r="AI92">
        <v>1.69736031E-3</v>
      </c>
      <c r="AJ92">
        <v>1.60461803E-3</v>
      </c>
      <c r="AK92">
        <v>1.4256736499999999E-3</v>
      </c>
    </row>
    <row r="93" spans="1:37" x14ac:dyDescent="0.35">
      <c r="A93" t="s">
        <v>2184</v>
      </c>
      <c r="B93">
        <v>1.2705627000000001E-3</v>
      </c>
      <c r="C93">
        <v>1.32728333E-3</v>
      </c>
      <c r="D93">
        <v>1.37767654E-3</v>
      </c>
      <c r="E93">
        <v>1.41773909E-3</v>
      </c>
      <c r="F93">
        <v>1.4533351600000001E-3</v>
      </c>
      <c r="G93">
        <v>1.4861216699999999E-3</v>
      </c>
      <c r="H93">
        <v>1.5147551E-3</v>
      </c>
      <c r="I93">
        <v>1.5389677E-3</v>
      </c>
      <c r="J93">
        <v>1.55932633E-3</v>
      </c>
      <c r="K93">
        <v>1.5768721900000001E-3</v>
      </c>
      <c r="L93">
        <v>1.5926051199999999E-3</v>
      </c>
      <c r="M93">
        <v>1.60725689E-3</v>
      </c>
      <c r="N93">
        <v>1.62094558E-3</v>
      </c>
      <c r="O93">
        <v>1.63307818E-3</v>
      </c>
      <c r="P93">
        <v>1.6441208000000001E-3</v>
      </c>
      <c r="Q93">
        <v>1.6546858199999999E-3</v>
      </c>
      <c r="R93">
        <v>1.6665255799999999E-3</v>
      </c>
      <c r="S93">
        <v>1.68121691E-3</v>
      </c>
      <c r="T93">
        <v>1.6988814499999999E-3</v>
      </c>
      <c r="U93">
        <v>1.7191699600000001E-3</v>
      </c>
      <c r="V93">
        <v>1.7417596500000001E-3</v>
      </c>
      <c r="W93">
        <v>1.7664016999999999E-3</v>
      </c>
      <c r="X93">
        <v>1.79300198E-3</v>
      </c>
      <c r="Y93">
        <v>1.82150786E-3</v>
      </c>
      <c r="Z93">
        <v>1.85182307E-3</v>
      </c>
      <c r="AA93">
        <v>1.8838988900000001E-3</v>
      </c>
      <c r="AB93">
        <v>1.91773658E-3</v>
      </c>
      <c r="AC93">
        <v>1.9534330699999998E-3</v>
      </c>
      <c r="AD93">
        <v>1.99100828E-3</v>
      </c>
      <c r="AE93">
        <v>2.03019853E-3</v>
      </c>
      <c r="AF93">
        <v>2.0705797200000001E-3</v>
      </c>
      <c r="AG93">
        <v>2.1117520200000001E-3</v>
      </c>
      <c r="AH93">
        <v>2.15340156E-3</v>
      </c>
      <c r="AI93">
        <v>2.1952709700000001E-3</v>
      </c>
      <c r="AJ93">
        <v>2.2371345000000002E-3</v>
      </c>
      <c r="AK93">
        <v>2.2787772100000001E-3</v>
      </c>
    </row>
    <row r="94" spans="1:37" x14ac:dyDescent="0.35">
      <c r="A94" t="s">
        <v>2185</v>
      </c>
      <c r="B94">
        <v>2.9470045700000002E-6</v>
      </c>
      <c r="C94">
        <v>3.0732771199999999E-6</v>
      </c>
      <c r="D94">
        <v>3.1834905799999998E-6</v>
      </c>
      <c r="E94">
        <v>3.2677031499999999E-6</v>
      </c>
      <c r="F94">
        <v>3.3433762399999998E-6</v>
      </c>
      <c r="G94">
        <v>3.4138474499999998E-6</v>
      </c>
      <c r="H94">
        <v>3.4821849000000002E-6</v>
      </c>
      <c r="I94">
        <v>3.7886157100000001E-6</v>
      </c>
      <c r="J94">
        <v>4.1299480399999998E-6</v>
      </c>
      <c r="K94">
        <v>4.4988455399999996E-6</v>
      </c>
      <c r="L94">
        <v>4.8935767300000001E-6</v>
      </c>
      <c r="M94">
        <v>5.3317781199999998E-6</v>
      </c>
      <c r="N94">
        <v>5.8148187699999999E-6</v>
      </c>
      <c r="O94">
        <v>6.3434520599999997E-6</v>
      </c>
      <c r="P94">
        <v>6.9237295799999996E-6</v>
      </c>
      <c r="Q94">
        <v>7.5636265599999997E-6</v>
      </c>
      <c r="R94">
        <v>8.2552123300000006E-6</v>
      </c>
      <c r="S94">
        <v>9.0135362099999992E-6</v>
      </c>
      <c r="T94">
        <v>9.8541395000000008E-6</v>
      </c>
      <c r="U94">
        <v>1.07942322E-5</v>
      </c>
      <c r="V94">
        <v>1.1854200300000001E-5</v>
      </c>
      <c r="W94">
        <v>1.3058867099999999E-5</v>
      </c>
      <c r="X94">
        <v>1.4439029399999999E-5</v>
      </c>
      <c r="Y94">
        <v>1.6031481199999998E-5</v>
      </c>
      <c r="Z94">
        <v>1.7882667900000002E-5</v>
      </c>
      <c r="AA94">
        <v>2.00531513E-5</v>
      </c>
      <c r="AB94">
        <v>2.2626016099999999E-5</v>
      </c>
      <c r="AC94">
        <v>2.57139835E-5</v>
      </c>
      <c r="AD94">
        <v>2.9469526499999999E-5</v>
      </c>
      <c r="AE94">
        <v>3.4103857799999999E-5</v>
      </c>
      <c r="AF94">
        <v>3.9924032499999998E-5</v>
      </c>
      <c r="AG94">
        <v>4.7401706899999998E-5</v>
      </c>
      <c r="AH94">
        <v>5.7298767100000002E-5</v>
      </c>
      <c r="AI94">
        <v>7.0921700000000002E-5</v>
      </c>
      <c r="AJ94">
        <v>9.0711560599999994E-5</v>
      </c>
      <c r="AK94">
        <v>1.21816132E-4</v>
      </c>
    </row>
    <row r="95" spans="1:37" x14ac:dyDescent="0.35">
      <c r="A95" t="s">
        <v>2186</v>
      </c>
      <c r="B95">
        <v>2.9470045700000002E-6</v>
      </c>
      <c r="C95">
        <v>3.0732771199999999E-6</v>
      </c>
      <c r="D95">
        <v>3.1834905799999998E-6</v>
      </c>
      <c r="E95">
        <v>3.2677031499999999E-6</v>
      </c>
      <c r="F95">
        <v>3.3433762399999998E-6</v>
      </c>
      <c r="G95">
        <v>3.4138474499999998E-6</v>
      </c>
      <c r="H95">
        <v>3.4751092299999998E-6</v>
      </c>
      <c r="I95">
        <v>3.5269207699999998E-6</v>
      </c>
      <c r="J95">
        <v>3.5705254300000001E-6</v>
      </c>
      <c r="K95">
        <v>3.6082501799999999E-6</v>
      </c>
      <c r="L95">
        <v>3.6422646199999998E-6</v>
      </c>
      <c r="M95">
        <v>3.6741285599999999E-6</v>
      </c>
      <c r="N95">
        <v>3.7040177499999998E-6</v>
      </c>
      <c r="O95">
        <v>3.7305039499999998E-6</v>
      </c>
      <c r="P95">
        <v>3.7545967299999998E-6</v>
      </c>
      <c r="Q95">
        <v>3.7776556899999998E-6</v>
      </c>
      <c r="R95">
        <v>3.8049880900000002E-6</v>
      </c>
      <c r="S95">
        <v>3.8394049299999999E-6</v>
      </c>
      <c r="T95">
        <v>3.88083457E-6</v>
      </c>
      <c r="U95">
        <v>3.9283479499999998E-6</v>
      </c>
      <c r="V95">
        <v>3.9811742200000002E-6</v>
      </c>
      <c r="W95">
        <v>4.0387502999999999E-6</v>
      </c>
      <c r="X95">
        <v>4.1008766800000001E-6</v>
      </c>
      <c r="Y95">
        <v>4.1674471199999999E-6</v>
      </c>
      <c r="Z95">
        <v>4.2382486700000001E-6</v>
      </c>
      <c r="AA95">
        <v>4.3131751899999996E-6</v>
      </c>
      <c r="AB95">
        <v>4.3922333500000001E-6</v>
      </c>
      <c r="AC95">
        <v>4.4756491399999999E-6</v>
      </c>
      <c r="AD95">
        <v>4.56347222E-6</v>
      </c>
      <c r="AE95">
        <v>4.6551065300000003E-6</v>
      </c>
      <c r="AF95">
        <v>4.7495842899999998E-6</v>
      </c>
      <c r="AG95">
        <v>4.8459895399999996E-6</v>
      </c>
      <c r="AH95">
        <v>4.9436008300000002E-6</v>
      </c>
      <c r="AI95">
        <v>5.0418246699999997E-6</v>
      </c>
      <c r="AJ95">
        <v>5.1401391599999999E-6</v>
      </c>
      <c r="AK95">
        <v>5.2380463899999996E-6</v>
      </c>
    </row>
    <row r="96" spans="1:37" x14ac:dyDescent="0.35">
      <c r="A96" t="s">
        <v>2187</v>
      </c>
      <c r="B96">
        <v>7.3804594999999999E-6</v>
      </c>
      <c r="C96">
        <v>7.4587563499999999E-6</v>
      </c>
      <c r="D96">
        <v>7.5272541999999998E-6</v>
      </c>
      <c r="E96">
        <v>7.6030641099999997E-6</v>
      </c>
      <c r="F96">
        <v>7.6800041399999995E-6</v>
      </c>
      <c r="G96">
        <v>7.7659550499999992E-6</v>
      </c>
      <c r="H96">
        <v>7.8655132600000006E-6</v>
      </c>
      <c r="I96">
        <v>7.8480279299999995E-6</v>
      </c>
      <c r="J96">
        <v>7.8325921399999992E-6</v>
      </c>
      <c r="K96">
        <v>7.8625435599999993E-6</v>
      </c>
      <c r="L96">
        <v>7.9078424499999995E-6</v>
      </c>
      <c r="M96">
        <v>7.9460261699999997E-6</v>
      </c>
      <c r="N96">
        <v>7.9715303099999999E-6</v>
      </c>
      <c r="O96">
        <v>7.9783389099999994E-6</v>
      </c>
      <c r="P96">
        <v>7.9696110799999994E-6</v>
      </c>
      <c r="Q96">
        <v>7.9467258999999992E-6</v>
      </c>
      <c r="R96">
        <v>7.8997451300000008E-6</v>
      </c>
      <c r="S96">
        <v>7.8392710900000004E-6</v>
      </c>
      <c r="T96">
        <v>7.7659650899999992E-6</v>
      </c>
      <c r="U96">
        <v>7.6798109900000008E-6</v>
      </c>
      <c r="V96">
        <v>7.5813461399999998E-6</v>
      </c>
      <c r="W96">
        <v>7.4714373000000004E-6</v>
      </c>
      <c r="X96">
        <v>7.3511069999999998E-6</v>
      </c>
      <c r="Y96">
        <v>7.2203867E-6</v>
      </c>
      <c r="Z96">
        <v>7.0785927899999998E-6</v>
      </c>
      <c r="AA96">
        <v>6.9250565299999996E-6</v>
      </c>
      <c r="AB96">
        <v>6.76299442E-6</v>
      </c>
      <c r="AC96">
        <v>6.5908893899999997E-6</v>
      </c>
      <c r="AD96">
        <v>6.4074091199999999E-6</v>
      </c>
      <c r="AE96">
        <v>6.21000496E-6</v>
      </c>
      <c r="AF96">
        <v>5.9959816900000001E-6</v>
      </c>
      <c r="AG96">
        <v>5.7637097399999997E-6</v>
      </c>
      <c r="AH96">
        <v>5.5123549699999999E-6</v>
      </c>
      <c r="AI96">
        <v>5.24092057E-6</v>
      </c>
      <c r="AJ96">
        <v>4.9484633000000004E-6</v>
      </c>
      <c r="AK96">
        <v>4.6342271900000002E-6</v>
      </c>
    </row>
    <row r="97" spans="1:37" x14ac:dyDescent="0.35">
      <c r="A97" t="s">
        <v>2188</v>
      </c>
      <c r="B97">
        <v>7.3804594999999999E-6</v>
      </c>
      <c r="C97">
        <v>7.4587563499999999E-6</v>
      </c>
      <c r="D97">
        <v>7.5272541999999998E-6</v>
      </c>
      <c r="E97">
        <v>7.6030641099999997E-6</v>
      </c>
      <c r="F97">
        <v>7.6800041399999995E-6</v>
      </c>
      <c r="G97">
        <v>7.7659550499999992E-6</v>
      </c>
      <c r="H97">
        <v>7.8694783500000002E-6</v>
      </c>
      <c r="I97">
        <v>7.9909607499999995E-6</v>
      </c>
      <c r="J97">
        <v>8.1318098700000002E-6</v>
      </c>
      <c r="K97">
        <v>8.2940668599999996E-6</v>
      </c>
      <c r="L97">
        <v>8.4796545099999998E-6</v>
      </c>
      <c r="M97">
        <v>8.6884607099999999E-6</v>
      </c>
      <c r="N97">
        <v>8.9156834600000006E-6</v>
      </c>
      <c r="O97">
        <v>9.1514202400000007E-6</v>
      </c>
      <c r="P97">
        <v>9.3925666100000003E-6</v>
      </c>
      <c r="Q97">
        <v>9.6371537200000005E-6</v>
      </c>
      <c r="R97">
        <v>9.8803898399999999E-6</v>
      </c>
      <c r="S97">
        <v>1.0125278600000001E-5</v>
      </c>
      <c r="T97">
        <v>1.03733862E-5</v>
      </c>
      <c r="U97">
        <v>1.06249991E-5</v>
      </c>
      <c r="V97">
        <v>1.0880445999999999E-5</v>
      </c>
      <c r="W97">
        <v>1.1140106899999999E-5</v>
      </c>
      <c r="X97">
        <v>1.14051207E-5</v>
      </c>
      <c r="Y97">
        <v>1.1676454799999999E-5</v>
      </c>
      <c r="Z97">
        <v>1.19545317E-5</v>
      </c>
      <c r="AA97">
        <v>1.22398904E-5</v>
      </c>
      <c r="AB97">
        <v>1.25332184E-5</v>
      </c>
      <c r="AC97">
        <v>1.2835778999999999E-5</v>
      </c>
      <c r="AD97">
        <v>1.3147968500000001E-5</v>
      </c>
      <c r="AE97">
        <v>1.34678419E-5</v>
      </c>
      <c r="AF97">
        <v>1.3792376299999999E-5</v>
      </c>
      <c r="AG97">
        <v>1.4118956399999999E-5</v>
      </c>
      <c r="AH97">
        <v>1.44457082E-5</v>
      </c>
      <c r="AI97">
        <v>1.4771161E-5</v>
      </c>
      <c r="AJ97">
        <v>1.50940416E-5</v>
      </c>
      <c r="AK97">
        <v>1.54131618E-5</v>
      </c>
    </row>
    <row r="98" spans="1:37" x14ac:dyDescent="0.35">
      <c r="A98" t="s">
        <v>2189</v>
      </c>
      <c r="B98">
        <v>9.8653974699999995E-8</v>
      </c>
      <c r="C98">
        <v>9.9758741399999994E-8</v>
      </c>
      <c r="D98">
        <v>1.00746458E-7</v>
      </c>
      <c r="E98">
        <v>1.01851224E-7</v>
      </c>
      <c r="F98">
        <v>1.02950667E-7</v>
      </c>
      <c r="G98">
        <v>1.04154667E-7</v>
      </c>
      <c r="H98">
        <v>1.05527193E-7</v>
      </c>
      <c r="I98">
        <v>1.0484982200000001E-7</v>
      </c>
      <c r="J98">
        <v>1.0412692E-7</v>
      </c>
      <c r="K98">
        <v>1.03969268E-7</v>
      </c>
      <c r="L98">
        <v>1.03966618E-7</v>
      </c>
      <c r="M98">
        <v>1.0379325899999999E-7</v>
      </c>
      <c r="N98">
        <v>1.03381669E-7</v>
      </c>
      <c r="O98">
        <v>1.02658381E-7</v>
      </c>
      <c r="P98">
        <v>1.01668031E-7</v>
      </c>
      <c r="Q98">
        <v>1.00430466E-7</v>
      </c>
      <c r="R98">
        <v>9.8833557999999995E-8</v>
      </c>
      <c r="S98">
        <v>9.7009773099999999E-8</v>
      </c>
      <c r="T98">
        <v>9.4964402600000002E-8</v>
      </c>
      <c r="U98">
        <v>9.2694416600000006E-8</v>
      </c>
      <c r="V98">
        <v>9.0203747800000001E-8</v>
      </c>
      <c r="W98">
        <v>8.7500083300000004E-8</v>
      </c>
      <c r="X98">
        <v>8.4592386199999995E-8</v>
      </c>
      <c r="Y98">
        <v>8.1477495500000006E-8</v>
      </c>
      <c r="Z98">
        <v>7.8143869800000003E-8</v>
      </c>
      <c r="AA98">
        <v>7.4580225699999998E-8</v>
      </c>
      <c r="AB98">
        <v>7.0815820899999994E-8</v>
      </c>
      <c r="AC98">
        <v>6.6826860099999997E-8</v>
      </c>
      <c r="AD98">
        <v>6.2591862299999996E-8</v>
      </c>
      <c r="AE98">
        <v>5.8078072400000002E-8</v>
      </c>
      <c r="AF98">
        <v>5.3253807099999998E-8</v>
      </c>
      <c r="AG98">
        <v>4.8099809800000003E-8</v>
      </c>
      <c r="AH98">
        <v>4.2605316200000002E-8</v>
      </c>
      <c r="AI98">
        <v>3.6759503799999997E-8</v>
      </c>
      <c r="AJ98">
        <v>3.0553870599999999E-8</v>
      </c>
      <c r="AK98">
        <v>2.39833934E-8</v>
      </c>
    </row>
    <row r="99" spans="1:37" x14ac:dyDescent="0.35">
      <c r="A99" t="s">
        <v>2190</v>
      </c>
      <c r="B99">
        <v>9.8653974699999995E-8</v>
      </c>
      <c r="C99">
        <v>9.9758741399999994E-8</v>
      </c>
      <c r="D99">
        <v>1.00746458E-7</v>
      </c>
      <c r="E99">
        <v>1.01851224E-7</v>
      </c>
      <c r="F99">
        <v>1.02950667E-7</v>
      </c>
      <c r="G99">
        <v>1.04154667E-7</v>
      </c>
      <c r="H99">
        <v>1.05577908E-7</v>
      </c>
      <c r="I99">
        <v>1.07226709E-7</v>
      </c>
      <c r="J99">
        <v>1.09123842E-7</v>
      </c>
      <c r="K99">
        <v>1.11299354E-7</v>
      </c>
      <c r="L99">
        <v>1.13781404E-7</v>
      </c>
      <c r="M99">
        <v>1.16570461E-7</v>
      </c>
      <c r="N99">
        <v>1.1960351700000001E-7</v>
      </c>
      <c r="O99">
        <v>1.22748568E-7</v>
      </c>
      <c r="P99">
        <v>1.2596438399999999E-7</v>
      </c>
      <c r="Q99">
        <v>1.29224768E-7</v>
      </c>
      <c r="R99">
        <v>1.32465564E-7</v>
      </c>
      <c r="S99">
        <v>1.3573015399999999E-7</v>
      </c>
      <c r="T99">
        <v>1.3904025700000001E-7</v>
      </c>
      <c r="U99">
        <v>1.4239942699999999E-7</v>
      </c>
      <c r="V99">
        <v>1.4581147599999999E-7</v>
      </c>
      <c r="W99">
        <v>1.4928091500000001E-7</v>
      </c>
      <c r="X99">
        <v>1.5282255200000001E-7</v>
      </c>
      <c r="Y99">
        <v>1.5644905E-7</v>
      </c>
      <c r="Z99">
        <v>1.60165866E-7</v>
      </c>
      <c r="AA99">
        <v>1.6398015100000001E-7</v>
      </c>
      <c r="AB99">
        <v>1.67901134E-7</v>
      </c>
      <c r="AC99">
        <v>1.7194585199999999E-7</v>
      </c>
      <c r="AD99">
        <v>1.7611977999999999E-7</v>
      </c>
      <c r="AE99">
        <v>1.80397096E-7</v>
      </c>
      <c r="AF99">
        <v>1.8473743599999999E-7</v>
      </c>
      <c r="AG99">
        <v>1.8910577000000001E-7</v>
      </c>
      <c r="AH99">
        <v>1.9347689800000001E-7</v>
      </c>
      <c r="AI99">
        <v>1.9783094500000001E-7</v>
      </c>
      <c r="AJ99">
        <v>2.0215063800000001E-7</v>
      </c>
      <c r="AK99">
        <v>2.0641982E-7</v>
      </c>
    </row>
    <row r="100" spans="1:37" x14ac:dyDescent="0.35">
      <c r="A100" t="s">
        <v>2191</v>
      </c>
      <c r="B100">
        <v>3.7693463600000001E-7</v>
      </c>
      <c r="C100">
        <v>3.8115569900000002E-7</v>
      </c>
      <c r="D100">
        <v>3.8492954000000002E-7</v>
      </c>
      <c r="E100">
        <v>3.8915059600000001E-7</v>
      </c>
      <c r="F100">
        <v>3.9335131799999998E-7</v>
      </c>
      <c r="G100">
        <v>3.9795153099999998E-7</v>
      </c>
      <c r="H100">
        <v>4.0319564299999998E-7</v>
      </c>
      <c r="I100">
        <v>3.9964451E-7</v>
      </c>
      <c r="J100">
        <v>3.9577057999999999E-7</v>
      </c>
      <c r="K100">
        <v>3.9397473099999998E-7</v>
      </c>
      <c r="L100">
        <v>3.9268848899999998E-7</v>
      </c>
      <c r="M100">
        <v>3.9067057800000002E-7</v>
      </c>
      <c r="N100">
        <v>3.8766343199999997E-7</v>
      </c>
      <c r="O100">
        <v>3.8339105800000002E-7</v>
      </c>
      <c r="P100">
        <v>3.7802149799999997E-7</v>
      </c>
      <c r="Q100">
        <v>3.71628496E-7</v>
      </c>
      <c r="R100">
        <v>3.6379871800000002E-7</v>
      </c>
      <c r="S100">
        <v>3.5502347799999998E-7</v>
      </c>
      <c r="T100">
        <v>3.4532067299999998E-7</v>
      </c>
      <c r="U100">
        <v>3.3467740399999998E-7</v>
      </c>
      <c r="V100">
        <v>3.2310567699999997E-7</v>
      </c>
      <c r="W100">
        <v>3.1062988100000001E-7</v>
      </c>
      <c r="X100">
        <v>2.9727709999999999E-7</v>
      </c>
      <c r="Y100">
        <v>2.83029718E-7</v>
      </c>
      <c r="Z100">
        <v>2.6784014299999998E-7</v>
      </c>
      <c r="AA100">
        <v>2.5166169899999999E-7</v>
      </c>
      <c r="AB100">
        <v>2.3458197900000001E-7</v>
      </c>
      <c r="AC100">
        <v>2.16504928E-7</v>
      </c>
      <c r="AD100">
        <v>1.97342681E-7</v>
      </c>
      <c r="AE100">
        <v>1.7697341899999999E-7</v>
      </c>
      <c r="AF100">
        <v>1.55284969E-7</v>
      </c>
      <c r="AG100">
        <v>1.32209492E-7</v>
      </c>
      <c r="AH100">
        <v>1.0770780099999999E-7</v>
      </c>
      <c r="AI100">
        <v>8.17411595E-8</v>
      </c>
      <c r="AJ100">
        <v>5.4273596899999999E-8</v>
      </c>
      <c r="AK100">
        <v>2.5211199499999999E-8</v>
      </c>
    </row>
    <row r="101" spans="1:37" x14ac:dyDescent="0.35">
      <c r="A101" t="s">
        <v>2192</v>
      </c>
      <c r="B101">
        <v>3.7693463600000001E-7</v>
      </c>
      <c r="C101">
        <v>3.8115569900000002E-7</v>
      </c>
      <c r="D101">
        <v>3.8492954000000002E-7</v>
      </c>
      <c r="E101">
        <v>3.8915059600000001E-7</v>
      </c>
      <c r="F101">
        <v>3.9335131799999998E-7</v>
      </c>
      <c r="G101">
        <v>3.9795153099999998E-7</v>
      </c>
      <c r="H101">
        <v>4.03389412E-7</v>
      </c>
      <c r="I101">
        <v>4.0968911000000001E-7</v>
      </c>
      <c r="J101">
        <v>4.1693762499999999E-7</v>
      </c>
      <c r="K101">
        <v>4.2524976699999997E-7</v>
      </c>
      <c r="L101">
        <v>4.3473312399999998E-7</v>
      </c>
      <c r="M101">
        <v>4.4538948000000001E-7</v>
      </c>
      <c r="N101">
        <v>4.5697810700000002E-7</v>
      </c>
      <c r="O101">
        <v>4.6899463900000001E-7</v>
      </c>
      <c r="P101">
        <v>4.8128154800000004E-7</v>
      </c>
      <c r="Q101">
        <v>4.9373874199999996E-7</v>
      </c>
      <c r="R101">
        <v>5.0612109499999998E-7</v>
      </c>
      <c r="S101">
        <v>5.1859435699999996E-7</v>
      </c>
      <c r="T101">
        <v>5.3124151700000003E-7</v>
      </c>
      <c r="U101">
        <v>5.4407614799999999E-7</v>
      </c>
      <c r="V101">
        <v>5.5711281900000005E-7</v>
      </c>
      <c r="W101">
        <v>5.7036876699999997E-7</v>
      </c>
      <c r="X101">
        <v>5.8390056299999996E-7</v>
      </c>
      <c r="Y101">
        <v>5.9775659500000001E-7</v>
      </c>
      <c r="Z101">
        <v>6.1195771300000005E-7</v>
      </c>
      <c r="AA101">
        <v>6.2653123699999997E-7</v>
      </c>
      <c r="AB101">
        <v>6.4151243000000001E-7</v>
      </c>
      <c r="AC101">
        <v>6.5696638699999996E-7</v>
      </c>
      <c r="AD101">
        <v>6.7291402900000001E-7</v>
      </c>
      <c r="AE101">
        <v>6.8925669100000003E-7</v>
      </c>
      <c r="AF101">
        <v>7.0584015000000004E-7</v>
      </c>
      <c r="AG101">
        <v>7.2253057300000001E-7</v>
      </c>
      <c r="AH101">
        <v>7.3923166800000005E-7</v>
      </c>
      <c r="AI101">
        <v>7.55867503E-7</v>
      </c>
      <c r="AJ101">
        <v>7.7237207700000004E-7</v>
      </c>
      <c r="AK101">
        <v>7.8868365899999998E-7</v>
      </c>
    </row>
    <row r="102" spans="1:37" x14ac:dyDescent="0.35">
      <c r="A102" t="s">
        <v>2193</v>
      </c>
      <c r="B102">
        <v>4.5810222979999997</v>
      </c>
      <c r="C102">
        <v>4.6323223530000002</v>
      </c>
      <c r="D102">
        <v>4.6781871590000002</v>
      </c>
      <c r="E102">
        <v>4.7294871169999997</v>
      </c>
      <c r="F102">
        <v>4.7805399529999999</v>
      </c>
      <c r="G102">
        <v>4.8364479720000002</v>
      </c>
      <c r="H102">
        <v>4.9001815200000003</v>
      </c>
      <c r="I102">
        <v>4.861599247</v>
      </c>
      <c r="J102">
        <v>4.8198006019999999</v>
      </c>
      <c r="K102">
        <v>4.8036451979999999</v>
      </c>
      <c r="L102">
        <v>4.7940756899999997</v>
      </c>
      <c r="M102">
        <v>4.7759913269999998</v>
      </c>
      <c r="N102">
        <v>4.7462598229999999</v>
      </c>
      <c r="O102">
        <v>4.7015045469999999</v>
      </c>
      <c r="P102">
        <v>4.6437796589999998</v>
      </c>
      <c r="Q102">
        <v>4.5739913139999997</v>
      </c>
      <c r="R102">
        <v>4.4870444359999997</v>
      </c>
      <c r="S102">
        <v>4.3889804620000001</v>
      </c>
      <c r="T102">
        <v>4.2800279090000002</v>
      </c>
      <c r="U102">
        <v>4.1600362469999999</v>
      </c>
      <c r="V102">
        <v>4.0291657150000004</v>
      </c>
      <c r="W102">
        <v>3.8877363190000001</v>
      </c>
      <c r="X102">
        <v>3.7361111899999999</v>
      </c>
      <c r="Y102">
        <v>3.574102457</v>
      </c>
      <c r="Z102">
        <v>3.4011481880000001</v>
      </c>
      <c r="AA102">
        <v>3.216697903</v>
      </c>
      <c r="AB102">
        <v>3.0219308630000001</v>
      </c>
      <c r="AC102">
        <v>2.8157037819999999</v>
      </c>
      <c r="AD102">
        <v>2.5969758980000002</v>
      </c>
      <c r="AE102">
        <v>2.3642503339999998</v>
      </c>
      <c r="AF102">
        <v>2.1161209830000001</v>
      </c>
      <c r="AG102">
        <v>1.8517355600000001</v>
      </c>
      <c r="AH102">
        <v>1.570608142</v>
      </c>
      <c r="AI102">
        <v>1.2722714239999999</v>
      </c>
      <c r="AJ102">
        <v>0.95637065860000003</v>
      </c>
      <c r="AK102">
        <v>0.62256943490000005</v>
      </c>
    </row>
    <row r="103" spans="1:37" x14ac:dyDescent="0.35">
      <c r="A103" t="s">
        <v>2194</v>
      </c>
      <c r="B103">
        <v>4.5810222979999997</v>
      </c>
      <c r="C103">
        <v>4.6323223530000002</v>
      </c>
      <c r="D103">
        <v>4.6781871590000002</v>
      </c>
      <c r="E103">
        <v>4.7294871169999997</v>
      </c>
      <c r="F103">
        <v>4.7805399529999999</v>
      </c>
      <c r="G103">
        <v>4.8364479720000002</v>
      </c>
      <c r="H103">
        <v>4.9025364570000001</v>
      </c>
      <c r="I103">
        <v>4.979098918</v>
      </c>
      <c r="J103">
        <v>5.067192683</v>
      </c>
      <c r="K103">
        <v>5.1682130930000003</v>
      </c>
      <c r="L103">
        <v>5.2834676939999996</v>
      </c>
      <c r="M103">
        <v>5.4129781850000001</v>
      </c>
      <c r="N103">
        <v>5.5538188860000002</v>
      </c>
      <c r="O103">
        <v>5.6998600750000001</v>
      </c>
      <c r="P103">
        <v>5.8491872540000003</v>
      </c>
      <c r="Q103">
        <v>6.000583958</v>
      </c>
      <c r="R103">
        <v>6.151071119</v>
      </c>
      <c r="S103">
        <v>6.3026631420000001</v>
      </c>
      <c r="T103">
        <v>6.4563686149999997</v>
      </c>
      <c r="U103">
        <v>6.6123524820000004</v>
      </c>
      <c r="V103">
        <v>6.7707918280000001</v>
      </c>
      <c r="W103">
        <v>6.9318961269999999</v>
      </c>
      <c r="X103">
        <v>7.0963529090000002</v>
      </c>
      <c r="Y103">
        <v>7.2647502380000004</v>
      </c>
      <c r="Z103">
        <v>7.4373415300000003</v>
      </c>
      <c r="AA103">
        <v>7.6144588129999997</v>
      </c>
      <c r="AB103">
        <v>7.7965306459999999</v>
      </c>
      <c r="AC103">
        <v>7.9843481440000001</v>
      </c>
      <c r="AD103">
        <v>8.1781655799999999</v>
      </c>
      <c r="AE103">
        <v>8.3767838339999994</v>
      </c>
      <c r="AF103">
        <v>8.5783285849999995</v>
      </c>
      <c r="AG103">
        <v>8.7811733099999998</v>
      </c>
      <c r="AH103">
        <v>8.9841477510000001</v>
      </c>
      <c r="AI103">
        <v>9.1863290460000009</v>
      </c>
      <c r="AJ103">
        <v>9.3869151009999996</v>
      </c>
      <c r="AK103">
        <v>9.5851556420000001</v>
      </c>
    </row>
    <row r="104" spans="1:37" x14ac:dyDescent="0.35">
      <c r="A104" t="s">
        <v>2195</v>
      </c>
      <c r="B104">
        <v>3.5133233999999998E-7</v>
      </c>
      <c r="C104">
        <v>3.5526668600000003E-7</v>
      </c>
      <c r="D104">
        <v>3.5878418300000002E-7</v>
      </c>
      <c r="E104">
        <v>3.6271851500000002E-7</v>
      </c>
      <c r="F104">
        <v>3.66633898E-7</v>
      </c>
      <c r="G104">
        <v>3.7092164100000001E-7</v>
      </c>
      <c r="H104">
        <v>3.7580955099999999E-7</v>
      </c>
      <c r="I104">
        <v>4.7217418600000002E-7</v>
      </c>
      <c r="J104">
        <v>5.8562278700000002E-7</v>
      </c>
      <c r="K104">
        <v>7.1017892199999998E-7</v>
      </c>
      <c r="L104">
        <v>8.4384290599999997E-7</v>
      </c>
      <c r="M104">
        <v>9.8494839400000009E-7</v>
      </c>
      <c r="N104">
        <v>1.13317916E-6</v>
      </c>
      <c r="O104">
        <v>1.2878003200000001E-6</v>
      </c>
      <c r="P104">
        <v>1.4492664599999999E-6</v>
      </c>
      <c r="Q104">
        <v>1.61790525E-6</v>
      </c>
      <c r="R104">
        <v>1.79178303E-6</v>
      </c>
      <c r="S104">
        <v>1.9729484599999998E-6</v>
      </c>
      <c r="T104">
        <v>2.1616906000000002E-6</v>
      </c>
      <c r="U104">
        <v>2.3581606999999999E-6</v>
      </c>
      <c r="V104">
        <v>2.56270799E-6</v>
      </c>
      <c r="W104">
        <v>2.7758971200000001E-6</v>
      </c>
      <c r="X104">
        <v>2.99852289E-6</v>
      </c>
      <c r="Y104">
        <v>3.2311684100000001E-6</v>
      </c>
      <c r="Z104">
        <v>3.4741767499999999E-6</v>
      </c>
      <c r="AA104">
        <v>3.7279026299999999E-6</v>
      </c>
      <c r="AB104">
        <v>3.9949967900000003E-6</v>
      </c>
      <c r="AC104">
        <v>4.2759484799999997E-6</v>
      </c>
      <c r="AD104">
        <v>4.57133585E-6</v>
      </c>
      <c r="AE104">
        <v>4.8807652999999998E-6</v>
      </c>
      <c r="AF104">
        <v>5.20329101E-6</v>
      </c>
      <c r="AG104">
        <v>5.5383612000000001E-6</v>
      </c>
      <c r="AH104">
        <v>5.8858711100000003E-6</v>
      </c>
      <c r="AI104">
        <v>6.2453604300000002E-6</v>
      </c>
      <c r="AJ104">
        <v>6.6161073300000002E-6</v>
      </c>
      <c r="AK104">
        <v>6.9972189000000001E-6</v>
      </c>
    </row>
    <row r="105" spans="1:37" x14ac:dyDescent="0.35">
      <c r="A105" t="s">
        <v>2196</v>
      </c>
      <c r="B105">
        <v>3.5133233999999998E-7</v>
      </c>
      <c r="C105">
        <v>3.5526668600000003E-7</v>
      </c>
      <c r="D105">
        <v>3.5878418300000002E-7</v>
      </c>
      <c r="E105">
        <v>3.6271851500000002E-7</v>
      </c>
      <c r="F105">
        <v>3.66633898E-7</v>
      </c>
      <c r="G105">
        <v>3.7092164100000001E-7</v>
      </c>
      <c r="H105">
        <v>3.7599016000000002E-7</v>
      </c>
      <c r="I105">
        <v>3.8186196199999998E-7</v>
      </c>
      <c r="J105">
        <v>3.8861813700000001E-7</v>
      </c>
      <c r="K105">
        <v>3.9636569800000001E-7</v>
      </c>
      <c r="L105">
        <v>4.0520492300000002E-7</v>
      </c>
      <c r="M105">
        <v>4.15137476E-7</v>
      </c>
      <c r="N105">
        <v>4.2593897700000001E-7</v>
      </c>
      <c r="O105">
        <v>4.3713931999999998E-7</v>
      </c>
      <c r="P105">
        <v>4.4859167600000001E-7</v>
      </c>
      <c r="Q105">
        <v>4.6020275099999998E-7</v>
      </c>
      <c r="R105">
        <v>4.71744069E-7</v>
      </c>
      <c r="S105">
        <v>4.8337012100000004E-7</v>
      </c>
      <c r="T105">
        <v>4.9515825900000003E-7</v>
      </c>
      <c r="U105">
        <v>5.0712113299999998E-7</v>
      </c>
      <c r="V105">
        <v>5.1927232400000003E-7</v>
      </c>
      <c r="W105">
        <v>5.3162789900000001E-7</v>
      </c>
      <c r="X105">
        <v>5.4424058399999996E-7</v>
      </c>
      <c r="Y105">
        <v>5.5715548200000002E-7</v>
      </c>
      <c r="Z105">
        <v>5.7039202799999996E-7</v>
      </c>
      <c r="AA105">
        <v>5.8397568500000004E-7</v>
      </c>
      <c r="AB105">
        <v>5.9793932100000004E-7</v>
      </c>
      <c r="AC105">
        <v>6.1234360899999995E-7</v>
      </c>
      <c r="AD105">
        <v>6.2720805099999999E-7</v>
      </c>
      <c r="AE105">
        <v>6.4244068099999996E-7</v>
      </c>
      <c r="AF105">
        <v>6.5789775199999998E-7</v>
      </c>
      <c r="AG105">
        <v>6.7345452199999998E-7</v>
      </c>
      <c r="AH105">
        <v>6.8902123999999996E-7</v>
      </c>
      <c r="AI105">
        <v>7.0452712900000004E-7</v>
      </c>
      <c r="AJ105">
        <v>7.1991067399999995E-7</v>
      </c>
      <c r="AK105">
        <v>7.3511433399999997E-7</v>
      </c>
    </row>
    <row r="106" spans="1:37" x14ac:dyDescent="0.35">
      <c r="A106" t="s">
        <v>2197</v>
      </c>
      <c r="B106">
        <v>9.9943715100000005E-8</v>
      </c>
      <c r="C106">
        <v>1.01062921E-7</v>
      </c>
      <c r="D106">
        <v>1.02063545E-7</v>
      </c>
      <c r="E106">
        <v>1.03182747E-7</v>
      </c>
      <c r="F106">
        <v>1.04296558E-7</v>
      </c>
      <c r="G106">
        <v>1.05516295E-7</v>
      </c>
      <c r="H106">
        <v>1.06906762E-7</v>
      </c>
      <c r="I106">
        <v>2.0509169999999999E-7</v>
      </c>
      <c r="J106">
        <v>3.25267941E-7</v>
      </c>
      <c r="K106">
        <v>4.5540910099999999E-7</v>
      </c>
      <c r="L106">
        <v>5.93581372E-7</v>
      </c>
      <c r="M106">
        <v>7.3907654099999997E-7</v>
      </c>
      <c r="N106">
        <v>8.91976798E-7</v>
      </c>
      <c r="O106">
        <v>1.0519039800000001E-6</v>
      </c>
      <c r="P106">
        <v>1.2193368399999999E-6</v>
      </c>
      <c r="Q106">
        <v>1.39464892E-6</v>
      </c>
      <c r="R106">
        <v>1.57621358E-6</v>
      </c>
      <c r="S106">
        <v>1.7658220799999999E-6</v>
      </c>
      <c r="T106">
        <v>1.9637795100000002E-6</v>
      </c>
      <c r="U106">
        <v>2.1702611000000001E-6</v>
      </c>
      <c r="V106">
        <v>2.38561943E-6</v>
      </c>
      <c r="W106">
        <v>2.6104131399999998E-6</v>
      </c>
      <c r="X106">
        <v>2.84543014E-6</v>
      </c>
      <c r="Y106">
        <v>3.091272E-6</v>
      </c>
      <c r="Z106">
        <v>3.34831618E-6</v>
      </c>
      <c r="AA106">
        <v>3.6169512800000001E-6</v>
      </c>
      <c r="AB106">
        <v>3.8998078800000001E-6</v>
      </c>
      <c r="AC106">
        <v>4.19744536E-6</v>
      </c>
      <c r="AD106">
        <v>4.5105085000000002E-6</v>
      </c>
      <c r="AE106">
        <v>4.8386785500000003E-6</v>
      </c>
      <c r="AF106">
        <v>5.1810698499999999E-6</v>
      </c>
      <c r="AG106">
        <v>5.5371677100000001E-6</v>
      </c>
      <c r="AH106">
        <v>5.9068928500000003E-6</v>
      </c>
      <c r="AI106">
        <v>6.2898031599999999E-6</v>
      </c>
      <c r="AJ106">
        <v>6.6851834599999997E-6</v>
      </c>
      <c r="AK106">
        <v>7.0921345700000001E-6</v>
      </c>
    </row>
    <row r="107" spans="1:37" x14ac:dyDescent="0.35">
      <c r="A107" t="s">
        <v>2198</v>
      </c>
      <c r="B107">
        <v>9.9943715100000005E-8</v>
      </c>
      <c r="C107">
        <v>1.01062921E-7</v>
      </c>
      <c r="D107">
        <v>1.02063545E-7</v>
      </c>
      <c r="E107">
        <v>1.03182747E-7</v>
      </c>
      <c r="F107">
        <v>1.04296558E-7</v>
      </c>
      <c r="G107">
        <v>1.05516295E-7</v>
      </c>
      <c r="H107">
        <v>1.0695814E-7</v>
      </c>
      <c r="I107">
        <v>1.0862849499999999E-7</v>
      </c>
      <c r="J107">
        <v>1.10550428E-7</v>
      </c>
      <c r="K107">
        <v>1.12754381E-7</v>
      </c>
      <c r="L107">
        <v>1.1526888E-7</v>
      </c>
      <c r="M107">
        <v>1.1809439999999999E-7</v>
      </c>
      <c r="N107">
        <v>1.2116710899999999E-7</v>
      </c>
      <c r="O107">
        <v>1.24353277E-7</v>
      </c>
      <c r="P107">
        <v>1.2761113600000001E-7</v>
      </c>
      <c r="Q107">
        <v>1.30914145E-7</v>
      </c>
      <c r="R107">
        <v>1.3419731000000001E-7</v>
      </c>
      <c r="S107">
        <v>1.3750458E-7</v>
      </c>
      <c r="T107">
        <v>1.4085795900000001E-7</v>
      </c>
      <c r="U107">
        <v>1.44261045E-7</v>
      </c>
      <c r="V107">
        <v>1.47717701E-7</v>
      </c>
      <c r="W107">
        <v>1.5123249799999999E-7</v>
      </c>
      <c r="X107">
        <v>1.54820437E-7</v>
      </c>
      <c r="Y107">
        <v>1.58494345E-7</v>
      </c>
      <c r="Z107">
        <v>1.62259753E-7</v>
      </c>
      <c r="AA107">
        <v>1.6612390400000001E-7</v>
      </c>
      <c r="AB107">
        <v>1.70096148E-7</v>
      </c>
      <c r="AC107">
        <v>1.74193744E-7</v>
      </c>
      <c r="AD107">
        <v>1.7842224E-7</v>
      </c>
      <c r="AE107">
        <v>1.82755476E-7</v>
      </c>
      <c r="AF107">
        <v>1.8715255799999999E-7</v>
      </c>
      <c r="AG107">
        <v>1.91578001E-7</v>
      </c>
      <c r="AH107">
        <v>1.9600627500000001E-7</v>
      </c>
      <c r="AI107">
        <v>2.00417244E-7</v>
      </c>
      <c r="AJ107">
        <v>2.0479341E-7</v>
      </c>
      <c r="AK107">
        <v>2.0911840399999999E-7</v>
      </c>
    </row>
    <row r="108" spans="1:37" x14ac:dyDescent="0.35">
      <c r="A108" t="s">
        <v>2199</v>
      </c>
      <c r="B108">
        <v>1.0123708999999999E-6</v>
      </c>
      <c r="C108">
        <v>1.0237077899999999E-6</v>
      </c>
      <c r="D108">
        <v>1.0338435300000001E-6</v>
      </c>
      <c r="E108">
        <v>1.0451803799999999E-6</v>
      </c>
      <c r="F108">
        <v>1.0564626299999999E-6</v>
      </c>
      <c r="G108">
        <v>1.06881785E-6</v>
      </c>
      <c r="H108">
        <v>1.08290245E-6</v>
      </c>
      <c r="I108">
        <v>1.10654824E-6</v>
      </c>
      <c r="J108">
        <v>1.1345230699999999E-6</v>
      </c>
      <c r="K108">
        <v>1.1709259800000001E-6</v>
      </c>
      <c r="L108">
        <v>1.21155814E-6</v>
      </c>
      <c r="M108">
        <v>1.2529688299999999E-6</v>
      </c>
      <c r="N108">
        <v>1.29444901E-6</v>
      </c>
      <c r="O108">
        <v>1.3350939799999999E-6</v>
      </c>
      <c r="P108">
        <v>1.3754418E-6</v>
      </c>
      <c r="Q108">
        <v>1.4157636900000001E-6</v>
      </c>
      <c r="R108">
        <v>1.45442978E-6</v>
      </c>
      <c r="S108">
        <v>1.4932725599999999E-6</v>
      </c>
      <c r="T108">
        <v>1.5324219900000001E-6</v>
      </c>
      <c r="U108">
        <v>1.5718910699999999E-6</v>
      </c>
      <c r="V108">
        <v>1.61181856E-6</v>
      </c>
      <c r="W108">
        <v>1.65244471E-6</v>
      </c>
      <c r="X108">
        <v>1.6940927800000001E-6</v>
      </c>
      <c r="Y108">
        <v>1.73691068E-6</v>
      </c>
      <c r="Z108">
        <v>1.78089634E-6</v>
      </c>
      <c r="AA108">
        <v>1.8260538500000001E-6</v>
      </c>
      <c r="AB108">
        <v>1.87346261E-6</v>
      </c>
      <c r="AC108">
        <v>1.9230533199999999E-6</v>
      </c>
      <c r="AD108">
        <v>1.9748049200000002E-6</v>
      </c>
      <c r="AE108">
        <v>2.0282948299999998E-6</v>
      </c>
      <c r="AF108">
        <v>2.0829404900000001E-6</v>
      </c>
      <c r="AG108">
        <v>2.1383933499999999E-6</v>
      </c>
      <c r="AH108">
        <v>2.1945187999999999E-6</v>
      </c>
      <c r="AI108">
        <v>2.25107166E-6</v>
      </c>
      <c r="AJ108">
        <v>2.3077468499999999E-6</v>
      </c>
      <c r="AK108">
        <v>2.3642193999999998E-6</v>
      </c>
    </row>
    <row r="109" spans="1:37" x14ac:dyDescent="0.35">
      <c r="A109" t="s">
        <v>2200</v>
      </c>
      <c r="B109">
        <v>1.0123708999999999E-6</v>
      </c>
      <c r="C109">
        <v>1.0237077899999999E-6</v>
      </c>
      <c r="D109">
        <v>1.0338435300000001E-6</v>
      </c>
      <c r="E109">
        <v>1.0451803799999999E-6</v>
      </c>
      <c r="F109">
        <v>1.0564626299999999E-6</v>
      </c>
      <c r="G109">
        <v>1.06881785E-6</v>
      </c>
      <c r="H109">
        <v>1.0834228800000001E-6</v>
      </c>
      <c r="I109">
        <v>1.10034259E-6</v>
      </c>
      <c r="J109">
        <v>1.1198106399999999E-6</v>
      </c>
      <c r="K109">
        <v>1.1421353900000001E-6</v>
      </c>
      <c r="L109">
        <v>1.1676057800000001E-6</v>
      </c>
      <c r="M109">
        <v>1.1962266299999999E-6</v>
      </c>
      <c r="N109">
        <v>1.2273513600000001E-6</v>
      </c>
      <c r="O109">
        <v>1.2596253600000001E-6</v>
      </c>
      <c r="P109">
        <v>1.2926255500000001E-6</v>
      </c>
      <c r="Q109">
        <v>1.3260830799999999E-6</v>
      </c>
      <c r="R109">
        <v>1.35933961E-6</v>
      </c>
      <c r="S109">
        <v>1.3928403099999999E-6</v>
      </c>
      <c r="T109">
        <v>1.42680805E-6</v>
      </c>
      <c r="U109">
        <v>1.4612793E-6</v>
      </c>
      <c r="V109">
        <v>1.4962932000000001E-6</v>
      </c>
      <c r="W109">
        <v>1.5318960200000001E-6</v>
      </c>
      <c r="X109">
        <v>1.56823972E-6</v>
      </c>
      <c r="Y109">
        <v>1.6054542399999999E-6</v>
      </c>
      <c r="Z109">
        <v>1.6435955999999999E-6</v>
      </c>
      <c r="AA109">
        <v>1.6827371699999999E-6</v>
      </c>
      <c r="AB109">
        <v>1.72297366E-6</v>
      </c>
      <c r="AC109">
        <v>1.7644798899999999E-6</v>
      </c>
      <c r="AD109">
        <v>1.80731207E-6</v>
      </c>
      <c r="AE109">
        <v>1.8512051799999999E-6</v>
      </c>
      <c r="AF109">
        <v>1.89574503E-6</v>
      </c>
      <c r="AG109">
        <v>1.9405721599999999E-6</v>
      </c>
      <c r="AH109">
        <v>1.9854279599999999E-6</v>
      </c>
      <c r="AI109">
        <v>2.0301084800000001E-6</v>
      </c>
      <c r="AJ109">
        <v>2.0744364600000001E-6</v>
      </c>
      <c r="AK109">
        <v>2.1182460999999998E-6</v>
      </c>
    </row>
    <row r="110" spans="1:37" x14ac:dyDescent="0.35">
      <c r="A110" t="s">
        <v>2201</v>
      </c>
      <c r="B110">
        <v>0.33459365330000002</v>
      </c>
      <c r="C110">
        <v>0.33864115369999997</v>
      </c>
      <c r="D110">
        <v>0.34246684509999997</v>
      </c>
      <c r="E110">
        <v>0.34641358319999999</v>
      </c>
      <c r="F110">
        <v>0.3502149256</v>
      </c>
      <c r="G110">
        <v>0.35418572459999997</v>
      </c>
      <c r="H110">
        <v>0.35849291649999998</v>
      </c>
      <c r="I110">
        <v>0.37603375589999999</v>
      </c>
      <c r="J110">
        <v>0.39588756650000001</v>
      </c>
      <c r="K110">
        <v>0.41849941829999998</v>
      </c>
      <c r="L110">
        <v>0.44317433270000001</v>
      </c>
      <c r="M110">
        <v>0.46919834189999998</v>
      </c>
      <c r="N110">
        <v>0.49638681400000001</v>
      </c>
      <c r="O110">
        <v>0.52439179120000001</v>
      </c>
      <c r="P110">
        <v>0.55330037929999998</v>
      </c>
      <c r="Q110">
        <v>0.58318594280000002</v>
      </c>
      <c r="R110">
        <v>0.61375730360000003</v>
      </c>
      <c r="S110">
        <v>0.64542932320000002</v>
      </c>
      <c r="T110">
        <v>0.67826423250000001</v>
      </c>
      <c r="U110">
        <v>0.71230527870000004</v>
      </c>
      <c r="V110">
        <v>0.74763603369999998</v>
      </c>
      <c r="W110">
        <v>0.78437795710000002</v>
      </c>
      <c r="X110">
        <v>0.82269559830000005</v>
      </c>
      <c r="Y110">
        <v>0.86269451249999995</v>
      </c>
      <c r="Z110">
        <v>0.90442149780000003</v>
      </c>
      <c r="AA110">
        <v>0.94792775630000004</v>
      </c>
      <c r="AB110">
        <v>0.99370496190000002</v>
      </c>
      <c r="AC110">
        <v>1.0418501099999999</v>
      </c>
      <c r="AD110">
        <v>1.092448044</v>
      </c>
      <c r="AE110">
        <v>1.1453727650000001</v>
      </c>
      <c r="AF110">
        <v>1.2003929550000001</v>
      </c>
      <c r="AG110">
        <v>1.2573698579999999</v>
      </c>
      <c r="AH110">
        <v>1.3162615600000001</v>
      </c>
      <c r="AI110">
        <v>1.376958879</v>
      </c>
      <c r="AJ110">
        <v>1.439300585</v>
      </c>
      <c r="AK110">
        <v>1.503078302</v>
      </c>
    </row>
    <row r="111" spans="1:37" x14ac:dyDescent="0.35">
      <c r="A111" t="s">
        <v>2202</v>
      </c>
      <c r="B111">
        <v>0.33459365330000002</v>
      </c>
      <c r="C111">
        <v>0.33864115369999997</v>
      </c>
      <c r="D111">
        <v>0.34246684509999997</v>
      </c>
      <c r="E111">
        <v>0.34641358319999999</v>
      </c>
      <c r="F111">
        <v>0.3502149256</v>
      </c>
      <c r="G111">
        <v>0.35418572459999997</v>
      </c>
      <c r="H111">
        <v>0.35841533720000002</v>
      </c>
      <c r="I111">
        <v>0.36284280260000001</v>
      </c>
      <c r="J111">
        <v>0.36749743060000001</v>
      </c>
      <c r="K111">
        <v>0.37245345540000002</v>
      </c>
      <c r="L111">
        <v>0.37779962490000002</v>
      </c>
      <c r="M111">
        <v>0.3835756461</v>
      </c>
      <c r="N111">
        <v>0.38967682939999998</v>
      </c>
      <c r="O111">
        <v>0.39583040460000002</v>
      </c>
      <c r="P111">
        <v>0.40202035159999999</v>
      </c>
      <c r="Q111">
        <v>0.40827334459999998</v>
      </c>
      <c r="R111">
        <v>0.4145751755</v>
      </c>
      <c r="S111">
        <v>0.4211764127</v>
      </c>
      <c r="T111">
        <v>0.42815070919999998</v>
      </c>
      <c r="U111">
        <v>0.43547504390000003</v>
      </c>
      <c r="V111">
        <v>0.44311756899999999</v>
      </c>
      <c r="W111">
        <v>0.45105977419999999</v>
      </c>
      <c r="X111">
        <v>0.45931751269999999</v>
      </c>
      <c r="Y111">
        <v>0.46790670979999999</v>
      </c>
      <c r="Z111">
        <v>0.47682746120000002</v>
      </c>
      <c r="AA111">
        <v>0.4860842306</v>
      </c>
      <c r="AB111">
        <v>0.49568886849999999</v>
      </c>
      <c r="AC111">
        <v>0.50567669550000005</v>
      </c>
      <c r="AD111">
        <v>0.51605686500000003</v>
      </c>
      <c r="AE111">
        <v>0.52675973939999998</v>
      </c>
      <c r="AF111">
        <v>0.53767759979999996</v>
      </c>
      <c r="AG111">
        <v>0.54871589379999997</v>
      </c>
      <c r="AH111">
        <v>0.55980573619999996</v>
      </c>
      <c r="AI111">
        <v>0.57089262740000002</v>
      </c>
      <c r="AJ111">
        <v>0.58192904400000001</v>
      </c>
      <c r="AK111">
        <v>0.59287036380000002</v>
      </c>
    </row>
    <row r="112" spans="1:37" x14ac:dyDescent="0.35">
      <c r="A112" t="s">
        <v>2203</v>
      </c>
      <c r="B112">
        <v>1.23970777E-8</v>
      </c>
      <c r="C112">
        <v>1.25508138E-8</v>
      </c>
      <c r="D112">
        <v>1.26971052E-8</v>
      </c>
      <c r="E112">
        <v>1.28655256E-8</v>
      </c>
      <c r="F112">
        <v>1.30241463E-8</v>
      </c>
      <c r="G112">
        <v>1.3189718400000001E-8</v>
      </c>
      <c r="H112">
        <v>1.33722677E-8</v>
      </c>
      <c r="I112">
        <v>1.3618060199999999E-8</v>
      </c>
      <c r="J112">
        <v>1.3911043E-8</v>
      </c>
      <c r="K112">
        <v>1.4304055E-8</v>
      </c>
      <c r="L112">
        <v>1.4743245800000001E-8</v>
      </c>
      <c r="M112">
        <v>1.5179729699999999E-8</v>
      </c>
      <c r="N112">
        <v>1.5606337999999999E-8</v>
      </c>
      <c r="O112">
        <v>1.6013331399999999E-8</v>
      </c>
      <c r="P112">
        <v>1.6408083E-8</v>
      </c>
      <c r="Q112">
        <v>1.6794426000000001E-8</v>
      </c>
      <c r="R112">
        <v>1.71562868E-8</v>
      </c>
      <c r="S112">
        <v>1.7514693700000002E-8</v>
      </c>
      <c r="T112">
        <v>1.7870580099999999E-8</v>
      </c>
      <c r="U112">
        <v>1.8223660599999999E-8</v>
      </c>
      <c r="V112">
        <v>1.8575217799999999E-8</v>
      </c>
      <c r="W112">
        <v>1.8927737200000001E-8</v>
      </c>
      <c r="X112">
        <v>1.9284640000000001E-8</v>
      </c>
      <c r="Y112">
        <v>1.9647314600000002E-8</v>
      </c>
      <c r="Z112">
        <v>2.0015440999999999E-8</v>
      </c>
      <c r="AA112">
        <v>2.03887839E-8</v>
      </c>
      <c r="AB112">
        <v>2.0779023299999999E-8</v>
      </c>
      <c r="AC112">
        <v>2.1184863699999999E-8</v>
      </c>
      <c r="AD112">
        <v>2.1605577300000001E-8</v>
      </c>
      <c r="AE112">
        <v>2.2036083100000001E-8</v>
      </c>
      <c r="AF112">
        <v>2.24697016E-8</v>
      </c>
      <c r="AG112">
        <v>2.29024276E-8</v>
      </c>
      <c r="AH112">
        <v>2.33326324E-8</v>
      </c>
      <c r="AI112">
        <v>2.3757565600000001E-8</v>
      </c>
      <c r="AJ112">
        <v>2.4173919900000001E-8</v>
      </c>
      <c r="AK112">
        <v>2.4578269699999998E-8</v>
      </c>
    </row>
    <row r="113" spans="1:37" x14ac:dyDescent="0.35">
      <c r="A113" t="s">
        <v>2204</v>
      </c>
      <c r="B113">
        <v>1.23970777E-8</v>
      </c>
      <c r="C113">
        <v>1.25508138E-8</v>
      </c>
      <c r="D113">
        <v>1.26971052E-8</v>
      </c>
      <c r="E113">
        <v>1.28655256E-8</v>
      </c>
      <c r="F113">
        <v>1.30241463E-8</v>
      </c>
      <c r="G113">
        <v>1.3189718400000001E-8</v>
      </c>
      <c r="H113">
        <v>1.3378565100000001E-8</v>
      </c>
      <c r="I113">
        <v>1.35929709E-8</v>
      </c>
      <c r="J113">
        <v>1.3837142999999999E-8</v>
      </c>
      <c r="K113">
        <v>1.4115409899999999E-8</v>
      </c>
      <c r="L113">
        <v>1.4431706700000001E-8</v>
      </c>
      <c r="M113">
        <v>1.4786353099999999E-8</v>
      </c>
      <c r="N113">
        <v>1.5171541200000001E-8</v>
      </c>
      <c r="O113">
        <v>1.5570658400000001E-8</v>
      </c>
      <c r="P113">
        <v>1.5978563099999998E-8</v>
      </c>
      <c r="Q113">
        <v>1.63919895E-8</v>
      </c>
      <c r="R113">
        <v>1.6802990399999999E-8</v>
      </c>
      <c r="S113">
        <v>1.72170939E-8</v>
      </c>
      <c r="T113">
        <v>1.76370545E-8</v>
      </c>
      <c r="U113">
        <v>1.8063300699999999E-8</v>
      </c>
      <c r="V113">
        <v>1.84962889E-8</v>
      </c>
      <c r="W113">
        <v>1.89365662E-8</v>
      </c>
      <c r="X113">
        <v>1.9385989700000001E-8</v>
      </c>
      <c r="Y113">
        <v>1.9846149300000001E-8</v>
      </c>
      <c r="Z113">
        <v>2.0317724399999999E-8</v>
      </c>
      <c r="AA113">
        <v>2.0801614599999999E-8</v>
      </c>
      <c r="AB113">
        <v>2.1298987299999999E-8</v>
      </c>
      <c r="AC113">
        <v>2.1812003800000002E-8</v>
      </c>
      <c r="AD113">
        <v>2.2341362299999999E-8</v>
      </c>
      <c r="AE113">
        <v>2.2883798499999999E-8</v>
      </c>
      <c r="AF113">
        <v>2.3434206900000001E-8</v>
      </c>
      <c r="AG113">
        <v>2.3988161000000001E-8</v>
      </c>
      <c r="AH113">
        <v>2.45424802E-8</v>
      </c>
      <c r="AI113">
        <v>2.5094657699999999E-8</v>
      </c>
      <c r="AJ113">
        <v>2.5642514200000001E-8</v>
      </c>
      <c r="AK113">
        <v>2.6184009499999999E-8</v>
      </c>
    </row>
    <row r="114" spans="1:37" x14ac:dyDescent="0.35">
      <c r="A114" t="s">
        <v>2205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2206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2207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2208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2209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2210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2211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2212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2213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2214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2215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2216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2217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2218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2219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 x14ac:dyDescent="0.35">
      <c r="A129" t="s">
        <v>2220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 x14ac:dyDescent="0.35">
      <c r="A130" t="s">
        <v>2221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 x14ac:dyDescent="0.35">
      <c r="A131" t="s">
        <v>2222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 x14ac:dyDescent="0.35">
      <c r="A132" t="s">
        <v>2223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2224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2225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2226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2227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2228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2229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2230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2231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2232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2233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2234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2235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2236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2237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2238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2239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2240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2241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2242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2243</v>
      </c>
      <c r="B152">
        <v>10.6845643</v>
      </c>
      <c r="C152">
        <v>10.854466370000001</v>
      </c>
      <c r="D152">
        <v>11.00645956</v>
      </c>
      <c r="E152">
        <v>11.14519445</v>
      </c>
      <c r="F152">
        <v>11.286459600000001</v>
      </c>
      <c r="G152">
        <v>11.43193086</v>
      </c>
      <c r="H152">
        <v>11.57278943</v>
      </c>
      <c r="I152">
        <v>11.20651224</v>
      </c>
      <c r="J152">
        <v>10.761759489999999</v>
      </c>
      <c r="K152">
        <v>10.307698329999999</v>
      </c>
      <c r="L152">
        <v>9.8300896640000008</v>
      </c>
      <c r="M152">
        <v>9.3416607500000008</v>
      </c>
      <c r="N152">
        <v>8.853445486</v>
      </c>
      <c r="O152">
        <v>8.3736906080000004</v>
      </c>
      <c r="P152">
        <v>7.9137379120000002</v>
      </c>
      <c r="Q152">
        <v>7.4796746120000002</v>
      </c>
      <c r="R152">
        <v>7.0962616289999998</v>
      </c>
      <c r="S152">
        <v>6.7405209209999999</v>
      </c>
      <c r="T152">
        <v>6.4087359590000004</v>
      </c>
      <c r="U152">
        <v>6.0993305700000002</v>
      </c>
      <c r="V152">
        <v>5.8111348290000002</v>
      </c>
      <c r="W152">
        <v>5.543121739</v>
      </c>
      <c r="X152">
        <v>5.2946391820000001</v>
      </c>
      <c r="Y152">
        <v>5.0647933519999997</v>
      </c>
      <c r="Z152">
        <v>4.8523241979999998</v>
      </c>
      <c r="AA152">
        <v>4.6561605200000002</v>
      </c>
      <c r="AB152">
        <v>4.4792881280000003</v>
      </c>
      <c r="AC152">
        <v>4.3183616320000002</v>
      </c>
      <c r="AD152">
        <v>4.1721828170000004</v>
      </c>
      <c r="AE152">
        <v>4.0387988019999996</v>
      </c>
      <c r="AF152">
        <v>3.9159468880000001</v>
      </c>
      <c r="AG152">
        <v>3.8018004329999999</v>
      </c>
      <c r="AH152">
        <v>3.6949719289999998</v>
      </c>
      <c r="AI152">
        <v>3.594158513</v>
      </c>
      <c r="AJ152">
        <v>3.4980425930000001</v>
      </c>
      <c r="AK152">
        <v>3.405230655</v>
      </c>
    </row>
    <row r="153" spans="1:37" x14ac:dyDescent="0.35">
      <c r="A153" t="s">
        <v>2244</v>
      </c>
      <c r="B153">
        <v>10.6845643</v>
      </c>
      <c r="C153">
        <v>10.854466370000001</v>
      </c>
      <c r="D153">
        <v>11.00645956</v>
      </c>
      <c r="E153">
        <v>11.14519445</v>
      </c>
      <c r="F153">
        <v>11.286459600000001</v>
      </c>
      <c r="G153">
        <v>11.43193086</v>
      </c>
      <c r="H153">
        <v>11.56122809</v>
      </c>
      <c r="I153">
        <v>11.671303249999999</v>
      </c>
      <c r="J153">
        <v>11.759695300000001</v>
      </c>
      <c r="K153">
        <v>11.824845399999999</v>
      </c>
      <c r="L153">
        <v>11.866705659999999</v>
      </c>
      <c r="M153">
        <v>11.887537549999999</v>
      </c>
      <c r="N153">
        <v>11.88591051</v>
      </c>
      <c r="O153">
        <v>11.854161700000001</v>
      </c>
      <c r="P153">
        <v>11.80659794</v>
      </c>
      <c r="Q153">
        <v>11.75755461</v>
      </c>
      <c r="R153">
        <v>11.650088480000001</v>
      </c>
      <c r="S153">
        <v>11.55258551</v>
      </c>
      <c r="T153">
        <v>11.47413057</v>
      </c>
      <c r="U153">
        <v>11.415213680000001</v>
      </c>
      <c r="V153">
        <v>11.37506417</v>
      </c>
      <c r="W153">
        <v>11.35265347</v>
      </c>
      <c r="X153">
        <v>11.347395479999999</v>
      </c>
      <c r="Y153">
        <v>11.35860664</v>
      </c>
      <c r="Z153">
        <v>11.38526437</v>
      </c>
      <c r="AA153">
        <v>11.426629739999999</v>
      </c>
      <c r="AB153">
        <v>11.48225279</v>
      </c>
      <c r="AC153">
        <v>11.55227036</v>
      </c>
      <c r="AD153">
        <v>11.6363868</v>
      </c>
      <c r="AE153">
        <v>11.7330162</v>
      </c>
      <c r="AF153">
        <v>11.839962849999999</v>
      </c>
      <c r="AG153">
        <v>11.95533938</v>
      </c>
      <c r="AH153">
        <v>12.07772735</v>
      </c>
      <c r="AI153">
        <v>12.205921699999999</v>
      </c>
      <c r="AJ153">
        <v>12.338795859999999</v>
      </c>
      <c r="AK153">
        <v>12.47523181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8.6332921739999993</v>
      </c>
      <c r="C178">
        <v>8.4626173690000002</v>
      </c>
      <c r="D178">
        <v>8.3032383789999997</v>
      </c>
      <c r="E178">
        <v>8.1781784650000002</v>
      </c>
      <c r="F178">
        <v>8.1286026790000001</v>
      </c>
      <c r="G178">
        <v>8.1356211439999999</v>
      </c>
      <c r="H178">
        <v>8.1716723760000001</v>
      </c>
      <c r="I178">
        <v>7.7630095529999998</v>
      </c>
      <c r="J178">
        <v>7.3098080870000004</v>
      </c>
      <c r="K178">
        <v>6.8817901910000003</v>
      </c>
      <c r="L178">
        <v>6.4724110939999999</v>
      </c>
      <c r="M178">
        <v>6.1161453459999997</v>
      </c>
      <c r="N178">
        <v>5.8028219549999998</v>
      </c>
      <c r="O178">
        <v>5.5189567799999999</v>
      </c>
      <c r="P178">
        <v>5.2591637640000002</v>
      </c>
      <c r="Q178">
        <v>5.0186378080000003</v>
      </c>
      <c r="R178">
        <v>4.7886041969999997</v>
      </c>
      <c r="S178">
        <v>4.5680809020000002</v>
      </c>
      <c r="T178">
        <v>4.3568726849999999</v>
      </c>
      <c r="U178">
        <v>4.15424214</v>
      </c>
      <c r="V178">
        <v>3.9592285189999998</v>
      </c>
      <c r="W178">
        <v>3.770623075</v>
      </c>
      <c r="X178">
        <v>3.587248443</v>
      </c>
      <c r="Y178">
        <v>3.4074526590000001</v>
      </c>
      <c r="Z178">
        <v>3.2291952180000001</v>
      </c>
      <c r="AA178">
        <v>3.0503940520000001</v>
      </c>
      <c r="AB178">
        <v>2.8686753519999999</v>
      </c>
      <c r="AC178">
        <v>2.6826838419999999</v>
      </c>
      <c r="AD178">
        <v>2.4898152640000002</v>
      </c>
      <c r="AE178">
        <v>2.2866851800000001</v>
      </c>
      <c r="AF178">
        <v>2.0697620649999999</v>
      </c>
      <c r="AG178">
        <v>1.8357912590000001</v>
      </c>
      <c r="AH178">
        <v>1.5816495100000001</v>
      </c>
      <c r="AI178">
        <v>1.30403709</v>
      </c>
      <c r="AJ178">
        <v>0.99941492160000001</v>
      </c>
      <c r="AK178">
        <v>0.66384388780000003</v>
      </c>
    </row>
    <row r="179" spans="1:37" x14ac:dyDescent="0.35">
      <c r="A179" t="s">
        <v>2270</v>
      </c>
      <c r="B179">
        <v>8.6332921739999993</v>
      </c>
      <c r="C179">
        <v>8.4626173690000002</v>
      </c>
      <c r="D179">
        <v>8.3032383789999997</v>
      </c>
      <c r="E179">
        <v>8.1781784650000002</v>
      </c>
      <c r="F179">
        <v>8.1286026790000001</v>
      </c>
      <c r="G179">
        <v>8.1356211439999999</v>
      </c>
      <c r="H179">
        <v>8.144353486</v>
      </c>
      <c r="I179">
        <v>8.1426221069999993</v>
      </c>
      <c r="J179">
        <v>8.1277500190000005</v>
      </c>
      <c r="K179">
        <v>8.1035814839999993</v>
      </c>
      <c r="L179">
        <v>8.0750758640000004</v>
      </c>
      <c r="M179">
        <v>8.0462754889999992</v>
      </c>
      <c r="N179">
        <v>8.0173420209999993</v>
      </c>
      <c r="O179">
        <v>7.9836405519999998</v>
      </c>
      <c r="P179">
        <v>7.9488346129999998</v>
      </c>
      <c r="Q179">
        <v>7.9170354549999997</v>
      </c>
      <c r="R179">
        <v>7.9173527129999997</v>
      </c>
      <c r="S179">
        <v>7.9534524199999996</v>
      </c>
      <c r="T179">
        <v>8.0237802640000009</v>
      </c>
      <c r="U179">
        <v>8.1245772360000004</v>
      </c>
      <c r="V179">
        <v>8.2521435899999993</v>
      </c>
      <c r="W179">
        <v>8.4032329709999996</v>
      </c>
      <c r="X179">
        <v>8.5760967499999996</v>
      </c>
      <c r="Y179">
        <v>8.7694442739999996</v>
      </c>
      <c r="Z179">
        <v>8.981824198</v>
      </c>
      <c r="AA179">
        <v>9.2122517760000004</v>
      </c>
      <c r="AB179">
        <v>9.4602294479999998</v>
      </c>
      <c r="AC179">
        <v>9.7263386090000008</v>
      </c>
      <c r="AD179">
        <v>10.0104276</v>
      </c>
      <c r="AE179">
        <v>10.30995027</v>
      </c>
      <c r="AF179">
        <v>10.621033840000001</v>
      </c>
      <c r="AG179">
        <v>10.94004775</v>
      </c>
      <c r="AH179">
        <v>11.26409357</v>
      </c>
      <c r="AI179">
        <v>11.590665420000001</v>
      </c>
      <c r="AJ179">
        <v>11.917462779999999</v>
      </c>
      <c r="AK179">
        <v>12.242286480000001</v>
      </c>
    </row>
    <row r="180" spans="1:37" x14ac:dyDescent="0.35">
      <c r="A180" t="s">
        <v>2271</v>
      </c>
      <c r="B180">
        <v>0.37708617550000001</v>
      </c>
      <c r="C180">
        <v>0.35812308259999998</v>
      </c>
      <c r="D180">
        <v>0.3389212231</v>
      </c>
      <c r="E180">
        <v>0.31946410409999998</v>
      </c>
      <c r="F180">
        <v>0.3061166649</v>
      </c>
      <c r="G180">
        <v>0.29740836500000001</v>
      </c>
      <c r="H180">
        <v>0.29163256399999998</v>
      </c>
      <c r="I180">
        <v>0.26356384579999997</v>
      </c>
      <c r="J180">
        <v>0.23589950279999999</v>
      </c>
      <c r="K180">
        <v>0.21170380029999999</v>
      </c>
      <c r="L180">
        <v>0.1905065849</v>
      </c>
      <c r="M180">
        <v>0.17380838109999999</v>
      </c>
      <c r="N180">
        <v>0.1601224051</v>
      </c>
      <c r="O180">
        <v>0.14846409569999999</v>
      </c>
      <c r="P180">
        <v>0.13839240259999999</v>
      </c>
      <c r="Q180">
        <v>0.12959906960000001</v>
      </c>
      <c r="R180">
        <v>0.12127185090000001</v>
      </c>
      <c r="S180">
        <v>0.1135433076</v>
      </c>
      <c r="T180">
        <v>0.10644358449999999</v>
      </c>
      <c r="U180">
        <v>9.9932678799999994E-2</v>
      </c>
      <c r="V180">
        <v>9.3950114299999998E-2</v>
      </c>
      <c r="W180">
        <v>8.8431429000000006E-2</v>
      </c>
      <c r="X180">
        <v>8.3313165999999994E-2</v>
      </c>
      <c r="Y180">
        <v>7.8517536299999996E-2</v>
      </c>
      <c r="Z180">
        <v>7.3961106600000007E-2</v>
      </c>
      <c r="AA180">
        <v>6.9565162999999999E-2</v>
      </c>
      <c r="AB180">
        <v>6.5270294600000001E-2</v>
      </c>
      <c r="AC180">
        <v>6.1020978900000002E-2</v>
      </c>
      <c r="AD180">
        <v>5.6729899E-2</v>
      </c>
      <c r="AE180">
        <v>5.2287894000000001E-2</v>
      </c>
      <c r="AF180">
        <v>4.75834875E-2</v>
      </c>
      <c r="AG180">
        <v>4.2515188799999999E-2</v>
      </c>
      <c r="AH180">
        <v>3.6981119600000001E-2</v>
      </c>
      <c r="AI180">
        <v>3.08616104E-2</v>
      </c>
      <c r="AJ180">
        <v>2.4012893099999998E-2</v>
      </c>
      <c r="AK180">
        <v>1.62534514E-2</v>
      </c>
    </row>
    <row r="181" spans="1:37" x14ac:dyDescent="0.35">
      <c r="A181" t="s">
        <v>2272</v>
      </c>
      <c r="B181">
        <v>0.37708617550000001</v>
      </c>
      <c r="C181">
        <v>0.35812308259999998</v>
      </c>
      <c r="D181">
        <v>0.3389212231</v>
      </c>
      <c r="E181">
        <v>0.31946410409999998</v>
      </c>
      <c r="F181">
        <v>0.3061166649</v>
      </c>
      <c r="G181">
        <v>0.29740836500000001</v>
      </c>
      <c r="H181">
        <v>0.29075997910000001</v>
      </c>
      <c r="I181">
        <v>0.28525197029999999</v>
      </c>
      <c r="J181">
        <v>0.2802832207</v>
      </c>
      <c r="K181">
        <v>0.2756879257</v>
      </c>
      <c r="L181">
        <v>0.27142322250000001</v>
      </c>
      <c r="M181">
        <v>0.26747162070000002</v>
      </c>
      <c r="N181">
        <v>0.26373838500000002</v>
      </c>
      <c r="O181">
        <v>0.2600179534</v>
      </c>
      <c r="P181">
        <v>0.256390968</v>
      </c>
      <c r="Q181">
        <v>0.25298451890000001</v>
      </c>
      <c r="R181">
        <v>0.25064122350000001</v>
      </c>
      <c r="S181">
        <v>0.24943437560000001</v>
      </c>
      <c r="T181">
        <v>0.24931725909999999</v>
      </c>
      <c r="U181">
        <v>0.25018036069999999</v>
      </c>
      <c r="V181">
        <v>0.25190973529999999</v>
      </c>
      <c r="W181">
        <v>0.25439906800000001</v>
      </c>
      <c r="X181">
        <v>0.25757996820000001</v>
      </c>
      <c r="Y181">
        <v>0.2613952766</v>
      </c>
      <c r="Z181">
        <v>0.26578575059999998</v>
      </c>
      <c r="AA181">
        <v>0.2707082985</v>
      </c>
      <c r="AB181">
        <v>0.27613578599999999</v>
      </c>
      <c r="AC181">
        <v>0.28206836480000003</v>
      </c>
      <c r="AD181">
        <v>0.28848635169999998</v>
      </c>
      <c r="AE181">
        <v>0.29529450699999998</v>
      </c>
      <c r="AF181">
        <v>0.30236204799999999</v>
      </c>
      <c r="AG181">
        <v>0.30957318299999997</v>
      </c>
      <c r="AH181">
        <v>0.31684067100000002</v>
      </c>
      <c r="AI181">
        <v>0.32409590100000002</v>
      </c>
      <c r="AJ181">
        <v>0.33128122560000001</v>
      </c>
      <c r="AK181">
        <v>0.33834530159999998</v>
      </c>
    </row>
    <row r="182" spans="1:37" x14ac:dyDescent="0.35">
      <c r="A182" t="s">
        <v>2273</v>
      </c>
      <c r="B182">
        <v>1.2057645610000001</v>
      </c>
      <c r="C182">
        <v>1.189754151</v>
      </c>
      <c r="D182">
        <v>1.1762359920000001</v>
      </c>
      <c r="E182">
        <v>1.166598808</v>
      </c>
      <c r="F182">
        <v>1.166496974</v>
      </c>
      <c r="G182">
        <v>1.1730244919999999</v>
      </c>
      <c r="H182">
        <v>1.1816203199999999</v>
      </c>
      <c r="I182">
        <v>1.123314463</v>
      </c>
      <c r="J182">
        <v>1.0580894329999999</v>
      </c>
      <c r="K182">
        <v>0.99536071920000002</v>
      </c>
      <c r="L182">
        <v>0.93539699659999997</v>
      </c>
      <c r="M182">
        <v>0.8837677183</v>
      </c>
      <c r="N182">
        <v>0.83902473280000001</v>
      </c>
      <c r="O182">
        <v>0.79908603540000001</v>
      </c>
      <c r="P182">
        <v>0.76280615669999996</v>
      </c>
      <c r="Q182">
        <v>0.72924739400000005</v>
      </c>
      <c r="R182">
        <v>0.6973334377</v>
      </c>
      <c r="S182">
        <v>0.6666231333</v>
      </c>
      <c r="T182">
        <v>0.63696994309999999</v>
      </c>
      <c r="U182">
        <v>0.60822364309999999</v>
      </c>
      <c r="V182">
        <v>0.58022973239999998</v>
      </c>
      <c r="W182">
        <v>0.5528109926</v>
      </c>
      <c r="X182">
        <v>0.52580855579999997</v>
      </c>
      <c r="Y182">
        <v>0.49903127489999999</v>
      </c>
      <c r="Z182">
        <v>0.47224255389999997</v>
      </c>
      <c r="AA182">
        <v>0.44519802609999998</v>
      </c>
      <c r="AB182">
        <v>0.41756968620000001</v>
      </c>
      <c r="AC182">
        <v>0.38920204679999998</v>
      </c>
      <c r="AD182">
        <v>0.35980811670000001</v>
      </c>
      <c r="AE182">
        <v>0.32902081929999999</v>
      </c>
      <c r="AF182">
        <v>0.29644333820000002</v>
      </c>
      <c r="AG182">
        <v>0.26168762350000002</v>
      </c>
      <c r="AH182">
        <v>0.2243697804</v>
      </c>
      <c r="AI182">
        <v>0.184087792</v>
      </c>
      <c r="AJ182">
        <v>0.140405798</v>
      </c>
      <c r="AK182">
        <v>9.28297238E-2</v>
      </c>
    </row>
    <row r="183" spans="1:37" x14ac:dyDescent="0.35">
      <c r="A183" t="s">
        <v>2274</v>
      </c>
      <c r="B183">
        <v>1.2057645610000001</v>
      </c>
      <c r="C183">
        <v>1.189754151</v>
      </c>
      <c r="D183">
        <v>1.1762359920000001</v>
      </c>
      <c r="E183">
        <v>1.166598808</v>
      </c>
      <c r="F183">
        <v>1.166496974</v>
      </c>
      <c r="G183">
        <v>1.1730244919999999</v>
      </c>
      <c r="H183">
        <v>1.1768978400000001</v>
      </c>
      <c r="I183">
        <v>1.177493814</v>
      </c>
      <c r="J183">
        <v>1.1751805639999999</v>
      </c>
      <c r="K183">
        <v>1.1710436239999999</v>
      </c>
      <c r="L183">
        <v>1.1661138259999999</v>
      </c>
      <c r="M183">
        <v>1.1612030010000001</v>
      </c>
      <c r="N183">
        <v>1.156558701</v>
      </c>
      <c r="O183">
        <v>1.151752656</v>
      </c>
      <c r="P183">
        <v>1.147188248</v>
      </c>
      <c r="Q183">
        <v>1.143257483</v>
      </c>
      <c r="R183">
        <v>1.144784528</v>
      </c>
      <c r="S183">
        <v>1.1516711580000001</v>
      </c>
      <c r="T183">
        <v>1.16333069</v>
      </c>
      <c r="U183">
        <v>1.1789998880000001</v>
      </c>
      <c r="V183">
        <v>1.198008374</v>
      </c>
      <c r="W183">
        <v>1.219819073</v>
      </c>
      <c r="X183">
        <v>1.2441302299999999</v>
      </c>
      <c r="Y183">
        <v>1.2707338859999999</v>
      </c>
      <c r="Z183">
        <v>1.299415148</v>
      </c>
      <c r="AA183">
        <v>1.3300356069999999</v>
      </c>
      <c r="AB183">
        <v>1.3625357870000001</v>
      </c>
      <c r="AC183">
        <v>1.3970129710000001</v>
      </c>
      <c r="AD183">
        <v>1.4334999799999999</v>
      </c>
      <c r="AE183">
        <v>1.471800752</v>
      </c>
      <c r="AF183">
        <v>1.511568942</v>
      </c>
      <c r="AG183">
        <v>1.552472171</v>
      </c>
      <c r="AH183">
        <v>1.59424455</v>
      </c>
      <c r="AI183">
        <v>1.6366447129999999</v>
      </c>
      <c r="AJ183">
        <v>1.6794368989999999</v>
      </c>
      <c r="AK183">
        <v>1.7223809510000001</v>
      </c>
    </row>
    <row r="184" spans="1:37" x14ac:dyDescent="0.35">
      <c r="A184" t="s">
        <v>2275</v>
      </c>
      <c r="B184">
        <v>0.16860293000000001</v>
      </c>
      <c r="C184">
        <v>0.1668146915</v>
      </c>
      <c r="D184">
        <v>0.1648471416</v>
      </c>
      <c r="E184">
        <v>0.16198359300000001</v>
      </c>
      <c r="F184">
        <v>0.16047473549999999</v>
      </c>
      <c r="G184">
        <v>0.16008843689999999</v>
      </c>
      <c r="H184">
        <v>0.16023014299999999</v>
      </c>
      <c r="I184">
        <v>0.1481734612</v>
      </c>
      <c r="J184">
        <v>0.13514946180000001</v>
      </c>
      <c r="K184">
        <v>0.1236871021</v>
      </c>
      <c r="L184">
        <v>0.1128784571</v>
      </c>
      <c r="M184">
        <v>0.1038779287</v>
      </c>
      <c r="N184">
        <v>9.6106405300000003E-2</v>
      </c>
      <c r="O184">
        <v>8.9148460999999998E-2</v>
      </c>
      <c r="P184">
        <v>8.2983304999999993E-2</v>
      </c>
      <c r="Q184">
        <v>7.7547392600000001E-2</v>
      </c>
      <c r="R184">
        <v>7.2417246099999999E-2</v>
      </c>
      <c r="S184">
        <v>6.7703753899999997E-2</v>
      </c>
      <c r="T184">
        <v>6.3418195900000002E-2</v>
      </c>
      <c r="U184">
        <v>5.9527943299999997E-2</v>
      </c>
      <c r="V184">
        <v>5.5991873400000003E-2</v>
      </c>
      <c r="W184">
        <v>5.2763218600000002E-2</v>
      </c>
      <c r="X184">
        <v>4.9799691600000001E-2</v>
      </c>
      <c r="Y184">
        <v>4.7048801699999997E-2</v>
      </c>
      <c r="Z184">
        <v>4.4452375299999999E-2</v>
      </c>
      <c r="AA184">
        <v>4.1957882000000002E-2</v>
      </c>
      <c r="AB184">
        <v>3.9544932599999999E-2</v>
      </c>
      <c r="AC184">
        <v>3.7145690799999999E-2</v>
      </c>
      <c r="AD184">
        <v>3.46940523E-2</v>
      </c>
      <c r="AE184">
        <v>3.2109256000000003E-2</v>
      </c>
      <c r="AF184">
        <v>2.9312973700000002E-2</v>
      </c>
      <c r="AG184">
        <v>2.6239189E-2</v>
      </c>
      <c r="AH184">
        <v>2.2827191199999999E-2</v>
      </c>
      <c r="AI184">
        <v>1.9012313900000001E-2</v>
      </c>
      <c r="AJ184">
        <v>1.47242763E-2</v>
      </c>
      <c r="AK184">
        <v>9.8841242700000009E-3</v>
      </c>
    </row>
    <row r="185" spans="1:37" x14ac:dyDescent="0.35">
      <c r="A185" t="s">
        <v>2276</v>
      </c>
      <c r="B185">
        <v>0.16860293000000001</v>
      </c>
      <c r="C185">
        <v>0.1668146915</v>
      </c>
      <c r="D185">
        <v>0.1648471416</v>
      </c>
      <c r="E185">
        <v>0.16198359300000001</v>
      </c>
      <c r="F185">
        <v>0.16047473549999999</v>
      </c>
      <c r="G185">
        <v>0.16008843689999999</v>
      </c>
      <c r="H185">
        <v>0.15921230480000001</v>
      </c>
      <c r="I185">
        <v>0.1578033314</v>
      </c>
      <c r="J185">
        <v>0.15590413889999999</v>
      </c>
      <c r="K185">
        <v>0.15367158240000001</v>
      </c>
      <c r="L185">
        <v>0.1512535807</v>
      </c>
      <c r="M185">
        <v>0.14875401960000001</v>
      </c>
      <c r="N185">
        <v>0.14614083180000001</v>
      </c>
      <c r="O185">
        <v>0.14324516379999999</v>
      </c>
      <c r="P185">
        <v>0.14026158189999999</v>
      </c>
      <c r="Q185">
        <v>0.1373732439</v>
      </c>
      <c r="R185">
        <v>0.13550247239999999</v>
      </c>
      <c r="S185">
        <v>0.13465199959999999</v>
      </c>
      <c r="T185">
        <v>0.134749024</v>
      </c>
      <c r="U185">
        <v>0.13568618630000001</v>
      </c>
      <c r="V185">
        <v>0.1373683866</v>
      </c>
      <c r="W185">
        <v>0.13970778880000001</v>
      </c>
      <c r="X185">
        <v>0.1426545364</v>
      </c>
      <c r="Y185">
        <v>0.14615977029999999</v>
      </c>
      <c r="Z185">
        <v>0.15016435519999999</v>
      </c>
      <c r="AA185">
        <v>0.154629026</v>
      </c>
      <c r="AB185">
        <v>0.1595313914</v>
      </c>
      <c r="AC185">
        <v>0.16488172949999999</v>
      </c>
      <c r="AD185">
        <v>0.17066153479999999</v>
      </c>
      <c r="AE185">
        <v>0.17676987020000001</v>
      </c>
      <c r="AF185">
        <v>0.183077085</v>
      </c>
      <c r="AG185">
        <v>0.1894801287</v>
      </c>
      <c r="AH185">
        <v>0.19590941849999999</v>
      </c>
      <c r="AI185">
        <v>0.202311782</v>
      </c>
      <c r="AJ185">
        <v>0.2086416244</v>
      </c>
      <c r="AK185">
        <v>0.21485602970000001</v>
      </c>
    </row>
    <row r="186" spans="1:37" x14ac:dyDescent="0.35">
      <c r="A186" t="s">
        <v>2277</v>
      </c>
      <c r="B186">
        <v>1.4988290959999999</v>
      </c>
      <c r="C186">
        <v>1.540876347</v>
      </c>
      <c r="D186">
        <v>1.5862965060000001</v>
      </c>
      <c r="E186">
        <v>1.6121672359999999</v>
      </c>
      <c r="F186">
        <v>1.6270153549999999</v>
      </c>
      <c r="G186">
        <v>1.6385647290000001</v>
      </c>
      <c r="H186">
        <v>1.6480745960000001</v>
      </c>
      <c r="I186">
        <v>1.579784557</v>
      </c>
      <c r="J186">
        <v>1.5058747020000001</v>
      </c>
      <c r="K186">
        <v>1.43683458</v>
      </c>
      <c r="L186">
        <v>1.3707552759999999</v>
      </c>
      <c r="M186">
        <v>1.3102376229999999</v>
      </c>
      <c r="N186">
        <v>1.2527412170000001</v>
      </c>
      <c r="O186">
        <v>1.1969620299999999</v>
      </c>
      <c r="P186">
        <v>1.143286249</v>
      </c>
      <c r="Q186">
        <v>1.0918906859999999</v>
      </c>
      <c r="R186">
        <v>1.0434972520000001</v>
      </c>
      <c r="S186">
        <v>0.99716407579999999</v>
      </c>
      <c r="T186">
        <v>0.95229591030000005</v>
      </c>
      <c r="U186">
        <v>0.90837497639999998</v>
      </c>
      <c r="V186">
        <v>0.86506371859999998</v>
      </c>
      <c r="W186">
        <v>0.82213714800000004</v>
      </c>
      <c r="X186">
        <v>0.77943198280000003</v>
      </c>
      <c r="Y186">
        <v>0.73672258239999999</v>
      </c>
      <c r="Z186">
        <v>0.69372210420000002</v>
      </c>
      <c r="AA186">
        <v>0.650169726</v>
      </c>
      <c r="AB186">
        <v>0.60573058349999997</v>
      </c>
      <c r="AC186">
        <v>0.56033589039999998</v>
      </c>
      <c r="AD186">
        <v>0.5136993943</v>
      </c>
      <c r="AE186">
        <v>0.46542298589999997</v>
      </c>
      <c r="AF186">
        <v>0.41510054899999999</v>
      </c>
      <c r="AG186">
        <v>0.36238453170000001</v>
      </c>
      <c r="AH186">
        <v>0.30696701630000001</v>
      </c>
      <c r="AI186">
        <v>0.24855193719999999</v>
      </c>
      <c r="AJ186">
        <v>0.1868582191</v>
      </c>
      <c r="AK186">
        <v>0.12160802900000001</v>
      </c>
    </row>
    <row r="187" spans="1:37" x14ac:dyDescent="0.35">
      <c r="A187" t="s">
        <v>2278</v>
      </c>
      <c r="B187">
        <v>1.4988290959999999</v>
      </c>
      <c r="C187">
        <v>1.540876347</v>
      </c>
      <c r="D187">
        <v>1.5862965060000001</v>
      </c>
      <c r="E187">
        <v>1.6121672359999999</v>
      </c>
      <c r="F187">
        <v>1.6270153549999999</v>
      </c>
      <c r="G187">
        <v>1.6385647290000001</v>
      </c>
      <c r="H187">
        <v>1.6441251729999999</v>
      </c>
      <c r="I187">
        <v>1.646157705</v>
      </c>
      <c r="J187">
        <v>1.646185338</v>
      </c>
      <c r="K187">
        <v>1.6454584350000001</v>
      </c>
      <c r="L187">
        <v>1.644932724</v>
      </c>
      <c r="M187">
        <v>1.645286021</v>
      </c>
      <c r="N187">
        <v>1.646418006</v>
      </c>
      <c r="O187">
        <v>1.6472900189999999</v>
      </c>
      <c r="P187">
        <v>1.648335165</v>
      </c>
      <c r="Q187">
        <v>1.6501718990000001</v>
      </c>
      <c r="R187">
        <v>1.6577213630000001</v>
      </c>
      <c r="S187">
        <v>1.671098964</v>
      </c>
      <c r="T187">
        <v>1.6898157039999999</v>
      </c>
      <c r="U187">
        <v>1.7131356</v>
      </c>
      <c r="V187">
        <v>1.7404468289999999</v>
      </c>
      <c r="W187">
        <v>1.7712950890000001</v>
      </c>
      <c r="X187">
        <v>1.805459876</v>
      </c>
      <c r="Y187">
        <v>1.8427516719999999</v>
      </c>
      <c r="Z187">
        <v>1.88291436</v>
      </c>
      <c r="AA187">
        <v>1.925830519</v>
      </c>
      <c r="AB187">
        <v>1.971509475</v>
      </c>
      <c r="AC187">
        <v>2.0201234210000001</v>
      </c>
      <c r="AD187">
        <v>2.0717907090000001</v>
      </c>
      <c r="AE187">
        <v>2.1262678400000001</v>
      </c>
      <c r="AF187">
        <v>2.1831193139999998</v>
      </c>
      <c r="AG187">
        <v>2.2419489920000002</v>
      </c>
      <c r="AH187">
        <v>2.3024237749999998</v>
      </c>
      <c r="AI187">
        <v>2.3642442250000002</v>
      </c>
      <c r="AJ187">
        <v>2.4271240619999999</v>
      </c>
      <c r="AK187">
        <v>2.490774627</v>
      </c>
    </row>
    <row r="188" spans="1:37" x14ac:dyDescent="0.35">
      <c r="A188" t="s">
        <v>2279</v>
      </c>
      <c r="B188">
        <v>0.22595828209999999</v>
      </c>
      <c r="C188">
        <v>0.22628608080000001</v>
      </c>
      <c r="D188">
        <v>0.22686141430000001</v>
      </c>
      <c r="E188">
        <v>0.227650397</v>
      </c>
      <c r="F188">
        <v>0.22935104019999999</v>
      </c>
      <c r="G188">
        <v>0.2317027304</v>
      </c>
      <c r="H188">
        <v>0.23407974400000001</v>
      </c>
      <c r="I188">
        <v>0.2249843248</v>
      </c>
      <c r="J188">
        <v>0.21497244870000001</v>
      </c>
      <c r="K188">
        <v>0.20579394970000001</v>
      </c>
      <c r="L188">
        <v>0.19685416040000001</v>
      </c>
      <c r="M188">
        <v>0.1886797076</v>
      </c>
      <c r="N188">
        <v>0.18103213160000001</v>
      </c>
      <c r="O188">
        <v>0.17366014830000001</v>
      </c>
      <c r="P188">
        <v>0.1665788611</v>
      </c>
      <c r="Q188">
        <v>0.15976749439999999</v>
      </c>
      <c r="R188">
        <v>0.153180646</v>
      </c>
      <c r="S188">
        <v>0.14680248839999999</v>
      </c>
      <c r="T188">
        <v>0.14059574429999999</v>
      </c>
      <c r="U188">
        <v>0.1345128437</v>
      </c>
      <c r="V188">
        <v>0.12851371</v>
      </c>
      <c r="W188">
        <v>0.1225595451</v>
      </c>
      <c r="X188">
        <v>0.116621111</v>
      </c>
      <c r="Y188">
        <v>0.1106603338</v>
      </c>
      <c r="Z188">
        <v>0.10462762809999999</v>
      </c>
      <c r="AA188">
        <v>9.8476384E-2</v>
      </c>
      <c r="AB188">
        <v>9.2165378899999997E-2</v>
      </c>
      <c r="AC188">
        <v>8.56572689E-2</v>
      </c>
      <c r="AD188">
        <v>7.8899909800000001E-2</v>
      </c>
      <c r="AE188">
        <v>7.1822177000000001E-2</v>
      </c>
      <c r="AF188">
        <v>6.4351804799999995E-2</v>
      </c>
      <c r="AG188">
        <v>5.6428739800000002E-2</v>
      </c>
      <c r="AH188">
        <v>4.8003034399999998E-2</v>
      </c>
      <c r="AI188">
        <v>3.90282578E-2</v>
      </c>
      <c r="AJ188">
        <v>2.9459207500000001E-2</v>
      </c>
      <c r="AK188">
        <v>1.92491386E-2</v>
      </c>
    </row>
    <row r="189" spans="1:37" x14ac:dyDescent="0.35">
      <c r="A189" t="s">
        <v>2280</v>
      </c>
      <c r="B189">
        <v>0.22595828209999999</v>
      </c>
      <c r="C189">
        <v>0.22628608080000001</v>
      </c>
      <c r="D189">
        <v>0.22686141430000001</v>
      </c>
      <c r="E189">
        <v>0.227650397</v>
      </c>
      <c r="F189">
        <v>0.22935104019999999</v>
      </c>
      <c r="G189">
        <v>0.2317027304</v>
      </c>
      <c r="H189">
        <v>0.23330802110000001</v>
      </c>
      <c r="I189">
        <v>0.23425823200000001</v>
      </c>
      <c r="J189">
        <v>0.2347206959</v>
      </c>
      <c r="K189">
        <v>0.23490729669999999</v>
      </c>
      <c r="L189">
        <v>0.23499260629999999</v>
      </c>
      <c r="M189">
        <v>0.23510081969999999</v>
      </c>
      <c r="N189">
        <v>0.23522422709999999</v>
      </c>
      <c r="O189">
        <v>0.2352047854</v>
      </c>
      <c r="P189">
        <v>0.23515045109999999</v>
      </c>
      <c r="Q189">
        <v>0.23518053329999999</v>
      </c>
      <c r="R189">
        <v>0.23614653460000001</v>
      </c>
      <c r="S189">
        <v>0.23800085460000001</v>
      </c>
      <c r="T189">
        <v>0.2406485954</v>
      </c>
      <c r="U189">
        <v>0.243972674</v>
      </c>
      <c r="V189">
        <v>0.24788146189999999</v>
      </c>
      <c r="W189">
        <v>0.25230629139999999</v>
      </c>
      <c r="X189">
        <v>0.25722230759999998</v>
      </c>
      <c r="Y189">
        <v>0.26260978200000001</v>
      </c>
      <c r="Z189">
        <v>0.26843411119999999</v>
      </c>
      <c r="AA189">
        <v>0.27467620570000001</v>
      </c>
      <c r="AB189">
        <v>0.28133341319999999</v>
      </c>
      <c r="AC189">
        <v>0.2884367035</v>
      </c>
      <c r="AD189">
        <v>0.29599426290000003</v>
      </c>
      <c r="AE189">
        <v>0.3039466475</v>
      </c>
      <c r="AF189">
        <v>0.3122002411</v>
      </c>
      <c r="AG189">
        <v>0.32067560140000001</v>
      </c>
      <c r="AH189">
        <v>0.32931695779999998</v>
      </c>
      <c r="AI189">
        <v>0.33807807839999998</v>
      </c>
      <c r="AJ189">
        <v>0.34691483150000002</v>
      </c>
      <c r="AK189">
        <v>0.35578161949999998</v>
      </c>
    </row>
    <row r="190" spans="1:37" x14ac:dyDescent="0.35">
      <c r="A190" t="s">
        <v>2281</v>
      </c>
      <c r="B190">
        <v>0.85786250649999995</v>
      </c>
      <c r="C190">
        <v>0.85776272340000004</v>
      </c>
      <c r="D190">
        <v>0.85930158639999998</v>
      </c>
      <c r="E190">
        <v>0.8617598689</v>
      </c>
      <c r="F190">
        <v>0.86687664909999995</v>
      </c>
      <c r="G190">
        <v>0.87435747990000001</v>
      </c>
      <c r="H190">
        <v>0.88306623630000003</v>
      </c>
      <c r="I190">
        <v>0.85260782349999997</v>
      </c>
      <c r="J190">
        <v>0.82170061500000002</v>
      </c>
      <c r="K190">
        <v>0.79756313469999995</v>
      </c>
      <c r="L190">
        <v>0.77427563870000005</v>
      </c>
      <c r="M190">
        <v>0.75181534719999998</v>
      </c>
      <c r="N190">
        <v>0.72871690840000003</v>
      </c>
      <c r="O190">
        <v>0.70415939029999997</v>
      </c>
      <c r="P190">
        <v>0.67915934229999997</v>
      </c>
      <c r="Q190">
        <v>0.6542693409</v>
      </c>
      <c r="R190">
        <v>0.62979592070000001</v>
      </c>
      <c r="S190">
        <v>0.60591046579999996</v>
      </c>
      <c r="T190">
        <v>0.58262829920000003</v>
      </c>
      <c r="U190">
        <v>0.55979018660000002</v>
      </c>
      <c r="V190">
        <v>0.53724278999999997</v>
      </c>
      <c r="W190">
        <v>0.51483652589999995</v>
      </c>
      <c r="X190">
        <v>0.49246263709999999</v>
      </c>
      <c r="Y190">
        <v>0.46989969949999999</v>
      </c>
      <c r="Z190">
        <v>0.44684624119999999</v>
      </c>
      <c r="AA190">
        <v>0.42304213750000003</v>
      </c>
      <c r="AB190">
        <v>0.39825766410000002</v>
      </c>
      <c r="AC190">
        <v>0.37245367979999999</v>
      </c>
      <c r="AD190">
        <v>0.34532817970000002</v>
      </c>
      <c r="AE190">
        <v>0.31643057340000003</v>
      </c>
      <c r="AF190">
        <v>0.28533173750000002</v>
      </c>
      <c r="AG190">
        <v>0.25172821870000001</v>
      </c>
      <c r="AH190">
        <v>0.2153917497</v>
      </c>
      <c r="AI190">
        <v>0.17609149120000001</v>
      </c>
      <c r="AJ190">
        <v>0.13360008749999999</v>
      </c>
      <c r="AK190">
        <v>8.7692564400000006E-2</v>
      </c>
    </row>
    <row r="191" spans="1:37" x14ac:dyDescent="0.35">
      <c r="A191" t="s">
        <v>2282</v>
      </c>
      <c r="B191">
        <v>0.85786250649999995</v>
      </c>
      <c r="C191">
        <v>0.85776272340000004</v>
      </c>
      <c r="D191">
        <v>0.85930158639999998</v>
      </c>
      <c r="E191">
        <v>0.8617598689</v>
      </c>
      <c r="F191">
        <v>0.86687664909999995</v>
      </c>
      <c r="G191">
        <v>0.87435747990000001</v>
      </c>
      <c r="H191">
        <v>0.88121167830000002</v>
      </c>
      <c r="I191">
        <v>0.88737982309999996</v>
      </c>
      <c r="J191">
        <v>0.8930483105</v>
      </c>
      <c r="K191">
        <v>0.89854526749999997</v>
      </c>
      <c r="L191">
        <v>0.90416270180000002</v>
      </c>
      <c r="M191">
        <v>0.9100703443</v>
      </c>
      <c r="N191">
        <v>0.91580220700000003</v>
      </c>
      <c r="O191">
        <v>0.92017381980000001</v>
      </c>
      <c r="P191">
        <v>0.92393706580000001</v>
      </c>
      <c r="Q191">
        <v>0.92787448709999998</v>
      </c>
      <c r="R191">
        <v>0.93432455260000002</v>
      </c>
      <c r="S191">
        <v>0.943661949</v>
      </c>
      <c r="T191">
        <v>0.95591063279999999</v>
      </c>
      <c r="U191">
        <v>0.97087052809999996</v>
      </c>
      <c r="V191">
        <v>0.98839484079999995</v>
      </c>
      <c r="W191">
        <v>1.008354201</v>
      </c>
      <c r="X191">
        <v>1.030792648</v>
      </c>
      <c r="Y191">
        <v>1.0556907440000001</v>
      </c>
      <c r="Z191">
        <v>1.0828936229999999</v>
      </c>
      <c r="AA191">
        <v>1.112331859</v>
      </c>
      <c r="AB191">
        <v>1.144015123</v>
      </c>
      <c r="AC191">
        <v>1.1781300889999999</v>
      </c>
      <c r="AD191">
        <v>1.21467539</v>
      </c>
      <c r="AE191">
        <v>1.253181331</v>
      </c>
      <c r="AF191">
        <v>1.293011828</v>
      </c>
      <c r="AG191">
        <v>1.333685346</v>
      </c>
      <c r="AH191">
        <v>1.37490153</v>
      </c>
      <c r="AI191">
        <v>1.4164320159999999</v>
      </c>
      <c r="AJ191">
        <v>1.458068546</v>
      </c>
      <c r="AK191">
        <v>1.49959884</v>
      </c>
    </row>
    <row r="192" spans="1:37" x14ac:dyDescent="0.35">
      <c r="A192" t="s">
        <v>2283</v>
      </c>
      <c r="B192">
        <v>0.28179017550000002</v>
      </c>
      <c r="C192">
        <v>0.27206455340000002</v>
      </c>
      <c r="D192">
        <v>0.2623795162</v>
      </c>
      <c r="E192">
        <v>0.25112364879999999</v>
      </c>
      <c r="F192">
        <v>0.24410372189999999</v>
      </c>
      <c r="G192">
        <v>0.2405507647</v>
      </c>
      <c r="H192">
        <v>0.23944179390000001</v>
      </c>
      <c r="I192">
        <v>0.21742253680000001</v>
      </c>
      <c r="J192">
        <v>0.19485035719999999</v>
      </c>
      <c r="K192">
        <v>0.17566975900000001</v>
      </c>
      <c r="L192">
        <v>0.15897892650000001</v>
      </c>
      <c r="M192">
        <v>0.145958221</v>
      </c>
      <c r="N192">
        <v>0.1353736623</v>
      </c>
      <c r="O192">
        <v>0.1263152438</v>
      </c>
      <c r="P192">
        <v>0.11845291469999999</v>
      </c>
      <c r="Q192">
        <v>0.1115429064</v>
      </c>
      <c r="R192">
        <v>0.10481608150000001</v>
      </c>
      <c r="S192">
        <v>9.8409324199999995E-2</v>
      </c>
      <c r="T192">
        <v>9.2402927400000001E-2</v>
      </c>
      <c r="U192">
        <v>8.6804304099999993E-2</v>
      </c>
      <c r="V192">
        <v>8.1591671199999993E-2</v>
      </c>
      <c r="W192">
        <v>7.6725937699999996E-2</v>
      </c>
      <c r="X192">
        <v>7.2164931900000007E-2</v>
      </c>
      <c r="Y192">
        <v>6.7850296300000001E-2</v>
      </c>
      <c r="Z192">
        <v>6.3715111300000002E-2</v>
      </c>
      <c r="AA192">
        <v>5.9698155900000001E-2</v>
      </c>
      <c r="AB192">
        <v>5.5749608300000003E-2</v>
      </c>
      <c r="AC192">
        <v>5.1822606700000003E-2</v>
      </c>
      <c r="AD192">
        <v>4.7849590999999997E-2</v>
      </c>
      <c r="AE192">
        <v>4.3747240600000001E-2</v>
      </c>
      <c r="AF192">
        <v>3.9436089700000003E-2</v>
      </c>
      <c r="AG192">
        <v>3.48510946E-2</v>
      </c>
      <c r="AH192">
        <v>2.9933956800000001E-2</v>
      </c>
      <c r="AI192">
        <v>2.4622438900000002E-2</v>
      </c>
      <c r="AJ192">
        <v>1.88470245E-2</v>
      </c>
      <c r="AK192">
        <v>1.25233737E-2</v>
      </c>
    </row>
    <row r="193" spans="1:37" x14ac:dyDescent="0.35">
      <c r="A193" t="s">
        <v>2284</v>
      </c>
      <c r="B193">
        <v>0.28179017550000002</v>
      </c>
      <c r="C193">
        <v>0.27206455340000002</v>
      </c>
      <c r="D193">
        <v>0.2623795162</v>
      </c>
      <c r="E193">
        <v>0.25112364879999999</v>
      </c>
      <c r="F193">
        <v>0.24410372189999999</v>
      </c>
      <c r="G193">
        <v>0.2405507647</v>
      </c>
      <c r="H193">
        <v>0.2391271572</v>
      </c>
      <c r="I193">
        <v>0.2389591694</v>
      </c>
      <c r="J193">
        <v>0.23938472790000001</v>
      </c>
      <c r="K193">
        <v>0.2401707981</v>
      </c>
      <c r="L193">
        <v>0.24121335320000001</v>
      </c>
      <c r="M193">
        <v>0.24244213649999999</v>
      </c>
      <c r="N193">
        <v>0.24367622959999999</v>
      </c>
      <c r="O193">
        <v>0.24458478889999999</v>
      </c>
      <c r="P193">
        <v>0.24532258509999999</v>
      </c>
      <c r="Q193">
        <v>0.24608429179999999</v>
      </c>
      <c r="R193">
        <v>0.24733827350000001</v>
      </c>
      <c r="S193">
        <v>0.24932949909999999</v>
      </c>
      <c r="T193">
        <v>0.25214242479999999</v>
      </c>
      <c r="U193">
        <v>0.25576078489999998</v>
      </c>
      <c r="V193">
        <v>0.26015437660000001</v>
      </c>
      <c r="W193">
        <v>0.26528465150000002</v>
      </c>
      <c r="X193">
        <v>0.27115036609999998</v>
      </c>
      <c r="Y193">
        <v>0.27773738549999999</v>
      </c>
      <c r="Z193">
        <v>0.28500343080000001</v>
      </c>
      <c r="AA193">
        <v>0.29292355349999999</v>
      </c>
      <c r="AB193">
        <v>0.3014903397</v>
      </c>
      <c r="AC193">
        <v>0.31073627910000001</v>
      </c>
      <c r="AD193">
        <v>0.32065014930000002</v>
      </c>
      <c r="AE193">
        <v>0.33109835520000003</v>
      </c>
      <c r="AF193">
        <v>0.34190086180000001</v>
      </c>
      <c r="AG193">
        <v>0.35291138290000001</v>
      </c>
      <c r="AH193">
        <v>0.36402891790000003</v>
      </c>
      <c r="AI193">
        <v>0.3751749848</v>
      </c>
      <c r="AJ193">
        <v>0.3862813282</v>
      </c>
      <c r="AK193">
        <v>0.39728366770000001</v>
      </c>
    </row>
    <row r="194" spans="1:37" x14ac:dyDescent="0.35">
      <c r="A194" t="s">
        <v>2285</v>
      </c>
      <c r="B194">
        <v>0.29777028799999999</v>
      </c>
      <c r="C194">
        <v>0.30186968850000001</v>
      </c>
      <c r="D194">
        <v>0.30591546200000003</v>
      </c>
      <c r="E194">
        <v>0.30899267609999997</v>
      </c>
      <c r="F194">
        <v>0.31216111689999998</v>
      </c>
      <c r="G194">
        <v>0.31575448960000002</v>
      </c>
      <c r="H194">
        <v>0.31929635579999999</v>
      </c>
      <c r="I194">
        <v>0.3067772117</v>
      </c>
      <c r="J194">
        <v>0.29290109040000001</v>
      </c>
      <c r="K194">
        <v>0.2810900986</v>
      </c>
      <c r="L194">
        <v>0.26909557340000001</v>
      </c>
      <c r="M194">
        <v>0.25742251669999999</v>
      </c>
      <c r="N194">
        <v>0.2458483712</v>
      </c>
      <c r="O194">
        <v>0.2341916033</v>
      </c>
      <c r="P194">
        <v>0.22287855819999999</v>
      </c>
      <c r="Q194">
        <v>0.21208275679999999</v>
      </c>
      <c r="R194">
        <v>0.20188905400000001</v>
      </c>
      <c r="S194">
        <v>0.19217644019999999</v>
      </c>
      <c r="T194">
        <v>0.18287705160000001</v>
      </c>
      <c r="U194">
        <v>0.1739083464</v>
      </c>
      <c r="V194">
        <v>0.1652127665</v>
      </c>
      <c r="W194">
        <v>0.15673915629999999</v>
      </c>
      <c r="X194">
        <v>0.1484545478</v>
      </c>
      <c r="Y194">
        <v>0.1402912217</v>
      </c>
      <c r="Z194">
        <v>0.13215544339999999</v>
      </c>
      <c r="AA194">
        <v>0.1239693312</v>
      </c>
      <c r="AB194">
        <v>0.11565801620000001</v>
      </c>
      <c r="AC194">
        <v>0.1072086349</v>
      </c>
      <c r="AD194">
        <v>9.8532770899999997E-2</v>
      </c>
      <c r="AE194">
        <v>8.9498288999999995E-2</v>
      </c>
      <c r="AF194">
        <v>7.9986977400000006E-2</v>
      </c>
      <c r="AG194">
        <v>6.9925827600000004E-2</v>
      </c>
      <c r="AH194">
        <v>5.9270974300000001E-2</v>
      </c>
      <c r="AI194">
        <v>4.7985302799999997E-2</v>
      </c>
      <c r="AJ194">
        <v>3.6038450800000003E-2</v>
      </c>
      <c r="AK194">
        <v>2.3406188299999998E-2</v>
      </c>
    </row>
    <row r="195" spans="1:37" x14ac:dyDescent="0.35">
      <c r="A195" t="s">
        <v>2286</v>
      </c>
      <c r="B195">
        <v>0.29777028799999999</v>
      </c>
      <c r="C195">
        <v>0.30186968850000001</v>
      </c>
      <c r="D195">
        <v>0.30591546200000003</v>
      </c>
      <c r="E195">
        <v>0.30899267609999997</v>
      </c>
      <c r="F195">
        <v>0.31216111689999998</v>
      </c>
      <c r="G195">
        <v>0.31575448960000002</v>
      </c>
      <c r="H195">
        <v>0.31855770750000001</v>
      </c>
      <c r="I195">
        <v>0.32065048540000002</v>
      </c>
      <c r="J195">
        <v>0.32219070909999997</v>
      </c>
      <c r="K195">
        <v>0.32337959669999999</v>
      </c>
      <c r="L195">
        <v>0.3243967177</v>
      </c>
      <c r="M195">
        <v>0.32536131489999998</v>
      </c>
      <c r="N195">
        <v>0.32611467230000002</v>
      </c>
      <c r="O195">
        <v>0.3261933669</v>
      </c>
      <c r="P195">
        <v>0.32595565830000001</v>
      </c>
      <c r="Q195">
        <v>0.32575778840000003</v>
      </c>
      <c r="R195">
        <v>0.32672178880000002</v>
      </c>
      <c r="S195">
        <v>0.32902516809999999</v>
      </c>
      <c r="T195">
        <v>0.33265398750000003</v>
      </c>
      <c r="U195">
        <v>0.33748848799999998</v>
      </c>
      <c r="V195">
        <v>0.3434311618</v>
      </c>
      <c r="W195">
        <v>0.35039624330000002</v>
      </c>
      <c r="X195">
        <v>0.3583753341</v>
      </c>
      <c r="Y195">
        <v>0.36733908599999998</v>
      </c>
      <c r="Z195">
        <v>0.37720758110000002</v>
      </c>
      <c r="AA195">
        <v>0.38794199800000001</v>
      </c>
      <c r="AB195">
        <v>0.39954041109999999</v>
      </c>
      <c r="AC195">
        <v>0.41207601049999998</v>
      </c>
      <c r="AD195">
        <v>0.42554591209999998</v>
      </c>
      <c r="AE195">
        <v>0.43975449639999997</v>
      </c>
      <c r="AF195">
        <v>0.45444157610000002</v>
      </c>
      <c r="AG195">
        <v>0.46941528240000002</v>
      </c>
      <c r="AH195">
        <v>0.48456035720000001</v>
      </c>
      <c r="AI195">
        <v>0.49979099659999998</v>
      </c>
      <c r="AJ195">
        <v>0.51502836289999998</v>
      </c>
      <c r="AK195">
        <v>0.530190508</v>
      </c>
    </row>
    <row r="196" spans="1:37" x14ac:dyDescent="0.35">
      <c r="A196" t="s">
        <v>2287</v>
      </c>
      <c r="B196">
        <v>0.51211433520000005</v>
      </c>
      <c r="C196">
        <v>0.5098432209</v>
      </c>
      <c r="D196">
        <v>0.50776528210000005</v>
      </c>
      <c r="E196">
        <v>0.50479305569999999</v>
      </c>
      <c r="F196">
        <v>0.50419142959999996</v>
      </c>
      <c r="G196">
        <v>0.50571005570000005</v>
      </c>
      <c r="H196">
        <v>0.50796539230000004</v>
      </c>
      <c r="I196">
        <v>0.48226348000000002</v>
      </c>
      <c r="J196">
        <v>0.45505652689999998</v>
      </c>
      <c r="K196">
        <v>0.43129307979999998</v>
      </c>
      <c r="L196">
        <v>0.40860021330000001</v>
      </c>
      <c r="M196">
        <v>0.38854492689999998</v>
      </c>
      <c r="N196">
        <v>0.36996900579999997</v>
      </c>
      <c r="O196">
        <v>0.3521322341</v>
      </c>
      <c r="P196">
        <v>0.33524865149999999</v>
      </c>
      <c r="Q196">
        <v>0.31936521499999998</v>
      </c>
      <c r="R196">
        <v>0.30425430009999999</v>
      </c>
      <c r="S196">
        <v>0.29001352699999999</v>
      </c>
      <c r="T196">
        <v>0.27658298250000002</v>
      </c>
      <c r="U196">
        <v>0.26381782250000002</v>
      </c>
      <c r="V196">
        <v>0.25158573719999999</v>
      </c>
      <c r="W196">
        <v>0.23977140350000001</v>
      </c>
      <c r="X196">
        <v>0.2282841991</v>
      </c>
      <c r="Y196">
        <v>0.21698651420000001</v>
      </c>
      <c r="Z196">
        <v>0.20571174619999999</v>
      </c>
      <c r="AA196">
        <v>0.1943131693</v>
      </c>
      <c r="AB196">
        <v>0.18266856240000001</v>
      </c>
      <c r="AC196">
        <v>0.17073532960000001</v>
      </c>
      <c r="AD196">
        <v>0.1583422186</v>
      </c>
      <c r="AE196">
        <v>0.14525013310000001</v>
      </c>
      <c r="AF196">
        <v>0.1312271535</v>
      </c>
      <c r="AG196">
        <v>0.11609487139999999</v>
      </c>
      <c r="AH196">
        <v>9.9702051900000005E-2</v>
      </c>
      <c r="AI196">
        <v>8.1885209799999997E-2</v>
      </c>
      <c r="AJ196">
        <v>6.2472392100000003E-2</v>
      </c>
      <c r="AK196">
        <v>4.12794732E-2</v>
      </c>
    </row>
    <row r="197" spans="1:37" x14ac:dyDescent="0.35">
      <c r="A197" t="s">
        <v>2288</v>
      </c>
      <c r="B197">
        <v>0.51211433520000005</v>
      </c>
      <c r="C197">
        <v>0.5098432209</v>
      </c>
      <c r="D197">
        <v>0.50776528210000005</v>
      </c>
      <c r="E197">
        <v>0.50479305569999999</v>
      </c>
      <c r="F197">
        <v>0.50419142959999996</v>
      </c>
      <c r="G197">
        <v>0.50571005570000005</v>
      </c>
      <c r="H197">
        <v>0.50563057929999999</v>
      </c>
      <c r="I197">
        <v>0.50404055420000005</v>
      </c>
      <c r="J197">
        <v>0.50123120899999996</v>
      </c>
      <c r="K197">
        <v>0.49768529560000002</v>
      </c>
      <c r="L197">
        <v>0.49383591389999998</v>
      </c>
      <c r="M197">
        <v>0.48999351229999999</v>
      </c>
      <c r="N197">
        <v>0.48609128680000002</v>
      </c>
      <c r="O197">
        <v>0.48165919670000001</v>
      </c>
      <c r="P197">
        <v>0.47712730739999998</v>
      </c>
      <c r="Q197">
        <v>0.47291044739999999</v>
      </c>
      <c r="R197">
        <v>0.47132450619999999</v>
      </c>
      <c r="S197">
        <v>0.47235578010000001</v>
      </c>
      <c r="T197">
        <v>0.47578573280000003</v>
      </c>
      <c r="U197">
        <v>0.48129370560000001</v>
      </c>
      <c r="V197">
        <v>0.48860985569999998</v>
      </c>
      <c r="W197">
        <v>0.49750986120000001</v>
      </c>
      <c r="X197">
        <v>0.50788671100000005</v>
      </c>
      <c r="Y197">
        <v>0.51964045800000003</v>
      </c>
      <c r="Z197">
        <v>0.53263565489999998</v>
      </c>
      <c r="AA197">
        <v>0.54679261580000005</v>
      </c>
      <c r="AB197">
        <v>0.5620812905</v>
      </c>
      <c r="AC197">
        <v>0.57856394639999997</v>
      </c>
      <c r="AD197">
        <v>0.59622975430000003</v>
      </c>
      <c r="AE197">
        <v>0.61485869699999995</v>
      </c>
      <c r="AF197">
        <v>0.63415024789999996</v>
      </c>
      <c r="AG197">
        <v>0.65386848850000001</v>
      </c>
      <c r="AH197">
        <v>0.67385803170000003</v>
      </c>
      <c r="AI197">
        <v>0.69399722159999999</v>
      </c>
      <c r="AJ197">
        <v>0.71417455799999996</v>
      </c>
      <c r="AK197">
        <v>0.73427708439999995</v>
      </c>
    </row>
    <row r="198" spans="1:37" x14ac:dyDescent="0.35">
      <c r="A198" t="s">
        <v>2289</v>
      </c>
      <c r="B198">
        <v>0.12670663630000001</v>
      </c>
      <c r="C198">
        <v>0.1228567756</v>
      </c>
      <c r="D198">
        <v>0.1194498142</v>
      </c>
      <c r="E198">
        <v>0.1165990979</v>
      </c>
      <c r="F198">
        <v>0.1150884575</v>
      </c>
      <c r="G198">
        <v>0.1145348893</v>
      </c>
      <c r="H198">
        <v>0.1144371771</v>
      </c>
      <c r="I198">
        <v>0.1076002004</v>
      </c>
      <c r="J198">
        <v>0.1005236176</v>
      </c>
      <c r="K198">
        <v>9.4302084999999994E-2</v>
      </c>
      <c r="L198">
        <v>8.8546062699999997E-2</v>
      </c>
      <c r="M198">
        <v>8.3687758599999995E-2</v>
      </c>
      <c r="N198">
        <v>7.9472872200000003E-2</v>
      </c>
      <c r="O198">
        <v>7.5662626100000005E-2</v>
      </c>
      <c r="P198">
        <v>7.2194361400000004E-2</v>
      </c>
      <c r="Q198">
        <v>6.9002036399999994E-2</v>
      </c>
      <c r="R198">
        <v>6.5906020100000004E-2</v>
      </c>
      <c r="S198">
        <v>6.2944633900000005E-2</v>
      </c>
      <c r="T198">
        <v>6.0115445099999998E-2</v>
      </c>
      <c r="U198">
        <v>5.7401439300000003E-2</v>
      </c>
      <c r="V198">
        <v>5.4784423800000003E-2</v>
      </c>
      <c r="W198">
        <v>5.2243691000000002E-2</v>
      </c>
      <c r="X198">
        <v>4.9762013399999999E-2</v>
      </c>
      <c r="Y198">
        <v>4.7317075100000001E-2</v>
      </c>
      <c r="Z198">
        <v>4.4880386600000002E-2</v>
      </c>
      <c r="AA198">
        <v>4.24246016E-2</v>
      </c>
      <c r="AB198">
        <v>3.9934639899999999E-2</v>
      </c>
      <c r="AC198">
        <v>3.7374620300000001E-2</v>
      </c>
      <c r="AD198">
        <v>3.4710268599999997E-2</v>
      </c>
      <c r="AE198">
        <v>3.1897365400000002E-2</v>
      </c>
      <c r="AF198">
        <v>2.88889565E-2</v>
      </c>
      <c r="AG198">
        <v>2.564108E-2</v>
      </c>
      <c r="AH198">
        <v>2.2110958199999999E-2</v>
      </c>
      <c r="AI198">
        <v>1.8252805399999999E-2</v>
      </c>
      <c r="AJ198">
        <v>1.4014886799999999E-2</v>
      </c>
      <c r="AK198">
        <v>9.3355223800000008E-3</v>
      </c>
    </row>
    <row r="199" spans="1:37" x14ac:dyDescent="0.35">
      <c r="A199" t="s">
        <v>2290</v>
      </c>
      <c r="B199">
        <v>0.12670663630000001</v>
      </c>
      <c r="C199">
        <v>0.1228567756</v>
      </c>
      <c r="D199">
        <v>0.1194498142</v>
      </c>
      <c r="E199">
        <v>0.1165990979</v>
      </c>
      <c r="F199">
        <v>0.1150884575</v>
      </c>
      <c r="G199">
        <v>0.1145348893</v>
      </c>
      <c r="H199">
        <v>0.11402510890000001</v>
      </c>
      <c r="I199">
        <v>0.11347153979999999</v>
      </c>
      <c r="J199">
        <v>0.1128611113</v>
      </c>
      <c r="K199">
        <v>0.1122517573</v>
      </c>
      <c r="L199">
        <v>0.1116978327</v>
      </c>
      <c r="M199">
        <v>0.111238292</v>
      </c>
      <c r="N199">
        <v>0.1108478546</v>
      </c>
      <c r="O199">
        <v>0.1104266129</v>
      </c>
      <c r="P199">
        <v>0.11002781239999999</v>
      </c>
      <c r="Q199">
        <v>0.1097041636</v>
      </c>
      <c r="R199">
        <v>0.10989294099999999</v>
      </c>
      <c r="S199">
        <v>0.11057566839999999</v>
      </c>
      <c r="T199">
        <v>0.1117010915</v>
      </c>
      <c r="U199">
        <v>0.1132043994</v>
      </c>
      <c r="V199">
        <v>0.11503429229999999</v>
      </c>
      <c r="W199">
        <v>0.1171511714</v>
      </c>
      <c r="X199">
        <v>0.1195394935</v>
      </c>
      <c r="Y199">
        <v>0.122186221</v>
      </c>
      <c r="Z199">
        <v>0.1250705687</v>
      </c>
      <c r="AA199">
        <v>0.12818118840000001</v>
      </c>
      <c r="AB199">
        <v>0.13151563550000001</v>
      </c>
      <c r="AC199">
        <v>0.13509012549999999</v>
      </c>
      <c r="AD199">
        <v>0.1389072734</v>
      </c>
      <c r="AE199">
        <v>0.1429333813</v>
      </c>
      <c r="AF199">
        <v>0.14711700629999999</v>
      </c>
      <c r="AG199">
        <v>0.15141455879999999</v>
      </c>
      <c r="AH199">
        <v>0.1557945885</v>
      </c>
      <c r="AI199">
        <v>0.16022980640000001</v>
      </c>
      <c r="AJ199">
        <v>0.1646937272</v>
      </c>
      <c r="AK199">
        <v>0.16915917680000001</v>
      </c>
    </row>
    <row r="200" spans="1:37" x14ac:dyDescent="0.35">
      <c r="A200" t="s">
        <v>2291</v>
      </c>
      <c r="B200">
        <v>4.4187389330000002</v>
      </c>
      <c r="C200">
        <v>4.6443219759999996</v>
      </c>
      <c r="D200">
        <v>4.8599667950000001</v>
      </c>
      <c r="E200">
        <v>4.9401472149999996</v>
      </c>
      <c r="F200">
        <v>4.9628385980000003</v>
      </c>
      <c r="G200">
        <v>4.9708314969999998</v>
      </c>
      <c r="H200">
        <v>4.9791990930000001</v>
      </c>
      <c r="I200">
        <v>4.7177382440000004</v>
      </c>
      <c r="J200">
        <v>4.4527478130000002</v>
      </c>
      <c r="K200">
        <v>4.2140835250000004</v>
      </c>
      <c r="L200">
        <v>4.0021534489999997</v>
      </c>
      <c r="M200">
        <v>3.8257036339999999</v>
      </c>
      <c r="N200">
        <v>3.6665134350000002</v>
      </c>
      <c r="O200">
        <v>3.5175430959999998</v>
      </c>
      <c r="P200">
        <v>3.3773516520000002</v>
      </c>
      <c r="Q200">
        <v>3.2451759770000002</v>
      </c>
      <c r="R200">
        <v>3.116248073</v>
      </c>
      <c r="S200">
        <v>2.9915592100000001</v>
      </c>
      <c r="T200">
        <v>2.8700980989999998</v>
      </c>
      <c r="U200">
        <v>2.7505372800000001</v>
      </c>
      <c r="V200">
        <v>2.631962009</v>
      </c>
      <c r="W200">
        <v>2.5137570579999999</v>
      </c>
      <c r="X200">
        <v>2.3953463899999998</v>
      </c>
      <c r="Y200">
        <v>2.2760847759999998</v>
      </c>
      <c r="Z200">
        <v>2.1551977189999998</v>
      </c>
      <c r="AA200">
        <v>2.031939575</v>
      </c>
      <c r="AB200">
        <v>1.9055045799999999</v>
      </c>
      <c r="AC200">
        <v>1.7749180440000001</v>
      </c>
      <c r="AD200">
        <v>1.639248652</v>
      </c>
      <c r="AE200">
        <v>1.49737169</v>
      </c>
      <c r="AF200">
        <v>1.3479366559999999</v>
      </c>
      <c r="AG200">
        <v>1.1893574140000001</v>
      </c>
      <c r="AH200">
        <v>1.0198097589999999</v>
      </c>
      <c r="AI200">
        <v>0.83728311290000001</v>
      </c>
      <c r="AJ200">
        <v>0.63949994219999995</v>
      </c>
      <c r="AK200">
        <v>0.4237570229</v>
      </c>
    </row>
    <row r="201" spans="1:37" x14ac:dyDescent="0.35">
      <c r="A201" t="s">
        <v>2292</v>
      </c>
      <c r="B201">
        <v>4.4187389330000002</v>
      </c>
      <c r="C201">
        <v>4.6443219759999996</v>
      </c>
      <c r="D201">
        <v>4.8599667950000001</v>
      </c>
      <c r="E201">
        <v>4.9401472149999996</v>
      </c>
      <c r="F201">
        <v>4.9628385980000003</v>
      </c>
      <c r="G201">
        <v>4.9708314969999998</v>
      </c>
      <c r="H201">
        <v>4.9695109950000003</v>
      </c>
      <c r="I201">
        <v>4.9664413449999998</v>
      </c>
      <c r="J201">
        <v>4.9643046440000003</v>
      </c>
      <c r="K201">
        <v>4.9656159999999998</v>
      </c>
      <c r="L201">
        <v>4.9721620800000004</v>
      </c>
      <c r="M201">
        <v>4.9852808289999997</v>
      </c>
      <c r="N201">
        <v>5.0048957180000002</v>
      </c>
      <c r="O201">
        <v>5.0289176739999997</v>
      </c>
      <c r="P201">
        <v>5.0565039570000003</v>
      </c>
      <c r="Q201">
        <v>5.0876648500000003</v>
      </c>
      <c r="R201">
        <v>5.1332728420000002</v>
      </c>
      <c r="S201">
        <v>5.1932490739999997</v>
      </c>
      <c r="T201">
        <v>5.2657643570000001</v>
      </c>
      <c r="U201">
        <v>5.3485785139999997</v>
      </c>
      <c r="V201">
        <v>5.4399510529999997</v>
      </c>
      <c r="W201">
        <v>5.5388204310000004</v>
      </c>
      <c r="X201">
        <v>5.6445362890000004</v>
      </c>
      <c r="Y201">
        <v>5.756631155</v>
      </c>
      <c r="Z201">
        <v>5.8746304690000004</v>
      </c>
      <c r="AA201">
        <v>5.998522822</v>
      </c>
      <c r="AB201">
        <v>6.1286416619999997</v>
      </c>
      <c r="AC201">
        <v>6.2654474990000004</v>
      </c>
      <c r="AD201">
        <v>6.4098282559999999</v>
      </c>
      <c r="AE201">
        <v>6.5624144480000002</v>
      </c>
      <c r="AF201">
        <v>6.7235018960000001</v>
      </c>
      <c r="AG201">
        <v>6.8930667699999999</v>
      </c>
      <c r="AH201">
        <v>7.0706804029999999</v>
      </c>
      <c r="AI201">
        <v>7.2557886040000001</v>
      </c>
      <c r="AJ201">
        <v>7.4477867099999999</v>
      </c>
      <c r="AK201">
        <v>7.6460258850000002</v>
      </c>
    </row>
    <row r="202" spans="1:37" x14ac:dyDescent="0.35">
      <c r="A202" t="s">
        <v>2293</v>
      </c>
      <c r="B202">
        <v>4.6265162789999996</v>
      </c>
      <c r="C202">
        <v>4.6071823839999997</v>
      </c>
      <c r="D202">
        <v>4.5963391810000003</v>
      </c>
      <c r="E202">
        <v>4.5965319779999998</v>
      </c>
      <c r="F202">
        <v>4.6142826159999997</v>
      </c>
      <c r="G202">
        <v>4.6450889330000003</v>
      </c>
      <c r="H202">
        <v>4.6836896259999996</v>
      </c>
      <c r="I202">
        <v>4.528689859</v>
      </c>
      <c r="J202">
        <v>4.3695898900000003</v>
      </c>
      <c r="K202">
        <v>4.2284939450000003</v>
      </c>
      <c r="L202">
        <v>4.0935352610000004</v>
      </c>
      <c r="M202">
        <v>3.9665874849999998</v>
      </c>
      <c r="N202">
        <v>3.84262624</v>
      </c>
      <c r="O202">
        <v>3.7174416369999999</v>
      </c>
      <c r="P202">
        <v>3.5916664059999999</v>
      </c>
      <c r="Q202">
        <v>3.4657382079999999</v>
      </c>
      <c r="R202">
        <v>3.3387699209999999</v>
      </c>
      <c r="S202">
        <v>3.2114564900000002</v>
      </c>
      <c r="T202">
        <v>3.0842197410000001</v>
      </c>
      <c r="U202">
        <v>2.9570097130000002</v>
      </c>
      <c r="V202">
        <v>2.8296280199999999</v>
      </c>
      <c r="W202">
        <v>2.7017175579999999</v>
      </c>
      <c r="X202">
        <v>2.5729383719999999</v>
      </c>
      <c r="Y202">
        <v>2.4426640580000001</v>
      </c>
      <c r="Z202">
        <v>2.3099960849999999</v>
      </c>
      <c r="AA202">
        <v>2.1740548139999998</v>
      </c>
      <c r="AB202">
        <v>2.0340991019999999</v>
      </c>
      <c r="AC202">
        <v>1.889495355</v>
      </c>
      <c r="AD202">
        <v>1.73924492</v>
      </c>
      <c r="AE202">
        <v>1.5819634149999999</v>
      </c>
      <c r="AF202">
        <v>1.4162212510000001</v>
      </c>
      <c r="AG202">
        <v>1.2408121089999999</v>
      </c>
      <c r="AH202">
        <v>1.0547058170000001</v>
      </c>
      <c r="AI202">
        <v>0.85689808850000004</v>
      </c>
      <c r="AJ202">
        <v>0.64637002369999996</v>
      </c>
      <c r="AK202">
        <v>0.42203988390000002</v>
      </c>
    </row>
    <row r="203" spans="1:37" x14ac:dyDescent="0.35">
      <c r="A203" t="s">
        <v>2294</v>
      </c>
      <c r="B203">
        <v>4.6265162789999996</v>
      </c>
      <c r="C203">
        <v>4.6071823839999997</v>
      </c>
      <c r="D203">
        <v>4.5963391810000003</v>
      </c>
      <c r="E203">
        <v>4.5965319779999998</v>
      </c>
      <c r="F203">
        <v>4.6142826159999997</v>
      </c>
      <c r="G203">
        <v>4.6450889330000003</v>
      </c>
      <c r="H203">
        <v>4.6777637490000004</v>
      </c>
      <c r="I203">
        <v>4.7110429060000003</v>
      </c>
      <c r="J203">
        <v>4.7450332489999996</v>
      </c>
      <c r="K203">
        <v>4.7806076419999997</v>
      </c>
      <c r="L203">
        <v>4.8184703979999997</v>
      </c>
      <c r="M203">
        <v>4.8589599579999998</v>
      </c>
      <c r="N203">
        <v>4.9007009149999998</v>
      </c>
      <c r="O203">
        <v>4.9401724739999997</v>
      </c>
      <c r="P203">
        <v>4.9785104870000003</v>
      </c>
      <c r="Q203">
        <v>5.0174564500000001</v>
      </c>
      <c r="R203">
        <v>5.0640485179999999</v>
      </c>
      <c r="S203">
        <v>5.1197160579999998</v>
      </c>
      <c r="T203">
        <v>5.1845536870000002</v>
      </c>
      <c r="U203">
        <v>5.2580000489999996</v>
      </c>
      <c r="V203">
        <v>5.3396393570000003</v>
      </c>
      <c r="W203">
        <v>5.4291647239999996</v>
      </c>
      <c r="X203">
        <v>5.5267634990000003</v>
      </c>
      <c r="Y203">
        <v>5.6325153529999996</v>
      </c>
      <c r="Z203">
        <v>5.7461174210000001</v>
      </c>
      <c r="AA203">
        <v>5.8674125019999996</v>
      </c>
      <c r="AB203">
        <v>5.9964357259999996</v>
      </c>
      <c r="AC203">
        <v>6.1337130699999998</v>
      </c>
      <c r="AD203">
        <v>6.2793318009999997</v>
      </c>
      <c r="AE203">
        <v>6.4321372920000002</v>
      </c>
      <c r="AF203">
        <v>6.5903434550000002</v>
      </c>
      <c r="AG203">
        <v>6.7523860750000004</v>
      </c>
      <c r="AH203">
        <v>6.9171172990000001</v>
      </c>
      <c r="AI203">
        <v>7.0835957560000002</v>
      </c>
      <c r="AJ203">
        <v>7.2509715520000002</v>
      </c>
      <c r="AK203">
        <v>7.4184258180000002</v>
      </c>
    </row>
    <row r="204" spans="1:37" x14ac:dyDescent="0.35">
      <c r="A204" t="s">
        <v>2295</v>
      </c>
      <c r="B204">
        <v>13.26308762</v>
      </c>
      <c r="C204">
        <v>13.16923967</v>
      </c>
      <c r="D204">
        <v>13.092006599999999</v>
      </c>
      <c r="E204">
        <v>13.040948759999999</v>
      </c>
      <c r="F204">
        <v>13.051805379999999</v>
      </c>
      <c r="G204">
        <v>13.11036904</v>
      </c>
      <c r="H204">
        <v>13.196391</v>
      </c>
      <c r="I204">
        <v>12.69324892</v>
      </c>
      <c r="J204">
        <v>12.166501240000001</v>
      </c>
      <c r="K204">
        <v>11.68863908</v>
      </c>
      <c r="L204">
        <v>11.231960689999999</v>
      </c>
      <c r="M204">
        <v>10.81457778</v>
      </c>
      <c r="N204">
        <v>10.42195025</v>
      </c>
      <c r="O204">
        <v>10.04018082</v>
      </c>
      <c r="P204">
        <v>9.6683716220000004</v>
      </c>
      <c r="Q204">
        <v>9.3052803229999999</v>
      </c>
      <c r="R204">
        <v>8.9442326629999993</v>
      </c>
      <c r="S204">
        <v>8.5860741209999993</v>
      </c>
      <c r="T204">
        <v>8.2314032830000006</v>
      </c>
      <c r="U204">
        <v>7.8797386539999996</v>
      </c>
      <c r="V204">
        <v>7.530290978</v>
      </c>
      <c r="W204">
        <v>7.181836916</v>
      </c>
      <c r="X204">
        <v>6.8332265940000001</v>
      </c>
      <c r="Y204">
        <v>6.4826588689999998</v>
      </c>
      <c r="Z204">
        <v>6.1276637340000004</v>
      </c>
      <c r="AA204">
        <v>5.7657950500000004</v>
      </c>
      <c r="AB204">
        <v>5.3947562619999996</v>
      </c>
      <c r="AC204">
        <v>5.0124363450000002</v>
      </c>
      <c r="AD204">
        <v>4.6159272649999998</v>
      </c>
      <c r="AE204">
        <v>4.2013566640000004</v>
      </c>
      <c r="AF204">
        <v>3.764713483</v>
      </c>
      <c r="AG204">
        <v>3.3024591289999998</v>
      </c>
      <c r="AH204">
        <v>2.8114065670000001</v>
      </c>
      <c r="AI204">
        <v>2.2883749170000001</v>
      </c>
      <c r="AJ204">
        <v>1.7300181729999999</v>
      </c>
      <c r="AK204">
        <v>1.1326260859999999</v>
      </c>
    </row>
    <row r="205" spans="1:37" x14ac:dyDescent="0.35">
      <c r="A205" t="s">
        <v>2296</v>
      </c>
      <c r="B205">
        <v>13.26308762</v>
      </c>
      <c r="C205">
        <v>13.16923967</v>
      </c>
      <c r="D205">
        <v>13.092006599999999</v>
      </c>
      <c r="E205">
        <v>13.040948759999999</v>
      </c>
      <c r="F205">
        <v>13.051805379999999</v>
      </c>
      <c r="G205">
        <v>13.11036904</v>
      </c>
      <c r="H205">
        <v>13.17446204</v>
      </c>
      <c r="I205">
        <v>13.2375694</v>
      </c>
      <c r="J205">
        <v>13.299196309999999</v>
      </c>
      <c r="K205">
        <v>13.36267939</v>
      </c>
      <c r="L205">
        <v>13.43123714</v>
      </c>
      <c r="M205">
        <v>13.506918710000001</v>
      </c>
      <c r="N205">
        <v>13.586756230000001</v>
      </c>
      <c r="O205">
        <v>13.66161548</v>
      </c>
      <c r="P205">
        <v>13.73505681</v>
      </c>
      <c r="Q205">
        <v>13.81194769</v>
      </c>
      <c r="R205">
        <v>13.916535059999999</v>
      </c>
      <c r="S205">
        <v>14.052429070000001</v>
      </c>
      <c r="T205">
        <v>14.21850433</v>
      </c>
      <c r="U205">
        <v>14.41169399</v>
      </c>
      <c r="V205">
        <v>14.629515019999999</v>
      </c>
      <c r="W205">
        <v>14.870073400000001</v>
      </c>
      <c r="X205">
        <v>15.133133750000001</v>
      </c>
      <c r="Y205">
        <v>15.41841861</v>
      </c>
      <c r="Z205">
        <v>15.724800999999999</v>
      </c>
      <c r="AA205">
        <v>16.05167196</v>
      </c>
      <c r="AB205">
        <v>16.399027279999999</v>
      </c>
      <c r="AC205">
        <v>16.768255870000001</v>
      </c>
      <c r="AD205">
        <v>17.159578629999999</v>
      </c>
      <c r="AE205">
        <v>17.569841740000001</v>
      </c>
      <c r="AF205">
        <v>17.99424084</v>
      </c>
      <c r="AG205">
        <v>18.428646629999999</v>
      </c>
      <c r="AH205">
        <v>18.870102719999998</v>
      </c>
      <c r="AI205">
        <v>19.316216279999999</v>
      </c>
      <c r="AJ205">
        <v>19.764819729999999</v>
      </c>
      <c r="AK205">
        <v>20.21379451</v>
      </c>
    </row>
    <row r="206" spans="1:37" x14ac:dyDescent="0.35">
      <c r="A206" t="s">
        <v>2297</v>
      </c>
      <c r="B206">
        <v>3.3440806699999999</v>
      </c>
      <c r="C206">
        <v>3.3972455209999999</v>
      </c>
      <c r="D206">
        <v>3.4491537490000002</v>
      </c>
      <c r="E206">
        <v>3.4943210929999999</v>
      </c>
      <c r="F206">
        <v>3.5465713249999999</v>
      </c>
      <c r="G206">
        <v>3.606428416</v>
      </c>
      <c r="H206">
        <v>3.6715112759999999</v>
      </c>
      <c r="I206">
        <v>3.5746219539999999</v>
      </c>
      <c r="J206">
        <v>3.487128105</v>
      </c>
      <c r="K206">
        <v>3.4485392689999999</v>
      </c>
      <c r="L206">
        <v>3.4185148399999998</v>
      </c>
      <c r="M206">
        <v>3.3886622019999999</v>
      </c>
      <c r="N206">
        <v>3.343651527</v>
      </c>
      <c r="O206">
        <v>3.2768669269999999</v>
      </c>
      <c r="P206">
        <v>3.1958883880000002</v>
      </c>
      <c r="Q206">
        <v>3.1057518499999999</v>
      </c>
      <c r="R206">
        <v>3.0115983009999998</v>
      </c>
      <c r="S206">
        <v>2.9168845120000002</v>
      </c>
      <c r="T206">
        <v>2.823375763</v>
      </c>
      <c r="U206">
        <v>2.7307635179999998</v>
      </c>
      <c r="V206">
        <v>2.638431755</v>
      </c>
      <c r="W206">
        <v>2.5459994090000002</v>
      </c>
      <c r="X206">
        <v>2.453213893</v>
      </c>
      <c r="Y206">
        <v>2.3583865070000001</v>
      </c>
      <c r="Z206">
        <v>2.2592016840000002</v>
      </c>
      <c r="AA206">
        <v>2.1538340759999999</v>
      </c>
      <c r="AB206">
        <v>2.0424505470000001</v>
      </c>
      <c r="AC206">
        <v>1.925757763</v>
      </c>
      <c r="AD206">
        <v>1.8015492120000001</v>
      </c>
      <c r="AE206">
        <v>1.666298928</v>
      </c>
      <c r="AF206">
        <v>1.5167682410000001</v>
      </c>
      <c r="AG206">
        <v>1.351073419</v>
      </c>
      <c r="AH206">
        <v>1.167875977</v>
      </c>
      <c r="AI206">
        <v>0.96523882319999998</v>
      </c>
      <c r="AJ206">
        <v>0.74094331250000001</v>
      </c>
      <c r="AK206">
        <v>0.4925405625</v>
      </c>
    </row>
    <row r="207" spans="1:37" x14ac:dyDescent="0.35">
      <c r="A207" t="s">
        <v>2298</v>
      </c>
      <c r="B207">
        <v>3.3440806699999999</v>
      </c>
      <c r="C207">
        <v>3.3972455209999999</v>
      </c>
      <c r="D207">
        <v>3.4491537490000002</v>
      </c>
      <c r="E207">
        <v>3.4943210929999999</v>
      </c>
      <c r="F207">
        <v>3.5465713249999999</v>
      </c>
      <c r="G207">
        <v>3.606428416</v>
      </c>
      <c r="H207">
        <v>3.6685322249999999</v>
      </c>
      <c r="I207">
        <v>3.730757219</v>
      </c>
      <c r="J207">
        <v>3.7919265700000002</v>
      </c>
      <c r="K207">
        <v>3.8521046440000002</v>
      </c>
      <c r="L207">
        <v>3.9117527559999998</v>
      </c>
      <c r="M207">
        <v>3.9710582460000001</v>
      </c>
      <c r="N207">
        <v>4.026643591</v>
      </c>
      <c r="O207">
        <v>4.0710809829999999</v>
      </c>
      <c r="P207">
        <v>4.1096435390000003</v>
      </c>
      <c r="Q207">
        <v>4.1474908279999996</v>
      </c>
      <c r="R207">
        <v>4.1918761</v>
      </c>
      <c r="S207">
        <v>4.2464271489999996</v>
      </c>
      <c r="T207">
        <v>4.3129416269999998</v>
      </c>
      <c r="U207">
        <v>4.3915899639999996</v>
      </c>
      <c r="V207">
        <v>4.4825611629999997</v>
      </c>
      <c r="W207">
        <v>4.5857962309999998</v>
      </c>
      <c r="X207">
        <v>4.7020994900000002</v>
      </c>
      <c r="Y207">
        <v>4.8316381220000002</v>
      </c>
      <c r="Z207">
        <v>4.973608284</v>
      </c>
      <c r="AA207">
        <v>5.1277219150000004</v>
      </c>
      <c r="AB207">
        <v>5.294132083</v>
      </c>
      <c r="AC207">
        <v>5.4740694059999999</v>
      </c>
      <c r="AD207">
        <v>5.6674207450000003</v>
      </c>
      <c r="AE207">
        <v>5.8710092109999996</v>
      </c>
      <c r="AF207">
        <v>6.0807570950000001</v>
      </c>
      <c r="AG207">
        <v>6.2937758710000002</v>
      </c>
      <c r="AH207">
        <v>6.5084435760000003</v>
      </c>
      <c r="AI207">
        <v>6.7236212750000002</v>
      </c>
      <c r="AJ207">
        <v>6.9382986779999998</v>
      </c>
      <c r="AK207">
        <v>7.151431927</v>
      </c>
    </row>
    <row r="208" spans="1:37" x14ac:dyDescent="0.35">
      <c r="A208" t="s">
        <v>2299</v>
      </c>
      <c r="B208">
        <v>18.879443129999999</v>
      </c>
      <c r="C208">
        <v>19.034583730000001</v>
      </c>
      <c r="D208">
        <v>19.194949170000001</v>
      </c>
      <c r="E208">
        <v>19.329735759999998</v>
      </c>
      <c r="F208">
        <v>19.520691370000002</v>
      </c>
      <c r="G208">
        <v>19.77419171</v>
      </c>
      <c r="H208">
        <v>20.074671070000001</v>
      </c>
      <c r="I208">
        <v>19.444129239999999</v>
      </c>
      <c r="J208">
        <v>18.760366099999999</v>
      </c>
      <c r="K208">
        <v>18.21470858</v>
      </c>
      <c r="L208">
        <v>17.71071615</v>
      </c>
      <c r="M208">
        <v>17.266649619999999</v>
      </c>
      <c r="N208">
        <v>16.845005969999999</v>
      </c>
      <c r="O208">
        <v>16.40977389</v>
      </c>
      <c r="P208">
        <v>15.965163130000001</v>
      </c>
      <c r="Q208">
        <v>15.512087709999999</v>
      </c>
      <c r="R208">
        <v>15.033853799999999</v>
      </c>
      <c r="S208">
        <v>14.54229501</v>
      </c>
      <c r="T208">
        <v>14.04533337</v>
      </c>
      <c r="U208">
        <v>13.54601976</v>
      </c>
      <c r="V208">
        <v>13.04552981</v>
      </c>
      <c r="W208">
        <v>12.54387914</v>
      </c>
      <c r="X208">
        <v>12.04059088</v>
      </c>
      <c r="Y208">
        <v>11.531129119999999</v>
      </c>
      <c r="Z208">
        <v>11.008230810000001</v>
      </c>
      <c r="AA208">
        <v>10.465082430000001</v>
      </c>
      <c r="AB208">
        <v>9.8993737960000008</v>
      </c>
      <c r="AC208">
        <v>9.3084393389999995</v>
      </c>
      <c r="AD208">
        <v>8.6843143860000005</v>
      </c>
      <c r="AE208">
        <v>8.0148124020000004</v>
      </c>
      <c r="AF208">
        <v>7.2870876410000003</v>
      </c>
      <c r="AG208">
        <v>6.4904547839999998</v>
      </c>
      <c r="AH208">
        <v>5.6150539070000001</v>
      </c>
      <c r="AI208">
        <v>4.6492589569999998</v>
      </c>
      <c r="AJ208">
        <v>3.5795858310000002</v>
      </c>
      <c r="AK208">
        <v>2.3900462409999998</v>
      </c>
    </row>
    <row r="209" spans="1:37" x14ac:dyDescent="0.35">
      <c r="A209" t="s">
        <v>2300</v>
      </c>
      <c r="B209">
        <v>18.879443129999999</v>
      </c>
      <c r="C209">
        <v>19.034583730000001</v>
      </c>
      <c r="D209">
        <v>19.194949170000001</v>
      </c>
      <c r="E209">
        <v>19.329735759999998</v>
      </c>
      <c r="F209">
        <v>19.520691370000002</v>
      </c>
      <c r="G209">
        <v>19.77419171</v>
      </c>
      <c r="H209">
        <v>20.055222560000001</v>
      </c>
      <c r="I209">
        <v>20.34985575</v>
      </c>
      <c r="J209">
        <v>20.65086007</v>
      </c>
      <c r="K209">
        <v>20.957996380000001</v>
      </c>
      <c r="L209">
        <v>21.272818999999998</v>
      </c>
      <c r="M209">
        <v>21.596423250000001</v>
      </c>
      <c r="N209">
        <v>21.918151309999999</v>
      </c>
      <c r="O209">
        <v>22.212504899999999</v>
      </c>
      <c r="P209">
        <v>22.491795790000001</v>
      </c>
      <c r="Q209">
        <v>22.770065720000002</v>
      </c>
      <c r="R209">
        <v>23.08174812</v>
      </c>
      <c r="S209">
        <v>23.440988300000001</v>
      </c>
      <c r="T209">
        <v>23.85240362</v>
      </c>
      <c r="U209">
        <v>24.314952040000001</v>
      </c>
      <c r="V209">
        <v>24.828211060000001</v>
      </c>
      <c r="W209">
        <v>25.39195441</v>
      </c>
      <c r="X209">
        <v>26.009334119999998</v>
      </c>
      <c r="Y209">
        <v>26.682039209999999</v>
      </c>
      <c r="Z209">
        <v>27.40853298</v>
      </c>
      <c r="AA209">
        <v>28.188755440000001</v>
      </c>
      <c r="AB209">
        <v>29.024156619999999</v>
      </c>
      <c r="AC209">
        <v>29.91995438</v>
      </c>
      <c r="AD209">
        <v>30.877668459999999</v>
      </c>
      <c r="AE209">
        <v>31.88938323</v>
      </c>
      <c r="AF209">
        <v>32.94298835</v>
      </c>
      <c r="AG209">
        <v>34.028515120000002</v>
      </c>
      <c r="AH209">
        <v>35.138969369999998</v>
      </c>
      <c r="AI209">
        <v>36.268432500000003</v>
      </c>
      <c r="AJ209">
        <v>37.411239299999998</v>
      </c>
      <c r="AK209">
        <v>38.561604809999999</v>
      </c>
    </row>
    <row r="210" spans="1:37" x14ac:dyDescent="0.35">
      <c r="A210" t="s">
        <v>2301</v>
      </c>
      <c r="B210">
        <v>6.5348813269999999</v>
      </c>
      <c r="C210">
        <v>6.4802339849999999</v>
      </c>
      <c r="D210">
        <v>6.4210646320000002</v>
      </c>
      <c r="E210">
        <v>6.3595080590000004</v>
      </c>
      <c r="F210">
        <v>6.3379422300000003</v>
      </c>
      <c r="G210">
        <v>6.350988697</v>
      </c>
      <c r="H210">
        <v>6.3812254819999996</v>
      </c>
      <c r="I210">
        <v>6.058765105</v>
      </c>
      <c r="J210">
        <v>5.691562352</v>
      </c>
      <c r="K210">
        <v>5.3321608710000001</v>
      </c>
      <c r="L210">
        <v>4.9830525919999999</v>
      </c>
      <c r="M210">
        <v>4.6761942239999996</v>
      </c>
      <c r="N210">
        <v>4.4026111160000001</v>
      </c>
      <c r="O210">
        <v>4.1526294469999998</v>
      </c>
      <c r="P210">
        <v>3.922683879</v>
      </c>
      <c r="Q210">
        <v>3.709960218</v>
      </c>
      <c r="R210">
        <v>3.5065114140000002</v>
      </c>
      <c r="S210">
        <v>3.3132371709999999</v>
      </c>
      <c r="T210">
        <v>3.1303200869999999</v>
      </c>
      <c r="U210">
        <v>2.9571544510000001</v>
      </c>
      <c r="V210">
        <v>2.792861678</v>
      </c>
      <c r="W210">
        <v>2.6364505980000001</v>
      </c>
      <c r="X210">
        <v>2.4868930460000001</v>
      </c>
      <c r="Y210">
        <v>2.342770518</v>
      </c>
      <c r="Z210">
        <v>2.2024857180000001</v>
      </c>
      <c r="AA210">
        <v>2.0644129690000002</v>
      </c>
      <c r="AB210">
        <v>1.927340238</v>
      </c>
      <c r="AC210">
        <v>1.7899123750000001</v>
      </c>
      <c r="AD210">
        <v>1.6500394979999999</v>
      </c>
      <c r="AE210">
        <v>1.5052041279999999</v>
      </c>
      <c r="AF210">
        <v>1.3529595940000001</v>
      </c>
      <c r="AG210">
        <v>1.1912675129999999</v>
      </c>
      <c r="AH210">
        <v>1.0183612150000001</v>
      </c>
      <c r="AI210">
        <v>0.83250356400000003</v>
      </c>
      <c r="AJ210">
        <v>0.63205383940000004</v>
      </c>
      <c r="AK210">
        <v>0.41543360309999999</v>
      </c>
    </row>
    <row r="211" spans="1:37" x14ac:dyDescent="0.35">
      <c r="A211" t="s">
        <v>2302</v>
      </c>
      <c r="B211">
        <v>6.5348813269999999</v>
      </c>
      <c r="C211">
        <v>6.4802339849999999</v>
      </c>
      <c r="D211">
        <v>6.4210646320000002</v>
      </c>
      <c r="E211">
        <v>6.3595080590000004</v>
      </c>
      <c r="F211">
        <v>6.3379422300000003</v>
      </c>
      <c r="G211">
        <v>6.350988697</v>
      </c>
      <c r="H211">
        <v>6.3558874379999999</v>
      </c>
      <c r="I211">
        <v>6.3463694679999998</v>
      </c>
      <c r="J211">
        <v>6.3207307009999996</v>
      </c>
      <c r="K211">
        <v>6.2823893100000001</v>
      </c>
      <c r="L211">
        <v>6.2360522490000001</v>
      </c>
      <c r="M211">
        <v>6.1856251039999997</v>
      </c>
      <c r="N211">
        <v>6.1323673339999996</v>
      </c>
      <c r="O211">
        <v>6.0741973749999998</v>
      </c>
      <c r="P211">
        <v>6.0139761429999998</v>
      </c>
      <c r="Q211">
        <v>5.9552735800000001</v>
      </c>
      <c r="R211">
        <v>5.9233946120000001</v>
      </c>
      <c r="S211">
        <v>5.9212207069999998</v>
      </c>
      <c r="T211">
        <v>5.9483173410000001</v>
      </c>
      <c r="U211">
        <v>6.0023405009999999</v>
      </c>
      <c r="V211">
        <v>6.0805681490000003</v>
      </c>
      <c r="W211">
        <v>6.1803702459999998</v>
      </c>
      <c r="X211">
        <v>6.300043219</v>
      </c>
      <c r="Y211">
        <v>6.4383607950000004</v>
      </c>
      <c r="Z211">
        <v>6.5942659199999998</v>
      </c>
      <c r="AA211">
        <v>6.7669688250000002</v>
      </c>
      <c r="AB211">
        <v>6.9559364260000001</v>
      </c>
      <c r="AC211">
        <v>7.161195846</v>
      </c>
      <c r="AD211">
        <v>7.3823355340000001</v>
      </c>
      <c r="AE211">
        <v>7.617147052</v>
      </c>
      <c r="AF211">
        <v>7.8623169370000001</v>
      </c>
      <c r="AG211">
        <v>8.1144526040000002</v>
      </c>
      <c r="AH211">
        <v>8.3705537109999995</v>
      </c>
      <c r="AI211">
        <v>8.6279616130000001</v>
      </c>
      <c r="AJ211">
        <v>8.8842968609999993</v>
      </c>
      <c r="AK211">
        <v>9.1374022119999996</v>
      </c>
    </row>
    <row r="212" spans="1:37" x14ac:dyDescent="0.35">
      <c r="A212" t="s">
        <v>2303</v>
      </c>
      <c r="B212">
        <v>5.6444796650000004</v>
      </c>
      <c r="C212">
        <v>5.6021843520000001</v>
      </c>
      <c r="D212">
        <v>5.5509004239999999</v>
      </c>
      <c r="E212">
        <v>5.4808523119999997</v>
      </c>
      <c r="F212">
        <v>5.4512831960000003</v>
      </c>
      <c r="G212">
        <v>5.4533654460000003</v>
      </c>
      <c r="H212">
        <v>5.4698292039999998</v>
      </c>
      <c r="I212">
        <v>5.1546678799999999</v>
      </c>
      <c r="J212">
        <v>4.8152269499999996</v>
      </c>
      <c r="K212">
        <v>4.484335765</v>
      </c>
      <c r="L212">
        <v>4.1733125299999996</v>
      </c>
      <c r="M212">
        <v>3.9127378820000001</v>
      </c>
      <c r="N212">
        <v>3.6894748100000001</v>
      </c>
      <c r="O212">
        <v>3.4929942629999999</v>
      </c>
      <c r="P212">
        <v>3.3164984999999998</v>
      </c>
      <c r="Q212">
        <v>3.1551732210000001</v>
      </c>
      <c r="R212">
        <v>3.0006664930000002</v>
      </c>
      <c r="S212">
        <v>2.8532276209999998</v>
      </c>
      <c r="T212">
        <v>2.7126062549999999</v>
      </c>
      <c r="U212">
        <v>2.5781661140000001</v>
      </c>
      <c r="V212">
        <v>2.4491181210000001</v>
      </c>
      <c r="W212">
        <v>2.3246360049999999</v>
      </c>
      <c r="X212">
        <v>2.2038492299999999</v>
      </c>
      <c r="Y212">
        <v>2.0857294030000002</v>
      </c>
      <c r="Z212">
        <v>1.9691971189999999</v>
      </c>
      <c r="AA212">
        <v>1.8531181269999999</v>
      </c>
      <c r="AB212">
        <v>1.736499472</v>
      </c>
      <c r="AC212">
        <v>1.6182257010000001</v>
      </c>
      <c r="AD212">
        <v>1.496783151</v>
      </c>
      <c r="AE212">
        <v>1.370426734</v>
      </c>
      <c r="AF212">
        <v>1.237328711</v>
      </c>
      <c r="AG212">
        <v>1.0956507090000001</v>
      </c>
      <c r="AH212">
        <v>0.94342530030000005</v>
      </c>
      <c r="AI212">
        <v>0.77838883140000004</v>
      </c>
      <c r="AJ212">
        <v>0.59791127720000004</v>
      </c>
      <c r="AK212">
        <v>0.39881348960000002</v>
      </c>
    </row>
    <row r="213" spans="1:37" x14ac:dyDescent="0.35">
      <c r="A213" t="s">
        <v>2304</v>
      </c>
      <c r="B213">
        <v>5.6444796650000004</v>
      </c>
      <c r="C213">
        <v>5.6021843520000001</v>
      </c>
      <c r="D213">
        <v>5.5509004239999999</v>
      </c>
      <c r="E213">
        <v>5.4808523119999997</v>
      </c>
      <c r="F213">
        <v>5.4512831960000003</v>
      </c>
      <c r="G213">
        <v>5.4533654460000003</v>
      </c>
      <c r="H213">
        <v>5.4488242089999996</v>
      </c>
      <c r="I213">
        <v>5.4347768429999999</v>
      </c>
      <c r="J213">
        <v>5.4101591339999997</v>
      </c>
      <c r="K213">
        <v>5.3778517829999997</v>
      </c>
      <c r="L213">
        <v>5.3411737090000004</v>
      </c>
      <c r="M213">
        <v>5.3029446849999999</v>
      </c>
      <c r="N213">
        <v>5.2649674119999998</v>
      </c>
      <c r="O213">
        <v>5.2277239069999997</v>
      </c>
      <c r="P213">
        <v>5.1923074720000004</v>
      </c>
      <c r="Q213">
        <v>5.1598431700000003</v>
      </c>
      <c r="R213">
        <v>5.1503858840000003</v>
      </c>
      <c r="S213">
        <v>5.1626718599999997</v>
      </c>
      <c r="T213">
        <v>5.1944711379999999</v>
      </c>
      <c r="U213">
        <v>5.2431468270000003</v>
      </c>
      <c r="V213">
        <v>5.3061645080000002</v>
      </c>
      <c r="W213">
        <v>5.3812878700000004</v>
      </c>
      <c r="X213">
        <v>5.4668292159999998</v>
      </c>
      <c r="Y213">
        <v>5.5615520949999997</v>
      </c>
      <c r="Z213">
        <v>5.6645448780000001</v>
      </c>
      <c r="AA213">
        <v>5.7751049859999997</v>
      </c>
      <c r="AB213">
        <v>5.8926914860000004</v>
      </c>
      <c r="AC213">
        <v>6.016970573</v>
      </c>
      <c r="AD213">
        <v>6.14758519</v>
      </c>
      <c r="AE213">
        <v>6.2837538320000004</v>
      </c>
      <c r="AF213">
        <v>6.4243972339999997</v>
      </c>
      <c r="AG213">
        <v>6.5683661359999999</v>
      </c>
      <c r="AH213">
        <v>6.71458712</v>
      </c>
      <c r="AI213">
        <v>6.8621090560000004</v>
      </c>
      <c r="AJ213">
        <v>7.0101130329999997</v>
      </c>
      <c r="AK213">
        <v>7.1578904940000001</v>
      </c>
    </row>
    <row r="214" spans="1:37" x14ac:dyDescent="0.35">
      <c r="A214" t="s">
        <v>2305</v>
      </c>
      <c r="B214">
        <v>0.60906274849999997</v>
      </c>
      <c r="C214">
        <v>0.67810278690000003</v>
      </c>
      <c r="D214">
        <v>0.74392737590000002</v>
      </c>
      <c r="E214">
        <v>0.79725591350000002</v>
      </c>
      <c r="F214">
        <v>0.84048396550000004</v>
      </c>
      <c r="G214">
        <v>0.87704255769999995</v>
      </c>
      <c r="H214">
        <v>0.90927158070000003</v>
      </c>
      <c r="I214">
        <v>0.89971219859999996</v>
      </c>
      <c r="J214">
        <v>0.88546059359999996</v>
      </c>
      <c r="K214">
        <v>0.87170223030000005</v>
      </c>
      <c r="L214">
        <v>0.85620734180000002</v>
      </c>
      <c r="M214">
        <v>0.83851739940000003</v>
      </c>
      <c r="N214">
        <v>0.81807133460000003</v>
      </c>
      <c r="O214">
        <v>0.79483627239999999</v>
      </c>
      <c r="P214">
        <v>0.76979960030000005</v>
      </c>
      <c r="Q214">
        <v>0.74368559310000004</v>
      </c>
      <c r="R214">
        <v>0.72046957150000002</v>
      </c>
      <c r="S214">
        <v>0.69715242300000002</v>
      </c>
      <c r="T214">
        <v>0.6735094828</v>
      </c>
      <c r="U214">
        <v>0.64946145239999997</v>
      </c>
      <c r="V214">
        <v>0.62496221380000005</v>
      </c>
      <c r="W214">
        <v>0.59995698060000002</v>
      </c>
      <c r="X214">
        <v>0.57441476739999997</v>
      </c>
      <c r="Y214">
        <v>0.54818221970000003</v>
      </c>
      <c r="Z214">
        <v>0.52100998060000003</v>
      </c>
      <c r="AA214">
        <v>0.49268035049999997</v>
      </c>
      <c r="AB214">
        <v>0.46255799959999999</v>
      </c>
      <c r="AC214">
        <v>0.43106015939999998</v>
      </c>
      <c r="AD214">
        <v>0.39798209359999998</v>
      </c>
      <c r="AE214">
        <v>0.36293525789999997</v>
      </c>
      <c r="AF214">
        <v>0.32554589769999998</v>
      </c>
      <c r="AG214">
        <v>0.2855605537</v>
      </c>
      <c r="AH214">
        <v>0.2428087769</v>
      </c>
      <c r="AI214">
        <v>0.19714074870000001</v>
      </c>
      <c r="AJ214">
        <v>0.148433647</v>
      </c>
      <c r="AK214">
        <v>9.6597870500000002E-2</v>
      </c>
    </row>
    <row r="215" spans="1:37" x14ac:dyDescent="0.35">
      <c r="A215" t="s">
        <v>2306</v>
      </c>
      <c r="B215">
        <v>0.60906274849999997</v>
      </c>
      <c r="C215">
        <v>0.67810278690000003</v>
      </c>
      <c r="D215">
        <v>0.74392737590000002</v>
      </c>
      <c r="E215">
        <v>0.79725591350000002</v>
      </c>
      <c r="F215">
        <v>0.84048396550000004</v>
      </c>
      <c r="G215">
        <v>0.87704255769999995</v>
      </c>
      <c r="H215">
        <v>0.90861557189999997</v>
      </c>
      <c r="I215">
        <v>0.93637554690000002</v>
      </c>
      <c r="J215">
        <v>0.96120876259999999</v>
      </c>
      <c r="K215">
        <v>0.98386907150000003</v>
      </c>
      <c r="L215">
        <v>1.0049964950000001</v>
      </c>
      <c r="M215">
        <v>1.025055834</v>
      </c>
      <c r="N215">
        <v>1.043818709</v>
      </c>
      <c r="O215">
        <v>1.060239497</v>
      </c>
      <c r="P215">
        <v>1.0751237360000001</v>
      </c>
      <c r="Q215">
        <v>1.089391116</v>
      </c>
      <c r="R215">
        <v>1.1044613480000001</v>
      </c>
      <c r="S215">
        <v>1.121348853</v>
      </c>
      <c r="T215">
        <v>1.1404687090000001</v>
      </c>
      <c r="U215">
        <v>1.161858024</v>
      </c>
      <c r="V215">
        <v>1.1855252409999999</v>
      </c>
      <c r="W215">
        <v>1.211459898</v>
      </c>
      <c r="X215">
        <v>1.239795567</v>
      </c>
      <c r="Y215">
        <v>1.2705897799999999</v>
      </c>
      <c r="Z215">
        <v>1.303749517</v>
      </c>
      <c r="AA215">
        <v>1.339256185</v>
      </c>
      <c r="AB215">
        <v>1.377167934</v>
      </c>
      <c r="AC215">
        <v>1.4177105329999999</v>
      </c>
      <c r="AD215">
        <v>1.4609342009999999</v>
      </c>
      <c r="AE215">
        <v>1.5064010940000001</v>
      </c>
      <c r="AF215">
        <v>1.5534767439999999</v>
      </c>
      <c r="AG215">
        <v>1.601660141</v>
      </c>
      <c r="AH215">
        <v>1.650622614</v>
      </c>
      <c r="AI215">
        <v>1.7001116060000001</v>
      </c>
      <c r="AJ215">
        <v>1.7498985069999999</v>
      </c>
      <c r="AK215">
        <v>1.7997521759999999</v>
      </c>
    </row>
    <row r="216" spans="1:37" x14ac:dyDescent="0.35">
      <c r="A216" t="s">
        <v>2307</v>
      </c>
      <c r="B216">
        <v>3.638890929</v>
      </c>
      <c r="C216">
        <v>3.6932660589999999</v>
      </c>
      <c r="D216">
        <v>3.7410685190000001</v>
      </c>
      <c r="E216">
        <v>3.7830201799999998</v>
      </c>
      <c r="F216">
        <v>3.8275699630000002</v>
      </c>
      <c r="G216">
        <v>3.8749892959999999</v>
      </c>
      <c r="H216">
        <v>3.9243141279999998</v>
      </c>
      <c r="I216">
        <v>3.6715106629999998</v>
      </c>
      <c r="J216">
        <v>3.401084204</v>
      </c>
      <c r="K216">
        <v>3.1378733259999998</v>
      </c>
      <c r="L216">
        <v>2.878686428</v>
      </c>
      <c r="M216">
        <v>2.6297779829999999</v>
      </c>
      <c r="N216">
        <v>2.3936032969999999</v>
      </c>
      <c r="O216">
        <v>2.1716657129999999</v>
      </c>
      <c r="P216">
        <v>1.966041063</v>
      </c>
      <c r="Q216">
        <v>1.777180682</v>
      </c>
      <c r="R216">
        <v>1.6078223629999999</v>
      </c>
      <c r="S216">
        <v>1.452324291</v>
      </c>
      <c r="T216">
        <v>1.309484313</v>
      </c>
      <c r="U216">
        <v>1.1784317950000001</v>
      </c>
      <c r="V216">
        <v>1.058308904</v>
      </c>
      <c r="W216">
        <v>0.94826648039999994</v>
      </c>
      <c r="X216">
        <v>0.84751853060000004</v>
      </c>
      <c r="Y216">
        <v>0.7552460204</v>
      </c>
      <c r="Z216">
        <v>0.67061519869999997</v>
      </c>
      <c r="AA216">
        <v>0.59287046030000001</v>
      </c>
      <c r="AB216">
        <v>0.52178720830000003</v>
      </c>
      <c r="AC216">
        <v>0.45634014299999998</v>
      </c>
      <c r="AD216">
        <v>0.39584383280000002</v>
      </c>
      <c r="AE216">
        <v>0.33960746120000002</v>
      </c>
      <c r="AF216">
        <v>0.28701154820000002</v>
      </c>
      <c r="AG216">
        <v>0.23757008600000001</v>
      </c>
      <c r="AH216">
        <v>0.19090159849999999</v>
      </c>
      <c r="AI216">
        <v>0.14668743710000001</v>
      </c>
      <c r="AJ216">
        <v>0.1046660361</v>
      </c>
      <c r="AK216">
        <v>6.4632255999999999E-2</v>
      </c>
    </row>
    <row r="217" spans="1:37" x14ac:dyDescent="0.35">
      <c r="A217" t="s">
        <v>2308</v>
      </c>
      <c r="B217">
        <v>3.638890929</v>
      </c>
      <c r="C217">
        <v>3.6932660589999999</v>
      </c>
      <c r="D217">
        <v>3.7410685190000001</v>
      </c>
      <c r="E217">
        <v>3.7830201799999998</v>
      </c>
      <c r="F217">
        <v>3.8275699630000002</v>
      </c>
      <c r="G217">
        <v>3.8749892959999999</v>
      </c>
      <c r="H217">
        <v>3.9236596110000002</v>
      </c>
      <c r="I217">
        <v>3.9688318050000002</v>
      </c>
      <c r="J217">
        <v>4.0076891249999997</v>
      </c>
      <c r="K217">
        <v>4.0388051369999998</v>
      </c>
      <c r="L217">
        <v>4.0617577349999996</v>
      </c>
      <c r="M217">
        <v>4.0771149270000002</v>
      </c>
      <c r="N217">
        <v>4.0842939669999998</v>
      </c>
      <c r="O217">
        <v>4.0806329610000001</v>
      </c>
      <c r="P217">
        <v>4.0710690500000002</v>
      </c>
      <c r="Q217">
        <v>4.0605852599999999</v>
      </c>
      <c r="R217">
        <v>4.0268619719999998</v>
      </c>
      <c r="S217">
        <v>3.9953783980000002</v>
      </c>
      <c r="T217">
        <v>3.970100081</v>
      </c>
      <c r="U217">
        <v>3.9515032880000001</v>
      </c>
      <c r="V217">
        <v>3.9393983640000001</v>
      </c>
      <c r="W217">
        <v>3.9334181049999999</v>
      </c>
      <c r="X217">
        <v>3.9333297319999998</v>
      </c>
      <c r="Y217">
        <v>3.9388734859999999</v>
      </c>
      <c r="Z217">
        <v>3.9496918480000001</v>
      </c>
      <c r="AA217">
        <v>3.9655270730000001</v>
      </c>
      <c r="AB217">
        <v>3.9862240920000001</v>
      </c>
      <c r="AC217">
        <v>4.0118288130000002</v>
      </c>
      <c r="AD217">
        <v>4.0422358389999999</v>
      </c>
      <c r="AE217">
        <v>4.0768769860000003</v>
      </c>
      <c r="AF217">
        <v>4.1149820300000002</v>
      </c>
      <c r="AG217">
        <v>4.1558971380000003</v>
      </c>
      <c r="AH217">
        <v>4.1991379179999999</v>
      </c>
      <c r="AI217">
        <v>4.2442979369999998</v>
      </c>
      <c r="AJ217">
        <v>4.2909995990000001</v>
      </c>
      <c r="AK217">
        <v>4.3388690590000003</v>
      </c>
    </row>
    <row r="218" spans="1:37" x14ac:dyDescent="0.35">
      <c r="A218" t="s">
        <v>2309</v>
      </c>
      <c r="B218">
        <v>3.9574907609999999</v>
      </c>
      <c r="C218">
        <v>4.05908947</v>
      </c>
      <c r="D218">
        <v>4.150583567</v>
      </c>
      <c r="E218">
        <v>4.23110827</v>
      </c>
      <c r="F218">
        <v>4.3071682339999997</v>
      </c>
      <c r="G218">
        <v>4.3802727109999999</v>
      </c>
      <c r="H218">
        <v>4.4492282860000003</v>
      </c>
      <c r="I218">
        <v>5.3250385189999996</v>
      </c>
      <c r="J218">
        <v>6.2025846150000001</v>
      </c>
      <c r="K218">
        <v>6.9550113490000003</v>
      </c>
      <c r="L218">
        <v>7.5572695799999998</v>
      </c>
      <c r="M218">
        <v>8.0148228820000007</v>
      </c>
      <c r="N218">
        <v>8.3401855600000001</v>
      </c>
      <c r="O218">
        <v>8.5484467839999994</v>
      </c>
      <c r="P218">
        <v>8.6559467810000008</v>
      </c>
      <c r="Q218">
        <v>8.6769083009999992</v>
      </c>
      <c r="R218">
        <v>8.6802883309999999</v>
      </c>
      <c r="S218">
        <v>8.6276656840000001</v>
      </c>
      <c r="T218">
        <v>8.5203013980000009</v>
      </c>
      <c r="U218">
        <v>8.3632746969999996</v>
      </c>
      <c r="V218">
        <v>8.161386877</v>
      </c>
      <c r="W218">
        <v>7.9188221929999996</v>
      </c>
      <c r="X218">
        <v>7.6392898100000002</v>
      </c>
      <c r="Y218">
        <v>7.3257440359999997</v>
      </c>
      <c r="Z218">
        <v>6.9804142279999999</v>
      </c>
      <c r="AA218">
        <v>6.6051021240000001</v>
      </c>
      <c r="AB218">
        <v>6.2015761009999997</v>
      </c>
      <c r="AC218">
        <v>5.7713406269999998</v>
      </c>
      <c r="AD218">
        <v>5.3148946209999997</v>
      </c>
      <c r="AE218">
        <v>4.8316425860000001</v>
      </c>
      <c r="AF218">
        <v>4.3203455340000003</v>
      </c>
      <c r="AG218">
        <v>3.779603067</v>
      </c>
      <c r="AH218">
        <v>3.207790014</v>
      </c>
      <c r="AI218">
        <v>2.6027108179999998</v>
      </c>
      <c r="AJ218">
        <v>1.9615025420000001</v>
      </c>
      <c r="AK218">
        <v>1.280460178</v>
      </c>
    </row>
    <row r="219" spans="1:37" x14ac:dyDescent="0.35">
      <c r="A219" t="s">
        <v>2310</v>
      </c>
      <c r="B219">
        <v>3.9574907609999999</v>
      </c>
      <c r="C219">
        <v>4.05908947</v>
      </c>
      <c r="D219">
        <v>4.150583567</v>
      </c>
      <c r="E219">
        <v>4.23110827</v>
      </c>
      <c r="F219">
        <v>4.3071682339999997</v>
      </c>
      <c r="G219">
        <v>4.3802727109999999</v>
      </c>
      <c r="H219">
        <v>4.446210185</v>
      </c>
      <c r="I219">
        <v>4.5024989309999999</v>
      </c>
      <c r="J219">
        <v>4.5473662529999999</v>
      </c>
      <c r="K219">
        <v>4.5798052970000001</v>
      </c>
      <c r="L219">
        <v>4.5997270060000002</v>
      </c>
      <c r="M219">
        <v>4.6082336570000004</v>
      </c>
      <c r="N219">
        <v>4.605206752</v>
      </c>
      <c r="O219">
        <v>4.5882290000000001</v>
      </c>
      <c r="P219">
        <v>4.563644214</v>
      </c>
      <c r="Q219">
        <v>4.5377073899999996</v>
      </c>
      <c r="R219">
        <v>4.4810513920000004</v>
      </c>
      <c r="S219">
        <v>4.4263629079999998</v>
      </c>
      <c r="T219">
        <v>4.3781347410000002</v>
      </c>
      <c r="U219">
        <v>4.3368492090000004</v>
      </c>
      <c r="V219">
        <v>4.3022675159999997</v>
      </c>
      <c r="W219">
        <v>4.2739769670000003</v>
      </c>
      <c r="X219">
        <v>4.2516069610000002</v>
      </c>
      <c r="Y219">
        <v>4.234796577</v>
      </c>
      <c r="Z219">
        <v>4.2231632890000004</v>
      </c>
      <c r="AA219">
        <v>4.216380053</v>
      </c>
      <c r="AB219">
        <v>4.2141840149999998</v>
      </c>
      <c r="AC219">
        <v>4.2164182989999999</v>
      </c>
      <c r="AD219">
        <v>4.22288745</v>
      </c>
      <c r="AE219">
        <v>4.2331971099999999</v>
      </c>
      <c r="AF219">
        <v>4.2468422989999999</v>
      </c>
      <c r="AG219">
        <v>4.2633529609999998</v>
      </c>
      <c r="AH219">
        <v>4.2823380660000003</v>
      </c>
      <c r="AI219">
        <v>4.3034580589999996</v>
      </c>
      <c r="AJ219">
        <v>4.3264034330000003</v>
      </c>
      <c r="AK219">
        <v>4.3508819140000004</v>
      </c>
    </row>
    <row r="220" spans="1:37" x14ac:dyDescent="0.35">
      <c r="A220" t="s">
        <v>2311</v>
      </c>
      <c r="B220">
        <v>3.3008007999999998E-2</v>
      </c>
      <c r="C220">
        <v>3.4481554900000003E-2</v>
      </c>
      <c r="D220">
        <v>3.5790721800000001E-2</v>
      </c>
      <c r="E220">
        <v>3.6831507700000002E-2</v>
      </c>
      <c r="F220">
        <v>3.7756259E-2</v>
      </c>
      <c r="G220">
        <v>3.8608020600000001E-2</v>
      </c>
      <c r="H220">
        <v>3.9425861499999999E-2</v>
      </c>
      <c r="I220">
        <v>3.8438821800000002E-2</v>
      </c>
      <c r="J220">
        <v>3.7271085000000002E-2</v>
      </c>
      <c r="K220">
        <v>3.6111976699999999E-2</v>
      </c>
      <c r="L220">
        <v>3.4940302899999998E-2</v>
      </c>
      <c r="M220">
        <v>3.3824557700000001E-2</v>
      </c>
      <c r="N220">
        <v>3.2730273900000002E-2</v>
      </c>
      <c r="O220">
        <v>3.1626487100000003E-2</v>
      </c>
      <c r="P220">
        <v>3.0512812E-2</v>
      </c>
      <c r="Q220">
        <v>2.9391558000000002E-2</v>
      </c>
      <c r="R220">
        <v>2.8210125199999998E-2</v>
      </c>
      <c r="S220">
        <v>2.6999578400000002E-2</v>
      </c>
      <c r="T220">
        <v>2.5775345799999998E-2</v>
      </c>
      <c r="U220">
        <v>2.45442908E-2</v>
      </c>
      <c r="V220">
        <v>2.3309267599999999E-2</v>
      </c>
      <c r="W220">
        <v>2.2070666700000002E-2</v>
      </c>
      <c r="X220">
        <v>2.0827159200000001E-2</v>
      </c>
      <c r="Y220">
        <v>1.9573620900000002E-2</v>
      </c>
      <c r="Z220">
        <v>1.8304164500000001E-2</v>
      </c>
      <c r="AA220">
        <v>1.7013235200000001E-2</v>
      </c>
      <c r="AB220">
        <v>1.56973683E-2</v>
      </c>
      <c r="AC220">
        <v>1.4352482600000001E-2</v>
      </c>
      <c r="AD220">
        <v>1.29721674E-2</v>
      </c>
      <c r="AE220">
        <v>1.1548463599999999E-2</v>
      </c>
      <c r="AF220">
        <v>1.0074514200000001E-2</v>
      </c>
      <c r="AG220">
        <v>8.5469269900000002E-3</v>
      </c>
      <c r="AH220">
        <v>6.9667385599999996E-3</v>
      </c>
      <c r="AI220">
        <v>5.3414900399999998E-3</v>
      </c>
      <c r="AJ220">
        <v>3.6926146599999998E-3</v>
      </c>
      <c r="AK220">
        <v>2.0751081800000001E-3</v>
      </c>
    </row>
    <row r="221" spans="1:37" x14ac:dyDescent="0.35">
      <c r="A221" t="s">
        <v>2312</v>
      </c>
      <c r="B221">
        <v>3.3008007999999998E-2</v>
      </c>
      <c r="C221">
        <v>3.4481554900000003E-2</v>
      </c>
      <c r="D221">
        <v>3.5790721800000001E-2</v>
      </c>
      <c r="E221">
        <v>3.6831507700000002E-2</v>
      </c>
      <c r="F221">
        <v>3.7756259E-2</v>
      </c>
      <c r="G221">
        <v>3.8608020600000001E-2</v>
      </c>
      <c r="H221">
        <v>3.9351879700000002E-2</v>
      </c>
      <c r="I221">
        <v>3.9980880900000001E-2</v>
      </c>
      <c r="J221">
        <v>4.0509753400000001E-2</v>
      </c>
      <c r="K221">
        <v>4.0965548999999997E-2</v>
      </c>
      <c r="L221">
        <v>4.1374244400000003E-2</v>
      </c>
      <c r="M221">
        <v>4.1754852100000003E-2</v>
      </c>
      <c r="N221">
        <v>4.2110440300000003E-2</v>
      </c>
      <c r="O221">
        <v>4.24256041E-2</v>
      </c>
      <c r="P221">
        <v>4.2712452599999999E-2</v>
      </c>
      <c r="Q221">
        <v>4.2986894900000003E-2</v>
      </c>
      <c r="R221">
        <v>4.3294457000000001E-2</v>
      </c>
      <c r="S221">
        <v>4.3676103299999998E-2</v>
      </c>
      <c r="T221">
        <v>4.41349932E-2</v>
      </c>
      <c r="U221">
        <v>4.4662053100000002E-2</v>
      </c>
      <c r="V221">
        <v>4.5248896800000001E-2</v>
      </c>
      <c r="W221">
        <v>4.58890593E-2</v>
      </c>
      <c r="X221">
        <v>4.6580095199999998E-2</v>
      </c>
      <c r="Y221">
        <v>4.7320636300000003E-2</v>
      </c>
      <c r="Z221">
        <v>4.8108182300000003E-2</v>
      </c>
      <c r="AA221">
        <v>4.8941466599999997E-2</v>
      </c>
      <c r="AB221">
        <v>4.9820522200000002E-2</v>
      </c>
      <c r="AC221">
        <v>5.0747867199999998E-2</v>
      </c>
      <c r="AD221">
        <v>5.1724018699999999E-2</v>
      </c>
      <c r="AE221">
        <v>5.2742127E-2</v>
      </c>
      <c r="AF221">
        <v>5.37911742E-2</v>
      </c>
      <c r="AG221">
        <v>5.4860773199999997E-2</v>
      </c>
      <c r="AH221">
        <v>5.5942770099999997E-2</v>
      </c>
      <c r="AI221">
        <v>5.7030478799999999E-2</v>
      </c>
      <c r="AJ221">
        <v>5.8118034499999999E-2</v>
      </c>
      <c r="AK221">
        <v>5.9199853199999999E-2</v>
      </c>
    </row>
    <row r="222" spans="1:37" x14ac:dyDescent="0.35">
      <c r="A222" t="s">
        <v>2313</v>
      </c>
      <c r="B222">
        <v>3.0567311500000003E-5</v>
      </c>
      <c r="C222">
        <v>3.1925283500000002E-5</v>
      </c>
      <c r="D222">
        <v>3.3126308900000001E-5</v>
      </c>
      <c r="E222">
        <v>3.4075376800000003E-5</v>
      </c>
      <c r="F222">
        <v>3.4914527799999999E-5</v>
      </c>
      <c r="G222">
        <v>3.5684624300000001E-5</v>
      </c>
      <c r="H222">
        <v>3.64125373E-5</v>
      </c>
      <c r="I222">
        <v>3.8450037499999999E-5</v>
      </c>
      <c r="J222">
        <v>4.0653253200000001E-5</v>
      </c>
      <c r="K222">
        <v>4.2906999900000003E-5</v>
      </c>
      <c r="L222">
        <v>4.5161202500000001E-5</v>
      </c>
      <c r="M222">
        <v>4.7507232200000002E-5</v>
      </c>
      <c r="N222">
        <v>4.99220016E-5</v>
      </c>
      <c r="O222">
        <v>5.2372704799999998E-5</v>
      </c>
      <c r="P222">
        <v>5.4864944699999999E-5</v>
      </c>
      <c r="Q222">
        <v>5.7408900799999998E-5</v>
      </c>
      <c r="R222">
        <v>5.9925868499999999E-5</v>
      </c>
      <c r="S222">
        <v>6.2459385199999996E-5</v>
      </c>
      <c r="T222">
        <v>6.5036291599999998E-5</v>
      </c>
      <c r="U222">
        <v>6.7673387499999997E-5</v>
      </c>
      <c r="V222">
        <v>7.0383340500000002E-5</v>
      </c>
      <c r="W222">
        <v>7.3175844299999993E-5</v>
      </c>
      <c r="X222">
        <v>7.6057632800000002E-5</v>
      </c>
      <c r="Y222">
        <v>7.90217484E-5</v>
      </c>
      <c r="Z222">
        <v>8.2052910899999993E-5</v>
      </c>
      <c r="AA222">
        <v>8.5128801499999998E-5</v>
      </c>
      <c r="AB222">
        <v>8.8226438800000003E-5</v>
      </c>
      <c r="AC222">
        <v>9.1306730500000005E-5</v>
      </c>
      <c r="AD222">
        <v>9.4292619300000006E-5</v>
      </c>
      <c r="AE222">
        <v>9.7048453699999997E-5</v>
      </c>
      <c r="AF222">
        <v>9.9361955500000003E-5</v>
      </c>
      <c r="AG222">
        <v>1.00909959E-4</v>
      </c>
      <c r="AH222">
        <v>1.01169429E-4</v>
      </c>
      <c r="AI222">
        <v>9.9222192600000001E-5</v>
      </c>
      <c r="AJ222">
        <v>9.3319430799999995E-5</v>
      </c>
      <c r="AK222">
        <v>7.9726779800000006E-5</v>
      </c>
    </row>
    <row r="223" spans="1:37" x14ac:dyDescent="0.35">
      <c r="A223" t="s">
        <v>2314</v>
      </c>
      <c r="B223">
        <v>3.0567311500000003E-5</v>
      </c>
      <c r="C223">
        <v>3.1925283500000002E-5</v>
      </c>
      <c r="D223">
        <v>3.3126308900000001E-5</v>
      </c>
      <c r="E223">
        <v>3.4075376800000003E-5</v>
      </c>
      <c r="F223">
        <v>3.4914527799999999E-5</v>
      </c>
      <c r="G223">
        <v>3.5684624300000001E-5</v>
      </c>
      <c r="H223">
        <v>3.6321565899999997E-5</v>
      </c>
      <c r="I223">
        <v>3.6829189700000001E-5</v>
      </c>
      <c r="J223">
        <v>3.72296946E-5</v>
      </c>
      <c r="K223">
        <v>3.7554486000000003E-5</v>
      </c>
      <c r="L223">
        <v>3.78320471E-5</v>
      </c>
      <c r="M223">
        <v>3.8082943399999998E-5</v>
      </c>
      <c r="N223">
        <v>3.8312049400000002E-5</v>
      </c>
      <c r="O223">
        <v>3.85066858E-5</v>
      </c>
      <c r="P223">
        <v>3.8678656600000002E-5</v>
      </c>
      <c r="Q223">
        <v>3.88427278E-5</v>
      </c>
      <c r="R223">
        <v>3.9058619900000002E-5</v>
      </c>
      <c r="S223">
        <v>3.9356479100000003E-5</v>
      </c>
      <c r="T223">
        <v>3.9734378999999999E-5</v>
      </c>
      <c r="U223">
        <v>4.0180835999999998E-5</v>
      </c>
      <c r="V223">
        <v>4.0686000599999999E-5</v>
      </c>
      <c r="W223">
        <v>4.1242453199999998E-5</v>
      </c>
      <c r="X223">
        <v>4.1846869999999999E-5</v>
      </c>
      <c r="Y223">
        <v>4.2497230200000002E-5</v>
      </c>
      <c r="Z223">
        <v>4.3190717399999999E-5</v>
      </c>
      <c r="AA223">
        <v>4.3925803700000002E-5</v>
      </c>
      <c r="AB223">
        <v>4.4702254400000001E-5</v>
      </c>
      <c r="AC223">
        <v>4.5522164399999997E-5</v>
      </c>
      <c r="AD223">
        <v>4.6385903000000001E-5</v>
      </c>
      <c r="AE223">
        <v>4.7287310600000001E-5</v>
      </c>
      <c r="AF223">
        <v>4.8216508100000002E-5</v>
      </c>
      <c r="AG223">
        <v>4.9164183600000003E-5</v>
      </c>
      <c r="AH223">
        <v>5.0123020699999997E-5</v>
      </c>
      <c r="AI223">
        <v>5.1087010000000001E-5</v>
      </c>
      <c r="AJ223">
        <v>5.2050870600000001E-5</v>
      </c>
      <c r="AK223">
        <v>5.3009565799999999E-5</v>
      </c>
    </row>
    <row r="224" spans="1:37" x14ac:dyDescent="0.35">
      <c r="A224" t="s">
        <v>2315</v>
      </c>
      <c r="B224">
        <v>8.8327299199999999E-4</v>
      </c>
      <c r="C224">
        <v>8.92994361E-4</v>
      </c>
      <c r="D224">
        <v>9.0160649199999999E-4</v>
      </c>
      <c r="E224">
        <v>9.1120047799999996E-4</v>
      </c>
      <c r="F224">
        <v>9.2076666000000002E-4</v>
      </c>
      <c r="G224">
        <v>9.3128935699999995E-4</v>
      </c>
      <c r="H224">
        <v>9.4326071199999999E-4</v>
      </c>
      <c r="I224">
        <v>9.1117262500000002E-4</v>
      </c>
      <c r="J224">
        <v>8.7951306300000003E-4</v>
      </c>
      <c r="K224">
        <v>8.5289268900000002E-4</v>
      </c>
      <c r="L224">
        <v>8.2761988799999995E-4</v>
      </c>
      <c r="M224">
        <v>8.0107831900000002E-4</v>
      </c>
      <c r="N224">
        <v>7.7288946999999998E-4</v>
      </c>
      <c r="O224">
        <v>7.4268868899999999E-4</v>
      </c>
      <c r="P224">
        <v>7.1100241900000003E-4</v>
      </c>
      <c r="Q224">
        <v>6.7814376499999995E-4</v>
      </c>
      <c r="R224">
        <v>6.4361631799999999E-4</v>
      </c>
      <c r="S224">
        <v>6.0846372499999998E-4</v>
      </c>
      <c r="T224">
        <v>5.7284738200000002E-4</v>
      </c>
      <c r="U224">
        <v>5.3688409300000001E-4</v>
      </c>
      <c r="V224">
        <v>5.0073810500000004E-4</v>
      </c>
      <c r="W224">
        <v>4.6459367299999998E-4</v>
      </c>
      <c r="X224">
        <v>4.2863655399999999E-4</v>
      </c>
      <c r="Y224">
        <v>3.9298681100000002E-4</v>
      </c>
      <c r="Z224">
        <v>3.57730083E-4</v>
      </c>
      <c r="AA224">
        <v>3.2296494499999998E-4</v>
      </c>
      <c r="AB224">
        <v>2.8896676500000002E-4</v>
      </c>
      <c r="AC224">
        <v>2.5577805999999999E-4</v>
      </c>
      <c r="AD224">
        <v>2.2347282700000001E-4</v>
      </c>
      <c r="AE224">
        <v>1.9210863E-4</v>
      </c>
      <c r="AF224">
        <v>1.61779604E-4</v>
      </c>
      <c r="AG224">
        <v>1.3264770500000001E-4</v>
      </c>
      <c r="AH224">
        <v>1.049172E-4</v>
      </c>
      <c r="AI224">
        <v>7.8804968899999999E-5</v>
      </c>
      <c r="AJ224">
        <v>5.4546326300000003E-5</v>
      </c>
      <c r="AK224">
        <v>3.2395483099999997E-5</v>
      </c>
    </row>
    <row r="225" spans="1:37" x14ac:dyDescent="0.35">
      <c r="A225" t="s">
        <v>2316</v>
      </c>
      <c r="B225">
        <v>8.8327299199999999E-4</v>
      </c>
      <c r="C225">
        <v>8.92994361E-4</v>
      </c>
      <c r="D225">
        <v>9.0160649199999999E-4</v>
      </c>
      <c r="E225">
        <v>9.1120047799999996E-4</v>
      </c>
      <c r="F225">
        <v>9.2076666000000002E-4</v>
      </c>
      <c r="G225">
        <v>9.3128935699999995E-4</v>
      </c>
      <c r="H225">
        <v>9.4353059500000005E-4</v>
      </c>
      <c r="I225">
        <v>9.5759510000000003E-4</v>
      </c>
      <c r="J225">
        <v>9.7373634300000004E-4</v>
      </c>
      <c r="K225">
        <v>9.9226617500000006E-4</v>
      </c>
      <c r="L225">
        <v>1.01346763E-3</v>
      </c>
      <c r="M225">
        <v>1.03736585E-3</v>
      </c>
      <c r="N225">
        <v>1.06341361E-3</v>
      </c>
      <c r="O225">
        <v>1.09044668E-3</v>
      </c>
      <c r="P225">
        <v>1.1181059699999999E-3</v>
      </c>
      <c r="Q225">
        <v>1.1461633299999999E-3</v>
      </c>
      <c r="R225">
        <v>1.1742208800000001E-3</v>
      </c>
      <c r="S225">
        <v>1.2026300999999999E-3</v>
      </c>
      <c r="T225">
        <v>1.2315509599999999E-3</v>
      </c>
      <c r="U225">
        <v>1.2609865200000001E-3</v>
      </c>
      <c r="V225">
        <v>1.2909474100000001E-3</v>
      </c>
      <c r="W225">
        <v>1.3214555E-3</v>
      </c>
      <c r="X225">
        <v>1.35262834E-3</v>
      </c>
      <c r="Y225">
        <v>1.3845681499999999E-3</v>
      </c>
      <c r="Z225">
        <v>1.4173162600000001E-3</v>
      </c>
      <c r="AA225">
        <v>1.45093108E-3</v>
      </c>
      <c r="AB225">
        <v>1.48549095E-3</v>
      </c>
      <c r="AC225">
        <v>1.5211444400000001E-3</v>
      </c>
      <c r="AD225">
        <v>1.5579386799999999E-3</v>
      </c>
      <c r="AE225">
        <v>1.5956445200000001E-3</v>
      </c>
      <c r="AF225">
        <v>1.63390472E-3</v>
      </c>
      <c r="AG225">
        <v>1.67240947E-3</v>
      </c>
      <c r="AH225">
        <v>1.7109359999999999E-3</v>
      </c>
      <c r="AI225">
        <v>1.7493086200000001E-3</v>
      </c>
      <c r="AJ225">
        <v>1.7873746300000001E-3</v>
      </c>
      <c r="AK225">
        <v>1.82499111E-3</v>
      </c>
    </row>
    <row r="226" spans="1:37" x14ac:dyDescent="0.35">
      <c r="A226" t="s">
        <v>2317</v>
      </c>
      <c r="B226">
        <v>1.675101202</v>
      </c>
      <c r="C226">
        <v>1.693859663</v>
      </c>
      <c r="D226">
        <v>1.7106306689999999</v>
      </c>
      <c r="E226">
        <v>1.7293891079999999</v>
      </c>
      <c r="F226">
        <v>1.7480571709999999</v>
      </c>
      <c r="G226">
        <v>1.768500577</v>
      </c>
      <c r="H226">
        <v>1.791805468</v>
      </c>
      <c r="I226">
        <v>1.7223533129999999</v>
      </c>
      <c r="J226">
        <v>1.652927147</v>
      </c>
      <c r="K226">
        <v>1.5929605600000001</v>
      </c>
      <c r="L226">
        <v>1.5354574009999999</v>
      </c>
      <c r="M226">
        <v>1.475530376</v>
      </c>
      <c r="N226">
        <v>1.4125399510000001</v>
      </c>
      <c r="O226">
        <v>1.3459179240000001</v>
      </c>
      <c r="P226">
        <v>1.2767416659999999</v>
      </c>
      <c r="Q226">
        <v>1.2056922779999999</v>
      </c>
      <c r="R226">
        <v>1.131895511</v>
      </c>
      <c r="S226">
        <v>1.0573910479999999</v>
      </c>
      <c r="T226">
        <v>0.98260982799999996</v>
      </c>
      <c r="U226">
        <v>0.90788958500000005</v>
      </c>
      <c r="V226">
        <v>0.83363910230000005</v>
      </c>
      <c r="W226">
        <v>0.76029108609999996</v>
      </c>
      <c r="X226">
        <v>0.68827163430000005</v>
      </c>
      <c r="Y226">
        <v>0.61789508169999996</v>
      </c>
      <c r="Z226">
        <v>0.54942383090000002</v>
      </c>
      <c r="AA226">
        <v>0.48314747180000001</v>
      </c>
      <c r="AB226">
        <v>0.41962076570000001</v>
      </c>
      <c r="AC226">
        <v>0.35904874790000002</v>
      </c>
      <c r="AD226">
        <v>0.3017002151</v>
      </c>
      <c r="AE226">
        <v>0.2478433427</v>
      </c>
      <c r="AF226">
        <v>0.19782270390000001</v>
      </c>
      <c r="AG226">
        <v>0.15209221010000001</v>
      </c>
      <c r="AH226">
        <v>0.11117050489999999</v>
      </c>
      <c r="AI226">
        <v>7.5599909699999995E-2</v>
      </c>
      <c r="AJ226">
        <v>4.5950162599999997E-2</v>
      </c>
      <c r="AK226">
        <v>2.28131071E-2</v>
      </c>
    </row>
    <row r="227" spans="1:37" x14ac:dyDescent="0.35">
      <c r="A227" t="s">
        <v>2318</v>
      </c>
      <c r="B227">
        <v>1.675101202</v>
      </c>
      <c r="C227">
        <v>1.693859663</v>
      </c>
      <c r="D227">
        <v>1.7106306689999999</v>
      </c>
      <c r="E227">
        <v>1.7293891079999999</v>
      </c>
      <c r="F227">
        <v>1.7480571709999999</v>
      </c>
      <c r="G227">
        <v>1.768500577</v>
      </c>
      <c r="H227">
        <v>1.7926665749999999</v>
      </c>
      <c r="I227">
        <v>1.820662491</v>
      </c>
      <c r="J227">
        <v>1.852874951</v>
      </c>
      <c r="K227">
        <v>1.8898141770000001</v>
      </c>
      <c r="L227">
        <v>1.9319582909999999</v>
      </c>
      <c r="M227">
        <v>1.979315226</v>
      </c>
      <c r="N227">
        <v>2.0308151759999999</v>
      </c>
      <c r="O227">
        <v>2.0842167420000002</v>
      </c>
      <c r="P227">
        <v>2.138819866</v>
      </c>
      <c r="Q227">
        <v>2.1941797350000001</v>
      </c>
      <c r="R227">
        <v>2.2492070160000002</v>
      </c>
      <c r="S227">
        <v>2.3046383000000001</v>
      </c>
      <c r="T227">
        <v>2.3608423909999998</v>
      </c>
      <c r="U227">
        <v>2.4178796020000002</v>
      </c>
      <c r="V227">
        <v>2.4758146860000001</v>
      </c>
      <c r="W227">
        <v>2.534724239</v>
      </c>
      <c r="X227">
        <v>2.594859665</v>
      </c>
      <c r="Y227">
        <v>2.6564359940000002</v>
      </c>
      <c r="Z227">
        <v>2.7195458910000001</v>
      </c>
      <c r="AA227">
        <v>2.784310767</v>
      </c>
      <c r="AB227">
        <v>2.8508873270000001</v>
      </c>
      <c r="AC227">
        <v>2.9195648529999998</v>
      </c>
      <c r="AD227">
        <v>2.9904363209999998</v>
      </c>
      <c r="AE227">
        <v>3.0630632599999998</v>
      </c>
      <c r="AF227">
        <v>3.1367603040000001</v>
      </c>
      <c r="AG227">
        <v>3.210932696</v>
      </c>
      <c r="AH227">
        <v>3.28515252</v>
      </c>
      <c r="AI227">
        <v>3.3590823200000002</v>
      </c>
      <c r="AJ227">
        <v>3.4324288030000001</v>
      </c>
      <c r="AK227">
        <v>3.5049176219999998</v>
      </c>
    </row>
    <row r="228" spans="1:37" x14ac:dyDescent="0.35">
      <c r="A228" t="s">
        <v>2319</v>
      </c>
      <c r="B228">
        <v>4.5096164500000003E-5</v>
      </c>
      <c r="C228">
        <v>4.5601169400000001E-5</v>
      </c>
      <c r="D228">
        <v>4.6052669199999999E-5</v>
      </c>
      <c r="E228">
        <v>4.6557673500000001E-5</v>
      </c>
      <c r="F228">
        <v>4.70602448E-5</v>
      </c>
      <c r="G228">
        <v>4.7610610999999998E-5</v>
      </c>
      <c r="H228">
        <v>4.8238012400000001E-5</v>
      </c>
      <c r="I228">
        <v>4.6256791400000003E-5</v>
      </c>
      <c r="J228">
        <v>4.4267124199999997E-5</v>
      </c>
      <c r="K228">
        <v>4.2531971600000002E-5</v>
      </c>
      <c r="L228">
        <v>4.0863837099999999E-5</v>
      </c>
      <c r="M228">
        <v>3.91324312E-5</v>
      </c>
      <c r="N228">
        <v>3.7321505600000002E-5</v>
      </c>
      <c r="O228">
        <v>3.5417121899999999E-5</v>
      </c>
      <c r="P228">
        <v>3.3448931199999999E-5</v>
      </c>
      <c r="Q228">
        <v>3.14359897E-5</v>
      </c>
      <c r="R228">
        <v>2.9356900700000001E-5</v>
      </c>
      <c r="S228">
        <v>2.7266183300000002E-5</v>
      </c>
      <c r="T228">
        <v>2.5176188600000001E-5</v>
      </c>
      <c r="U228">
        <v>2.30968629E-5</v>
      </c>
      <c r="V228">
        <v>2.10399758E-5</v>
      </c>
      <c r="W228">
        <v>1.9017867599999999E-5</v>
      </c>
      <c r="X228">
        <v>1.7042653500000001E-5</v>
      </c>
      <c r="Y228">
        <v>1.5123638099999999E-5</v>
      </c>
      <c r="Z228">
        <v>1.32689153E-5</v>
      </c>
      <c r="AA228">
        <v>1.14873625E-5</v>
      </c>
      <c r="AB228">
        <v>9.7941897899999998E-6</v>
      </c>
      <c r="AC228">
        <v>8.1962905800000008E-6</v>
      </c>
      <c r="AD228">
        <v>6.7023326499999998E-6</v>
      </c>
      <c r="AE228">
        <v>5.3213315999999996E-6</v>
      </c>
      <c r="AF228">
        <v>4.0644531399999996E-6</v>
      </c>
      <c r="AG228">
        <v>2.94559806E-6</v>
      </c>
      <c r="AH228">
        <v>1.9802507899999999E-6</v>
      </c>
      <c r="AI228">
        <v>1.1845126200000001E-6</v>
      </c>
      <c r="AJ228">
        <v>5.7511765499999999E-7</v>
      </c>
      <c r="AK228">
        <v>1.68971946E-7</v>
      </c>
    </row>
    <row r="229" spans="1:37" x14ac:dyDescent="0.35">
      <c r="A229" t="s">
        <v>2320</v>
      </c>
      <c r="B229">
        <v>4.5096164500000003E-5</v>
      </c>
      <c r="C229">
        <v>4.5601169400000001E-5</v>
      </c>
      <c r="D229">
        <v>4.6052669199999999E-5</v>
      </c>
      <c r="E229">
        <v>4.6557673500000001E-5</v>
      </c>
      <c r="F229">
        <v>4.70602448E-5</v>
      </c>
      <c r="G229">
        <v>4.7610610999999998E-5</v>
      </c>
      <c r="H229">
        <v>4.8261194599999998E-5</v>
      </c>
      <c r="I229">
        <v>4.9014885199999999E-5</v>
      </c>
      <c r="J229">
        <v>4.98820912E-5</v>
      </c>
      <c r="K229">
        <v>5.0876548500000003E-5</v>
      </c>
      <c r="L229">
        <v>5.2011129E-5</v>
      </c>
      <c r="M229">
        <v>5.32860462E-5</v>
      </c>
      <c r="N229">
        <v>5.4672499399999999E-5</v>
      </c>
      <c r="O229">
        <v>5.6110146800000002E-5</v>
      </c>
      <c r="P229">
        <v>5.7580141899999998E-5</v>
      </c>
      <c r="Q229">
        <v>5.9070509700000002E-5</v>
      </c>
      <c r="R229">
        <v>6.0551923800000001E-5</v>
      </c>
      <c r="S229">
        <v>6.2044214300000005E-5</v>
      </c>
      <c r="T229">
        <v>6.3557309999999996E-5</v>
      </c>
      <c r="U229">
        <v>6.5092834500000006E-5</v>
      </c>
      <c r="V229">
        <v>6.6652531000000004E-5</v>
      </c>
      <c r="W229">
        <v>6.8238461799999993E-5</v>
      </c>
      <c r="X229">
        <v>6.9857394800000003E-5</v>
      </c>
      <c r="Y229">
        <v>7.1515118999999994E-5</v>
      </c>
      <c r="Z229">
        <v>7.3214129099999998E-5</v>
      </c>
      <c r="AA229">
        <v>7.4957693699999998E-5</v>
      </c>
      <c r="AB229">
        <v>7.67500314E-5</v>
      </c>
      <c r="AC229">
        <v>7.8598930200000003E-5</v>
      </c>
      <c r="AD229">
        <v>8.0506893100000006E-5</v>
      </c>
      <c r="AE229">
        <v>8.2462115799999998E-5</v>
      </c>
      <c r="AF229">
        <v>8.4446147299999994E-5</v>
      </c>
      <c r="AG229">
        <v>8.6442975800000003E-5</v>
      </c>
      <c r="AH229">
        <v>8.8441081300000006E-5</v>
      </c>
      <c r="AI229">
        <v>9.0431378900000001E-5</v>
      </c>
      <c r="AJ229">
        <v>9.2405972799999999E-5</v>
      </c>
      <c r="AK229">
        <v>9.4357477100000001E-5</v>
      </c>
    </row>
    <row r="230" spans="1:37" x14ac:dyDescent="0.35">
      <c r="A230" t="s">
        <v>2321</v>
      </c>
      <c r="B230">
        <v>2.1446101299999999E-5</v>
      </c>
      <c r="C230">
        <v>2.16862633E-5</v>
      </c>
      <c r="D230">
        <v>2.1900980299999999E-5</v>
      </c>
      <c r="E230">
        <v>2.2141141999999999E-5</v>
      </c>
      <c r="F230">
        <v>2.23801467E-5</v>
      </c>
      <c r="G230">
        <v>2.2641880900000001E-5</v>
      </c>
      <c r="H230">
        <v>2.2940250200000001E-5</v>
      </c>
      <c r="I230">
        <v>2.2018778599999999E-5</v>
      </c>
      <c r="J230">
        <v>2.1094988699999999E-5</v>
      </c>
      <c r="K230">
        <v>2.0292263899999999E-5</v>
      </c>
      <c r="L230">
        <v>1.9521280299999999E-5</v>
      </c>
      <c r="M230">
        <v>1.8719838499999999E-5</v>
      </c>
      <c r="N230">
        <v>1.7880031300000001E-5</v>
      </c>
      <c r="O230">
        <v>1.6994977700000001E-5</v>
      </c>
      <c r="P230">
        <v>1.6078658200000001E-5</v>
      </c>
      <c r="Q230">
        <v>1.51400015E-5</v>
      </c>
      <c r="R230">
        <v>1.4168434399999999E-5</v>
      </c>
      <c r="S230">
        <v>1.31899569E-5</v>
      </c>
      <c r="T230">
        <v>1.22103034E-5</v>
      </c>
      <c r="U230">
        <v>1.1234045300000001E-5</v>
      </c>
      <c r="V230">
        <v>1.02666374E-5</v>
      </c>
      <c r="W230">
        <v>9.3138199399999996E-6</v>
      </c>
      <c r="X230">
        <v>8.3812345500000005E-6</v>
      </c>
      <c r="Y230">
        <v>7.4731495800000004E-6</v>
      </c>
      <c r="Z230">
        <v>6.5932226999999996E-6</v>
      </c>
      <c r="AA230">
        <v>5.7454745899999998E-6</v>
      </c>
      <c r="AB230">
        <v>4.9370874399999999E-6</v>
      </c>
      <c r="AC230">
        <v>4.1710840699999998E-6</v>
      </c>
      <c r="AD230">
        <v>3.45132046E-6</v>
      </c>
      <c r="AE230">
        <v>2.7817503100000002E-6</v>
      </c>
      <c r="AF230">
        <v>2.1673327299999999E-6</v>
      </c>
      <c r="AG230">
        <v>1.61436674E-6</v>
      </c>
      <c r="AH230">
        <v>1.12993446E-6</v>
      </c>
      <c r="AI230">
        <v>7.2142474499999996E-7</v>
      </c>
      <c r="AJ230">
        <v>3.9655797400000001E-7</v>
      </c>
      <c r="AK230">
        <v>1.6327557700000001E-7</v>
      </c>
    </row>
    <row r="231" spans="1:37" x14ac:dyDescent="0.35">
      <c r="A231" t="s">
        <v>2322</v>
      </c>
      <c r="B231">
        <v>2.1446101299999999E-5</v>
      </c>
      <c r="C231">
        <v>2.16862633E-5</v>
      </c>
      <c r="D231">
        <v>2.1900980299999999E-5</v>
      </c>
      <c r="E231">
        <v>2.2141141999999999E-5</v>
      </c>
      <c r="F231">
        <v>2.23801467E-5</v>
      </c>
      <c r="G231">
        <v>2.2641880900000001E-5</v>
      </c>
      <c r="H231">
        <v>2.2951274900000002E-5</v>
      </c>
      <c r="I231">
        <v>2.33097028E-5</v>
      </c>
      <c r="J231">
        <v>2.3722114500000001E-5</v>
      </c>
      <c r="K231">
        <v>2.4195042399999999E-5</v>
      </c>
      <c r="L231">
        <v>2.4734607699999999E-5</v>
      </c>
      <c r="M231">
        <v>2.5340912199999999E-5</v>
      </c>
      <c r="N231">
        <v>2.6000259E-5</v>
      </c>
      <c r="O231">
        <v>2.6683951999999999E-5</v>
      </c>
      <c r="P231">
        <v>2.7383028400000002E-5</v>
      </c>
      <c r="Q231">
        <v>2.80917933E-5</v>
      </c>
      <c r="R231">
        <v>2.8796300099999999E-5</v>
      </c>
      <c r="S231">
        <v>2.9505979400000001E-5</v>
      </c>
      <c r="T231">
        <v>3.0225552900000001E-5</v>
      </c>
      <c r="U231">
        <v>3.09557926E-5</v>
      </c>
      <c r="V231">
        <v>3.1697527799999999E-5</v>
      </c>
      <c r="W231">
        <v>3.2451739E-5</v>
      </c>
      <c r="X231">
        <v>3.32216448E-5</v>
      </c>
      <c r="Y231">
        <v>3.4009998400000002E-5</v>
      </c>
      <c r="Z231">
        <v>3.4817985999999999E-5</v>
      </c>
      <c r="AA231">
        <v>3.5647162100000001E-5</v>
      </c>
      <c r="AB231">
        <v>3.6499533000000002E-5</v>
      </c>
      <c r="AC231">
        <v>3.7378802199999997E-5</v>
      </c>
      <c r="AD231">
        <v>3.82861602E-5</v>
      </c>
      <c r="AE231">
        <v>3.9215993200000003E-5</v>
      </c>
      <c r="AF231">
        <v>4.01595267E-5</v>
      </c>
      <c r="AG231">
        <v>4.1109145899999997E-5</v>
      </c>
      <c r="AH231">
        <v>4.2059372500000001E-5</v>
      </c>
      <c r="AI231">
        <v>4.3005885899999998E-5</v>
      </c>
      <c r="AJ231">
        <v>4.3944931100000003E-5</v>
      </c>
      <c r="AK231">
        <v>4.4872995800000001E-5</v>
      </c>
    </row>
    <row r="232" spans="1:37" x14ac:dyDescent="0.35">
      <c r="A232" t="s">
        <v>2323</v>
      </c>
      <c r="B232">
        <v>4.2033126600000003E-5</v>
      </c>
      <c r="C232">
        <v>4.250383E-5</v>
      </c>
      <c r="D232">
        <v>4.2924662199999998E-5</v>
      </c>
      <c r="E232">
        <v>4.3395364500000001E-5</v>
      </c>
      <c r="F232">
        <v>4.3863799199999999E-5</v>
      </c>
      <c r="G232">
        <v>4.4376782299999997E-5</v>
      </c>
      <c r="H232">
        <v>4.4961568200000002E-5</v>
      </c>
      <c r="I232">
        <v>5.4651737799999998E-5</v>
      </c>
      <c r="J232">
        <v>6.5502198399999999E-5</v>
      </c>
      <c r="K232">
        <v>7.6668163599999994E-5</v>
      </c>
      <c r="L232">
        <v>8.78117721E-5</v>
      </c>
      <c r="M232">
        <v>9.8659700100000005E-5</v>
      </c>
      <c r="N232">
        <v>1.09094563E-4</v>
      </c>
      <c r="O232">
        <v>1.1896523E-4</v>
      </c>
      <c r="P232">
        <v>1.28237262E-4</v>
      </c>
      <c r="Q232">
        <v>1.36858409E-4</v>
      </c>
      <c r="R232">
        <v>1.4458883600000001E-4</v>
      </c>
      <c r="S232">
        <v>1.5152467400000001E-4</v>
      </c>
      <c r="T232">
        <v>1.57601854E-4</v>
      </c>
      <c r="U232">
        <v>1.6274229499999999E-4</v>
      </c>
      <c r="V232">
        <v>1.6687844899999999E-4</v>
      </c>
      <c r="W232">
        <v>1.69950519E-4</v>
      </c>
      <c r="X232">
        <v>1.71903107E-4</v>
      </c>
      <c r="Y232">
        <v>1.7265711900000001E-4</v>
      </c>
      <c r="Z232">
        <v>1.7211248900000001E-4</v>
      </c>
      <c r="AA232">
        <v>1.70164338E-4</v>
      </c>
      <c r="AB232">
        <v>1.6679812300000001E-4</v>
      </c>
      <c r="AC232">
        <v>1.6187618200000001E-4</v>
      </c>
      <c r="AD232">
        <v>1.55256248E-4</v>
      </c>
      <c r="AE232">
        <v>1.46757832E-4</v>
      </c>
      <c r="AF232">
        <v>1.3619211999999999E-4</v>
      </c>
      <c r="AG232">
        <v>1.23393811E-4</v>
      </c>
      <c r="AH232">
        <v>1.0821441700000001E-4</v>
      </c>
      <c r="AI232">
        <v>9.0501931100000005E-5</v>
      </c>
      <c r="AJ232">
        <v>7.0108742800000003E-5</v>
      </c>
      <c r="AK232">
        <v>4.6897340099999997E-5</v>
      </c>
    </row>
    <row r="233" spans="1:37" x14ac:dyDescent="0.35">
      <c r="A233" t="s">
        <v>2324</v>
      </c>
      <c r="B233">
        <v>4.2033126600000003E-5</v>
      </c>
      <c r="C233">
        <v>4.250383E-5</v>
      </c>
      <c r="D233">
        <v>4.2924662199999998E-5</v>
      </c>
      <c r="E233">
        <v>4.3395364500000001E-5</v>
      </c>
      <c r="F233">
        <v>4.3863799199999999E-5</v>
      </c>
      <c r="G233">
        <v>4.4376782299999997E-5</v>
      </c>
      <c r="H233">
        <v>4.49831753E-5</v>
      </c>
      <c r="I233">
        <v>4.5685671199999999E-5</v>
      </c>
      <c r="J233">
        <v>4.6493971799999999E-5</v>
      </c>
      <c r="K233">
        <v>4.74208802E-5</v>
      </c>
      <c r="L233">
        <v>4.8478393899999999E-5</v>
      </c>
      <c r="M233">
        <v>4.9666712000000003E-5</v>
      </c>
      <c r="N233">
        <v>5.09589902E-5</v>
      </c>
      <c r="O233">
        <v>5.2298985300000002E-5</v>
      </c>
      <c r="P233">
        <v>5.3669130799999999E-5</v>
      </c>
      <c r="Q233">
        <v>5.5058265099999997E-5</v>
      </c>
      <c r="R233">
        <v>5.6439054599999997E-5</v>
      </c>
      <c r="S233">
        <v>5.7829982299999999E-5</v>
      </c>
      <c r="T233">
        <v>5.9240302300000003E-5</v>
      </c>
      <c r="U233">
        <v>6.0671528E-5</v>
      </c>
      <c r="V233">
        <v>6.2125284200000006E-5</v>
      </c>
      <c r="W233">
        <v>6.3603492800000006E-5</v>
      </c>
      <c r="X233">
        <v>6.5112462200000003E-5</v>
      </c>
      <c r="Y233">
        <v>6.6657588000000004E-5</v>
      </c>
      <c r="Z233">
        <v>6.8241195399999999E-5</v>
      </c>
      <c r="AA233">
        <v>6.9866331000000004E-5</v>
      </c>
      <c r="AB233">
        <v>7.1536926999999997E-5</v>
      </c>
      <c r="AC233">
        <v>7.3260242200000005E-5</v>
      </c>
      <c r="AD233">
        <v>7.5038609699999996E-5</v>
      </c>
      <c r="AE233">
        <v>7.6861026999999995E-5</v>
      </c>
      <c r="AF233">
        <v>7.8710296200000003E-5</v>
      </c>
      <c r="AG233">
        <v>8.0571493299999995E-5</v>
      </c>
      <c r="AH233">
        <v>8.2433880599999999E-5</v>
      </c>
      <c r="AI233">
        <v>8.4288990300000006E-5</v>
      </c>
      <c r="AJ233">
        <v>8.6129462900000003E-5</v>
      </c>
      <c r="AK233">
        <v>8.7948414300000006E-5</v>
      </c>
    </row>
    <row r="234" spans="1:37" x14ac:dyDescent="0.35">
      <c r="A234" t="s">
        <v>2325</v>
      </c>
      <c r="B234">
        <v>1.1957188E-5</v>
      </c>
      <c r="C234">
        <v>1.20910892E-5</v>
      </c>
      <c r="D234">
        <v>1.22108036E-5</v>
      </c>
      <c r="E234">
        <v>1.2344704599999999E-5</v>
      </c>
      <c r="F234">
        <v>1.24779605E-5</v>
      </c>
      <c r="G234">
        <v>1.2623889099999999E-5</v>
      </c>
      <c r="H234">
        <v>1.2790243500000001E-5</v>
      </c>
      <c r="I234">
        <v>2.3738311199999999E-5</v>
      </c>
      <c r="J234">
        <v>3.6381380000000002E-5</v>
      </c>
      <c r="K234">
        <v>4.9164201199999999E-5</v>
      </c>
      <c r="L234">
        <v>6.1769117899999995E-5</v>
      </c>
      <c r="M234">
        <v>7.4031360500000006E-5</v>
      </c>
      <c r="N234">
        <v>8.5873286899999996E-5</v>
      </c>
      <c r="O234">
        <v>9.7173448600000001E-5</v>
      </c>
      <c r="P234">
        <v>1.0789211099999999E-4</v>
      </c>
      <c r="Q234">
        <v>1.17973183E-4</v>
      </c>
      <c r="R234">
        <v>1.2719334899999999E-4</v>
      </c>
      <c r="S234">
        <v>1.35617133E-4</v>
      </c>
      <c r="T234">
        <v>1.4317279799999999E-4</v>
      </c>
      <c r="U234">
        <v>1.4977489400000001E-4</v>
      </c>
      <c r="V234">
        <v>1.55346793E-4</v>
      </c>
      <c r="W234">
        <v>1.59818988E-4</v>
      </c>
      <c r="X234">
        <v>1.6312641099999999E-4</v>
      </c>
      <c r="Y234">
        <v>1.6518176899999999E-4</v>
      </c>
      <c r="Z234">
        <v>1.6587729099999999E-4</v>
      </c>
      <c r="AA234">
        <v>1.65099837E-4</v>
      </c>
      <c r="AB234">
        <v>1.6282381799999999E-4</v>
      </c>
      <c r="AC234">
        <v>1.5890425799999999E-4</v>
      </c>
      <c r="AD234">
        <v>1.5319036800000001E-4</v>
      </c>
      <c r="AE234">
        <v>1.4549233999999999E-4</v>
      </c>
      <c r="AF234">
        <v>1.35610497E-4</v>
      </c>
      <c r="AG234">
        <v>1.2336721900000001E-4</v>
      </c>
      <c r="AH234">
        <v>1.08600911E-4</v>
      </c>
      <c r="AI234">
        <v>9.1145952699999994E-5</v>
      </c>
      <c r="AJ234">
        <v>7.0840719399999999E-5</v>
      </c>
      <c r="AK234">
        <v>4.7533491299999998E-5</v>
      </c>
    </row>
    <row r="235" spans="1:37" x14ac:dyDescent="0.35">
      <c r="A235" t="s">
        <v>2326</v>
      </c>
      <c r="B235">
        <v>1.1957188E-5</v>
      </c>
      <c r="C235">
        <v>1.20910892E-5</v>
      </c>
      <c r="D235">
        <v>1.22108036E-5</v>
      </c>
      <c r="E235">
        <v>1.2344704599999999E-5</v>
      </c>
      <c r="F235">
        <v>1.24779605E-5</v>
      </c>
      <c r="G235">
        <v>1.2623889099999999E-5</v>
      </c>
      <c r="H235">
        <v>1.2796389999999999E-5</v>
      </c>
      <c r="I235">
        <v>1.29962295E-5</v>
      </c>
      <c r="J235">
        <v>1.32261672E-5</v>
      </c>
      <c r="K235">
        <v>1.34898454E-5</v>
      </c>
      <c r="L235">
        <v>1.37906769E-5</v>
      </c>
      <c r="M235">
        <v>1.41287185E-5</v>
      </c>
      <c r="N235">
        <v>1.44963336E-5</v>
      </c>
      <c r="O235">
        <v>1.4877522800000001E-5</v>
      </c>
      <c r="P235">
        <v>1.52672889E-5</v>
      </c>
      <c r="Q235">
        <v>1.5662456699999999E-5</v>
      </c>
      <c r="R235">
        <v>1.60552507E-5</v>
      </c>
      <c r="S235">
        <v>1.64509287E-5</v>
      </c>
      <c r="T235">
        <v>1.68521232E-5</v>
      </c>
      <c r="U235">
        <v>1.7259264899999999E-5</v>
      </c>
      <c r="V235">
        <v>1.76728157E-5</v>
      </c>
      <c r="W235">
        <v>1.8093322600000002E-5</v>
      </c>
      <c r="X235">
        <v>1.852258E-5</v>
      </c>
      <c r="Y235">
        <v>1.8962122799999999E-5</v>
      </c>
      <c r="Z235">
        <v>1.94126126E-5</v>
      </c>
      <c r="AA235">
        <v>1.9874915799999999E-5</v>
      </c>
      <c r="AB235">
        <v>2.03501512E-5</v>
      </c>
      <c r="AC235">
        <v>2.0840383699999999E-5</v>
      </c>
      <c r="AD235">
        <v>2.1346277E-5</v>
      </c>
      <c r="AE235">
        <v>2.1864701099999999E-5</v>
      </c>
      <c r="AF235">
        <v>2.2390763800000001E-5</v>
      </c>
      <c r="AG235">
        <v>2.2920219599999999E-5</v>
      </c>
      <c r="AH235">
        <v>2.3450013999999999E-5</v>
      </c>
      <c r="AI235">
        <v>2.3977738100000001E-5</v>
      </c>
      <c r="AJ235">
        <v>2.45012984E-5</v>
      </c>
      <c r="AK235">
        <v>2.50187366E-5</v>
      </c>
    </row>
    <row r="236" spans="1:37" x14ac:dyDescent="0.35">
      <c r="A236" t="s">
        <v>2327</v>
      </c>
      <c r="B236">
        <v>1.21119263E-4</v>
      </c>
      <c r="C236">
        <v>1.2247560400000001E-4</v>
      </c>
      <c r="D236">
        <v>1.2368823999999999E-4</v>
      </c>
      <c r="E236">
        <v>1.2504457800000001E-4</v>
      </c>
      <c r="F236">
        <v>1.2639438199999999E-4</v>
      </c>
      <c r="G236">
        <v>1.27872553E-4</v>
      </c>
      <c r="H236">
        <v>1.2955762400000001E-4</v>
      </c>
      <c r="I236">
        <v>1.2807727799999999E-4</v>
      </c>
      <c r="J236">
        <v>1.26896967E-4</v>
      </c>
      <c r="K236">
        <v>1.2640863E-4</v>
      </c>
      <c r="L236">
        <v>1.2607686499999999E-4</v>
      </c>
      <c r="M236">
        <v>1.25506605E-4</v>
      </c>
      <c r="N236">
        <v>1.2462049600000001E-4</v>
      </c>
      <c r="O236">
        <v>1.2333415399999999E-4</v>
      </c>
      <c r="P236">
        <v>1.21704943E-4</v>
      </c>
      <c r="Q236">
        <v>1.1975928E-4</v>
      </c>
      <c r="R236">
        <v>1.17365945E-4</v>
      </c>
      <c r="S236">
        <v>1.14685022E-4</v>
      </c>
      <c r="T236">
        <v>1.1172392E-4</v>
      </c>
      <c r="U236">
        <v>1.0847995199999999E-4</v>
      </c>
      <c r="V236">
        <v>1.0495842E-4</v>
      </c>
      <c r="W236">
        <v>1.01168676E-4</v>
      </c>
      <c r="X236">
        <v>9.7121090100000005E-5</v>
      </c>
      <c r="Y236">
        <v>9.2811625999999995E-5</v>
      </c>
      <c r="Z236">
        <v>8.8226513999999998E-5</v>
      </c>
      <c r="AA236">
        <v>8.3352296700000002E-5</v>
      </c>
      <c r="AB236">
        <v>7.8220350099999995E-5</v>
      </c>
      <c r="AC236">
        <v>7.2801749100000004E-5</v>
      </c>
      <c r="AD236">
        <v>6.7070286000000002E-5</v>
      </c>
      <c r="AE236">
        <v>6.09880077E-5</v>
      </c>
      <c r="AF236">
        <v>5.4519357199999997E-5</v>
      </c>
      <c r="AG236">
        <v>4.7643065299999997E-5</v>
      </c>
      <c r="AH236">
        <v>4.0347226299999998E-5</v>
      </c>
      <c r="AI236">
        <v>3.26204284E-5</v>
      </c>
      <c r="AJ236">
        <v>2.4454444699999999E-5</v>
      </c>
      <c r="AK236">
        <v>1.5845667100000001E-5</v>
      </c>
    </row>
    <row r="237" spans="1:37" x14ac:dyDescent="0.35">
      <c r="A237" t="s">
        <v>2328</v>
      </c>
      <c r="B237">
        <v>1.21119263E-4</v>
      </c>
      <c r="C237">
        <v>1.2247560400000001E-4</v>
      </c>
      <c r="D237">
        <v>1.2368823999999999E-4</v>
      </c>
      <c r="E237">
        <v>1.2504457800000001E-4</v>
      </c>
      <c r="F237">
        <v>1.2639438199999999E-4</v>
      </c>
      <c r="G237">
        <v>1.27872553E-4</v>
      </c>
      <c r="H237">
        <v>1.2961988499999999E-4</v>
      </c>
      <c r="I237">
        <v>1.3164414099999999E-4</v>
      </c>
      <c r="J237">
        <v>1.33973275E-4</v>
      </c>
      <c r="K237">
        <v>1.3664417899999999E-4</v>
      </c>
      <c r="L237">
        <v>1.3969142500000001E-4</v>
      </c>
      <c r="M237">
        <v>1.4311558699999999E-4</v>
      </c>
      <c r="N237">
        <v>1.4683931100000001E-4</v>
      </c>
      <c r="O237">
        <v>1.5070053299999999E-4</v>
      </c>
      <c r="P237">
        <v>1.5464863300000001E-4</v>
      </c>
      <c r="Q237">
        <v>1.5865145100000001E-4</v>
      </c>
      <c r="R237">
        <v>1.6263022199999999E-4</v>
      </c>
      <c r="S237">
        <v>1.66638207E-4</v>
      </c>
      <c r="T237">
        <v>1.7070207099999999E-4</v>
      </c>
      <c r="U237">
        <v>1.74826176E-4</v>
      </c>
      <c r="V237">
        <v>1.7901520200000001E-4</v>
      </c>
      <c r="W237">
        <v>1.8327468899999999E-4</v>
      </c>
      <c r="X237">
        <v>1.87622813E-4</v>
      </c>
      <c r="Y237">
        <v>1.9207512299999999E-4</v>
      </c>
      <c r="Z237">
        <v>1.9663831800000001E-4</v>
      </c>
      <c r="AA237">
        <v>2.0132117800000001E-4</v>
      </c>
      <c r="AB237">
        <v>2.0613503200000001E-4</v>
      </c>
      <c r="AC237">
        <v>2.1110079799999999E-4</v>
      </c>
      <c r="AD237">
        <v>2.1622519800000001E-4</v>
      </c>
      <c r="AE237">
        <v>2.2147652899999999E-4</v>
      </c>
      <c r="AF237">
        <v>2.2680523399999999E-4</v>
      </c>
      <c r="AG237">
        <v>2.32168309E-4</v>
      </c>
      <c r="AH237">
        <v>2.3753481399999999E-4</v>
      </c>
      <c r="AI237">
        <v>2.42880348E-4</v>
      </c>
      <c r="AJ237">
        <v>2.4818370500000002E-4</v>
      </c>
      <c r="AK237">
        <v>2.5342504900000001E-4</v>
      </c>
    </row>
    <row r="238" spans="1:37" x14ac:dyDescent="0.35">
      <c r="A238" t="s">
        <v>2329</v>
      </c>
      <c r="B238">
        <v>9.1048441899999999E-2</v>
      </c>
      <c r="C238">
        <v>9.2149885500000001E-2</v>
      </c>
      <c r="D238">
        <v>9.3191022600000006E-2</v>
      </c>
      <c r="E238">
        <v>9.4265187900000005E-2</v>
      </c>
      <c r="F238">
        <v>9.5299726500000001E-2</v>
      </c>
      <c r="G238">
        <v>9.63803409E-2</v>
      </c>
      <c r="H238">
        <v>9.7552435899999998E-2</v>
      </c>
      <c r="I238">
        <v>9.8995222399999999E-2</v>
      </c>
      <c r="J238">
        <v>0.1007159577</v>
      </c>
      <c r="K238">
        <v>0.1027624342</v>
      </c>
      <c r="L238">
        <v>0.1048968413</v>
      </c>
      <c r="M238">
        <v>0.1069012374</v>
      </c>
      <c r="N238">
        <v>0.1086994441</v>
      </c>
      <c r="O238">
        <v>0.1101874776</v>
      </c>
      <c r="P238">
        <v>0.11136121829999999</v>
      </c>
      <c r="Q238">
        <v>0.112210796</v>
      </c>
      <c r="R238">
        <v>0.1126571807</v>
      </c>
      <c r="S238">
        <v>0.1127545522</v>
      </c>
      <c r="T238">
        <v>0.11248390380000001</v>
      </c>
      <c r="U238">
        <v>0.1118210469</v>
      </c>
      <c r="V238">
        <v>0.1107462411</v>
      </c>
      <c r="W238">
        <v>0.1092420687</v>
      </c>
      <c r="X238">
        <v>0.1072924341</v>
      </c>
      <c r="Y238">
        <v>0.1048682437</v>
      </c>
      <c r="Z238">
        <v>0.10193004360000001</v>
      </c>
      <c r="AA238">
        <v>9.8437178799999997E-2</v>
      </c>
      <c r="AB238">
        <v>9.4389015899999998E-2</v>
      </c>
      <c r="AC238">
        <v>8.9733503100000001E-2</v>
      </c>
      <c r="AD238">
        <v>8.4414206300000003E-2</v>
      </c>
      <c r="AE238">
        <v>7.8357253000000002E-2</v>
      </c>
      <c r="AF238">
        <v>7.1486955000000005E-2</v>
      </c>
      <c r="AG238">
        <v>6.3740503800000001E-2</v>
      </c>
      <c r="AH238">
        <v>5.50640492E-2</v>
      </c>
      <c r="AI238">
        <v>4.5402996399999999E-2</v>
      </c>
      <c r="AJ238">
        <v>3.4705350599999997E-2</v>
      </c>
      <c r="AK238">
        <v>2.2924097099999999E-2</v>
      </c>
    </row>
    <row r="239" spans="1:37" x14ac:dyDescent="0.35">
      <c r="A239" t="s">
        <v>2330</v>
      </c>
      <c r="B239">
        <v>9.1048441899999999E-2</v>
      </c>
      <c r="C239">
        <v>9.2149885500000001E-2</v>
      </c>
      <c r="D239">
        <v>9.3191022600000006E-2</v>
      </c>
      <c r="E239">
        <v>9.4265187900000005E-2</v>
      </c>
      <c r="F239">
        <v>9.5299726500000001E-2</v>
      </c>
      <c r="G239">
        <v>9.63803409E-2</v>
      </c>
      <c r="H239">
        <v>9.7531272200000005E-2</v>
      </c>
      <c r="I239">
        <v>9.8735944800000003E-2</v>
      </c>
      <c r="J239">
        <v>0.1000023635</v>
      </c>
      <c r="K239">
        <v>0.10135075120000001</v>
      </c>
      <c r="L239">
        <v>0.1028052765</v>
      </c>
      <c r="M239">
        <v>0.10437675759999999</v>
      </c>
      <c r="N239">
        <v>0.1060367156</v>
      </c>
      <c r="O239">
        <v>0.107710932</v>
      </c>
      <c r="P239">
        <v>0.10939505200000001</v>
      </c>
      <c r="Q239">
        <v>0.1110963363</v>
      </c>
      <c r="R239">
        <v>0.1128109108</v>
      </c>
      <c r="S239">
        <v>0.1146069773</v>
      </c>
      <c r="T239">
        <v>0.1165045807</v>
      </c>
      <c r="U239">
        <v>0.1184974528</v>
      </c>
      <c r="V239">
        <v>0.12057692170000001</v>
      </c>
      <c r="W239">
        <v>0.122737945</v>
      </c>
      <c r="X239">
        <v>0.1249848316</v>
      </c>
      <c r="Y239">
        <v>0.1273219116</v>
      </c>
      <c r="Z239">
        <v>0.12974920849999999</v>
      </c>
      <c r="AA239">
        <v>0.1322679353</v>
      </c>
      <c r="AB239">
        <v>0.13488131540000001</v>
      </c>
      <c r="AC239">
        <v>0.13759895890000001</v>
      </c>
      <c r="AD239">
        <v>0.1404233557</v>
      </c>
      <c r="AE239">
        <v>0.143335556</v>
      </c>
      <c r="AF239">
        <v>0.1463062483</v>
      </c>
      <c r="AG239">
        <v>0.14930970399999999</v>
      </c>
      <c r="AH239">
        <v>0.15232717900000001</v>
      </c>
      <c r="AI239">
        <v>0.1553438439</v>
      </c>
      <c r="AJ239">
        <v>0.15834676750000001</v>
      </c>
      <c r="AK239">
        <v>0.1613238082</v>
      </c>
    </row>
    <row r="240" spans="1:37" x14ac:dyDescent="0.35">
      <c r="A240" t="s">
        <v>2331</v>
      </c>
      <c r="B240">
        <v>1.48317674E-6</v>
      </c>
      <c r="C240">
        <v>1.5016303999999999E-6</v>
      </c>
      <c r="D240">
        <v>1.51924389E-6</v>
      </c>
      <c r="E240">
        <v>1.5395680200000001E-6</v>
      </c>
      <c r="F240">
        <v>1.55866236E-6</v>
      </c>
      <c r="G240">
        <v>1.57854391E-6</v>
      </c>
      <c r="H240">
        <v>1.6003887199999999E-6</v>
      </c>
      <c r="I240">
        <v>1.5769706399999999E-6</v>
      </c>
      <c r="J240">
        <v>1.55703192E-6</v>
      </c>
      <c r="K240">
        <v>1.5457049699999999E-6</v>
      </c>
      <c r="L240">
        <v>1.53619843E-6</v>
      </c>
      <c r="M240">
        <v>1.5229035100000001E-6</v>
      </c>
      <c r="N240">
        <v>1.5052063300000001E-6</v>
      </c>
      <c r="O240">
        <v>1.4823481E-6</v>
      </c>
      <c r="P240">
        <v>1.45522574E-6</v>
      </c>
      <c r="Q240">
        <v>1.42431341E-6</v>
      </c>
      <c r="R240">
        <v>1.3885815900000001E-6</v>
      </c>
      <c r="S240">
        <v>1.3498756399999999E-6</v>
      </c>
      <c r="T240">
        <v>1.3082548800000001E-6</v>
      </c>
      <c r="U240">
        <v>1.2636892600000001E-6</v>
      </c>
      <c r="V240">
        <v>1.21626431E-6</v>
      </c>
      <c r="W240">
        <v>1.1661263600000001E-6</v>
      </c>
      <c r="X240">
        <v>1.11344239E-6</v>
      </c>
      <c r="Y240">
        <v>1.05822071E-6</v>
      </c>
      <c r="Z240">
        <v>1.00036399E-6</v>
      </c>
      <c r="AA240">
        <v>9.3978444199999998E-7</v>
      </c>
      <c r="AB240">
        <v>8.7689918100000002E-7</v>
      </c>
      <c r="AC240">
        <v>8.1144639500000003E-7</v>
      </c>
      <c r="AD240">
        <v>7.4320419700000002E-7</v>
      </c>
      <c r="AE240">
        <v>6.7182709399999999E-7</v>
      </c>
      <c r="AF240">
        <v>5.9700381400000003E-7</v>
      </c>
      <c r="AG240">
        <v>5.1858540299999999E-7</v>
      </c>
      <c r="AH240">
        <v>4.3652792800000001E-7</v>
      </c>
      <c r="AI240">
        <v>3.5079436000000002E-7</v>
      </c>
      <c r="AJ240">
        <v>2.6138191199999998E-7</v>
      </c>
      <c r="AK240">
        <v>1.6833589299999999E-7</v>
      </c>
    </row>
    <row r="241" spans="1:37" x14ac:dyDescent="0.35">
      <c r="A241" t="s">
        <v>2332</v>
      </c>
      <c r="B241">
        <v>1.48317674E-6</v>
      </c>
      <c r="C241">
        <v>1.5016303999999999E-6</v>
      </c>
      <c r="D241">
        <v>1.51924389E-6</v>
      </c>
      <c r="E241">
        <v>1.5395680200000001E-6</v>
      </c>
      <c r="F241">
        <v>1.55866236E-6</v>
      </c>
      <c r="G241">
        <v>1.57854391E-6</v>
      </c>
      <c r="H241">
        <v>1.60105825E-6</v>
      </c>
      <c r="I241">
        <v>1.62651378E-6</v>
      </c>
      <c r="J241">
        <v>1.6554516100000001E-6</v>
      </c>
      <c r="K241">
        <v>1.6884152099999999E-6</v>
      </c>
      <c r="L241">
        <v>1.72589367E-6</v>
      </c>
      <c r="M241">
        <v>1.76793776E-6</v>
      </c>
      <c r="N241">
        <v>1.81362181E-6</v>
      </c>
      <c r="O241">
        <v>1.8609645299999999E-6</v>
      </c>
      <c r="P241">
        <v>1.9093539100000002E-6</v>
      </c>
      <c r="Q241">
        <v>1.9584008599999999E-6</v>
      </c>
      <c r="R241">
        <v>2.0072214500000001E-6</v>
      </c>
      <c r="S241">
        <v>2.0564687000000001E-6</v>
      </c>
      <c r="T241">
        <v>2.1064603400000002E-6</v>
      </c>
      <c r="U241">
        <v>2.1572362600000001E-6</v>
      </c>
      <c r="V241">
        <v>2.2088412300000002E-6</v>
      </c>
      <c r="W241">
        <v>2.2613329500000002E-6</v>
      </c>
      <c r="X241">
        <v>2.3149275300000002E-6</v>
      </c>
      <c r="Y241">
        <v>2.3698108299999999E-6</v>
      </c>
      <c r="Z241">
        <v>2.4260611499999998E-6</v>
      </c>
      <c r="AA241">
        <v>2.4837841699999998E-6</v>
      </c>
      <c r="AB241">
        <v>2.54311836E-6</v>
      </c>
      <c r="AC241">
        <v>2.6043215100000001E-6</v>
      </c>
      <c r="AD241">
        <v>2.6674771800000001E-6</v>
      </c>
      <c r="AE241">
        <v>2.7321962700000001E-6</v>
      </c>
      <c r="AF241">
        <v>2.7978696000000002E-6</v>
      </c>
      <c r="AG241">
        <v>2.8639687E-6</v>
      </c>
      <c r="AH241">
        <v>2.9301134599999998E-6</v>
      </c>
      <c r="AI241">
        <v>2.9960039799999998E-6</v>
      </c>
      <c r="AJ241">
        <v>3.0613792799999998E-6</v>
      </c>
      <c r="AK241">
        <v>3.1259948599999998E-6</v>
      </c>
    </row>
    <row r="242" spans="1:37" x14ac:dyDescent="0.35">
      <c r="A242" t="s">
        <v>2333</v>
      </c>
      <c r="B242">
        <v>2.086600555</v>
      </c>
      <c r="C242">
        <v>2.0450869900000002</v>
      </c>
      <c r="D242">
        <v>2.0062835899999998</v>
      </c>
      <c r="E242">
        <v>1.975709191</v>
      </c>
      <c r="F242">
        <v>1.963495234</v>
      </c>
      <c r="G242">
        <v>1.9650057139999999</v>
      </c>
      <c r="H242">
        <v>1.973415307</v>
      </c>
      <c r="I242">
        <v>1.8736556090000001</v>
      </c>
      <c r="J242">
        <v>1.763377964</v>
      </c>
      <c r="K242">
        <v>1.6594261779999999</v>
      </c>
      <c r="L242">
        <v>1.5601742729999999</v>
      </c>
      <c r="M242">
        <v>1.4739148950000001</v>
      </c>
      <c r="N242">
        <v>1.398089401</v>
      </c>
      <c r="O242">
        <v>1.3293901050000001</v>
      </c>
      <c r="P242">
        <v>1.2664902549999999</v>
      </c>
      <c r="Q242">
        <v>1.2082186850000001</v>
      </c>
      <c r="R242">
        <v>1.1525705079999999</v>
      </c>
      <c r="S242">
        <v>1.099297118</v>
      </c>
      <c r="T242">
        <v>1.048328473</v>
      </c>
      <c r="U242">
        <v>0.99946104459999996</v>
      </c>
      <c r="V242">
        <v>0.95243899139999999</v>
      </c>
      <c r="W242">
        <v>0.90694933560000002</v>
      </c>
      <c r="X242">
        <v>0.86268986459999997</v>
      </c>
      <c r="Y242">
        <v>0.81924744289999996</v>
      </c>
      <c r="Z242">
        <v>0.77611640569999996</v>
      </c>
      <c r="AA242">
        <v>0.73278112549999996</v>
      </c>
      <c r="AB242">
        <v>0.68865242019999995</v>
      </c>
      <c r="AC242">
        <v>0.64338353169999996</v>
      </c>
      <c r="AD242">
        <v>0.5963276032</v>
      </c>
      <c r="AE242">
        <v>0.54664780930000001</v>
      </c>
      <c r="AF242">
        <v>0.49346646430000002</v>
      </c>
      <c r="AG242">
        <v>0.43596318849999999</v>
      </c>
      <c r="AH242">
        <v>0.37333767200000001</v>
      </c>
      <c r="AI242">
        <v>0.30473384739999998</v>
      </c>
      <c r="AJ242">
        <v>0.22921835339999999</v>
      </c>
      <c r="AK242">
        <v>0.14573275550000001</v>
      </c>
    </row>
    <row r="243" spans="1:37" x14ac:dyDescent="0.35">
      <c r="A243" t="s">
        <v>2334</v>
      </c>
      <c r="B243">
        <v>2.086600555</v>
      </c>
      <c r="C243">
        <v>2.0450869900000002</v>
      </c>
      <c r="D243">
        <v>2.0062835899999998</v>
      </c>
      <c r="E243">
        <v>1.975709191</v>
      </c>
      <c r="F243">
        <v>1.963495234</v>
      </c>
      <c r="G243">
        <v>1.9650057139999999</v>
      </c>
      <c r="H243">
        <v>1.9665262670000001</v>
      </c>
      <c r="I243">
        <v>1.9653256210000001</v>
      </c>
      <c r="J243">
        <v>1.960879214</v>
      </c>
      <c r="K243">
        <v>1.954186389</v>
      </c>
      <c r="L243">
        <v>1.946478465</v>
      </c>
      <c r="M243">
        <v>1.938747056</v>
      </c>
      <c r="N243">
        <v>1.93103728</v>
      </c>
      <c r="O243">
        <v>1.922232604</v>
      </c>
      <c r="P243">
        <v>1.913211438</v>
      </c>
      <c r="Q243">
        <v>1.9049578979999999</v>
      </c>
      <c r="R243">
        <v>1.9046663450000001</v>
      </c>
      <c r="S243">
        <v>1.9131003310000001</v>
      </c>
      <c r="T243">
        <v>1.9298237490000001</v>
      </c>
      <c r="U243">
        <v>1.9539014649999999</v>
      </c>
      <c r="V243">
        <v>1.984429209</v>
      </c>
      <c r="W243">
        <v>2.0206202229999999</v>
      </c>
      <c r="X243">
        <v>2.0620516179999999</v>
      </c>
      <c r="Y243">
        <v>2.1084120020000001</v>
      </c>
      <c r="Z243">
        <v>2.1593511259999998</v>
      </c>
      <c r="AA243">
        <v>2.2146316069999998</v>
      </c>
      <c r="AB243">
        <v>2.2741335710000001</v>
      </c>
      <c r="AC243">
        <v>2.3379971479999999</v>
      </c>
      <c r="AD243">
        <v>2.4061866790000002</v>
      </c>
      <c r="AE243">
        <v>2.4780924990000002</v>
      </c>
      <c r="AF243">
        <v>2.5527855559999999</v>
      </c>
      <c r="AG243">
        <v>2.6293942499999998</v>
      </c>
      <c r="AH243">
        <v>2.7072222259999998</v>
      </c>
      <c r="AI243">
        <v>2.7856668880000002</v>
      </c>
      <c r="AJ243">
        <v>2.8641745670000001</v>
      </c>
      <c r="AK243">
        <v>2.942215606</v>
      </c>
    </row>
    <row r="244" spans="1:37" x14ac:dyDescent="0.35">
      <c r="A244" t="s">
        <v>2335</v>
      </c>
      <c r="B244">
        <v>8.9152645599999997E-2</v>
      </c>
      <c r="C244">
        <v>8.4630727200000005E-2</v>
      </c>
      <c r="D244">
        <v>8.0054583400000004E-2</v>
      </c>
      <c r="E244">
        <v>7.5416371800000007E-2</v>
      </c>
      <c r="F244">
        <v>7.2238129400000003E-2</v>
      </c>
      <c r="G244">
        <v>7.0164247999999999E-2</v>
      </c>
      <c r="H244">
        <v>6.87818865E-2</v>
      </c>
      <c r="I244">
        <v>6.2099529000000001E-2</v>
      </c>
      <c r="J244">
        <v>5.553193E-2</v>
      </c>
      <c r="K244">
        <v>4.9799414E-2</v>
      </c>
      <c r="L244">
        <v>4.4786437599999999E-2</v>
      </c>
      <c r="M244">
        <v>4.0843455299999998E-2</v>
      </c>
      <c r="N244">
        <v>3.7614818699999997E-2</v>
      </c>
      <c r="O244">
        <v>3.4865906299999999E-2</v>
      </c>
      <c r="P244">
        <v>3.2491388400000001E-2</v>
      </c>
      <c r="Q244">
        <v>3.0417941899999999E-2</v>
      </c>
      <c r="R244">
        <v>2.84566929E-2</v>
      </c>
      <c r="S244">
        <v>2.6638463300000002E-2</v>
      </c>
      <c r="T244">
        <v>2.4969673599999999E-2</v>
      </c>
      <c r="U244">
        <v>2.3440230900000001E-2</v>
      </c>
      <c r="V244">
        <v>2.2035319800000001E-2</v>
      </c>
      <c r="W244">
        <v>2.0739292699999998E-2</v>
      </c>
      <c r="X244">
        <v>1.95368413E-2</v>
      </c>
      <c r="Y244">
        <v>1.8409384800000001E-2</v>
      </c>
      <c r="Z244">
        <v>1.7337047299999998E-2</v>
      </c>
      <c r="AA244">
        <v>1.6301058899999998E-2</v>
      </c>
      <c r="AB244">
        <v>1.5287087600000001E-2</v>
      </c>
      <c r="AC244">
        <v>1.4281633199999999E-2</v>
      </c>
      <c r="AD244">
        <v>1.3263698399999999E-2</v>
      </c>
      <c r="AE244">
        <v>1.2207049399999999E-2</v>
      </c>
      <c r="AF244">
        <v>1.10846877E-2</v>
      </c>
      <c r="AG244">
        <v>9.8715748799999992E-3</v>
      </c>
      <c r="AH244">
        <v>8.5420196899999995E-3</v>
      </c>
      <c r="AI244">
        <v>7.0653434699999998E-3</v>
      </c>
      <c r="AJ244">
        <v>5.4038425800000001E-3</v>
      </c>
      <c r="AK244">
        <v>3.5085343500000001E-3</v>
      </c>
    </row>
    <row r="245" spans="1:37" x14ac:dyDescent="0.35">
      <c r="A245" t="s">
        <v>2336</v>
      </c>
      <c r="B245">
        <v>8.9152645599999997E-2</v>
      </c>
      <c r="C245">
        <v>8.4630727200000005E-2</v>
      </c>
      <c r="D245">
        <v>8.0054583400000004E-2</v>
      </c>
      <c r="E245">
        <v>7.5416371800000007E-2</v>
      </c>
      <c r="F245">
        <v>7.2238129400000003E-2</v>
      </c>
      <c r="G245">
        <v>7.0164247999999999E-2</v>
      </c>
      <c r="H245">
        <v>6.8563500499999999E-2</v>
      </c>
      <c r="I245">
        <v>6.7226722799999999E-2</v>
      </c>
      <c r="J245">
        <v>6.6016137700000005E-2</v>
      </c>
      <c r="K245">
        <v>6.4895060000000004E-2</v>
      </c>
      <c r="L245">
        <v>6.3854378700000006E-2</v>
      </c>
      <c r="M245">
        <v>6.2890337000000004E-2</v>
      </c>
      <c r="N245">
        <v>6.1980664400000003E-2</v>
      </c>
      <c r="O245">
        <v>6.1076865600000002E-2</v>
      </c>
      <c r="P245">
        <v>6.0197602000000003E-2</v>
      </c>
      <c r="Q245">
        <v>5.9372391300000001E-2</v>
      </c>
      <c r="R245">
        <v>5.88068967E-2</v>
      </c>
      <c r="S245">
        <v>5.8513230100000001E-2</v>
      </c>
      <c r="T245">
        <v>5.8477753799999997E-2</v>
      </c>
      <c r="U245">
        <v>5.8673438100000003E-2</v>
      </c>
      <c r="V245">
        <v>5.90729236E-2</v>
      </c>
      <c r="W245">
        <v>5.9651001699999998E-2</v>
      </c>
      <c r="X245">
        <v>6.03915166E-2</v>
      </c>
      <c r="Y245">
        <v>6.1281008200000001E-2</v>
      </c>
      <c r="Z245">
        <v>6.2305524700000003E-2</v>
      </c>
      <c r="AA245">
        <v>6.3454930600000001E-2</v>
      </c>
      <c r="AB245">
        <v>6.4722848200000002E-2</v>
      </c>
      <c r="AC245">
        <v>6.6109321700000001E-2</v>
      </c>
      <c r="AD245">
        <v>6.7609763700000006E-2</v>
      </c>
      <c r="AE245">
        <v>6.9201938000000005E-2</v>
      </c>
      <c r="AF245">
        <v>7.0855259300000001E-2</v>
      </c>
      <c r="AG245">
        <v>7.2542625599999994E-2</v>
      </c>
      <c r="AH245">
        <v>7.4243597600000003E-2</v>
      </c>
      <c r="AI245">
        <v>7.5942079100000004E-2</v>
      </c>
      <c r="AJ245">
        <v>7.7624527299999996E-2</v>
      </c>
      <c r="AK245">
        <v>7.9278863699999993E-2</v>
      </c>
    </row>
    <row r="246" spans="1:37" x14ac:dyDescent="0.35">
      <c r="A246" t="s">
        <v>2337</v>
      </c>
      <c r="B246">
        <v>5.7490762199999997E-2</v>
      </c>
      <c r="C246">
        <v>5.6623750200000003E-2</v>
      </c>
      <c r="D246">
        <v>5.5867152400000002E-2</v>
      </c>
      <c r="E246">
        <v>5.5268270299999998E-2</v>
      </c>
      <c r="F246">
        <v>5.5169334100000002E-2</v>
      </c>
      <c r="G246">
        <v>5.5413011900000003E-2</v>
      </c>
      <c r="H246">
        <v>5.5759842800000001E-2</v>
      </c>
      <c r="I246">
        <v>5.2776769699999997E-2</v>
      </c>
      <c r="J246">
        <v>4.9497717099999998E-2</v>
      </c>
      <c r="K246">
        <v>4.6384782800000003E-2</v>
      </c>
      <c r="L246">
        <v>4.3450162100000002E-2</v>
      </c>
      <c r="M246">
        <v>4.0968469799999997E-2</v>
      </c>
      <c r="N246">
        <v>3.8844300700000001E-2</v>
      </c>
      <c r="O246">
        <v>3.6964745399999999E-2</v>
      </c>
      <c r="P246">
        <v>3.5267511199999997E-2</v>
      </c>
      <c r="Q246">
        <v>3.3703977500000003E-2</v>
      </c>
      <c r="R246">
        <v>3.2224807000000001E-2</v>
      </c>
      <c r="S246">
        <v>3.08115747E-2</v>
      </c>
      <c r="T246">
        <v>2.9456967899999999E-2</v>
      </c>
      <c r="U246">
        <v>2.8152364100000001E-2</v>
      </c>
      <c r="V246">
        <v>2.68885887E-2</v>
      </c>
      <c r="W246">
        <v>2.5655404699999999E-2</v>
      </c>
      <c r="X246">
        <v>2.44436146E-2</v>
      </c>
      <c r="Y246">
        <v>2.3242800300000001E-2</v>
      </c>
      <c r="Z246">
        <v>2.20405394E-2</v>
      </c>
      <c r="AA246">
        <v>2.0824072700000001E-2</v>
      </c>
      <c r="AB246">
        <v>1.9576431500000002E-2</v>
      </c>
      <c r="AC246">
        <v>1.8288544699999999E-2</v>
      </c>
      <c r="AD246">
        <v>1.6945228E-2</v>
      </c>
      <c r="AE246">
        <v>1.5527247500000001E-2</v>
      </c>
      <c r="AF246">
        <v>1.40132886E-2</v>
      </c>
      <c r="AG246">
        <v>1.23813877E-2</v>
      </c>
      <c r="AH246">
        <v>1.0608472000000001E-2</v>
      </c>
      <c r="AI246">
        <v>8.6690336400000005E-3</v>
      </c>
      <c r="AJ246">
        <v>6.53366806E-3</v>
      </c>
      <c r="AK246">
        <v>4.1668468000000004E-3</v>
      </c>
    </row>
    <row r="247" spans="1:37" x14ac:dyDescent="0.35">
      <c r="A247" t="s">
        <v>2338</v>
      </c>
      <c r="B247">
        <v>5.7490762199999997E-2</v>
      </c>
      <c r="C247">
        <v>5.6623750200000003E-2</v>
      </c>
      <c r="D247">
        <v>5.5867152400000002E-2</v>
      </c>
      <c r="E247">
        <v>5.5268270299999998E-2</v>
      </c>
      <c r="F247">
        <v>5.5169334100000002E-2</v>
      </c>
      <c r="G247">
        <v>5.5413011900000003E-2</v>
      </c>
      <c r="H247">
        <v>5.5509502799999999E-2</v>
      </c>
      <c r="I247">
        <v>5.5444629099999997E-2</v>
      </c>
      <c r="J247">
        <v>5.5242502399999997E-2</v>
      </c>
      <c r="K247">
        <v>5.4959141400000001E-2</v>
      </c>
      <c r="L247">
        <v>5.4644792900000003E-2</v>
      </c>
      <c r="M247">
        <v>5.4337993199999997E-2</v>
      </c>
      <c r="N247">
        <v>5.4050071700000001E-2</v>
      </c>
      <c r="O247">
        <v>5.3760374700000002E-2</v>
      </c>
      <c r="P247">
        <v>5.3486949499999999E-2</v>
      </c>
      <c r="Q247">
        <v>5.3247299900000003E-2</v>
      </c>
      <c r="R247">
        <v>5.3285182799999997E-2</v>
      </c>
      <c r="S247">
        <v>5.3583440099999997E-2</v>
      </c>
      <c r="T247">
        <v>5.4108456700000002E-2</v>
      </c>
      <c r="U247">
        <v>5.4821800599999998E-2</v>
      </c>
      <c r="V247">
        <v>5.5691090800000002E-2</v>
      </c>
      <c r="W247">
        <v>5.66909804E-2</v>
      </c>
      <c r="X247">
        <v>5.7807392700000002E-2</v>
      </c>
      <c r="Y247">
        <v>5.9030701099999999E-2</v>
      </c>
      <c r="Z247">
        <v>6.03508949E-2</v>
      </c>
      <c r="AA247">
        <v>6.1761548399999998E-2</v>
      </c>
      <c r="AB247">
        <v>6.3259913299999998E-2</v>
      </c>
      <c r="AC247">
        <v>6.4850562200000003E-2</v>
      </c>
      <c r="AD247">
        <v>6.65350995E-2</v>
      </c>
      <c r="AE247">
        <v>6.8304636700000004E-2</v>
      </c>
      <c r="AF247">
        <v>7.0143243600000002E-2</v>
      </c>
      <c r="AG247">
        <v>7.2035552700000005E-2</v>
      </c>
      <c r="AH247">
        <v>7.3969210100000002E-2</v>
      </c>
      <c r="AI247">
        <v>7.5932946700000004E-2</v>
      </c>
      <c r="AJ247">
        <v>7.79157189E-2</v>
      </c>
      <c r="AK247">
        <v>7.9906252900000002E-2</v>
      </c>
    </row>
    <row r="248" spans="1:37" x14ac:dyDescent="0.35">
      <c r="A248" t="s">
        <v>2339</v>
      </c>
      <c r="B248">
        <v>1.0375466E-2</v>
      </c>
      <c r="C248">
        <v>1.0247841400000001E-2</v>
      </c>
      <c r="D248">
        <v>1.01077068E-2</v>
      </c>
      <c r="E248">
        <v>9.9082648000000002E-3</v>
      </c>
      <c r="F248">
        <v>9.80019593E-3</v>
      </c>
      <c r="G248">
        <v>9.7656725600000008E-3</v>
      </c>
      <c r="H248">
        <v>9.7636502700000002E-3</v>
      </c>
      <c r="I248">
        <v>8.9905689400000006E-3</v>
      </c>
      <c r="J248">
        <v>8.1662323100000003E-3</v>
      </c>
      <c r="K248">
        <v>7.4463652799999997E-3</v>
      </c>
      <c r="L248">
        <v>6.7751148399999997E-3</v>
      </c>
      <c r="M248">
        <v>6.2232701199999999E-3</v>
      </c>
      <c r="N248">
        <v>5.7510842100000001E-3</v>
      </c>
      <c r="O248">
        <v>5.3309123299999997E-3</v>
      </c>
      <c r="P248">
        <v>4.9600036600000001E-3</v>
      </c>
      <c r="Q248">
        <v>4.6337338300000003E-3</v>
      </c>
      <c r="R248">
        <v>4.3272023100000001E-3</v>
      </c>
      <c r="S248">
        <v>4.0470704199999999E-3</v>
      </c>
      <c r="T248">
        <v>3.79377992E-3</v>
      </c>
      <c r="U248">
        <v>3.5650655799999999E-3</v>
      </c>
      <c r="V248">
        <v>3.3581656299999998E-3</v>
      </c>
      <c r="W248">
        <v>3.1700207799999999E-3</v>
      </c>
      <c r="X248">
        <v>2.9978941599999999E-3</v>
      </c>
      <c r="Y248">
        <v>2.8384878700000002E-3</v>
      </c>
      <c r="Z248">
        <v>2.68817632E-3</v>
      </c>
      <c r="AA248">
        <v>2.5436719500000001E-3</v>
      </c>
      <c r="AB248">
        <v>2.4035898399999999E-3</v>
      </c>
      <c r="AC248">
        <v>2.2636369599999999E-3</v>
      </c>
      <c r="AD248">
        <v>2.1196056099999998E-3</v>
      </c>
      <c r="AE248">
        <v>1.96632382E-3</v>
      </c>
      <c r="AF248">
        <v>1.7986379599999999E-3</v>
      </c>
      <c r="AG248">
        <v>1.61196499E-3</v>
      </c>
      <c r="AH248">
        <v>1.4018282E-3</v>
      </c>
      <c r="AI248">
        <v>1.1632418900000001E-3</v>
      </c>
      <c r="AJ248">
        <v>8.9049296400000005E-4</v>
      </c>
      <c r="AK248">
        <v>5.7678736100000001E-4</v>
      </c>
    </row>
    <row r="249" spans="1:37" x14ac:dyDescent="0.35">
      <c r="A249" t="s">
        <v>2340</v>
      </c>
      <c r="B249">
        <v>1.0375466E-2</v>
      </c>
      <c r="C249">
        <v>1.0247841400000001E-2</v>
      </c>
      <c r="D249">
        <v>1.01077068E-2</v>
      </c>
      <c r="E249">
        <v>9.9082648000000002E-3</v>
      </c>
      <c r="F249">
        <v>9.80019593E-3</v>
      </c>
      <c r="G249">
        <v>9.7656725600000008E-3</v>
      </c>
      <c r="H249">
        <v>9.6957734700000003E-3</v>
      </c>
      <c r="I249">
        <v>9.5917014100000003E-3</v>
      </c>
      <c r="J249">
        <v>9.4578557099999992E-3</v>
      </c>
      <c r="K249">
        <v>9.3049041699999994E-3</v>
      </c>
      <c r="L249">
        <v>9.1422396800000007E-3</v>
      </c>
      <c r="M249">
        <v>8.9762646899999993E-3</v>
      </c>
      <c r="N249">
        <v>8.8050069000000005E-3</v>
      </c>
      <c r="O249">
        <v>8.6181925399999998E-3</v>
      </c>
      <c r="P249">
        <v>8.4274011299999996E-3</v>
      </c>
      <c r="Q249">
        <v>8.2434781799999995E-3</v>
      </c>
      <c r="R249">
        <v>8.1252700800000001E-3</v>
      </c>
      <c r="S249">
        <v>8.0703485799999992E-3</v>
      </c>
      <c r="T249">
        <v>8.0730983100000004E-3</v>
      </c>
      <c r="U249">
        <v>8.1265206899999998E-3</v>
      </c>
      <c r="V249">
        <v>8.2246860999999997E-3</v>
      </c>
      <c r="W249">
        <v>8.3622552700000005E-3</v>
      </c>
      <c r="X249">
        <v>8.5362227499999992E-3</v>
      </c>
      <c r="Y249">
        <v>8.7436598100000002E-3</v>
      </c>
      <c r="Z249">
        <v>8.9810134999999992E-3</v>
      </c>
      <c r="AA249">
        <v>9.2459281000000001E-3</v>
      </c>
      <c r="AB249">
        <v>9.5370613300000007E-3</v>
      </c>
      <c r="AC249">
        <v>9.8550335600000004E-3</v>
      </c>
      <c r="AD249">
        <v>1.0198751000000001E-2</v>
      </c>
      <c r="AE249">
        <v>1.05622219E-2</v>
      </c>
      <c r="AF249">
        <v>1.0937730600000001E-2</v>
      </c>
      <c r="AG249">
        <v>1.1319137599999999E-2</v>
      </c>
      <c r="AH249">
        <v>1.1702289899999999E-2</v>
      </c>
      <c r="AI249">
        <v>1.20840045E-2</v>
      </c>
      <c r="AJ249">
        <v>1.2461542900000001E-2</v>
      </c>
      <c r="AK249">
        <v>1.2832320899999999E-2</v>
      </c>
    </row>
    <row r="250" spans="1:37" x14ac:dyDescent="0.35">
      <c r="A250" t="s">
        <v>2341</v>
      </c>
      <c r="B250">
        <v>2.8110710300000001E-2</v>
      </c>
      <c r="C250">
        <v>2.8873337999999998E-2</v>
      </c>
      <c r="D250">
        <v>2.96944115E-2</v>
      </c>
      <c r="E250">
        <v>3.0139483099999999E-2</v>
      </c>
      <c r="F250">
        <v>3.03907026E-2</v>
      </c>
      <c r="G250">
        <v>3.0587763800000001E-2</v>
      </c>
      <c r="H250">
        <v>3.07457023E-2</v>
      </c>
      <c r="I250">
        <v>2.9396151999999998E-2</v>
      </c>
      <c r="J250">
        <v>2.79508178E-2</v>
      </c>
      <c r="K250">
        <v>2.6611004800000001E-2</v>
      </c>
      <c r="L250">
        <v>2.5341327100000002E-2</v>
      </c>
      <c r="M250">
        <v>2.4195919600000001E-2</v>
      </c>
      <c r="N250">
        <v>2.3118459300000001E-2</v>
      </c>
      <c r="O250">
        <v>2.2079370899999999E-2</v>
      </c>
      <c r="P250">
        <v>2.1082699100000001E-2</v>
      </c>
      <c r="Q250">
        <v>2.0130009399999999E-2</v>
      </c>
      <c r="R250">
        <v>1.9236979800000002E-2</v>
      </c>
      <c r="S250">
        <v>1.83867744E-2</v>
      </c>
      <c r="T250">
        <v>1.7567876100000001E-2</v>
      </c>
      <c r="U250">
        <v>1.6769721000000001E-2</v>
      </c>
      <c r="V250">
        <v>1.5984941999999999E-2</v>
      </c>
      <c r="W250">
        <v>1.5208273899999999E-2</v>
      </c>
      <c r="X250">
        <v>1.44357142E-2</v>
      </c>
      <c r="Y250">
        <v>1.3662272099999999E-2</v>
      </c>
      <c r="Z250">
        <v>1.28818992E-2</v>
      </c>
      <c r="AA250">
        <v>1.20890749E-2</v>
      </c>
      <c r="AB250">
        <v>1.12767992E-2</v>
      </c>
      <c r="AC250">
        <v>1.0443008700000001E-2</v>
      </c>
      <c r="AD250">
        <v>9.5817010599999995E-3</v>
      </c>
      <c r="AE250">
        <v>8.6847554200000007E-3</v>
      </c>
      <c r="AF250">
        <v>7.7437322099999997E-3</v>
      </c>
      <c r="AG250">
        <v>6.7510152899999997E-3</v>
      </c>
      <c r="AH250">
        <v>5.6994520099999998E-3</v>
      </c>
      <c r="AI250">
        <v>4.5818530500000001E-3</v>
      </c>
      <c r="AJ250">
        <v>3.3909507299999999E-3</v>
      </c>
      <c r="AK250">
        <v>2.11905388E-3</v>
      </c>
    </row>
    <row r="251" spans="1:37" x14ac:dyDescent="0.35">
      <c r="A251" t="s">
        <v>2342</v>
      </c>
      <c r="B251">
        <v>2.8110710300000001E-2</v>
      </c>
      <c r="C251">
        <v>2.8873337999999998E-2</v>
      </c>
      <c r="D251">
        <v>2.96944115E-2</v>
      </c>
      <c r="E251">
        <v>3.0139483099999999E-2</v>
      </c>
      <c r="F251">
        <v>3.03907026E-2</v>
      </c>
      <c r="G251">
        <v>3.0587763800000001E-2</v>
      </c>
      <c r="H251">
        <v>3.06598155E-2</v>
      </c>
      <c r="I251">
        <v>3.06604522E-2</v>
      </c>
      <c r="J251">
        <v>3.0621972399999999E-2</v>
      </c>
      <c r="K251">
        <v>3.05701759E-2</v>
      </c>
      <c r="L251">
        <v>3.0523921200000002E-2</v>
      </c>
      <c r="M251">
        <v>3.0496227099999999E-2</v>
      </c>
      <c r="N251">
        <v>3.0485297099999999E-2</v>
      </c>
      <c r="O251">
        <v>3.0471756199999998E-2</v>
      </c>
      <c r="P251">
        <v>3.0463377100000001E-2</v>
      </c>
      <c r="Q251">
        <v>3.0471317800000002E-2</v>
      </c>
      <c r="R251">
        <v>3.0594962999999999E-2</v>
      </c>
      <c r="S251">
        <v>3.0831171099999999E-2</v>
      </c>
      <c r="T251">
        <v>3.1168187900000002E-2</v>
      </c>
      <c r="U251">
        <v>3.1591116099999997E-2</v>
      </c>
      <c r="V251">
        <v>3.2088090399999998E-2</v>
      </c>
      <c r="W251">
        <v>3.2650520099999997E-2</v>
      </c>
      <c r="X251">
        <v>3.3274278999999997E-2</v>
      </c>
      <c r="Y251">
        <v>3.3955861800000001E-2</v>
      </c>
      <c r="Z251">
        <v>3.4690517400000002E-2</v>
      </c>
      <c r="AA251">
        <v>3.5476070999999998E-2</v>
      </c>
      <c r="AB251">
        <v>3.6312693200000003E-2</v>
      </c>
      <c r="AC251">
        <v>3.7203576199999998E-2</v>
      </c>
      <c r="AD251">
        <v>3.8150934300000001E-2</v>
      </c>
      <c r="AE251">
        <v>3.9150378899999998E-2</v>
      </c>
      <c r="AF251">
        <v>4.0193958299999999E-2</v>
      </c>
      <c r="AG251">
        <v>4.1274408399999997E-2</v>
      </c>
      <c r="AH251">
        <v>4.2385593999999999E-2</v>
      </c>
      <c r="AI251">
        <v>4.35219752E-2</v>
      </c>
      <c r="AJ251">
        <v>4.4678238500000002E-2</v>
      </c>
      <c r="AK251">
        <v>4.5849014E-2</v>
      </c>
    </row>
    <row r="252" spans="1:37" x14ac:dyDescent="0.35">
      <c r="A252" t="s">
        <v>2343</v>
      </c>
      <c r="B252">
        <v>1.4633284999999999E-2</v>
      </c>
      <c r="C252">
        <v>1.46201201E-2</v>
      </c>
      <c r="D252">
        <v>1.46189363E-2</v>
      </c>
      <c r="E252">
        <v>1.46208594E-2</v>
      </c>
      <c r="F252">
        <v>1.46972535E-2</v>
      </c>
      <c r="G252">
        <v>1.4825411E-2</v>
      </c>
      <c r="H252">
        <v>1.49580979E-2</v>
      </c>
      <c r="I252">
        <v>1.4292977300000001E-2</v>
      </c>
      <c r="J252">
        <v>1.3575304E-2</v>
      </c>
      <c r="K252">
        <v>1.2924232000000001E-2</v>
      </c>
      <c r="L252">
        <v>1.23036476E-2</v>
      </c>
      <c r="M252">
        <v>1.17554714E-2</v>
      </c>
      <c r="N252">
        <v>1.12553432E-2</v>
      </c>
      <c r="O252">
        <v>1.07818012E-2</v>
      </c>
      <c r="P252">
        <v>1.0332295599999999E-2</v>
      </c>
      <c r="Q252">
        <v>9.9034262800000005E-3</v>
      </c>
      <c r="R252">
        <v>9.4907068000000001E-3</v>
      </c>
      <c r="S252">
        <v>9.0940287199999994E-3</v>
      </c>
      <c r="T252">
        <v>8.7111580000000001E-3</v>
      </c>
      <c r="U252">
        <v>8.3388014799999997E-3</v>
      </c>
      <c r="V252">
        <v>7.9739417699999995E-3</v>
      </c>
      <c r="W252">
        <v>7.6135721400000002E-3</v>
      </c>
      <c r="X252">
        <v>7.2552868899999996E-3</v>
      </c>
      <c r="Y252">
        <v>6.8961801800000002E-3</v>
      </c>
      <c r="Z252">
        <v>6.5326452699999999E-3</v>
      </c>
      <c r="AA252">
        <v>6.1612608100000002E-3</v>
      </c>
      <c r="AB252">
        <v>5.7788682800000001E-3</v>
      </c>
      <c r="AC252">
        <v>5.38251414E-3</v>
      </c>
      <c r="AD252">
        <v>4.9683361199999998E-3</v>
      </c>
      <c r="AE252">
        <v>4.5312159199999997E-3</v>
      </c>
      <c r="AF252">
        <v>4.06580512E-3</v>
      </c>
      <c r="AG252">
        <v>3.5672908100000001E-3</v>
      </c>
      <c r="AH252">
        <v>3.03123549E-3</v>
      </c>
      <c r="AI252">
        <v>2.4531389099999999E-3</v>
      </c>
      <c r="AJ252">
        <v>1.8281849099999999E-3</v>
      </c>
      <c r="AK252">
        <v>1.1509148499999999E-3</v>
      </c>
    </row>
    <row r="253" spans="1:37" x14ac:dyDescent="0.35">
      <c r="A253" t="s">
        <v>2344</v>
      </c>
      <c r="B253">
        <v>1.4633284999999999E-2</v>
      </c>
      <c r="C253">
        <v>1.46201201E-2</v>
      </c>
      <c r="D253">
        <v>1.46189363E-2</v>
      </c>
      <c r="E253">
        <v>1.46208594E-2</v>
      </c>
      <c r="F253">
        <v>1.46972535E-2</v>
      </c>
      <c r="G253">
        <v>1.4825411E-2</v>
      </c>
      <c r="H253">
        <v>1.49011253E-2</v>
      </c>
      <c r="I253">
        <v>1.49344383E-2</v>
      </c>
      <c r="J253">
        <v>1.4937431500000001E-2</v>
      </c>
      <c r="K253">
        <v>1.4924678300000001E-2</v>
      </c>
      <c r="L253">
        <v>1.49075189E-2</v>
      </c>
      <c r="M253">
        <v>1.48937693E-2</v>
      </c>
      <c r="N253">
        <v>1.4882741600000001E-2</v>
      </c>
      <c r="O253">
        <v>1.4864188800000001E-2</v>
      </c>
      <c r="P253">
        <v>1.4844687400000001E-2</v>
      </c>
      <c r="Q253">
        <v>1.48315446E-2</v>
      </c>
      <c r="R253">
        <v>1.4884140800000001E-2</v>
      </c>
      <c r="S253">
        <v>1.4995567099999999E-2</v>
      </c>
      <c r="T253">
        <v>1.5157986700000001E-2</v>
      </c>
      <c r="U253">
        <v>1.53632417E-2</v>
      </c>
      <c r="V253">
        <v>1.56053011E-2</v>
      </c>
      <c r="W253">
        <v>1.5879813699999999E-2</v>
      </c>
      <c r="X253">
        <v>1.6185262999999998E-2</v>
      </c>
      <c r="Y253">
        <v>1.65204615E-2</v>
      </c>
      <c r="Z253">
        <v>1.68832514E-2</v>
      </c>
      <c r="AA253">
        <v>1.72724488E-2</v>
      </c>
      <c r="AB253">
        <v>1.7687899199999999E-2</v>
      </c>
      <c r="AC253">
        <v>1.81315687E-2</v>
      </c>
      <c r="AD253">
        <v>1.8603994200000001E-2</v>
      </c>
      <c r="AE253">
        <v>1.9101497499999998E-2</v>
      </c>
      <c r="AF253">
        <v>1.9618230800000001E-2</v>
      </c>
      <c r="AG253">
        <v>2.0149211100000002E-2</v>
      </c>
      <c r="AH253">
        <v>2.0690922300000001E-2</v>
      </c>
      <c r="AI253">
        <v>2.1240433499999999E-2</v>
      </c>
      <c r="AJ253">
        <v>2.1794936899999999E-2</v>
      </c>
      <c r="AK253">
        <v>2.2351526900000002E-2</v>
      </c>
    </row>
    <row r="254" spans="1:37" x14ac:dyDescent="0.35">
      <c r="A254" t="s">
        <v>2345</v>
      </c>
      <c r="B254">
        <v>4.1753355399999997E-2</v>
      </c>
      <c r="C254">
        <v>4.1800114700000002E-2</v>
      </c>
      <c r="D254">
        <v>4.1937861600000001E-2</v>
      </c>
      <c r="E254">
        <v>4.2140528900000002E-2</v>
      </c>
      <c r="F254">
        <v>4.2454498899999998E-2</v>
      </c>
      <c r="G254">
        <v>4.2870388000000002E-2</v>
      </c>
      <c r="H254">
        <v>4.3347627399999998E-2</v>
      </c>
      <c r="I254">
        <v>4.2005495499999997E-2</v>
      </c>
      <c r="J254">
        <v>4.0657847599999998E-2</v>
      </c>
      <c r="K254">
        <v>3.9643458600000001E-2</v>
      </c>
      <c r="L254">
        <v>3.8660046599999998E-2</v>
      </c>
      <c r="M254">
        <v>3.7676831000000001E-2</v>
      </c>
      <c r="N254">
        <v>3.6627700200000002E-2</v>
      </c>
      <c r="O254">
        <v>3.5477672299999999E-2</v>
      </c>
      <c r="P254">
        <v>3.42833123E-2</v>
      </c>
      <c r="Q254">
        <v>3.3077118799999999E-2</v>
      </c>
      <c r="R254">
        <v>3.1881303200000002E-2</v>
      </c>
      <c r="S254">
        <v>3.0706638599999999E-2</v>
      </c>
      <c r="T254">
        <v>2.95552943E-2</v>
      </c>
      <c r="U254">
        <v>2.84200392E-2</v>
      </c>
      <c r="V254">
        <v>2.7293544499999999E-2</v>
      </c>
      <c r="W254">
        <v>2.6168418799999999E-2</v>
      </c>
      <c r="X254">
        <v>2.5039178799999999E-2</v>
      </c>
      <c r="Y254">
        <v>2.3894509599999999E-2</v>
      </c>
      <c r="Z254">
        <v>2.2718990800000002E-2</v>
      </c>
      <c r="AA254">
        <v>2.14993042E-2</v>
      </c>
      <c r="AB254">
        <v>2.0223679000000001E-2</v>
      </c>
      <c r="AC254">
        <v>1.8890034900000002E-2</v>
      </c>
      <c r="AD254">
        <v>1.74829494E-2</v>
      </c>
      <c r="AE254">
        <v>1.5979546800000001E-2</v>
      </c>
      <c r="AF254">
        <v>1.4358189E-2</v>
      </c>
      <c r="AG254">
        <v>1.26037245E-2</v>
      </c>
      <c r="AH254">
        <v>1.07048775E-2</v>
      </c>
      <c r="AI254">
        <v>8.6503211099999994E-3</v>
      </c>
      <c r="AJ254">
        <v>6.4289796499999996E-3</v>
      </c>
      <c r="AK254">
        <v>4.0299584999999999E-3</v>
      </c>
    </row>
    <row r="255" spans="1:37" x14ac:dyDescent="0.35">
      <c r="A255" t="s">
        <v>2346</v>
      </c>
      <c r="B255">
        <v>4.1753355399999997E-2</v>
      </c>
      <c r="C255">
        <v>4.1800114700000002E-2</v>
      </c>
      <c r="D255">
        <v>4.1937861600000001E-2</v>
      </c>
      <c r="E255">
        <v>4.2140528900000002E-2</v>
      </c>
      <c r="F255">
        <v>4.2454498899999998E-2</v>
      </c>
      <c r="G255">
        <v>4.2870388000000002E-2</v>
      </c>
      <c r="H255">
        <v>4.3283766299999998E-2</v>
      </c>
      <c r="I255">
        <v>4.3687356599999998E-2</v>
      </c>
      <c r="J255">
        <v>4.4084528599999999E-2</v>
      </c>
      <c r="K255">
        <v>4.44845798E-2</v>
      </c>
      <c r="L255">
        <v>4.4896515099999999E-2</v>
      </c>
      <c r="M255">
        <v>4.5324609100000003E-2</v>
      </c>
      <c r="N255">
        <v>4.5742728000000003E-2</v>
      </c>
      <c r="O255">
        <v>4.6089752099999999E-2</v>
      </c>
      <c r="P255">
        <v>4.6402278700000001E-2</v>
      </c>
      <c r="Q255">
        <v>4.6719566300000001E-2</v>
      </c>
      <c r="R255">
        <v>4.7134218399999997E-2</v>
      </c>
      <c r="S255">
        <v>4.7670404200000002E-2</v>
      </c>
      <c r="T255">
        <v>4.8335386799999998E-2</v>
      </c>
      <c r="U255">
        <v>4.9124468300000002E-2</v>
      </c>
      <c r="V255">
        <v>5.0034574499999998E-2</v>
      </c>
      <c r="W255">
        <v>5.1062422900000001E-2</v>
      </c>
      <c r="X255">
        <v>5.2212586700000001E-2</v>
      </c>
      <c r="Y255">
        <v>5.3485696300000003E-2</v>
      </c>
      <c r="Z255">
        <v>5.4875047000000003E-2</v>
      </c>
      <c r="AA255">
        <v>5.6377820299999999E-2</v>
      </c>
      <c r="AB255">
        <v>5.79948765E-2</v>
      </c>
      <c r="AC255">
        <v>5.9735755100000003E-2</v>
      </c>
      <c r="AD255">
        <v>6.1600242600000001E-2</v>
      </c>
      <c r="AE255">
        <v>6.3564095000000001E-2</v>
      </c>
      <c r="AF255">
        <v>6.5594616300000005E-2</v>
      </c>
      <c r="AG255">
        <v>6.7667059500000001E-2</v>
      </c>
      <c r="AH255">
        <v>6.9766026499999995E-2</v>
      </c>
      <c r="AI255">
        <v>7.1879930600000003E-2</v>
      </c>
      <c r="AJ255">
        <v>7.3998340699999998E-2</v>
      </c>
      <c r="AK255">
        <v>7.6110734299999996E-2</v>
      </c>
    </row>
    <row r="256" spans="1:37" x14ac:dyDescent="0.35">
      <c r="A256" t="s">
        <v>2347</v>
      </c>
      <c r="B256">
        <v>1.3679815E-2</v>
      </c>
      <c r="C256">
        <v>1.31858735E-2</v>
      </c>
      <c r="D256">
        <v>1.26957392E-2</v>
      </c>
      <c r="E256">
        <v>1.2129898300000001E-2</v>
      </c>
      <c r="F256">
        <v>1.1776855899999999E-2</v>
      </c>
      <c r="G256">
        <v>1.1596078500000001E-2</v>
      </c>
      <c r="H256">
        <v>1.15355426E-2</v>
      </c>
      <c r="I256">
        <v>1.04544153E-2</v>
      </c>
      <c r="J256">
        <v>9.3523734699999996E-3</v>
      </c>
      <c r="K256">
        <v>8.4188477200000007E-3</v>
      </c>
      <c r="L256">
        <v>7.6091835999999996E-3</v>
      </c>
      <c r="M256">
        <v>6.9792760200000003E-3</v>
      </c>
      <c r="N256">
        <v>6.46830971E-3</v>
      </c>
      <c r="O256">
        <v>6.0317722600000002E-3</v>
      </c>
      <c r="P256">
        <v>5.6533061099999999E-3</v>
      </c>
      <c r="Q256">
        <v>5.3209101400000002E-3</v>
      </c>
      <c r="R256">
        <v>4.9976703500000004E-3</v>
      </c>
      <c r="S256">
        <v>4.6900619200000004E-3</v>
      </c>
      <c r="T256">
        <v>4.4018459300000003E-3</v>
      </c>
      <c r="U256">
        <v>4.1333028700000001E-3</v>
      </c>
      <c r="V256">
        <v>3.88332401E-3</v>
      </c>
      <c r="W256">
        <v>3.6499813799999998E-3</v>
      </c>
      <c r="X256">
        <v>3.4312069199999998E-3</v>
      </c>
      <c r="Y256">
        <v>3.22416938E-3</v>
      </c>
      <c r="Z256">
        <v>3.0256342000000002E-3</v>
      </c>
      <c r="AA256">
        <v>2.83263955E-3</v>
      </c>
      <c r="AB256">
        <v>2.6427598299999999E-3</v>
      </c>
      <c r="AC256">
        <v>2.4537033600000001E-3</v>
      </c>
      <c r="AD256">
        <v>2.2621924799999999E-3</v>
      </c>
      <c r="AE256">
        <v>2.0641945200000002E-3</v>
      </c>
      <c r="AF256">
        <v>1.85584307E-3</v>
      </c>
      <c r="AG256">
        <v>1.63392111E-3</v>
      </c>
      <c r="AH256">
        <v>1.39547348E-3</v>
      </c>
      <c r="AI256">
        <v>1.1372637499999999E-3</v>
      </c>
      <c r="AJ256">
        <v>8.5553111399999996E-4</v>
      </c>
      <c r="AK256">
        <v>5.4544097400000002E-4</v>
      </c>
    </row>
    <row r="257" spans="1:37" x14ac:dyDescent="0.35">
      <c r="A257" t="s">
        <v>2348</v>
      </c>
      <c r="B257">
        <v>1.3679815E-2</v>
      </c>
      <c r="C257">
        <v>1.31858735E-2</v>
      </c>
      <c r="D257">
        <v>1.26957392E-2</v>
      </c>
      <c r="E257">
        <v>1.2129898300000001E-2</v>
      </c>
      <c r="F257">
        <v>1.1776855899999999E-2</v>
      </c>
      <c r="G257">
        <v>1.1596078500000001E-2</v>
      </c>
      <c r="H257">
        <v>1.15188978E-2</v>
      </c>
      <c r="I257">
        <v>1.15034378E-2</v>
      </c>
      <c r="J257">
        <v>1.15175608E-2</v>
      </c>
      <c r="K257">
        <v>1.1549940099999999E-2</v>
      </c>
      <c r="L257">
        <v>1.1595386500000001E-2</v>
      </c>
      <c r="M257">
        <v>1.16503517E-2</v>
      </c>
      <c r="N257">
        <v>1.17060003E-2</v>
      </c>
      <c r="O257">
        <v>1.1746328E-2</v>
      </c>
      <c r="P257">
        <v>1.1778683700000001E-2</v>
      </c>
      <c r="Q257">
        <v>1.1812349600000001E-2</v>
      </c>
      <c r="R257">
        <v>1.1871200199999999E-2</v>
      </c>
      <c r="S257">
        <v>1.19659608E-2</v>
      </c>
      <c r="T257">
        <v>1.21002366E-2</v>
      </c>
      <c r="U257">
        <v>1.2273091099999999E-2</v>
      </c>
      <c r="V257">
        <v>1.24830492E-2</v>
      </c>
      <c r="W257">
        <v>1.2728286E-2</v>
      </c>
      <c r="X257">
        <v>1.3008776E-2</v>
      </c>
      <c r="Y257">
        <v>1.3323869299999999E-2</v>
      </c>
      <c r="Z257">
        <v>1.3671550899999999E-2</v>
      </c>
      <c r="AA257">
        <v>1.4050633700000001E-2</v>
      </c>
      <c r="AB257">
        <v>1.44607677E-2</v>
      </c>
      <c r="AC257">
        <v>1.4903517200000001E-2</v>
      </c>
      <c r="AD257">
        <v>1.5378349600000001E-2</v>
      </c>
      <c r="AE257">
        <v>1.5878872299999999E-2</v>
      </c>
      <c r="AF257">
        <v>1.6396459700000001E-2</v>
      </c>
      <c r="AG257">
        <v>1.6924097900000001E-2</v>
      </c>
      <c r="AH257">
        <v>1.7456939899999999E-2</v>
      </c>
      <c r="AI257">
        <v>1.7991215200000001E-2</v>
      </c>
      <c r="AJ257">
        <v>1.8523642E-2</v>
      </c>
      <c r="AK257">
        <v>1.9051127500000001E-2</v>
      </c>
    </row>
    <row r="258" spans="1:37" x14ac:dyDescent="0.35">
      <c r="A258" t="s">
        <v>2349</v>
      </c>
      <c r="B258">
        <v>1.45738524E-2</v>
      </c>
      <c r="C258">
        <v>1.47684592E-2</v>
      </c>
      <c r="D258">
        <v>1.49593978E-2</v>
      </c>
      <c r="E258">
        <v>1.51006066E-2</v>
      </c>
      <c r="F258">
        <v>1.5249216499999999E-2</v>
      </c>
      <c r="G258">
        <v>1.5419980099999999E-2</v>
      </c>
      <c r="H258">
        <v>1.5585866699999999E-2</v>
      </c>
      <c r="I258">
        <v>1.4951837900000001E-2</v>
      </c>
      <c r="J258">
        <v>1.4255886000000001E-2</v>
      </c>
      <c r="K258">
        <v>1.3666123699999999E-2</v>
      </c>
      <c r="L258">
        <v>1.30726744E-2</v>
      </c>
      <c r="M258">
        <v>1.2501111400000001E-2</v>
      </c>
      <c r="N258">
        <v>1.19373307E-2</v>
      </c>
      <c r="O258">
        <v>1.13706689E-2</v>
      </c>
      <c r="P258">
        <v>1.0820900200000001E-2</v>
      </c>
      <c r="Q258">
        <v>1.02960367E-2</v>
      </c>
      <c r="R258">
        <v>9.80314134E-3</v>
      </c>
      <c r="S258">
        <v>9.3362352800000006E-3</v>
      </c>
      <c r="T258">
        <v>8.8914815100000003E-3</v>
      </c>
      <c r="U258">
        <v>8.4641735799999996E-3</v>
      </c>
      <c r="V258">
        <v>8.0508250699999999E-3</v>
      </c>
      <c r="W258">
        <v>7.6483240900000003E-3</v>
      </c>
      <c r="X258">
        <v>7.2545486199999997E-3</v>
      </c>
      <c r="Y258">
        <v>6.8657958100000003E-3</v>
      </c>
      <c r="Z258">
        <v>6.4771372699999998E-3</v>
      </c>
      <c r="AA258">
        <v>6.0844464300000003E-3</v>
      </c>
      <c r="AB258">
        <v>5.6836822299999997E-3</v>
      </c>
      <c r="AC258">
        <v>5.2738525700000002E-3</v>
      </c>
      <c r="AD258">
        <v>4.8503302199999999E-3</v>
      </c>
      <c r="AE258">
        <v>4.4063266600000003E-3</v>
      </c>
      <c r="AF258">
        <v>3.93566513E-3</v>
      </c>
      <c r="AG258">
        <v>3.4342868899999998E-3</v>
      </c>
      <c r="AH258">
        <v>2.8994816299999998E-3</v>
      </c>
      <c r="AI258">
        <v>2.3288213599999999E-3</v>
      </c>
      <c r="AJ258">
        <v>1.7201375699999999E-3</v>
      </c>
      <c r="AK258">
        <v>1.071476E-3</v>
      </c>
    </row>
    <row r="259" spans="1:37" x14ac:dyDescent="0.35">
      <c r="A259" t="s">
        <v>2350</v>
      </c>
      <c r="B259">
        <v>1.45738524E-2</v>
      </c>
      <c r="C259">
        <v>1.47684592E-2</v>
      </c>
      <c r="D259">
        <v>1.49593978E-2</v>
      </c>
      <c r="E259">
        <v>1.51006066E-2</v>
      </c>
      <c r="F259">
        <v>1.5249216499999999E-2</v>
      </c>
      <c r="G259">
        <v>1.5419980099999999E-2</v>
      </c>
      <c r="H259">
        <v>1.5543310100000001E-2</v>
      </c>
      <c r="I259">
        <v>1.56275014E-2</v>
      </c>
      <c r="J259">
        <v>1.56828338E-2</v>
      </c>
      <c r="K259">
        <v>1.57207067E-2</v>
      </c>
      <c r="L259">
        <v>1.5750664899999999E-2</v>
      </c>
      <c r="M259">
        <v>1.57789204E-2</v>
      </c>
      <c r="N259">
        <v>1.5797962499999998E-2</v>
      </c>
      <c r="O259">
        <v>1.5785409300000001E-2</v>
      </c>
      <c r="P259">
        <v>1.5758592200000001E-2</v>
      </c>
      <c r="Q259">
        <v>1.5734648399999999E-2</v>
      </c>
      <c r="R259">
        <v>1.5772365699999999E-2</v>
      </c>
      <c r="S259">
        <v>1.58775268E-2</v>
      </c>
      <c r="T259">
        <v>1.60479857E-2</v>
      </c>
      <c r="U259">
        <v>1.6277227599999999E-2</v>
      </c>
      <c r="V259">
        <v>1.6560203999999999E-2</v>
      </c>
      <c r="W259">
        <v>1.6892633000000001E-2</v>
      </c>
      <c r="X259">
        <v>1.72740506E-2</v>
      </c>
      <c r="Y259">
        <v>1.7703014699999998E-2</v>
      </c>
      <c r="Z259">
        <v>1.81756413E-2</v>
      </c>
      <c r="AA259">
        <v>1.8690043399999998E-2</v>
      </c>
      <c r="AB259">
        <v>1.9246121000000001E-2</v>
      </c>
      <c r="AC259">
        <v>1.9847407500000001E-2</v>
      </c>
      <c r="AD259">
        <v>2.04937821E-2</v>
      </c>
      <c r="AE259">
        <v>2.1175880599999999E-2</v>
      </c>
      <c r="AF259">
        <v>2.1881219800000001E-2</v>
      </c>
      <c r="AG259">
        <v>2.2600588599999999E-2</v>
      </c>
      <c r="AH259">
        <v>2.3328446900000001E-2</v>
      </c>
      <c r="AI259">
        <v>2.4060657400000001E-2</v>
      </c>
      <c r="AJ259">
        <v>2.4793406899999999E-2</v>
      </c>
      <c r="AK259">
        <v>2.55227235E-2</v>
      </c>
    </row>
    <row r="260" spans="1:37" x14ac:dyDescent="0.35">
      <c r="A260" t="s">
        <v>2351</v>
      </c>
      <c r="B260">
        <v>5.1412502499999999E-2</v>
      </c>
      <c r="C260">
        <v>5.1135478999999998E-2</v>
      </c>
      <c r="D260">
        <v>5.0872084400000003E-2</v>
      </c>
      <c r="E260">
        <v>5.0504060099999998E-2</v>
      </c>
      <c r="F260">
        <v>5.03970553E-2</v>
      </c>
      <c r="G260">
        <v>5.05149763E-2</v>
      </c>
      <c r="H260">
        <v>5.0699327099999997E-2</v>
      </c>
      <c r="I260">
        <v>4.7997498399999998E-2</v>
      </c>
      <c r="J260">
        <v>4.5168701899999997E-2</v>
      </c>
      <c r="K260">
        <v>4.27140165E-2</v>
      </c>
      <c r="L260">
        <v>4.0395673100000001E-2</v>
      </c>
      <c r="M260">
        <v>3.8376421600000002E-2</v>
      </c>
      <c r="N260">
        <v>3.6523673700000002E-2</v>
      </c>
      <c r="O260">
        <v>3.4754064899999999E-2</v>
      </c>
      <c r="P260">
        <v>3.3083243900000003E-2</v>
      </c>
      <c r="Q260">
        <v>3.15130484E-2</v>
      </c>
      <c r="R260">
        <v>3.0030156200000001E-2</v>
      </c>
      <c r="S260">
        <v>2.8643954700000002E-2</v>
      </c>
      <c r="T260">
        <v>2.7346727299999998E-2</v>
      </c>
      <c r="U260">
        <v>2.6121787899999999E-2</v>
      </c>
      <c r="V260">
        <v>2.4953670899999999E-2</v>
      </c>
      <c r="W260">
        <v>2.3828770999999999E-2</v>
      </c>
      <c r="X260">
        <v>2.2736260800000001E-2</v>
      </c>
      <c r="Y260">
        <v>2.16610122E-2</v>
      </c>
      <c r="Z260">
        <v>2.05851045E-2</v>
      </c>
      <c r="AA260">
        <v>1.9492609000000001E-2</v>
      </c>
      <c r="AB260">
        <v>1.8369694900000001E-2</v>
      </c>
      <c r="AC260">
        <v>1.72104228E-2</v>
      </c>
      <c r="AD260">
        <v>1.59960881E-2</v>
      </c>
      <c r="AE260">
        <v>1.47008808E-2</v>
      </c>
      <c r="AF260">
        <v>1.32990735E-2</v>
      </c>
      <c r="AG260">
        <v>1.1769435999999999E-2</v>
      </c>
      <c r="AH260">
        <v>1.0092516399999999E-2</v>
      </c>
      <c r="AI260">
        <v>8.2466035999999993E-3</v>
      </c>
      <c r="AJ260">
        <v>6.2077088800000001E-3</v>
      </c>
      <c r="AK260">
        <v>3.9486822200000002E-3</v>
      </c>
    </row>
    <row r="261" spans="1:37" x14ac:dyDescent="0.35">
      <c r="A261" t="s">
        <v>2352</v>
      </c>
      <c r="B261">
        <v>5.1412502499999999E-2</v>
      </c>
      <c r="C261">
        <v>5.1135478999999998E-2</v>
      </c>
      <c r="D261">
        <v>5.0872084400000003E-2</v>
      </c>
      <c r="E261">
        <v>5.0504060099999998E-2</v>
      </c>
      <c r="F261">
        <v>5.03970553E-2</v>
      </c>
      <c r="G261">
        <v>5.05149763E-2</v>
      </c>
      <c r="H261">
        <v>5.0435278200000003E-2</v>
      </c>
      <c r="I261">
        <v>5.0188648099999997E-2</v>
      </c>
      <c r="J261">
        <v>4.9815867299999997E-2</v>
      </c>
      <c r="K261">
        <v>4.9371968299999999E-2</v>
      </c>
      <c r="L261">
        <v>4.8903044800000003E-2</v>
      </c>
      <c r="M261">
        <v>4.8441132400000003E-2</v>
      </c>
      <c r="N261">
        <v>4.7979885E-2</v>
      </c>
      <c r="O261">
        <v>4.7472660100000001E-2</v>
      </c>
      <c r="P261">
        <v>4.6961344299999999E-2</v>
      </c>
      <c r="Q261">
        <v>4.6486072500000003E-2</v>
      </c>
      <c r="R261">
        <v>4.6294541299999999E-2</v>
      </c>
      <c r="S261">
        <v>4.6371913399999999E-2</v>
      </c>
      <c r="T261">
        <v>4.6690003399999999E-2</v>
      </c>
      <c r="U261">
        <v>4.7214185300000003E-2</v>
      </c>
      <c r="V261">
        <v>4.7916630000000002E-2</v>
      </c>
      <c r="W261">
        <v>4.8774846900000002E-2</v>
      </c>
      <c r="X261">
        <v>4.9778200600000003E-2</v>
      </c>
      <c r="Y261">
        <v>5.0916856000000003E-2</v>
      </c>
      <c r="Z261">
        <v>5.2177451299999997E-2</v>
      </c>
      <c r="AA261">
        <v>5.3552141499999997E-2</v>
      </c>
      <c r="AB261">
        <v>5.5037969700000001E-2</v>
      </c>
      <c r="AC261">
        <v>5.6641074100000001E-2</v>
      </c>
      <c r="AD261">
        <v>5.8360470800000001E-2</v>
      </c>
      <c r="AE261">
        <v>6.01748571E-2</v>
      </c>
      <c r="AF261">
        <v>6.2054995500000001E-2</v>
      </c>
      <c r="AG261">
        <v>6.3977891800000006E-2</v>
      </c>
      <c r="AH261">
        <v>6.5928357300000004E-2</v>
      </c>
      <c r="AI261">
        <v>6.7894443799999996E-2</v>
      </c>
      <c r="AJ261">
        <v>6.9865155200000001E-2</v>
      </c>
      <c r="AK261">
        <v>7.1829319500000002E-2</v>
      </c>
    </row>
    <row r="262" spans="1:37" x14ac:dyDescent="0.35">
      <c r="A262" t="s">
        <v>2353</v>
      </c>
      <c r="B262">
        <v>9.0710224100000007E-3</v>
      </c>
      <c r="C262">
        <v>8.7749121099999997E-3</v>
      </c>
      <c r="D262">
        <v>8.5098443999999992E-3</v>
      </c>
      <c r="E262">
        <v>8.2806498500000002E-3</v>
      </c>
      <c r="F262">
        <v>8.1561463999999997E-3</v>
      </c>
      <c r="G262">
        <v>8.1051464200000006E-3</v>
      </c>
      <c r="H262">
        <v>8.0876752799999996E-3</v>
      </c>
      <c r="I262">
        <v>7.5661231299999996E-3</v>
      </c>
      <c r="J262">
        <v>7.0337845699999998E-3</v>
      </c>
      <c r="K262">
        <v>6.5699658399999998E-3</v>
      </c>
      <c r="L262">
        <v>6.1467639300000002E-3</v>
      </c>
      <c r="M262">
        <v>5.7960849399999997E-3</v>
      </c>
      <c r="N262">
        <v>5.49597439E-3</v>
      </c>
      <c r="O262">
        <v>5.2273870199999999E-3</v>
      </c>
      <c r="P262">
        <v>4.9845516400000003E-3</v>
      </c>
      <c r="Q262">
        <v>4.76207655E-3</v>
      </c>
      <c r="R262">
        <v>4.5476188499999999E-3</v>
      </c>
      <c r="S262">
        <v>4.3439556200000002E-3</v>
      </c>
      <c r="T262">
        <v>4.1507939900000002E-3</v>
      </c>
      <c r="U262">
        <v>3.9667190400000003E-3</v>
      </c>
      <c r="V262">
        <v>3.7902045199999998E-3</v>
      </c>
      <c r="W262">
        <v>3.6195565800000002E-3</v>
      </c>
      <c r="X262">
        <v>3.4533516100000001E-3</v>
      </c>
      <c r="Y262">
        <v>3.28985249E-3</v>
      </c>
      <c r="Z262">
        <v>3.1269057099999999E-3</v>
      </c>
      <c r="AA262">
        <v>2.9624369800000001E-3</v>
      </c>
      <c r="AB262">
        <v>2.79518532E-3</v>
      </c>
      <c r="AC262">
        <v>2.6224083699999999E-3</v>
      </c>
      <c r="AD262">
        <v>2.4414687099999998E-3</v>
      </c>
      <c r="AE262">
        <v>2.2489731699999998E-3</v>
      </c>
      <c r="AF262">
        <v>2.0412132100000001E-3</v>
      </c>
      <c r="AG262">
        <v>1.8145005600000001E-3</v>
      </c>
      <c r="AH262">
        <v>1.56498333E-3</v>
      </c>
      <c r="AI262">
        <v>1.2882712199999999E-3</v>
      </c>
      <c r="AJ262">
        <v>9.790495839999999E-4</v>
      </c>
      <c r="AK262">
        <v>6.3050173100000001E-4</v>
      </c>
    </row>
    <row r="263" spans="1:37" x14ac:dyDescent="0.35">
      <c r="A263" t="s">
        <v>2354</v>
      </c>
      <c r="B263">
        <v>9.0710224100000007E-3</v>
      </c>
      <c r="C263">
        <v>8.7749121099999997E-3</v>
      </c>
      <c r="D263">
        <v>8.5098443999999992E-3</v>
      </c>
      <c r="E263">
        <v>8.2806498500000002E-3</v>
      </c>
      <c r="F263">
        <v>8.1561463900000006E-3</v>
      </c>
      <c r="G263">
        <v>8.1051464200000006E-3</v>
      </c>
      <c r="H263">
        <v>8.0537604700000008E-3</v>
      </c>
      <c r="I263">
        <v>7.9985842400000003E-3</v>
      </c>
      <c r="J263">
        <v>7.9397585199999995E-3</v>
      </c>
      <c r="K263">
        <v>7.88204323E-3</v>
      </c>
      <c r="L263">
        <v>7.8294198600000007E-3</v>
      </c>
      <c r="M263">
        <v>7.78459197E-3</v>
      </c>
      <c r="N263">
        <v>7.7456771099999999E-3</v>
      </c>
      <c r="O263">
        <v>7.7055514399999997E-3</v>
      </c>
      <c r="P263">
        <v>7.6677862100000002E-3</v>
      </c>
      <c r="Q263">
        <v>7.6359173700000001E-3</v>
      </c>
      <c r="R263">
        <v>7.6438122900000004E-3</v>
      </c>
      <c r="S263">
        <v>7.6878400400000003E-3</v>
      </c>
      <c r="T263">
        <v>7.7633151300000001E-3</v>
      </c>
      <c r="U263">
        <v>7.86524758E-3</v>
      </c>
      <c r="V263">
        <v>7.9898979699999997E-3</v>
      </c>
      <c r="W263">
        <v>8.1344813399999993E-3</v>
      </c>
      <c r="X263">
        <v>8.2979324800000007E-3</v>
      </c>
      <c r="Y263">
        <v>8.4793675399999994E-3</v>
      </c>
      <c r="Z263">
        <v>8.6773473000000007E-3</v>
      </c>
      <c r="AA263">
        <v>8.8910895399999992E-3</v>
      </c>
      <c r="AB263">
        <v>9.1204291600000004E-3</v>
      </c>
      <c r="AC263">
        <v>9.3665009599999995E-3</v>
      </c>
      <c r="AD263">
        <v>9.6294998799999997E-3</v>
      </c>
      <c r="AE263">
        <v>9.9071273800000002E-3</v>
      </c>
      <c r="AF263">
        <v>1.0195842700000001E-2</v>
      </c>
      <c r="AG263">
        <v>1.04926345E-2</v>
      </c>
      <c r="AH263">
        <v>1.0795320000000001E-2</v>
      </c>
      <c r="AI263">
        <v>1.11019958E-2</v>
      </c>
      <c r="AJ263">
        <v>1.1410808200000001E-2</v>
      </c>
      <c r="AK263">
        <v>1.17198515E-2</v>
      </c>
    </row>
    <row r="264" spans="1:37" x14ac:dyDescent="0.35">
      <c r="A264" t="s">
        <v>2355</v>
      </c>
      <c r="B264">
        <v>1.086921842</v>
      </c>
      <c r="C264">
        <v>1.1421024040000001</v>
      </c>
      <c r="D264">
        <v>1.19478346</v>
      </c>
      <c r="E264">
        <v>1.2140660809999999</v>
      </c>
      <c r="F264">
        <v>1.2193534939999999</v>
      </c>
      <c r="G264">
        <v>1.2211025879999999</v>
      </c>
      <c r="H264">
        <v>1.2228751959999999</v>
      </c>
      <c r="I264">
        <v>1.1577510959999999</v>
      </c>
      <c r="J264">
        <v>1.0919718570000001</v>
      </c>
      <c r="K264">
        <v>1.0328692310000001</v>
      </c>
      <c r="L264">
        <v>0.98049635690000003</v>
      </c>
      <c r="M264">
        <v>0.9369842062</v>
      </c>
      <c r="N264">
        <v>0.89777983139999995</v>
      </c>
      <c r="O264">
        <v>0.86110994380000005</v>
      </c>
      <c r="P264">
        <v>0.82659618609999996</v>
      </c>
      <c r="Q264">
        <v>0.79403901060000004</v>
      </c>
      <c r="R264">
        <v>0.7623468967</v>
      </c>
      <c r="S264">
        <v>0.73175722679999999</v>
      </c>
      <c r="T264">
        <v>0.70200711490000001</v>
      </c>
      <c r="U264">
        <v>0.6727532141</v>
      </c>
      <c r="V264">
        <v>0.64375380920000003</v>
      </c>
      <c r="W264">
        <v>0.61484224700000001</v>
      </c>
      <c r="X264">
        <v>0.58586397000000001</v>
      </c>
      <c r="Y264">
        <v>0.55665014400000001</v>
      </c>
      <c r="Z264">
        <v>0.52700128710000005</v>
      </c>
      <c r="AA264">
        <v>0.49672525449999999</v>
      </c>
      <c r="AB264">
        <v>0.46561282879999999</v>
      </c>
      <c r="AC264">
        <v>0.43341214509999998</v>
      </c>
      <c r="AD264">
        <v>0.39988211579999999</v>
      </c>
      <c r="AE264">
        <v>0.36473195250000001</v>
      </c>
      <c r="AF264">
        <v>0.32761018460000002</v>
      </c>
      <c r="AG264">
        <v>0.2880989128</v>
      </c>
      <c r="AH264">
        <v>0.24571051329999999</v>
      </c>
      <c r="AI264">
        <v>0.1998963406</v>
      </c>
      <c r="AJ264">
        <v>0.15001787790000001</v>
      </c>
      <c r="AK264">
        <v>9.5292544000000007E-2</v>
      </c>
    </row>
    <row r="265" spans="1:37" x14ac:dyDescent="0.35">
      <c r="A265" t="s">
        <v>2356</v>
      </c>
      <c r="B265">
        <v>1.086921842</v>
      </c>
      <c r="C265">
        <v>1.1421024040000001</v>
      </c>
      <c r="D265">
        <v>1.19478346</v>
      </c>
      <c r="E265">
        <v>1.2140660809999999</v>
      </c>
      <c r="F265">
        <v>1.2193534939999999</v>
      </c>
      <c r="G265">
        <v>1.2211025879999999</v>
      </c>
      <c r="H265">
        <v>1.2202603409999999</v>
      </c>
      <c r="I265">
        <v>1.2188394899999999</v>
      </c>
      <c r="J265">
        <v>1.217586914</v>
      </c>
      <c r="K265">
        <v>1.2171722359999999</v>
      </c>
      <c r="L265">
        <v>1.218058259</v>
      </c>
      <c r="M265">
        <v>1.2205843750000001</v>
      </c>
      <c r="N265">
        <v>1.2247353809999999</v>
      </c>
      <c r="O265">
        <v>1.22999864</v>
      </c>
      <c r="P265">
        <v>1.236163994</v>
      </c>
      <c r="Q265">
        <v>1.2432293889999999</v>
      </c>
      <c r="R265">
        <v>1.254029252</v>
      </c>
      <c r="S265">
        <v>1.26844383</v>
      </c>
      <c r="T265">
        <v>1.285972516</v>
      </c>
      <c r="U265">
        <v>1.3060409230000001</v>
      </c>
      <c r="V265">
        <v>1.32821115</v>
      </c>
      <c r="W265">
        <v>1.3522186169999999</v>
      </c>
      <c r="X265">
        <v>1.3779024769999999</v>
      </c>
      <c r="Y265">
        <v>1.4051478019999999</v>
      </c>
      <c r="Z265">
        <v>1.4338377369999999</v>
      </c>
      <c r="AA265">
        <v>1.46396908</v>
      </c>
      <c r="AB265">
        <v>1.4956231120000001</v>
      </c>
      <c r="AC265">
        <v>1.5289126669999999</v>
      </c>
      <c r="AD265">
        <v>1.5640552219999999</v>
      </c>
      <c r="AE265">
        <v>1.6012067400000001</v>
      </c>
      <c r="AF265">
        <v>1.6404409</v>
      </c>
      <c r="AG265">
        <v>1.681752594</v>
      </c>
      <c r="AH265">
        <v>1.725037256</v>
      </c>
      <c r="AI265">
        <v>1.770159185</v>
      </c>
      <c r="AJ265">
        <v>1.8169700230000001</v>
      </c>
      <c r="AK265">
        <v>1.8653103680000001</v>
      </c>
    </row>
    <row r="266" spans="1:37" x14ac:dyDescent="0.35">
      <c r="A266" t="s">
        <v>2357</v>
      </c>
      <c r="B266">
        <v>0.97415677759999997</v>
      </c>
      <c r="C266">
        <v>0.96995812640000001</v>
      </c>
      <c r="D266">
        <v>0.96753649210000003</v>
      </c>
      <c r="E266">
        <v>0.96740668890000003</v>
      </c>
      <c r="F266">
        <v>0.97102802899999996</v>
      </c>
      <c r="G266">
        <v>0.97742694340000003</v>
      </c>
      <c r="H266">
        <v>0.9854462973</v>
      </c>
      <c r="I266">
        <v>0.95234970429999999</v>
      </c>
      <c r="J266">
        <v>0.91845364900000004</v>
      </c>
      <c r="K266">
        <v>0.88841641979999997</v>
      </c>
      <c r="L266">
        <v>0.85973282360000003</v>
      </c>
      <c r="M266">
        <v>0.83280269640000004</v>
      </c>
      <c r="N266">
        <v>0.8065352576</v>
      </c>
      <c r="O266">
        <v>0.78002576800000001</v>
      </c>
      <c r="P266">
        <v>0.75339557619999997</v>
      </c>
      <c r="Q266">
        <v>0.72673035689999999</v>
      </c>
      <c r="R266">
        <v>0.69987229750000002</v>
      </c>
      <c r="S266">
        <v>0.67296673900000004</v>
      </c>
      <c r="T266">
        <v>0.64609606959999999</v>
      </c>
      <c r="U266">
        <v>0.61924159300000003</v>
      </c>
      <c r="V266">
        <v>0.59235326939999999</v>
      </c>
      <c r="W266">
        <v>0.56534825219999996</v>
      </c>
      <c r="X266">
        <v>0.5381481105</v>
      </c>
      <c r="Y266">
        <v>0.51061543880000004</v>
      </c>
      <c r="Z266">
        <v>0.48255628229999997</v>
      </c>
      <c r="AA266">
        <v>0.45378077859999999</v>
      </c>
      <c r="AB266">
        <v>0.42412694779999999</v>
      </c>
      <c r="AC266">
        <v>0.3934545311</v>
      </c>
      <c r="AD266">
        <v>0.36154717149999999</v>
      </c>
      <c r="AE266">
        <v>0.3281075275</v>
      </c>
      <c r="AF266">
        <v>0.29282743080000001</v>
      </c>
      <c r="AG266">
        <v>0.25544251159999998</v>
      </c>
      <c r="AH266">
        <v>0.2157213536</v>
      </c>
      <c r="AI266">
        <v>0.17343331410000001</v>
      </c>
      <c r="AJ266">
        <v>0.12833756020000001</v>
      </c>
      <c r="AK266">
        <v>8.0169153800000004E-2</v>
      </c>
    </row>
    <row r="267" spans="1:37" x14ac:dyDescent="0.35">
      <c r="A267" t="s">
        <v>2358</v>
      </c>
      <c r="B267">
        <v>0.97415677759999997</v>
      </c>
      <c r="C267">
        <v>0.96995812640000001</v>
      </c>
      <c r="D267">
        <v>0.96753649210000003</v>
      </c>
      <c r="E267">
        <v>0.96740668890000003</v>
      </c>
      <c r="F267">
        <v>0.97102802899999996</v>
      </c>
      <c r="G267">
        <v>0.97742694340000003</v>
      </c>
      <c r="H267">
        <v>0.98412039279999997</v>
      </c>
      <c r="I267">
        <v>0.99089170989999997</v>
      </c>
      <c r="J267">
        <v>0.99779129830000002</v>
      </c>
      <c r="K267">
        <v>1.005020179</v>
      </c>
      <c r="L267">
        <v>1.012734923</v>
      </c>
      <c r="M267">
        <v>1.02101091</v>
      </c>
      <c r="N267">
        <v>1.0295607980000001</v>
      </c>
      <c r="O267">
        <v>1.0376450669999999</v>
      </c>
      <c r="P267">
        <v>1.045501555</v>
      </c>
      <c r="Q267">
        <v>1.053494798</v>
      </c>
      <c r="R267">
        <v>1.06316115</v>
      </c>
      <c r="S267">
        <v>1.0747681039999999</v>
      </c>
      <c r="T267">
        <v>1.0883176960000001</v>
      </c>
      <c r="U267">
        <v>1.103682912</v>
      </c>
      <c r="V267">
        <v>1.120772087</v>
      </c>
      <c r="W267">
        <v>1.1395189429999999</v>
      </c>
      <c r="X267">
        <v>1.1599620669999999</v>
      </c>
      <c r="Y267">
        <v>1.182117871</v>
      </c>
      <c r="Z267">
        <v>1.205922419</v>
      </c>
      <c r="AA267">
        <v>1.2313425520000001</v>
      </c>
      <c r="AB267">
        <v>1.2583855850000001</v>
      </c>
      <c r="AC267">
        <v>1.28716203</v>
      </c>
      <c r="AD267">
        <v>1.3176904540000001</v>
      </c>
      <c r="AE267">
        <v>1.349729263</v>
      </c>
      <c r="AF267">
        <v>1.3829041820000001</v>
      </c>
      <c r="AG267">
        <v>1.416887244</v>
      </c>
      <c r="AH267">
        <v>1.451437621</v>
      </c>
      <c r="AI267">
        <v>1.486357631</v>
      </c>
      <c r="AJ267">
        <v>1.5214686610000001</v>
      </c>
      <c r="AK267">
        <v>1.556598508</v>
      </c>
    </row>
    <row r="268" spans="1:37" x14ac:dyDescent="0.35">
      <c r="A268" t="s">
        <v>2359</v>
      </c>
      <c r="B268">
        <v>2.792668591</v>
      </c>
      <c r="C268">
        <v>2.7725429500000001</v>
      </c>
      <c r="D268">
        <v>2.755887596</v>
      </c>
      <c r="E268">
        <v>2.7446564320000002</v>
      </c>
      <c r="F268">
        <v>2.746617386</v>
      </c>
      <c r="G268">
        <v>2.7587045419999998</v>
      </c>
      <c r="H268">
        <v>2.7765150319999998</v>
      </c>
      <c r="I268">
        <v>2.6692955870000001</v>
      </c>
      <c r="J268">
        <v>2.5573034859999999</v>
      </c>
      <c r="K268">
        <v>2.4558102759999998</v>
      </c>
      <c r="L268">
        <v>2.3589598399999998</v>
      </c>
      <c r="M268">
        <v>2.2705687370000001</v>
      </c>
      <c r="N268">
        <v>2.1874805949999998</v>
      </c>
      <c r="O268">
        <v>2.1067176079999999</v>
      </c>
      <c r="P268">
        <v>2.0280581729999998</v>
      </c>
      <c r="Q268">
        <v>1.9512234580000001</v>
      </c>
      <c r="R268">
        <v>1.8748883000000001</v>
      </c>
      <c r="S268">
        <v>1.7992279579999999</v>
      </c>
      <c r="T268">
        <v>1.7243509720000001</v>
      </c>
      <c r="U268">
        <v>1.650133882</v>
      </c>
      <c r="V268">
        <v>1.5763882920000001</v>
      </c>
      <c r="W268">
        <v>1.5028362</v>
      </c>
      <c r="X268">
        <v>1.429217279</v>
      </c>
      <c r="Y268">
        <v>1.355137515</v>
      </c>
      <c r="Z268">
        <v>1.2800639140000001</v>
      </c>
      <c r="AA268">
        <v>1.2034687209999999</v>
      </c>
      <c r="AB268">
        <v>1.124852524</v>
      </c>
      <c r="AC268">
        <v>1.0437526539999999</v>
      </c>
      <c r="AD268">
        <v>0.95954021629999997</v>
      </c>
      <c r="AE268">
        <v>0.87138345549999996</v>
      </c>
      <c r="AF268">
        <v>0.77841747999999999</v>
      </c>
      <c r="AG268">
        <v>0.67986800589999996</v>
      </c>
      <c r="AH268">
        <v>0.57502330980000005</v>
      </c>
      <c r="AI268">
        <v>0.46315944799999997</v>
      </c>
      <c r="AJ268">
        <v>0.34349722799999999</v>
      </c>
      <c r="AK268">
        <v>0.2151495115</v>
      </c>
    </row>
    <row r="269" spans="1:37" x14ac:dyDescent="0.35">
      <c r="A269" t="s">
        <v>2360</v>
      </c>
      <c r="B269">
        <v>2.792668591</v>
      </c>
      <c r="C269">
        <v>2.7725429500000001</v>
      </c>
      <c r="D269">
        <v>2.755887596</v>
      </c>
      <c r="E269">
        <v>2.7446564320000002</v>
      </c>
      <c r="F269">
        <v>2.746617386</v>
      </c>
      <c r="G269">
        <v>2.7587045419999998</v>
      </c>
      <c r="H269">
        <v>2.7716784040000002</v>
      </c>
      <c r="I269">
        <v>2.7843087049999999</v>
      </c>
      <c r="J269">
        <v>2.7965709950000002</v>
      </c>
      <c r="K269">
        <v>2.8092166189999999</v>
      </c>
      <c r="L269">
        <v>2.8229462440000002</v>
      </c>
      <c r="M269">
        <v>2.8382023080000001</v>
      </c>
      <c r="N269">
        <v>2.854365493</v>
      </c>
      <c r="O269">
        <v>2.8695167979999998</v>
      </c>
      <c r="P269">
        <v>2.8844015280000002</v>
      </c>
      <c r="Q269">
        <v>2.9000381339999999</v>
      </c>
      <c r="R269">
        <v>2.9216780550000001</v>
      </c>
      <c r="S269">
        <v>2.9499883140000001</v>
      </c>
      <c r="T269">
        <v>2.9846831200000001</v>
      </c>
      <c r="U269">
        <v>3.025093236</v>
      </c>
      <c r="V269">
        <v>3.0706853010000001</v>
      </c>
      <c r="W269">
        <v>3.1210565880000001</v>
      </c>
      <c r="X269">
        <v>3.176155649</v>
      </c>
      <c r="Y269">
        <v>3.235923391</v>
      </c>
      <c r="Z269">
        <v>3.3001222700000001</v>
      </c>
      <c r="AA269">
        <v>3.3686240249999999</v>
      </c>
      <c r="AB269">
        <v>3.441427622</v>
      </c>
      <c r="AC269">
        <v>3.5188248990000002</v>
      </c>
      <c r="AD269">
        <v>3.600862904</v>
      </c>
      <c r="AE269">
        <v>3.68688174</v>
      </c>
      <c r="AF269">
        <v>3.7758746699999999</v>
      </c>
      <c r="AG269">
        <v>3.8669759180000001</v>
      </c>
      <c r="AH269">
        <v>3.959565209</v>
      </c>
      <c r="AI269">
        <v>4.0531400230000001</v>
      </c>
      <c r="AJ269">
        <v>4.1472447639999999</v>
      </c>
      <c r="AK269">
        <v>4.2414338499999999</v>
      </c>
    </row>
    <row r="270" spans="1:37" x14ac:dyDescent="0.35">
      <c r="A270" t="s">
        <v>2361</v>
      </c>
      <c r="B270">
        <v>0.2364766059</v>
      </c>
      <c r="C270">
        <v>0.24022012619999999</v>
      </c>
      <c r="D270">
        <v>0.24387339280000001</v>
      </c>
      <c r="E270">
        <v>0.24704654949999999</v>
      </c>
      <c r="F270">
        <v>0.25072668990000002</v>
      </c>
      <c r="G270">
        <v>0.25494878409999999</v>
      </c>
      <c r="H270">
        <v>0.25954259810000002</v>
      </c>
      <c r="I270">
        <v>0.25261351469999999</v>
      </c>
      <c r="J270">
        <v>0.24634961150000001</v>
      </c>
      <c r="K270">
        <v>0.24354248319999999</v>
      </c>
      <c r="L270">
        <v>0.24134085960000001</v>
      </c>
      <c r="M270">
        <v>0.23915392369999999</v>
      </c>
      <c r="N270">
        <v>0.2358975526</v>
      </c>
      <c r="O270">
        <v>0.23110434599999999</v>
      </c>
      <c r="P270">
        <v>0.2253089606</v>
      </c>
      <c r="Q270">
        <v>0.21886640930000001</v>
      </c>
      <c r="R270">
        <v>0.21213828800000001</v>
      </c>
      <c r="S270">
        <v>0.2053683795</v>
      </c>
      <c r="T270">
        <v>0.19868061349999999</v>
      </c>
      <c r="U270">
        <v>0.192052524</v>
      </c>
      <c r="V270">
        <v>0.1854398337</v>
      </c>
      <c r="W270">
        <v>0.17881463289999999</v>
      </c>
      <c r="X270">
        <v>0.17215782860000001</v>
      </c>
      <c r="Y270">
        <v>0.16534935049999999</v>
      </c>
      <c r="Z270">
        <v>0.1582252472</v>
      </c>
      <c r="AA270">
        <v>0.1506560971</v>
      </c>
      <c r="AB270">
        <v>0.14265174189999999</v>
      </c>
      <c r="AC270">
        <v>0.1342588478</v>
      </c>
      <c r="AD270">
        <v>0.12531986179999999</v>
      </c>
      <c r="AE270">
        <v>0.1155853682</v>
      </c>
      <c r="AF270">
        <v>0.1048265323</v>
      </c>
      <c r="AG270">
        <v>9.2908680399999999E-2</v>
      </c>
      <c r="AH270">
        <v>7.9733877499999994E-2</v>
      </c>
      <c r="AI270">
        <v>6.5161321300000005E-2</v>
      </c>
      <c r="AJ270">
        <v>4.9028606799999999E-2</v>
      </c>
      <c r="AK270">
        <v>3.1153417499999999E-2</v>
      </c>
    </row>
    <row r="271" spans="1:37" x14ac:dyDescent="0.35">
      <c r="A271" t="s">
        <v>2362</v>
      </c>
      <c r="B271">
        <v>0.2364766059</v>
      </c>
      <c r="C271">
        <v>0.24022012619999999</v>
      </c>
      <c r="D271">
        <v>0.24387339280000001</v>
      </c>
      <c r="E271">
        <v>0.24704654949999999</v>
      </c>
      <c r="F271">
        <v>0.25072668990000002</v>
      </c>
      <c r="G271">
        <v>0.25494878409999999</v>
      </c>
      <c r="H271">
        <v>0.25933082740000002</v>
      </c>
      <c r="I271">
        <v>0.2637225695</v>
      </c>
      <c r="J271">
        <v>0.26804048409999998</v>
      </c>
      <c r="K271">
        <v>0.27228907349999998</v>
      </c>
      <c r="L271">
        <v>0.27650083479999998</v>
      </c>
      <c r="M271">
        <v>0.28068889549999998</v>
      </c>
      <c r="N271">
        <v>0.28461441900000001</v>
      </c>
      <c r="O271">
        <v>0.28775230750000003</v>
      </c>
      <c r="P271">
        <v>0.29047521510000002</v>
      </c>
      <c r="Q271">
        <v>0.29314777240000001</v>
      </c>
      <c r="R271">
        <v>0.29628353600000001</v>
      </c>
      <c r="S271">
        <v>0.30013829730000002</v>
      </c>
      <c r="T271">
        <v>0.30483880410000003</v>
      </c>
      <c r="U271">
        <v>0.31039696839999997</v>
      </c>
      <c r="V271">
        <v>0.31682610350000001</v>
      </c>
      <c r="W271">
        <v>0.32412203509999998</v>
      </c>
      <c r="X271">
        <v>0.3323416213</v>
      </c>
      <c r="Y271">
        <v>0.34149668859999999</v>
      </c>
      <c r="Z271">
        <v>0.35153042690000003</v>
      </c>
      <c r="AA271">
        <v>0.36242247979999997</v>
      </c>
      <c r="AB271">
        <v>0.37418366879999998</v>
      </c>
      <c r="AC271">
        <v>0.3869009759</v>
      </c>
      <c r="AD271">
        <v>0.40056640859999998</v>
      </c>
      <c r="AE271">
        <v>0.41495543740000002</v>
      </c>
      <c r="AF271">
        <v>0.42977986099999999</v>
      </c>
      <c r="AG271">
        <v>0.44483552370000001</v>
      </c>
      <c r="AH271">
        <v>0.46000778479999999</v>
      </c>
      <c r="AI271">
        <v>0.47521614099999998</v>
      </c>
      <c r="AJ271">
        <v>0.49038917939999999</v>
      </c>
      <c r="AK271">
        <v>0.5054531135</v>
      </c>
    </row>
    <row r="272" spans="1:37" x14ac:dyDescent="0.35">
      <c r="A272" t="s">
        <v>2363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2364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2365</v>
      </c>
      <c r="B274">
        <v>1.019788629</v>
      </c>
      <c r="C274">
        <v>1.0092235940000001</v>
      </c>
      <c r="D274">
        <v>0.99777054990000003</v>
      </c>
      <c r="E274">
        <v>0.9853975479</v>
      </c>
      <c r="F274">
        <v>0.98019244309999998</v>
      </c>
      <c r="G274">
        <v>0.9809485791</v>
      </c>
      <c r="H274">
        <v>0.98459957860000002</v>
      </c>
      <c r="I274">
        <v>0.93029597119999996</v>
      </c>
      <c r="J274">
        <v>0.86955833719999998</v>
      </c>
      <c r="K274">
        <v>0.81090849030000001</v>
      </c>
      <c r="L274">
        <v>0.75478030650000005</v>
      </c>
      <c r="M274">
        <v>0.70640831810000004</v>
      </c>
      <c r="N274">
        <v>0.66388458800000005</v>
      </c>
      <c r="O274">
        <v>0.6254207168</v>
      </c>
      <c r="P274">
        <v>0.59028702769999997</v>
      </c>
      <c r="Q274">
        <v>0.55794526639999997</v>
      </c>
      <c r="R274">
        <v>0.52708370459999998</v>
      </c>
      <c r="S274">
        <v>0.49789038060000002</v>
      </c>
      <c r="T274">
        <v>0.47039760400000002</v>
      </c>
      <c r="U274">
        <v>0.44449676420000001</v>
      </c>
      <c r="V274">
        <v>0.4200298214</v>
      </c>
      <c r="W274">
        <v>0.3968201348</v>
      </c>
      <c r="X274">
        <v>0.37468724260000003</v>
      </c>
      <c r="Y274">
        <v>0.3533950924</v>
      </c>
      <c r="Z274">
        <v>0.33268234769999999</v>
      </c>
      <c r="AA274">
        <v>0.31228390880000001</v>
      </c>
      <c r="AB274">
        <v>0.29199455499999999</v>
      </c>
      <c r="AC274">
        <v>0.27158549380000002</v>
      </c>
      <c r="AD274">
        <v>0.25071613190000003</v>
      </c>
      <c r="AE274">
        <v>0.22897693969999999</v>
      </c>
      <c r="AF274">
        <v>0.20596083170000001</v>
      </c>
      <c r="AG274">
        <v>0.18131076139999999</v>
      </c>
      <c r="AH274">
        <v>0.15469682539999999</v>
      </c>
      <c r="AI274">
        <v>0.12577737480000001</v>
      </c>
      <c r="AJ274">
        <v>9.4203464799999997E-2</v>
      </c>
      <c r="AK274">
        <v>5.9605626199999998E-2</v>
      </c>
    </row>
    <row r="275" spans="1:37" x14ac:dyDescent="0.35">
      <c r="A275" t="s">
        <v>2366</v>
      </c>
      <c r="B275">
        <v>1.019788629</v>
      </c>
      <c r="C275">
        <v>1.0092235940000001</v>
      </c>
      <c r="D275">
        <v>0.99777054990000003</v>
      </c>
      <c r="E275">
        <v>0.9853975479</v>
      </c>
      <c r="F275">
        <v>0.98019244309999998</v>
      </c>
      <c r="G275">
        <v>0.9809485791</v>
      </c>
      <c r="H275">
        <v>0.98036510440000002</v>
      </c>
      <c r="I275">
        <v>0.97760487419999997</v>
      </c>
      <c r="J275">
        <v>0.97243403920000004</v>
      </c>
      <c r="K275">
        <v>0.96541882359999998</v>
      </c>
      <c r="L275">
        <v>0.95729041020000005</v>
      </c>
      <c r="M275">
        <v>0.94864349550000004</v>
      </c>
      <c r="N275">
        <v>0.93966061889999997</v>
      </c>
      <c r="O275">
        <v>0.9300099838</v>
      </c>
      <c r="P275">
        <v>0.92011698649999996</v>
      </c>
      <c r="Q275">
        <v>0.91051644369999996</v>
      </c>
      <c r="R275">
        <v>0.90528779849999996</v>
      </c>
      <c r="S275">
        <v>0.9047219474</v>
      </c>
      <c r="T275">
        <v>0.90867845619999998</v>
      </c>
      <c r="U275">
        <v>0.91676593159999997</v>
      </c>
      <c r="V275">
        <v>0.92855558569999996</v>
      </c>
      <c r="W275">
        <v>0.94364219739999999</v>
      </c>
      <c r="X275">
        <v>0.96176561999999999</v>
      </c>
      <c r="Y275">
        <v>0.98273942160000005</v>
      </c>
      <c r="Z275">
        <v>1.006402156</v>
      </c>
      <c r="AA275">
        <v>1.03263335</v>
      </c>
      <c r="AB275">
        <v>1.0613517429999999</v>
      </c>
      <c r="AC275">
        <v>1.0925619769999999</v>
      </c>
      <c r="AD275">
        <v>1.12620203</v>
      </c>
      <c r="AE275">
        <v>1.1619371759999999</v>
      </c>
      <c r="AF275">
        <v>1.1992634449999999</v>
      </c>
      <c r="AG275">
        <v>1.2376638879999999</v>
      </c>
      <c r="AH275">
        <v>1.276680628</v>
      </c>
      <c r="AI275">
        <v>1.3159073269999999</v>
      </c>
      <c r="AJ275">
        <v>1.354979841</v>
      </c>
      <c r="AK275">
        <v>1.3935676130000001</v>
      </c>
    </row>
    <row r="276" spans="1:37" x14ac:dyDescent="0.35">
      <c r="A276" t="s">
        <v>2367</v>
      </c>
      <c r="B276">
        <v>1.005951657</v>
      </c>
      <c r="C276">
        <v>0.99715590939999998</v>
      </c>
      <c r="D276">
        <v>0.98666057910000005</v>
      </c>
      <c r="E276">
        <v>0.97253523360000005</v>
      </c>
      <c r="F276">
        <v>0.96617579139999998</v>
      </c>
      <c r="G276">
        <v>0.96576624600000005</v>
      </c>
      <c r="H276">
        <v>0.96790289959999998</v>
      </c>
      <c r="I276">
        <v>0.90943180109999999</v>
      </c>
      <c r="J276">
        <v>0.84717212409999998</v>
      </c>
      <c r="K276">
        <v>0.78708699069999999</v>
      </c>
      <c r="L276">
        <v>0.73110602170000005</v>
      </c>
      <c r="M276">
        <v>0.68467571309999997</v>
      </c>
      <c r="N276">
        <v>0.64516565329999997</v>
      </c>
      <c r="O276">
        <v>0.61054904740000004</v>
      </c>
      <c r="P276">
        <v>0.57953763280000004</v>
      </c>
      <c r="Q276">
        <v>0.55123668039999996</v>
      </c>
      <c r="R276">
        <v>0.52425924560000003</v>
      </c>
      <c r="S276">
        <v>0.49865810770000002</v>
      </c>
      <c r="T276">
        <v>0.47437008730000002</v>
      </c>
      <c r="U276">
        <v>0.45125392980000001</v>
      </c>
      <c r="V276">
        <v>0.42914073780000001</v>
      </c>
      <c r="W276">
        <v>0.40785770539999999</v>
      </c>
      <c r="X276">
        <v>0.38722876750000002</v>
      </c>
      <c r="Y276">
        <v>0.3670551426</v>
      </c>
      <c r="Z276">
        <v>0.34713110479999998</v>
      </c>
      <c r="AA276">
        <v>0.32724196589999999</v>
      </c>
      <c r="AB276">
        <v>0.30719396249999997</v>
      </c>
      <c r="AC276">
        <v>0.28676945269999998</v>
      </c>
      <c r="AD276">
        <v>0.26568073990000002</v>
      </c>
      <c r="AE276">
        <v>0.2435946504</v>
      </c>
      <c r="AF276">
        <v>0.220153129</v>
      </c>
      <c r="AG276">
        <v>0.1949799066</v>
      </c>
      <c r="AH276">
        <v>0.1676545206</v>
      </c>
      <c r="AI276">
        <v>0.137676093</v>
      </c>
      <c r="AJ276">
        <v>0.10443583049999999</v>
      </c>
      <c r="AK276">
        <v>6.7160252599999998E-2</v>
      </c>
    </row>
    <row r="277" spans="1:37" x14ac:dyDescent="0.35">
      <c r="A277" t="s">
        <v>2368</v>
      </c>
      <c r="B277">
        <v>1.005951657</v>
      </c>
      <c r="C277">
        <v>0.99715590939999998</v>
      </c>
      <c r="D277">
        <v>0.98666057910000005</v>
      </c>
      <c r="E277">
        <v>0.97253523360000005</v>
      </c>
      <c r="F277">
        <v>0.96617579139999998</v>
      </c>
      <c r="G277">
        <v>0.96576624600000005</v>
      </c>
      <c r="H277">
        <v>0.96373966710000003</v>
      </c>
      <c r="I277">
        <v>0.95985405189999995</v>
      </c>
      <c r="J277">
        <v>0.95405802799999995</v>
      </c>
      <c r="K277">
        <v>0.94695145290000005</v>
      </c>
      <c r="L277">
        <v>0.93915925180000004</v>
      </c>
      <c r="M277">
        <v>0.93119379410000003</v>
      </c>
      <c r="N277">
        <v>0.92337388149999999</v>
      </c>
      <c r="O277">
        <v>0.91577737790000002</v>
      </c>
      <c r="P277">
        <v>0.90858459359999999</v>
      </c>
      <c r="Q277">
        <v>0.90198077480000005</v>
      </c>
      <c r="R277">
        <v>0.89977123960000005</v>
      </c>
      <c r="S277">
        <v>0.9015421871</v>
      </c>
      <c r="T277">
        <v>0.90680518889999995</v>
      </c>
      <c r="U277">
        <v>0.9150521814</v>
      </c>
      <c r="V277">
        <v>0.92581968309999996</v>
      </c>
      <c r="W277">
        <v>0.93870949640000001</v>
      </c>
      <c r="X277">
        <v>0.95342472420000002</v>
      </c>
      <c r="Y277">
        <v>0.96974907440000002</v>
      </c>
      <c r="Z277">
        <v>0.98752233410000001</v>
      </c>
      <c r="AA277">
        <v>1.006621524</v>
      </c>
      <c r="AB277">
        <v>1.026952246</v>
      </c>
      <c r="AC277">
        <v>1.0484570280000001</v>
      </c>
      <c r="AD277">
        <v>1.071074869</v>
      </c>
      <c r="AE277">
        <v>1.0946728809999999</v>
      </c>
      <c r="AF277">
        <v>1.1190652839999999</v>
      </c>
      <c r="AG277">
        <v>1.144052801</v>
      </c>
      <c r="AH277">
        <v>1.1694482580000001</v>
      </c>
      <c r="AI277">
        <v>1.195084958</v>
      </c>
      <c r="AJ277">
        <v>1.2208186940000001</v>
      </c>
      <c r="AK277">
        <v>1.246524076</v>
      </c>
    </row>
    <row r="278" spans="1:37" x14ac:dyDescent="0.35">
      <c r="A278" t="s">
        <v>2369</v>
      </c>
      <c r="B278">
        <v>0.14017009229999999</v>
      </c>
      <c r="C278">
        <v>0.1560594391</v>
      </c>
      <c r="D278">
        <v>0.17120892630000001</v>
      </c>
      <c r="E278">
        <v>0.1834828064</v>
      </c>
      <c r="F278">
        <v>0.19343196339999999</v>
      </c>
      <c r="G278">
        <v>0.20184602239999999</v>
      </c>
      <c r="H278">
        <v>0.20926342140000001</v>
      </c>
      <c r="I278">
        <v>0.20702028289999999</v>
      </c>
      <c r="J278">
        <v>0.20369610739999999</v>
      </c>
      <c r="K278">
        <v>0.20048386560000001</v>
      </c>
      <c r="L278">
        <v>0.1968704171</v>
      </c>
      <c r="M278">
        <v>0.19274991620000001</v>
      </c>
      <c r="N278">
        <v>0.1879936331</v>
      </c>
      <c r="O278">
        <v>0.1825944172</v>
      </c>
      <c r="P278">
        <v>0.17677950749999999</v>
      </c>
      <c r="Q278">
        <v>0.1707154753</v>
      </c>
      <c r="R278">
        <v>0.1653151645</v>
      </c>
      <c r="S278">
        <v>0.15988956970000001</v>
      </c>
      <c r="T278">
        <v>0.154386774</v>
      </c>
      <c r="U278">
        <v>0.14878817590000001</v>
      </c>
      <c r="V278">
        <v>0.14308273569999999</v>
      </c>
      <c r="W278">
        <v>0.13725737190000001</v>
      </c>
      <c r="X278">
        <v>0.1313043763</v>
      </c>
      <c r="Y278">
        <v>0.1251879803</v>
      </c>
      <c r="Z278">
        <v>0.11885046470000001</v>
      </c>
      <c r="AA278">
        <v>0.1122413575</v>
      </c>
      <c r="AB278">
        <v>0.1052151809</v>
      </c>
      <c r="AC278">
        <v>9.7866139899999996E-2</v>
      </c>
      <c r="AD278">
        <v>9.0146482E-2</v>
      </c>
      <c r="AE278">
        <v>8.19667959E-2</v>
      </c>
      <c r="AF278">
        <v>7.3241362300000001E-2</v>
      </c>
      <c r="AG278">
        <v>6.3911997999999998E-2</v>
      </c>
      <c r="AH278">
        <v>5.3939443400000002E-2</v>
      </c>
      <c r="AI278">
        <v>4.3289279799999997E-2</v>
      </c>
      <c r="AJ278">
        <v>3.1933422699999998E-2</v>
      </c>
      <c r="AK278">
        <v>1.9851664000000002E-2</v>
      </c>
    </row>
    <row r="279" spans="1:37" x14ac:dyDescent="0.35">
      <c r="A279" t="s">
        <v>2370</v>
      </c>
      <c r="B279">
        <v>0.14017009229999999</v>
      </c>
      <c r="C279">
        <v>0.1560594391</v>
      </c>
      <c r="D279">
        <v>0.17120892630000001</v>
      </c>
      <c r="E279">
        <v>0.1834828064</v>
      </c>
      <c r="F279">
        <v>0.19343196339999999</v>
      </c>
      <c r="G279">
        <v>0.20184602239999999</v>
      </c>
      <c r="H279">
        <v>0.2091122171</v>
      </c>
      <c r="I279">
        <v>0.21550049939999999</v>
      </c>
      <c r="J279">
        <v>0.22121496760000001</v>
      </c>
      <c r="K279">
        <v>0.22642920859999999</v>
      </c>
      <c r="L279">
        <v>0.23129058829999999</v>
      </c>
      <c r="M279">
        <v>0.2359061268</v>
      </c>
      <c r="N279">
        <v>0.2402232987</v>
      </c>
      <c r="O279">
        <v>0.2440014875</v>
      </c>
      <c r="P279">
        <v>0.2474260915</v>
      </c>
      <c r="Q279">
        <v>0.25070877050000001</v>
      </c>
      <c r="R279">
        <v>0.25417639600000003</v>
      </c>
      <c r="S279">
        <v>0.25806239269999998</v>
      </c>
      <c r="T279">
        <v>0.26246224579999999</v>
      </c>
      <c r="U279">
        <v>0.26738445960000001</v>
      </c>
      <c r="V279">
        <v>0.2728309498</v>
      </c>
      <c r="W279">
        <v>0.27879928929999998</v>
      </c>
      <c r="X279">
        <v>0.28532020409999997</v>
      </c>
      <c r="Y279">
        <v>0.2924069259</v>
      </c>
      <c r="Z279">
        <v>0.30003804099999998</v>
      </c>
      <c r="AA279">
        <v>0.30820926710000002</v>
      </c>
      <c r="AB279">
        <v>0.31693398430000003</v>
      </c>
      <c r="AC279">
        <v>0.3262641496</v>
      </c>
      <c r="AD279">
        <v>0.33621132050000002</v>
      </c>
      <c r="AE279">
        <v>0.34667473659999998</v>
      </c>
      <c r="AF279">
        <v>0.35750838750000002</v>
      </c>
      <c r="AG279">
        <v>0.3685969757</v>
      </c>
      <c r="AH279">
        <v>0.37986486419999999</v>
      </c>
      <c r="AI279">
        <v>0.3912539317</v>
      </c>
      <c r="AJ279">
        <v>0.40271156769999999</v>
      </c>
      <c r="AK279">
        <v>0.41418457739999998</v>
      </c>
    </row>
    <row r="280" spans="1:37" x14ac:dyDescent="0.35">
      <c r="A280" t="s">
        <v>2371</v>
      </c>
      <c r="B280">
        <v>8.0881422999999994E-2</v>
      </c>
      <c r="C280">
        <v>8.2027005099999994E-2</v>
      </c>
      <c r="D280">
        <v>8.3016886600000006E-2</v>
      </c>
      <c r="E280">
        <v>8.3853873800000006E-2</v>
      </c>
      <c r="F280">
        <v>8.4778059099999997E-2</v>
      </c>
      <c r="G280">
        <v>8.5785234899999993E-2</v>
      </c>
      <c r="H280">
        <v>8.6842596800000005E-2</v>
      </c>
      <c r="I280">
        <v>8.1072404299999998E-2</v>
      </c>
      <c r="J280">
        <v>7.4927707600000004E-2</v>
      </c>
      <c r="K280">
        <v>6.8975427800000003E-2</v>
      </c>
      <c r="L280">
        <v>6.3149444099999993E-2</v>
      </c>
      <c r="M280">
        <v>5.7606201900000001E-2</v>
      </c>
      <c r="N280">
        <v>5.2377742999999997E-2</v>
      </c>
      <c r="O280">
        <v>4.7483366399999997E-2</v>
      </c>
      <c r="P280">
        <v>4.2960180600000002E-2</v>
      </c>
      <c r="Q280">
        <v>3.8812939300000002E-2</v>
      </c>
      <c r="R280">
        <v>3.5095367000000002E-2</v>
      </c>
      <c r="S280">
        <v>3.1685746899999999E-2</v>
      </c>
      <c r="T280">
        <v>2.8557740000000002E-2</v>
      </c>
      <c r="U280">
        <v>2.5691506499999999E-2</v>
      </c>
      <c r="V280">
        <v>2.3067244300000001E-2</v>
      </c>
      <c r="W280">
        <v>2.0665348699999999E-2</v>
      </c>
      <c r="X280">
        <v>1.8467718399999999E-2</v>
      </c>
      <c r="Y280">
        <v>1.6455704200000001E-2</v>
      </c>
      <c r="Z280">
        <v>1.4610483699999999E-2</v>
      </c>
      <c r="AA280">
        <v>1.29150598E-2</v>
      </c>
      <c r="AB280">
        <v>1.1364065200000001E-2</v>
      </c>
      <c r="AC280">
        <v>9.9347598999999995E-3</v>
      </c>
      <c r="AD280">
        <v>8.6119044900000007E-3</v>
      </c>
      <c r="AE280">
        <v>7.3801890900000002E-3</v>
      </c>
      <c r="AF280">
        <v>6.2258558E-3</v>
      </c>
      <c r="AG280">
        <v>5.1380196199999999E-3</v>
      </c>
      <c r="AH280">
        <v>4.10803768E-3</v>
      </c>
      <c r="AI280">
        <v>3.1286143899999998E-3</v>
      </c>
      <c r="AJ280">
        <v>2.1936600900000001E-3</v>
      </c>
      <c r="AK280">
        <v>1.29826625E-3</v>
      </c>
    </row>
    <row r="281" spans="1:37" x14ac:dyDescent="0.35">
      <c r="A281" t="s">
        <v>2372</v>
      </c>
      <c r="B281">
        <v>8.0881422999999994E-2</v>
      </c>
      <c r="C281">
        <v>8.2027005099999994E-2</v>
      </c>
      <c r="D281">
        <v>8.3016886600000006E-2</v>
      </c>
      <c r="E281">
        <v>8.3853873800000006E-2</v>
      </c>
      <c r="F281">
        <v>8.4778059099999997E-2</v>
      </c>
      <c r="G281">
        <v>8.5785234899999993E-2</v>
      </c>
      <c r="H281">
        <v>8.6817626100000003E-2</v>
      </c>
      <c r="I281">
        <v>8.7774252299999994E-2</v>
      </c>
      <c r="J281">
        <v>8.8593312899999999E-2</v>
      </c>
      <c r="K281">
        <v>8.9244416300000004E-2</v>
      </c>
      <c r="L281">
        <v>8.9718425099999999E-2</v>
      </c>
      <c r="M281">
        <v>9.0027753299999999E-2</v>
      </c>
      <c r="N281">
        <v>9.0159261899999996E-2</v>
      </c>
      <c r="O281">
        <v>9.0053872199999996E-2</v>
      </c>
      <c r="P281">
        <v>8.9820223399999996E-2</v>
      </c>
      <c r="Q281">
        <v>8.9567938E-2</v>
      </c>
      <c r="R281">
        <v>8.8812829999999995E-2</v>
      </c>
      <c r="S281">
        <v>8.8111287999999996E-2</v>
      </c>
      <c r="T281">
        <v>8.7548074000000004E-2</v>
      </c>
      <c r="U281">
        <v>8.7132605399999993E-2</v>
      </c>
      <c r="V281">
        <v>8.6860380099999995E-2</v>
      </c>
      <c r="W281">
        <v>8.6723302099999997E-2</v>
      </c>
      <c r="X281">
        <v>8.6716329999999994E-2</v>
      </c>
      <c r="Y281">
        <v>8.6833820800000003E-2</v>
      </c>
      <c r="Z281">
        <v>8.7067920100000001E-2</v>
      </c>
      <c r="AA281">
        <v>8.7412960200000001E-2</v>
      </c>
      <c r="AB281">
        <v>8.7865525200000003E-2</v>
      </c>
      <c r="AC281">
        <v>8.8426632899999996E-2</v>
      </c>
      <c r="AD281">
        <v>8.9093966600000005E-2</v>
      </c>
      <c r="AE281">
        <v>8.9855043999999995E-2</v>
      </c>
      <c r="AF281">
        <v>9.0692900500000007E-2</v>
      </c>
      <c r="AG281">
        <v>9.1593105999999994E-2</v>
      </c>
      <c r="AH281">
        <v>9.2544944399999995E-2</v>
      </c>
      <c r="AI281">
        <v>9.35394066E-2</v>
      </c>
      <c r="AJ281">
        <v>9.4568114499999995E-2</v>
      </c>
      <c r="AK281">
        <v>9.5622771400000001E-2</v>
      </c>
    </row>
    <row r="282" spans="1:37" x14ac:dyDescent="0.35">
      <c r="A282" t="s">
        <v>2373</v>
      </c>
      <c r="B282">
        <v>9.4608735399999996E-6</v>
      </c>
      <c r="C282">
        <v>9.7037578599999993E-6</v>
      </c>
      <c r="D282">
        <v>9.9224858499999996E-6</v>
      </c>
      <c r="E282">
        <v>1.01149901E-5</v>
      </c>
      <c r="F282">
        <v>1.02968209E-5</v>
      </c>
      <c r="G282">
        <v>1.04715862E-5</v>
      </c>
      <c r="H282">
        <v>1.0636432800000001E-5</v>
      </c>
      <c r="I282">
        <v>1.2727433899999999E-5</v>
      </c>
      <c r="J282">
        <v>1.4821462900000001E-5</v>
      </c>
      <c r="K282">
        <v>1.66153417E-5</v>
      </c>
      <c r="L282">
        <v>1.8049342400000001E-5</v>
      </c>
      <c r="M282">
        <v>1.91366741E-5</v>
      </c>
      <c r="N282">
        <v>1.99073862E-5</v>
      </c>
      <c r="O282">
        <v>2.0397661999999999E-5</v>
      </c>
      <c r="P282">
        <v>2.0646648099999999E-5</v>
      </c>
      <c r="Q282">
        <v>2.0688411700000001E-5</v>
      </c>
      <c r="R282">
        <v>2.0687437799999999E-5</v>
      </c>
      <c r="S282">
        <v>2.0552135600000001E-5</v>
      </c>
      <c r="T282">
        <v>2.0285572499999999E-5</v>
      </c>
      <c r="U282">
        <v>1.9899908699999999E-5</v>
      </c>
      <c r="V282">
        <v>1.9406629200000001E-5</v>
      </c>
      <c r="W282">
        <v>1.8815735999999999E-5</v>
      </c>
      <c r="X282">
        <v>1.8136085599999999E-5</v>
      </c>
      <c r="Y282">
        <v>1.7374724699999998E-5</v>
      </c>
      <c r="Z282">
        <v>1.6536963300000001E-5</v>
      </c>
      <c r="AA282">
        <v>1.5627081599999999E-5</v>
      </c>
      <c r="AB282">
        <v>1.4649260500000001E-5</v>
      </c>
      <c r="AC282">
        <v>1.36070285E-5</v>
      </c>
      <c r="AD282">
        <v>1.25015069E-5</v>
      </c>
      <c r="AE282">
        <v>1.13312099E-5</v>
      </c>
      <c r="AF282">
        <v>1.00931164E-5</v>
      </c>
      <c r="AG282">
        <v>8.7838022200000005E-6</v>
      </c>
      <c r="AH282">
        <v>7.39927816E-6</v>
      </c>
      <c r="AI282">
        <v>5.9341693599999997E-6</v>
      </c>
      <c r="AJ282">
        <v>4.3814741499999999E-6</v>
      </c>
      <c r="AK282">
        <v>2.7321299000000001E-6</v>
      </c>
    </row>
    <row r="283" spans="1:37" x14ac:dyDescent="0.35">
      <c r="A283" t="s">
        <v>2374</v>
      </c>
      <c r="B283">
        <v>9.4608735399999996E-6</v>
      </c>
      <c r="C283">
        <v>9.7037578599999993E-6</v>
      </c>
      <c r="D283">
        <v>9.9224858499999996E-6</v>
      </c>
      <c r="E283">
        <v>1.01149901E-5</v>
      </c>
      <c r="F283">
        <v>1.02968209E-5</v>
      </c>
      <c r="G283">
        <v>1.04715862E-5</v>
      </c>
      <c r="H283">
        <v>1.0629217399999999E-5</v>
      </c>
      <c r="I283">
        <v>1.0763781899999999E-5</v>
      </c>
      <c r="J283">
        <v>1.0871042E-5</v>
      </c>
      <c r="K283">
        <v>1.0948590799999999E-5</v>
      </c>
      <c r="L283">
        <v>1.0996215400000001E-5</v>
      </c>
      <c r="M283">
        <v>1.10165509E-5</v>
      </c>
      <c r="N283">
        <v>1.1009314E-5</v>
      </c>
      <c r="O283">
        <v>1.0968726E-5</v>
      </c>
      <c r="P283">
        <v>1.0909952500000001E-5</v>
      </c>
      <c r="Q283">
        <v>1.08479468E-5</v>
      </c>
      <c r="R283">
        <v>1.0712503400000001E-5</v>
      </c>
      <c r="S283">
        <v>1.0581763699999999E-5</v>
      </c>
      <c r="T283">
        <v>1.0466468199999999E-5</v>
      </c>
      <c r="U283">
        <v>1.0367770000000001E-5</v>
      </c>
      <c r="V283">
        <v>1.02850981E-5</v>
      </c>
      <c r="W283">
        <v>1.02174659E-5</v>
      </c>
      <c r="X283">
        <v>1.01639876E-5</v>
      </c>
      <c r="Y283">
        <v>1.0123800199999999E-5</v>
      </c>
      <c r="Z283">
        <v>1.0095989299999999E-5</v>
      </c>
      <c r="AA283">
        <v>1.0079773000000001E-5</v>
      </c>
      <c r="AB283">
        <v>1.0074522999999999E-5</v>
      </c>
      <c r="AC283">
        <v>1.00798643E-5</v>
      </c>
      <c r="AD283">
        <v>1.00953295E-5</v>
      </c>
      <c r="AE283">
        <v>1.0119976000000001E-5</v>
      </c>
      <c r="AF283">
        <v>1.01525964E-5</v>
      </c>
      <c r="AG283">
        <v>1.01920671E-5</v>
      </c>
      <c r="AH283">
        <v>1.0237453299999999E-5</v>
      </c>
      <c r="AI283">
        <v>1.0287943199999999E-5</v>
      </c>
      <c r="AJ283">
        <v>1.0342796900000001E-5</v>
      </c>
      <c r="AK283">
        <v>1.04013157E-5</v>
      </c>
    </row>
    <row r="284" spans="1:37" x14ac:dyDescent="0.35">
      <c r="A284" t="s">
        <v>2375</v>
      </c>
      <c r="B284">
        <v>7.5446338199999996E-3</v>
      </c>
      <c r="C284">
        <v>7.8814417799999998E-3</v>
      </c>
      <c r="D284">
        <v>8.1806773199999995E-3</v>
      </c>
      <c r="E284">
        <v>8.4185689199999993E-3</v>
      </c>
      <c r="F284">
        <v>8.6299386799999992E-3</v>
      </c>
      <c r="G284">
        <v>8.8246252900000006E-3</v>
      </c>
      <c r="H284">
        <v>9.0115584199999994E-3</v>
      </c>
      <c r="I284">
        <v>8.7840643599999997E-3</v>
      </c>
      <c r="J284">
        <v>8.5152559199999991E-3</v>
      </c>
      <c r="K284">
        <v>8.2484045899999994E-3</v>
      </c>
      <c r="L284">
        <v>7.9786674900000007E-3</v>
      </c>
      <c r="M284">
        <v>7.7216815299999998E-3</v>
      </c>
      <c r="N284">
        <v>7.4695665799999998E-3</v>
      </c>
      <c r="O284">
        <v>7.2152499900000003E-3</v>
      </c>
      <c r="P284">
        <v>6.9586416999999996E-3</v>
      </c>
      <c r="Q284">
        <v>6.7002658299999997E-3</v>
      </c>
      <c r="R284">
        <v>6.4281335400000004E-3</v>
      </c>
      <c r="S284">
        <v>6.1493330399999997E-3</v>
      </c>
      <c r="T284">
        <v>5.8673809E-3</v>
      </c>
      <c r="U284">
        <v>5.58383775E-3</v>
      </c>
      <c r="V284">
        <v>5.2993485200000003E-3</v>
      </c>
      <c r="W284">
        <v>5.0139954800000001E-3</v>
      </c>
      <c r="X284">
        <v>4.7274685999999996E-3</v>
      </c>
      <c r="Y284">
        <v>4.4385959699999996E-3</v>
      </c>
      <c r="Z284">
        <v>4.1460349400000004E-3</v>
      </c>
      <c r="AA284">
        <v>3.8485221499999999E-3</v>
      </c>
      <c r="AB284">
        <v>3.5452715200000001E-3</v>
      </c>
      <c r="AC284">
        <v>3.2353626599999998E-3</v>
      </c>
      <c r="AD284">
        <v>2.9173596200000001E-3</v>
      </c>
      <c r="AE284">
        <v>2.5894994399999999E-3</v>
      </c>
      <c r="AF284">
        <v>2.2503056399999998E-3</v>
      </c>
      <c r="AG284">
        <v>1.8991422300000001E-3</v>
      </c>
      <c r="AH284">
        <v>1.5364721999999999E-3</v>
      </c>
      <c r="AI284">
        <v>1.16441811E-3</v>
      </c>
      <c r="AJ284">
        <v>7.8863991599999997E-4</v>
      </c>
      <c r="AK284">
        <v>4.23341117E-4</v>
      </c>
    </row>
    <row r="285" spans="1:37" x14ac:dyDescent="0.35">
      <c r="A285" t="s">
        <v>2376</v>
      </c>
      <c r="B285">
        <v>7.5446338199999996E-3</v>
      </c>
      <c r="C285">
        <v>7.8814417799999998E-3</v>
      </c>
      <c r="D285">
        <v>8.1806773199999995E-3</v>
      </c>
      <c r="E285">
        <v>8.4185689199999993E-3</v>
      </c>
      <c r="F285">
        <v>8.6299386799999992E-3</v>
      </c>
      <c r="G285">
        <v>8.8246252900000006E-3</v>
      </c>
      <c r="H285">
        <v>8.9946478599999997E-3</v>
      </c>
      <c r="I285">
        <v>9.13841705E-3</v>
      </c>
      <c r="J285">
        <v>9.2592997400000009E-3</v>
      </c>
      <c r="K285">
        <v>9.3634793199999997E-3</v>
      </c>
      <c r="L285">
        <v>9.4568932599999999E-3</v>
      </c>
      <c r="M285">
        <v>9.5438873100000005E-3</v>
      </c>
      <c r="N285">
        <v>9.6251627400000001E-3</v>
      </c>
      <c r="O285">
        <v>9.6971985099999995E-3</v>
      </c>
      <c r="P285">
        <v>9.7627623100000008E-3</v>
      </c>
      <c r="Q285">
        <v>9.8254905200000006E-3</v>
      </c>
      <c r="R285">
        <v>9.8957892799999992E-3</v>
      </c>
      <c r="S285">
        <v>9.9830216100000001E-3</v>
      </c>
      <c r="T285">
        <v>1.0087909500000001E-2</v>
      </c>
      <c r="U285">
        <v>1.0208379E-2</v>
      </c>
      <c r="V285">
        <v>1.03425133E-2</v>
      </c>
      <c r="W285">
        <v>1.04888346E-2</v>
      </c>
      <c r="X285">
        <v>1.0646784100000001E-2</v>
      </c>
      <c r="Y285">
        <v>1.08160489E-2</v>
      </c>
      <c r="Z285">
        <v>1.0996057599999999E-2</v>
      </c>
      <c r="AA285">
        <v>1.1186520700000001E-2</v>
      </c>
      <c r="AB285">
        <v>1.13874458E-2</v>
      </c>
      <c r="AC285">
        <v>1.1599408300000001E-2</v>
      </c>
      <c r="AD285">
        <v>1.18225265E-2</v>
      </c>
      <c r="AE285">
        <v>1.20552347E-2</v>
      </c>
      <c r="AF285">
        <v>1.2295014700000001E-2</v>
      </c>
      <c r="AG285">
        <v>1.2539492100000001E-2</v>
      </c>
      <c r="AH285">
        <v>1.27868034E-2</v>
      </c>
      <c r="AI285">
        <v>1.30354202E-2</v>
      </c>
      <c r="AJ285">
        <v>1.3284002099999999E-2</v>
      </c>
      <c r="AK285">
        <v>1.3531272699999999E-2</v>
      </c>
    </row>
    <row r="286" spans="1:37" x14ac:dyDescent="0.35">
      <c r="A286" t="s">
        <v>2377</v>
      </c>
      <c r="B286">
        <v>1.76561462E-6</v>
      </c>
      <c r="C286">
        <v>1.84376742E-6</v>
      </c>
      <c r="D286">
        <v>1.9127940900000001E-6</v>
      </c>
      <c r="E286">
        <v>1.9671475099999999E-6</v>
      </c>
      <c r="F286">
        <v>2.0152853400000002E-6</v>
      </c>
      <c r="G286">
        <v>2.05951252E-6</v>
      </c>
      <c r="H286">
        <v>2.1012657399999999E-6</v>
      </c>
      <c r="I286">
        <v>2.2174190900000002E-6</v>
      </c>
      <c r="J286">
        <v>2.34298686E-6</v>
      </c>
      <c r="K286">
        <v>2.4714302599999998E-6</v>
      </c>
      <c r="L286">
        <v>2.5999099699999998E-6</v>
      </c>
      <c r="M286">
        <v>2.7338713499999998E-6</v>
      </c>
      <c r="N286">
        <v>2.8718523000000002E-6</v>
      </c>
      <c r="O286">
        <v>3.0118679299999998E-6</v>
      </c>
      <c r="P286">
        <v>3.1541705600000002E-6</v>
      </c>
      <c r="Q286">
        <v>3.2992911800000001E-6</v>
      </c>
      <c r="R286">
        <v>3.4428388099999998E-6</v>
      </c>
      <c r="S286">
        <v>3.58736019E-6</v>
      </c>
      <c r="T286">
        <v>3.73439557E-6</v>
      </c>
      <c r="U286">
        <v>3.88487354E-6</v>
      </c>
      <c r="V286">
        <v>4.0394585499999998E-6</v>
      </c>
      <c r="W286">
        <v>4.1986186499999996E-6</v>
      </c>
      <c r="X286">
        <v>4.3626259999999998E-6</v>
      </c>
      <c r="Y286">
        <v>4.5309380800000002E-6</v>
      </c>
      <c r="Z286">
        <v>4.7024899399999998E-6</v>
      </c>
      <c r="AA286">
        <v>4.8757487700000003E-6</v>
      </c>
      <c r="AB286">
        <v>5.04903385E-6</v>
      </c>
      <c r="AC286">
        <v>5.2195913299999996E-6</v>
      </c>
      <c r="AD286">
        <v>5.3822908499999998E-6</v>
      </c>
      <c r="AE286">
        <v>5.5283207500000002E-6</v>
      </c>
      <c r="AF286">
        <v>5.6439386899999998E-6</v>
      </c>
      <c r="AG286">
        <v>5.7081146199999997E-6</v>
      </c>
      <c r="AH286">
        <v>5.6867014199999998E-6</v>
      </c>
      <c r="AI286">
        <v>5.5197509400000004E-6</v>
      </c>
      <c r="AJ286">
        <v>5.0930574400000002E-6</v>
      </c>
      <c r="AK286">
        <v>4.1626521199999999E-6</v>
      </c>
    </row>
    <row r="287" spans="1:37" x14ac:dyDescent="0.35">
      <c r="A287" t="s">
        <v>2378</v>
      </c>
      <c r="B287">
        <v>1.76561462E-6</v>
      </c>
      <c r="C287">
        <v>1.84376742E-6</v>
      </c>
      <c r="D287">
        <v>1.9127940900000001E-6</v>
      </c>
      <c r="E287">
        <v>1.9671475099999999E-6</v>
      </c>
      <c r="F287">
        <v>2.0152853400000002E-6</v>
      </c>
      <c r="G287">
        <v>2.05951252E-6</v>
      </c>
      <c r="H287">
        <v>2.0958347400000001E-6</v>
      </c>
      <c r="I287">
        <v>2.1245858200000002E-6</v>
      </c>
      <c r="J287">
        <v>2.14711087E-6</v>
      </c>
      <c r="K287">
        <v>2.1652646300000001E-6</v>
      </c>
      <c r="L287">
        <v>2.1807114400000001E-6</v>
      </c>
      <c r="M287">
        <v>2.1946479800000001E-6</v>
      </c>
      <c r="N287">
        <v>2.2073596699999998E-6</v>
      </c>
      <c r="O287">
        <v>2.2181164199999998E-6</v>
      </c>
      <c r="P287">
        <v>2.22759624E-6</v>
      </c>
      <c r="Q287">
        <v>2.2366466799999998E-6</v>
      </c>
      <c r="R287">
        <v>2.24883171E-6</v>
      </c>
      <c r="S287">
        <v>2.2658129699999998E-6</v>
      </c>
      <c r="T287">
        <v>2.28743996E-6</v>
      </c>
      <c r="U287">
        <v>2.3130317799999998E-6</v>
      </c>
      <c r="V287">
        <v>2.3420123400000001E-6</v>
      </c>
      <c r="W287">
        <v>2.3739508699999999E-6</v>
      </c>
      <c r="X287">
        <v>2.4086547299999998E-6</v>
      </c>
      <c r="Y287">
        <v>2.4460071300000002E-6</v>
      </c>
      <c r="Z287">
        <v>2.4858453099999998E-6</v>
      </c>
      <c r="AA287">
        <v>2.5280810200000002E-6</v>
      </c>
      <c r="AB287">
        <v>2.57270065E-6</v>
      </c>
      <c r="AC287">
        <v>2.6198249900000001E-6</v>
      </c>
      <c r="AD287">
        <v>2.6694757400000001E-6</v>
      </c>
      <c r="AE287">
        <v>2.7212996800000002E-6</v>
      </c>
      <c r="AF287">
        <v>2.7747291600000002E-6</v>
      </c>
      <c r="AG287">
        <v>2.8292286299999998E-6</v>
      </c>
      <c r="AH287">
        <v>2.88437692E-6</v>
      </c>
      <c r="AI287">
        <v>2.9398277699999999E-6</v>
      </c>
      <c r="AJ287">
        <v>2.9952766000000002E-6</v>
      </c>
      <c r="AK287">
        <v>3.0504327200000002E-6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0.12868104459999999</v>
      </c>
      <c r="C290">
        <v>0.1301220669</v>
      </c>
      <c r="D290">
        <v>0.1314104133</v>
      </c>
      <c r="E290">
        <v>0.13285143390000001</v>
      </c>
      <c r="F290">
        <v>0.13428551189999999</v>
      </c>
      <c r="G290">
        <v>0.13585597150000001</v>
      </c>
      <c r="H290">
        <v>0.13764624989999999</v>
      </c>
      <c r="I290">
        <v>0.13228255219999999</v>
      </c>
      <c r="J290">
        <v>0.1269212425</v>
      </c>
      <c r="K290">
        <v>0.1222865487</v>
      </c>
      <c r="L290">
        <v>0.1178410127</v>
      </c>
      <c r="M290">
        <v>0.1132095082</v>
      </c>
      <c r="N290">
        <v>0.1083431547</v>
      </c>
      <c r="O290">
        <v>0.10319863579999999</v>
      </c>
      <c r="P290">
        <v>9.78588715E-2</v>
      </c>
      <c r="Q290">
        <v>9.2376352499999995E-2</v>
      </c>
      <c r="R290">
        <v>8.6684423499999996E-2</v>
      </c>
      <c r="S290">
        <v>8.0939670199999994E-2</v>
      </c>
      <c r="T290">
        <v>7.5175364100000003E-2</v>
      </c>
      <c r="U290">
        <v>6.9417640799999999E-2</v>
      </c>
      <c r="V290">
        <v>6.3698070400000001E-2</v>
      </c>
      <c r="W290">
        <v>5.8050041500000003E-2</v>
      </c>
      <c r="X290">
        <v>5.2506420900000003E-2</v>
      </c>
      <c r="Y290">
        <v>4.7091536199999999E-2</v>
      </c>
      <c r="Z290">
        <v>4.18257696E-2</v>
      </c>
      <c r="AA290">
        <v>3.6731603299999999E-2</v>
      </c>
      <c r="AB290">
        <v>3.1851682100000001E-2</v>
      </c>
      <c r="AC290">
        <v>2.7202055499999999E-2</v>
      </c>
      <c r="AD290">
        <v>2.2803682499999998E-2</v>
      </c>
      <c r="AE290">
        <v>1.8677568499999998E-2</v>
      </c>
      <c r="AF290">
        <v>1.48506157E-2</v>
      </c>
      <c r="AG290">
        <v>1.13580763E-2</v>
      </c>
      <c r="AH290">
        <v>8.2401359600000005E-3</v>
      </c>
      <c r="AI290">
        <v>5.5388115299999999E-3</v>
      </c>
      <c r="AJ290">
        <v>3.2982200499999999E-3</v>
      </c>
      <c r="AK290">
        <v>1.56415864E-3</v>
      </c>
    </row>
    <row r="291" spans="1:37" x14ac:dyDescent="0.35">
      <c r="A291" t="s">
        <v>2382</v>
      </c>
      <c r="B291">
        <v>0.12868104459999999</v>
      </c>
      <c r="C291">
        <v>0.1301220669</v>
      </c>
      <c r="D291">
        <v>0.1314104133</v>
      </c>
      <c r="E291">
        <v>0.13285143390000001</v>
      </c>
      <c r="F291">
        <v>0.13428551189999999</v>
      </c>
      <c r="G291">
        <v>0.13585597150000001</v>
      </c>
      <c r="H291">
        <v>0.13771240009999999</v>
      </c>
      <c r="I291">
        <v>0.1398630424</v>
      </c>
      <c r="J291">
        <v>0.14233759900000001</v>
      </c>
      <c r="K291">
        <v>0.14517526519999999</v>
      </c>
      <c r="L291">
        <v>0.14841277010000001</v>
      </c>
      <c r="M291">
        <v>0.15205072319999999</v>
      </c>
      <c r="N291">
        <v>0.1560069422</v>
      </c>
      <c r="O291">
        <v>0.16010924309999999</v>
      </c>
      <c r="P291">
        <v>0.16430384749999999</v>
      </c>
      <c r="Q291">
        <v>0.1685565849</v>
      </c>
      <c r="R291">
        <v>0.17278377289999999</v>
      </c>
      <c r="S291">
        <v>0.1770419966</v>
      </c>
      <c r="T291">
        <v>0.18135958699999999</v>
      </c>
      <c r="U291">
        <v>0.18574117770000001</v>
      </c>
      <c r="V291">
        <v>0.19019174280000001</v>
      </c>
      <c r="W291">
        <v>0.19471716659999999</v>
      </c>
      <c r="X291">
        <v>0.1993367617</v>
      </c>
      <c r="Y291">
        <v>0.20406704680000001</v>
      </c>
      <c r="Z291">
        <v>0.2089151404</v>
      </c>
      <c r="AA291">
        <v>0.21389036920000001</v>
      </c>
      <c r="AB291">
        <v>0.21900477130000001</v>
      </c>
      <c r="AC291">
        <v>0.22428056939999999</v>
      </c>
      <c r="AD291">
        <v>0.22972490570000001</v>
      </c>
      <c r="AE291">
        <v>0.23530409720000001</v>
      </c>
      <c r="AF291">
        <v>0.24096549389999999</v>
      </c>
      <c r="AG291">
        <v>0.24666340689999999</v>
      </c>
      <c r="AH291">
        <v>0.25236496349999998</v>
      </c>
      <c r="AI291">
        <v>0.25804424050000002</v>
      </c>
      <c r="AJ291">
        <v>0.26367870719999997</v>
      </c>
      <c r="AK291">
        <v>0.2692472883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2.56997184E-3</v>
      </c>
      <c r="C302">
        <v>2.6010609800000001E-3</v>
      </c>
      <c r="D302">
        <v>2.6304472200000002E-3</v>
      </c>
      <c r="E302">
        <v>2.6607645100000001E-3</v>
      </c>
      <c r="F302">
        <v>2.6899641399999999E-3</v>
      </c>
      <c r="G302">
        <v>2.7204648399999998E-3</v>
      </c>
      <c r="H302">
        <v>2.75354773E-3</v>
      </c>
      <c r="I302">
        <v>2.79366649E-3</v>
      </c>
      <c r="J302">
        <v>2.8415640700000001E-3</v>
      </c>
      <c r="K302">
        <v>2.89857729E-3</v>
      </c>
      <c r="L302">
        <v>2.9579858800000002E-3</v>
      </c>
      <c r="M302">
        <v>3.0136398000000001E-3</v>
      </c>
      <c r="N302">
        <v>3.0633827100000001E-3</v>
      </c>
      <c r="O302">
        <v>3.1042769199999998E-3</v>
      </c>
      <c r="P302">
        <v>3.1362005599999999E-3</v>
      </c>
      <c r="Q302">
        <v>3.1588693399999999E-3</v>
      </c>
      <c r="R302">
        <v>3.1700516199999998E-3</v>
      </c>
      <c r="S302">
        <v>3.1712671899999999E-3</v>
      </c>
      <c r="T302">
        <v>3.16197392E-3</v>
      </c>
      <c r="U302">
        <v>3.14148313E-3</v>
      </c>
      <c r="V302">
        <v>3.10923025E-3</v>
      </c>
      <c r="W302">
        <v>3.06471467E-3</v>
      </c>
      <c r="X302">
        <v>3.0074710099999998E-3</v>
      </c>
      <c r="Y302">
        <v>2.9366674499999999E-3</v>
      </c>
      <c r="Z302">
        <v>2.8511805799999999E-3</v>
      </c>
      <c r="AA302">
        <v>2.7498524899999999E-3</v>
      </c>
      <c r="AB302">
        <v>2.6326403299999999E-3</v>
      </c>
      <c r="AC302">
        <v>2.49805974E-3</v>
      </c>
      <c r="AD302">
        <v>2.3445023499999999E-3</v>
      </c>
      <c r="AE302">
        <v>2.1698745200000001E-3</v>
      </c>
      <c r="AF302">
        <v>1.9720358200000002E-3</v>
      </c>
      <c r="AG302">
        <v>1.7492066999999999E-3</v>
      </c>
      <c r="AH302">
        <v>1.4998568E-3</v>
      </c>
      <c r="AI302">
        <v>1.2224374300000001E-3</v>
      </c>
      <c r="AJ302">
        <v>9.1547563999999995E-4</v>
      </c>
      <c r="AK302">
        <v>5.7764156900000005E-4</v>
      </c>
    </row>
    <row r="303" spans="1:37" x14ac:dyDescent="0.35">
      <c r="A303" t="s">
        <v>2394</v>
      </c>
      <c r="B303">
        <v>2.56997184E-3</v>
      </c>
      <c r="C303">
        <v>2.6010609800000001E-3</v>
      </c>
      <c r="D303">
        <v>2.6304472200000002E-3</v>
      </c>
      <c r="E303">
        <v>2.6607645100000001E-3</v>
      </c>
      <c r="F303">
        <v>2.6899641399999999E-3</v>
      </c>
      <c r="G303">
        <v>2.7204648399999998E-3</v>
      </c>
      <c r="H303">
        <v>2.7529497399999998E-3</v>
      </c>
      <c r="I303">
        <v>2.7869514400000002E-3</v>
      </c>
      <c r="J303">
        <v>2.8226960199999999E-3</v>
      </c>
      <c r="K303">
        <v>2.8607543899999998E-3</v>
      </c>
      <c r="L303">
        <v>2.9018087500000001E-3</v>
      </c>
      <c r="M303">
        <v>2.9461644500000002E-3</v>
      </c>
      <c r="N303">
        <v>2.9930176299999998E-3</v>
      </c>
      <c r="O303">
        <v>3.0402733599999999E-3</v>
      </c>
      <c r="P303">
        <v>3.0878086799999999E-3</v>
      </c>
      <c r="Q303">
        <v>3.1358285500000002E-3</v>
      </c>
      <c r="R303">
        <v>3.1842239799999999E-3</v>
      </c>
      <c r="S303">
        <v>3.23491979E-3</v>
      </c>
      <c r="T303">
        <v>3.2884816499999998E-3</v>
      </c>
      <c r="U303">
        <v>3.3447325899999998E-3</v>
      </c>
      <c r="V303">
        <v>3.4034278199999999E-3</v>
      </c>
      <c r="W303">
        <v>3.4644250100000001E-3</v>
      </c>
      <c r="X303">
        <v>3.5278458000000002E-3</v>
      </c>
      <c r="Y303">
        <v>3.5938124100000001E-3</v>
      </c>
      <c r="Z303">
        <v>3.6623255099999998E-3</v>
      </c>
      <c r="AA303">
        <v>3.7334193399999999E-3</v>
      </c>
      <c r="AB303">
        <v>3.8071848799999999E-3</v>
      </c>
      <c r="AC303">
        <v>3.8838933999999999E-3</v>
      </c>
      <c r="AD303">
        <v>3.9636151700000004E-3</v>
      </c>
      <c r="AE303">
        <v>4.04581531E-3</v>
      </c>
      <c r="AF303">
        <v>4.1296664900000004E-3</v>
      </c>
      <c r="AG303">
        <v>4.2144424700000004E-3</v>
      </c>
      <c r="AH303">
        <v>4.2996141800000004E-3</v>
      </c>
      <c r="AI303">
        <v>4.3847630399999997E-3</v>
      </c>
      <c r="AJ303">
        <v>4.4695240599999997E-3</v>
      </c>
      <c r="AK303">
        <v>4.5535545100000002E-3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0.43558103920000002</v>
      </c>
      <c r="C306">
        <v>0.42921283919999997</v>
      </c>
      <c r="D306">
        <v>0.42366939529999997</v>
      </c>
      <c r="E306">
        <v>0.42051955899999999</v>
      </c>
      <c r="F306">
        <v>0.42041976110000001</v>
      </c>
      <c r="G306">
        <v>0.42264714219999999</v>
      </c>
      <c r="H306">
        <v>0.42711403349999999</v>
      </c>
      <c r="I306">
        <v>0.4130309036</v>
      </c>
      <c r="J306">
        <v>0.39724226639999999</v>
      </c>
      <c r="K306">
        <v>0.38249203310000002</v>
      </c>
      <c r="L306">
        <v>0.36791512539999999</v>
      </c>
      <c r="M306">
        <v>0.35474621830000003</v>
      </c>
      <c r="N306">
        <v>0.34263790560000001</v>
      </c>
      <c r="O306">
        <v>0.33106646309999999</v>
      </c>
      <c r="P306">
        <v>0.31995550239999998</v>
      </c>
      <c r="Q306">
        <v>0.30922564289999999</v>
      </c>
      <c r="R306">
        <v>0.29797755949999999</v>
      </c>
      <c r="S306">
        <v>0.28647619140000002</v>
      </c>
      <c r="T306">
        <v>0.27496227090000003</v>
      </c>
      <c r="U306">
        <v>0.26357730169999999</v>
      </c>
      <c r="V306">
        <v>0.25239400909999998</v>
      </c>
      <c r="W306">
        <v>0.2414289711</v>
      </c>
      <c r="X306">
        <v>0.2306702414</v>
      </c>
      <c r="Y306">
        <v>0.2200534891</v>
      </c>
      <c r="Z306">
        <v>0.20947780220000001</v>
      </c>
      <c r="AA306">
        <v>0.1988319965</v>
      </c>
      <c r="AB306">
        <v>0.1879857865</v>
      </c>
      <c r="AC306">
        <v>0.1768722958</v>
      </c>
      <c r="AD306">
        <v>0.16533823019999999</v>
      </c>
      <c r="AE306">
        <v>0.15318059040000001</v>
      </c>
      <c r="AF306">
        <v>0.14019089109999999</v>
      </c>
      <c r="AG306">
        <v>0.1261852192</v>
      </c>
      <c r="AH306">
        <v>0.1109947568</v>
      </c>
      <c r="AI306">
        <v>9.4446074800000002E-2</v>
      </c>
      <c r="AJ306">
        <v>7.6363191299999994E-2</v>
      </c>
      <c r="AK306">
        <v>5.6566730699999998E-2</v>
      </c>
    </row>
    <row r="307" spans="1:37" x14ac:dyDescent="0.35">
      <c r="A307" t="s">
        <v>2398</v>
      </c>
      <c r="B307">
        <v>0.43558103920000002</v>
      </c>
      <c r="C307">
        <v>0.42921283919999997</v>
      </c>
      <c r="D307">
        <v>0.42366939529999997</v>
      </c>
      <c r="E307">
        <v>0.42051955899999999</v>
      </c>
      <c r="F307">
        <v>0.42041976110000001</v>
      </c>
      <c r="G307">
        <v>0.42264714219999999</v>
      </c>
      <c r="H307">
        <v>0.4263586479</v>
      </c>
      <c r="I307">
        <v>0.43039315830000002</v>
      </c>
      <c r="J307">
        <v>0.43427954889999998</v>
      </c>
      <c r="K307">
        <v>0.43795373160000001</v>
      </c>
      <c r="L307">
        <v>0.44149790119999999</v>
      </c>
      <c r="M307">
        <v>0.44499564940000003</v>
      </c>
      <c r="N307">
        <v>0.44836176020000001</v>
      </c>
      <c r="O307">
        <v>0.45127976419999999</v>
      </c>
      <c r="P307">
        <v>0.45393183259999997</v>
      </c>
      <c r="Q307">
        <v>0.4565541897</v>
      </c>
      <c r="R307">
        <v>0.45978165700000001</v>
      </c>
      <c r="S307">
        <v>0.46432408120000002</v>
      </c>
      <c r="T307">
        <v>0.47038405300000002</v>
      </c>
      <c r="U307">
        <v>0.47791971620000001</v>
      </c>
      <c r="V307">
        <v>0.486826596</v>
      </c>
      <c r="W307">
        <v>0.49698728860000002</v>
      </c>
      <c r="X307">
        <v>0.50834935950000004</v>
      </c>
      <c r="Y307">
        <v>0.52087253229999997</v>
      </c>
      <c r="Z307">
        <v>0.53450023010000003</v>
      </c>
      <c r="AA307">
        <v>0.54919311839999996</v>
      </c>
      <c r="AB307">
        <v>0.56493310119999995</v>
      </c>
      <c r="AC307">
        <v>0.58175818260000001</v>
      </c>
      <c r="AD307">
        <v>0.59965635169999998</v>
      </c>
      <c r="AE307">
        <v>0.61846106020000002</v>
      </c>
      <c r="AF307">
        <v>0.63792788850000004</v>
      </c>
      <c r="AG307">
        <v>0.65783183789999999</v>
      </c>
      <c r="AH307">
        <v>0.67799751070000003</v>
      </c>
      <c r="AI307">
        <v>0.69827819560000004</v>
      </c>
      <c r="AJ307">
        <v>0.71854349120000005</v>
      </c>
      <c r="AK307">
        <v>0.73867232120000004</v>
      </c>
    </row>
    <row r="308" spans="1:37" x14ac:dyDescent="0.35">
      <c r="A308" t="s">
        <v>2399</v>
      </c>
      <c r="B308">
        <v>2.10551748E-2</v>
      </c>
      <c r="C308">
        <v>2.0174141699999999E-2</v>
      </c>
      <c r="D308">
        <v>1.92782765E-2</v>
      </c>
      <c r="E308">
        <v>1.8386094799999999E-2</v>
      </c>
      <c r="F308">
        <v>1.77688041E-2</v>
      </c>
      <c r="G308">
        <v>1.7370581699999998E-2</v>
      </c>
      <c r="H308">
        <v>1.7149906900000001E-2</v>
      </c>
      <c r="I308">
        <v>1.58140347E-2</v>
      </c>
      <c r="J308">
        <v>1.4469443E-2</v>
      </c>
      <c r="K308">
        <v>1.32713338E-2</v>
      </c>
      <c r="L308">
        <v>1.2189225499999999E-2</v>
      </c>
      <c r="M308">
        <v>1.13169981E-2</v>
      </c>
      <c r="N308">
        <v>1.0582307900000001E-2</v>
      </c>
      <c r="O308">
        <v>9.9377217400000006E-3</v>
      </c>
      <c r="P308">
        <v>9.3664726399999999E-3</v>
      </c>
      <c r="Q308">
        <v>8.8571880799999999E-3</v>
      </c>
      <c r="R308">
        <v>8.3506976300000008E-3</v>
      </c>
      <c r="S308">
        <v>7.8649547899999998E-3</v>
      </c>
      <c r="T308">
        <v>7.4086933099999997E-3</v>
      </c>
      <c r="U308">
        <v>6.9839062199999998E-3</v>
      </c>
      <c r="V308">
        <v>6.5896771799999997E-3</v>
      </c>
      <c r="W308">
        <v>6.2237696299999997E-3</v>
      </c>
      <c r="X308">
        <v>5.8832733999999998E-3</v>
      </c>
      <c r="Y308">
        <v>5.5637522799999997E-3</v>
      </c>
      <c r="Z308">
        <v>5.2600936099999997E-3</v>
      </c>
      <c r="AA308">
        <v>4.9673395699999998E-3</v>
      </c>
      <c r="AB308">
        <v>4.6819033399999998E-3</v>
      </c>
      <c r="AC308">
        <v>4.4004337200000002E-3</v>
      </c>
      <c r="AD308">
        <v>4.1172202900000001E-3</v>
      </c>
      <c r="AE308">
        <v>3.8250333299999998E-3</v>
      </c>
      <c r="AF308">
        <v>3.5166019699999999E-3</v>
      </c>
      <c r="AG308">
        <v>3.18560005E-3</v>
      </c>
      <c r="AH308">
        <v>2.8259768999999999E-3</v>
      </c>
      <c r="AI308">
        <v>2.4308047599999999E-3</v>
      </c>
      <c r="AJ308">
        <v>1.9921367900000001E-3</v>
      </c>
      <c r="AK308">
        <v>1.5005776499999999E-3</v>
      </c>
    </row>
    <row r="309" spans="1:37" x14ac:dyDescent="0.35">
      <c r="A309" t="s">
        <v>2400</v>
      </c>
      <c r="B309">
        <v>2.10551748E-2</v>
      </c>
      <c r="C309">
        <v>2.0174141699999999E-2</v>
      </c>
      <c r="D309">
        <v>1.92782765E-2</v>
      </c>
      <c r="E309">
        <v>1.8386094799999999E-2</v>
      </c>
      <c r="F309">
        <v>1.77688041E-2</v>
      </c>
      <c r="G309">
        <v>1.7370581699999998E-2</v>
      </c>
      <c r="H309">
        <v>1.71303038E-2</v>
      </c>
      <c r="I309">
        <v>1.6976341200000002E-2</v>
      </c>
      <c r="J309">
        <v>1.68643669E-2</v>
      </c>
      <c r="K309">
        <v>1.6776932200000001E-2</v>
      </c>
      <c r="L309">
        <v>1.6706788300000001E-2</v>
      </c>
      <c r="M309">
        <v>1.66495451E-2</v>
      </c>
      <c r="N309">
        <v>1.6597158300000001E-2</v>
      </c>
      <c r="O309">
        <v>1.6535573000000001E-2</v>
      </c>
      <c r="P309">
        <v>1.6469734999999999E-2</v>
      </c>
      <c r="Q309">
        <v>1.6408391200000001E-2</v>
      </c>
      <c r="R309">
        <v>1.6367108200000001E-2</v>
      </c>
      <c r="S309">
        <v>1.6370954600000001E-2</v>
      </c>
      <c r="T309">
        <v>1.6428385E-2</v>
      </c>
      <c r="U309">
        <v>1.65389271E-2</v>
      </c>
      <c r="V309">
        <v>1.66991667E-2</v>
      </c>
      <c r="W309">
        <v>1.69046682E-2</v>
      </c>
      <c r="X309">
        <v>1.7152642700000002E-2</v>
      </c>
      <c r="Y309">
        <v>1.7440513500000001E-2</v>
      </c>
      <c r="Z309">
        <v>1.77653311E-2</v>
      </c>
      <c r="AA309">
        <v>1.8124861499999999E-2</v>
      </c>
      <c r="AB309">
        <v>1.8517676100000002E-2</v>
      </c>
      <c r="AC309">
        <v>1.8943898099999999E-2</v>
      </c>
      <c r="AD309">
        <v>1.9402116800000001E-2</v>
      </c>
      <c r="AE309">
        <v>1.9885474699999999E-2</v>
      </c>
      <c r="AF309">
        <v>2.0384792200000001E-2</v>
      </c>
      <c r="AG309">
        <v>2.08920688E-2</v>
      </c>
      <c r="AH309">
        <v>2.14014155E-2</v>
      </c>
      <c r="AI309">
        <v>2.1908362800000001E-2</v>
      </c>
      <c r="AJ309">
        <v>2.24093036E-2</v>
      </c>
      <c r="AK309">
        <v>2.29011519E-2</v>
      </c>
    </row>
    <row r="310" spans="1:37" x14ac:dyDescent="0.35">
      <c r="A310" t="s">
        <v>2401</v>
      </c>
      <c r="B310">
        <v>5.8729124700000002</v>
      </c>
      <c r="C310">
        <v>5.8131682590000002</v>
      </c>
      <c r="D310">
        <v>5.7682246399999997</v>
      </c>
      <c r="E310">
        <v>5.7479741019999997</v>
      </c>
      <c r="F310">
        <v>5.769275983</v>
      </c>
      <c r="G310">
        <v>5.8190582910000002</v>
      </c>
      <c r="H310">
        <v>5.8919783929999996</v>
      </c>
      <c r="I310">
        <v>5.6736719559999997</v>
      </c>
      <c r="J310">
        <v>5.4291835629999996</v>
      </c>
      <c r="K310">
        <v>5.1958428290000001</v>
      </c>
      <c r="L310">
        <v>4.9692545350000001</v>
      </c>
      <c r="M310">
        <v>4.7737065889999997</v>
      </c>
      <c r="N310">
        <v>4.6021780769999996</v>
      </c>
      <c r="O310">
        <v>4.4452406409999998</v>
      </c>
      <c r="P310">
        <v>4.2986931430000004</v>
      </c>
      <c r="Q310">
        <v>4.1592751549999996</v>
      </c>
      <c r="R310">
        <v>4.0140781800000003</v>
      </c>
      <c r="S310">
        <v>3.8653389630000001</v>
      </c>
      <c r="T310">
        <v>3.7157447339999998</v>
      </c>
      <c r="U310">
        <v>3.5669460559999999</v>
      </c>
      <c r="V310">
        <v>3.41976265</v>
      </c>
      <c r="W310">
        <v>3.2743021450000001</v>
      </c>
      <c r="X310">
        <v>3.1303554999999998</v>
      </c>
      <c r="Y310">
        <v>2.9872246869999999</v>
      </c>
      <c r="Z310">
        <v>2.8437819000000002</v>
      </c>
      <c r="AA310">
        <v>2.698745444</v>
      </c>
      <c r="AB310">
        <v>2.5503057469999999</v>
      </c>
      <c r="AC310">
        <v>2.3976391019999999</v>
      </c>
      <c r="AD310">
        <v>2.2390471070000002</v>
      </c>
      <c r="AE310">
        <v>2.0723327029999998</v>
      </c>
      <c r="AF310">
        <v>1.8951206039999999</v>
      </c>
      <c r="AG310">
        <v>1.7050957179999999</v>
      </c>
      <c r="AH310">
        <v>1.499953868</v>
      </c>
      <c r="AI310">
        <v>1.2772509299999999</v>
      </c>
      <c r="AJ310">
        <v>1.034340799</v>
      </c>
      <c r="AK310">
        <v>0.76829217240000003</v>
      </c>
    </row>
    <row r="311" spans="1:37" x14ac:dyDescent="0.35">
      <c r="A311" t="s">
        <v>2402</v>
      </c>
      <c r="B311">
        <v>5.8729124700000002</v>
      </c>
      <c r="C311">
        <v>5.8131682590000002</v>
      </c>
      <c r="D311">
        <v>5.7682246399999997</v>
      </c>
      <c r="E311">
        <v>5.7479741019999997</v>
      </c>
      <c r="F311">
        <v>5.769275983</v>
      </c>
      <c r="G311">
        <v>5.8190582910000002</v>
      </c>
      <c r="H311">
        <v>5.8740024550000003</v>
      </c>
      <c r="I311">
        <v>5.9244240479999997</v>
      </c>
      <c r="J311">
        <v>5.9676098690000003</v>
      </c>
      <c r="K311">
        <v>6.0055040829999999</v>
      </c>
      <c r="L311">
        <v>6.0408813989999999</v>
      </c>
      <c r="M311">
        <v>6.076099718</v>
      </c>
      <c r="N311">
        <v>6.1112118999999998</v>
      </c>
      <c r="O311">
        <v>6.1432332130000002</v>
      </c>
      <c r="P311">
        <v>6.1740332799999997</v>
      </c>
      <c r="Q311">
        <v>6.205758329</v>
      </c>
      <c r="R311">
        <v>6.2530487859999999</v>
      </c>
      <c r="S311">
        <v>6.3207470250000002</v>
      </c>
      <c r="T311">
        <v>6.4088869720000003</v>
      </c>
      <c r="U311">
        <v>6.5153145290000003</v>
      </c>
      <c r="V311">
        <v>6.6376718830000003</v>
      </c>
      <c r="W311">
        <v>6.7738917519999999</v>
      </c>
      <c r="X311">
        <v>6.9229340739999996</v>
      </c>
      <c r="Y311">
        <v>7.0840939110000001</v>
      </c>
      <c r="Z311">
        <v>7.2565357800000001</v>
      </c>
      <c r="AA311">
        <v>7.4397187530000002</v>
      </c>
      <c r="AB311">
        <v>7.633444989</v>
      </c>
      <c r="AC311">
        <v>7.8382933030000004</v>
      </c>
      <c r="AD311">
        <v>8.0544068430000006</v>
      </c>
      <c r="AE311">
        <v>8.2805163620000002</v>
      </c>
      <c r="AF311">
        <v>8.5145303299999995</v>
      </c>
      <c r="AG311">
        <v>8.7544964119999999</v>
      </c>
      <c r="AH311">
        <v>8.9989052140000005</v>
      </c>
      <c r="AI311">
        <v>9.2464463620000004</v>
      </c>
      <c r="AJ311">
        <v>9.4958876659999998</v>
      </c>
      <c r="AK311">
        <v>9.7460093029999992</v>
      </c>
    </row>
    <row r="312" spans="1:37" x14ac:dyDescent="0.35">
      <c r="A312" t="s">
        <v>2403</v>
      </c>
      <c r="B312">
        <v>0.78713185809999997</v>
      </c>
      <c r="C312">
        <v>0.78100882679999994</v>
      </c>
      <c r="D312">
        <v>0.77440672970000002</v>
      </c>
      <c r="E312">
        <v>0.76428290109999997</v>
      </c>
      <c r="F312">
        <v>0.75992009650000003</v>
      </c>
      <c r="G312">
        <v>0.76036418149999996</v>
      </c>
      <c r="H312">
        <v>0.76490470690000001</v>
      </c>
      <c r="I312">
        <v>0.71607249650000004</v>
      </c>
      <c r="J312">
        <v>0.66307777420000003</v>
      </c>
      <c r="K312">
        <v>0.61695488330000003</v>
      </c>
      <c r="L312">
        <v>0.57264526900000001</v>
      </c>
      <c r="M312">
        <v>0.53554357419999998</v>
      </c>
      <c r="N312">
        <v>0.50289912719999996</v>
      </c>
      <c r="O312">
        <v>0.47286463950000002</v>
      </c>
      <c r="P312">
        <v>0.44566236590000002</v>
      </c>
      <c r="Q312">
        <v>0.42127394550000002</v>
      </c>
      <c r="R312">
        <v>0.39681350770000001</v>
      </c>
      <c r="S312">
        <v>0.37346625639999997</v>
      </c>
      <c r="T312">
        <v>0.35171863889999999</v>
      </c>
      <c r="U312">
        <v>0.33168446699999998</v>
      </c>
      <c r="V312">
        <v>0.31333088949999999</v>
      </c>
      <c r="W312">
        <v>0.29652584700000001</v>
      </c>
      <c r="X312">
        <v>0.28111511430000002</v>
      </c>
      <c r="Y312">
        <v>0.26685517809999998</v>
      </c>
      <c r="Z312">
        <v>0.25345404999999999</v>
      </c>
      <c r="AA312">
        <v>0.2406409333</v>
      </c>
      <c r="AB312">
        <v>0.22833020339999999</v>
      </c>
      <c r="AC312">
        <v>0.21615993620000001</v>
      </c>
      <c r="AD312">
        <v>0.20376784249999999</v>
      </c>
      <c r="AE312">
        <v>0.19070400230000001</v>
      </c>
      <c r="AF312">
        <v>0.17653144309999999</v>
      </c>
      <c r="AG312">
        <v>0.1608865334</v>
      </c>
      <c r="AH312">
        <v>0.1434376393</v>
      </c>
      <c r="AI312">
        <v>0.1238289682</v>
      </c>
      <c r="AJ312">
        <v>0.1016751315</v>
      </c>
      <c r="AK312">
        <v>7.6548674499999997E-2</v>
      </c>
    </row>
    <row r="313" spans="1:37" x14ac:dyDescent="0.35">
      <c r="A313" t="s">
        <v>2404</v>
      </c>
      <c r="B313">
        <v>0.78713185809999997</v>
      </c>
      <c r="C313">
        <v>0.78100882679999994</v>
      </c>
      <c r="D313">
        <v>0.77440672970000002</v>
      </c>
      <c r="E313">
        <v>0.76428290109999997</v>
      </c>
      <c r="F313">
        <v>0.75992009650000003</v>
      </c>
      <c r="G313">
        <v>0.76036418149999996</v>
      </c>
      <c r="H313">
        <v>0.76158871400000006</v>
      </c>
      <c r="I313">
        <v>0.76215039610000002</v>
      </c>
      <c r="J313">
        <v>0.76141059450000004</v>
      </c>
      <c r="K313">
        <v>0.75951650049999997</v>
      </c>
      <c r="L313">
        <v>0.75677550039999997</v>
      </c>
      <c r="M313">
        <v>0.75340331240000002</v>
      </c>
      <c r="N313">
        <v>0.74903222749999998</v>
      </c>
      <c r="O313">
        <v>0.74266253589999998</v>
      </c>
      <c r="P313">
        <v>0.73523378740000001</v>
      </c>
      <c r="Q313">
        <v>0.72770998109999996</v>
      </c>
      <c r="R313">
        <v>0.72320459339999998</v>
      </c>
      <c r="S313">
        <v>0.72270957489999998</v>
      </c>
      <c r="T313">
        <v>0.72640523550000002</v>
      </c>
      <c r="U313">
        <v>0.73405885959999995</v>
      </c>
      <c r="V313">
        <v>0.7453744685</v>
      </c>
      <c r="W313">
        <v>0.76001824039999999</v>
      </c>
      <c r="X313">
        <v>0.77781686750000001</v>
      </c>
      <c r="Y313">
        <v>0.79857346839999999</v>
      </c>
      <c r="Z313">
        <v>0.82202077520000005</v>
      </c>
      <c r="AA313">
        <v>0.84798046000000005</v>
      </c>
      <c r="AB313">
        <v>0.8763523782</v>
      </c>
      <c r="AC313">
        <v>0.9072010573</v>
      </c>
      <c r="AD313">
        <v>0.94042156909999997</v>
      </c>
      <c r="AE313">
        <v>0.97543411030000005</v>
      </c>
      <c r="AF313">
        <v>1.0115007410000001</v>
      </c>
      <c r="AG313">
        <v>1.0480368440000001</v>
      </c>
      <c r="AH313">
        <v>1.084651788</v>
      </c>
      <c r="AI313">
        <v>1.1210546699999999</v>
      </c>
      <c r="AJ313">
        <v>1.1570039000000001</v>
      </c>
      <c r="AK313">
        <v>1.192278924</v>
      </c>
    </row>
    <row r="314" spans="1:37" x14ac:dyDescent="0.35">
      <c r="A314" t="s">
        <v>2405</v>
      </c>
      <c r="B314">
        <v>2.0384621799999998</v>
      </c>
      <c r="C314">
        <v>2.0995056449999998</v>
      </c>
      <c r="D314">
        <v>2.1661486860000001</v>
      </c>
      <c r="E314">
        <v>2.2078546719999999</v>
      </c>
      <c r="F314">
        <v>2.2336891219999999</v>
      </c>
      <c r="G314">
        <v>2.2541038850000001</v>
      </c>
      <c r="H314">
        <v>2.2778174500000001</v>
      </c>
      <c r="I314">
        <v>2.2073305919999999</v>
      </c>
      <c r="J314">
        <v>2.1334979820000002</v>
      </c>
      <c r="K314">
        <v>2.06777459</v>
      </c>
      <c r="L314">
        <v>2.0053220340000002</v>
      </c>
      <c r="M314">
        <v>1.947822653</v>
      </c>
      <c r="N314">
        <v>1.8908687879999999</v>
      </c>
      <c r="O314">
        <v>1.8324967720000001</v>
      </c>
      <c r="P314">
        <v>1.7736381059999999</v>
      </c>
      <c r="Q314">
        <v>1.7150693560000001</v>
      </c>
      <c r="R314">
        <v>1.654528164</v>
      </c>
      <c r="S314">
        <v>1.592628613</v>
      </c>
      <c r="T314">
        <v>1.5299870710000001</v>
      </c>
      <c r="U314">
        <v>1.466883371</v>
      </c>
      <c r="V314">
        <v>1.4035245599999999</v>
      </c>
      <c r="W314">
        <v>1.3400395599999999</v>
      </c>
      <c r="X314">
        <v>1.276471825</v>
      </c>
      <c r="Y314">
        <v>1.212636322</v>
      </c>
      <c r="Z314">
        <v>1.148174026</v>
      </c>
      <c r="AA314">
        <v>1.082720903</v>
      </c>
      <c r="AB314">
        <v>1.0157705720000001</v>
      </c>
      <c r="AC314">
        <v>0.94723938689999998</v>
      </c>
      <c r="AD314">
        <v>0.87666455470000004</v>
      </c>
      <c r="AE314">
        <v>0.80339382820000005</v>
      </c>
      <c r="AF314">
        <v>0.72676008940000003</v>
      </c>
      <c r="AG314">
        <v>0.64619357290000001</v>
      </c>
      <c r="AH314">
        <v>0.56118677480000001</v>
      </c>
      <c r="AI314">
        <v>0.47124665850000003</v>
      </c>
      <c r="AJ314">
        <v>0.37591007500000001</v>
      </c>
      <c r="AK314">
        <v>0.27474579919999997</v>
      </c>
    </row>
    <row r="315" spans="1:37" x14ac:dyDescent="0.35">
      <c r="A315" t="s">
        <v>2406</v>
      </c>
      <c r="B315">
        <v>2.0384621799999998</v>
      </c>
      <c r="C315">
        <v>2.0995056449999998</v>
      </c>
      <c r="D315">
        <v>2.1661486860000001</v>
      </c>
      <c r="E315">
        <v>2.2078546719999999</v>
      </c>
      <c r="F315">
        <v>2.2336891219999999</v>
      </c>
      <c r="G315">
        <v>2.2541038850000001</v>
      </c>
      <c r="H315">
        <v>2.2712737409999999</v>
      </c>
      <c r="I315">
        <v>2.287121188</v>
      </c>
      <c r="J315">
        <v>2.3025851400000001</v>
      </c>
      <c r="K315">
        <v>2.3184261579999998</v>
      </c>
      <c r="L315">
        <v>2.3352425389999998</v>
      </c>
      <c r="M315">
        <v>2.3534234509999998</v>
      </c>
      <c r="N315">
        <v>2.3724229370000001</v>
      </c>
      <c r="O315">
        <v>2.390491607</v>
      </c>
      <c r="P315">
        <v>2.4081363169999999</v>
      </c>
      <c r="Q315">
        <v>2.4262444959999998</v>
      </c>
      <c r="R315">
        <v>2.449557805</v>
      </c>
      <c r="S315">
        <v>2.4791742939999999</v>
      </c>
      <c r="T315">
        <v>2.515050424</v>
      </c>
      <c r="U315">
        <v>2.5566049249999998</v>
      </c>
      <c r="V315">
        <v>2.6033150319999998</v>
      </c>
      <c r="W315">
        <v>2.6547943329999999</v>
      </c>
      <c r="X315">
        <v>2.7109309690000001</v>
      </c>
      <c r="Y315">
        <v>2.7716002099999999</v>
      </c>
      <c r="Z315">
        <v>2.8365405309999998</v>
      </c>
      <c r="AA315">
        <v>2.905656166</v>
      </c>
      <c r="AB315">
        <v>2.9790102919999999</v>
      </c>
      <c r="AC315">
        <v>3.0568812950000002</v>
      </c>
      <c r="AD315">
        <v>3.1394433660000001</v>
      </c>
      <c r="AE315">
        <v>3.226289113</v>
      </c>
      <c r="AF315">
        <v>3.316722602</v>
      </c>
      <c r="AG315">
        <v>3.4101221229999998</v>
      </c>
      <c r="AH315">
        <v>3.5059797819999998</v>
      </c>
      <c r="AI315">
        <v>3.6038555680000002</v>
      </c>
      <c r="AJ315">
        <v>3.7033426989999998</v>
      </c>
      <c r="AK315">
        <v>3.8040414450000002</v>
      </c>
    </row>
    <row r="316" spans="1:37" x14ac:dyDescent="0.35">
      <c r="A316" t="s">
        <v>2407</v>
      </c>
      <c r="B316">
        <v>1.2918739450000001</v>
      </c>
      <c r="C316">
        <v>1.2973352890000001</v>
      </c>
      <c r="D316">
        <v>1.3049058609999999</v>
      </c>
      <c r="E316">
        <v>1.315073028</v>
      </c>
      <c r="F316">
        <v>1.3295296780000001</v>
      </c>
      <c r="G316">
        <v>1.346949312</v>
      </c>
      <c r="H316">
        <v>1.3669706960000001</v>
      </c>
      <c r="I316">
        <v>1.3298935059999999</v>
      </c>
      <c r="J316">
        <v>1.2900512630000001</v>
      </c>
      <c r="K316">
        <v>1.2557272509999999</v>
      </c>
      <c r="L316">
        <v>1.222008357</v>
      </c>
      <c r="M316">
        <v>1.190288129</v>
      </c>
      <c r="N316">
        <v>1.1589750780000001</v>
      </c>
      <c r="O316">
        <v>1.126706167</v>
      </c>
      <c r="P316">
        <v>1.093946284</v>
      </c>
      <c r="Q316">
        <v>1.060961021</v>
      </c>
      <c r="R316">
        <v>1.0261429289999999</v>
      </c>
      <c r="S316">
        <v>0.99035763099999996</v>
      </c>
      <c r="T316">
        <v>0.95409837239999995</v>
      </c>
      <c r="U316">
        <v>0.91758556749999998</v>
      </c>
      <c r="V316">
        <v>0.88092283069999999</v>
      </c>
      <c r="W316">
        <v>0.84410037959999995</v>
      </c>
      <c r="X316">
        <v>0.80708221530000002</v>
      </c>
      <c r="Y316">
        <v>0.76970599309999999</v>
      </c>
      <c r="Z316">
        <v>0.73169573750000005</v>
      </c>
      <c r="AA316">
        <v>0.69277328100000002</v>
      </c>
      <c r="AB316">
        <v>0.65269756710000004</v>
      </c>
      <c r="AC316">
        <v>0.61124331850000002</v>
      </c>
      <c r="AD316">
        <v>0.56806324340000003</v>
      </c>
      <c r="AE316">
        <v>0.52267546080000005</v>
      </c>
      <c r="AF316">
        <v>0.4745939213</v>
      </c>
      <c r="AG316">
        <v>0.42342585760000001</v>
      </c>
      <c r="AH316">
        <v>0.36885369029999998</v>
      </c>
      <c r="AI316">
        <v>0.31058635579999999</v>
      </c>
      <c r="AJ316">
        <v>0.2483536003</v>
      </c>
      <c r="AK316">
        <v>0.18190442579999999</v>
      </c>
    </row>
    <row r="317" spans="1:37" x14ac:dyDescent="0.35">
      <c r="A317" t="s">
        <v>2408</v>
      </c>
      <c r="B317">
        <v>1.2918739450000001</v>
      </c>
      <c r="C317">
        <v>1.2973352890000001</v>
      </c>
      <c r="D317">
        <v>1.3049058609999999</v>
      </c>
      <c r="E317">
        <v>1.315073028</v>
      </c>
      <c r="F317">
        <v>1.3295296780000001</v>
      </c>
      <c r="G317">
        <v>1.346949312</v>
      </c>
      <c r="H317">
        <v>1.3647138190000001</v>
      </c>
      <c r="I317">
        <v>1.381677888</v>
      </c>
      <c r="J317">
        <v>1.3976947829999999</v>
      </c>
      <c r="K317">
        <v>1.4131731139999999</v>
      </c>
      <c r="L317">
        <v>1.42857335</v>
      </c>
      <c r="M317">
        <v>1.4442142549999999</v>
      </c>
      <c r="N317">
        <v>1.4597463289999999</v>
      </c>
      <c r="O317">
        <v>1.4739980100000001</v>
      </c>
      <c r="P317">
        <v>1.4875536</v>
      </c>
      <c r="Q317">
        <v>1.501158521</v>
      </c>
      <c r="R317">
        <v>1.51703411</v>
      </c>
      <c r="S317">
        <v>1.536327475</v>
      </c>
      <c r="T317">
        <v>1.5592802880000001</v>
      </c>
      <c r="U317">
        <v>1.585656556</v>
      </c>
      <c r="V317">
        <v>1.6151948</v>
      </c>
      <c r="W317">
        <v>1.647668181</v>
      </c>
      <c r="X317">
        <v>1.683067101</v>
      </c>
      <c r="Y317">
        <v>1.721371056</v>
      </c>
      <c r="Z317">
        <v>1.762441559</v>
      </c>
      <c r="AA317">
        <v>1.8062096409999999</v>
      </c>
      <c r="AB317">
        <v>1.8526906599999999</v>
      </c>
      <c r="AC317">
        <v>1.902096405</v>
      </c>
      <c r="AD317">
        <v>1.954470277</v>
      </c>
      <c r="AE317">
        <v>2.009376563</v>
      </c>
      <c r="AF317">
        <v>2.0661599160000002</v>
      </c>
      <c r="AG317">
        <v>2.1242744440000001</v>
      </c>
      <c r="AH317">
        <v>2.1833485750000001</v>
      </c>
      <c r="AI317">
        <v>2.243089544</v>
      </c>
      <c r="AJ317">
        <v>2.3032304020000001</v>
      </c>
      <c r="AK317">
        <v>2.3635039550000001</v>
      </c>
    </row>
    <row r="318" spans="1:37" x14ac:dyDescent="0.35">
      <c r="A318" t="s">
        <v>2409</v>
      </c>
      <c r="B318">
        <v>1.374886531</v>
      </c>
      <c r="C318">
        <v>1.377195881</v>
      </c>
      <c r="D318">
        <v>1.3824994930000001</v>
      </c>
      <c r="E318">
        <v>1.3901530479999999</v>
      </c>
      <c r="F318">
        <v>1.4011362869999999</v>
      </c>
      <c r="G318">
        <v>1.4151916490000001</v>
      </c>
      <c r="H318">
        <v>1.4327065450000001</v>
      </c>
      <c r="I318">
        <v>1.393891411</v>
      </c>
      <c r="J318">
        <v>1.3559680709999999</v>
      </c>
      <c r="K318">
        <v>1.3296507529999999</v>
      </c>
      <c r="L318">
        <v>1.3044793729999999</v>
      </c>
      <c r="M318">
        <v>1.2790438340000001</v>
      </c>
      <c r="N318">
        <v>1.2509272789999999</v>
      </c>
      <c r="O318">
        <v>1.2188349489999999</v>
      </c>
      <c r="P318">
        <v>1.184669583</v>
      </c>
      <c r="Q318">
        <v>1.149574911</v>
      </c>
      <c r="R318">
        <v>1.1133537410000001</v>
      </c>
      <c r="S318">
        <v>1.0768041230000001</v>
      </c>
      <c r="T318">
        <v>1.0403537730000001</v>
      </c>
      <c r="U318">
        <v>1.004019153</v>
      </c>
      <c r="V318">
        <v>0.96774155289999997</v>
      </c>
      <c r="W318">
        <v>0.93140458540000004</v>
      </c>
      <c r="X318">
        <v>0.89492117599999998</v>
      </c>
      <c r="Y318">
        <v>0.85797114630000004</v>
      </c>
      <c r="Z318">
        <v>0.82006653959999998</v>
      </c>
      <c r="AA318">
        <v>0.78078011670000003</v>
      </c>
      <c r="AB318">
        <v>0.7397294284</v>
      </c>
      <c r="AC318">
        <v>0.69688498509999997</v>
      </c>
      <c r="AD318">
        <v>0.65173760160000005</v>
      </c>
      <c r="AE318">
        <v>0.60349792690000004</v>
      </c>
      <c r="AF318">
        <v>0.55140745120000001</v>
      </c>
      <c r="AG318">
        <v>0.49493775039999999</v>
      </c>
      <c r="AH318">
        <v>0.43370425820000003</v>
      </c>
      <c r="AI318">
        <v>0.36732278670000001</v>
      </c>
      <c r="AJ318">
        <v>0.29542362550000001</v>
      </c>
      <c r="AK318">
        <v>0.2176587344</v>
      </c>
    </row>
    <row r="319" spans="1:37" x14ac:dyDescent="0.35">
      <c r="A319" t="s">
        <v>2410</v>
      </c>
      <c r="B319">
        <v>1.374886531</v>
      </c>
      <c r="C319">
        <v>1.377195881</v>
      </c>
      <c r="D319">
        <v>1.3824994930000001</v>
      </c>
      <c r="E319">
        <v>1.3901530479999999</v>
      </c>
      <c r="F319">
        <v>1.4011362869999999</v>
      </c>
      <c r="G319">
        <v>1.4151916490000001</v>
      </c>
      <c r="H319">
        <v>1.4281337620000001</v>
      </c>
      <c r="I319">
        <v>1.4400571900000001</v>
      </c>
      <c r="J319">
        <v>1.4513505760000001</v>
      </c>
      <c r="K319">
        <v>1.4624985720000001</v>
      </c>
      <c r="L319">
        <v>1.473909538</v>
      </c>
      <c r="M319">
        <v>1.485795143</v>
      </c>
      <c r="N319">
        <v>1.4973412559999999</v>
      </c>
      <c r="O319">
        <v>1.506571624</v>
      </c>
      <c r="P319">
        <v>1.5146937810000001</v>
      </c>
      <c r="Q319">
        <v>1.5229863189999999</v>
      </c>
      <c r="R319">
        <v>1.535321661</v>
      </c>
      <c r="S319">
        <v>1.5522343999999999</v>
      </c>
      <c r="T319">
        <v>1.573763223</v>
      </c>
      <c r="U319">
        <v>1.5996126879999999</v>
      </c>
      <c r="V319">
        <v>1.629585501</v>
      </c>
      <c r="W319">
        <v>1.6635115579999999</v>
      </c>
      <c r="X319">
        <v>1.701500054</v>
      </c>
      <c r="Y319">
        <v>1.7435474790000001</v>
      </c>
      <c r="Z319">
        <v>1.789419724</v>
      </c>
      <c r="AA319">
        <v>1.8390174429999999</v>
      </c>
      <c r="AB319">
        <v>1.892366963</v>
      </c>
      <c r="AC319">
        <v>1.9497831219999999</v>
      </c>
      <c r="AD319">
        <v>2.0112663670000002</v>
      </c>
      <c r="AE319">
        <v>2.0760380199999999</v>
      </c>
      <c r="AF319">
        <v>2.143041668</v>
      </c>
      <c r="AG319">
        <v>2.2114769289999998</v>
      </c>
      <c r="AH319">
        <v>2.28084518</v>
      </c>
      <c r="AI319">
        <v>2.35076909</v>
      </c>
      <c r="AJ319">
        <v>2.4209064219999998</v>
      </c>
      <c r="AK319">
        <v>2.4909096650000002</v>
      </c>
    </row>
    <row r="320" spans="1:37" x14ac:dyDescent="0.35">
      <c r="A320" t="s">
        <v>2411</v>
      </c>
      <c r="B320">
        <v>0.44873776529999998</v>
      </c>
      <c r="C320">
        <v>0.43129185009999998</v>
      </c>
      <c r="D320">
        <v>0.41399623079999998</v>
      </c>
      <c r="E320">
        <v>0.39409601589999999</v>
      </c>
      <c r="F320">
        <v>0.38169308769999999</v>
      </c>
      <c r="G320">
        <v>0.37523483790000001</v>
      </c>
      <c r="H320">
        <v>0.37308188980000001</v>
      </c>
      <c r="I320">
        <v>0.3366305986</v>
      </c>
      <c r="J320">
        <v>0.29990809019999998</v>
      </c>
      <c r="K320">
        <v>0.2690395552</v>
      </c>
      <c r="L320">
        <v>0.24250306529999999</v>
      </c>
      <c r="M320">
        <v>0.222139952</v>
      </c>
      <c r="N320">
        <v>0.20581682279999999</v>
      </c>
      <c r="O320">
        <v>0.19201107079999999</v>
      </c>
      <c r="P320">
        <v>0.18014376430000001</v>
      </c>
      <c r="Q320">
        <v>0.1698004055</v>
      </c>
      <c r="R320">
        <v>0.1596841142</v>
      </c>
      <c r="S320">
        <v>0.15004206480000001</v>
      </c>
      <c r="T320">
        <v>0.14101920339999999</v>
      </c>
      <c r="U320">
        <v>0.13263928950000001</v>
      </c>
      <c r="V320">
        <v>0.1248754062</v>
      </c>
      <c r="W320">
        <v>0.1176709449</v>
      </c>
      <c r="X320">
        <v>0.1109629595</v>
      </c>
      <c r="Y320">
        <v>0.1046630167</v>
      </c>
      <c r="Z320">
        <v>9.8669499100000002E-2</v>
      </c>
      <c r="AA320">
        <v>9.2889647000000006E-2</v>
      </c>
      <c r="AB320">
        <v>8.72490655E-2</v>
      </c>
      <c r="AC320">
        <v>8.1678510400000001E-2</v>
      </c>
      <c r="AD320">
        <v>7.6076534200000004E-2</v>
      </c>
      <c r="AE320">
        <v>7.0316590799999995E-2</v>
      </c>
      <c r="AF320">
        <v>6.4277250300000005E-2</v>
      </c>
      <c r="AG320">
        <v>5.7859303500000001E-2</v>
      </c>
      <c r="AH320">
        <v>5.0974137900000001E-2</v>
      </c>
      <c r="AI320">
        <v>4.3526825900000003E-2</v>
      </c>
      <c r="AJ320">
        <v>3.5411465400000001E-2</v>
      </c>
      <c r="AK320">
        <v>2.6500309E-2</v>
      </c>
    </row>
    <row r="321" spans="1:37" x14ac:dyDescent="0.35">
      <c r="A321" t="s">
        <v>2412</v>
      </c>
      <c r="B321">
        <v>0.44873776529999998</v>
      </c>
      <c r="C321">
        <v>0.43129185009999998</v>
      </c>
      <c r="D321">
        <v>0.41399623079999998</v>
      </c>
      <c r="E321">
        <v>0.39409601589999999</v>
      </c>
      <c r="F321">
        <v>0.38169308769999999</v>
      </c>
      <c r="G321">
        <v>0.37523483790000001</v>
      </c>
      <c r="H321">
        <v>0.3725733578</v>
      </c>
      <c r="I321">
        <v>0.37216022999999998</v>
      </c>
      <c r="J321">
        <v>0.37283321339999997</v>
      </c>
      <c r="K321">
        <v>0.37417886150000002</v>
      </c>
      <c r="L321">
        <v>0.37600151939999998</v>
      </c>
      <c r="M321">
        <v>0.37816650870000001</v>
      </c>
      <c r="N321">
        <v>0.38037267740000003</v>
      </c>
      <c r="O321">
        <v>0.38208902369999997</v>
      </c>
      <c r="P321">
        <v>0.38354700899999999</v>
      </c>
      <c r="Q321">
        <v>0.3850443422</v>
      </c>
      <c r="R321">
        <v>0.38723521579999998</v>
      </c>
      <c r="S321">
        <v>0.3905500274</v>
      </c>
      <c r="T321">
        <v>0.39513857610000003</v>
      </c>
      <c r="U321">
        <v>0.40098195710000001</v>
      </c>
      <c r="V321">
        <v>0.40803550570000002</v>
      </c>
      <c r="W321">
        <v>0.41624028740000002</v>
      </c>
      <c r="X321">
        <v>0.42559586379999997</v>
      </c>
      <c r="Y321">
        <v>0.43608172150000002</v>
      </c>
      <c r="Z321">
        <v>0.44763354080000001</v>
      </c>
      <c r="AA321">
        <v>0.46021368530000001</v>
      </c>
      <c r="AB321">
        <v>0.47381171509999997</v>
      </c>
      <c r="AC321">
        <v>0.48847938340000002</v>
      </c>
      <c r="AD321">
        <v>0.50419931279999997</v>
      </c>
      <c r="AE321">
        <v>0.5207603998</v>
      </c>
      <c r="AF321">
        <v>0.53787848900000002</v>
      </c>
      <c r="AG321">
        <v>0.5553226362</v>
      </c>
      <c r="AH321">
        <v>0.5729334157</v>
      </c>
      <c r="AI321">
        <v>0.59058713809999996</v>
      </c>
      <c r="AJ321">
        <v>0.60817646189999996</v>
      </c>
      <c r="AK321">
        <v>0.62560054269999998</v>
      </c>
    </row>
    <row r="322" spans="1:37" x14ac:dyDescent="0.35">
      <c r="A322" t="s">
        <v>2413</v>
      </c>
      <c r="B322">
        <v>1.0379972930000001</v>
      </c>
      <c r="C322">
        <v>1.053199778</v>
      </c>
      <c r="D322">
        <v>1.0683912179999999</v>
      </c>
      <c r="E322">
        <v>1.080586372</v>
      </c>
      <c r="F322">
        <v>1.0928765069999999</v>
      </c>
      <c r="G322">
        <v>1.1063619389999999</v>
      </c>
      <c r="H322">
        <v>1.1224234909999999</v>
      </c>
      <c r="I322">
        <v>1.0866988209999999</v>
      </c>
      <c r="J322">
        <v>1.048005192</v>
      </c>
      <c r="K322">
        <v>1.017451823</v>
      </c>
      <c r="L322">
        <v>0.98621942019999997</v>
      </c>
      <c r="M322">
        <v>0.95531320900000005</v>
      </c>
      <c r="N322">
        <v>0.9235587301</v>
      </c>
      <c r="O322">
        <v>0.89014159879999999</v>
      </c>
      <c r="P322">
        <v>0.85669480499999995</v>
      </c>
      <c r="Q322">
        <v>0.82400987120000002</v>
      </c>
      <c r="R322">
        <v>0.79099607270000005</v>
      </c>
      <c r="S322">
        <v>0.75799502600000002</v>
      </c>
      <c r="T322">
        <v>0.72536218230000005</v>
      </c>
      <c r="U322">
        <v>0.69321475720000003</v>
      </c>
      <c r="V322">
        <v>0.66162616379999994</v>
      </c>
      <c r="W322">
        <v>0.6305911273</v>
      </c>
      <c r="X322">
        <v>0.60010758929999997</v>
      </c>
      <c r="Y322">
        <v>0.56998944650000005</v>
      </c>
      <c r="Z322">
        <v>0.53991263079999996</v>
      </c>
      <c r="AA322">
        <v>0.50959658109999995</v>
      </c>
      <c r="AB322">
        <v>0.4787547063</v>
      </c>
      <c r="AC322">
        <v>0.44735196490000001</v>
      </c>
      <c r="AD322">
        <v>0.4150483103</v>
      </c>
      <c r="AE322">
        <v>0.38131628779999999</v>
      </c>
      <c r="AF322">
        <v>0.34567315799999998</v>
      </c>
      <c r="AG322">
        <v>0.30781321420000002</v>
      </c>
      <c r="AH322">
        <v>0.26754818879999998</v>
      </c>
      <c r="AI322">
        <v>0.22471727750000001</v>
      </c>
      <c r="AJ322">
        <v>0.179186558</v>
      </c>
      <c r="AK322">
        <v>0.13085099820000001</v>
      </c>
    </row>
    <row r="323" spans="1:37" x14ac:dyDescent="0.35">
      <c r="A323" t="s">
        <v>2414</v>
      </c>
      <c r="B323">
        <v>1.0379972930000001</v>
      </c>
      <c r="C323">
        <v>1.053199778</v>
      </c>
      <c r="D323">
        <v>1.0683912179999999</v>
      </c>
      <c r="E323">
        <v>1.080586372</v>
      </c>
      <c r="F323">
        <v>1.0928765069999999</v>
      </c>
      <c r="G323">
        <v>1.1063619389999999</v>
      </c>
      <c r="H323">
        <v>1.1164290130000001</v>
      </c>
      <c r="I323">
        <v>1.124044131</v>
      </c>
      <c r="J323">
        <v>1.1300107509999999</v>
      </c>
      <c r="K323">
        <v>1.1350438709999999</v>
      </c>
      <c r="L323">
        <v>1.13969261</v>
      </c>
      <c r="M323">
        <v>1.1442801469999999</v>
      </c>
      <c r="N323">
        <v>1.148162863</v>
      </c>
      <c r="O323">
        <v>1.1496415710000001</v>
      </c>
      <c r="P323">
        <v>1.149932996</v>
      </c>
      <c r="Q323">
        <v>1.1502734809999999</v>
      </c>
      <c r="R323">
        <v>1.155315697</v>
      </c>
      <c r="S323">
        <v>1.165172613</v>
      </c>
      <c r="T323">
        <v>1.179612847</v>
      </c>
      <c r="U323">
        <v>1.198185308</v>
      </c>
      <c r="V323">
        <v>1.2205806969999999</v>
      </c>
      <c r="W323">
        <v>1.2465496279999999</v>
      </c>
      <c r="X323">
        <v>1.276114924</v>
      </c>
      <c r="Y323">
        <v>1.3092146490000001</v>
      </c>
      <c r="Z323">
        <v>1.3455940980000001</v>
      </c>
      <c r="AA323">
        <v>1.3851371429999999</v>
      </c>
      <c r="AB323">
        <v>1.4278528850000001</v>
      </c>
      <c r="AC323">
        <v>1.474014817</v>
      </c>
      <c r="AD323">
        <v>1.523621329</v>
      </c>
      <c r="AE323">
        <v>1.5759802629999999</v>
      </c>
      <c r="AF323">
        <v>1.630162069</v>
      </c>
      <c r="AG323">
        <v>1.6854780810000001</v>
      </c>
      <c r="AH323">
        <v>1.7415131509999999</v>
      </c>
      <c r="AI323">
        <v>1.7979581250000001</v>
      </c>
      <c r="AJ323">
        <v>1.854529643</v>
      </c>
      <c r="AK323">
        <v>1.9109337879999999</v>
      </c>
    </row>
    <row r="324" spans="1:37" x14ac:dyDescent="0.35">
      <c r="A324" t="s">
        <v>2415</v>
      </c>
      <c r="B324">
        <v>1.5886402630000001</v>
      </c>
      <c r="C324">
        <v>1.586250366</v>
      </c>
      <c r="D324">
        <v>1.5853146840000001</v>
      </c>
      <c r="E324">
        <v>1.58326889</v>
      </c>
      <c r="F324">
        <v>1.5873428060000001</v>
      </c>
      <c r="G324">
        <v>1.5970032249999999</v>
      </c>
      <c r="H324">
        <v>1.612435893</v>
      </c>
      <c r="I324">
        <v>1.5513469070000001</v>
      </c>
      <c r="J324">
        <v>1.488437961</v>
      </c>
      <c r="K324">
        <v>1.4370576589999999</v>
      </c>
      <c r="L324">
        <v>1.38781493</v>
      </c>
      <c r="M324">
        <v>1.3438566789999999</v>
      </c>
      <c r="N324">
        <v>1.301125766</v>
      </c>
      <c r="O324">
        <v>1.257341818</v>
      </c>
      <c r="P324">
        <v>1.2137533730000001</v>
      </c>
      <c r="Q324">
        <v>1.171089914</v>
      </c>
      <c r="R324">
        <v>1.126677793</v>
      </c>
      <c r="S324">
        <v>1.082272793</v>
      </c>
      <c r="T324">
        <v>1.0387105759999999</v>
      </c>
      <c r="U324">
        <v>0.9962108113</v>
      </c>
      <c r="V324">
        <v>0.95479832269999998</v>
      </c>
      <c r="W324">
        <v>0.91438962430000004</v>
      </c>
      <c r="X324">
        <v>0.87486816999999995</v>
      </c>
      <c r="Y324">
        <v>0.83584770519999996</v>
      </c>
      <c r="Z324">
        <v>0.79678249960000003</v>
      </c>
      <c r="AA324">
        <v>0.75717035529999999</v>
      </c>
      <c r="AB324">
        <v>0.71660271109999996</v>
      </c>
      <c r="AC324">
        <v>0.67496915420000003</v>
      </c>
      <c r="AD324">
        <v>0.631633687</v>
      </c>
      <c r="AE324">
        <v>0.58569039649999999</v>
      </c>
      <c r="AF324">
        <v>0.53626403249999999</v>
      </c>
      <c r="AG324">
        <v>0.48270108039999998</v>
      </c>
      <c r="AH324">
        <v>0.42446414710000002</v>
      </c>
      <c r="AI324">
        <v>0.36097000730000001</v>
      </c>
      <c r="AJ324">
        <v>0.29161976029999997</v>
      </c>
      <c r="AK324">
        <v>0.2158100584</v>
      </c>
    </row>
    <row r="325" spans="1:37" x14ac:dyDescent="0.35">
      <c r="A325" t="s">
        <v>2416</v>
      </c>
      <c r="B325">
        <v>1.5886402630000001</v>
      </c>
      <c r="C325">
        <v>1.586250366</v>
      </c>
      <c r="D325">
        <v>1.5853146840000001</v>
      </c>
      <c r="E325">
        <v>1.58326889</v>
      </c>
      <c r="F325">
        <v>1.5873428060000001</v>
      </c>
      <c r="G325">
        <v>1.5970032249999999</v>
      </c>
      <c r="H325">
        <v>1.6078515330000001</v>
      </c>
      <c r="I325">
        <v>1.617790372</v>
      </c>
      <c r="J325">
        <v>1.6261497659999999</v>
      </c>
      <c r="K325">
        <v>1.6333054869999999</v>
      </c>
      <c r="L325">
        <v>1.639864373</v>
      </c>
      <c r="M325">
        <v>1.646269983</v>
      </c>
      <c r="N325">
        <v>1.651901764</v>
      </c>
      <c r="O325">
        <v>1.6549107860000001</v>
      </c>
      <c r="P325">
        <v>1.656651954</v>
      </c>
      <c r="Q325">
        <v>1.658571668</v>
      </c>
      <c r="R325">
        <v>1.6649557340000001</v>
      </c>
      <c r="S325">
        <v>1.6776602839999999</v>
      </c>
      <c r="T325">
        <v>1.6970327919999999</v>
      </c>
      <c r="U325">
        <v>1.7226174169999999</v>
      </c>
      <c r="V325">
        <v>1.75388722</v>
      </c>
      <c r="W325">
        <v>1.7903263659999999</v>
      </c>
      <c r="X325">
        <v>1.831749758</v>
      </c>
      <c r="Y325">
        <v>1.877939343</v>
      </c>
      <c r="Z325">
        <v>1.9285207209999999</v>
      </c>
      <c r="AA325">
        <v>1.983279893</v>
      </c>
      <c r="AB325">
        <v>2.0421526889999999</v>
      </c>
      <c r="AC325">
        <v>2.1053790079999999</v>
      </c>
      <c r="AD325">
        <v>2.1729097180000001</v>
      </c>
      <c r="AE325">
        <v>2.2438911090000002</v>
      </c>
      <c r="AF325">
        <v>2.3171799380000002</v>
      </c>
      <c r="AG325">
        <v>2.391885759</v>
      </c>
      <c r="AH325">
        <v>2.4674333740000001</v>
      </c>
      <c r="AI325">
        <v>2.5433904919999999</v>
      </c>
      <c r="AJ325">
        <v>2.6193773999999999</v>
      </c>
      <c r="AK325">
        <v>2.695021632</v>
      </c>
    </row>
    <row r="326" spans="1:37" x14ac:dyDescent="0.35">
      <c r="A326" t="s">
        <v>2417</v>
      </c>
      <c r="B326">
        <v>0.47925517029999998</v>
      </c>
      <c r="C326">
        <v>0.4664470309</v>
      </c>
      <c r="D326">
        <v>0.4554778625</v>
      </c>
      <c r="E326">
        <v>0.44704410789999999</v>
      </c>
      <c r="F326">
        <v>0.4431688063</v>
      </c>
      <c r="G326">
        <v>0.44254484820000001</v>
      </c>
      <c r="H326">
        <v>0.44449452410000001</v>
      </c>
      <c r="I326">
        <v>0.4234623025</v>
      </c>
      <c r="J326">
        <v>0.40185221939999999</v>
      </c>
      <c r="K326">
        <v>0.3833014112</v>
      </c>
      <c r="L326">
        <v>0.36592923649999998</v>
      </c>
      <c r="M326">
        <v>0.35125591779999998</v>
      </c>
      <c r="N326">
        <v>0.33831011259999999</v>
      </c>
      <c r="O326">
        <v>0.32623058119999998</v>
      </c>
      <c r="P326">
        <v>0.314908466</v>
      </c>
      <c r="Q326">
        <v>0.30420880090000002</v>
      </c>
      <c r="R326">
        <v>0.29289780510000002</v>
      </c>
      <c r="S326">
        <v>0.28147379630000002</v>
      </c>
      <c r="T326">
        <v>0.27017296480000003</v>
      </c>
      <c r="U326">
        <v>0.25909514459999999</v>
      </c>
      <c r="V326">
        <v>0.24827822960000001</v>
      </c>
      <c r="W326">
        <v>0.237708578</v>
      </c>
      <c r="X326">
        <v>0.227359057</v>
      </c>
      <c r="Y326">
        <v>0.2171589733</v>
      </c>
      <c r="Z326">
        <v>0.20699890260000001</v>
      </c>
      <c r="AA326">
        <v>0.1967676773</v>
      </c>
      <c r="AB326">
        <v>0.1864113557</v>
      </c>
      <c r="AC326">
        <v>0.1757763333</v>
      </c>
      <c r="AD326">
        <v>0.16471058390000001</v>
      </c>
      <c r="AE326">
        <v>0.1530155211</v>
      </c>
      <c r="AF326">
        <v>0.14048094899999999</v>
      </c>
      <c r="AG326">
        <v>0.12691293710000001</v>
      </c>
      <c r="AH326">
        <v>0.11212440999999999</v>
      </c>
      <c r="AI326">
        <v>9.5914871999999998E-2</v>
      </c>
      <c r="AJ326">
        <v>7.8060523500000006E-2</v>
      </c>
      <c r="AK326">
        <v>5.8302874300000002E-2</v>
      </c>
    </row>
    <row r="327" spans="1:37" x14ac:dyDescent="0.35">
      <c r="A327" t="s">
        <v>2418</v>
      </c>
      <c r="B327">
        <v>0.47925517029999998</v>
      </c>
      <c r="C327">
        <v>0.4664470309</v>
      </c>
      <c r="D327">
        <v>0.4554778625</v>
      </c>
      <c r="E327">
        <v>0.44704410789999999</v>
      </c>
      <c r="F327">
        <v>0.4431688063</v>
      </c>
      <c r="G327">
        <v>0.44254484820000001</v>
      </c>
      <c r="H327">
        <v>0.44356903889999999</v>
      </c>
      <c r="I327">
        <v>0.4453591402</v>
      </c>
      <c r="J327">
        <v>0.44750657719999998</v>
      </c>
      <c r="K327">
        <v>0.44997145859999998</v>
      </c>
      <c r="L327">
        <v>0.45278779149999998</v>
      </c>
      <c r="M327">
        <v>0.45597908050000002</v>
      </c>
      <c r="N327">
        <v>0.45935030189999998</v>
      </c>
      <c r="O327">
        <v>0.46243060409999998</v>
      </c>
      <c r="P327">
        <v>0.46541716399999999</v>
      </c>
      <c r="Q327">
        <v>0.46853517140000001</v>
      </c>
      <c r="R327">
        <v>0.4726201974</v>
      </c>
      <c r="S327">
        <v>0.4780613829</v>
      </c>
      <c r="T327">
        <v>0.48491918119999999</v>
      </c>
      <c r="U327">
        <v>0.49308914040000001</v>
      </c>
      <c r="V327">
        <v>0.50246346470000003</v>
      </c>
      <c r="W327">
        <v>0.51294700820000005</v>
      </c>
      <c r="X327">
        <v>0.52452622000000004</v>
      </c>
      <c r="Y327">
        <v>0.53718287730000003</v>
      </c>
      <c r="Z327">
        <v>0.55085701909999996</v>
      </c>
      <c r="AA327">
        <v>0.56551890930000004</v>
      </c>
      <c r="AB327">
        <v>0.5811697603</v>
      </c>
      <c r="AC327">
        <v>0.59788462760000005</v>
      </c>
      <c r="AD327">
        <v>0.61567206689999998</v>
      </c>
      <c r="AE327">
        <v>0.63436846879999997</v>
      </c>
      <c r="AF327">
        <v>0.65373299119999995</v>
      </c>
      <c r="AG327">
        <v>0.67356450749999996</v>
      </c>
      <c r="AH327">
        <v>0.69372159639999997</v>
      </c>
      <c r="AI327">
        <v>0.71408660170000005</v>
      </c>
      <c r="AJ327">
        <v>0.7345495433</v>
      </c>
      <c r="AK327">
        <v>0.75500070230000005</v>
      </c>
    </row>
    <row r="328" spans="1:37" x14ac:dyDescent="0.35">
      <c r="A328" t="s">
        <v>2419</v>
      </c>
      <c r="B328">
        <v>0.89965361639999997</v>
      </c>
      <c r="C328">
        <v>0.9511875219</v>
      </c>
      <c r="D328">
        <v>1.0017921700000001</v>
      </c>
      <c r="E328">
        <v>1.0264441559999999</v>
      </c>
      <c r="F328">
        <v>1.036913556</v>
      </c>
      <c r="G328">
        <v>1.0425023520000001</v>
      </c>
      <c r="H328">
        <v>1.0501494760000001</v>
      </c>
      <c r="I328">
        <v>1.0116533430000001</v>
      </c>
      <c r="J328">
        <v>0.97301453709999997</v>
      </c>
      <c r="K328">
        <v>0.93874397580000002</v>
      </c>
      <c r="L328">
        <v>0.90822874809999998</v>
      </c>
      <c r="M328">
        <v>0.88262448869999999</v>
      </c>
      <c r="N328">
        <v>0.85839922479999997</v>
      </c>
      <c r="O328">
        <v>0.8343977132</v>
      </c>
      <c r="P328">
        <v>0.81068771269999995</v>
      </c>
      <c r="Q328">
        <v>0.78744126010000004</v>
      </c>
      <c r="R328">
        <v>0.76251396059999998</v>
      </c>
      <c r="S328">
        <v>0.736833925</v>
      </c>
      <c r="T328">
        <v>0.71070181659999998</v>
      </c>
      <c r="U328">
        <v>0.68419236689999996</v>
      </c>
      <c r="V328">
        <v>0.65736187660000001</v>
      </c>
      <c r="W328">
        <v>0.63025149619999998</v>
      </c>
      <c r="X328">
        <v>0.60285090730000002</v>
      </c>
      <c r="Y328">
        <v>0.57509285480000005</v>
      </c>
      <c r="Z328">
        <v>0.54684925029999998</v>
      </c>
      <c r="AA328">
        <v>0.51798247679999998</v>
      </c>
      <c r="AB328">
        <v>0.48832542179999999</v>
      </c>
      <c r="AC328">
        <v>0.45766468789999998</v>
      </c>
      <c r="AD328">
        <v>0.42580585669999998</v>
      </c>
      <c r="AE328">
        <v>0.39251028469999999</v>
      </c>
      <c r="AF328">
        <v>0.35748545669999998</v>
      </c>
      <c r="AG328">
        <v>0.32038256859999997</v>
      </c>
      <c r="AH328">
        <v>0.28080137030000002</v>
      </c>
      <c r="AI328">
        <v>0.2383133325</v>
      </c>
      <c r="AJ328">
        <v>0.19244947479999999</v>
      </c>
      <c r="AK328">
        <v>0.14267880799999999</v>
      </c>
    </row>
    <row r="329" spans="1:37" x14ac:dyDescent="0.35">
      <c r="A329" t="s">
        <v>2420</v>
      </c>
      <c r="B329">
        <v>0.89965361639999997</v>
      </c>
      <c r="C329">
        <v>0.9511875219</v>
      </c>
      <c r="D329">
        <v>1.0017921700000001</v>
      </c>
      <c r="E329">
        <v>1.0264441559999999</v>
      </c>
      <c r="F329">
        <v>1.036913556</v>
      </c>
      <c r="G329">
        <v>1.0425023520000001</v>
      </c>
      <c r="H329">
        <v>1.0440240510000001</v>
      </c>
      <c r="I329">
        <v>1.044281231</v>
      </c>
      <c r="J329">
        <v>1.0445205319999999</v>
      </c>
      <c r="K329">
        <v>1.0454659340000001</v>
      </c>
      <c r="L329">
        <v>1.047535511</v>
      </c>
      <c r="M329">
        <v>1.0509998979999999</v>
      </c>
      <c r="N329">
        <v>1.0558144460000001</v>
      </c>
      <c r="O329">
        <v>1.0615104550000001</v>
      </c>
      <c r="P329">
        <v>1.0678897039999999</v>
      </c>
      <c r="Q329">
        <v>1.0749460390000001</v>
      </c>
      <c r="R329">
        <v>1.085946375</v>
      </c>
      <c r="S329">
        <v>1.100236639</v>
      </c>
      <c r="T329">
        <v>1.1171733450000001</v>
      </c>
      <c r="U329">
        <v>1.136209378</v>
      </c>
      <c r="V329">
        <v>1.1569845270000001</v>
      </c>
      <c r="W329">
        <v>1.1793117829999999</v>
      </c>
      <c r="X329">
        <v>1.2030940059999999</v>
      </c>
      <c r="Y329">
        <v>1.228265003</v>
      </c>
      <c r="Z329">
        <v>1.254745102</v>
      </c>
      <c r="AA329">
        <v>1.28254756</v>
      </c>
      <c r="AB329">
        <v>1.3117540729999999</v>
      </c>
      <c r="AC329">
        <v>1.342470528</v>
      </c>
      <c r="AD329">
        <v>1.3748919159999999</v>
      </c>
      <c r="AE329">
        <v>1.409161084</v>
      </c>
      <c r="AF329">
        <v>1.44534612</v>
      </c>
      <c r="AG329">
        <v>1.4834453649999999</v>
      </c>
      <c r="AH329">
        <v>1.5233702179999999</v>
      </c>
      <c r="AI329">
        <v>1.565005661</v>
      </c>
      <c r="AJ329">
        <v>1.6082266140000001</v>
      </c>
      <c r="AK329">
        <v>1.6528991040000001</v>
      </c>
    </row>
    <row r="330" spans="1:37" x14ac:dyDescent="0.35">
      <c r="A330" t="s">
        <v>2421</v>
      </c>
      <c r="B330">
        <v>2.4174419999999999E-2</v>
      </c>
      <c r="C330">
        <v>2.4201316899999999E-2</v>
      </c>
      <c r="D330">
        <v>2.4290919500000001E-2</v>
      </c>
      <c r="E330">
        <v>2.4478572899999999E-2</v>
      </c>
      <c r="F330">
        <v>2.47178602E-2</v>
      </c>
      <c r="G330">
        <v>2.49956829E-2</v>
      </c>
      <c r="H330">
        <v>2.5359848300000001E-2</v>
      </c>
      <c r="I330">
        <v>2.49367146E-2</v>
      </c>
      <c r="J330">
        <v>2.4538970199999999E-2</v>
      </c>
      <c r="K330">
        <v>2.4240732399999999E-2</v>
      </c>
      <c r="L330">
        <v>2.39482923E-2</v>
      </c>
      <c r="M330">
        <v>2.36343423E-2</v>
      </c>
      <c r="N330">
        <v>2.3270661599999999E-2</v>
      </c>
      <c r="O330">
        <v>2.2838664599999999E-2</v>
      </c>
      <c r="P330">
        <v>2.2350872099999999E-2</v>
      </c>
      <c r="Q330">
        <v>2.1818904E-2</v>
      </c>
      <c r="R330">
        <v>2.1203975999999999E-2</v>
      </c>
      <c r="S330">
        <v>2.05323985E-2</v>
      </c>
      <c r="T330">
        <v>1.9823799900000001E-2</v>
      </c>
      <c r="U330">
        <v>1.9090400699999999E-2</v>
      </c>
      <c r="V330">
        <v>1.8339751899999999E-2</v>
      </c>
      <c r="W330">
        <v>1.75756356E-2</v>
      </c>
      <c r="X330">
        <v>1.67998112E-2</v>
      </c>
      <c r="Y330">
        <v>1.6010591599999999E-2</v>
      </c>
      <c r="Z330">
        <v>1.520373E-2</v>
      </c>
      <c r="AA330">
        <v>1.4374568399999999E-2</v>
      </c>
      <c r="AB330">
        <v>1.35194592E-2</v>
      </c>
      <c r="AC330">
        <v>1.26351851E-2</v>
      </c>
      <c r="AD330">
        <v>1.17155674E-2</v>
      </c>
      <c r="AE330">
        <v>1.0751910199999999E-2</v>
      </c>
      <c r="AF330">
        <v>9.7354787100000003E-3</v>
      </c>
      <c r="AG330">
        <v>8.6594111900000006E-3</v>
      </c>
      <c r="AH330">
        <v>7.51830052E-3</v>
      </c>
      <c r="AI330">
        <v>6.3071217800000001E-3</v>
      </c>
      <c r="AJ330">
        <v>5.0213365100000001E-3</v>
      </c>
      <c r="AK330">
        <v>3.65712723E-3</v>
      </c>
    </row>
    <row r="331" spans="1:37" x14ac:dyDescent="0.35">
      <c r="A331" t="s">
        <v>2422</v>
      </c>
      <c r="B331">
        <v>2.4174419999999999E-2</v>
      </c>
      <c r="C331">
        <v>2.4201316899999999E-2</v>
      </c>
      <c r="D331">
        <v>2.4290919500000001E-2</v>
      </c>
      <c r="E331">
        <v>2.4478572899999999E-2</v>
      </c>
      <c r="F331">
        <v>2.47178602E-2</v>
      </c>
      <c r="G331">
        <v>2.49956829E-2</v>
      </c>
      <c r="H331">
        <v>2.53909553E-2</v>
      </c>
      <c r="I331">
        <v>2.5857907999999999E-2</v>
      </c>
      <c r="J331">
        <v>2.63738489E-2</v>
      </c>
      <c r="K331">
        <v>2.69265601E-2</v>
      </c>
      <c r="L331">
        <v>2.7508675400000002E-2</v>
      </c>
      <c r="M331">
        <v>2.8113487699999998E-2</v>
      </c>
      <c r="N331">
        <v>2.8726729199999999E-2</v>
      </c>
      <c r="O331">
        <v>2.9323559400000001E-2</v>
      </c>
      <c r="P331">
        <v>2.9908553599999999E-2</v>
      </c>
      <c r="Q331">
        <v>3.0491686E-2</v>
      </c>
      <c r="R331">
        <v>3.1024234500000001E-2</v>
      </c>
      <c r="S331">
        <v>3.1553693399999999E-2</v>
      </c>
      <c r="T331">
        <v>3.2103004900000003E-2</v>
      </c>
      <c r="U331">
        <v>3.26819494E-2</v>
      </c>
      <c r="V331">
        <v>3.3296118499999999E-2</v>
      </c>
      <c r="W331">
        <v>3.3948820499999997E-2</v>
      </c>
      <c r="X331">
        <v>3.4644772999999997E-2</v>
      </c>
      <c r="Y331">
        <v>3.5386985900000001E-2</v>
      </c>
      <c r="Z331">
        <v>3.6175664000000003E-2</v>
      </c>
      <c r="AA331">
        <v>3.7011150100000001E-2</v>
      </c>
      <c r="AB331">
        <v>3.78944295E-2</v>
      </c>
      <c r="AC331">
        <v>3.8828960099999997E-2</v>
      </c>
      <c r="AD331">
        <v>3.9814966700000003E-2</v>
      </c>
      <c r="AE331">
        <v>4.0843933700000001E-2</v>
      </c>
      <c r="AF331">
        <v>4.1903550800000001E-2</v>
      </c>
      <c r="AG331">
        <v>4.29833643E-2</v>
      </c>
      <c r="AH331">
        <v>4.4076044600000003E-2</v>
      </c>
      <c r="AI331">
        <v>4.5175984500000002E-2</v>
      </c>
      <c r="AJ331">
        <v>4.62784631E-2</v>
      </c>
      <c r="AK331">
        <v>4.7379194999999999E-2</v>
      </c>
    </row>
    <row r="332" spans="1:37" x14ac:dyDescent="0.35">
      <c r="A332" t="s">
        <v>2423</v>
      </c>
      <c r="B332">
        <v>6.9302133799999999E-2</v>
      </c>
      <c r="C332">
        <v>6.9177409600000003E-2</v>
      </c>
      <c r="D332">
        <v>6.9189166799999993E-2</v>
      </c>
      <c r="E332">
        <v>6.94488402E-2</v>
      </c>
      <c r="F332">
        <v>6.9916112099999997E-2</v>
      </c>
      <c r="G332">
        <v>7.0548192300000007E-2</v>
      </c>
      <c r="H332">
        <v>7.1451889500000004E-2</v>
      </c>
      <c r="I332">
        <v>6.9893928600000002E-2</v>
      </c>
      <c r="J332">
        <v>6.8325270499999993E-2</v>
      </c>
      <c r="K332">
        <v>6.7007586199999997E-2</v>
      </c>
      <c r="L332">
        <v>6.5710018600000003E-2</v>
      </c>
      <c r="M332">
        <v>6.4437109800000003E-2</v>
      </c>
      <c r="N332">
        <v>6.3114563400000004E-2</v>
      </c>
      <c r="O332">
        <v>6.1683368600000003E-2</v>
      </c>
      <c r="P332">
        <v>6.0166093699999999E-2</v>
      </c>
      <c r="Q332">
        <v>5.8582329599999997E-2</v>
      </c>
      <c r="R332">
        <v>5.68033436E-2</v>
      </c>
      <c r="S332">
        <v>5.4894934899999998E-2</v>
      </c>
      <c r="T332">
        <v>5.29072846E-2</v>
      </c>
      <c r="U332">
        <v>5.0871448899999998E-2</v>
      </c>
      <c r="V332">
        <v>4.8806297899999997E-2</v>
      </c>
      <c r="W332">
        <v>4.6720408599999999E-2</v>
      </c>
      <c r="X332">
        <v>4.4617048800000003E-2</v>
      </c>
      <c r="Y332">
        <v>4.2490985699999997E-2</v>
      </c>
      <c r="Z332">
        <v>4.0330520600000003E-2</v>
      </c>
      <c r="AA332">
        <v>3.81226889E-2</v>
      </c>
      <c r="AB332">
        <v>3.5855768900000001E-2</v>
      </c>
      <c r="AC332">
        <v>3.3518505699999999E-2</v>
      </c>
      <c r="AD332">
        <v>3.10929221E-2</v>
      </c>
      <c r="AE332">
        <v>2.85547752E-2</v>
      </c>
      <c r="AF332">
        <v>2.5879634200000001E-2</v>
      </c>
      <c r="AG332">
        <v>2.3047286E-2</v>
      </c>
      <c r="AH332">
        <v>2.00406588E-2</v>
      </c>
      <c r="AI332">
        <v>1.6843378999999999E-2</v>
      </c>
      <c r="AJ332">
        <v>1.3439675599999999E-2</v>
      </c>
      <c r="AK332">
        <v>9.8146119699999996E-3</v>
      </c>
    </row>
    <row r="333" spans="1:37" x14ac:dyDescent="0.35">
      <c r="A333" t="s">
        <v>2424</v>
      </c>
      <c r="B333">
        <v>6.9302133799999999E-2</v>
      </c>
      <c r="C333">
        <v>6.9177409600000003E-2</v>
      </c>
      <c r="D333">
        <v>6.9189166799999993E-2</v>
      </c>
      <c r="E333">
        <v>6.94488402E-2</v>
      </c>
      <c r="F333">
        <v>6.9916112099999997E-2</v>
      </c>
      <c r="G333">
        <v>7.0548192300000007E-2</v>
      </c>
      <c r="H333">
        <v>7.1511131199999994E-2</v>
      </c>
      <c r="I333">
        <v>7.26581902E-2</v>
      </c>
      <c r="J333">
        <v>7.3919607100000007E-2</v>
      </c>
      <c r="K333">
        <v>7.5264697899999997E-2</v>
      </c>
      <c r="L333">
        <v>7.6679010699999994E-2</v>
      </c>
      <c r="M333">
        <v>7.8149767800000006E-2</v>
      </c>
      <c r="N333">
        <v>7.9642294700000005E-2</v>
      </c>
      <c r="O333">
        <v>8.1091742199999997E-2</v>
      </c>
      <c r="P333">
        <v>8.2513772799999996E-2</v>
      </c>
      <c r="Q333">
        <v>8.3936866600000007E-2</v>
      </c>
      <c r="R333">
        <v>8.5257841799999998E-2</v>
      </c>
      <c r="S333">
        <v>8.66075449E-2</v>
      </c>
      <c r="T333">
        <v>8.8041660300000005E-2</v>
      </c>
      <c r="U333">
        <v>8.9578213899999995E-2</v>
      </c>
      <c r="V333">
        <v>9.1224525299999998E-2</v>
      </c>
      <c r="W333">
        <v>9.2983263400000002E-2</v>
      </c>
      <c r="X333">
        <v>9.4862749999999996E-2</v>
      </c>
      <c r="Y333">
        <v>9.6868153400000004E-2</v>
      </c>
      <c r="Z333">
        <v>9.8998171300000007E-2</v>
      </c>
      <c r="AA333">
        <v>0.1012526119</v>
      </c>
      <c r="AB333">
        <v>0.103633527</v>
      </c>
      <c r="AC333">
        <v>0.1061500484</v>
      </c>
      <c r="AD333">
        <v>0.10880266769999999</v>
      </c>
      <c r="AE333">
        <v>0.1115681177</v>
      </c>
      <c r="AF333">
        <v>0.1144132457</v>
      </c>
      <c r="AG333">
        <v>0.11731041790000001</v>
      </c>
      <c r="AH333">
        <v>0.1202407668</v>
      </c>
      <c r="AI333">
        <v>0.1231901306</v>
      </c>
      <c r="AJ333">
        <v>0.1261466101</v>
      </c>
      <c r="AK333">
        <v>0.12909926390000001</v>
      </c>
    </row>
    <row r="334" spans="1:37" x14ac:dyDescent="0.35">
      <c r="A334" t="s">
        <v>2425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2426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2427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2428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2429</v>
      </c>
      <c r="B338">
        <v>8.0122561680000004</v>
      </c>
      <c r="C338">
        <v>7.953202643</v>
      </c>
      <c r="D338">
        <v>7.8908148059999998</v>
      </c>
      <c r="E338">
        <v>7.8286234109999997</v>
      </c>
      <c r="F338">
        <v>7.8160028649999997</v>
      </c>
      <c r="G338">
        <v>7.8455248610000003</v>
      </c>
      <c r="H338">
        <v>7.9151502579999997</v>
      </c>
      <c r="I338">
        <v>7.5749779320000004</v>
      </c>
      <c r="J338">
        <v>7.1888076129999998</v>
      </c>
      <c r="K338">
        <v>6.8131669749999997</v>
      </c>
      <c r="L338">
        <v>6.4451667559999999</v>
      </c>
      <c r="M338">
        <v>6.12369524</v>
      </c>
      <c r="N338">
        <v>5.8347665590000002</v>
      </c>
      <c r="O338">
        <v>5.5659628630000002</v>
      </c>
      <c r="P338">
        <v>5.3139379709999996</v>
      </c>
      <c r="Q338">
        <v>5.0766326509999997</v>
      </c>
      <c r="R338">
        <v>4.8335540740000003</v>
      </c>
      <c r="S338">
        <v>4.5923692889999996</v>
      </c>
      <c r="T338">
        <v>4.3579336020000001</v>
      </c>
      <c r="U338">
        <v>4.1325684320000002</v>
      </c>
      <c r="V338">
        <v>3.9171196340000001</v>
      </c>
      <c r="W338">
        <v>3.7115249970000002</v>
      </c>
      <c r="X338">
        <v>3.5151387029999999</v>
      </c>
      <c r="Y338">
        <v>3.3264023919999999</v>
      </c>
      <c r="Z338">
        <v>3.1433269680000002</v>
      </c>
      <c r="AA338">
        <v>2.9637656649999999</v>
      </c>
      <c r="AB338">
        <v>2.786169165</v>
      </c>
      <c r="AC338">
        <v>2.6087262710000001</v>
      </c>
      <c r="AD338">
        <v>2.4284569660000002</v>
      </c>
      <c r="AE338">
        <v>2.2417301759999999</v>
      </c>
      <c r="AF338">
        <v>2.04499751</v>
      </c>
      <c r="AG338">
        <v>1.8352944710000001</v>
      </c>
      <c r="AH338">
        <v>1.6100139410000001</v>
      </c>
      <c r="AI338">
        <v>1.366512835</v>
      </c>
      <c r="AJ338">
        <v>1.1022413719999999</v>
      </c>
      <c r="AK338">
        <v>0.81473991499999998</v>
      </c>
    </row>
    <row r="339" spans="1:37" x14ac:dyDescent="0.35">
      <c r="A339" t="s">
        <v>2430</v>
      </c>
      <c r="B339">
        <v>8.0122561680000004</v>
      </c>
      <c r="C339">
        <v>7.953202643</v>
      </c>
      <c r="D339">
        <v>7.8908148059999998</v>
      </c>
      <c r="E339">
        <v>7.8286234109999997</v>
      </c>
      <c r="F339">
        <v>7.8160028649999997</v>
      </c>
      <c r="G339">
        <v>7.8455248610000003</v>
      </c>
      <c r="H339">
        <v>7.897512538</v>
      </c>
      <c r="I339">
        <v>7.9520457990000004</v>
      </c>
      <c r="J339">
        <v>7.9985436639999996</v>
      </c>
      <c r="K339">
        <v>8.0353810249999995</v>
      </c>
      <c r="L339">
        <v>8.0644123479999994</v>
      </c>
      <c r="M339">
        <v>8.0876269979999993</v>
      </c>
      <c r="N339">
        <v>8.1045860239999996</v>
      </c>
      <c r="O339">
        <v>8.1112785029999994</v>
      </c>
      <c r="P339">
        <v>8.1109601720000004</v>
      </c>
      <c r="Q339">
        <v>8.1084000360000008</v>
      </c>
      <c r="R339">
        <v>8.119889422</v>
      </c>
      <c r="S339">
        <v>8.1583029939999996</v>
      </c>
      <c r="T339">
        <v>8.2283306330000006</v>
      </c>
      <c r="U339">
        <v>8.3299795010000004</v>
      </c>
      <c r="V339">
        <v>8.4615469619999999</v>
      </c>
      <c r="W339">
        <v>8.6207372380000002</v>
      </c>
      <c r="X339">
        <v>8.8061128039999996</v>
      </c>
      <c r="Y339">
        <v>9.0166253479999998</v>
      </c>
      <c r="Z339">
        <v>9.2513348129999997</v>
      </c>
      <c r="AA339">
        <v>9.5094882480000003</v>
      </c>
      <c r="AB339">
        <v>9.7905551840000005</v>
      </c>
      <c r="AC339">
        <v>10.09464689</v>
      </c>
      <c r="AD339">
        <v>10.42114523</v>
      </c>
      <c r="AE339">
        <v>10.76669731</v>
      </c>
      <c r="AF339">
        <v>11.126409580000001</v>
      </c>
      <c r="AG339">
        <v>11.49535081</v>
      </c>
      <c r="AH339">
        <v>11.86923352</v>
      </c>
      <c r="AI339">
        <v>12.24433668</v>
      </c>
      <c r="AJ339">
        <v>12.61740127</v>
      </c>
      <c r="AK339">
        <v>12.985539380000001</v>
      </c>
    </row>
    <row r="340" spans="1:37" x14ac:dyDescent="0.35">
      <c r="A340" t="s">
        <v>2431</v>
      </c>
      <c r="B340">
        <v>7.3843915410000003</v>
      </c>
      <c r="C340">
        <v>7.3655672330000002</v>
      </c>
      <c r="D340">
        <v>7.3397746189999999</v>
      </c>
      <c r="E340">
        <v>7.2996386710000003</v>
      </c>
      <c r="F340">
        <v>7.3007402719999996</v>
      </c>
      <c r="G340">
        <v>7.3348960549999997</v>
      </c>
      <c r="H340">
        <v>7.4011219720000003</v>
      </c>
      <c r="I340">
        <v>7.0890446340000004</v>
      </c>
      <c r="J340">
        <v>6.750589937</v>
      </c>
      <c r="K340">
        <v>6.4152274120000001</v>
      </c>
      <c r="L340">
        <v>6.09133177</v>
      </c>
      <c r="M340">
        <v>5.8160078889999998</v>
      </c>
      <c r="N340">
        <v>5.5739727590000001</v>
      </c>
      <c r="O340">
        <v>5.3539012499999998</v>
      </c>
      <c r="P340">
        <v>5.1494959339999999</v>
      </c>
      <c r="Q340">
        <v>4.9567306970000002</v>
      </c>
      <c r="R340">
        <v>4.7561947370000004</v>
      </c>
      <c r="S340">
        <v>4.5539348249999998</v>
      </c>
      <c r="T340">
        <v>4.3537751880000002</v>
      </c>
      <c r="U340">
        <v>4.1577301709999999</v>
      </c>
      <c r="V340">
        <v>3.9666184900000001</v>
      </c>
      <c r="W340">
        <v>3.7805224700000002</v>
      </c>
      <c r="X340">
        <v>3.5989516240000001</v>
      </c>
      <c r="Y340">
        <v>3.4208020700000001</v>
      </c>
      <c r="Z340">
        <v>3.2447094980000002</v>
      </c>
      <c r="AA340">
        <v>3.0691040350000001</v>
      </c>
      <c r="AB340">
        <v>2.8926618089999998</v>
      </c>
      <c r="AC340">
        <v>2.7138020319999998</v>
      </c>
      <c r="AD340">
        <v>2.530182269</v>
      </c>
      <c r="AE340">
        <v>2.339093042</v>
      </c>
      <c r="AF340">
        <v>2.137753665</v>
      </c>
      <c r="AG340">
        <v>1.923462147</v>
      </c>
      <c r="AH340">
        <v>1.693385066</v>
      </c>
      <c r="AI340">
        <v>1.444277802</v>
      </c>
      <c r="AJ340">
        <v>1.1724702579999999</v>
      </c>
      <c r="AK340">
        <v>0.87373096019999996</v>
      </c>
    </row>
    <row r="341" spans="1:37" x14ac:dyDescent="0.35">
      <c r="A341" t="s">
        <v>2432</v>
      </c>
      <c r="B341">
        <v>7.3843915410000003</v>
      </c>
      <c r="C341">
        <v>7.3655672330000002</v>
      </c>
      <c r="D341">
        <v>7.3397746189999999</v>
      </c>
      <c r="E341">
        <v>7.2996386710000003</v>
      </c>
      <c r="F341">
        <v>7.3007402719999996</v>
      </c>
      <c r="G341">
        <v>7.3348960549999997</v>
      </c>
      <c r="H341">
        <v>7.3886228340000004</v>
      </c>
      <c r="I341">
        <v>7.4468586080000003</v>
      </c>
      <c r="J341">
        <v>7.501091368</v>
      </c>
      <c r="K341">
        <v>7.5499190269999996</v>
      </c>
      <c r="L341">
        <v>7.594320787</v>
      </c>
      <c r="M341">
        <v>7.6355946320000001</v>
      </c>
      <c r="N341">
        <v>7.6745079580000004</v>
      </c>
      <c r="O341">
        <v>7.710768517</v>
      </c>
      <c r="P341">
        <v>7.745704945</v>
      </c>
      <c r="Q341">
        <v>7.781126757</v>
      </c>
      <c r="R341">
        <v>7.8265911099999999</v>
      </c>
      <c r="S341">
        <v>7.8902289999999997</v>
      </c>
      <c r="T341">
        <v>7.9743995630000004</v>
      </c>
      <c r="U341">
        <v>8.0784829949999999</v>
      </c>
      <c r="V341">
        <v>8.200700801</v>
      </c>
      <c r="W341">
        <v>8.3389597060000007</v>
      </c>
      <c r="X341">
        <v>8.4915637660000005</v>
      </c>
      <c r="Y341">
        <v>8.6572319780000004</v>
      </c>
      <c r="Z341">
        <v>8.8350645120000006</v>
      </c>
      <c r="AA341">
        <v>9.0242924779999996</v>
      </c>
      <c r="AB341">
        <v>9.2242562980000002</v>
      </c>
      <c r="AC341">
        <v>9.4344668410000008</v>
      </c>
      <c r="AD341">
        <v>9.6542856829999995</v>
      </c>
      <c r="AE341">
        <v>9.8822123019999992</v>
      </c>
      <c r="AF341">
        <v>10.11633142</v>
      </c>
      <c r="AG341">
        <v>10.354724129999999</v>
      </c>
      <c r="AH341">
        <v>10.59570027</v>
      </c>
      <c r="AI341">
        <v>10.83785415</v>
      </c>
      <c r="AJ341">
        <v>11.08005593</v>
      </c>
      <c r="AK341">
        <v>11.32140227</v>
      </c>
    </row>
    <row r="342" spans="1:37" x14ac:dyDescent="0.35">
      <c r="A342" t="s">
        <v>2433</v>
      </c>
      <c r="B342">
        <v>0.28997203269999999</v>
      </c>
      <c r="C342">
        <v>0.32284164279999999</v>
      </c>
      <c r="D342">
        <v>0.3541805033</v>
      </c>
      <c r="E342">
        <v>0.37957014480000001</v>
      </c>
      <c r="F342">
        <v>0.40015159649999998</v>
      </c>
      <c r="G342">
        <v>0.41755802949999998</v>
      </c>
      <c r="H342">
        <v>0.43290897699999997</v>
      </c>
      <c r="I342">
        <v>0.42870569650000001</v>
      </c>
      <c r="J342">
        <v>0.42228493369999998</v>
      </c>
      <c r="K342">
        <v>0.4161163309</v>
      </c>
      <c r="L342">
        <v>0.4091355444</v>
      </c>
      <c r="M342">
        <v>0.40112264130000003</v>
      </c>
      <c r="N342">
        <v>0.39180523989999999</v>
      </c>
      <c r="O342">
        <v>0.38116356730000001</v>
      </c>
      <c r="P342">
        <v>0.36966778090000002</v>
      </c>
      <c r="Q342">
        <v>0.35766401889999999</v>
      </c>
      <c r="R342">
        <v>0.34706034340000003</v>
      </c>
      <c r="S342">
        <v>0.33642134019999997</v>
      </c>
      <c r="T342">
        <v>0.32564297190000002</v>
      </c>
      <c r="U342">
        <v>0.31469075810000002</v>
      </c>
      <c r="V342">
        <v>0.30354615579999999</v>
      </c>
      <c r="W342">
        <v>0.2921865917</v>
      </c>
      <c r="X342">
        <v>0.28060151169999997</v>
      </c>
      <c r="Y342">
        <v>0.26872122479999999</v>
      </c>
      <c r="Z342">
        <v>0.25642914319999999</v>
      </c>
      <c r="AA342">
        <v>0.2436240244</v>
      </c>
      <c r="AB342">
        <v>0.2299969378</v>
      </c>
      <c r="AC342">
        <v>0.2157602253</v>
      </c>
      <c r="AD342">
        <v>0.20082075830000001</v>
      </c>
      <c r="AE342">
        <v>0.1849928552</v>
      </c>
      <c r="AF342">
        <v>0.1680955878</v>
      </c>
      <c r="AG342">
        <v>0.1500063526</v>
      </c>
      <c r="AH342">
        <v>0.13064333889999999</v>
      </c>
      <c r="AI342">
        <v>0.1099337314</v>
      </c>
      <c r="AJ342">
        <v>8.7816499399999998E-2</v>
      </c>
      <c r="AK342">
        <v>6.4244518700000003E-2</v>
      </c>
    </row>
    <row r="343" spans="1:37" x14ac:dyDescent="0.35">
      <c r="A343" t="s">
        <v>2434</v>
      </c>
      <c r="B343">
        <v>0.28997203269999999</v>
      </c>
      <c r="C343">
        <v>0.32284164279999999</v>
      </c>
      <c r="D343">
        <v>0.3541805033</v>
      </c>
      <c r="E343">
        <v>0.37957014480000001</v>
      </c>
      <c r="F343">
        <v>0.40015159649999998</v>
      </c>
      <c r="G343">
        <v>0.41755802949999998</v>
      </c>
      <c r="H343">
        <v>0.43259395249999999</v>
      </c>
      <c r="I343">
        <v>0.44581694030000002</v>
      </c>
      <c r="J343">
        <v>0.45764825520000002</v>
      </c>
      <c r="K343">
        <v>0.4684462271</v>
      </c>
      <c r="L343">
        <v>0.47851508970000001</v>
      </c>
      <c r="M343">
        <v>0.48807574549999999</v>
      </c>
      <c r="N343">
        <v>0.49701914400000002</v>
      </c>
      <c r="O343">
        <v>0.50484718380000004</v>
      </c>
      <c r="P343">
        <v>0.51194329220000001</v>
      </c>
      <c r="Q343">
        <v>0.51874534139999995</v>
      </c>
      <c r="R343">
        <v>0.52592848609999998</v>
      </c>
      <c r="S343">
        <v>0.53397598369999999</v>
      </c>
      <c r="T343">
        <v>0.54308572119999998</v>
      </c>
      <c r="U343">
        <v>0.55327559029999995</v>
      </c>
      <c r="V343">
        <v>0.56454980720000003</v>
      </c>
      <c r="W343">
        <v>0.57690354970000002</v>
      </c>
      <c r="X343">
        <v>0.59040055199999997</v>
      </c>
      <c r="Y343">
        <v>0.60506830820000002</v>
      </c>
      <c r="Z343">
        <v>0.62086259570000002</v>
      </c>
      <c r="AA343">
        <v>0.63777461290000004</v>
      </c>
      <c r="AB343">
        <v>0.6558320849</v>
      </c>
      <c r="AC343">
        <v>0.67514254419999997</v>
      </c>
      <c r="AD343">
        <v>0.69572990960000003</v>
      </c>
      <c r="AE343">
        <v>0.7173856555</v>
      </c>
      <c r="AF343">
        <v>0.73980761490000002</v>
      </c>
      <c r="AG343">
        <v>0.76275718039999996</v>
      </c>
      <c r="AH343">
        <v>0.78607782510000002</v>
      </c>
      <c r="AI343">
        <v>0.80964927819999999</v>
      </c>
      <c r="AJ343">
        <v>0.83336268099999999</v>
      </c>
      <c r="AK343">
        <v>0.85710797409999995</v>
      </c>
    </row>
    <row r="344" spans="1:37" x14ac:dyDescent="0.35">
      <c r="A344" t="s">
        <v>2435</v>
      </c>
      <c r="B344">
        <v>0.40153568779999999</v>
      </c>
      <c r="C344">
        <v>0.40798231000000001</v>
      </c>
      <c r="D344">
        <v>0.41376490360000001</v>
      </c>
      <c r="E344">
        <v>0.41907453439999998</v>
      </c>
      <c r="F344">
        <v>0.42444692979999998</v>
      </c>
      <c r="G344">
        <v>0.42995667999999998</v>
      </c>
      <c r="H344">
        <v>0.43599598540000001</v>
      </c>
      <c r="I344">
        <v>0.41009150640000003</v>
      </c>
      <c r="J344">
        <v>0.38243029810000001</v>
      </c>
      <c r="K344">
        <v>0.35548209850000001</v>
      </c>
      <c r="L344">
        <v>0.32870409350000002</v>
      </c>
      <c r="M344">
        <v>0.30248508940000002</v>
      </c>
      <c r="N344">
        <v>0.27720765559999999</v>
      </c>
      <c r="O344">
        <v>0.25313000569999999</v>
      </c>
      <c r="P344">
        <v>0.2305683788</v>
      </c>
      <c r="Q344">
        <v>0.2096434801</v>
      </c>
      <c r="R344">
        <v>0.1906624532</v>
      </c>
      <c r="S344">
        <v>0.1730444455</v>
      </c>
      <c r="T344">
        <v>0.15671596300000001</v>
      </c>
      <c r="U344">
        <v>0.14162595929999999</v>
      </c>
      <c r="V344">
        <v>0.12771138130000001</v>
      </c>
      <c r="W344">
        <v>0.11489973890000001</v>
      </c>
      <c r="X344">
        <v>0.1031195848</v>
      </c>
      <c r="Y344">
        <v>9.2291320100000004E-2</v>
      </c>
      <c r="Z344">
        <v>8.2329145899999998E-2</v>
      </c>
      <c r="AA344">
        <v>7.3153865400000004E-2</v>
      </c>
      <c r="AB344">
        <v>6.4748381100000002E-2</v>
      </c>
      <c r="AC344">
        <v>5.6996169300000003E-2</v>
      </c>
      <c r="AD344">
        <v>4.9823015499999998E-2</v>
      </c>
      <c r="AE344">
        <v>4.3152363800000003E-2</v>
      </c>
      <c r="AF344">
        <v>3.6914260099999999E-2</v>
      </c>
      <c r="AG344">
        <v>3.1053407200000001E-2</v>
      </c>
      <c r="AH344">
        <v>2.5526640999999999E-2</v>
      </c>
      <c r="AI344">
        <v>2.02983318E-2</v>
      </c>
      <c r="AJ344">
        <v>1.5339311899999999E-2</v>
      </c>
      <c r="AK344">
        <v>1.06268079E-2</v>
      </c>
    </row>
    <row r="345" spans="1:37" x14ac:dyDescent="0.35">
      <c r="A345" t="s">
        <v>2436</v>
      </c>
      <c r="B345">
        <v>0.40153568779999999</v>
      </c>
      <c r="C345">
        <v>0.40798231000000001</v>
      </c>
      <c r="D345">
        <v>0.41376490360000001</v>
      </c>
      <c r="E345">
        <v>0.41907453439999998</v>
      </c>
      <c r="F345">
        <v>0.42444692979999998</v>
      </c>
      <c r="G345">
        <v>0.42995667999999998</v>
      </c>
      <c r="H345">
        <v>0.43485920779999998</v>
      </c>
      <c r="I345">
        <v>0.43902629059999998</v>
      </c>
      <c r="J345">
        <v>0.44236484920000002</v>
      </c>
      <c r="K345">
        <v>0.44481819789999999</v>
      </c>
      <c r="L345">
        <v>0.4463879825</v>
      </c>
      <c r="M345">
        <v>0.44716242039999998</v>
      </c>
      <c r="N345">
        <v>0.44709015870000002</v>
      </c>
      <c r="O345">
        <v>0.44588472410000002</v>
      </c>
      <c r="P345">
        <v>0.44408540120000001</v>
      </c>
      <c r="Q345">
        <v>0.44223194599999999</v>
      </c>
      <c r="R345">
        <v>0.43824562030000003</v>
      </c>
      <c r="S345">
        <v>0.4346862024</v>
      </c>
      <c r="T345">
        <v>0.43188236949999997</v>
      </c>
      <c r="U345">
        <v>0.42984133699999999</v>
      </c>
      <c r="V345">
        <v>0.42852540379999998</v>
      </c>
      <c r="W345">
        <v>0.42788956830000002</v>
      </c>
      <c r="X345">
        <v>0.4279075369</v>
      </c>
      <c r="Y345">
        <v>0.42855092890000002</v>
      </c>
      <c r="Z345">
        <v>0.42977974130000002</v>
      </c>
      <c r="AA345">
        <v>0.431565386</v>
      </c>
      <c r="AB345">
        <v>0.43389068149999999</v>
      </c>
      <c r="AC345">
        <v>0.43676094360000001</v>
      </c>
      <c r="AD345">
        <v>0.4401653767</v>
      </c>
      <c r="AE345">
        <v>0.4440444154</v>
      </c>
      <c r="AF345">
        <v>0.44831543810000002</v>
      </c>
      <c r="AG345">
        <v>0.45290743700000002</v>
      </c>
      <c r="AH345">
        <v>0.4577670868</v>
      </c>
      <c r="AI345">
        <v>0.46284906869999998</v>
      </c>
      <c r="AJ345">
        <v>0.46811095260000002</v>
      </c>
      <c r="AK345">
        <v>0.47351054640000001</v>
      </c>
    </row>
    <row r="346" spans="1:37" x14ac:dyDescent="0.35">
      <c r="A346" t="s">
        <v>2437</v>
      </c>
      <c r="B346">
        <v>3.1140519499999998E-4</v>
      </c>
      <c r="C346">
        <v>3.19399772E-4</v>
      </c>
      <c r="D346">
        <v>3.2659924799999999E-4</v>
      </c>
      <c r="E346">
        <v>3.3293557999999998E-4</v>
      </c>
      <c r="F346">
        <v>3.3892058499999998E-4</v>
      </c>
      <c r="G346">
        <v>3.44673023E-4</v>
      </c>
      <c r="H346">
        <v>3.5009900300000003E-4</v>
      </c>
      <c r="I346">
        <v>4.1934574100000002E-4</v>
      </c>
      <c r="J346">
        <v>4.8886518400000003E-4</v>
      </c>
      <c r="K346">
        <v>5.4866507799999995E-4</v>
      </c>
      <c r="L346">
        <v>5.9675555799999997E-4</v>
      </c>
      <c r="M346">
        <v>6.3354855000000002E-4</v>
      </c>
      <c r="N346">
        <v>6.6001270799999996E-4</v>
      </c>
      <c r="O346">
        <v>6.7732190200000002E-4</v>
      </c>
      <c r="P346">
        <v>6.8675181E-4</v>
      </c>
      <c r="Q346">
        <v>6.8941357600000002E-4</v>
      </c>
      <c r="R346">
        <v>6.9077761399999999E-4</v>
      </c>
      <c r="S346">
        <v>6.8778912999999998E-4</v>
      </c>
      <c r="T346">
        <v>6.8054094999999998E-4</v>
      </c>
      <c r="U346">
        <v>6.6943060400000002E-4</v>
      </c>
      <c r="V346">
        <v>6.5483505399999999E-4</v>
      </c>
      <c r="W346">
        <v>6.3708365999999995E-4</v>
      </c>
      <c r="X346">
        <v>6.1646957799999999E-4</v>
      </c>
      <c r="Y346">
        <v>5.9322720700000003E-4</v>
      </c>
      <c r="Z346">
        <v>5.6753433100000005E-4</v>
      </c>
      <c r="AA346">
        <v>5.3953601600000001E-4</v>
      </c>
      <c r="AB346">
        <v>5.0937705699999997E-4</v>
      </c>
      <c r="AC346">
        <v>4.7718409700000001E-4</v>
      </c>
      <c r="AD346">
        <v>4.4300503099999999E-4</v>
      </c>
      <c r="AE346">
        <v>4.0680055900000001E-4</v>
      </c>
      <c r="AF346">
        <v>3.6848034300000001E-4</v>
      </c>
      <c r="AG346">
        <v>3.2794343900000001E-4</v>
      </c>
      <c r="AH346">
        <v>2.85074574E-4</v>
      </c>
      <c r="AI346">
        <v>2.39716266E-4</v>
      </c>
      <c r="AJ346">
        <v>1.91662312E-4</v>
      </c>
      <c r="AK346">
        <v>1.4064605499999999E-4</v>
      </c>
    </row>
    <row r="347" spans="1:37" x14ac:dyDescent="0.35">
      <c r="A347" t="s">
        <v>2438</v>
      </c>
      <c r="B347">
        <v>3.1140519499999998E-4</v>
      </c>
      <c r="C347">
        <v>3.19399772E-4</v>
      </c>
      <c r="D347">
        <v>3.2659924799999999E-4</v>
      </c>
      <c r="E347">
        <v>3.3293557999999998E-4</v>
      </c>
      <c r="F347">
        <v>3.3892058499999998E-4</v>
      </c>
      <c r="G347">
        <v>3.44673023E-4</v>
      </c>
      <c r="H347">
        <v>3.49861524E-4</v>
      </c>
      <c r="I347">
        <v>3.5429080199999999E-4</v>
      </c>
      <c r="J347">
        <v>3.5782136399999998E-4</v>
      </c>
      <c r="K347">
        <v>3.6037397899999998E-4</v>
      </c>
      <c r="L347">
        <v>3.6194163700000001E-4</v>
      </c>
      <c r="M347">
        <v>3.6261106999999998E-4</v>
      </c>
      <c r="N347">
        <v>3.6237295300000001E-4</v>
      </c>
      <c r="O347">
        <v>3.6103707300000001E-4</v>
      </c>
      <c r="P347">
        <v>3.5910260899999998E-4</v>
      </c>
      <c r="Q347">
        <v>3.5706175200000002E-4</v>
      </c>
      <c r="R347">
        <v>3.5260366000000002E-4</v>
      </c>
      <c r="S347">
        <v>3.4830037700000002E-4</v>
      </c>
      <c r="T347">
        <v>3.4450543499999999E-4</v>
      </c>
      <c r="U347">
        <v>3.4125678800000001E-4</v>
      </c>
      <c r="V347">
        <v>3.3853564700000001E-4</v>
      </c>
      <c r="W347">
        <v>3.3630953899999998E-4</v>
      </c>
      <c r="X347">
        <v>3.3454930399999999E-4</v>
      </c>
      <c r="Y347">
        <v>3.33226542E-4</v>
      </c>
      <c r="Z347">
        <v>3.32311153E-4</v>
      </c>
      <c r="AA347">
        <v>3.3177740300000002E-4</v>
      </c>
      <c r="AB347">
        <v>3.31604609E-4</v>
      </c>
      <c r="AC347">
        <v>3.3178042599999998E-4</v>
      </c>
      <c r="AD347">
        <v>3.3228947499999999E-4</v>
      </c>
      <c r="AE347">
        <v>3.33100725E-4</v>
      </c>
      <c r="AF347">
        <v>3.3417443999999999E-4</v>
      </c>
      <c r="AG347">
        <v>3.35473631E-4</v>
      </c>
      <c r="AH347">
        <v>3.3696753100000002E-4</v>
      </c>
      <c r="AI347">
        <v>3.3862941900000002E-4</v>
      </c>
      <c r="AJ347">
        <v>3.40434942E-4</v>
      </c>
      <c r="AK347">
        <v>3.4236110199999998E-4</v>
      </c>
    </row>
    <row r="348" spans="1:37" x14ac:dyDescent="0.35">
      <c r="A348" t="s">
        <v>2439</v>
      </c>
      <c r="B348">
        <v>1.2994246500000001E-2</v>
      </c>
      <c r="C348">
        <v>1.35743394E-2</v>
      </c>
      <c r="D348">
        <v>1.4089721899999999E-2</v>
      </c>
      <c r="E348">
        <v>1.4499451999999999E-2</v>
      </c>
      <c r="F348">
        <v>1.4863502799999999E-2</v>
      </c>
      <c r="G348">
        <v>1.51988196E-2</v>
      </c>
      <c r="H348">
        <v>1.55207843E-2</v>
      </c>
      <c r="I348">
        <v>1.51441839E-2</v>
      </c>
      <c r="J348">
        <v>1.46965276E-2</v>
      </c>
      <c r="K348">
        <v>1.42523641E-2</v>
      </c>
      <c r="L348">
        <v>1.3803339899999999E-2</v>
      </c>
      <c r="M348">
        <v>1.33765403E-2</v>
      </c>
      <c r="N348">
        <v>1.2958407E-2</v>
      </c>
      <c r="O348">
        <v>1.25367189E-2</v>
      </c>
      <c r="P348">
        <v>1.21113361E-2</v>
      </c>
      <c r="Q348">
        <v>1.16831921E-2</v>
      </c>
      <c r="R348">
        <v>1.12313642E-2</v>
      </c>
      <c r="S348">
        <v>1.0768160299999999E-2</v>
      </c>
      <c r="T348">
        <v>1.0299717700000001E-2</v>
      </c>
      <c r="U348">
        <v>9.8287896999999999E-3</v>
      </c>
      <c r="V348">
        <v>9.35654759E-3</v>
      </c>
      <c r="W348">
        <v>8.8831895100000002E-3</v>
      </c>
      <c r="X348">
        <v>8.4082322800000005E-3</v>
      </c>
      <c r="Y348">
        <v>7.9296631399999994E-3</v>
      </c>
      <c r="Z348">
        <v>7.4451452400000001E-3</v>
      </c>
      <c r="AA348">
        <v>6.9524525300000001E-3</v>
      </c>
      <c r="AB348">
        <v>6.4501836200000001E-3</v>
      </c>
      <c r="AC348">
        <v>5.93665367E-3</v>
      </c>
      <c r="AD348">
        <v>5.4091527799999999E-3</v>
      </c>
      <c r="AE348">
        <v>4.8641916500000004E-3</v>
      </c>
      <c r="AF348">
        <v>4.2984950400000001E-3</v>
      </c>
      <c r="AG348">
        <v>3.7098441199999999E-3</v>
      </c>
      <c r="AH348">
        <v>3.0972129599999999E-3</v>
      </c>
      <c r="AI348">
        <v>2.46104017E-3</v>
      </c>
      <c r="AJ348">
        <v>1.8049358300000001E-3</v>
      </c>
      <c r="AK348">
        <v>1.14018906E-3</v>
      </c>
    </row>
    <row r="349" spans="1:37" x14ac:dyDescent="0.35">
      <c r="A349" t="s">
        <v>2440</v>
      </c>
      <c r="B349">
        <v>1.2994246500000001E-2</v>
      </c>
      <c r="C349">
        <v>1.35743394E-2</v>
      </c>
      <c r="D349">
        <v>1.4089721899999999E-2</v>
      </c>
      <c r="E349">
        <v>1.4499451999999999E-2</v>
      </c>
      <c r="F349">
        <v>1.4863502799999999E-2</v>
      </c>
      <c r="G349">
        <v>1.51988196E-2</v>
      </c>
      <c r="H349">
        <v>1.54916633E-2</v>
      </c>
      <c r="I349">
        <v>1.5739294300000001E-2</v>
      </c>
      <c r="J349">
        <v>1.5947509700000001E-2</v>
      </c>
      <c r="K349">
        <v>1.6126958E-2</v>
      </c>
      <c r="L349">
        <v>1.6287864700000002E-2</v>
      </c>
      <c r="M349">
        <v>1.6437713900000001E-2</v>
      </c>
      <c r="N349">
        <v>1.65777132E-2</v>
      </c>
      <c r="O349">
        <v>1.6701798E-2</v>
      </c>
      <c r="P349">
        <v>1.68147352E-2</v>
      </c>
      <c r="Q349">
        <v>1.6922787599999999E-2</v>
      </c>
      <c r="R349">
        <v>1.7043875600000001E-2</v>
      </c>
      <c r="S349">
        <v>1.7194126399999999E-2</v>
      </c>
      <c r="T349">
        <v>1.7374784399999999E-2</v>
      </c>
      <c r="U349">
        <v>1.7582278E-2</v>
      </c>
      <c r="V349">
        <v>1.7813306000000001E-2</v>
      </c>
      <c r="W349">
        <v>1.8065323800000001E-2</v>
      </c>
      <c r="X349">
        <v>1.83373688E-2</v>
      </c>
      <c r="Y349">
        <v>1.8628902400000001E-2</v>
      </c>
      <c r="Z349">
        <v>1.8938940500000001E-2</v>
      </c>
      <c r="AA349">
        <v>1.9266984500000001E-2</v>
      </c>
      <c r="AB349">
        <v>1.96130474E-2</v>
      </c>
      <c r="AC349">
        <v>1.99781206E-2</v>
      </c>
      <c r="AD349">
        <v>2.0362407700000001E-2</v>
      </c>
      <c r="AE349">
        <v>2.0763212100000001E-2</v>
      </c>
      <c r="AF349">
        <v>2.11761964E-2</v>
      </c>
      <c r="AG349">
        <v>2.1597271299999998E-2</v>
      </c>
      <c r="AH349">
        <v>2.2023227100000001E-2</v>
      </c>
      <c r="AI349">
        <v>2.2451431399999999E-2</v>
      </c>
      <c r="AJ349">
        <v>2.28795756E-2</v>
      </c>
      <c r="AK349">
        <v>2.3305461199999999E-2</v>
      </c>
    </row>
    <row r="350" spans="1:37" x14ac:dyDescent="0.35">
      <c r="A350" t="s">
        <v>2441</v>
      </c>
      <c r="B350">
        <v>6.12929763E-6</v>
      </c>
      <c r="C350">
        <v>6.40382488E-6</v>
      </c>
      <c r="D350">
        <v>6.6475169400000003E-6</v>
      </c>
      <c r="E350">
        <v>6.8417525100000002E-6</v>
      </c>
      <c r="F350">
        <v>7.01350733E-6</v>
      </c>
      <c r="G350">
        <v>7.1709580200000002E-6</v>
      </c>
      <c r="H350">
        <v>7.3227868199999996E-6</v>
      </c>
      <c r="I350">
        <v>7.7520963699999992E-6</v>
      </c>
      <c r="J350">
        <v>8.2216830500000005E-6</v>
      </c>
      <c r="K350">
        <v>8.7075152900000003E-6</v>
      </c>
      <c r="L350">
        <v>9.1985891399999995E-6</v>
      </c>
      <c r="M350">
        <v>9.7116313299999994E-6</v>
      </c>
      <c r="N350">
        <v>1.0241329000000001E-5</v>
      </c>
      <c r="O350">
        <v>1.0780838000000001E-5</v>
      </c>
      <c r="P350">
        <v>1.13315132E-5</v>
      </c>
      <c r="Q350">
        <v>1.18959066E-5</v>
      </c>
      <c r="R350">
        <v>1.2453672400000001E-5</v>
      </c>
      <c r="S350">
        <v>1.30153228E-5</v>
      </c>
      <c r="T350">
        <v>1.3587999899999999E-5</v>
      </c>
      <c r="U350">
        <v>1.41768015E-5</v>
      </c>
      <c r="V350">
        <v>1.4786018399999999E-5</v>
      </c>
      <c r="W350">
        <v>1.5419455299999999E-5</v>
      </c>
      <c r="X350">
        <v>1.6080523599999999E-5</v>
      </c>
      <c r="Y350">
        <v>1.6770099499999999E-5</v>
      </c>
      <c r="Z350">
        <v>1.7487864499999999E-5</v>
      </c>
      <c r="AA350">
        <v>1.8232828100000001E-5</v>
      </c>
      <c r="AB350">
        <v>1.90051557E-5</v>
      </c>
      <c r="AC350">
        <v>1.9803412099999999E-5</v>
      </c>
      <c r="AD350">
        <v>2.0620689000000001E-5</v>
      </c>
      <c r="AE350">
        <v>2.14416188E-5</v>
      </c>
      <c r="AF350">
        <v>2.2240896600000001E-5</v>
      </c>
      <c r="AG350">
        <v>2.29803205E-5</v>
      </c>
      <c r="AH350">
        <v>2.35980197E-5</v>
      </c>
      <c r="AI350">
        <v>2.3983654999999999E-5</v>
      </c>
      <c r="AJ350">
        <v>2.3924546500000002E-5</v>
      </c>
      <c r="AK350">
        <v>2.29634875E-5</v>
      </c>
    </row>
    <row r="351" spans="1:37" x14ac:dyDescent="0.35">
      <c r="A351" t="s">
        <v>2442</v>
      </c>
      <c r="B351">
        <v>6.12929763E-6</v>
      </c>
      <c r="C351">
        <v>6.40382488E-6</v>
      </c>
      <c r="D351">
        <v>6.6475169400000003E-6</v>
      </c>
      <c r="E351">
        <v>6.8417525100000002E-6</v>
      </c>
      <c r="F351">
        <v>7.01350733E-6</v>
      </c>
      <c r="G351">
        <v>7.1709580200000002E-6</v>
      </c>
      <c r="H351">
        <v>7.30538221E-6</v>
      </c>
      <c r="I351">
        <v>7.4162728900000002E-6</v>
      </c>
      <c r="J351">
        <v>7.5071703000000001E-6</v>
      </c>
      <c r="K351">
        <v>7.5836867299999998E-6</v>
      </c>
      <c r="L351">
        <v>7.6510582700000008E-6</v>
      </c>
      <c r="M351">
        <v>7.7130616599999993E-6</v>
      </c>
      <c r="N351">
        <v>7.7704213700000004E-6</v>
      </c>
      <c r="O351">
        <v>7.8204060100000001E-6</v>
      </c>
      <c r="P351">
        <v>7.8653393499999997E-6</v>
      </c>
      <c r="Q351">
        <v>7.9082120799999997E-6</v>
      </c>
      <c r="R351">
        <v>7.9592213499999997E-6</v>
      </c>
      <c r="S351">
        <v>8.0253678900000005E-6</v>
      </c>
      <c r="T351">
        <v>8.1067940499999994E-6</v>
      </c>
      <c r="U351">
        <v>8.2015023600000003E-6</v>
      </c>
      <c r="V351">
        <v>8.3077138399999995E-6</v>
      </c>
      <c r="W351">
        <v>8.4240719899999998E-6</v>
      </c>
      <c r="X351">
        <v>8.5500095100000003E-6</v>
      </c>
      <c r="Y351">
        <v>8.6851926599999995E-6</v>
      </c>
      <c r="Z351">
        <v>8.8291081099999999E-6</v>
      </c>
      <c r="AA351">
        <v>8.9814830200000001E-6</v>
      </c>
      <c r="AB351">
        <v>9.1422921599999992E-6</v>
      </c>
      <c r="AC351">
        <v>9.3119699300000008E-6</v>
      </c>
      <c r="AD351">
        <v>9.4905857900000006E-6</v>
      </c>
      <c r="AE351">
        <v>9.6768541600000002E-6</v>
      </c>
      <c r="AF351">
        <v>9.8687327899999998E-6</v>
      </c>
      <c r="AG351">
        <v>1.0064305599999999E-5</v>
      </c>
      <c r="AH351">
        <v>1.0262075900000001E-5</v>
      </c>
      <c r="AI351">
        <v>1.0460823399999999E-5</v>
      </c>
      <c r="AJ351">
        <v>1.06594841E-5</v>
      </c>
      <c r="AK351">
        <v>1.0857048600000001E-5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2446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2447</v>
      </c>
      <c r="B356">
        <v>4.5563278890000003</v>
      </c>
      <c r="C356">
        <v>4.6073514759999998</v>
      </c>
      <c r="D356">
        <v>4.6529691230000001</v>
      </c>
      <c r="E356">
        <v>4.7039926400000001</v>
      </c>
      <c r="F356">
        <v>4.7547703419999996</v>
      </c>
      <c r="G356">
        <v>4.8103770370000003</v>
      </c>
      <c r="H356">
        <v>4.8737670700000004</v>
      </c>
      <c r="I356">
        <v>4.6772872909999998</v>
      </c>
      <c r="J356">
        <v>4.4798825300000003</v>
      </c>
      <c r="K356">
        <v>4.3081788740000002</v>
      </c>
      <c r="L356">
        <v>4.1432320889999996</v>
      </c>
      <c r="M356">
        <v>3.9718350330000001</v>
      </c>
      <c r="N356">
        <v>3.7923114600000001</v>
      </c>
      <c r="O356">
        <v>3.603207796</v>
      </c>
      <c r="P356">
        <v>3.407497185</v>
      </c>
      <c r="Q356">
        <v>3.2070807229999998</v>
      </c>
      <c r="R356">
        <v>2.9997299470000001</v>
      </c>
      <c r="S356">
        <v>2.7909633839999999</v>
      </c>
      <c r="T356">
        <v>2.5820046749999999</v>
      </c>
      <c r="U356">
        <v>2.3738315050000001</v>
      </c>
      <c r="V356">
        <v>2.1676084910000002</v>
      </c>
      <c r="W356">
        <v>1.9645600809999999</v>
      </c>
      <c r="X356">
        <v>1.765889273</v>
      </c>
      <c r="Y356">
        <v>1.5725090770000001</v>
      </c>
      <c r="Z356">
        <v>1.3852045390000001</v>
      </c>
      <c r="AA356">
        <v>1.2048382559999999</v>
      </c>
      <c r="AB356">
        <v>1.0329357749999999</v>
      </c>
      <c r="AC356">
        <v>0.87014992749999998</v>
      </c>
      <c r="AD356">
        <v>0.71731094230000003</v>
      </c>
      <c r="AE356">
        <v>0.57527371989999998</v>
      </c>
      <c r="AF356">
        <v>0.44510803450000003</v>
      </c>
      <c r="AG356">
        <v>0.32816610029999999</v>
      </c>
      <c r="AH356">
        <v>0.22596451349999999</v>
      </c>
      <c r="AI356">
        <v>0.1400808597</v>
      </c>
      <c r="AJ356">
        <v>7.2155943200000003E-2</v>
      </c>
      <c r="AK356">
        <v>2.3831079599999999E-2</v>
      </c>
    </row>
    <row r="357" spans="1:37" x14ac:dyDescent="0.35">
      <c r="A357" t="s">
        <v>2448</v>
      </c>
      <c r="B357">
        <v>4.5563278890000003</v>
      </c>
      <c r="C357">
        <v>4.6073514759999998</v>
      </c>
      <c r="D357">
        <v>4.6529691230000001</v>
      </c>
      <c r="E357">
        <v>4.7039926400000001</v>
      </c>
      <c r="F357">
        <v>4.7547703419999996</v>
      </c>
      <c r="G357">
        <v>4.8103770370000003</v>
      </c>
      <c r="H357">
        <v>4.8761093049999999</v>
      </c>
      <c r="I357">
        <v>4.9522590729999996</v>
      </c>
      <c r="J357">
        <v>5.0398779740000004</v>
      </c>
      <c r="K357">
        <v>5.1403538309999997</v>
      </c>
      <c r="L357">
        <v>5.2549871430000001</v>
      </c>
      <c r="M357">
        <v>5.3837994939999998</v>
      </c>
      <c r="N357">
        <v>5.5238809770000001</v>
      </c>
      <c r="O357">
        <v>5.6691349119999996</v>
      </c>
      <c r="P357">
        <v>5.817657123</v>
      </c>
      <c r="Q357">
        <v>5.9682377029999998</v>
      </c>
      <c r="R357">
        <v>6.1179136319999996</v>
      </c>
      <c r="S357">
        <v>6.2686884650000003</v>
      </c>
      <c r="T357">
        <v>6.4215653570000004</v>
      </c>
      <c r="U357">
        <v>6.5767083609999997</v>
      </c>
      <c r="V357">
        <v>6.7342936099999999</v>
      </c>
      <c r="W357">
        <v>6.894529446</v>
      </c>
      <c r="X357">
        <v>7.0580996919999999</v>
      </c>
      <c r="Y357">
        <v>7.2255892429999999</v>
      </c>
      <c r="Z357">
        <v>7.3972501470000003</v>
      </c>
      <c r="AA357">
        <v>7.5734126440000002</v>
      </c>
      <c r="AB357">
        <v>7.7545029809999999</v>
      </c>
      <c r="AC357">
        <v>7.941308008</v>
      </c>
      <c r="AD357">
        <v>8.1340806279999995</v>
      </c>
      <c r="AE357">
        <v>8.3316281829999994</v>
      </c>
      <c r="AF357">
        <v>8.5320864570000001</v>
      </c>
      <c r="AG357">
        <v>8.7338376950000001</v>
      </c>
      <c r="AH357">
        <v>8.9357179460000005</v>
      </c>
      <c r="AI357">
        <v>9.1368093229999996</v>
      </c>
      <c r="AJ357">
        <v>9.3363140589999993</v>
      </c>
      <c r="AK357">
        <v>9.5334859200000004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0.70902031320000003</v>
      </c>
      <c r="C366">
        <v>0.71759766280000004</v>
      </c>
      <c r="D366">
        <v>0.72570547630000004</v>
      </c>
      <c r="E366">
        <v>0.7340706347</v>
      </c>
      <c r="F366">
        <v>0.74212725030000004</v>
      </c>
      <c r="G366">
        <v>0.75054265480000004</v>
      </c>
      <c r="H366">
        <v>0.75967095289999997</v>
      </c>
      <c r="I366">
        <v>0.771517538</v>
      </c>
      <c r="J366">
        <v>0.78559502069999998</v>
      </c>
      <c r="K366">
        <v>0.80228924130000001</v>
      </c>
      <c r="L366">
        <v>0.81975719049999995</v>
      </c>
      <c r="M366">
        <v>0.83630514519999999</v>
      </c>
      <c r="N366">
        <v>0.85134376349999996</v>
      </c>
      <c r="O366">
        <v>0.86406448199999997</v>
      </c>
      <c r="P366">
        <v>0.87444005999999996</v>
      </c>
      <c r="Q366">
        <v>0.8823989767</v>
      </c>
      <c r="R366">
        <v>0.88732373180000002</v>
      </c>
      <c r="S366">
        <v>0.88964754359999998</v>
      </c>
      <c r="T366">
        <v>0.88922943789999997</v>
      </c>
      <c r="U366">
        <v>0.88588799789999995</v>
      </c>
      <c r="V366">
        <v>0.87947753719999999</v>
      </c>
      <c r="W366">
        <v>0.86987182799999996</v>
      </c>
      <c r="X366">
        <v>0.85695675069999999</v>
      </c>
      <c r="Y366">
        <v>0.84051632050000002</v>
      </c>
      <c r="Z366">
        <v>0.82025278629999998</v>
      </c>
      <c r="AA366">
        <v>0.79585944600000003</v>
      </c>
      <c r="AB366">
        <v>0.76735590779999996</v>
      </c>
      <c r="AC366">
        <v>0.73435104839999998</v>
      </c>
      <c r="AD366">
        <v>0.69641978069999999</v>
      </c>
      <c r="AE366">
        <v>0.65299389279999998</v>
      </c>
      <c r="AF366">
        <v>0.60348613399999995</v>
      </c>
      <c r="AG366">
        <v>0.54741183410000005</v>
      </c>
      <c r="AH366">
        <v>0.48435928449999999</v>
      </c>
      <c r="AI366">
        <v>0.41390776769999998</v>
      </c>
      <c r="AJ366">
        <v>0.33565377239999999</v>
      </c>
      <c r="AK366">
        <v>0.24922938259999999</v>
      </c>
    </row>
    <row r="367" spans="1:37" x14ac:dyDescent="0.35">
      <c r="A367" t="s">
        <v>2458</v>
      </c>
      <c r="B367">
        <v>0.70902031320000003</v>
      </c>
      <c r="C367">
        <v>0.71759766280000004</v>
      </c>
      <c r="D367">
        <v>0.72570547630000004</v>
      </c>
      <c r="E367">
        <v>0.7340706347</v>
      </c>
      <c r="F367">
        <v>0.74212725030000004</v>
      </c>
      <c r="G367">
        <v>0.75054265480000004</v>
      </c>
      <c r="H367">
        <v>0.75950623419999996</v>
      </c>
      <c r="I367">
        <v>0.76888869209999999</v>
      </c>
      <c r="J367">
        <v>0.77875221439999998</v>
      </c>
      <c r="K367">
        <v>0.78925418280000004</v>
      </c>
      <c r="L367">
        <v>0.8005827378</v>
      </c>
      <c r="M367">
        <v>0.8128220759</v>
      </c>
      <c r="N367">
        <v>0.82575039059999999</v>
      </c>
      <c r="O367">
        <v>0.83878969510000001</v>
      </c>
      <c r="P367">
        <v>0.85190606790000001</v>
      </c>
      <c r="Q367">
        <v>0.86515605289999997</v>
      </c>
      <c r="R367">
        <v>0.87850924129999997</v>
      </c>
      <c r="S367">
        <v>0.89249683349999998</v>
      </c>
      <c r="T367">
        <v>0.90727498770000004</v>
      </c>
      <c r="U367">
        <v>0.9227949365</v>
      </c>
      <c r="V367">
        <v>0.93898918009999999</v>
      </c>
      <c r="W367">
        <v>0.95581847460000002</v>
      </c>
      <c r="X367">
        <v>0.97331639449999996</v>
      </c>
      <c r="Y367">
        <v>0.99151667219999995</v>
      </c>
      <c r="Z367">
        <v>1.010419502</v>
      </c>
      <c r="AA367">
        <v>1.030034334</v>
      </c>
      <c r="AB367">
        <v>1.050386276</v>
      </c>
      <c r="AC367">
        <v>1.0715501670000001</v>
      </c>
      <c r="AD367">
        <v>1.0935453959999999</v>
      </c>
      <c r="AE367">
        <v>1.1162243890000001</v>
      </c>
      <c r="AF367">
        <v>1.1393588779999999</v>
      </c>
      <c r="AG367">
        <v>1.1627485</v>
      </c>
      <c r="AH367">
        <v>1.1862472879999999</v>
      </c>
      <c r="AI367">
        <v>1.2097397560000001</v>
      </c>
      <c r="AJ367">
        <v>1.2331252079999999</v>
      </c>
      <c r="AK367">
        <v>1.2563090910000001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0.68712285179999999</v>
      </c>
      <c r="C370">
        <v>0.67138646099999999</v>
      </c>
      <c r="D370">
        <v>0.65675479810000004</v>
      </c>
      <c r="E370">
        <v>0.64462924060000004</v>
      </c>
      <c r="F370">
        <v>0.63959817789999995</v>
      </c>
      <c r="G370">
        <v>0.63974166610000005</v>
      </c>
      <c r="H370">
        <v>0.64323292460000003</v>
      </c>
      <c r="I370">
        <v>0.62923423909999998</v>
      </c>
      <c r="J370">
        <v>0.61047078119999998</v>
      </c>
      <c r="K370">
        <v>0.59279063629999995</v>
      </c>
      <c r="L370">
        <v>0.57579182470000001</v>
      </c>
      <c r="M370">
        <v>0.56317053949999996</v>
      </c>
      <c r="N370">
        <v>0.5540613378</v>
      </c>
      <c r="O370">
        <v>0.54734155569999998</v>
      </c>
      <c r="P370">
        <v>0.54265942720000004</v>
      </c>
      <c r="Q370">
        <v>0.53972631699999996</v>
      </c>
      <c r="R370">
        <v>0.53703309529999999</v>
      </c>
      <c r="S370">
        <v>0.53487697170000004</v>
      </c>
      <c r="T370">
        <v>0.53357660510000005</v>
      </c>
      <c r="U370">
        <v>0.53334866390000002</v>
      </c>
      <c r="V370">
        <v>0.53435601489999995</v>
      </c>
      <c r="W370">
        <v>0.53671796490000001</v>
      </c>
      <c r="X370">
        <v>0.54055702640000003</v>
      </c>
      <c r="Y370">
        <v>0.54593284750000004</v>
      </c>
      <c r="Z370">
        <v>0.55285520119999998</v>
      </c>
      <c r="AA370">
        <v>0.56133636109999996</v>
      </c>
      <c r="AB370">
        <v>0.57135954769999997</v>
      </c>
      <c r="AC370">
        <v>0.58314173709999995</v>
      </c>
      <c r="AD370">
        <v>0.59670314030000005</v>
      </c>
      <c r="AE370">
        <v>0.61190699520000003</v>
      </c>
      <c r="AF370">
        <v>0.62856331229999995</v>
      </c>
      <c r="AG370">
        <v>0.64654803530000005</v>
      </c>
      <c r="AH370">
        <v>0.66580641119999995</v>
      </c>
      <c r="AI370">
        <v>0.68628720379999997</v>
      </c>
      <c r="AJ370">
        <v>0.70796622929999997</v>
      </c>
      <c r="AK370">
        <v>0.73085204790000002</v>
      </c>
    </row>
    <row r="371" spans="1:37" x14ac:dyDescent="0.35">
      <c r="A371" t="s">
        <v>2462</v>
      </c>
      <c r="B371">
        <v>0.68712285179999999</v>
      </c>
      <c r="C371">
        <v>0.67138646099999999</v>
      </c>
      <c r="D371">
        <v>0.65675479810000004</v>
      </c>
      <c r="E371">
        <v>0.64462924060000004</v>
      </c>
      <c r="F371">
        <v>0.63959817789999995</v>
      </c>
      <c r="G371">
        <v>0.63974166610000005</v>
      </c>
      <c r="H371">
        <v>0.642409797</v>
      </c>
      <c r="I371">
        <v>0.64604686</v>
      </c>
      <c r="J371">
        <v>0.64982991379999999</v>
      </c>
      <c r="K371">
        <v>0.65361572089999997</v>
      </c>
      <c r="L371">
        <v>0.65745937330000004</v>
      </c>
      <c r="M371">
        <v>0.66143193369999997</v>
      </c>
      <c r="N371">
        <v>0.66536817849999996</v>
      </c>
      <c r="O371">
        <v>0.66876994779999999</v>
      </c>
      <c r="P371">
        <v>0.67188404420000003</v>
      </c>
      <c r="Q371">
        <v>0.67504272990000003</v>
      </c>
      <c r="R371">
        <v>0.67945501180000001</v>
      </c>
      <c r="S371">
        <v>0.68574919020000003</v>
      </c>
      <c r="T371">
        <v>0.69410656569999996</v>
      </c>
      <c r="U371">
        <v>0.70447155400000006</v>
      </c>
      <c r="V371">
        <v>0.71673457510000005</v>
      </c>
      <c r="W371">
        <v>0.73076973789999999</v>
      </c>
      <c r="X371">
        <v>0.74653630680000005</v>
      </c>
      <c r="Y371">
        <v>0.76399879130000004</v>
      </c>
      <c r="Z371">
        <v>0.78308589240000004</v>
      </c>
      <c r="AA371">
        <v>0.80374581440000004</v>
      </c>
      <c r="AB371">
        <v>0.82595367819999999</v>
      </c>
      <c r="AC371">
        <v>0.84976465629999998</v>
      </c>
      <c r="AD371">
        <v>0.87515939089999994</v>
      </c>
      <c r="AE371">
        <v>0.90189495760000005</v>
      </c>
      <c r="AF371">
        <v>0.92961191929999998</v>
      </c>
      <c r="AG371">
        <v>0.95797637589999995</v>
      </c>
      <c r="AH371">
        <v>0.98672481619999997</v>
      </c>
      <c r="AI371">
        <v>1.0156346140000001</v>
      </c>
      <c r="AJ371">
        <v>1.044506924</v>
      </c>
      <c r="AK371">
        <v>1.073156985</v>
      </c>
    </row>
    <row r="372" spans="1:37" x14ac:dyDescent="0.35">
      <c r="A372" t="s">
        <v>2463</v>
      </c>
      <c r="B372">
        <v>3.51981897E-2</v>
      </c>
      <c r="C372">
        <v>3.3313977100000003E-2</v>
      </c>
      <c r="D372">
        <v>3.1448243200000003E-2</v>
      </c>
      <c r="E372">
        <v>2.9593258300000001E-2</v>
      </c>
      <c r="F372">
        <v>2.83405597E-2</v>
      </c>
      <c r="G372">
        <v>2.7537975900000001E-2</v>
      </c>
      <c r="H372">
        <v>2.70462125E-2</v>
      </c>
      <c r="I372">
        <v>2.53420387E-2</v>
      </c>
      <c r="J372">
        <v>2.3550305600000002E-2</v>
      </c>
      <c r="K372">
        <v>2.1967436399999998E-2</v>
      </c>
      <c r="L372">
        <v>2.05638761E-2</v>
      </c>
      <c r="M372">
        <v>1.95145719E-2</v>
      </c>
      <c r="N372">
        <v>1.87026845E-2</v>
      </c>
      <c r="O372">
        <v>1.8048453400000001E-2</v>
      </c>
      <c r="P372">
        <v>1.7524028099999998E-2</v>
      </c>
      <c r="Q372">
        <v>1.7111687600000001E-2</v>
      </c>
      <c r="R372">
        <v>1.6712477399999998E-2</v>
      </c>
      <c r="S372">
        <v>1.63536614E-2</v>
      </c>
      <c r="T372">
        <v>1.60504086E-2</v>
      </c>
      <c r="U372">
        <v>1.5808274300000001E-2</v>
      </c>
      <c r="V372">
        <v>1.56294246E-2</v>
      </c>
      <c r="W372">
        <v>1.55150792E-2</v>
      </c>
      <c r="X372">
        <v>1.5466486E-2</v>
      </c>
      <c r="Y372">
        <v>1.5482181500000001E-2</v>
      </c>
      <c r="Z372">
        <v>1.55593018E-2</v>
      </c>
      <c r="AA372">
        <v>1.56956101E-2</v>
      </c>
      <c r="AB372">
        <v>1.5893643700000001E-2</v>
      </c>
      <c r="AC372">
        <v>1.6158743100000001E-2</v>
      </c>
      <c r="AD372">
        <v>1.6490143700000001E-2</v>
      </c>
      <c r="AE372">
        <v>1.6881615900000001E-2</v>
      </c>
      <c r="AF372">
        <v>1.7325901899999999E-2</v>
      </c>
      <c r="AG372">
        <v>1.7819958899999998E-2</v>
      </c>
      <c r="AH372">
        <v>1.8364730900000001E-2</v>
      </c>
      <c r="AI372">
        <v>1.8961446600000001E-2</v>
      </c>
      <c r="AJ372">
        <v>1.9612902000000002E-2</v>
      </c>
      <c r="AK372">
        <v>2.0324665700000001E-2</v>
      </c>
    </row>
    <row r="373" spans="1:37" x14ac:dyDescent="0.35">
      <c r="A373" t="s">
        <v>2464</v>
      </c>
      <c r="B373">
        <v>3.51981897E-2</v>
      </c>
      <c r="C373">
        <v>3.3313977100000003E-2</v>
      </c>
      <c r="D373">
        <v>3.1448243200000003E-2</v>
      </c>
      <c r="E373">
        <v>2.9593258300000001E-2</v>
      </c>
      <c r="F373">
        <v>2.83405597E-2</v>
      </c>
      <c r="G373">
        <v>2.7537975900000001E-2</v>
      </c>
      <c r="H373">
        <v>2.7027739799999999E-2</v>
      </c>
      <c r="I373">
        <v>2.66960563E-2</v>
      </c>
      <c r="J373">
        <v>2.64609253E-2</v>
      </c>
      <c r="K373">
        <v>2.6287102E-2</v>
      </c>
      <c r="L373">
        <v>2.6156164400000001E-2</v>
      </c>
      <c r="M373">
        <v>2.6056023399999999E-2</v>
      </c>
      <c r="N373">
        <v>2.59704766E-2</v>
      </c>
      <c r="O373">
        <v>2.5875089899999999E-2</v>
      </c>
      <c r="P373">
        <v>2.57759787E-2</v>
      </c>
      <c r="Q373">
        <v>2.5685906099999999E-2</v>
      </c>
      <c r="R373">
        <v>2.5635075699999999E-2</v>
      </c>
      <c r="S373">
        <v>2.5646468400000001E-2</v>
      </c>
      <c r="T373">
        <v>2.5730221300000002E-2</v>
      </c>
      <c r="U373">
        <v>2.5887474399999999E-2</v>
      </c>
      <c r="V373">
        <v>2.6115970700000001E-2</v>
      </c>
      <c r="W373">
        <v>2.6411587899999998E-2</v>
      </c>
      <c r="X373">
        <v>2.6772050499999998E-2</v>
      </c>
      <c r="Y373">
        <v>2.7194684699999999E-2</v>
      </c>
      <c r="Z373">
        <v>2.7675623999999999E-2</v>
      </c>
      <c r="AA373">
        <v>2.8211770000000001E-2</v>
      </c>
      <c r="AB373">
        <v>2.8801031599999999E-2</v>
      </c>
      <c r="AC373">
        <v>2.9443586099999999E-2</v>
      </c>
      <c r="AD373">
        <v>3.0137123500000002E-2</v>
      </c>
      <c r="AE373">
        <v>3.0870881199999999E-2</v>
      </c>
      <c r="AF373">
        <v>3.1630381800000003E-2</v>
      </c>
      <c r="AG373">
        <v>3.24029105E-2</v>
      </c>
      <c r="AH373">
        <v>3.3179008500000003E-2</v>
      </c>
      <c r="AI373">
        <v>3.3951435699999997E-2</v>
      </c>
      <c r="AJ373">
        <v>3.4714329400000001E-2</v>
      </c>
      <c r="AK373">
        <v>3.5462682299999999E-2</v>
      </c>
    </row>
    <row r="374" spans="1:37" x14ac:dyDescent="0.35">
      <c r="A374" t="s">
        <v>2465</v>
      </c>
      <c r="B374">
        <v>0.68975315640000001</v>
      </c>
      <c r="C374">
        <v>0.67954651070000005</v>
      </c>
      <c r="D374">
        <v>0.67120177110000001</v>
      </c>
      <c r="E374">
        <v>0.66530237729999997</v>
      </c>
      <c r="F374">
        <v>0.66561668959999998</v>
      </c>
      <c r="G374">
        <v>0.67016882799999999</v>
      </c>
      <c r="H374">
        <v>0.67765919789999995</v>
      </c>
      <c r="I374">
        <v>0.66830945279999998</v>
      </c>
      <c r="J374">
        <v>0.65451245290000004</v>
      </c>
      <c r="K374">
        <v>0.64134583249999999</v>
      </c>
      <c r="L374">
        <v>0.62869877569999999</v>
      </c>
      <c r="M374">
        <v>0.62027827300000005</v>
      </c>
      <c r="N374">
        <v>0.61534959310000004</v>
      </c>
      <c r="O374">
        <v>0.61280052600000001</v>
      </c>
      <c r="P374">
        <v>0.61216180549999999</v>
      </c>
      <c r="Q374">
        <v>0.61307254109999998</v>
      </c>
      <c r="R374">
        <v>0.61365562780000005</v>
      </c>
      <c r="S374">
        <v>0.61420184030000002</v>
      </c>
      <c r="T374">
        <v>0.61511799489999996</v>
      </c>
      <c r="U374">
        <v>0.61670980639999995</v>
      </c>
      <c r="V374">
        <v>0.6192021915</v>
      </c>
      <c r="W374">
        <v>0.62274538369999999</v>
      </c>
      <c r="X374">
        <v>0.62747379759999999</v>
      </c>
      <c r="Y374">
        <v>0.63346382590000005</v>
      </c>
      <c r="Z374">
        <v>0.64073395759999996</v>
      </c>
      <c r="AA374">
        <v>0.64929259419999996</v>
      </c>
      <c r="AB374">
        <v>0.65904544139999999</v>
      </c>
      <c r="AC374">
        <v>0.67017396650000005</v>
      </c>
      <c r="AD374">
        <v>0.68268506630000003</v>
      </c>
      <c r="AE374">
        <v>0.69646531730000005</v>
      </c>
      <c r="AF374">
        <v>0.71134797179999998</v>
      </c>
      <c r="AG374">
        <v>0.72719507530000005</v>
      </c>
      <c r="AH374">
        <v>0.74390591419999996</v>
      </c>
      <c r="AI374">
        <v>0.76137811030000002</v>
      </c>
      <c r="AJ374">
        <v>0.77950447509999998</v>
      </c>
      <c r="AK374">
        <v>0.79812699170000001</v>
      </c>
    </row>
    <row r="375" spans="1:37" x14ac:dyDescent="0.35">
      <c r="A375" t="s">
        <v>2466</v>
      </c>
      <c r="B375">
        <v>0.68975315640000001</v>
      </c>
      <c r="C375">
        <v>0.67954651070000005</v>
      </c>
      <c r="D375">
        <v>0.67120177110000001</v>
      </c>
      <c r="E375">
        <v>0.66530237729999997</v>
      </c>
      <c r="F375">
        <v>0.66561668959999998</v>
      </c>
      <c r="G375">
        <v>0.67016882799999999</v>
      </c>
      <c r="H375">
        <v>0.67709291039999997</v>
      </c>
      <c r="I375">
        <v>0.68505992660000004</v>
      </c>
      <c r="J375">
        <v>0.6933287186</v>
      </c>
      <c r="K375">
        <v>0.70177729580000003</v>
      </c>
      <c r="L375">
        <v>0.71043960900000003</v>
      </c>
      <c r="M375">
        <v>0.71936953039999996</v>
      </c>
      <c r="N375">
        <v>0.7284150667</v>
      </c>
      <c r="O375">
        <v>0.7371174506</v>
      </c>
      <c r="P375">
        <v>0.74564299369999998</v>
      </c>
      <c r="Q375">
        <v>0.75423054560000002</v>
      </c>
      <c r="R375">
        <v>0.76362826699999997</v>
      </c>
      <c r="S375">
        <v>0.77443684589999995</v>
      </c>
      <c r="T375">
        <v>0.78686108690000001</v>
      </c>
      <c r="U375">
        <v>0.80087463270000003</v>
      </c>
      <c r="V375">
        <v>0.81639922710000001</v>
      </c>
      <c r="W375">
        <v>0.83334603949999997</v>
      </c>
      <c r="X375">
        <v>0.85170702149999999</v>
      </c>
      <c r="Y375">
        <v>0.87147727289999999</v>
      </c>
      <c r="Z375">
        <v>0.89260932989999997</v>
      </c>
      <c r="AA375">
        <v>0.91506973290000004</v>
      </c>
      <c r="AB375">
        <v>0.93885078899999996</v>
      </c>
      <c r="AC375">
        <v>0.9640265589</v>
      </c>
      <c r="AD375">
        <v>0.9906073782</v>
      </c>
      <c r="AE375">
        <v>1.018418815</v>
      </c>
      <c r="AF375">
        <v>1.0471835469999999</v>
      </c>
      <c r="AG375">
        <v>1.0766442220000001</v>
      </c>
      <c r="AH375">
        <v>1.1066029639999999</v>
      </c>
      <c r="AI375">
        <v>1.136891917</v>
      </c>
      <c r="AJ375">
        <v>1.1673580459999999</v>
      </c>
      <c r="AK375">
        <v>1.1978545789999999</v>
      </c>
    </row>
    <row r="376" spans="1:37" x14ac:dyDescent="0.35">
      <c r="A376" t="s">
        <v>2467</v>
      </c>
      <c r="B376">
        <v>3.1707308900000002E-2</v>
      </c>
      <c r="C376">
        <v>3.1376655400000002E-2</v>
      </c>
      <c r="D376">
        <v>3.1040436300000002E-2</v>
      </c>
      <c r="E376">
        <v>3.05624811E-2</v>
      </c>
      <c r="F376">
        <v>3.0352212900000002E-2</v>
      </c>
      <c r="G376">
        <v>3.0358819299999999E-2</v>
      </c>
      <c r="H376">
        <v>3.0531324799999999E-2</v>
      </c>
      <c r="I376">
        <v>2.9413570600000001E-2</v>
      </c>
      <c r="J376">
        <v>2.8029440700000002E-2</v>
      </c>
      <c r="K376">
        <v>2.6854040499999999E-2</v>
      </c>
      <c r="L376">
        <v>2.5689071800000001E-2</v>
      </c>
      <c r="M376">
        <v>2.4778347199999998E-2</v>
      </c>
      <c r="N376">
        <v>2.4023000100000001E-2</v>
      </c>
      <c r="O376">
        <v>2.33511598E-2</v>
      </c>
      <c r="P376">
        <v>2.2784474400000001E-2</v>
      </c>
      <c r="Q376">
        <v>2.2333980100000001E-2</v>
      </c>
      <c r="R376">
        <v>2.18628118E-2</v>
      </c>
      <c r="S376">
        <v>2.1431252500000001E-2</v>
      </c>
      <c r="T376">
        <v>2.1069745099999999E-2</v>
      </c>
      <c r="U376">
        <v>2.0792412199999999E-2</v>
      </c>
      <c r="V376">
        <v>2.0607748200000001E-2</v>
      </c>
      <c r="W376">
        <v>2.0520217899999998E-2</v>
      </c>
      <c r="X376">
        <v>2.05345774E-2</v>
      </c>
      <c r="Y376">
        <v>2.0650611900000001E-2</v>
      </c>
      <c r="Z376">
        <v>2.0864930199999999E-2</v>
      </c>
      <c r="AA376">
        <v>2.1176044299999999E-2</v>
      </c>
      <c r="AB376">
        <v>2.16007119E-2</v>
      </c>
      <c r="AC376">
        <v>2.2134392100000001E-2</v>
      </c>
      <c r="AD376">
        <v>2.27725932E-2</v>
      </c>
      <c r="AE376">
        <v>2.3500458599999999E-2</v>
      </c>
      <c r="AF376">
        <v>2.43012313E-2</v>
      </c>
      <c r="AG376">
        <v>2.5164968400000001E-2</v>
      </c>
      <c r="AH376">
        <v>2.6086982599999999E-2</v>
      </c>
      <c r="AI376">
        <v>2.7061670400000001E-2</v>
      </c>
      <c r="AJ376">
        <v>2.80818566E-2</v>
      </c>
      <c r="AK376">
        <v>2.9133563800000001E-2</v>
      </c>
    </row>
    <row r="377" spans="1:37" x14ac:dyDescent="0.35">
      <c r="A377" t="s">
        <v>2468</v>
      </c>
      <c r="B377">
        <v>3.1707308900000002E-2</v>
      </c>
      <c r="C377">
        <v>3.1376655400000002E-2</v>
      </c>
      <c r="D377">
        <v>3.1040436300000002E-2</v>
      </c>
      <c r="E377">
        <v>3.05624811E-2</v>
      </c>
      <c r="F377">
        <v>3.0352212900000002E-2</v>
      </c>
      <c r="G377">
        <v>3.0358819299999999E-2</v>
      </c>
      <c r="H377">
        <v>3.0457597400000001E-2</v>
      </c>
      <c r="I377">
        <v>3.0591832999999999E-2</v>
      </c>
      <c r="J377">
        <v>3.0721520700000001E-2</v>
      </c>
      <c r="K377">
        <v>3.0836953100000002E-2</v>
      </c>
      <c r="L377">
        <v>3.0936668300000001E-2</v>
      </c>
      <c r="M377">
        <v>3.1018520099999999E-2</v>
      </c>
      <c r="N377">
        <v>3.1059386899999999E-2</v>
      </c>
      <c r="O377">
        <v>3.1012163700000001E-2</v>
      </c>
      <c r="P377">
        <v>3.09124951E-2</v>
      </c>
      <c r="Q377">
        <v>3.0799793799999999E-2</v>
      </c>
      <c r="R377">
        <v>3.07681551E-2</v>
      </c>
      <c r="S377">
        <v>3.0856839800000001E-2</v>
      </c>
      <c r="T377">
        <v>3.10827046E-2</v>
      </c>
      <c r="U377">
        <v>3.1447361200000003E-2</v>
      </c>
      <c r="V377">
        <v>3.1948368999999997E-2</v>
      </c>
      <c r="W377">
        <v>3.25792996E-2</v>
      </c>
      <c r="X377">
        <v>3.3338317800000003E-2</v>
      </c>
      <c r="Y377">
        <v>3.4220723500000001E-2</v>
      </c>
      <c r="Z377">
        <v>3.5217517499999997E-2</v>
      </c>
      <c r="AA377">
        <v>3.6322532099999999E-2</v>
      </c>
      <c r="AB377">
        <v>3.75322269E-2</v>
      </c>
      <c r="AC377">
        <v>3.8849520499999998E-2</v>
      </c>
      <c r="AD377">
        <v>4.0269622599999999E-2</v>
      </c>
      <c r="AE377">
        <v>4.1766956700000003E-2</v>
      </c>
      <c r="AF377">
        <v>4.3309033599999998E-2</v>
      </c>
      <c r="AG377">
        <v>4.4870009799999999E-2</v>
      </c>
      <c r="AH377">
        <v>4.6432550400000001E-2</v>
      </c>
      <c r="AI377">
        <v>4.798384E-2</v>
      </c>
      <c r="AJ377">
        <v>4.9513425399999998E-2</v>
      </c>
      <c r="AK377">
        <v>5.1011988699999997E-2</v>
      </c>
    </row>
    <row r="378" spans="1:37" x14ac:dyDescent="0.35">
      <c r="A378" t="s">
        <v>2469</v>
      </c>
      <c r="B378">
        <v>0.43163227170000001</v>
      </c>
      <c r="C378">
        <v>0.44298312159999997</v>
      </c>
      <c r="D378">
        <v>0.4554055474</v>
      </c>
      <c r="E378">
        <v>0.46210689620000001</v>
      </c>
      <c r="F378">
        <v>0.4662526052</v>
      </c>
      <c r="G378">
        <v>0.46982716299999999</v>
      </c>
      <c r="H378">
        <v>0.4739841253</v>
      </c>
      <c r="I378">
        <v>0.46980820140000001</v>
      </c>
      <c r="J378">
        <v>0.46381990429999997</v>
      </c>
      <c r="K378">
        <v>0.45910933079999999</v>
      </c>
      <c r="L378">
        <v>0.45507035470000001</v>
      </c>
      <c r="M378">
        <v>0.45295582569999998</v>
      </c>
      <c r="N378">
        <v>0.45170505239999997</v>
      </c>
      <c r="O378">
        <v>0.45077240930000001</v>
      </c>
      <c r="P378">
        <v>0.45031004250000001</v>
      </c>
      <c r="Q378">
        <v>0.45047590850000002</v>
      </c>
      <c r="R378">
        <v>0.45064759809999999</v>
      </c>
      <c r="S378">
        <v>0.45096744420000001</v>
      </c>
      <c r="T378">
        <v>0.45158791640000001</v>
      </c>
      <c r="U378">
        <v>0.45259082779999998</v>
      </c>
      <c r="V378">
        <v>0.45406219260000003</v>
      </c>
      <c r="W378">
        <v>0.45609350900000001</v>
      </c>
      <c r="X378">
        <v>0.45877782750000001</v>
      </c>
      <c r="Y378">
        <v>0.46215286160000002</v>
      </c>
      <c r="Z378">
        <v>0.46620827399999998</v>
      </c>
      <c r="AA378">
        <v>0.47094010339999998</v>
      </c>
      <c r="AB378">
        <v>0.47629451140000001</v>
      </c>
      <c r="AC378">
        <v>0.48242543780000002</v>
      </c>
      <c r="AD378">
        <v>0.48933662189999999</v>
      </c>
      <c r="AE378">
        <v>0.49693085619999999</v>
      </c>
      <c r="AF378">
        <v>0.50507651760000005</v>
      </c>
      <c r="AG378">
        <v>0.51367640299999995</v>
      </c>
      <c r="AH378">
        <v>0.52265850989999996</v>
      </c>
      <c r="AI378">
        <v>0.53194079510000003</v>
      </c>
      <c r="AJ378">
        <v>0.54144645309999995</v>
      </c>
      <c r="AK378">
        <v>0.55110444309999995</v>
      </c>
    </row>
    <row r="379" spans="1:37" x14ac:dyDescent="0.35">
      <c r="A379" t="s">
        <v>2470</v>
      </c>
      <c r="B379">
        <v>0.43163227170000001</v>
      </c>
      <c r="C379">
        <v>0.44298312159999997</v>
      </c>
      <c r="D379">
        <v>0.4554055474</v>
      </c>
      <c r="E379">
        <v>0.46210689620000001</v>
      </c>
      <c r="F379">
        <v>0.4662526052</v>
      </c>
      <c r="G379">
        <v>0.46982716299999999</v>
      </c>
      <c r="H379">
        <v>0.47383143490000001</v>
      </c>
      <c r="I379">
        <v>0.4784433266</v>
      </c>
      <c r="J379">
        <v>0.48357631150000002</v>
      </c>
      <c r="K379">
        <v>0.48919542230000002</v>
      </c>
      <c r="L379">
        <v>0.49527896939999999</v>
      </c>
      <c r="M379">
        <v>0.50180056129999995</v>
      </c>
      <c r="N379">
        <v>0.50856886180000005</v>
      </c>
      <c r="O379">
        <v>0.51516078399999998</v>
      </c>
      <c r="P379">
        <v>0.52165847119999997</v>
      </c>
      <c r="Q379">
        <v>0.52824493309999998</v>
      </c>
      <c r="R379">
        <v>0.53523857320000001</v>
      </c>
      <c r="S379">
        <v>0.54296847449999996</v>
      </c>
      <c r="T379">
        <v>0.55156832190000005</v>
      </c>
      <c r="U379">
        <v>0.56105160509999996</v>
      </c>
      <c r="V379">
        <v>0.57142039789999999</v>
      </c>
      <c r="W379">
        <v>0.58267775209999995</v>
      </c>
      <c r="X379">
        <v>0.59486131509999995</v>
      </c>
      <c r="Y379">
        <v>0.60798550780000005</v>
      </c>
      <c r="Z379">
        <v>0.6220214168</v>
      </c>
      <c r="AA379">
        <v>0.63696462939999998</v>
      </c>
      <c r="AB379">
        <v>0.65283689170000003</v>
      </c>
      <c r="AC379">
        <v>0.66969956190000002</v>
      </c>
      <c r="AD379">
        <v>0.68758566470000004</v>
      </c>
      <c r="AE379">
        <v>0.70639418249999997</v>
      </c>
      <c r="AF379">
        <v>0.72596066059999997</v>
      </c>
      <c r="AG379">
        <v>0.74613898249999999</v>
      </c>
      <c r="AH379">
        <v>0.76681091950000002</v>
      </c>
      <c r="AI379">
        <v>0.78787620920000001</v>
      </c>
      <c r="AJ379">
        <v>0.80924473149999998</v>
      </c>
      <c r="AK379">
        <v>0.83083057120000003</v>
      </c>
    </row>
    <row r="380" spans="1:37" x14ac:dyDescent="0.35">
      <c r="A380" t="s">
        <v>2471</v>
      </c>
      <c r="B380">
        <v>1.297529508</v>
      </c>
      <c r="C380">
        <v>1.3005677440000001</v>
      </c>
      <c r="D380">
        <v>1.3059147</v>
      </c>
      <c r="E380">
        <v>1.313387418</v>
      </c>
      <c r="F380">
        <v>1.326432606</v>
      </c>
      <c r="G380">
        <v>1.3433262100000001</v>
      </c>
      <c r="H380">
        <v>1.362921713</v>
      </c>
      <c r="I380">
        <v>1.363198814</v>
      </c>
      <c r="J380">
        <v>1.358957287</v>
      </c>
      <c r="K380">
        <v>1.3598021849999999</v>
      </c>
      <c r="L380">
        <v>1.3613794690000001</v>
      </c>
      <c r="M380">
        <v>1.366526573</v>
      </c>
      <c r="N380">
        <v>1.373621531</v>
      </c>
      <c r="O380">
        <v>1.381085017</v>
      </c>
      <c r="P380">
        <v>1.389445002</v>
      </c>
      <c r="Q380">
        <v>1.3990656779999999</v>
      </c>
      <c r="R380">
        <v>1.4076290680000001</v>
      </c>
      <c r="S380">
        <v>1.4162937840000001</v>
      </c>
      <c r="T380">
        <v>1.425825538</v>
      </c>
      <c r="U380">
        <v>1.4366937769999999</v>
      </c>
      <c r="V380">
        <v>1.4492722259999999</v>
      </c>
      <c r="W380">
        <v>1.463829979</v>
      </c>
      <c r="X380">
        <v>1.4806644840000001</v>
      </c>
      <c r="Y380">
        <v>1.4999155470000001</v>
      </c>
      <c r="Z380">
        <v>1.5215476400000001</v>
      </c>
      <c r="AA380">
        <v>1.545536754</v>
      </c>
      <c r="AB380">
        <v>1.5719793310000001</v>
      </c>
      <c r="AC380">
        <v>1.601084247</v>
      </c>
      <c r="AD380">
        <v>1.6328192210000001</v>
      </c>
      <c r="AE380">
        <v>1.6667549479999999</v>
      </c>
      <c r="AF380">
        <v>1.702302999</v>
      </c>
      <c r="AG380">
        <v>1.739011125</v>
      </c>
      <c r="AH380">
        <v>1.7765844710000001</v>
      </c>
      <c r="AI380">
        <v>1.814753651</v>
      </c>
      <c r="AJ380">
        <v>1.853273247</v>
      </c>
      <c r="AK380">
        <v>1.8919065370000001</v>
      </c>
    </row>
    <row r="381" spans="1:37" x14ac:dyDescent="0.35">
      <c r="A381" t="s">
        <v>2472</v>
      </c>
      <c r="B381">
        <v>1.297529508</v>
      </c>
      <c r="C381">
        <v>1.3005677440000001</v>
      </c>
      <c r="D381">
        <v>1.3059147</v>
      </c>
      <c r="E381">
        <v>1.313387418</v>
      </c>
      <c r="F381">
        <v>1.326432606</v>
      </c>
      <c r="G381">
        <v>1.3433262100000001</v>
      </c>
      <c r="H381">
        <v>1.3626920570000001</v>
      </c>
      <c r="I381">
        <v>1.38345341</v>
      </c>
      <c r="J381">
        <v>1.4050116690000001</v>
      </c>
      <c r="K381">
        <v>1.427301776</v>
      </c>
      <c r="L381">
        <v>1.450358187</v>
      </c>
      <c r="M381">
        <v>1.474161227</v>
      </c>
      <c r="N381">
        <v>1.498103258</v>
      </c>
      <c r="O381">
        <v>1.5208107959999999</v>
      </c>
      <c r="P381">
        <v>1.542783032</v>
      </c>
      <c r="Q381">
        <v>1.5647554100000001</v>
      </c>
      <c r="R381">
        <v>1.5875431790000001</v>
      </c>
      <c r="S381">
        <v>1.6121005260000001</v>
      </c>
      <c r="T381">
        <v>1.63892748</v>
      </c>
      <c r="U381">
        <v>1.668163831</v>
      </c>
      <c r="V381">
        <v>1.6999080150000001</v>
      </c>
      <c r="W381">
        <v>1.7342242189999999</v>
      </c>
      <c r="X381">
        <v>1.7713251130000001</v>
      </c>
      <c r="Y381">
        <v>1.8113414459999999</v>
      </c>
      <c r="Z381">
        <v>1.854228529</v>
      </c>
      <c r="AA381">
        <v>1.8999743339999999</v>
      </c>
      <c r="AB381">
        <v>1.948625356</v>
      </c>
      <c r="AC381">
        <v>2.0004102019999999</v>
      </c>
      <c r="AD381">
        <v>2.0553623619999999</v>
      </c>
      <c r="AE381">
        <v>2.1129944969999999</v>
      </c>
      <c r="AF381">
        <v>2.1725838070000001</v>
      </c>
      <c r="AG381">
        <v>2.2335263520000002</v>
      </c>
      <c r="AH381">
        <v>2.29540933</v>
      </c>
      <c r="AI381">
        <v>2.3579119350000002</v>
      </c>
      <c r="AJ381">
        <v>2.4207493919999998</v>
      </c>
      <c r="AK381">
        <v>2.4836448400000002</v>
      </c>
    </row>
    <row r="382" spans="1:37" x14ac:dyDescent="0.35">
      <c r="A382" t="s">
        <v>2473</v>
      </c>
      <c r="B382">
        <v>6.6752021600000003E-2</v>
      </c>
      <c r="C382">
        <v>6.6646908099999999E-2</v>
      </c>
      <c r="D382">
        <v>6.6685372800000003E-2</v>
      </c>
      <c r="E382">
        <v>6.6781101100000004E-2</v>
      </c>
      <c r="F382">
        <v>6.7154359900000002E-2</v>
      </c>
      <c r="G382">
        <v>6.7756226399999994E-2</v>
      </c>
      <c r="H382">
        <v>6.85449484E-2</v>
      </c>
      <c r="I382">
        <v>6.8307956399999994E-2</v>
      </c>
      <c r="J382">
        <v>6.7992671399999996E-2</v>
      </c>
      <c r="K382">
        <v>6.8224591099999995E-2</v>
      </c>
      <c r="L382">
        <v>6.8542491999999997E-2</v>
      </c>
      <c r="M382">
        <v>6.9011611299999998E-2</v>
      </c>
      <c r="N382">
        <v>6.9474871499999993E-2</v>
      </c>
      <c r="O382">
        <v>6.9833276099999994E-2</v>
      </c>
      <c r="P382">
        <v>7.0172691400000001E-2</v>
      </c>
      <c r="Q382">
        <v>7.0549929100000006E-2</v>
      </c>
      <c r="R382">
        <v>7.0899246499999999E-2</v>
      </c>
      <c r="S382">
        <v>7.1290063700000003E-2</v>
      </c>
      <c r="T382">
        <v>7.1768813200000003E-2</v>
      </c>
      <c r="U382">
        <v>7.2356024800000002E-2</v>
      </c>
      <c r="V382">
        <v>7.3067950800000003E-2</v>
      </c>
      <c r="W382">
        <v>7.3918684400000004E-2</v>
      </c>
      <c r="X382">
        <v>7.4927259800000007E-2</v>
      </c>
      <c r="Y382">
        <v>7.6096143500000005E-2</v>
      </c>
      <c r="Z382">
        <v>7.7413992400000006E-2</v>
      </c>
      <c r="AA382">
        <v>7.8873906600000002E-2</v>
      </c>
      <c r="AB382">
        <v>8.0475548800000005E-2</v>
      </c>
      <c r="AC382">
        <v>8.2261765900000006E-2</v>
      </c>
      <c r="AD382">
        <v>8.4229153599999995E-2</v>
      </c>
      <c r="AE382">
        <v>8.6336257599999994E-2</v>
      </c>
      <c r="AF382">
        <v>8.8532250199999996E-2</v>
      </c>
      <c r="AG382">
        <v>9.0787367100000002E-2</v>
      </c>
      <c r="AH382">
        <v>9.3089702699999999E-2</v>
      </c>
      <c r="AI382">
        <v>9.5424109600000001E-2</v>
      </c>
      <c r="AJ382">
        <v>9.7775295200000001E-2</v>
      </c>
      <c r="AK382">
        <v>0.1001300945</v>
      </c>
    </row>
    <row r="383" spans="1:37" x14ac:dyDescent="0.35">
      <c r="A383" t="s">
        <v>2474</v>
      </c>
      <c r="B383">
        <v>6.6752021600000003E-2</v>
      </c>
      <c r="C383">
        <v>6.6646908099999999E-2</v>
      </c>
      <c r="D383">
        <v>6.6685372800000003E-2</v>
      </c>
      <c r="E383">
        <v>6.6781101100000004E-2</v>
      </c>
      <c r="F383">
        <v>6.7154359900000002E-2</v>
      </c>
      <c r="G383">
        <v>6.7756226399999994E-2</v>
      </c>
      <c r="H383">
        <v>6.8550650899999996E-2</v>
      </c>
      <c r="I383">
        <v>6.9478435800000002E-2</v>
      </c>
      <c r="J383">
        <v>7.04973817E-2</v>
      </c>
      <c r="K383">
        <v>7.1589762299999998E-2</v>
      </c>
      <c r="L383">
        <v>7.2745214700000005E-2</v>
      </c>
      <c r="M383">
        <v>7.3951633899999994E-2</v>
      </c>
      <c r="N383">
        <v>7.5152445400000004E-2</v>
      </c>
      <c r="O383">
        <v>7.6237059499999996E-2</v>
      </c>
      <c r="P383">
        <v>7.7259257400000003E-2</v>
      </c>
      <c r="Q383">
        <v>7.8281706100000001E-2</v>
      </c>
      <c r="R383">
        <v>7.9349058299999997E-2</v>
      </c>
      <c r="S383">
        <v>8.0524789799999996E-2</v>
      </c>
      <c r="T383">
        <v>8.1845116199999998E-2</v>
      </c>
      <c r="U383">
        <v>8.3323265399999999E-2</v>
      </c>
      <c r="V383">
        <v>8.4971019800000006E-2</v>
      </c>
      <c r="W383">
        <v>8.6795579999999997E-2</v>
      </c>
      <c r="X383">
        <v>8.8813948200000006E-2</v>
      </c>
      <c r="Y383">
        <v>9.1033637099999995E-2</v>
      </c>
      <c r="Z383">
        <v>9.3447905100000006E-2</v>
      </c>
      <c r="AA383">
        <v>9.6054865500000003E-2</v>
      </c>
      <c r="AB383">
        <v>9.8857600700000006E-2</v>
      </c>
      <c r="AC383">
        <v>0.1018727975</v>
      </c>
      <c r="AD383">
        <v>0.10509963</v>
      </c>
      <c r="AE383">
        <v>0.1084950442</v>
      </c>
      <c r="AF383">
        <v>0.1120014849</v>
      </c>
      <c r="AG383">
        <v>0.1155752894</v>
      </c>
      <c r="AH383">
        <v>0.11918925900000001</v>
      </c>
      <c r="AI383">
        <v>0.1228232351</v>
      </c>
      <c r="AJ383">
        <v>0.12645951629999999</v>
      </c>
      <c r="AK383">
        <v>0.13008069320000001</v>
      </c>
    </row>
    <row r="384" spans="1:37" x14ac:dyDescent="0.35">
      <c r="A384" t="s">
        <v>2475</v>
      </c>
      <c r="B384">
        <v>2.14549965E-2</v>
      </c>
      <c r="C384">
        <v>2.02820472E-2</v>
      </c>
      <c r="D384">
        <v>1.9182814199999999E-2</v>
      </c>
      <c r="E384">
        <v>1.80095727E-2</v>
      </c>
      <c r="F384">
        <v>1.7280326200000001E-2</v>
      </c>
      <c r="G384">
        <v>1.68825186E-2</v>
      </c>
      <c r="H384">
        <v>1.67158658E-2</v>
      </c>
      <c r="I384">
        <v>1.5431531700000001E-2</v>
      </c>
      <c r="J384">
        <v>1.40798296E-2</v>
      </c>
      <c r="K384">
        <v>1.2955550999999999E-2</v>
      </c>
      <c r="L384">
        <v>1.19987559E-2</v>
      </c>
      <c r="M384">
        <v>1.13147204E-2</v>
      </c>
      <c r="N384">
        <v>1.08110585E-2</v>
      </c>
      <c r="O384">
        <v>1.04192247E-2</v>
      </c>
      <c r="P384">
        <v>1.01158933E-2</v>
      </c>
      <c r="Q384">
        <v>9.8849777099999994E-3</v>
      </c>
      <c r="R384">
        <v>9.6547959499999995E-3</v>
      </c>
      <c r="S384">
        <v>9.4405290999999992E-3</v>
      </c>
      <c r="T384">
        <v>9.2533136299999992E-3</v>
      </c>
      <c r="U384">
        <v>9.0981176400000002E-3</v>
      </c>
      <c r="V384">
        <v>8.9773854600000008E-3</v>
      </c>
      <c r="W384">
        <v>8.8920050199999996E-3</v>
      </c>
      <c r="X384">
        <v>8.8427539599999997E-3</v>
      </c>
      <c r="Y384">
        <v>8.8286588799999996E-3</v>
      </c>
      <c r="Z384">
        <v>8.8475781399999995E-3</v>
      </c>
      <c r="AA384">
        <v>8.8979290499999995E-3</v>
      </c>
      <c r="AB384">
        <v>8.9799077500000001E-3</v>
      </c>
      <c r="AC384">
        <v>9.0947649999999994E-3</v>
      </c>
      <c r="AD384">
        <v>9.2408035499999992E-3</v>
      </c>
      <c r="AE384">
        <v>9.4129951300000007E-3</v>
      </c>
      <c r="AF384">
        <v>9.6057302200000007E-3</v>
      </c>
      <c r="AG384">
        <v>9.8154973E-3</v>
      </c>
      <c r="AH384">
        <v>1.00405332E-2</v>
      </c>
      <c r="AI384">
        <v>1.0279190000000001E-2</v>
      </c>
      <c r="AJ384">
        <v>1.05302517E-2</v>
      </c>
      <c r="AK384">
        <v>1.0792911400000001E-2</v>
      </c>
    </row>
    <row r="385" spans="1:37" x14ac:dyDescent="0.35">
      <c r="A385" t="s">
        <v>2476</v>
      </c>
      <c r="B385">
        <v>2.14549965E-2</v>
      </c>
      <c r="C385">
        <v>2.02820472E-2</v>
      </c>
      <c r="D385">
        <v>1.9182814199999999E-2</v>
      </c>
      <c r="E385">
        <v>1.80095727E-2</v>
      </c>
      <c r="F385">
        <v>1.7280326200000001E-2</v>
      </c>
      <c r="G385">
        <v>1.68825186E-2</v>
      </c>
      <c r="H385">
        <v>1.6706736100000001E-2</v>
      </c>
      <c r="I385">
        <v>1.66691926E-2</v>
      </c>
      <c r="J385">
        <v>1.6704977999999999E-2</v>
      </c>
      <c r="K385">
        <v>1.6788093899999999E-2</v>
      </c>
      <c r="L385">
        <v>1.69041994E-2</v>
      </c>
      <c r="M385">
        <v>1.7043147500000001E-2</v>
      </c>
      <c r="N385">
        <v>1.71884424E-2</v>
      </c>
      <c r="O385">
        <v>1.73140172E-2</v>
      </c>
      <c r="P385">
        <v>1.7428982900000001E-2</v>
      </c>
      <c r="Q385">
        <v>1.75461438E-2</v>
      </c>
      <c r="R385">
        <v>1.7684236999999998E-2</v>
      </c>
      <c r="S385">
        <v>1.7862447699999999E-2</v>
      </c>
      <c r="T385">
        <v>1.80895347E-2</v>
      </c>
      <c r="U385">
        <v>1.8367134800000001E-2</v>
      </c>
      <c r="V385">
        <v>1.8695483499999999E-2</v>
      </c>
      <c r="W385">
        <v>1.9073679E-2</v>
      </c>
      <c r="X385">
        <v>1.9503012100000001E-2</v>
      </c>
      <c r="Y385">
        <v>1.9983441899999999E-2</v>
      </c>
      <c r="Z385">
        <v>2.0512635299999998E-2</v>
      </c>
      <c r="AA385">
        <v>2.1089235599999999E-2</v>
      </c>
      <c r="AB385">
        <v>2.1712954400000001E-2</v>
      </c>
      <c r="AC385">
        <v>2.2386203100000002E-2</v>
      </c>
      <c r="AD385">
        <v>2.3108111800000001E-2</v>
      </c>
      <c r="AE385">
        <v>2.38687868E-2</v>
      </c>
      <c r="AF385">
        <v>2.4654950599999999E-2</v>
      </c>
      <c r="AG385">
        <v>2.5455778599999999E-2</v>
      </c>
      <c r="AH385">
        <v>2.62637709E-2</v>
      </c>
      <c r="AI385">
        <v>2.7073126499999999E-2</v>
      </c>
      <c r="AJ385">
        <v>2.7878854799999998E-2</v>
      </c>
      <c r="AK385">
        <v>2.8676321899999999E-2</v>
      </c>
    </row>
    <row r="386" spans="1:37" x14ac:dyDescent="0.35">
      <c r="A386" t="s">
        <v>2477</v>
      </c>
      <c r="B386">
        <v>2.5648629900000001E-2</v>
      </c>
      <c r="C386">
        <v>2.60018674E-2</v>
      </c>
      <c r="D386">
        <v>2.63645817E-2</v>
      </c>
      <c r="E386">
        <v>2.6651471499999999E-2</v>
      </c>
      <c r="F386">
        <v>2.6963633800000001E-2</v>
      </c>
      <c r="G386">
        <v>2.7322076099999999E-2</v>
      </c>
      <c r="H386">
        <v>2.7731353699999999E-2</v>
      </c>
      <c r="I386">
        <v>2.7644401999999998E-2</v>
      </c>
      <c r="J386">
        <v>2.7437001700000001E-2</v>
      </c>
      <c r="K386">
        <v>2.7415160000000001E-2</v>
      </c>
      <c r="L386">
        <v>2.7363773000000001E-2</v>
      </c>
      <c r="M386">
        <v>2.7334084500000001E-2</v>
      </c>
      <c r="N386">
        <v>2.7290384500000001E-2</v>
      </c>
      <c r="O386">
        <v>2.7205798999999999E-2</v>
      </c>
      <c r="P386">
        <v>2.7128039699999999E-2</v>
      </c>
      <c r="Q386">
        <v>2.7084370300000001E-2</v>
      </c>
      <c r="R386">
        <v>2.7038685199999999E-2</v>
      </c>
      <c r="S386">
        <v>2.7005797799999998E-2</v>
      </c>
      <c r="T386">
        <v>2.7001167900000001E-2</v>
      </c>
      <c r="U386">
        <v>2.7033256200000001E-2</v>
      </c>
      <c r="V386">
        <v>2.7110308E-2</v>
      </c>
      <c r="W386">
        <v>2.7239219700000001E-2</v>
      </c>
      <c r="X386">
        <v>2.7428680699999999E-2</v>
      </c>
      <c r="Y386">
        <v>2.76804992E-2</v>
      </c>
      <c r="Z386">
        <v>2.7990495399999999E-2</v>
      </c>
      <c r="AA386">
        <v>2.8356264700000001E-2</v>
      </c>
      <c r="AB386">
        <v>2.8775908100000001E-2</v>
      </c>
      <c r="AC386">
        <v>2.9263687300000001E-2</v>
      </c>
      <c r="AD386">
        <v>2.98166266E-2</v>
      </c>
      <c r="AE386">
        <v>3.0416365899999999E-2</v>
      </c>
      <c r="AF386">
        <v>3.1041328999999999E-2</v>
      </c>
      <c r="AG386">
        <v>3.1678243699999997E-2</v>
      </c>
      <c r="AH386">
        <v>3.2320806299999998E-2</v>
      </c>
      <c r="AI386">
        <v>3.2962420100000001E-2</v>
      </c>
      <c r="AJ386">
        <v>3.3596598900000003E-2</v>
      </c>
      <c r="AK386">
        <v>3.4217065599999999E-2</v>
      </c>
    </row>
    <row r="387" spans="1:37" x14ac:dyDescent="0.35">
      <c r="A387" t="s">
        <v>2478</v>
      </c>
      <c r="B387">
        <v>2.5648629900000001E-2</v>
      </c>
      <c r="C387">
        <v>2.60018674E-2</v>
      </c>
      <c r="D387">
        <v>2.63645817E-2</v>
      </c>
      <c r="E387">
        <v>2.6651471499999999E-2</v>
      </c>
      <c r="F387">
        <v>2.6963633800000001E-2</v>
      </c>
      <c r="G387">
        <v>2.7322076099999999E-2</v>
      </c>
      <c r="H387">
        <v>2.77273081E-2</v>
      </c>
      <c r="I387">
        <v>2.8164126099999999E-2</v>
      </c>
      <c r="J387">
        <v>2.8620072999999999E-2</v>
      </c>
      <c r="K387">
        <v>2.9089987000000001E-2</v>
      </c>
      <c r="L387">
        <v>2.95715028E-2</v>
      </c>
      <c r="M387">
        <v>3.0060935699999999E-2</v>
      </c>
      <c r="N387">
        <v>3.0532862399999999E-2</v>
      </c>
      <c r="O387">
        <v>3.09360357E-2</v>
      </c>
      <c r="P387">
        <v>3.1299366600000003E-2</v>
      </c>
      <c r="Q387">
        <v>3.1655550499999997E-2</v>
      </c>
      <c r="R387">
        <v>3.2034711600000002E-2</v>
      </c>
      <c r="S387">
        <v>3.2469829200000001E-2</v>
      </c>
      <c r="T387">
        <v>3.2978037299999999E-2</v>
      </c>
      <c r="U387">
        <v>3.3564352700000001E-2</v>
      </c>
      <c r="V387">
        <v>3.4232781300000001E-2</v>
      </c>
      <c r="W387">
        <v>3.4985121199999997E-2</v>
      </c>
      <c r="X387">
        <v>3.5828003499999997E-2</v>
      </c>
      <c r="Y387">
        <v>3.6763681700000002E-2</v>
      </c>
      <c r="Z387">
        <v>3.7787870899999999E-2</v>
      </c>
      <c r="AA387">
        <v>3.8898983900000003E-2</v>
      </c>
      <c r="AB387">
        <v>4.0098077000000003E-2</v>
      </c>
      <c r="AC387">
        <v>4.1392787899999998E-2</v>
      </c>
      <c r="AD387">
        <v>4.2782396200000003E-2</v>
      </c>
      <c r="AE387">
        <v>4.42458461E-2</v>
      </c>
      <c r="AF387">
        <v>4.5755508E-2</v>
      </c>
      <c r="AG387">
        <v>4.7290923800000002E-2</v>
      </c>
      <c r="AH387">
        <v>4.8839809800000002E-2</v>
      </c>
      <c r="AI387">
        <v>5.0393335300000001E-2</v>
      </c>
      <c r="AJ387">
        <v>5.1943804500000003E-2</v>
      </c>
      <c r="AK387">
        <v>5.3483592000000003E-2</v>
      </c>
    </row>
    <row r="388" spans="1:37" x14ac:dyDescent="0.35">
      <c r="A388" t="s">
        <v>2479</v>
      </c>
      <c r="B388">
        <v>0.48180891349999999</v>
      </c>
      <c r="C388">
        <v>0.48164362469999999</v>
      </c>
      <c r="D388">
        <v>0.48220847369999997</v>
      </c>
      <c r="E388">
        <v>0.48272621900000001</v>
      </c>
      <c r="F388">
        <v>0.48496184710000001</v>
      </c>
      <c r="G388">
        <v>0.48880134279999998</v>
      </c>
      <c r="H388">
        <v>0.49405682690000002</v>
      </c>
      <c r="I388">
        <v>0.49201837250000002</v>
      </c>
      <c r="J388">
        <v>0.48873364609999997</v>
      </c>
      <c r="K388">
        <v>0.48858821079999998</v>
      </c>
      <c r="L388">
        <v>0.48870008399999998</v>
      </c>
      <c r="M388">
        <v>0.49002875740000001</v>
      </c>
      <c r="N388">
        <v>0.49150233370000002</v>
      </c>
      <c r="O388">
        <v>0.49245485979999998</v>
      </c>
      <c r="P388">
        <v>0.4934708552</v>
      </c>
      <c r="Q388">
        <v>0.49495576159999999</v>
      </c>
      <c r="R388">
        <v>0.49611304020000002</v>
      </c>
      <c r="S388">
        <v>0.49760581100000001</v>
      </c>
      <c r="T388">
        <v>0.49981187500000002</v>
      </c>
      <c r="U388">
        <v>0.50290217079999999</v>
      </c>
      <c r="V388">
        <v>0.50700500969999995</v>
      </c>
      <c r="W388">
        <v>0.51223692659999998</v>
      </c>
      <c r="X388">
        <v>0.51873855899999999</v>
      </c>
      <c r="Y388">
        <v>0.5265285972</v>
      </c>
      <c r="Z388">
        <v>0.53553730700000002</v>
      </c>
      <c r="AA388">
        <v>0.54572101260000005</v>
      </c>
      <c r="AB388">
        <v>0.55711376680000002</v>
      </c>
      <c r="AC388">
        <v>0.57003467679999997</v>
      </c>
      <c r="AD388">
        <v>0.58445723800000005</v>
      </c>
      <c r="AE388">
        <v>0.60009529070000001</v>
      </c>
      <c r="AF388">
        <v>0.61660251170000002</v>
      </c>
      <c r="AG388">
        <v>0.63378849540000004</v>
      </c>
      <c r="AH388">
        <v>0.65158780849999998</v>
      </c>
      <c r="AI388">
        <v>0.66988939690000004</v>
      </c>
      <c r="AJ388">
        <v>0.68856043680000001</v>
      </c>
      <c r="AK388">
        <v>0.70743249669999997</v>
      </c>
    </row>
    <row r="389" spans="1:37" x14ac:dyDescent="0.35">
      <c r="A389" t="s">
        <v>2480</v>
      </c>
      <c r="B389">
        <v>0.48180891349999999</v>
      </c>
      <c r="C389">
        <v>0.48164362469999999</v>
      </c>
      <c r="D389">
        <v>0.48220847369999997</v>
      </c>
      <c r="E389">
        <v>0.48272621900000001</v>
      </c>
      <c r="F389">
        <v>0.48496184710000001</v>
      </c>
      <c r="G389">
        <v>0.48880134279999998</v>
      </c>
      <c r="H389">
        <v>0.49368223259999999</v>
      </c>
      <c r="I389">
        <v>0.4990833321</v>
      </c>
      <c r="J389">
        <v>0.50467537200000001</v>
      </c>
      <c r="K389">
        <v>0.51036997930000005</v>
      </c>
      <c r="L389">
        <v>0.51616820230000005</v>
      </c>
      <c r="M389">
        <v>0.52205979010000003</v>
      </c>
      <c r="N389">
        <v>0.52773914200000005</v>
      </c>
      <c r="O389">
        <v>0.53254058589999997</v>
      </c>
      <c r="P389">
        <v>0.53685443239999997</v>
      </c>
      <c r="Q389">
        <v>0.54113776010000003</v>
      </c>
      <c r="R389">
        <v>0.54608646650000003</v>
      </c>
      <c r="S389">
        <v>0.55224064100000003</v>
      </c>
      <c r="T389">
        <v>0.5598569927</v>
      </c>
      <c r="U389">
        <v>0.56897695270000004</v>
      </c>
      <c r="V389">
        <v>0.57960205590000002</v>
      </c>
      <c r="W389">
        <v>0.5917003206</v>
      </c>
      <c r="X389">
        <v>0.60531059389999997</v>
      </c>
      <c r="Y389">
        <v>0.62042842369999995</v>
      </c>
      <c r="Z389">
        <v>0.63697472919999998</v>
      </c>
      <c r="AA389">
        <v>0.6549056083</v>
      </c>
      <c r="AB389">
        <v>0.67421330970000004</v>
      </c>
      <c r="AC389">
        <v>0.69497951530000002</v>
      </c>
      <c r="AD389">
        <v>0.71718231320000003</v>
      </c>
      <c r="AE389">
        <v>0.74052659939999999</v>
      </c>
      <c r="AF389">
        <v>0.76461975439999996</v>
      </c>
      <c r="AG389">
        <v>0.78915457369999997</v>
      </c>
      <c r="AH389">
        <v>0.81393170650000002</v>
      </c>
      <c r="AI389">
        <v>0.83880335849999998</v>
      </c>
      <c r="AJ389">
        <v>0.86364335910000001</v>
      </c>
      <c r="AK389">
        <v>0.88833186180000001</v>
      </c>
    </row>
    <row r="390" spans="1:37" x14ac:dyDescent="0.35">
      <c r="A390" t="s">
        <v>2481</v>
      </c>
      <c r="B390">
        <v>2.34299179E-4</v>
      </c>
      <c r="C390">
        <v>2.2685525000000001E-4</v>
      </c>
      <c r="D390">
        <v>2.2043939300000001E-4</v>
      </c>
      <c r="E390">
        <v>2.15231555E-4</v>
      </c>
      <c r="F390">
        <v>2.1268085799999999E-4</v>
      </c>
      <c r="G390">
        <v>2.1199537900000001E-4</v>
      </c>
      <c r="H390">
        <v>2.1263655800000001E-4</v>
      </c>
      <c r="I390">
        <v>2.0789215800000001E-4</v>
      </c>
      <c r="J390">
        <v>2.0248142300000001E-4</v>
      </c>
      <c r="K390">
        <v>1.9839770999999999E-4</v>
      </c>
      <c r="L390">
        <v>1.9481569799999999E-4</v>
      </c>
      <c r="M390">
        <v>1.9256622800000001E-4</v>
      </c>
      <c r="N390">
        <v>1.9124244899999999E-4</v>
      </c>
      <c r="O390">
        <v>1.9043596100000001E-4</v>
      </c>
      <c r="P390">
        <v>1.90131606E-4</v>
      </c>
      <c r="Q390">
        <v>1.9029447899999999E-4</v>
      </c>
      <c r="R390">
        <v>1.9025356699999999E-4</v>
      </c>
      <c r="S390">
        <v>1.9027855900000001E-4</v>
      </c>
      <c r="T390">
        <v>1.9051230599999999E-4</v>
      </c>
      <c r="U390">
        <v>1.91034544E-4</v>
      </c>
      <c r="V390">
        <v>1.9190288499999999E-4</v>
      </c>
      <c r="W390">
        <v>1.9315389699999999E-4</v>
      </c>
      <c r="X390">
        <v>1.94828428E-4</v>
      </c>
      <c r="Y390">
        <v>1.96944251E-4</v>
      </c>
      <c r="Z390">
        <v>1.9949347100000001E-4</v>
      </c>
      <c r="AA390">
        <v>2.0247219000000001E-4</v>
      </c>
      <c r="AB390">
        <v>2.0594805500000001E-4</v>
      </c>
      <c r="AC390">
        <v>2.0990317899999999E-4</v>
      </c>
      <c r="AD390">
        <v>2.14328314E-4</v>
      </c>
      <c r="AE390">
        <v>2.1916095499999999E-4</v>
      </c>
      <c r="AF390">
        <v>2.2431659100000001E-4</v>
      </c>
      <c r="AG390">
        <v>2.29730904E-4</v>
      </c>
      <c r="AH390">
        <v>2.35362467E-4</v>
      </c>
      <c r="AI390">
        <v>2.41174476E-4</v>
      </c>
      <c r="AJ390">
        <v>2.47132504E-4</v>
      </c>
      <c r="AK390">
        <v>2.5319689800000001E-4</v>
      </c>
    </row>
    <row r="391" spans="1:37" x14ac:dyDescent="0.35">
      <c r="A391" t="s">
        <v>2482</v>
      </c>
      <c r="B391">
        <v>2.34299179E-4</v>
      </c>
      <c r="C391">
        <v>2.2685525000000001E-4</v>
      </c>
      <c r="D391">
        <v>2.2043939300000001E-4</v>
      </c>
      <c r="E391">
        <v>2.15231555E-4</v>
      </c>
      <c r="F391">
        <v>2.1268085799999999E-4</v>
      </c>
      <c r="G391">
        <v>2.1199537900000001E-4</v>
      </c>
      <c r="H391">
        <v>2.12568456E-4</v>
      </c>
      <c r="I391">
        <v>2.1394193599999999E-4</v>
      </c>
      <c r="J391">
        <v>2.1580999699999999E-4</v>
      </c>
      <c r="K391">
        <v>2.1805980099999999E-4</v>
      </c>
      <c r="L391">
        <v>2.2062876299999999E-4</v>
      </c>
      <c r="M391">
        <v>2.2346762799999999E-4</v>
      </c>
      <c r="N391">
        <v>2.2643760400000001E-4</v>
      </c>
      <c r="O391">
        <v>2.2927745199999999E-4</v>
      </c>
      <c r="P391">
        <v>2.32067536E-4</v>
      </c>
      <c r="Q391">
        <v>2.34914297E-4</v>
      </c>
      <c r="R391">
        <v>2.3797584299999999E-4</v>
      </c>
      <c r="S391">
        <v>2.4141758099999999E-4</v>
      </c>
      <c r="T391">
        <v>2.4531575699999998E-4</v>
      </c>
      <c r="U391">
        <v>2.4968357599999998E-4</v>
      </c>
      <c r="V391">
        <v>2.5452848399999998E-4</v>
      </c>
      <c r="W391">
        <v>2.5985192100000002E-4</v>
      </c>
      <c r="X391">
        <v>2.65683274E-4</v>
      </c>
      <c r="Y391">
        <v>2.7203800599999998E-4</v>
      </c>
      <c r="Z391">
        <v>2.7890217299999999E-4</v>
      </c>
      <c r="AA391">
        <v>2.8627050399999997E-4</v>
      </c>
      <c r="AB391">
        <v>2.9414847899999997E-4</v>
      </c>
      <c r="AC391">
        <v>3.0257492100000001E-4</v>
      </c>
      <c r="AD391">
        <v>3.1155200500000002E-4</v>
      </c>
      <c r="AE391">
        <v>3.2099174400000003E-4</v>
      </c>
      <c r="AF391">
        <v>3.3076630899999998E-4</v>
      </c>
      <c r="AG391">
        <v>3.4076859800000002E-4</v>
      </c>
      <c r="AH391">
        <v>3.50923069E-4</v>
      </c>
      <c r="AI391">
        <v>3.61167793E-4</v>
      </c>
      <c r="AJ391">
        <v>3.7144627599999998E-4</v>
      </c>
      <c r="AK391">
        <v>3.8170359200000002E-4</v>
      </c>
    </row>
    <row r="392" spans="1:37" x14ac:dyDescent="0.35">
      <c r="A392" t="s">
        <v>2483</v>
      </c>
      <c r="B392">
        <v>3.6249972399999999E-3</v>
      </c>
      <c r="C392">
        <v>3.1488753899999999E-3</v>
      </c>
      <c r="D392">
        <v>2.8442021799999998E-3</v>
      </c>
      <c r="E392">
        <v>2.5701092799999999E-3</v>
      </c>
      <c r="F392">
        <v>2.3803633900000001E-3</v>
      </c>
      <c r="G392">
        <v>2.2546907500000002E-3</v>
      </c>
      <c r="H392">
        <v>2.1765712800000002E-3</v>
      </c>
      <c r="I392">
        <v>2.0226184800000001E-3</v>
      </c>
      <c r="J392">
        <v>1.89000319E-3</v>
      </c>
      <c r="K392">
        <v>1.78782577E-3</v>
      </c>
      <c r="L392">
        <v>1.7112871300000001E-3</v>
      </c>
      <c r="M392">
        <v>1.6627691099999999E-3</v>
      </c>
      <c r="N392">
        <v>1.6300752199999999E-3</v>
      </c>
      <c r="O392">
        <v>1.6074747900000001E-3</v>
      </c>
      <c r="P392">
        <v>1.5927521899999999E-3</v>
      </c>
      <c r="Q392">
        <v>1.58470931E-3</v>
      </c>
      <c r="R392">
        <v>1.5781039899999999E-3</v>
      </c>
      <c r="S392">
        <v>1.57416999E-3</v>
      </c>
      <c r="T392">
        <v>1.5730140099999999E-3</v>
      </c>
      <c r="U392">
        <v>1.5744316299999999E-3</v>
      </c>
      <c r="V392">
        <v>1.5783325599999999E-3</v>
      </c>
      <c r="W392">
        <v>1.5847505E-3</v>
      </c>
      <c r="X392">
        <v>1.59373207E-3</v>
      </c>
      <c r="Y392">
        <v>1.60528721E-3</v>
      </c>
      <c r="Z392">
        <v>1.6193689E-3</v>
      </c>
      <c r="AA392">
        <v>1.6359900100000001E-3</v>
      </c>
      <c r="AB392">
        <v>1.6552042400000001E-3</v>
      </c>
      <c r="AC392">
        <v>1.67699997E-3</v>
      </c>
      <c r="AD392">
        <v>1.7014758399999999E-3</v>
      </c>
      <c r="AE392">
        <v>1.72868761E-3</v>
      </c>
      <c r="AF392">
        <v>1.75862543E-3</v>
      </c>
      <c r="AG392">
        <v>1.79120504E-3</v>
      </c>
      <c r="AH392">
        <v>1.8262461599999999E-3</v>
      </c>
      <c r="AI392">
        <v>1.86357303E-3</v>
      </c>
      <c r="AJ392">
        <v>1.9030606199999999E-3</v>
      </c>
      <c r="AK392">
        <v>1.94463693E-3</v>
      </c>
    </row>
    <row r="393" spans="1:37" x14ac:dyDescent="0.35">
      <c r="A393" t="s">
        <v>2484</v>
      </c>
      <c r="B393">
        <v>3.6249972399999999E-3</v>
      </c>
      <c r="C393">
        <v>3.1488753899999999E-3</v>
      </c>
      <c r="D393">
        <v>2.8442021799999998E-3</v>
      </c>
      <c r="E393">
        <v>2.5701092799999999E-3</v>
      </c>
      <c r="F393">
        <v>2.3803633900000001E-3</v>
      </c>
      <c r="G393">
        <v>2.2546907500000002E-3</v>
      </c>
      <c r="H393">
        <v>2.1756943200000002E-3</v>
      </c>
      <c r="I393">
        <v>2.1292032899999998E-3</v>
      </c>
      <c r="J393">
        <v>2.1041142099999998E-3</v>
      </c>
      <c r="K393">
        <v>2.0945072400000001E-3</v>
      </c>
      <c r="L393">
        <v>2.09646241E-3</v>
      </c>
      <c r="M393">
        <v>2.1073590000000001E-3</v>
      </c>
      <c r="N393">
        <v>2.12501165E-3</v>
      </c>
      <c r="O393">
        <v>2.1471009899999998E-3</v>
      </c>
      <c r="P393">
        <v>2.1723534300000001E-3</v>
      </c>
      <c r="Q393">
        <v>2.2002047900000002E-3</v>
      </c>
      <c r="R393">
        <v>2.2311677300000002E-3</v>
      </c>
      <c r="S393">
        <v>2.2656632899999999E-3</v>
      </c>
      <c r="T393">
        <v>2.3035047400000001E-3</v>
      </c>
      <c r="U393">
        <v>2.3443259899999999E-3</v>
      </c>
      <c r="V393">
        <v>2.3878875699999999E-3</v>
      </c>
      <c r="W393">
        <v>2.4341292400000001E-3</v>
      </c>
      <c r="X393">
        <v>2.4830650800000001E-3</v>
      </c>
      <c r="Y393">
        <v>2.5347001499999998E-3</v>
      </c>
      <c r="Z393">
        <v>2.58897932E-3</v>
      </c>
      <c r="AA393">
        <v>2.6459868799999999E-3</v>
      </c>
      <c r="AB393">
        <v>2.70591373E-3</v>
      </c>
      <c r="AC393">
        <v>2.7689654399999999E-3</v>
      </c>
      <c r="AD393">
        <v>2.8355058899999998E-3</v>
      </c>
      <c r="AE393">
        <v>2.9057354200000001E-3</v>
      </c>
      <c r="AF393">
        <v>2.97970719E-3</v>
      </c>
      <c r="AG393">
        <v>3.0573469899999998E-3</v>
      </c>
      <c r="AH393">
        <v>3.13842201E-3</v>
      </c>
      <c r="AI393">
        <v>3.2226648600000001E-3</v>
      </c>
      <c r="AJ393">
        <v>3.3098038500000001E-3</v>
      </c>
      <c r="AK393">
        <v>3.3995635000000001E-3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0.77690897299999995</v>
      </c>
      <c r="C402">
        <v>0.76682313889999998</v>
      </c>
      <c r="D402">
        <v>0.75652790039999995</v>
      </c>
      <c r="E402">
        <v>0.74566080410000002</v>
      </c>
      <c r="F402">
        <v>0.74138308949999998</v>
      </c>
      <c r="G402">
        <v>0.74236146999999997</v>
      </c>
      <c r="H402">
        <v>0.74743328549999999</v>
      </c>
      <c r="I402">
        <v>0.7310019525</v>
      </c>
      <c r="J402">
        <v>0.70831223129999998</v>
      </c>
      <c r="K402">
        <v>0.6856894322</v>
      </c>
      <c r="L402">
        <v>0.66334139020000005</v>
      </c>
      <c r="M402">
        <v>0.64603725450000005</v>
      </c>
      <c r="N402">
        <v>0.63242065749999998</v>
      </c>
      <c r="O402">
        <v>0.62120074209999998</v>
      </c>
      <c r="P402">
        <v>0.61202691870000003</v>
      </c>
      <c r="Q402">
        <v>0.60470614789999999</v>
      </c>
      <c r="R402">
        <v>0.59684911289999998</v>
      </c>
      <c r="S402">
        <v>0.58926853059999995</v>
      </c>
      <c r="T402">
        <v>0.58254398890000003</v>
      </c>
      <c r="U402">
        <v>0.57702594529999995</v>
      </c>
      <c r="V402">
        <v>0.57294253120000005</v>
      </c>
      <c r="W402">
        <v>0.57045591709999999</v>
      </c>
      <c r="X402">
        <v>0.56969456019999998</v>
      </c>
      <c r="Y402">
        <v>0.57068367129999997</v>
      </c>
      <c r="Z402">
        <v>0.57340008629999994</v>
      </c>
      <c r="AA402">
        <v>0.57780784259999995</v>
      </c>
      <c r="AB402">
        <v>0.58401328659999996</v>
      </c>
      <c r="AC402">
        <v>0.59212923610000001</v>
      </c>
      <c r="AD402">
        <v>0.60205188539999999</v>
      </c>
      <c r="AE402">
        <v>0.61349763550000003</v>
      </c>
      <c r="AF402">
        <v>0.62612963489999995</v>
      </c>
      <c r="AG402">
        <v>0.63970171440000001</v>
      </c>
      <c r="AH402">
        <v>0.65404152959999995</v>
      </c>
      <c r="AI402">
        <v>0.66893547760000005</v>
      </c>
      <c r="AJ402">
        <v>0.68416980640000002</v>
      </c>
      <c r="AK402">
        <v>0.69952414600000001</v>
      </c>
    </row>
    <row r="403" spans="1:37" x14ac:dyDescent="0.35">
      <c r="A403" t="s">
        <v>2494</v>
      </c>
      <c r="B403">
        <v>0.77690897299999995</v>
      </c>
      <c r="C403">
        <v>0.76682313889999998</v>
      </c>
      <c r="D403">
        <v>0.75652790039999995</v>
      </c>
      <c r="E403">
        <v>0.74566080410000002</v>
      </c>
      <c r="F403">
        <v>0.74138308949999998</v>
      </c>
      <c r="G403">
        <v>0.74236146999999997</v>
      </c>
      <c r="H403">
        <v>0.74698479620000002</v>
      </c>
      <c r="I403">
        <v>0.75331624500000005</v>
      </c>
      <c r="J403">
        <v>0.75997912089999997</v>
      </c>
      <c r="K403">
        <v>0.76650074229999998</v>
      </c>
      <c r="L403">
        <v>0.77277345809999998</v>
      </c>
      <c r="M403">
        <v>0.77876402899999997</v>
      </c>
      <c r="N403">
        <v>0.78426846849999998</v>
      </c>
      <c r="O403">
        <v>0.78879025790000001</v>
      </c>
      <c r="P403">
        <v>0.79258108630000002</v>
      </c>
      <c r="Q403">
        <v>0.79608017340000004</v>
      </c>
      <c r="R403">
        <v>0.80018602719999998</v>
      </c>
      <c r="S403">
        <v>0.80599308989999996</v>
      </c>
      <c r="T403">
        <v>0.81409361189999996</v>
      </c>
      <c r="U403">
        <v>0.82470080589999994</v>
      </c>
      <c r="V403">
        <v>0.83784820419999995</v>
      </c>
      <c r="W403">
        <v>0.85346917759999996</v>
      </c>
      <c r="X403">
        <v>0.8715372428</v>
      </c>
      <c r="Y403">
        <v>0.89202633819999999</v>
      </c>
      <c r="Z403">
        <v>0.91489368680000005</v>
      </c>
      <c r="AA403">
        <v>0.94009432230000001</v>
      </c>
      <c r="AB403">
        <v>0.96759017979999995</v>
      </c>
      <c r="AC403">
        <v>0.99739468610000004</v>
      </c>
      <c r="AD403">
        <v>1.029440312</v>
      </c>
      <c r="AE403">
        <v>1.0633810690000001</v>
      </c>
      <c r="AF403">
        <v>1.0987157249999999</v>
      </c>
      <c r="AG403">
        <v>1.1349403469999999</v>
      </c>
      <c r="AH403">
        <v>1.1716179769999999</v>
      </c>
      <c r="AI403">
        <v>1.2083720520000001</v>
      </c>
      <c r="AJ403">
        <v>1.244876265</v>
      </c>
      <c r="AK403">
        <v>1.280845413</v>
      </c>
    </row>
    <row r="404" spans="1:37" x14ac:dyDescent="0.35">
      <c r="A404" t="s">
        <v>2495</v>
      </c>
      <c r="B404">
        <v>0.76995942139999995</v>
      </c>
      <c r="C404">
        <v>0.76401555730000004</v>
      </c>
      <c r="D404">
        <v>0.75768071439999995</v>
      </c>
      <c r="E404">
        <v>0.74973743940000004</v>
      </c>
      <c r="F404">
        <v>0.74752506760000004</v>
      </c>
      <c r="G404">
        <v>0.74971590180000003</v>
      </c>
      <c r="H404">
        <v>0.75535587510000002</v>
      </c>
      <c r="I404">
        <v>0.74264991849999995</v>
      </c>
      <c r="J404">
        <v>0.72600201289999999</v>
      </c>
      <c r="K404">
        <v>0.70892551059999998</v>
      </c>
      <c r="L404">
        <v>0.69256511379999997</v>
      </c>
      <c r="M404">
        <v>0.68090565039999995</v>
      </c>
      <c r="N404">
        <v>0.67274522260000003</v>
      </c>
      <c r="O404">
        <v>0.66709708059999995</v>
      </c>
      <c r="P404">
        <v>0.66342886769999998</v>
      </c>
      <c r="Q404">
        <v>0.66141149980000002</v>
      </c>
      <c r="R404">
        <v>0.6590556232</v>
      </c>
      <c r="S404">
        <v>0.65692422650000004</v>
      </c>
      <c r="T404">
        <v>0.65542222159999997</v>
      </c>
      <c r="U404">
        <v>0.65481176929999996</v>
      </c>
      <c r="V404">
        <v>0.65526657470000005</v>
      </c>
      <c r="W404">
        <v>0.65691542219999999</v>
      </c>
      <c r="X404">
        <v>0.65984948259999998</v>
      </c>
      <c r="Y404">
        <v>0.66409440740000003</v>
      </c>
      <c r="Z404">
        <v>0.66965708069999996</v>
      </c>
      <c r="AA404">
        <v>0.67653050400000003</v>
      </c>
      <c r="AB404">
        <v>0.68479434959999996</v>
      </c>
      <c r="AC404">
        <v>0.69452944559999996</v>
      </c>
      <c r="AD404">
        <v>0.70567763819999996</v>
      </c>
      <c r="AE404">
        <v>0.71809789690000003</v>
      </c>
      <c r="AF404">
        <v>0.73163807049999996</v>
      </c>
      <c r="AG404">
        <v>0.74620781339999998</v>
      </c>
      <c r="AH404">
        <v>0.76175997409999996</v>
      </c>
      <c r="AI404">
        <v>0.77822117000000002</v>
      </c>
      <c r="AJ404">
        <v>0.79552125630000003</v>
      </c>
      <c r="AK404">
        <v>0.81357836009999995</v>
      </c>
    </row>
    <row r="405" spans="1:37" x14ac:dyDescent="0.35">
      <c r="A405" t="s">
        <v>2496</v>
      </c>
      <c r="B405">
        <v>0.76995942139999995</v>
      </c>
      <c r="C405">
        <v>0.76401555730000004</v>
      </c>
      <c r="D405">
        <v>0.75768071439999995</v>
      </c>
      <c r="E405">
        <v>0.74973743940000004</v>
      </c>
      <c r="F405">
        <v>0.74752506760000004</v>
      </c>
      <c r="G405">
        <v>0.74971590180000003</v>
      </c>
      <c r="H405">
        <v>0.75534351399999999</v>
      </c>
      <c r="I405">
        <v>0.76295530069999995</v>
      </c>
      <c r="J405">
        <v>0.77136181950000005</v>
      </c>
      <c r="K405">
        <v>0.78008428080000003</v>
      </c>
      <c r="L405">
        <v>0.78891474159999997</v>
      </c>
      <c r="M405">
        <v>0.79774097799999999</v>
      </c>
      <c r="N405">
        <v>0.80646397120000002</v>
      </c>
      <c r="O405">
        <v>0.8149376854</v>
      </c>
      <c r="P405">
        <v>0.82324059279999995</v>
      </c>
      <c r="Q405">
        <v>0.8315442743</v>
      </c>
      <c r="R405">
        <v>0.84006501330000005</v>
      </c>
      <c r="S405">
        <v>0.8494080329</v>
      </c>
      <c r="T405">
        <v>0.8599547971</v>
      </c>
      <c r="U405">
        <v>0.87188597339999996</v>
      </c>
      <c r="V405">
        <v>0.88525523390000005</v>
      </c>
      <c r="W405">
        <v>0.90003642539999995</v>
      </c>
      <c r="X405">
        <v>0.91619246809999999</v>
      </c>
      <c r="Y405">
        <v>0.93368374649999997</v>
      </c>
      <c r="Z405">
        <v>0.95247683849999998</v>
      </c>
      <c r="AA405">
        <v>0.97252604649999996</v>
      </c>
      <c r="AB405">
        <v>0.99377804889999999</v>
      </c>
      <c r="AC405">
        <v>1.016182825</v>
      </c>
      <c r="AD405">
        <v>1.039663344</v>
      </c>
      <c r="AE405">
        <v>1.06404027</v>
      </c>
      <c r="AF405">
        <v>1.0890863180000001</v>
      </c>
      <c r="AG405">
        <v>1.1145757359999999</v>
      </c>
      <c r="AH405">
        <v>1.140312099</v>
      </c>
      <c r="AI405">
        <v>1.166135218</v>
      </c>
      <c r="AJ405">
        <v>1.191920044</v>
      </c>
      <c r="AK405">
        <v>1.217570754</v>
      </c>
    </row>
    <row r="406" spans="1:37" x14ac:dyDescent="0.35">
      <c r="A406" t="s">
        <v>2497</v>
      </c>
      <c r="B406">
        <v>3.5484275400000001E-2</v>
      </c>
      <c r="C406">
        <v>3.9496273800000002E-2</v>
      </c>
      <c r="D406">
        <v>4.3329500600000001E-2</v>
      </c>
      <c r="E406">
        <v>4.6435237300000001E-2</v>
      </c>
      <c r="F406">
        <v>4.8975173400000002E-2</v>
      </c>
      <c r="G406">
        <v>5.1143569100000001E-2</v>
      </c>
      <c r="H406">
        <v>5.30848217E-2</v>
      </c>
      <c r="I406">
        <v>5.4282722899999997E-2</v>
      </c>
      <c r="J406">
        <v>5.52499974E-2</v>
      </c>
      <c r="K406">
        <v>5.6301933700000001E-2</v>
      </c>
      <c r="L406">
        <v>5.73017922E-2</v>
      </c>
      <c r="M406">
        <v>5.8245522199999997E-2</v>
      </c>
      <c r="N406">
        <v>5.9071257799999999E-2</v>
      </c>
      <c r="O406">
        <v>5.9756042299999999E-2</v>
      </c>
      <c r="P406">
        <v>6.0357860100000001E-2</v>
      </c>
      <c r="Q406">
        <v>6.0925609300000003E-2</v>
      </c>
      <c r="R406">
        <v>6.1736477200000001E-2</v>
      </c>
      <c r="S406">
        <v>6.2585986999999996E-2</v>
      </c>
      <c r="T406">
        <v>6.3478934700000003E-2</v>
      </c>
      <c r="U406">
        <v>6.4429019700000006E-2</v>
      </c>
      <c r="V406">
        <v>6.5451867600000005E-2</v>
      </c>
      <c r="W406">
        <v>6.6562871400000001E-2</v>
      </c>
      <c r="X406">
        <v>6.7781543099999994E-2</v>
      </c>
      <c r="Y406">
        <v>6.91150502E-2</v>
      </c>
      <c r="Z406">
        <v>7.0559205599999994E-2</v>
      </c>
      <c r="AA406">
        <v>7.2112774700000007E-2</v>
      </c>
      <c r="AB406">
        <v>7.3709305700000005E-2</v>
      </c>
      <c r="AC406">
        <v>7.5439941100000005E-2</v>
      </c>
      <c r="AD406">
        <v>7.7312312499999994E-2</v>
      </c>
      <c r="AE406">
        <v>7.9298602499999996E-2</v>
      </c>
      <c r="AF406">
        <v>8.1361384100000003E-2</v>
      </c>
      <c r="AG406">
        <v>8.3476633999999994E-2</v>
      </c>
      <c r="AH406">
        <v>8.5632027900000005E-2</v>
      </c>
      <c r="AI406">
        <v>8.7812102700000005E-2</v>
      </c>
      <c r="AJ406">
        <v>8.9998447100000004E-2</v>
      </c>
      <c r="AK406">
        <v>9.2166538399999998E-2</v>
      </c>
    </row>
    <row r="407" spans="1:37" x14ac:dyDescent="0.35">
      <c r="A407" t="s">
        <v>2498</v>
      </c>
      <c r="B407">
        <v>3.5484275400000001E-2</v>
      </c>
      <c r="C407">
        <v>3.9496273800000002E-2</v>
      </c>
      <c r="D407">
        <v>4.3329500600000001E-2</v>
      </c>
      <c r="E407">
        <v>4.6435237300000001E-2</v>
      </c>
      <c r="F407">
        <v>4.8975173400000002E-2</v>
      </c>
      <c r="G407">
        <v>5.1143569100000001E-2</v>
      </c>
      <c r="H407">
        <v>5.3101441399999998E-2</v>
      </c>
      <c r="I407">
        <v>5.4898328699999999E-2</v>
      </c>
      <c r="J407">
        <v>5.6568559999999997E-2</v>
      </c>
      <c r="K407">
        <v>5.81433451E-2</v>
      </c>
      <c r="L407">
        <v>5.9650375800000002E-2</v>
      </c>
      <c r="M407">
        <v>6.1108688899999999E-2</v>
      </c>
      <c r="N407">
        <v>6.2498021199999997E-2</v>
      </c>
      <c r="O407">
        <v>6.3751013100000004E-2</v>
      </c>
      <c r="P407">
        <v>6.4913206299999998E-2</v>
      </c>
      <c r="Q407">
        <v>6.6039076599999996E-2</v>
      </c>
      <c r="R407">
        <v>6.7125730199999997E-2</v>
      </c>
      <c r="S407">
        <v>6.8257595500000004E-2</v>
      </c>
      <c r="T407">
        <v>6.9478236700000001E-2</v>
      </c>
      <c r="U407">
        <v>7.0803904599999995E-2</v>
      </c>
      <c r="V407">
        <v>7.2245386100000003E-2</v>
      </c>
      <c r="W407">
        <v>7.3809259399999994E-2</v>
      </c>
      <c r="X407">
        <v>7.5508593099999993E-2</v>
      </c>
      <c r="Y407">
        <v>7.7350133700000004E-2</v>
      </c>
      <c r="Z407">
        <v>7.93305708E-2</v>
      </c>
      <c r="AA407">
        <v>8.1450031000000006E-2</v>
      </c>
      <c r="AB407">
        <v>8.3712484200000006E-2</v>
      </c>
      <c r="AC407">
        <v>8.6131233700000004E-2</v>
      </c>
      <c r="AD407">
        <v>8.8708271599999999E-2</v>
      </c>
      <c r="AE407">
        <v>9.1415008399999997E-2</v>
      </c>
      <c r="AF407">
        <v>9.4211158399999995E-2</v>
      </c>
      <c r="AG407">
        <v>9.7065078200000002E-2</v>
      </c>
      <c r="AH407">
        <v>9.9956155399999996E-2</v>
      </c>
      <c r="AI407">
        <v>0.1028689151</v>
      </c>
      <c r="AJ407">
        <v>0.10578977940000001</v>
      </c>
      <c r="AK407">
        <v>0.1087054217</v>
      </c>
    </row>
    <row r="408" spans="1:37" x14ac:dyDescent="0.35">
      <c r="A408" t="s">
        <v>2499</v>
      </c>
      <c r="B408">
        <v>1.53654871E-2</v>
      </c>
      <c r="C408">
        <v>1.55828175E-2</v>
      </c>
      <c r="D408">
        <v>1.5774961899999999E-2</v>
      </c>
      <c r="E408">
        <v>1.5939581500000001E-2</v>
      </c>
      <c r="F408">
        <v>1.6126685799999999E-2</v>
      </c>
      <c r="G408">
        <v>1.6333083700000001E-2</v>
      </c>
      <c r="H408">
        <v>1.65602205E-2</v>
      </c>
      <c r="I408">
        <v>1.5993137599999999E-2</v>
      </c>
      <c r="J408">
        <v>1.5303303799999999E-2</v>
      </c>
      <c r="K408">
        <v>1.45974726E-2</v>
      </c>
      <c r="L408">
        <v>1.38602047E-2</v>
      </c>
      <c r="M408">
        <v>1.31321219E-2</v>
      </c>
      <c r="N408">
        <v>1.2418749099999999E-2</v>
      </c>
      <c r="O408">
        <v>1.17260513E-2</v>
      </c>
      <c r="P408">
        <v>1.1066795799999999E-2</v>
      </c>
      <c r="Q408">
        <v>1.0447671E-2</v>
      </c>
      <c r="R408">
        <v>9.8790377400000007E-3</v>
      </c>
      <c r="S408">
        <v>9.3396259099999997E-3</v>
      </c>
      <c r="T408">
        <v>8.8306164100000004E-3</v>
      </c>
      <c r="U408">
        <v>8.3535590799999997E-3</v>
      </c>
      <c r="V408">
        <v>7.9089054800000006E-3</v>
      </c>
      <c r="W408">
        <v>7.4963045300000001E-3</v>
      </c>
      <c r="X408">
        <v>7.11520292E-3</v>
      </c>
      <c r="Y408">
        <v>6.7642103699999999E-3</v>
      </c>
      <c r="Z408">
        <v>6.4412858499999998E-3</v>
      </c>
      <c r="AA408">
        <v>6.1445399699999997E-3</v>
      </c>
      <c r="AB408">
        <v>5.8775842899999996E-3</v>
      </c>
      <c r="AC408">
        <v>5.6355802500000001E-3</v>
      </c>
      <c r="AD408">
        <v>5.4162827200000003E-3</v>
      </c>
      <c r="AE408">
        <v>5.21649951E-3</v>
      </c>
      <c r="AF408">
        <v>5.0327952700000003E-3</v>
      </c>
      <c r="AG408">
        <v>4.86250793E-3</v>
      </c>
      <c r="AH408">
        <v>4.70364268E-3</v>
      </c>
      <c r="AI408">
        <v>4.5542921100000001E-3</v>
      </c>
      <c r="AJ408">
        <v>4.4125855099999998E-3</v>
      </c>
      <c r="AK408">
        <v>4.2766156000000003E-3</v>
      </c>
    </row>
    <row r="409" spans="1:37" x14ac:dyDescent="0.35">
      <c r="A409" t="s">
        <v>2500</v>
      </c>
      <c r="B409">
        <v>1.53654871E-2</v>
      </c>
      <c r="C409">
        <v>1.55828175E-2</v>
      </c>
      <c r="D409">
        <v>1.5774961899999999E-2</v>
      </c>
      <c r="E409">
        <v>1.5939581500000001E-2</v>
      </c>
      <c r="F409">
        <v>1.6126685799999999E-2</v>
      </c>
      <c r="G409">
        <v>1.6333083700000001E-2</v>
      </c>
      <c r="H409">
        <v>1.6584576600000001E-2</v>
      </c>
      <c r="I409">
        <v>1.6852669399999999E-2</v>
      </c>
      <c r="J409">
        <v>1.7116292200000001E-2</v>
      </c>
      <c r="K409">
        <v>1.73618995E-2</v>
      </c>
      <c r="L409">
        <v>1.7581462400000001E-2</v>
      </c>
      <c r="M409">
        <v>1.7772322399999999E-2</v>
      </c>
      <c r="N409">
        <v>1.79280141E-2</v>
      </c>
      <c r="O409">
        <v>1.80340134E-2</v>
      </c>
      <c r="P409">
        <v>1.81103354E-2</v>
      </c>
      <c r="Q409">
        <v>1.81784509E-2</v>
      </c>
      <c r="R409">
        <v>1.8112613400000002E-2</v>
      </c>
      <c r="S409">
        <v>1.80319239E-2</v>
      </c>
      <c r="T409">
        <v>1.7960434599999998E-2</v>
      </c>
      <c r="U409">
        <v>1.79057972E-2</v>
      </c>
      <c r="V409">
        <v>1.7871502000000001E-2</v>
      </c>
      <c r="W409">
        <v>1.78590832E-2</v>
      </c>
      <c r="X409">
        <v>1.7869728599999999E-2</v>
      </c>
      <c r="Y409">
        <v>1.7903767899999999E-2</v>
      </c>
      <c r="Z409">
        <v>1.7960612599999998E-2</v>
      </c>
      <c r="AA409">
        <v>1.8039710800000001E-2</v>
      </c>
      <c r="AB409">
        <v>1.8140682200000001E-2</v>
      </c>
      <c r="AC409">
        <v>1.82638161E-2</v>
      </c>
      <c r="AD409">
        <v>1.8408547599999998E-2</v>
      </c>
      <c r="AE409">
        <v>1.8572015300000001E-2</v>
      </c>
      <c r="AF409">
        <v>1.8750459899999999E-2</v>
      </c>
      <c r="AG409">
        <v>1.8940736199999999E-2</v>
      </c>
      <c r="AH409">
        <v>1.91405677E-2</v>
      </c>
      <c r="AI409">
        <v>1.9348120100000001E-2</v>
      </c>
      <c r="AJ409">
        <v>1.9561761099999998E-2</v>
      </c>
      <c r="AK409">
        <v>1.97799341E-2</v>
      </c>
    </row>
    <row r="410" spans="1:37" x14ac:dyDescent="0.35">
      <c r="A410" t="s">
        <v>2501</v>
      </c>
      <c r="B410">
        <v>1.51252808E-5</v>
      </c>
      <c r="C410">
        <v>1.54776241E-5</v>
      </c>
      <c r="D410">
        <v>1.57899521E-5</v>
      </c>
      <c r="E410">
        <v>1.6049458200000001E-5</v>
      </c>
      <c r="F410">
        <v>1.6313223200000001E-5</v>
      </c>
      <c r="G410">
        <v>1.6579766499999998E-5</v>
      </c>
      <c r="H410">
        <v>1.6847801200000001E-5</v>
      </c>
      <c r="I410">
        <v>2.07394222E-5</v>
      </c>
      <c r="J410">
        <v>2.4851506299999999E-5</v>
      </c>
      <c r="K410">
        <v>2.8691292399999999E-5</v>
      </c>
      <c r="L410">
        <v>3.2137062699999998E-5</v>
      </c>
      <c r="M410">
        <v>3.5232492999999999E-5</v>
      </c>
      <c r="N410">
        <v>3.79862571E-5</v>
      </c>
      <c r="O410">
        <v>4.0422121699999999E-5</v>
      </c>
      <c r="P410">
        <v>4.2576816499999997E-5</v>
      </c>
      <c r="Q410">
        <v>4.4484933999999998E-5</v>
      </c>
      <c r="R410">
        <v>4.6420435100000001E-5</v>
      </c>
      <c r="S410">
        <v>4.819585E-5</v>
      </c>
      <c r="T410">
        <v>4.9815867400000001E-5</v>
      </c>
      <c r="U410">
        <v>5.1304988200000001E-5</v>
      </c>
      <c r="V410">
        <v>5.2686657700000002E-5</v>
      </c>
      <c r="W410">
        <v>5.3981711800000002E-5</v>
      </c>
      <c r="X410">
        <v>5.520939E-5</v>
      </c>
      <c r="Y410">
        <v>5.6385501E-5</v>
      </c>
      <c r="Z410">
        <v>5.7522901199999997E-5</v>
      </c>
      <c r="AA410">
        <v>5.8633585300000001E-5</v>
      </c>
      <c r="AB410">
        <v>5.9733605199999997E-5</v>
      </c>
      <c r="AC410">
        <v>6.0841819299999998E-5</v>
      </c>
      <c r="AD410">
        <v>6.1972476899999995E-5</v>
      </c>
      <c r="AE410">
        <v>6.3133351600000003E-5</v>
      </c>
      <c r="AF410">
        <v>6.4328908699999996E-5</v>
      </c>
      <c r="AG410">
        <v>6.55666396E-5</v>
      </c>
      <c r="AH410">
        <v>6.6858537199999995E-5</v>
      </c>
      <c r="AI410">
        <v>6.8217986699999999E-5</v>
      </c>
      <c r="AJ410">
        <v>6.96615817E-5</v>
      </c>
      <c r="AK410">
        <v>7.1211566899999999E-5</v>
      </c>
    </row>
    <row r="411" spans="1:37" x14ac:dyDescent="0.35">
      <c r="A411" t="s">
        <v>2502</v>
      </c>
      <c r="B411">
        <v>1.51252808E-5</v>
      </c>
      <c r="C411">
        <v>1.54776241E-5</v>
      </c>
      <c r="D411">
        <v>1.57899521E-5</v>
      </c>
      <c r="E411">
        <v>1.6049458200000001E-5</v>
      </c>
      <c r="F411">
        <v>1.6313223200000001E-5</v>
      </c>
      <c r="G411">
        <v>1.6579766499999998E-5</v>
      </c>
      <c r="H411">
        <v>1.6856334500000001E-5</v>
      </c>
      <c r="I411">
        <v>1.7127903499999999E-5</v>
      </c>
      <c r="J411">
        <v>1.73790655E-5</v>
      </c>
      <c r="K411">
        <v>1.7598849199999999E-5</v>
      </c>
      <c r="L411">
        <v>1.77805616E-5</v>
      </c>
      <c r="M411">
        <v>1.7923093199999999E-5</v>
      </c>
      <c r="N411">
        <v>1.80217933E-5</v>
      </c>
      <c r="O411">
        <v>1.80641314E-5</v>
      </c>
      <c r="P411">
        <v>1.8073101899999999E-5</v>
      </c>
      <c r="Q411">
        <v>1.80726481E-5</v>
      </c>
      <c r="R411">
        <v>1.7924973000000001E-5</v>
      </c>
      <c r="S411">
        <v>1.7762403199999999E-5</v>
      </c>
      <c r="T411">
        <v>1.7607841100000001E-5</v>
      </c>
      <c r="U411">
        <v>1.7468219400000002E-5</v>
      </c>
      <c r="V411">
        <v>1.7346761299999999E-5</v>
      </c>
      <c r="W411">
        <v>1.7244969500000002E-5</v>
      </c>
      <c r="X411">
        <v>1.7163591000000002E-5</v>
      </c>
      <c r="Y411">
        <v>1.7102671800000002E-5</v>
      </c>
      <c r="Z411">
        <v>1.7061671E-5</v>
      </c>
      <c r="AA411">
        <v>1.7039858899999999E-5</v>
      </c>
      <c r="AB411">
        <v>1.7036476100000001E-5</v>
      </c>
      <c r="AC411">
        <v>1.7050963199999999E-5</v>
      </c>
      <c r="AD411">
        <v>1.7082453100000001E-5</v>
      </c>
      <c r="AE411">
        <v>1.712912E-5</v>
      </c>
      <c r="AF411">
        <v>1.7188701900000001E-5</v>
      </c>
      <c r="AG411">
        <v>1.7259144999999999E-5</v>
      </c>
      <c r="AH411">
        <v>1.73387964E-5</v>
      </c>
      <c r="AI411">
        <v>1.7426286200000001E-5</v>
      </c>
      <c r="AJ411">
        <v>1.7520426500000002E-5</v>
      </c>
      <c r="AK411">
        <v>1.7620148799999998E-5</v>
      </c>
    </row>
    <row r="412" spans="1:37" x14ac:dyDescent="0.35">
      <c r="A412" t="s">
        <v>2503</v>
      </c>
      <c r="B412">
        <v>1.9102895399999999E-3</v>
      </c>
      <c r="C412">
        <v>1.9954946899999998E-3</v>
      </c>
      <c r="D412">
        <v>2.07117549E-3</v>
      </c>
      <c r="E412">
        <v>2.1313010800000001E-3</v>
      </c>
      <c r="F412">
        <v>2.1847428799999999E-3</v>
      </c>
      <c r="G412">
        <v>2.2339833400000001E-3</v>
      </c>
      <c r="H412">
        <v>2.2812789899999998E-3</v>
      </c>
      <c r="I412">
        <v>2.2988327299999999E-3</v>
      </c>
      <c r="J412">
        <v>2.3064118999999998E-3</v>
      </c>
      <c r="K412">
        <v>2.3150974399999999E-3</v>
      </c>
      <c r="L412">
        <v>2.3236132800000002E-3</v>
      </c>
      <c r="M412">
        <v>2.3367067400000001E-3</v>
      </c>
      <c r="N412">
        <v>2.3524389299999999E-3</v>
      </c>
      <c r="O412">
        <v>2.3688126400000001E-3</v>
      </c>
      <c r="P412">
        <v>2.3858746999999999E-3</v>
      </c>
      <c r="Q412">
        <v>2.4039038299999999E-3</v>
      </c>
      <c r="R412">
        <v>2.4185048900000001E-3</v>
      </c>
      <c r="S412">
        <v>2.43196399E-3</v>
      </c>
      <c r="T412">
        <v>2.44556831E-3</v>
      </c>
      <c r="U412">
        <v>2.46003449E-3</v>
      </c>
      <c r="V412">
        <v>2.47582295E-3</v>
      </c>
      <c r="W412">
        <v>2.4932317399999999E-3</v>
      </c>
      <c r="X412">
        <v>2.51243163E-3</v>
      </c>
      <c r="Y412">
        <v>2.5331514599999999E-3</v>
      </c>
      <c r="Z412">
        <v>2.55492814E-3</v>
      </c>
      <c r="AA412">
        <v>2.5771909600000001E-3</v>
      </c>
      <c r="AB412">
        <v>2.5995026799999999E-3</v>
      </c>
      <c r="AC412">
        <v>2.62113372E-3</v>
      </c>
      <c r="AD412">
        <v>2.6405455099999999E-3</v>
      </c>
      <c r="AE412">
        <v>2.6550470200000001E-3</v>
      </c>
      <c r="AF412">
        <v>2.66063743E-3</v>
      </c>
      <c r="AG412">
        <v>2.6515945600000001E-3</v>
      </c>
      <c r="AH412">
        <v>2.6190136100000001E-3</v>
      </c>
      <c r="AI412">
        <v>2.54752005E-3</v>
      </c>
      <c r="AJ412">
        <v>2.4081979999999998E-3</v>
      </c>
      <c r="AK412">
        <v>2.1395253400000001E-3</v>
      </c>
    </row>
    <row r="413" spans="1:37" x14ac:dyDescent="0.35">
      <c r="A413" t="s">
        <v>2504</v>
      </c>
      <c r="B413">
        <v>1.9102895399999999E-3</v>
      </c>
      <c r="C413">
        <v>1.9954946899999998E-3</v>
      </c>
      <c r="D413">
        <v>2.07117549E-3</v>
      </c>
      <c r="E413">
        <v>2.1313010800000001E-3</v>
      </c>
      <c r="F413">
        <v>2.1847428799999999E-3</v>
      </c>
      <c r="G413">
        <v>2.2339833400000001E-3</v>
      </c>
      <c r="H413">
        <v>2.2770034200000002E-3</v>
      </c>
      <c r="I413">
        <v>2.3133943199999999E-3</v>
      </c>
      <c r="J413">
        <v>2.3440017400000001E-3</v>
      </c>
      <c r="K413">
        <v>2.3703877800000002E-3</v>
      </c>
      <c r="L413">
        <v>2.39405304E-3</v>
      </c>
      <c r="M413">
        <v>2.4160958300000002E-3</v>
      </c>
      <c r="N413">
        <v>2.4366923700000001E-3</v>
      </c>
      <c r="O413">
        <v>2.4549503799999998E-3</v>
      </c>
      <c r="P413">
        <v>2.4715699599999999E-3</v>
      </c>
      <c r="Q413">
        <v>2.48747137E-3</v>
      </c>
      <c r="R413">
        <v>2.50528453E-3</v>
      </c>
      <c r="S413">
        <v>2.5273805899999999E-3</v>
      </c>
      <c r="T413">
        <v>2.5539432399999998E-3</v>
      </c>
      <c r="U413">
        <v>2.5844482799999998E-3</v>
      </c>
      <c r="V413">
        <v>2.6184111699999999E-3</v>
      </c>
      <c r="W413">
        <v>2.6554583800000001E-3</v>
      </c>
      <c r="X413">
        <v>2.6954488199999998E-3</v>
      </c>
      <c r="Y413">
        <v>2.7383036300000002E-3</v>
      </c>
      <c r="Z413">
        <v>2.7838783100000001E-3</v>
      </c>
      <c r="AA413">
        <v>2.83209972E-3</v>
      </c>
      <c r="AB413">
        <v>2.8829698400000001E-3</v>
      </c>
      <c r="AC413">
        <v>2.9366343900000002E-3</v>
      </c>
      <c r="AD413">
        <v>2.99312329E-3</v>
      </c>
      <c r="AE413">
        <v>3.0520400899999999E-3</v>
      </c>
      <c r="AF413">
        <v>3.1127471399999998E-3</v>
      </c>
      <c r="AG413">
        <v>3.1746432900000001E-3</v>
      </c>
      <c r="AH413">
        <v>3.23725665E-3</v>
      </c>
      <c r="AI413">
        <v>3.3002002899999998E-3</v>
      </c>
      <c r="AJ413">
        <v>3.3631348100000001E-3</v>
      </c>
      <c r="AK413">
        <v>3.42573708E-3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1.2567953030000001</v>
      </c>
      <c r="C430">
        <v>1.2707229980000001</v>
      </c>
      <c r="D430">
        <v>1.2838591429999999</v>
      </c>
      <c r="E430">
        <v>1.2970343049999999</v>
      </c>
      <c r="F430">
        <v>1.3105138329999999</v>
      </c>
      <c r="G430">
        <v>1.3251917660000001</v>
      </c>
      <c r="H430">
        <v>1.3414041320000001</v>
      </c>
      <c r="I430">
        <v>1.40270352</v>
      </c>
      <c r="J430">
        <v>1.47082107</v>
      </c>
      <c r="K430">
        <v>1.5476842500000001</v>
      </c>
      <c r="L430">
        <v>1.6308706129999999</v>
      </c>
      <c r="M430">
        <v>1.7195007120000001</v>
      </c>
      <c r="N430">
        <v>1.812577919</v>
      </c>
      <c r="O430">
        <v>1.9086069569999999</v>
      </c>
      <c r="P430">
        <v>2.0077559909999998</v>
      </c>
      <c r="Q430">
        <v>2.1101838320000001</v>
      </c>
      <c r="R430">
        <v>2.2134437720000002</v>
      </c>
      <c r="S430">
        <v>2.3193002479999998</v>
      </c>
      <c r="T430">
        <v>2.4281514280000001</v>
      </c>
      <c r="U430">
        <v>2.5402749170000001</v>
      </c>
      <c r="V430">
        <v>2.6560535029999999</v>
      </c>
      <c r="W430">
        <v>2.7759785969999999</v>
      </c>
      <c r="X430">
        <v>2.9006648570000002</v>
      </c>
      <c r="Y430">
        <v>3.0304849759999999</v>
      </c>
      <c r="Z430">
        <v>3.1655931160000002</v>
      </c>
      <c r="AA430">
        <v>3.3061471359999999</v>
      </c>
      <c r="AB430">
        <v>3.4538607739999998</v>
      </c>
      <c r="AC430">
        <v>3.6090532130000001</v>
      </c>
      <c r="AD430">
        <v>3.771954096</v>
      </c>
      <c r="AE430">
        <v>3.9420530459999998</v>
      </c>
      <c r="AF430">
        <v>4.1184922019999997</v>
      </c>
      <c r="AG430">
        <v>4.3007736149999998</v>
      </c>
      <c r="AH430">
        <v>4.4887721630000001</v>
      </c>
      <c r="AI430">
        <v>4.6821783090000002</v>
      </c>
      <c r="AJ430">
        <v>4.8806473500000003</v>
      </c>
      <c r="AK430">
        <v>5.0840420719999999</v>
      </c>
    </row>
    <row r="431" spans="1:37" x14ac:dyDescent="0.35">
      <c r="A431" t="s">
        <v>2522</v>
      </c>
      <c r="B431">
        <v>1.2567953030000001</v>
      </c>
      <c r="C431">
        <v>1.2707229980000001</v>
      </c>
      <c r="D431">
        <v>1.2838591429999999</v>
      </c>
      <c r="E431">
        <v>1.2970343049999999</v>
      </c>
      <c r="F431">
        <v>1.3105138329999999</v>
      </c>
      <c r="G431">
        <v>1.3251917660000001</v>
      </c>
      <c r="H431">
        <v>1.3423623629999999</v>
      </c>
      <c r="I431">
        <v>1.361589213</v>
      </c>
      <c r="J431">
        <v>1.382652148</v>
      </c>
      <c r="K431">
        <v>1.4055713919999999</v>
      </c>
      <c r="L431">
        <v>1.43046878</v>
      </c>
      <c r="M431">
        <v>1.45732756</v>
      </c>
      <c r="N431">
        <v>1.485628073</v>
      </c>
      <c r="O431">
        <v>1.514247771</v>
      </c>
      <c r="P431">
        <v>1.5430742479999999</v>
      </c>
      <c r="Q431">
        <v>1.572184872</v>
      </c>
      <c r="R431">
        <v>1.600351079</v>
      </c>
      <c r="S431">
        <v>1.6285875670000001</v>
      </c>
      <c r="T431">
        <v>1.6573722200000001</v>
      </c>
      <c r="U431">
        <v>1.6868399329999999</v>
      </c>
      <c r="V431">
        <v>1.717069153</v>
      </c>
      <c r="W431">
        <v>1.7481487499999999</v>
      </c>
      <c r="X431">
        <v>1.780258492</v>
      </c>
      <c r="Y431">
        <v>1.8135421300000001</v>
      </c>
      <c r="Z431">
        <v>1.848056948</v>
      </c>
      <c r="AA431">
        <v>1.8838548289999999</v>
      </c>
      <c r="AB431">
        <v>1.9209995339999999</v>
      </c>
      <c r="AC431">
        <v>1.9596313249999999</v>
      </c>
      <c r="AD431">
        <v>1.99977871</v>
      </c>
      <c r="AE431">
        <v>2.0411538259999999</v>
      </c>
      <c r="AF431">
        <v>2.0833209770000001</v>
      </c>
      <c r="AG431">
        <v>2.1258992600000002</v>
      </c>
      <c r="AH431">
        <v>2.1686123190000002</v>
      </c>
      <c r="AI431">
        <v>2.211244744</v>
      </c>
      <c r="AJ431">
        <v>2.2536129659999999</v>
      </c>
      <c r="AK431">
        <v>2.2955491430000001</v>
      </c>
    </row>
    <row r="432" spans="1:37" x14ac:dyDescent="0.35">
      <c r="A432" t="s">
        <v>2523</v>
      </c>
      <c r="B432">
        <v>0.81879931240000003</v>
      </c>
      <c r="C432">
        <v>0.76688659560000005</v>
      </c>
      <c r="D432">
        <v>0.72470316980000005</v>
      </c>
      <c r="E432">
        <v>0.68873735089999999</v>
      </c>
      <c r="F432">
        <v>0.66723666869999998</v>
      </c>
      <c r="G432">
        <v>0.65580593529999998</v>
      </c>
      <c r="H432">
        <v>0.6516115857</v>
      </c>
      <c r="I432">
        <v>0.62992797089999997</v>
      </c>
      <c r="J432">
        <v>0.612541683</v>
      </c>
      <c r="K432">
        <v>0.60297905919999994</v>
      </c>
      <c r="L432">
        <v>0.59865677080000002</v>
      </c>
      <c r="M432">
        <v>0.59906038500000003</v>
      </c>
      <c r="N432">
        <v>0.6024623456</v>
      </c>
      <c r="O432">
        <v>0.6075124006</v>
      </c>
      <c r="P432">
        <v>0.61382931949999997</v>
      </c>
      <c r="Q432">
        <v>0.62108852609999998</v>
      </c>
      <c r="R432">
        <v>0.62751161430000002</v>
      </c>
      <c r="S432">
        <v>0.63403927550000005</v>
      </c>
      <c r="T432">
        <v>0.64078078319999998</v>
      </c>
      <c r="U432">
        <v>0.64775580880000005</v>
      </c>
      <c r="V432">
        <v>0.65501273370000002</v>
      </c>
      <c r="W432">
        <v>0.66262660959999997</v>
      </c>
      <c r="X432">
        <v>0.67069445750000001</v>
      </c>
      <c r="Y432">
        <v>0.67923548720000004</v>
      </c>
      <c r="Z432">
        <v>0.6882099397</v>
      </c>
      <c r="AA432">
        <v>0.69758217499999997</v>
      </c>
      <c r="AB432">
        <v>0.7077289377</v>
      </c>
      <c r="AC432">
        <v>0.71858171230000001</v>
      </c>
      <c r="AD432">
        <v>0.73008988730000002</v>
      </c>
      <c r="AE432">
        <v>0.74205911980000006</v>
      </c>
      <c r="AF432">
        <v>0.75424709670000001</v>
      </c>
      <c r="AG432">
        <v>0.76650891399999999</v>
      </c>
      <c r="AH432">
        <v>0.77878513959999995</v>
      </c>
      <c r="AI432">
        <v>0.79098460020000005</v>
      </c>
      <c r="AJ432">
        <v>0.80301223499999996</v>
      </c>
      <c r="AK432">
        <v>0.81480259970000002</v>
      </c>
    </row>
    <row r="433" spans="1:37" x14ac:dyDescent="0.35">
      <c r="A433" t="s">
        <v>2524</v>
      </c>
      <c r="B433">
        <v>0.81879931240000003</v>
      </c>
      <c r="C433">
        <v>0.76688659560000005</v>
      </c>
      <c r="D433">
        <v>0.72470316980000005</v>
      </c>
      <c r="E433">
        <v>0.68873735089999999</v>
      </c>
      <c r="F433">
        <v>0.66723666869999998</v>
      </c>
      <c r="G433">
        <v>0.65580593529999998</v>
      </c>
      <c r="H433">
        <v>0.65235342969999999</v>
      </c>
      <c r="I433">
        <v>0.65480870970000005</v>
      </c>
      <c r="J433">
        <v>0.66158151750000005</v>
      </c>
      <c r="K433">
        <v>0.67200783949999998</v>
      </c>
      <c r="L433">
        <v>0.68566940009999999</v>
      </c>
      <c r="M433">
        <v>0.70215710539999998</v>
      </c>
      <c r="N433">
        <v>0.72080646500000001</v>
      </c>
      <c r="O433">
        <v>0.74062351469999999</v>
      </c>
      <c r="P433">
        <v>0.76122512409999998</v>
      </c>
      <c r="Q433">
        <v>0.78236311670000003</v>
      </c>
      <c r="R433">
        <v>0.80318734280000004</v>
      </c>
      <c r="S433">
        <v>0.82386325199999999</v>
      </c>
      <c r="T433">
        <v>0.84453326240000004</v>
      </c>
      <c r="U433">
        <v>0.86528103879999996</v>
      </c>
      <c r="V433">
        <v>0.88620170350000005</v>
      </c>
      <c r="W433">
        <v>0.90738602170000004</v>
      </c>
      <c r="X433">
        <v>0.92897405470000005</v>
      </c>
      <c r="Y433">
        <v>0.95107916270000004</v>
      </c>
      <c r="Z433">
        <v>0.9737607103</v>
      </c>
      <c r="AA433">
        <v>0.9970771061</v>
      </c>
      <c r="AB433">
        <v>1.0210917390000001</v>
      </c>
      <c r="AC433">
        <v>1.045908998</v>
      </c>
      <c r="AD433">
        <v>1.0715580039999999</v>
      </c>
      <c r="AE433">
        <v>1.097868571</v>
      </c>
      <c r="AF433">
        <v>1.124579835</v>
      </c>
      <c r="AG433">
        <v>1.1514627630000001</v>
      </c>
      <c r="AH433">
        <v>1.1783495989999999</v>
      </c>
      <c r="AI433">
        <v>1.20510754</v>
      </c>
      <c r="AJ433">
        <v>1.2316223509999999</v>
      </c>
      <c r="AK433">
        <v>1.257789338</v>
      </c>
    </row>
    <row r="434" spans="1:37" x14ac:dyDescent="0.35">
      <c r="A434" t="s">
        <v>2525</v>
      </c>
      <c r="B434">
        <v>0.87588006709999999</v>
      </c>
      <c r="C434">
        <v>0.86075618480000005</v>
      </c>
      <c r="D434">
        <v>0.84719027570000005</v>
      </c>
      <c r="E434">
        <v>0.83775795480000004</v>
      </c>
      <c r="F434">
        <v>0.83535423649999996</v>
      </c>
      <c r="G434">
        <v>0.83827468910000003</v>
      </c>
      <c r="H434">
        <v>0.8445426023</v>
      </c>
      <c r="I434">
        <v>0.83506588510000002</v>
      </c>
      <c r="J434">
        <v>0.8196172733</v>
      </c>
      <c r="K434">
        <v>0.80494095060000004</v>
      </c>
      <c r="L434">
        <v>0.79012637799999996</v>
      </c>
      <c r="M434">
        <v>0.77915349749999996</v>
      </c>
      <c r="N434">
        <v>0.77159055030000001</v>
      </c>
      <c r="O434">
        <v>0.76636401249999997</v>
      </c>
      <c r="P434">
        <v>0.76329071930000003</v>
      </c>
      <c r="Q434">
        <v>0.76217013</v>
      </c>
      <c r="R434">
        <v>0.76154392829999995</v>
      </c>
      <c r="S434">
        <v>0.76169077949999997</v>
      </c>
      <c r="T434">
        <v>0.76297544949999996</v>
      </c>
      <c r="U434">
        <v>0.76565793989999997</v>
      </c>
      <c r="V434">
        <v>0.76995129480000002</v>
      </c>
      <c r="W434">
        <v>0.77602517240000002</v>
      </c>
      <c r="X434">
        <v>0.78406856229999999</v>
      </c>
      <c r="Y434">
        <v>0.79419059810000003</v>
      </c>
      <c r="Z434">
        <v>0.80643007950000001</v>
      </c>
      <c r="AA434">
        <v>0.82083031139999996</v>
      </c>
      <c r="AB434">
        <v>0.83738423699999998</v>
      </c>
      <c r="AC434">
        <v>0.85642782419999997</v>
      </c>
      <c r="AD434">
        <v>0.87801754509999996</v>
      </c>
      <c r="AE434">
        <v>0.90197841400000001</v>
      </c>
      <c r="AF434">
        <v>0.92805185170000004</v>
      </c>
      <c r="AG434">
        <v>0.9560687162</v>
      </c>
      <c r="AH434">
        <v>0.9859579007</v>
      </c>
      <c r="AI434">
        <v>1.0176542019999999</v>
      </c>
      <c r="AJ434">
        <v>1.0511306060000001</v>
      </c>
      <c r="AK434">
        <v>1.0864069869999999</v>
      </c>
    </row>
    <row r="435" spans="1:37" x14ac:dyDescent="0.35">
      <c r="A435" t="s">
        <v>2526</v>
      </c>
      <c r="B435">
        <v>0.87588006709999999</v>
      </c>
      <c r="C435">
        <v>0.86075618480000005</v>
      </c>
      <c r="D435">
        <v>0.84719027570000005</v>
      </c>
      <c r="E435">
        <v>0.83775795480000004</v>
      </c>
      <c r="F435">
        <v>0.83535423649999996</v>
      </c>
      <c r="G435">
        <v>0.83827468910000003</v>
      </c>
      <c r="H435">
        <v>0.84322160840000004</v>
      </c>
      <c r="I435">
        <v>0.84843769290000004</v>
      </c>
      <c r="J435">
        <v>0.85319108020000001</v>
      </c>
      <c r="K435">
        <v>0.85747419339999997</v>
      </c>
      <c r="L435">
        <v>0.8615081175</v>
      </c>
      <c r="M435">
        <v>0.86551063819999996</v>
      </c>
      <c r="N435">
        <v>0.86935916619999998</v>
      </c>
      <c r="O435">
        <v>0.87246412449999999</v>
      </c>
      <c r="P435">
        <v>0.87517942419999994</v>
      </c>
      <c r="Q435">
        <v>0.87794969970000003</v>
      </c>
      <c r="R435">
        <v>0.88264893550000001</v>
      </c>
      <c r="S435">
        <v>0.89013962790000001</v>
      </c>
      <c r="T435">
        <v>0.90061074169999999</v>
      </c>
      <c r="U435">
        <v>0.91391436930000003</v>
      </c>
      <c r="V435">
        <v>0.92983472359999997</v>
      </c>
      <c r="W435">
        <v>0.94814920989999996</v>
      </c>
      <c r="X435">
        <v>0.96876154449999996</v>
      </c>
      <c r="Y435">
        <v>0.99159637249999999</v>
      </c>
      <c r="Z435">
        <v>1.016540212</v>
      </c>
      <c r="AA435">
        <v>1.0435151009999999</v>
      </c>
      <c r="AB435">
        <v>1.0724857320000001</v>
      </c>
      <c r="AC435">
        <v>1.103528568</v>
      </c>
      <c r="AD435">
        <v>1.1366292710000001</v>
      </c>
      <c r="AE435">
        <v>1.171492158</v>
      </c>
      <c r="AF435">
        <v>1.2076693270000001</v>
      </c>
      <c r="AG435">
        <v>1.2447420259999999</v>
      </c>
      <c r="AH435">
        <v>1.2823777649999999</v>
      </c>
      <c r="AI435">
        <v>1.320291973</v>
      </c>
      <c r="AJ435">
        <v>1.3582262860000001</v>
      </c>
      <c r="AK435">
        <v>1.3959363309999999</v>
      </c>
    </row>
    <row r="436" spans="1:37" x14ac:dyDescent="0.35">
      <c r="A436" t="s">
        <v>2527</v>
      </c>
      <c r="B436">
        <v>4.0658493400000002E-2</v>
      </c>
      <c r="C436">
        <v>3.8934955399999999E-2</v>
      </c>
      <c r="D436">
        <v>3.7192329699999999E-2</v>
      </c>
      <c r="E436">
        <v>3.5461963399999998E-2</v>
      </c>
      <c r="F436">
        <v>3.4264848600000002E-2</v>
      </c>
      <c r="G436">
        <v>3.3493934000000003E-2</v>
      </c>
      <c r="H436">
        <v>3.3022637200000003E-2</v>
      </c>
      <c r="I436">
        <v>3.1396901400000003E-2</v>
      </c>
      <c r="J436">
        <v>2.9603476399999998E-2</v>
      </c>
      <c r="K436">
        <v>2.79798765E-2</v>
      </c>
      <c r="L436">
        <v>2.6494413299999998E-2</v>
      </c>
      <c r="M436">
        <v>2.5362659199999998E-2</v>
      </c>
      <c r="N436">
        <v>2.4472581100000002E-2</v>
      </c>
      <c r="O436">
        <v>2.3743856099999999E-2</v>
      </c>
      <c r="P436">
        <v>2.3154796500000002E-2</v>
      </c>
      <c r="Q436">
        <v>2.2691853200000001E-2</v>
      </c>
      <c r="R436">
        <v>2.22413835E-2</v>
      </c>
      <c r="S436">
        <v>2.18378088E-2</v>
      </c>
      <c r="T436">
        <v>2.1500926300000001E-2</v>
      </c>
      <c r="U436">
        <v>2.1238507600000001E-2</v>
      </c>
      <c r="V436">
        <v>2.1054218100000001E-2</v>
      </c>
      <c r="W436">
        <v>2.0950632E-2</v>
      </c>
      <c r="X436">
        <v>2.0930447800000002E-2</v>
      </c>
      <c r="Y436">
        <v>2.0992719999999999E-2</v>
      </c>
      <c r="Z436">
        <v>2.1134489900000001E-2</v>
      </c>
      <c r="AA436">
        <v>2.1353537299999999E-2</v>
      </c>
      <c r="AB436">
        <v>2.1653933199999999E-2</v>
      </c>
      <c r="AC436">
        <v>2.20435262E-2</v>
      </c>
      <c r="AD436">
        <v>2.2521909E-2</v>
      </c>
      <c r="AE436">
        <v>2.3081139699999999E-2</v>
      </c>
      <c r="AF436">
        <v>2.3711744199999999E-2</v>
      </c>
      <c r="AG436">
        <v>2.4409869599999998E-2</v>
      </c>
      <c r="AH436">
        <v>2.51770459E-2</v>
      </c>
      <c r="AI436">
        <v>2.6015195000000001E-2</v>
      </c>
      <c r="AJ436">
        <v>2.6928357600000001E-2</v>
      </c>
      <c r="AK436">
        <v>2.7924358600000001E-2</v>
      </c>
    </row>
    <row r="437" spans="1:37" x14ac:dyDescent="0.35">
      <c r="A437" t="s">
        <v>2528</v>
      </c>
      <c r="B437">
        <v>4.0658493400000002E-2</v>
      </c>
      <c r="C437">
        <v>3.8934955399999999E-2</v>
      </c>
      <c r="D437">
        <v>3.7192329699999999E-2</v>
      </c>
      <c r="E437">
        <v>3.5461963399999998E-2</v>
      </c>
      <c r="F437">
        <v>3.4264848600000002E-2</v>
      </c>
      <c r="G437">
        <v>3.3493934000000003E-2</v>
      </c>
      <c r="H437">
        <v>3.2991763399999999E-2</v>
      </c>
      <c r="I437">
        <v>3.2647165800000003E-2</v>
      </c>
      <c r="J437">
        <v>3.23841806E-2</v>
      </c>
      <c r="K437">
        <v>3.21710568E-2</v>
      </c>
      <c r="L437">
        <v>3.1993552000000001E-2</v>
      </c>
      <c r="M437">
        <v>3.1843171199999999E-2</v>
      </c>
      <c r="N437">
        <v>3.1704608799999999E-2</v>
      </c>
      <c r="O437">
        <v>3.15509941E-2</v>
      </c>
      <c r="P437">
        <v>3.1391451200000003E-2</v>
      </c>
      <c r="Q437">
        <v>3.12423311E-2</v>
      </c>
      <c r="R437">
        <v>3.1150171099999999E-2</v>
      </c>
      <c r="S437">
        <v>3.1144122400000002E-2</v>
      </c>
      <c r="T437">
        <v>3.1234960400000001E-2</v>
      </c>
      <c r="U437">
        <v>3.1421654600000001E-2</v>
      </c>
      <c r="V437">
        <v>3.1699169499999999E-2</v>
      </c>
      <c r="W437">
        <v>3.2060690599999997E-2</v>
      </c>
      <c r="X437">
        <v>3.25021505E-2</v>
      </c>
      <c r="Y437">
        <v>3.3019436200000002E-2</v>
      </c>
      <c r="Z437">
        <v>3.3607241699999998E-2</v>
      </c>
      <c r="AA437">
        <v>3.4261507300000001E-2</v>
      </c>
      <c r="AB437">
        <v>3.4979620400000001E-2</v>
      </c>
      <c r="AC437">
        <v>3.5761944099999998E-2</v>
      </c>
      <c r="AD437">
        <v>3.6605983000000002E-2</v>
      </c>
      <c r="AE437">
        <v>3.7499241199999998E-2</v>
      </c>
      <c r="AF437">
        <v>3.8424679099999998E-2</v>
      </c>
      <c r="AG437">
        <v>3.9367284799999999E-2</v>
      </c>
      <c r="AH437">
        <v>4.0315853999999998E-2</v>
      </c>
      <c r="AI437">
        <v>4.1261729499999997E-2</v>
      </c>
      <c r="AJ437">
        <v>4.2197796900000001E-2</v>
      </c>
      <c r="AK437">
        <v>4.3117864700000001E-2</v>
      </c>
    </row>
    <row r="438" spans="1:37" x14ac:dyDescent="0.35">
      <c r="A438" t="s">
        <v>2529</v>
      </c>
      <c r="B438">
        <v>0.81190841469999997</v>
      </c>
      <c r="C438">
        <v>0.80490398009999997</v>
      </c>
      <c r="D438">
        <v>0.80031940069999996</v>
      </c>
      <c r="E438">
        <v>0.79964452320000001</v>
      </c>
      <c r="F438">
        <v>0.80429347890000003</v>
      </c>
      <c r="G438">
        <v>0.81263442080000003</v>
      </c>
      <c r="H438">
        <v>0.82348433580000002</v>
      </c>
      <c r="I438">
        <v>0.82131876800000003</v>
      </c>
      <c r="J438">
        <v>0.81414316310000001</v>
      </c>
      <c r="K438">
        <v>0.8071586771</v>
      </c>
      <c r="L438">
        <v>0.79983448170000004</v>
      </c>
      <c r="M438">
        <v>0.79575132540000004</v>
      </c>
      <c r="N438">
        <v>0.79471107240000005</v>
      </c>
      <c r="O438">
        <v>0.79576065279999997</v>
      </c>
      <c r="P438">
        <v>0.79859770340000003</v>
      </c>
      <c r="Q438">
        <v>0.80295431760000002</v>
      </c>
      <c r="R438">
        <v>0.80707253109999999</v>
      </c>
      <c r="S438">
        <v>0.81118017190000002</v>
      </c>
      <c r="T438">
        <v>0.81571178700000002</v>
      </c>
      <c r="U438">
        <v>0.82101072980000001</v>
      </c>
      <c r="V438">
        <v>0.82734576029999995</v>
      </c>
      <c r="W438">
        <v>0.83490757550000005</v>
      </c>
      <c r="X438">
        <v>0.84388208750000004</v>
      </c>
      <c r="Y438">
        <v>0.85438980679999998</v>
      </c>
      <c r="Z438">
        <v>0.86647655820000002</v>
      </c>
      <c r="AA438">
        <v>0.8801762554</v>
      </c>
      <c r="AB438">
        <v>0.89537610629999997</v>
      </c>
      <c r="AC438">
        <v>0.9123381451</v>
      </c>
      <c r="AD438">
        <v>0.93109607729999999</v>
      </c>
      <c r="AE438">
        <v>0.95151929619999998</v>
      </c>
      <c r="AF438">
        <v>0.97339983480000003</v>
      </c>
      <c r="AG438">
        <v>0.99656178390000005</v>
      </c>
      <c r="AH438">
        <v>1.0208759540000001</v>
      </c>
      <c r="AI438">
        <v>1.04621126</v>
      </c>
      <c r="AJ438">
        <v>1.072427808</v>
      </c>
      <c r="AK438">
        <v>1.0993135679999999</v>
      </c>
    </row>
    <row r="439" spans="1:37" x14ac:dyDescent="0.35">
      <c r="A439" t="s">
        <v>2530</v>
      </c>
      <c r="B439">
        <v>0.81190841469999997</v>
      </c>
      <c r="C439">
        <v>0.80490398009999997</v>
      </c>
      <c r="D439">
        <v>0.80031940069999996</v>
      </c>
      <c r="E439">
        <v>0.79964452320000001</v>
      </c>
      <c r="F439">
        <v>0.80429347890000003</v>
      </c>
      <c r="G439">
        <v>0.81263442080000003</v>
      </c>
      <c r="H439">
        <v>0.82254935399999995</v>
      </c>
      <c r="I439">
        <v>0.83269677119999996</v>
      </c>
      <c r="J439">
        <v>0.84252434570000001</v>
      </c>
      <c r="K439">
        <v>0.85206295620000005</v>
      </c>
      <c r="L439">
        <v>0.86150320479999998</v>
      </c>
      <c r="M439">
        <v>0.8710364156</v>
      </c>
      <c r="N439">
        <v>0.88057426940000005</v>
      </c>
      <c r="O439">
        <v>0.88962602369999999</v>
      </c>
      <c r="P439">
        <v>0.89842675930000004</v>
      </c>
      <c r="Q439">
        <v>0.90727833020000004</v>
      </c>
      <c r="R439">
        <v>0.91740940380000002</v>
      </c>
      <c r="S439">
        <v>0.92960070250000004</v>
      </c>
      <c r="T439">
        <v>0.9440553974</v>
      </c>
      <c r="U439">
        <v>0.96066414209999995</v>
      </c>
      <c r="V439">
        <v>0.97925501670000004</v>
      </c>
      <c r="W439">
        <v>0.99965727370000002</v>
      </c>
      <c r="X439">
        <v>1.0218134219999999</v>
      </c>
      <c r="Y439">
        <v>1.0456847970000001</v>
      </c>
      <c r="Z439">
        <v>1.071190946</v>
      </c>
      <c r="AA439">
        <v>1.098279285</v>
      </c>
      <c r="AB439">
        <v>1.1269365259999999</v>
      </c>
      <c r="AC439">
        <v>1.1572558159999999</v>
      </c>
      <c r="AD439">
        <v>1.189260094</v>
      </c>
      <c r="AE439">
        <v>1.2227597050000001</v>
      </c>
      <c r="AF439">
        <v>1.257440664</v>
      </c>
      <c r="AG439">
        <v>1.2930089890000001</v>
      </c>
      <c r="AH439">
        <v>1.3292369589999999</v>
      </c>
      <c r="AI439">
        <v>1.365927761</v>
      </c>
      <c r="AJ439">
        <v>1.4028977890000001</v>
      </c>
      <c r="AK439">
        <v>1.4399667890000001</v>
      </c>
    </row>
    <row r="440" spans="1:37" x14ac:dyDescent="0.35">
      <c r="A440" t="s">
        <v>2531</v>
      </c>
      <c r="B440">
        <v>0.19138765059999999</v>
      </c>
      <c r="C440">
        <v>0.19056038820000001</v>
      </c>
      <c r="D440">
        <v>0.1897616604</v>
      </c>
      <c r="E440">
        <v>0.18832762450000001</v>
      </c>
      <c r="F440">
        <v>0.18802689249999999</v>
      </c>
      <c r="G440">
        <v>0.18872800640000001</v>
      </c>
      <c r="H440">
        <v>0.1902136784</v>
      </c>
      <c r="I440">
        <v>0.18533488240000001</v>
      </c>
      <c r="J440">
        <v>0.17878320170000001</v>
      </c>
      <c r="K440">
        <v>0.173334448</v>
      </c>
      <c r="L440">
        <v>0.1676527488</v>
      </c>
      <c r="M440">
        <v>0.16310155670000001</v>
      </c>
      <c r="N440">
        <v>0.15921918760000001</v>
      </c>
      <c r="O440">
        <v>0.15564475929999999</v>
      </c>
      <c r="P440">
        <v>0.1525954309</v>
      </c>
      <c r="Q440">
        <v>0.15019650940000001</v>
      </c>
      <c r="R440">
        <v>0.14766725999999999</v>
      </c>
      <c r="S440">
        <v>0.14538448449999999</v>
      </c>
      <c r="T440">
        <v>0.1435400309</v>
      </c>
      <c r="U440">
        <v>0.1422251045</v>
      </c>
      <c r="V440">
        <v>0.14149893059999999</v>
      </c>
      <c r="W440">
        <v>0.14139666980000001</v>
      </c>
      <c r="X440">
        <v>0.14195778819999999</v>
      </c>
      <c r="Y440">
        <v>0.14318889600000001</v>
      </c>
      <c r="Z440">
        <v>0.14507421579999999</v>
      </c>
      <c r="AA440">
        <v>0.14761063899999999</v>
      </c>
      <c r="AB440">
        <v>0.15092057959999999</v>
      </c>
      <c r="AC440">
        <v>0.15497797220000001</v>
      </c>
      <c r="AD440">
        <v>0.15975784630000001</v>
      </c>
      <c r="AE440">
        <v>0.16516187260000001</v>
      </c>
      <c r="AF440">
        <v>0.1710768208</v>
      </c>
      <c r="AG440">
        <v>0.17743551129999999</v>
      </c>
      <c r="AH440">
        <v>0.18420677939999999</v>
      </c>
      <c r="AI440">
        <v>0.1913530246</v>
      </c>
      <c r="AJ440">
        <v>0.19882503300000001</v>
      </c>
      <c r="AK440">
        <v>0.2065248392</v>
      </c>
    </row>
    <row r="441" spans="1:37" x14ac:dyDescent="0.35">
      <c r="A441" t="s">
        <v>2532</v>
      </c>
      <c r="B441">
        <v>0.19138765059999999</v>
      </c>
      <c r="C441">
        <v>0.19056038820000001</v>
      </c>
      <c r="D441">
        <v>0.1897616604</v>
      </c>
      <c r="E441">
        <v>0.18832762450000001</v>
      </c>
      <c r="F441">
        <v>0.18802689249999999</v>
      </c>
      <c r="G441">
        <v>0.18872800640000001</v>
      </c>
      <c r="H441">
        <v>0.1897023269</v>
      </c>
      <c r="I441">
        <v>0.19066572239999999</v>
      </c>
      <c r="J441">
        <v>0.19145157090000001</v>
      </c>
      <c r="K441">
        <v>0.19204133400000001</v>
      </c>
      <c r="L441">
        <v>0.19246030219999999</v>
      </c>
      <c r="M441">
        <v>0.19272399500000001</v>
      </c>
      <c r="N441">
        <v>0.19271070379999999</v>
      </c>
      <c r="O441">
        <v>0.19214319190000001</v>
      </c>
      <c r="P441">
        <v>0.19125084989999999</v>
      </c>
      <c r="Q441">
        <v>0.1902809301</v>
      </c>
      <c r="R441">
        <v>0.18987750370000001</v>
      </c>
      <c r="S441">
        <v>0.19029032849999999</v>
      </c>
      <c r="T441">
        <v>0.19161203739999999</v>
      </c>
      <c r="U441">
        <v>0.1938359191</v>
      </c>
      <c r="V441">
        <v>0.19693140949999999</v>
      </c>
      <c r="W441">
        <v>0.20084675599999999</v>
      </c>
      <c r="X441">
        <v>0.20556196139999999</v>
      </c>
      <c r="Y441">
        <v>0.21104230099999999</v>
      </c>
      <c r="Z441">
        <v>0.2172281683</v>
      </c>
      <c r="AA441">
        <v>0.2240794619</v>
      </c>
      <c r="AB441">
        <v>0.2315738359</v>
      </c>
      <c r="AC441">
        <v>0.23973043050000001</v>
      </c>
      <c r="AD441">
        <v>0.2485221141</v>
      </c>
      <c r="AE441">
        <v>0.25779550829999998</v>
      </c>
      <c r="AF441">
        <v>0.26735441360000001</v>
      </c>
      <c r="AG441">
        <v>0.27704277799999999</v>
      </c>
      <c r="AH441">
        <v>0.28675590989999999</v>
      </c>
      <c r="AI441">
        <v>0.29641582589999999</v>
      </c>
      <c r="AJ441">
        <v>0.30595802750000001</v>
      </c>
      <c r="AK441">
        <v>0.3153240054</v>
      </c>
    </row>
    <row r="442" spans="1:37" x14ac:dyDescent="0.35">
      <c r="A442" t="s">
        <v>2533</v>
      </c>
      <c r="B442">
        <v>1.1003845269999999</v>
      </c>
      <c r="C442">
        <v>1.127110209</v>
      </c>
      <c r="D442">
        <v>1.156188078</v>
      </c>
      <c r="E442">
        <v>1.170077692</v>
      </c>
      <c r="F442">
        <v>1.178317998</v>
      </c>
      <c r="G442">
        <v>1.185747047</v>
      </c>
      <c r="H442">
        <v>1.1950226799999999</v>
      </c>
      <c r="I442">
        <v>1.1800408689999999</v>
      </c>
      <c r="J442">
        <v>1.1602785339999999</v>
      </c>
      <c r="K442">
        <v>1.144001219</v>
      </c>
      <c r="L442">
        <v>1.129884044</v>
      </c>
      <c r="M442">
        <v>1.121449361</v>
      </c>
      <c r="N442">
        <v>1.115859175</v>
      </c>
      <c r="O442">
        <v>1.1115931299999999</v>
      </c>
      <c r="P442">
        <v>1.108889856</v>
      </c>
      <c r="Q442">
        <v>1.1080308350000001</v>
      </c>
      <c r="R442">
        <v>1.107316875</v>
      </c>
      <c r="S442">
        <v>1.1071029290000001</v>
      </c>
      <c r="T442">
        <v>1.1077492229999999</v>
      </c>
      <c r="U442">
        <v>1.1094356160000001</v>
      </c>
      <c r="V442">
        <v>1.1123523909999999</v>
      </c>
      <c r="W442">
        <v>1.116705319</v>
      </c>
      <c r="X442">
        <v>1.122707868</v>
      </c>
      <c r="Y442">
        <v>1.130442685</v>
      </c>
      <c r="Z442">
        <v>1.1398768960000001</v>
      </c>
      <c r="AA442">
        <v>1.1509949669999999</v>
      </c>
      <c r="AB442">
        <v>1.1636577349999999</v>
      </c>
      <c r="AC442">
        <v>1.1782350580000001</v>
      </c>
      <c r="AD442">
        <v>1.194734459</v>
      </c>
      <c r="AE442">
        <v>1.21291883</v>
      </c>
      <c r="AF442">
        <v>1.232466673</v>
      </c>
      <c r="AG442">
        <v>1.2531386390000001</v>
      </c>
      <c r="AH442">
        <v>1.27475589</v>
      </c>
      <c r="AI442">
        <v>1.2971161</v>
      </c>
      <c r="AJ442">
        <v>1.320030107</v>
      </c>
      <c r="AK442">
        <v>1.3433229369999999</v>
      </c>
    </row>
    <row r="443" spans="1:37" x14ac:dyDescent="0.35">
      <c r="A443" t="s">
        <v>2534</v>
      </c>
      <c r="B443">
        <v>1.1003845269999999</v>
      </c>
      <c r="C443">
        <v>1.127110209</v>
      </c>
      <c r="D443">
        <v>1.156188078</v>
      </c>
      <c r="E443">
        <v>1.170077692</v>
      </c>
      <c r="F443">
        <v>1.178317998</v>
      </c>
      <c r="G443">
        <v>1.185747047</v>
      </c>
      <c r="H443">
        <v>1.1943512679999999</v>
      </c>
      <c r="I443">
        <v>1.2043569869999999</v>
      </c>
      <c r="J443">
        <v>1.215458626</v>
      </c>
      <c r="K443">
        <v>1.227603317</v>
      </c>
      <c r="L443">
        <v>1.240788322</v>
      </c>
      <c r="M443">
        <v>1.2550066849999999</v>
      </c>
      <c r="N443">
        <v>1.269829554</v>
      </c>
      <c r="O443">
        <v>1.2842303340000001</v>
      </c>
      <c r="P443">
        <v>1.2984234349999999</v>
      </c>
      <c r="Q443">
        <v>1.312859402</v>
      </c>
      <c r="R443">
        <v>1.328707477</v>
      </c>
      <c r="S443">
        <v>1.346866404</v>
      </c>
      <c r="T443">
        <v>1.3676122610000001</v>
      </c>
      <c r="U443">
        <v>1.3908789479999999</v>
      </c>
      <c r="V443">
        <v>1.4165716580000001</v>
      </c>
      <c r="W443">
        <v>1.444615738</v>
      </c>
      <c r="X443">
        <v>1.475043927</v>
      </c>
      <c r="Y443">
        <v>1.5078511080000001</v>
      </c>
      <c r="Z443">
        <v>1.5429370570000001</v>
      </c>
      <c r="AA443">
        <v>1.580275584</v>
      </c>
      <c r="AB443">
        <v>1.6199158520000001</v>
      </c>
      <c r="AC443">
        <v>1.662015644</v>
      </c>
      <c r="AD443">
        <v>1.7066701339999999</v>
      </c>
      <c r="AE443">
        <v>1.7536513069999999</v>
      </c>
      <c r="AF443">
        <v>1.8025720750000001</v>
      </c>
      <c r="AG443">
        <v>1.853085224</v>
      </c>
      <c r="AH443">
        <v>1.904906239</v>
      </c>
      <c r="AI443">
        <v>1.9577889959999999</v>
      </c>
      <c r="AJ443">
        <v>2.0115071059999998</v>
      </c>
      <c r="AK443">
        <v>2.065839693</v>
      </c>
    </row>
    <row r="444" spans="1:37" x14ac:dyDescent="0.35">
      <c r="A444" t="s">
        <v>2535</v>
      </c>
      <c r="B444">
        <v>0.20298715249999999</v>
      </c>
      <c r="C444">
        <v>0.20402102729999999</v>
      </c>
      <c r="D444">
        <v>0.205465912</v>
      </c>
      <c r="E444">
        <v>0.20739938599999999</v>
      </c>
      <c r="F444">
        <v>0.20996221879999999</v>
      </c>
      <c r="G444">
        <v>0.21296568260000001</v>
      </c>
      <c r="H444">
        <v>0.2162652544</v>
      </c>
      <c r="I444">
        <v>0.21755850500000001</v>
      </c>
      <c r="J444">
        <v>0.2182777236</v>
      </c>
      <c r="K444">
        <v>0.21982305160000001</v>
      </c>
      <c r="L444">
        <v>0.22143157860000001</v>
      </c>
      <c r="M444">
        <v>0.22333678160000001</v>
      </c>
      <c r="N444">
        <v>0.225371985</v>
      </c>
      <c r="O444">
        <v>0.22733915290000001</v>
      </c>
      <c r="P444">
        <v>0.22936257500000001</v>
      </c>
      <c r="Q444">
        <v>0.23152703629999999</v>
      </c>
      <c r="R444">
        <v>0.23358349279999999</v>
      </c>
      <c r="S444">
        <v>0.2356896332</v>
      </c>
      <c r="T444">
        <v>0.23794840759999999</v>
      </c>
      <c r="U444">
        <v>0.24042150100000001</v>
      </c>
      <c r="V444">
        <v>0.24316124489999999</v>
      </c>
      <c r="W444">
        <v>0.2462071109</v>
      </c>
      <c r="X444">
        <v>0.24960732350000001</v>
      </c>
      <c r="Y444">
        <v>0.25338692810000002</v>
      </c>
      <c r="Z444">
        <v>0.25754242659999999</v>
      </c>
      <c r="AA444">
        <v>0.26207295219999999</v>
      </c>
      <c r="AB444">
        <v>0.26699642109999999</v>
      </c>
      <c r="AC444">
        <v>0.27235041430000001</v>
      </c>
      <c r="AD444">
        <v>0.27813408299999998</v>
      </c>
      <c r="AE444">
        <v>0.28427913589999998</v>
      </c>
      <c r="AF444">
        <v>0.29068903159999998</v>
      </c>
      <c r="AG444">
        <v>0.29728857469999997</v>
      </c>
      <c r="AH444">
        <v>0.30402842229999999</v>
      </c>
      <c r="AI444">
        <v>0.31086384239999998</v>
      </c>
      <c r="AJ444">
        <v>0.31775379100000001</v>
      </c>
      <c r="AK444">
        <v>0.32465830870000001</v>
      </c>
    </row>
    <row r="445" spans="1:37" x14ac:dyDescent="0.35">
      <c r="A445" t="s">
        <v>2536</v>
      </c>
      <c r="B445">
        <v>0.20298715249999999</v>
      </c>
      <c r="C445">
        <v>0.20402102729999999</v>
      </c>
      <c r="D445">
        <v>0.205465912</v>
      </c>
      <c r="E445">
        <v>0.20739938599999999</v>
      </c>
      <c r="F445">
        <v>0.20996221879999999</v>
      </c>
      <c r="G445">
        <v>0.21296568260000001</v>
      </c>
      <c r="H445">
        <v>0.21617601089999999</v>
      </c>
      <c r="I445">
        <v>0.21944795710000001</v>
      </c>
      <c r="J445">
        <v>0.22273248949999999</v>
      </c>
      <c r="K445">
        <v>0.2260467377</v>
      </c>
      <c r="L445">
        <v>0.22942046969999999</v>
      </c>
      <c r="M445">
        <v>0.2328724133</v>
      </c>
      <c r="N445">
        <v>0.2363237343</v>
      </c>
      <c r="O445">
        <v>0.23956919039999999</v>
      </c>
      <c r="P445">
        <v>0.2426932353</v>
      </c>
      <c r="Q445">
        <v>0.24581331789999999</v>
      </c>
      <c r="R445">
        <v>0.24913095269999999</v>
      </c>
      <c r="S445">
        <v>0.25281074250000002</v>
      </c>
      <c r="T445">
        <v>0.25692177659999998</v>
      </c>
      <c r="U445">
        <v>0.26146824629999998</v>
      </c>
      <c r="V445">
        <v>0.26644758680000002</v>
      </c>
      <c r="W445">
        <v>0.27185502290000002</v>
      </c>
      <c r="X445">
        <v>0.27771289640000002</v>
      </c>
      <c r="Y445">
        <v>0.2840342535</v>
      </c>
      <c r="Z445">
        <v>0.2908067855</v>
      </c>
      <c r="AA445">
        <v>0.29802586520000002</v>
      </c>
      <c r="AB445">
        <v>0.30569800819999998</v>
      </c>
      <c r="AC445">
        <v>0.31386027329999999</v>
      </c>
      <c r="AD445">
        <v>0.3225205921</v>
      </c>
      <c r="AE445">
        <v>0.33160727429999998</v>
      </c>
      <c r="AF445">
        <v>0.34101138530000003</v>
      </c>
      <c r="AG445">
        <v>0.35064157680000002</v>
      </c>
      <c r="AH445">
        <v>0.3604352019</v>
      </c>
      <c r="AI445">
        <v>0.37034279590000002</v>
      </c>
      <c r="AJ445">
        <v>0.38031944150000002</v>
      </c>
      <c r="AK445">
        <v>0.39032046390000003</v>
      </c>
    </row>
    <row r="446" spans="1:37" x14ac:dyDescent="0.35">
      <c r="A446" t="s">
        <v>2537</v>
      </c>
      <c r="B446">
        <v>1.169187921</v>
      </c>
      <c r="C446">
        <v>1.171067037</v>
      </c>
      <c r="D446">
        <v>1.175776218</v>
      </c>
      <c r="E446">
        <v>1.18252862</v>
      </c>
      <c r="F446">
        <v>1.1924573089999999</v>
      </c>
      <c r="G446">
        <v>1.205284595</v>
      </c>
      <c r="H446">
        <v>1.2205209269999999</v>
      </c>
      <c r="I446">
        <v>1.224738965</v>
      </c>
      <c r="J446">
        <v>1.2286520510000001</v>
      </c>
      <c r="K446">
        <v>1.2426713279999999</v>
      </c>
      <c r="L446">
        <v>1.258068084</v>
      </c>
      <c r="M446">
        <v>1.2743035110000001</v>
      </c>
      <c r="N446">
        <v>1.289144214</v>
      </c>
      <c r="O446">
        <v>1.301154981</v>
      </c>
      <c r="P446">
        <v>1.3121788350000001</v>
      </c>
      <c r="Q446">
        <v>1.3234447170000001</v>
      </c>
      <c r="R446">
        <v>1.334780211</v>
      </c>
      <c r="S446">
        <v>1.3472326729999999</v>
      </c>
      <c r="T446">
        <v>1.361492339</v>
      </c>
      <c r="U446">
        <v>1.37781983</v>
      </c>
      <c r="V446">
        <v>1.396443962</v>
      </c>
      <c r="W446">
        <v>1.41758801</v>
      </c>
      <c r="X446">
        <v>1.441601479</v>
      </c>
      <c r="Y446">
        <v>1.4685426079999999</v>
      </c>
      <c r="Z446">
        <v>1.4982108590000001</v>
      </c>
      <c r="AA446">
        <v>1.5304959149999999</v>
      </c>
      <c r="AB446">
        <v>1.56540072</v>
      </c>
      <c r="AC446">
        <v>1.6037738500000001</v>
      </c>
      <c r="AD446">
        <v>1.6455884169999999</v>
      </c>
      <c r="AE446">
        <v>1.6900755430000001</v>
      </c>
      <c r="AF446">
        <v>1.736271356</v>
      </c>
      <c r="AG446">
        <v>1.7836068759999999</v>
      </c>
      <c r="AH446">
        <v>1.8318546339999999</v>
      </c>
      <c r="AI446">
        <v>1.8807263430000001</v>
      </c>
      <c r="AJ446">
        <v>1.9299272629999999</v>
      </c>
      <c r="AK446">
        <v>1.97920092</v>
      </c>
    </row>
    <row r="447" spans="1:37" x14ac:dyDescent="0.35">
      <c r="A447" t="s">
        <v>2538</v>
      </c>
      <c r="B447">
        <v>1.169187921</v>
      </c>
      <c r="C447">
        <v>1.171067037</v>
      </c>
      <c r="D447">
        <v>1.175776218</v>
      </c>
      <c r="E447">
        <v>1.18252862</v>
      </c>
      <c r="F447">
        <v>1.1924573089999999</v>
      </c>
      <c r="G447">
        <v>1.205284595</v>
      </c>
      <c r="H447">
        <v>1.2202295240000001</v>
      </c>
      <c r="I447">
        <v>1.236411481</v>
      </c>
      <c r="J447">
        <v>1.2533994589999999</v>
      </c>
      <c r="K447">
        <v>1.2710743040000001</v>
      </c>
      <c r="L447">
        <v>1.289425944</v>
      </c>
      <c r="M447">
        <v>1.308394096</v>
      </c>
      <c r="N447">
        <v>1.3270995430000001</v>
      </c>
      <c r="O447">
        <v>1.3436747840000001</v>
      </c>
      <c r="P447">
        <v>1.359116641</v>
      </c>
      <c r="Q447">
        <v>1.374544609</v>
      </c>
      <c r="R447">
        <v>1.3912687829999999</v>
      </c>
      <c r="S447">
        <v>1.4105061759999999</v>
      </c>
      <c r="T447">
        <v>1.432821667</v>
      </c>
      <c r="U447">
        <v>1.4583185569999999</v>
      </c>
      <c r="V447">
        <v>1.487073796</v>
      </c>
      <c r="W447">
        <v>1.5191069420000001</v>
      </c>
      <c r="X447">
        <v>1.5546365820000001</v>
      </c>
      <c r="Y447">
        <v>1.5937403999999999</v>
      </c>
      <c r="Z447">
        <v>1.63626228</v>
      </c>
      <c r="AA447">
        <v>1.6821486400000001</v>
      </c>
      <c r="AB447">
        <v>1.731446402</v>
      </c>
      <c r="AC447">
        <v>1.784454177</v>
      </c>
      <c r="AD447">
        <v>1.8411741239999999</v>
      </c>
      <c r="AE447">
        <v>1.9008828179999999</v>
      </c>
      <c r="AF447">
        <v>1.9626016980000001</v>
      </c>
      <c r="AG447">
        <v>2.0255891780000002</v>
      </c>
      <c r="AH447">
        <v>2.0893838709999999</v>
      </c>
      <c r="AI447">
        <v>2.153639434</v>
      </c>
      <c r="AJ447">
        <v>2.2180450519999999</v>
      </c>
      <c r="AK447">
        <v>2.2822880759999999</v>
      </c>
    </row>
    <row r="448" spans="1:37" x14ac:dyDescent="0.35">
      <c r="A448" t="s">
        <v>2539</v>
      </c>
      <c r="B448">
        <v>0.38307763519999999</v>
      </c>
      <c r="C448">
        <v>0.36941271840000001</v>
      </c>
      <c r="D448">
        <v>0.35589051109999997</v>
      </c>
      <c r="E448">
        <v>0.34024561720000002</v>
      </c>
      <c r="F448">
        <v>0.33054912720000001</v>
      </c>
      <c r="G448">
        <v>0.32567345539999998</v>
      </c>
      <c r="H448">
        <v>0.32426149700000001</v>
      </c>
      <c r="I448">
        <v>0.30366908749999999</v>
      </c>
      <c r="J448">
        <v>0.28072319019999997</v>
      </c>
      <c r="K448">
        <v>0.26120224939999998</v>
      </c>
      <c r="L448">
        <v>0.24414508160000001</v>
      </c>
      <c r="M448">
        <v>0.231805925</v>
      </c>
      <c r="N448">
        <v>0.22263518669999999</v>
      </c>
      <c r="O448">
        <v>0.21542175520000001</v>
      </c>
      <c r="P448">
        <v>0.20980431820000001</v>
      </c>
      <c r="Q448">
        <v>0.20552735699999999</v>
      </c>
      <c r="R448">
        <v>0.20120663359999999</v>
      </c>
      <c r="S448">
        <v>0.1971575169</v>
      </c>
      <c r="T448">
        <v>0.1936166597</v>
      </c>
      <c r="U448">
        <v>0.19069465499999999</v>
      </c>
      <c r="V448">
        <v>0.18845032070000001</v>
      </c>
      <c r="W448">
        <v>0.18690979320000001</v>
      </c>
      <c r="X448">
        <v>0.1860965114</v>
      </c>
      <c r="Y448">
        <v>0.1859965412</v>
      </c>
      <c r="Z448">
        <v>0.18657032700000001</v>
      </c>
      <c r="AA448">
        <v>0.18778919120000001</v>
      </c>
      <c r="AB448">
        <v>0.1896608226</v>
      </c>
      <c r="AC448">
        <v>0.19221472619999999</v>
      </c>
      <c r="AD448">
        <v>0.19541814320000001</v>
      </c>
      <c r="AE448">
        <v>0.19916738919999999</v>
      </c>
      <c r="AF448">
        <v>0.2033458028</v>
      </c>
      <c r="AG448">
        <v>0.20788041839999999</v>
      </c>
      <c r="AH448">
        <v>0.2127348812</v>
      </c>
      <c r="AI448">
        <v>0.21787518920000001</v>
      </c>
      <c r="AJ448">
        <v>0.22327628920000001</v>
      </c>
      <c r="AK448">
        <v>0.2289216349</v>
      </c>
    </row>
    <row r="449" spans="1:37" x14ac:dyDescent="0.35">
      <c r="A449" t="s">
        <v>2540</v>
      </c>
      <c r="B449">
        <v>0.38307763519999999</v>
      </c>
      <c r="C449">
        <v>0.36941271840000001</v>
      </c>
      <c r="D449">
        <v>0.35589051109999997</v>
      </c>
      <c r="E449">
        <v>0.34024561720000002</v>
      </c>
      <c r="F449">
        <v>0.33054912720000001</v>
      </c>
      <c r="G449">
        <v>0.32567345539999998</v>
      </c>
      <c r="H449">
        <v>0.32401654600000002</v>
      </c>
      <c r="I449">
        <v>0.32431101530000001</v>
      </c>
      <c r="J449">
        <v>0.32557959590000002</v>
      </c>
      <c r="K449">
        <v>0.3274521668</v>
      </c>
      <c r="L449">
        <v>0.32974616709999999</v>
      </c>
      <c r="M449">
        <v>0.33233553230000001</v>
      </c>
      <c r="N449">
        <v>0.33495027630000002</v>
      </c>
      <c r="O449">
        <v>0.33711833070000002</v>
      </c>
      <c r="P449">
        <v>0.3390399436</v>
      </c>
      <c r="Q449">
        <v>0.34097750399999999</v>
      </c>
      <c r="R449">
        <v>0.34338947809999998</v>
      </c>
      <c r="S449">
        <v>0.34666400429999999</v>
      </c>
      <c r="T449">
        <v>0.35096172019999999</v>
      </c>
      <c r="U449">
        <v>0.35629566950000002</v>
      </c>
      <c r="V449">
        <v>0.36265150089999998</v>
      </c>
      <c r="W449">
        <v>0.36999622380000002</v>
      </c>
      <c r="X449">
        <v>0.37834328519999999</v>
      </c>
      <c r="Y449">
        <v>0.38768388129999998</v>
      </c>
      <c r="Z449">
        <v>0.39796687959999999</v>
      </c>
      <c r="AA449">
        <v>0.40916285769999999</v>
      </c>
      <c r="AB449">
        <v>0.42126512529999999</v>
      </c>
      <c r="AC449">
        <v>0.43432138279999999</v>
      </c>
      <c r="AD449">
        <v>0.44831723369999998</v>
      </c>
      <c r="AE449">
        <v>0.46306594709999999</v>
      </c>
      <c r="AF449">
        <v>0.47831520360000002</v>
      </c>
      <c r="AG449">
        <v>0.4938595522</v>
      </c>
      <c r="AH449">
        <v>0.50955686970000003</v>
      </c>
      <c r="AI449">
        <v>0.52529668620000003</v>
      </c>
      <c r="AJ449">
        <v>0.54098304350000004</v>
      </c>
      <c r="AK449">
        <v>0.55652576679999999</v>
      </c>
    </row>
    <row r="450" spans="1:37" x14ac:dyDescent="0.35">
      <c r="A450" t="s">
        <v>2541</v>
      </c>
      <c r="B450">
        <v>0.27439915580000002</v>
      </c>
      <c r="C450">
        <v>0.2788534251</v>
      </c>
      <c r="D450">
        <v>0.2834883607</v>
      </c>
      <c r="E450">
        <v>0.28753337350000002</v>
      </c>
      <c r="F450">
        <v>0.29152479780000001</v>
      </c>
      <c r="G450">
        <v>0.29579756350000003</v>
      </c>
      <c r="H450">
        <v>0.30044030849999998</v>
      </c>
      <c r="I450">
        <v>0.30123000179999998</v>
      </c>
      <c r="J450">
        <v>0.3009868725</v>
      </c>
      <c r="K450">
        <v>0.30287341420000002</v>
      </c>
      <c r="L450">
        <v>0.30443305780000002</v>
      </c>
      <c r="M450">
        <v>0.30579454589999999</v>
      </c>
      <c r="N450">
        <v>0.306713501</v>
      </c>
      <c r="O450">
        <v>0.30698026579999999</v>
      </c>
      <c r="P450">
        <v>0.3071876455</v>
      </c>
      <c r="Q450">
        <v>0.3076813316</v>
      </c>
      <c r="R450">
        <v>0.30831837379999999</v>
      </c>
      <c r="S450">
        <v>0.30919979660000002</v>
      </c>
      <c r="T450">
        <v>0.31045179789999999</v>
      </c>
      <c r="U450">
        <v>0.31213550229999998</v>
      </c>
      <c r="V450">
        <v>0.31432273360000001</v>
      </c>
      <c r="W450">
        <v>0.3170795542</v>
      </c>
      <c r="X450">
        <v>0.32050185460000002</v>
      </c>
      <c r="Y450">
        <v>0.32461313949999998</v>
      </c>
      <c r="Z450">
        <v>0.32936904430000002</v>
      </c>
      <c r="AA450">
        <v>0.33474742349999997</v>
      </c>
      <c r="AB450">
        <v>0.34072799399999998</v>
      </c>
      <c r="AC450">
        <v>0.34748330669999999</v>
      </c>
      <c r="AD450">
        <v>0.35498888360000003</v>
      </c>
      <c r="AE450">
        <v>0.36303746149999999</v>
      </c>
      <c r="AF450">
        <v>0.37137984600000001</v>
      </c>
      <c r="AG450">
        <v>0.37986064349999998</v>
      </c>
      <c r="AH450">
        <v>0.3884051483</v>
      </c>
      <c r="AI450">
        <v>0.39693599260000001</v>
      </c>
      <c r="AJ450">
        <v>0.40537609549999998</v>
      </c>
      <c r="AK450">
        <v>0.41364977800000002</v>
      </c>
    </row>
    <row r="451" spans="1:37" x14ac:dyDescent="0.35">
      <c r="A451" t="s">
        <v>2542</v>
      </c>
      <c r="B451">
        <v>0.27439915580000002</v>
      </c>
      <c r="C451">
        <v>0.2788534251</v>
      </c>
      <c r="D451">
        <v>0.2834883607</v>
      </c>
      <c r="E451">
        <v>0.28753337350000002</v>
      </c>
      <c r="F451">
        <v>0.29152479780000001</v>
      </c>
      <c r="G451">
        <v>0.29579756350000003</v>
      </c>
      <c r="H451">
        <v>0.30029776689999998</v>
      </c>
      <c r="I451">
        <v>0.30488647520000001</v>
      </c>
      <c r="J451">
        <v>0.30949406159999998</v>
      </c>
      <c r="K451">
        <v>0.31410896780000003</v>
      </c>
      <c r="L451">
        <v>0.31874640170000001</v>
      </c>
      <c r="M451">
        <v>0.32340394960000002</v>
      </c>
      <c r="N451">
        <v>0.32783804509999998</v>
      </c>
      <c r="O451">
        <v>0.33151966690000001</v>
      </c>
      <c r="P451">
        <v>0.33477087319999999</v>
      </c>
      <c r="Q451">
        <v>0.33794531010000001</v>
      </c>
      <c r="R451">
        <v>0.34149597440000001</v>
      </c>
      <c r="S451">
        <v>0.34579968030000002</v>
      </c>
      <c r="T451">
        <v>0.35102019829999997</v>
      </c>
      <c r="U451">
        <v>0.35717793009999999</v>
      </c>
      <c r="V451">
        <v>0.36428269499999999</v>
      </c>
      <c r="W451">
        <v>0.3723268434</v>
      </c>
      <c r="X451">
        <v>0.38136122379999998</v>
      </c>
      <c r="Y451">
        <v>0.39139649999999998</v>
      </c>
      <c r="Z451">
        <v>0.40237763059999998</v>
      </c>
      <c r="AA451">
        <v>0.41428270719999999</v>
      </c>
      <c r="AB451">
        <v>0.42712140729999998</v>
      </c>
      <c r="AC451">
        <v>0.4409769878</v>
      </c>
      <c r="AD451">
        <v>0.45584636639999998</v>
      </c>
      <c r="AE451">
        <v>0.47151350250000001</v>
      </c>
      <c r="AF451">
        <v>0.4876919555</v>
      </c>
      <c r="AG451">
        <v>0.50416991259999999</v>
      </c>
      <c r="AH451">
        <v>0.52082043280000001</v>
      </c>
      <c r="AI451">
        <v>0.53755112729999999</v>
      </c>
      <c r="AJ451">
        <v>0.55427966750000002</v>
      </c>
      <c r="AK451">
        <v>0.57092258409999996</v>
      </c>
    </row>
    <row r="452" spans="1:37" x14ac:dyDescent="0.35">
      <c r="A452" t="s">
        <v>2543</v>
      </c>
      <c r="B452">
        <v>0.35676992909999999</v>
      </c>
      <c r="C452">
        <v>0.35680456599999999</v>
      </c>
      <c r="D452">
        <v>0.35737032279999997</v>
      </c>
      <c r="E452">
        <v>0.35792532249999998</v>
      </c>
      <c r="F452">
        <v>0.3596647047</v>
      </c>
      <c r="G452">
        <v>0.3625447155</v>
      </c>
      <c r="H452">
        <v>0.36641747279999998</v>
      </c>
      <c r="I452">
        <v>0.36515769679999999</v>
      </c>
      <c r="J452">
        <v>0.3629871201</v>
      </c>
      <c r="K452">
        <v>0.36314631279999998</v>
      </c>
      <c r="L452">
        <v>0.36349266530000002</v>
      </c>
      <c r="M452">
        <v>0.3646691279</v>
      </c>
      <c r="N452">
        <v>0.36593327019999999</v>
      </c>
      <c r="O452">
        <v>0.36681108280000002</v>
      </c>
      <c r="P452">
        <v>0.36774311929999998</v>
      </c>
      <c r="Q452">
        <v>0.3690303882</v>
      </c>
      <c r="R452">
        <v>0.37015131950000002</v>
      </c>
      <c r="S452">
        <v>0.37157602229999998</v>
      </c>
      <c r="T452">
        <v>0.37356522759999999</v>
      </c>
      <c r="U452">
        <v>0.37622956619999998</v>
      </c>
      <c r="V452">
        <v>0.3796528441</v>
      </c>
      <c r="W452">
        <v>0.38391403569999999</v>
      </c>
      <c r="X452">
        <v>0.38911444630000003</v>
      </c>
      <c r="Y452">
        <v>0.39526809969999999</v>
      </c>
      <c r="Z452">
        <v>0.40232374869999998</v>
      </c>
      <c r="AA452">
        <v>0.41025053109999998</v>
      </c>
      <c r="AB452">
        <v>0.41907332749999998</v>
      </c>
      <c r="AC452">
        <v>0.4290323083</v>
      </c>
      <c r="AD452">
        <v>0.44011215790000002</v>
      </c>
      <c r="AE452">
        <v>0.45210290199999997</v>
      </c>
      <c r="AF452">
        <v>0.46474785000000002</v>
      </c>
      <c r="AG452">
        <v>0.47790501549999997</v>
      </c>
      <c r="AH452">
        <v>0.49152512399999998</v>
      </c>
      <c r="AI452">
        <v>0.50552520940000001</v>
      </c>
      <c r="AJ452">
        <v>0.51980555070000001</v>
      </c>
      <c r="AK452">
        <v>0.53423905930000004</v>
      </c>
    </row>
    <row r="453" spans="1:37" x14ac:dyDescent="0.35">
      <c r="A453" t="s">
        <v>2544</v>
      </c>
      <c r="B453">
        <v>0.35676992909999999</v>
      </c>
      <c r="C453">
        <v>0.35680456599999999</v>
      </c>
      <c r="D453">
        <v>0.35737032279999997</v>
      </c>
      <c r="E453">
        <v>0.35792532249999998</v>
      </c>
      <c r="F453">
        <v>0.3596647047</v>
      </c>
      <c r="G453">
        <v>0.3625447155</v>
      </c>
      <c r="H453">
        <v>0.36604333519999999</v>
      </c>
      <c r="I453">
        <v>0.36976216249999999</v>
      </c>
      <c r="J453">
        <v>0.37348500530000001</v>
      </c>
      <c r="K453">
        <v>0.37717911640000001</v>
      </c>
      <c r="L453">
        <v>0.38087757490000002</v>
      </c>
      <c r="M453">
        <v>0.38460407540000002</v>
      </c>
      <c r="N453">
        <v>0.38815861550000003</v>
      </c>
      <c r="O453">
        <v>0.39106804740000001</v>
      </c>
      <c r="P453">
        <v>0.39362670960000001</v>
      </c>
      <c r="Q453">
        <v>0.39617042479999998</v>
      </c>
      <c r="R453">
        <v>0.3993332061</v>
      </c>
      <c r="S453">
        <v>0.40353329780000002</v>
      </c>
      <c r="T453">
        <v>0.4089383861</v>
      </c>
      <c r="U453">
        <v>0.41554560019999998</v>
      </c>
      <c r="V453">
        <v>0.4233236803</v>
      </c>
      <c r="W453">
        <v>0.43222315579999998</v>
      </c>
      <c r="X453">
        <v>0.44225341889999997</v>
      </c>
      <c r="Y453">
        <v>0.4533985834</v>
      </c>
      <c r="Z453">
        <v>0.46559196720000001</v>
      </c>
      <c r="AA453">
        <v>0.4787969453</v>
      </c>
      <c r="AB453">
        <v>0.49300673049999999</v>
      </c>
      <c r="AC453">
        <v>0.50828345539999997</v>
      </c>
      <c r="AD453">
        <v>0.52461620170000001</v>
      </c>
      <c r="AE453">
        <v>0.54179789509999998</v>
      </c>
      <c r="AF453">
        <v>0.55954952479999998</v>
      </c>
      <c r="AG453">
        <v>0.57765249190000001</v>
      </c>
      <c r="AH453">
        <v>0.59596465180000002</v>
      </c>
      <c r="AI453">
        <v>0.61437920660000001</v>
      </c>
      <c r="AJ453">
        <v>0.63280306119999996</v>
      </c>
      <c r="AK453">
        <v>0.65114580820000001</v>
      </c>
    </row>
    <row r="454" spans="1:37" x14ac:dyDescent="0.35">
      <c r="A454" t="s">
        <v>2545</v>
      </c>
      <c r="B454">
        <v>7.3535634899999994E-2</v>
      </c>
      <c r="C454">
        <v>7.1805819000000007E-2</v>
      </c>
      <c r="D454">
        <v>7.0397154599999998E-2</v>
      </c>
      <c r="E454">
        <v>6.9449827199999994E-2</v>
      </c>
      <c r="F454">
        <v>6.9106884699999996E-2</v>
      </c>
      <c r="G454">
        <v>6.9204148500000007E-2</v>
      </c>
      <c r="H454">
        <v>6.9617042599999998E-2</v>
      </c>
      <c r="I454">
        <v>6.8975505399999998E-2</v>
      </c>
      <c r="J454">
        <v>6.8117145500000004E-2</v>
      </c>
      <c r="K454">
        <v>6.7620950200000002E-2</v>
      </c>
      <c r="L454">
        <v>6.7186236100000005E-2</v>
      </c>
      <c r="M454">
        <v>6.7014629800000003E-2</v>
      </c>
      <c r="N454">
        <v>6.70313674E-2</v>
      </c>
      <c r="O454">
        <v>6.7136214999999999E-2</v>
      </c>
      <c r="P454">
        <v>6.7351413099999993E-2</v>
      </c>
      <c r="Q454">
        <v>6.7683543299999996E-2</v>
      </c>
      <c r="R454">
        <v>6.7950212499999996E-2</v>
      </c>
      <c r="S454">
        <v>6.8236397500000004E-2</v>
      </c>
      <c r="T454">
        <v>6.8586823199999994E-2</v>
      </c>
      <c r="U454">
        <v>6.9026851299999997E-2</v>
      </c>
      <c r="V454">
        <v>6.9576168699999996E-2</v>
      </c>
      <c r="W454">
        <v>7.0248260100000001E-2</v>
      </c>
      <c r="X454">
        <v>7.1059201500000002E-2</v>
      </c>
      <c r="Y454">
        <v>7.2017434199999994E-2</v>
      </c>
      <c r="Z454">
        <v>7.3122108699999994E-2</v>
      </c>
      <c r="AA454">
        <v>7.4373824500000005E-2</v>
      </c>
      <c r="AB454">
        <v>7.5798887400000001E-2</v>
      </c>
      <c r="AC454">
        <v>7.7392218099999993E-2</v>
      </c>
      <c r="AD454">
        <v>7.9152388200000007E-2</v>
      </c>
      <c r="AE454">
        <v>8.1058205800000005E-2</v>
      </c>
      <c r="AF454">
        <v>8.3079920099999996E-2</v>
      </c>
      <c r="AG454">
        <v>8.5194646700000001E-2</v>
      </c>
      <c r="AH454">
        <v>8.73876388E-2</v>
      </c>
      <c r="AI454">
        <v>8.9645882900000001E-2</v>
      </c>
      <c r="AJ454">
        <v>9.1957086100000002E-2</v>
      </c>
      <c r="AK454">
        <v>9.4306853699999998E-2</v>
      </c>
    </row>
    <row r="455" spans="1:37" x14ac:dyDescent="0.35">
      <c r="A455" t="s">
        <v>2546</v>
      </c>
      <c r="B455">
        <v>7.3535634899999994E-2</v>
      </c>
      <c r="C455">
        <v>7.1805819000000007E-2</v>
      </c>
      <c r="D455">
        <v>7.0397154599999998E-2</v>
      </c>
      <c r="E455">
        <v>6.9449827199999994E-2</v>
      </c>
      <c r="F455">
        <v>6.9106884699999996E-2</v>
      </c>
      <c r="G455">
        <v>6.9204148500000007E-2</v>
      </c>
      <c r="H455">
        <v>6.9575657900000004E-2</v>
      </c>
      <c r="I455">
        <v>7.0106876100000007E-2</v>
      </c>
      <c r="J455">
        <v>7.0735306600000006E-2</v>
      </c>
      <c r="K455">
        <v>7.1441789500000005E-2</v>
      </c>
      <c r="L455">
        <v>7.2219708600000002E-2</v>
      </c>
      <c r="M455">
        <v>7.30641873E-2</v>
      </c>
      <c r="N455">
        <v>7.3938243400000006E-2</v>
      </c>
      <c r="O455">
        <v>7.4762235699999999E-2</v>
      </c>
      <c r="P455">
        <v>7.5565518700000001E-2</v>
      </c>
      <c r="Q455">
        <v>7.6384112099999998E-2</v>
      </c>
      <c r="R455">
        <v>7.7295265500000002E-2</v>
      </c>
      <c r="S455">
        <v>7.8357294399999999E-2</v>
      </c>
      <c r="T455">
        <v>7.95918231E-2</v>
      </c>
      <c r="U455">
        <v>8.0997240999999998E-2</v>
      </c>
      <c r="V455">
        <v>8.2570008E-2</v>
      </c>
      <c r="W455">
        <v>8.4305702199999999E-2</v>
      </c>
      <c r="X455">
        <v>8.62102223E-2</v>
      </c>
      <c r="Y455">
        <v>8.8286108099999996E-2</v>
      </c>
      <c r="Z455">
        <v>9.0527041099999997E-2</v>
      </c>
      <c r="AA455">
        <v>9.2930393299999997E-2</v>
      </c>
      <c r="AB455">
        <v>9.5497684499999999E-2</v>
      </c>
      <c r="AC455">
        <v>9.8241929199999994E-2</v>
      </c>
      <c r="AD455">
        <v>0.1011647549</v>
      </c>
      <c r="AE455">
        <v>0.104239316</v>
      </c>
      <c r="AF455">
        <v>0.10742576180000001</v>
      </c>
      <c r="AG455">
        <v>0.1106906419</v>
      </c>
      <c r="AH455">
        <v>0.1140103207</v>
      </c>
      <c r="AI455">
        <v>0.1173651444</v>
      </c>
      <c r="AJ455">
        <v>0.1207368293</v>
      </c>
      <c r="AK455">
        <v>0.1241072376</v>
      </c>
    </row>
    <row r="456" spans="1:37" x14ac:dyDescent="0.35">
      <c r="A456" t="s">
        <v>2547</v>
      </c>
      <c r="B456">
        <v>1.37341213</v>
      </c>
      <c r="C456">
        <v>1.450005075</v>
      </c>
      <c r="D456">
        <v>1.5252112309999999</v>
      </c>
      <c r="E456">
        <v>1.5603800720000001</v>
      </c>
      <c r="F456">
        <v>1.5751786489999999</v>
      </c>
      <c r="G456">
        <v>1.5835747360000001</v>
      </c>
      <c r="H456">
        <v>1.592471272</v>
      </c>
      <c r="I456">
        <v>1.5757583639999999</v>
      </c>
      <c r="J456">
        <v>1.555146398</v>
      </c>
      <c r="K456">
        <v>1.539403034</v>
      </c>
      <c r="L456">
        <v>1.5289828640000001</v>
      </c>
      <c r="M456">
        <v>1.527046906</v>
      </c>
      <c r="N456">
        <v>1.528406009</v>
      </c>
      <c r="O456">
        <v>1.531407615</v>
      </c>
      <c r="P456">
        <v>1.536382127</v>
      </c>
      <c r="Q456">
        <v>1.5438468139999999</v>
      </c>
      <c r="R456">
        <v>1.5513960950000001</v>
      </c>
      <c r="S456">
        <v>1.5602456650000001</v>
      </c>
      <c r="T456">
        <v>1.57059349</v>
      </c>
      <c r="U456">
        <v>1.5823569879999999</v>
      </c>
      <c r="V456">
        <v>1.5955775050000001</v>
      </c>
      <c r="W456">
        <v>1.61042017</v>
      </c>
      <c r="X456">
        <v>1.627061555</v>
      </c>
      <c r="Y456">
        <v>1.6456376779999999</v>
      </c>
      <c r="Z456">
        <v>1.66621175</v>
      </c>
      <c r="AA456">
        <v>1.6888963720000001</v>
      </c>
      <c r="AB456">
        <v>1.713822003</v>
      </c>
      <c r="AC456">
        <v>1.741044177</v>
      </c>
      <c r="AD456">
        <v>1.770739295</v>
      </c>
      <c r="AE456">
        <v>1.8030331449999999</v>
      </c>
      <c r="AF456">
        <v>1.8379726919999999</v>
      </c>
      <c r="AG456">
        <v>1.8755127680000001</v>
      </c>
      <c r="AH456">
        <v>1.9154983590000001</v>
      </c>
      <c r="AI456">
        <v>1.957777307</v>
      </c>
      <c r="AJ456">
        <v>2.002244508</v>
      </c>
      <c r="AK456">
        <v>2.0488454630000001</v>
      </c>
    </row>
    <row r="457" spans="1:37" x14ac:dyDescent="0.35">
      <c r="A457" t="s">
        <v>2548</v>
      </c>
      <c r="B457">
        <v>1.37341213</v>
      </c>
      <c r="C457">
        <v>1.450005075</v>
      </c>
      <c r="D457">
        <v>1.5252112309999999</v>
      </c>
      <c r="E457">
        <v>1.5603800720000001</v>
      </c>
      <c r="F457">
        <v>1.5751786489999999</v>
      </c>
      <c r="G457">
        <v>1.5835747360000001</v>
      </c>
      <c r="H457">
        <v>1.5913975359999999</v>
      </c>
      <c r="I457">
        <v>1.6006005130000001</v>
      </c>
      <c r="J457">
        <v>1.611558083</v>
      </c>
      <c r="K457">
        <v>1.6245160519999999</v>
      </c>
      <c r="L457">
        <v>1.639630784</v>
      </c>
      <c r="M457">
        <v>1.6570420589999999</v>
      </c>
      <c r="N457">
        <v>1.676530863</v>
      </c>
      <c r="O457">
        <v>1.6972886030000001</v>
      </c>
      <c r="P457">
        <v>1.7189841459999999</v>
      </c>
      <c r="Q457">
        <v>1.74162035</v>
      </c>
      <c r="R457">
        <v>1.766476844</v>
      </c>
      <c r="S457">
        <v>1.794124359</v>
      </c>
      <c r="T457">
        <v>1.8244951190000001</v>
      </c>
      <c r="U457">
        <v>1.857284122</v>
      </c>
      <c r="V457">
        <v>1.8922560939999999</v>
      </c>
      <c r="W457">
        <v>1.929318216</v>
      </c>
      <c r="X457">
        <v>1.9684442559999999</v>
      </c>
      <c r="Y457">
        <v>2.0096118070000002</v>
      </c>
      <c r="Z457">
        <v>2.0527547620000002</v>
      </c>
      <c r="AA457">
        <v>2.09793407</v>
      </c>
      <c r="AB457">
        <v>2.1453059269999999</v>
      </c>
      <c r="AC457">
        <v>2.1950501259999999</v>
      </c>
      <c r="AD457">
        <v>2.2474811749999999</v>
      </c>
      <c r="AE457">
        <v>2.3028076739999999</v>
      </c>
      <c r="AF457">
        <v>2.361119816</v>
      </c>
      <c r="AG457">
        <v>2.4224008320000001</v>
      </c>
      <c r="AH457">
        <v>2.4864988559999999</v>
      </c>
      <c r="AI457">
        <v>2.5532246989999998</v>
      </c>
      <c r="AJ457">
        <v>2.6223770900000001</v>
      </c>
      <c r="AK457">
        <v>2.6937439689999998</v>
      </c>
    </row>
    <row r="458" spans="1:37" x14ac:dyDescent="0.35">
      <c r="A458" t="s">
        <v>2549</v>
      </c>
      <c r="B458">
        <v>0.12787697719999999</v>
      </c>
      <c r="C458">
        <v>0.1276349852</v>
      </c>
      <c r="D458">
        <v>0.12769169890000001</v>
      </c>
      <c r="E458">
        <v>0.12814789779999999</v>
      </c>
      <c r="F458">
        <v>0.1290097291</v>
      </c>
      <c r="G458">
        <v>0.1301758439</v>
      </c>
      <c r="H458">
        <v>0.13160851079999999</v>
      </c>
      <c r="I458">
        <v>0.1322856778</v>
      </c>
      <c r="J458">
        <v>0.1328246669</v>
      </c>
      <c r="K458">
        <v>0.1338308121</v>
      </c>
      <c r="L458">
        <v>0.13494535960000001</v>
      </c>
      <c r="M458">
        <v>0.13619925769999999</v>
      </c>
      <c r="N458">
        <v>0.13747740059999999</v>
      </c>
      <c r="O458">
        <v>0.13866650280000001</v>
      </c>
      <c r="P458">
        <v>0.13981463590000001</v>
      </c>
      <c r="Q458">
        <v>0.1409643606</v>
      </c>
      <c r="R458">
        <v>0.14201355879999999</v>
      </c>
      <c r="S458">
        <v>0.14303589520000001</v>
      </c>
      <c r="T458">
        <v>0.1440915827</v>
      </c>
      <c r="U458">
        <v>0.14521841769999999</v>
      </c>
      <c r="V458">
        <v>0.14644593289999999</v>
      </c>
      <c r="W458">
        <v>0.14779567390000001</v>
      </c>
      <c r="X458">
        <v>0.14929110270000001</v>
      </c>
      <c r="Y458">
        <v>0.15094119289999999</v>
      </c>
      <c r="Z458">
        <v>0.1527388402</v>
      </c>
      <c r="AA458">
        <v>0.154676695</v>
      </c>
      <c r="AB458">
        <v>0.15675882159999999</v>
      </c>
      <c r="AC458">
        <v>0.1590027806</v>
      </c>
      <c r="AD458">
        <v>0.1614021712</v>
      </c>
      <c r="AE458">
        <v>0.16391477030000001</v>
      </c>
      <c r="AF458">
        <v>0.16648176449999999</v>
      </c>
      <c r="AG458">
        <v>0.16905387050000001</v>
      </c>
      <c r="AH458">
        <v>0.17159378240000001</v>
      </c>
      <c r="AI458">
        <v>0.1740631097</v>
      </c>
      <c r="AJ458">
        <v>0.17642199</v>
      </c>
      <c r="AK458">
        <v>0.17862792769999999</v>
      </c>
    </row>
    <row r="459" spans="1:37" x14ac:dyDescent="0.35">
      <c r="A459" t="s">
        <v>2550</v>
      </c>
      <c r="B459">
        <v>0.12787697719999999</v>
      </c>
      <c r="C459">
        <v>0.1276349852</v>
      </c>
      <c r="D459">
        <v>0.12769169890000001</v>
      </c>
      <c r="E459">
        <v>0.12814789779999999</v>
      </c>
      <c r="F459">
        <v>0.1290097291</v>
      </c>
      <c r="G459">
        <v>0.1301758439</v>
      </c>
      <c r="H459">
        <v>0.13165573859999999</v>
      </c>
      <c r="I459">
        <v>0.1333503607</v>
      </c>
      <c r="J459">
        <v>0.13520588040000001</v>
      </c>
      <c r="K459">
        <v>0.1371963886</v>
      </c>
      <c r="L459">
        <v>0.13930451860000001</v>
      </c>
      <c r="M459">
        <v>0.1415129551</v>
      </c>
      <c r="N459">
        <v>0.14376286620000001</v>
      </c>
      <c r="O459">
        <v>0.14593820869999999</v>
      </c>
      <c r="P459">
        <v>0.1480646115</v>
      </c>
      <c r="Q459">
        <v>0.1501908304</v>
      </c>
      <c r="R459">
        <v>0.1523122412</v>
      </c>
      <c r="S459">
        <v>0.15453034290000001</v>
      </c>
      <c r="T459">
        <v>0.15689701850000001</v>
      </c>
      <c r="U459">
        <v>0.15943385760000001</v>
      </c>
      <c r="V459">
        <v>0.16215739279999999</v>
      </c>
      <c r="W459">
        <v>0.16507962100000001</v>
      </c>
      <c r="X459">
        <v>0.16822150189999999</v>
      </c>
      <c r="Y459">
        <v>0.17159617799999999</v>
      </c>
      <c r="Z459">
        <v>0.17520210150000001</v>
      </c>
      <c r="AA459">
        <v>0.1790395374</v>
      </c>
      <c r="AB459">
        <v>0.18311271679999999</v>
      </c>
      <c r="AC459">
        <v>0.18743928839999999</v>
      </c>
      <c r="AD459">
        <v>0.19202237450000001</v>
      </c>
      <c r="AE459">
        <v>0.19682579</v>
      </c>
      <c r="AF459">
        <v>0.201793835</v>
      </c>
      <c r="AG459">
        <v>0.20687784649999999</v>
      </c>
      <c r="AH459">
        <v>0.2120423451</v>
      </c>
      <c r="AI459">
        <v>0.21725863449999999</v>
      </c>
      <c r="AJ459">
        <v>0.222501212</v>
      </c>
      <c r="AK459">
        <v>0.227745855</v>
      </c>
    </row>
    <row r="460" spans="1:37" x14ac:dyDescent="0.35">
      <c r="A460" t="s">
        <v>2551</v>
      </c>
      <c r="B460">
        <v>0.36659193470000001</v>
      </c>
      <c r="C460">
        <v>0.36483376830000003</v>
      </c>
      <c r="D460">
        <v>0.36371131439999999</v>
      </c>
      <c r="E460">
        <v>0.36357196609999998</v>
      </c>
      <c r="F460">
        <v>0.36491260209999998</v>
      </c>
      <c r="G460">
        <v>0.36741026449999997</v>
      </c>
      <c r="H460">
        <v>0.3708096622</v>
      </c>
      <c r="I460">
        <v>0.37077722010000003</v>
      </c>
      <c r="J460">
        <v>0.3698313835</v>
      </c>
      <c r="K460">
        <v>0.3699426039</v>
      </c>
      <c r="L460">
        <v>0.37026698889999998</v>
      </c>
      <c r="M460">
        <v>0.37133618540000002</v>
      </c>
      <c r="N460">
        <v>0.37286546770000001</v>
      </c>
      <c r="O460">
        <v>0.37451475960000002</v>
      </c>
      <c r="P460">
        <v>0.37636564890000002</v>
      </c>
      <c r="Q460">
        <v>0.37848008480000001</v>
      </c>
      <c r="R460">
        <v>0.38044020439999998</v>
      </c>
      <c r="S460">
        <v>0.38241738679999998</v>
      </c>
      <c r="T460">
        <v>0.38456271819999999</v>
      </c>
      <c r="U460">
        <v>0.3869730878</v>
      </c>
      <c r="V460">
        <v>0.38972631000000002</v>
      </c>
      <c r="W460">
        <v>0.392877643</v>
      </c>
      <c r="X460">
        <v>0.39648828899999999</v>
      </c>
      <c r="Y460">
        <v>0.40058732590000001</v>
      </c>
      <c r="Z460">
        <v>0.40516616370000003</v>
      </c>
      <c r="AA460">
        <v>0.4102169443</v>
      </c>
      <c r="AB460">
        <v>0.41574947540000001</v>
      </c>
      <c r="AC460">
        <v>0.42180115150000003</v>
      </c>
      <c r="AD460">
        <v>0.42835869399999998</v>
      </c>
      <c r="AE460">
        <v>0.43532259070000001</v>
      </c>
      <c r="AF460">
        <v>0.44255524569999999</v>
      </c>
      <c r="AG460">
        <v>0.44994201290000002</v>
      </c>
      <c r="AH460">
        <v>0.45739757819999999</v>
      </c>
      <c r="AI460">
        <v>0.46484133820000001</v>
      </c>
      <c r="AJ460">
        <v>0.47219585939999997</v>
      </c>
      <c r="AK460">
        <v>0.47938277470000001</v>
      </c>
    </row>
    <row r="461" spans="1:37" x14ac:dyDescent="0.35">
      <c r="A461" t="s">
        <v>2552</v>
      </c>
      <c r="B461">
        <v>0.36659193470000001</v>
      </c>
      <c r="C461">
        <v>0.36483376830000003</v>
      </c>
      <c r="D461">
        <v>0.36371131439999999</v>
      </c>
      <c r="E461">
        <v>0.36357196609999998</v>
      </c>
      <c r="F461">
        <v>0.36491260209999998</v>
      </c>
      <c r="G461">
        <v>0.36741026449999997</v>
      </c>
      <c r="H461">
        <v>0.37079545349999998</v>
      </c>
      <c r="I461">
        <v>0.37470145970000002</v>
      </c>
      <c r="J461">
        <v>0.3789498308</v>
      </c>
      <c r="K461">
        <v>0.38348919040000001</v>
      </c>
      <c r="L461">
        <v>0.38830414410000003</v>
      </c>
      <c r="M461">
        <v>0.39337718310000003</v>
      </c>
      <c r="N461">
        <v>0.3985697252</v>
      </c>
      <c r="O461">
        <v>0.40357936909999997</v>
      </c>
      <c r="P461">
        <v>0.40849082390000002</v>
      </c>
      <c r="Q461">
        <v>0.41344213219999998</v>
      </c>
      <c r="R461">
        <v>0.4185699718</v>
      </c>
      <c r="S461">
        <v>0.4241498273</v>
      </c>
      <c r="T461">
        <v>0.4302860134</v>
      </c>
      <c r="U461">
        <v>0.43699352339999997</v>
      </c>
      <c r="V461">
        <v>0.44427794739999998</v>
      </c>
      <c r="W461">
        <v>0.45214065260000003</v>
      </c>
      <c r="X461">
        <v>0.46061650520000003</v>
      </c>
      <c r="Y461">
        <v>0.4697264968</v>
      </c>
      <c r="Z461">
        <v>0.47945734130000001</v>
      </c>
      <c r="AA461">
        <v>0.4898043084</v>
      </c>
      <c r="AB461">
        <v>0.50077589</v>
      </c>
      <c r="AC461">
        <v>0.51241880949999996</v>
      </c>
      <c r="AD461">
        <v>0.52474102950000001</v>
      </c>
      <c r="AE461">
        <v>0.53764368240000004</v>
      </c>
      <c r="AF461">
        <v>0.55097687890000002</v>
      </c>
      <c r="AG461">
        <v>0.56461207719999995</v>
      </c>
      <c r="AH461">
        <v>0.57845785449999998</v>
      </c>
      <c r="AI461">
        <v>0.59244131330000005</v>
      </c>
      <c r="AJ461">
        <v>0.60649753110000004</v>
      </c>
      <c r="AK461">
        <v>0.62056398840000004</v>
      </c>
    </row>
    <row r="462" spans="1:37" x14ac:dyDescent="0.35">
      <c r="A462" t="s">
        <v>2553</v>
      </c>
      <c r="B462">
        <v>0.23317865760000001</v>
      </c>
      <c r="C462">
        <v>0.23671968239999999</v>
      </c>
      <c r="D462">
        <v>0.24020155539999999</v>
      </c>
      <c r="E462">
        <v>0.24318171729999999</v>
      </c>
      <c r="F462">
        <v>0.24678085429999999</v>
      </c>
      <c r="G462">
        <v>0.25099507679999999</v>
      </c>
      <c r="H462">
        <v>0.25574127740000002</v>
      </c>
      <c r="I462">
        <v>0.25694391560000002</v>
      </c>
      <c r="J462">
        <v>0.25870366639999998</v>
      </c>
      <c r="K462">
        <v>0.26417669799999999</v>
      </c>
      <c r="L462">
        <v>0.27059314940000001</v>
      </c>
      <c r="M462">
        <v>0.27755348670000002</v>
      </c>
      <c r="N462">
        <v>0.2837827725</v>
      </c>
      <c r="O462">
        <v>0.28859868989999998</v>
      </c>
      <c r="P462">
        <v>0.2925241771</v>
      </c>
      <c r="Q462">
        <v>0.29593351420000003</v>
      </c>
      <c r="R462">
        <v>0.2990560471</v>
      </c>
      <c r="S462">
        <v>0.30232392000000002</v>
      </c>
      <c r="T462">
        <v>0.30603105940000003</v>
      </c>
      <c r="U462">
        <v>0.31026885710000002</v>
      </c>
      <c r="V462">
        <v>0.31509497790000002</v>
      </c>
      <c r="W462">
        <v>0.32060011449999998</v>
      </c>
      <c r="X462">
        <v>0.32690833899999999</v>
      </c>
      <c r="Y462">
        <v>0.33397026070000002</v>
      </c>
      <c r="Z462">
        <v>0.34163231529999999</v>
      </c>
      <c r="AA462">
        <v>0.34978165259999999</v>
      </c>
      <c r="AB462">
        <v>0.35863009410000002</v>
      </c>
      <c r="AC462">
        <v>0.36858022089999998</v>
      </c>
      <c r="AD462">
        <v>0.37959835959999999</v>
      </c>
      <c r="AE462">
        <v>0.39135708390000001</v>
      </c>
      <c r="AF462">
        <v>0.40347701079999998</v>
      </c>
      <c r="AG462">
        <v>0.41581781179999999</v>
      </c>
      <c r="AH462">
        <v>0.42841033750000002</v>
      </c>
      <c r="AI462">
        <v>0.44116450439999999</v>
      </c>
      <c r="AJ462">
        <v>0.45393113769999999</v>
      </c>
      <c r="AK462">
        <v>0.46653161659999998</v>
      </c>
    </row>
    <row r="463" spans="1:37" x14ac:dyDescent="0.35">
      <c r="A463" t="s">
        <v>2554</v>
      </c>
      <c r="B463">
        <v>0.23317865760000001</v>
      </c>
      <c r="C463">
        <v>0.23671968239999999</v>
      </c>
      <c r="D463">
        <v>0.24020155539999999</v>
      </c>
      <c r="E463">
        <v>0.24318171729999999</v>
      </c>
      <c r="F463">
        <v>0.24678085429999999</v>
      </c>
      <c r="G463">
        <v>0.25099507679999999</v>
      </c>
      <c r="H463">
        <v>0.25578819229999999</v>
      </c>
      <c r="I463">
        <v>0.26091277889999998</v>
      </c>
      <c r="J463">
        <v>0.26619137300000001</v>
      </c>
      <c r="K463">
        <v>0.27156014499999998</v>
      </c>
      <c r="L463">
        <v>0.27699896550000003</v>
      </c>
      <c r="M463">
        <v>0.28248176190000002</v>
      </c>
      <c r="N463">
        <v>0.28773851900000003</v>
      </c>
      <c r="O463">
        <v>0.29221275860000001</v>
      </c>
      <c r="P463">
        <v>0.29626160969999998</v>
      </c>
      <c r="Q463">
        <v>0.30024612979999998</v>
      </c>
      <c r="R463">
        <v>0.30441104940000002</v>
      </c>
      <c r="S463">
        <v>0.3090959653</v>
      </c>
      <c r="T463">
        <v>0.31449374720000001</v>
      </c>
      <c r="U463">
        <v>0.32066531059999998</v>
      </c>
      <c r="V463">
        <v>0.32766103740000002</v>
      </c>
      <c r="W463">
        <v>0.3355036287</v>
      </c>
      <c r="X463">
        <v>0.34427166780000001</v>
      </c>
      <c r="Y463">
        <v>0.35399173989999999</v>
      </c>
      <c r="Z463">
        <v>0.3646154875</v>
      </c>
      <c r="AA463">
        <v>0.3761291584</v>
      </c>
      <c r="AB463">
        <v>0.38854912419999998</v>
      </c>
      <c r="AC463">
        <v>0.40196912330000001</v>
      </c>
      <c r="AD463">
        <v>0.41638300760000002</v>
      </c>
      <c r="AE463">
        <v>0.43155784699999999</v>
      </c>
      <c r="AF463">
        <v>0.44719354439999998</v>
      </c>
      <c r="AG463">
        <v>0.46307689470000002</v>
      </c>
      <c r="AH463">
        <v>0.47908777139999997</v>
      </c>
      <c r="AI463">
        <v>0.49514176170000002</v>
      </c>
      <c r="AJ463">
        <v>0.51116415839999996</v>
      </c>
      <c r="AK463">
        <v>0.52707803559999999</v>
      </c>
    </row>
    <row r="464" spans="1:37" x14ac:dyDescent="0.35">
      <c r="A464" t="s">
        <v>2555</v>
      </c>
      <c r="B464">
        <v>1.0045506049999999</v>
      </c>
      <c r="C464">
        <v>1.01100941</v>
      </c>
      <c r="D464">
        <v>1.017844907</v>
      </c>
      <c r="E464">
        <v>1.02309213</v>
      </c>
      <c r="F464">
        <v>1.0321678000000001</v>
      </c>
      <c r="G464">
        <v>1.045133249</v>
      </c>
      <c r="H464">
        <v>1.0613796769999999</v>
      </c>
      <c r="I464">
        <v>1.0593709179999999</v>
      </c>
      <c r="J464">
        <v>1.053355458</v>
      </c>
      <c r="K464">
        <v>1.0545039279999999</v>
      </c>
      <c r="L464">
        <v>1.058015929</v>
      </c>
      <c r="M464">
        <v>1.065986992</v>
      </c>
      <c r="N464">
        <v>1.0763205490000001</v>
      </c>
      <c r="O464">
        <v>1.0867970600000001</v>
      </c>
      <c r="P464">
        <v>1.0976840320000001</v>
      </c>
      <c r="Q464">
        <v>1.1090925869999999</v>
      </c>
      <c r="R464">
        <v>1.1191553329999999</v>
      </c>
      <c r="S464">
        <v>1.1289749469999999</v>
      </c>
      <c r="T464">
        <v>1.1394225010000001</v>
      </c>
      <c r="U464">
        <v>1.151043646</v>
      </c>
      <c r="V464">
        <v>1.1642756599999999</v>
      </c>
      <c r="W464">
        <v>1.179511634</v>
      </c>
      <c r="X464">
        <v>1.197171802</v>
      </c>
      <c r="Y464">
        <v>1.217350267</v>
      </c>
      <c r="Z464">
        <v>1.2398750220000001</v>
      </c>
      <c r="AA464">
        <v>1.2646043600000001</v>
      </c>
      <c r="AB464">
        <v>1.291984389</v>
      </c>
      <c r="AC464">
        <v>1.3226182820000001</v>
      </c>
      <c r="AD464">
        <v>1.3565860869999999</v>
      </c>
      <c r="AE464">
        <v>1.3933854459999999</v>
      </c>
      <c r="AF464">
        <v>1.432293051</v>
      </c>
      <c r="AG464">
        <v>1.4728758580000001</v>
      </c>
      <c r="AH464">
        <v>1.514955345</v>
      </c>
      <c r="AI464">
        <v>1.5581755420000001</v>
      </c>
      <c r="AJ464">
        <v>1.6020175139999999</v>
      </c>
      <c r="AK464">
        <v>1.6457758629999999</v>
      </c>
    </row>
    <row r="465" spans="1:37" x14ac:dyDescent="0.35">
      <c r="A465" t="s">
        <v>2556</v>
      </c>
      <c r="B465">
        <v>1.0045506049999999</v>
      </c>
      <c r="C465">
        <v>1.01100941</v>
      </c>
      <c r="D465">
        <v>1.017844907</v>
      </c>
      <c r="E465">
        <v>1.02309213</v>
      </c>
      <c r="F465">
        <v>1.0321678000000001</v>
      </c>
      <c r="G465">
        <v>1.045133249</v>
      </c>
      <c r="H465">
        <v>1.061276235</v>
      </c>
      <c r="I465">
        <v>1.079436193</v>
      </c>
      <c r="J465">
        <v>1.098828642</v>
      </c>
      <c r="K465">
        <v>1.1191778960000001</v>
      </c>
      <c r="L465">
        <v>1.140368577</v>
      </c>
      <c r="M465">
        <v>1.1623127740000001</v>
      </c>
      <c r="N465">
        <v>1.1843294390000001</v>
      </c>
      <c r="O465">
        <v>1.204956468</v>
      </c>
      <c r="P465">
        <v>1.2247974909999999</v>
      </c>
      <c r="Q465">
        <v>1.24458172</v>
      </c>
      <c r="R465">
        <v>1.265129524</v>
      </c>
      <c r="S465">
        <v>1.287489372</v>
      </c>
      <c r="T465">
        <v>1.31213691</v>
      </c>
      <c r="U465">
        <v>1.339189524</v>
      </c>
      <c r="V465">
        <v>1.368756675</v>
      </c>
      <c r="W465">
        <v>1.4009242820000001</v>
      </c>
      <c r="X465">
        <v>1.435938325</v>
      </c>
      <c r="Y465">
        <v>1.473944299</v>
      </c>
      <c r="Z465">
        <v>1.514895858</v>
      </c>
      <c r="AA465">
        <v>1.558816237</v>
      </c>
      <c r="AB465">
        <v>1.6058037000000001</v>
      </c>
      <c r="AC465">
        <v>1.656158182</v>
      </c>
      <c r="AD465">
        <v>1.7099700280000001</v>
      </c>
      <c r="AE465">
        <v>1.7668002949999999</v>
      </c>
      <c r="AF465">
        <v>1.825975197</v>
      </c>
      <c r="AG465">
        <v>1.886938666</v>
      </c>
      <c r="AH465">
        <v>1.949299911</v>
      </c>
      <c r="AI465">
        <v>2.0127288019999998</v>
      </c>
      <c r="AJ465">
        <v>2.0769103719999999</v>
      </c>
      <c r="AK465">
        <v>2.1415241520000001</v>
      </c>
    </row>
    <row r="466" spans="1:37" x14ac:dyDescent="0.35">
      <c r="A466" t="s">
        <v>2557</v>
      </c>
      <c r="B466">
        <v>14.0050522</v>
      </c>
      <c r="C466">
        <v>13.90659713</v>
      </c>
      <c r="D466">
        <v>13.80712754</v>
      </c>
      <c r="E466">
        <v>13.7115466</v>
      </c>
      <c r="F466">
        <v>13.701330670000001</v>
      </c>
      <c r="G466">
        <v>13.764581639999999</v>
      </c>
      <c r="H466">
        <v>13.88641698</v>
      </c>
      <c r="I466">
        <v>13.72022254</v>
      </c>
      <c r="J466">
        <v>13.438338999999999</v>
      </c>
      <c r="K466">
        <v>13.143762840000001</v>
      </c>
      <c r="L466">
        <v>12.83530148</v>
      </c>
      <c r="M466">
        <v>12.591121830000001</v>
      </c>
      <c r="N466">
        <v>12.39648978</v>
      </c>
      <c r="O466">
        <v>12.23350336</v>
      </c>
      <c r="P466">
        <v>12.099936080000001</v>
      </c>
      <c r="Q466">
        <v>11.995085680000001</v>
      </c>
      <c r="R466">
        <v>11.8806054</v>
      </c>
      <c r="S466">
        <v>11.7707385</v>
      </c>
      <c r="T466">
        <v>11.67592297</v>
      </c>
      <c r="U466">
        <v>11.60261674</v>
      </c>
      <c r="V466">
        <v>11.555249679999999</v>
      </c>
      <c r="W466">
        <v>11.53718596</v>
      </c>
      <c r="X466">
        <v>11.55129326</v>
      </c>
      <c r="Y466">
        <v>11.59847057</v>
      </c>
      <c r="Z466">
        <v>11.678641580000001</v>
      </c>
      <c r="AA466">
        <v>11.79145954</v>
      </c>
      <c r="AB466">
        <v>11.939380249999999</v>
      </c>
      <c r="AC466">
        <v>12.124994709999999</v>
      </c>
      <c r="AD466">
        <v>12.34653453</v>
      </c>
      <c r="AE466">
        <v>12.59851241</v>
      </c>
      <c r="AF466">
        <v>12.874267509999999</v>
      </c>
      <c r="AG466">
        <v>13.1688992</v>
      </c>
      <c r="AH466">
        <v>13.47896501</v>
      </c>
      <c r="AI466">
        <v>13.80016653</v>
      </c>
      <c r="AJ466">
        <v>14.12816815</v>
      </c>
      <c r="AK466">
        <v>14.458465779999999</v>
      </c>
    </row>
    <row r="467" spans="1:37" x14ac:dyDescent="0.35">
      <c r="A467" t="s">
        <v>2558</v>
      </c>
      <c r="B467">
        <v>14.0050522</v>
      </c>
      <c r="C467">
        <v>13.90659713</v>
      </c>
      <c r="D467">
        <v>13.80712754</v>
      </c>
      <c r="E467">
        <v>13.7115466</v>
      </c>
      <c r="F467">
        <v>13.701330670000001</v>
      </c>
      <c r="G467">
        <v>13.764581639999999</v>
      </c>
      <c r="H467">
        <v>13.87385686</v>
      </c>
      <c r="I467">
        <v>13.997778070000001</v>
      </c>
      <c r="J467">
        <v>14.11648892</v>
      </c>
      <c r="K467">
        <v>14.22425222</v>
      </c>
      <c r="L467">
        <v>14.32162801</v>
      </c>
      <c r="M467">
        <v>14.41016404</v>
      </c>
      <c r="N467">
        <v>14.48773986</v>
      </c>
      <c r="O467">
        <v>14.54630201</v>
      </c>
      <c r="P467">
        <v>14.59111699</v>
      </c>
      <c r="Q467">
        <v>14.63054606</v>
      </c>
      <c r="R467">
        <v>14.686451630000001</v>
      </c>
      <c r="S467">
        <v>14.77977083</v>
      </c>
      <c r="T467">
        <v>14.92053479</v>
      </c>
      <c r="U467">
        <v>15.11129399</v>
      </c>
      <c r="V467">
        <v>15.35135045</v>
      </c>
      <c r="W467">
        <v>15.63843074</v>
      </c>
      <c r="X467">
        <v>15.97128069</v>
      </c>
      <c r="Y467">
        <v>16.34890343</v>
      </c>
      <c r="Z467">
        <v>16.77014806</v>
      </c>
      <c r="AA467">
        <v>17.23399577</v>
      </c>
      <c r="AB467">
        <v>17.739683119999999</v>
      </c>
      <c r="AC467">
        <v>18.287518250000002</v>
      </c>
      <c r="AD467">
        <v>18.87642318</v>
      </c>
      <c r="AE467">
        <v>19.500358810000002</v>
      </c>
      <c r="AF467">
        <v>20.150433140000001</v>
      </c>
      <c r="AG467">
        <v>20.81764729</v>
      </c>
      <c r="AH467">
        <v>21.494151899999999</v>
      </c>
      <c r="AI467">
        <v>22.173122889999998</v>
      </c>
      <c r="AJ467">
        <v>22.8485817</v>
      </c>
      <c r="AK467">
        <v>23.515232480000002</v>
      </c>
    </row>
    <row r="468" spans="1:37" x14ac:dyDescent="0.35">
      <c r="A468" t="s">
        <v>2559</v>
      </c>
      <c r="B468">
        <v>0.22846413630000001</v>
      </c>
      <c r="C468">
        <v>0.22886366759999999</v>
      </c>
      <c r="D468">
        <v>0.2292395371</v>
      </c>
      <c r="E468">
        <v>0.22951224840000001</v>
      </c>
      <c r="F468">
        <v>0.2306369137</v>
      </c>
      <c r="G468">
        <v>0.23251137650000001</v>
      </c>
      <c r="H468">
        <v>0.23501019949999999</v>
      </c>
      <c r="I468">
        <v>0.23467139370000001</v>
      </c>
      <c r="J468">
        <v>0.2331853747</v>
      </c>
      <c r="K468">
        <v>0.2312633687</v>
      </c>
      <c r="L468">
        <v>0.2291336739</v>
      </c>
      <c r="M468">
        <v>0.2277299914</v>
      </c>
      <c r="N468">
        <v>0.2269304301</v>
      </c>
      <c r="O468">
        <v>0.22658609560000001</v>
      </c>
      <c r="P468">
        <v>0.22663605740000001</v>
      </c>
      <c r="Q468">
        <v>0.2270481238</v>
      </c>
      <c r="R468">
        <v>0.22738658540000001</v>
      </c>
      <c r="S468">
        <v>0.2277969503</v>
      </c>
      <c r="T468">
        <v>0.2283886896</v>
      </c>
      <c r="U468">
        <v>0.22923557959999999</v>
      </c>
      <c r="V468">
        <v>0.2303908523</v>
      </c>
      <c r="W468">
        <v>0.2318986787</v>
      </c>
      <c r="X468">
        <v>0.2337948554</v>
      </c>
      <c r="Y468">
        <v>0.236095414</v>
      </c>
      <c r="Z468">
        <v>0.23881050879999999</v>
      </c>
      <c r="AA468">
        <v>0.2419457022</v>
      </c>
      <c r="AB468">
        <v>0.2455355259</v>
      </c>
      <c r="AC468">
        <v>0.24961516459999999</v>
      </c>
      <c r="AD468">
        <v>0.25417180760000002</v>
      </c>
      <c r="AE468">
        <v>0.25916233700000002</v>
      </c>
      <c r="AF468">
        <v>0.26453820700000003</v>
      </c>
      <c r="AG468">
        <v>0.27027118680000001</v>
      </c>
      <c r="AH468">
        <v>0.27634752530000001</v>
      </c>
      <c r="AI468">
        <v>0.28274399760000002</v>
      </c>
      <c r="AJ468">
        <v>0.28943788030000001</v>
      </c>
      <c r="AK468">
        <v>0.29640156280000002</v>
      </c>
    </row>
    <row r="469" spans="1:37" x14ac:dyDescent="0.35">
      <c r="A469" t="s">
        <v>2560</v>
      </c>
      <c r="B469">
        <v>0.22846413630000001</v>
      </c>
      <c r="C469">
        <v>0.22886366759999999</v>
      </c>
      <c r="D469">
        <v>0.2292395371</v>
      </c>
      <c r="E469">
        <v>0.22951224840000001</v>
      </c>
      <c r="F469">
        <v>0.2306369137</v>
      </c>
      <c r="G469">
        <v>0.23251137650000001</v>
      </c>
      <c r="H469">
        <v>0.23491935010000001</v>
      </c>
      <c r="I469">
        <v>0.2375314003</v>
      </c>
      <c r="J469">
        <v>0.24012098209999999</v>
      </c>
      <c r="K469">
        <v>0.2426107498</v>
      </c>
      <c r="L469">
        <v>0.24499475700000001</v>
      </c>
      <c r="M469">
        <v>0.24728638829999999</v>
      </c>
      <c r="N469">
        <v>0.24949147169999999</v>
      </c>
      <c r="O469">
        <v>0.25158970580000001</v>
      </c>
      <c r="P469">
        <v>0.25361954009999998</v>
      </c>
      <c r="Q469">
        <v>0.2556408583</v>
      </c>
      <c r="R469">
        <v>0.25783214710000002</v>
      </c>
      <c r="S469">
        <v>0.26039893600000003</v>
      </c>
      <c r="T469">
        <v>0.26344385050000002</v>
      </c>
      <c r="U469">
        <v>0.26699594700000001</v>
      </c>
      <c r="V469">
        <v>0.2710452672</v>
      </c>
      <c r="W469">
        <v>0.2755620896</v>
      </c>
      <c r="X469">
        <v>0.2805188676</v>
      </c>
      <c r="Y469">
        <v>0.28589231910000001</v>
      </c>
      <c r="Z469">
        <v>0.29166435550000003</v>
      </c>
      <c r="AA469">
        <v>0.2978166767</v>
      </c>
      <c r="AB469">
        <v>0.30433126059999999</v>
      </c>
      <c r="AC469">
        <v>0.3111935287</v>
      </c>
      <c r="AD469">
        <v>0.31838243620000001</v>
      </c>
      <c r="AE469">
        <v>0.32584816030000002</v>
      </c>
      <c r="AF469">
        <v>0.333526088</v>
      </c>
      <c r="AG469">
        <v>0.3413511119</v>
      </c>
      <c r="AH469">
        <v>0.34926577180000001</v>
      </c>
      <c r="AI469">
        <v>0.35722234660000002</v>
      </c>
      <c r="AJ469">
        <v>0.36518266970000002</v>
      </c>
      <c r="AK469">
        <v>0.37311645119999998</v>
      </c>
    </row>
    <row r="470" spans="1:37" x14ac:dyDescent="0.35">
      <c r="A470" t="s">
        <v>2561</v>
      </c>
      <c r="B470">
        <v>0.1053371675</v>
      </c>
      <c r="C470">
        <v>0.1168830495</v>
      </c>
      <c r="D470">
        <v>0.12777189259999999</v>
      </c>
      <c r="E470">
        <v>0.1363029358</v>
      </c>
      <c r="F470">
        <v>0.1432982048</v>
      </c>
      <c r="G470">
        <v>0.149313685</v>
      </c>
      <c r="H470">
        <v>0.15474102340000001</v>
      </c>
      <c r="I470">
        <v>0.1569782244</v>
      </c>
      <c r="J470">
        <v>0.1582933027</v>
      </c>
      <c r="K470">
        <v>0.1597475716</v>
      </c>
      <c r="L470">
        <v>0.16103893590000001</v>
      </c>
      <c r="M470">
        <v>0.1624326817</v>
      </c>
      <c r="N470">
        <v>0.1637016962</v>
      </c>
      <c r="O470">
        <v>0.16473719440000001</v>
      </c>
      <c r="P470">
        <v>0.165663176</v>
      </c>
      <c r="Q470">
        <v>0.16658490470000001</v>
      </c>
      <c r="R470">
        <v>0.16813749650000001</v>
      </c>
      <c r="S470">
        <v>0.1697841209</v>
      </c>
      <c r="T470">
        <v>0.171551274</v>
      </c>
      <c r="U470">
        <v>0.1734827458</v>
      </c>
      <c r="V470">
        <v>0.17562321680000001</v>
      </c>
      <c r="W470">
        <v>0.17801405240000001</v>
      </c>
      <c r="X470">
        <v>0.18070614679999999</v>
      </c>
      <c r="Y470">
        <v>0.1837167868</v>
      </c>
      <c r="Z470">
        <v>0.18703277469999999</v>
      </c>
      <c r="AA470">
        <v>0.19064872129999999</v>
      </c>
      <c r="AB470">
        <v>0.1943868869</v>
      </c>
      <c r="AC470">
        <v>0.19848582910000001</v>
      </c>
      <c r="AD470">
        <v>0.20296333590000001</v>
      </c>
      <c r="AE470">
        <v>0.20774470240000001</v>
      </c>
      <c r="AF470">
        <v>0.21273058510000001</v>
      </c>
      <c r="AG470">
        <v>0.2178569219</v>
      </c>
      <c r="AH470">
        <v>0.22309019159999999</v>
      </c>
      <c r="AI470">
        <v>0.2283889127</v>
      </c>
      <c r="AJ470">
        <v>0.23370434849999999</v>
      </c>
      <c r="AK470">
        <v>0.23897224449999999</v>
      </c>
    </row>
    <row r="471" spans="1:37" x14ac:dyDescent="0.35">
      <c r="A471" t="s">
        <v>2562</v>
      </c>
      <c r="B471">
        <v>0.1053371675</v>
      </c>
      <c r="C471">
        <v>0.1168830495</v>
      </c>
      <c r="D471">
        <v>0.12777189259999999</v>
      </c>
      <c r="E471">
        <v>0.1363029358</v>
      </c>
      <c r="F471">
        <v>0.1432982048</v>
      </c>
      <c r="G471">
        <v>0.149313685</v>
      </c>
      <c r="H471">
        <v>0.15475328999999999</v>
      </c>
      <c r="I471">
        <v>0.15972563170000001</v>
      </c>
      <c r="J471">
        <v>0.16430703620000001</v>
      </c>
      <c r="K471">
        <v>0.16859012500000001</v>
      </c>
      <c r="L471">
        <v>0.1726606242</v>
      </c>
      <c r="M471">
        <v>0.1765812236</v>
      </c>
      <c r="N471">
        <v>0.1803003779</v>
      </c>
      <c r="O471">
        <v>0.1836283329</v>
      </c>
      <c r="P471">
        <v>0.1866980637</v>
      </c>
      <c r="Q471">
        <v>0.1896656397</v>
      </c>
      <c r="R471">
        <v>0.19257693540000001</v>
      </c>
      <c r="S471">
        <v>0.19568770569999999</v>
      </c>
      <c r="T471">
        <v>0.19911538170000001</v>
      </c>
      <c r="U471">
        <v>0.20289234719999999</v>
      </c>
      <c r="V471">
        <v>0.20703512069999999</v>
      </c>
      <c r="W471">
        <v>0.21155071019999999</v>
      </c>
      <c r="X471">
        <v>0.21646789969999999</v>
      </c>
      <c r="Y471">
        <v>0.22180025780000001</v>
      </c>
      <c r="Z471">
        <v>0.2275342682</v>
      </c>
      <c r="AA471">
        <v>0.23366822370000001</v>
      </c>
      <c r="AB471">
        <v>0.24021301789999999</v>
      </c>
      <c r="AC471">
        <v>0.24720795030000001</v>
      </c>
      <c r="AD471">
        <v>0.25466108700000001</v>
      </c>
      <c r="AE471">
        <v>0.2624942019</v>
      </c>
      <c r="AF471">
        <v>0.27059513369999999</v>
      </c>
      <c r="AG471">
        <v>0.27887549989999999</v>
      </c>
      <c r="AH471">
        <v>0.2872774508</v>
      </c>
      <c r="AI471">
        <v>0.29575682409999998</v>
      </c>
      <c r="AJ471">
        <v>0.30427397109999998</v>
      </c>
      <c r="AK471">
        <v>0.31278911790000002</v>
      </c>
    </row>
    <row r="472" spans="1:37" x14ac:dyDescent="0.35">
      <c r="A472" t="s">
        <v>2563</v>
      </c>
      <c r="B472">
        <v>1.6040347230000001</v>
      </c>
      <c r="C472">
        <v>1.6298787749999999</v>
      </c>
      <c r="D472">
        <v>1.653442297</v>
      </c>
      <c r="E472">
        <v>1.675223648</v>
      </c>
      <c r="F472">
        <v>1.697744701</v>
      </c>
      <c r="G472">
        <v>1.7212252640000001</v>
      </c>
      <c r="H472">
        <v>1.7459662039999999</v>
      </c>
      <c r="I472">
        <v>1.694554906</v>
      </c>
      <c r="J472">
        <v>1.6311374329999999</v>
      </c>
      <c r="K472">
        <v>1.565925378</v>
      </c>
      <c r="L472">
        <v>1.496662232</v>
      </c>
      <c r="M472">
        <v>1.4254842139999999</v>
      </c>
      <c r="N472">
        <v>1.3539858090000001</v>
      </c>
      <c r="O472">
        <v>1.28341441</v>
      </c>
      <c r="P472">
        <v>1.2155233320000001</v>
      </c>
      <c r="Q472">
        <v>1.1512745150000001</v>
      </c>
      <c r="R472">
        <v>1.0929820400000001</v>
      </c>
      <c r="S472">
        <v>1.037961162</v>
      </c>
      <c r="T472">
        <v>0.98610263639999995</v>
      </c>
      <c r="U472">
        <v>0.93742872119999998</v>
      </c>
      <c r="V472">
        <v>0.89191337800000003</v>
      </c>
      <c r="W472">
        <v>0.84949135320000002</v>
      </c>
      <c r="X472">
        <v>0.81011361729999998</v>
      </c>
      <c r="Y472">
        <v>0.7736644815</v>
      </c>
      <c r="Z472">
        <v>0.73996150839999997</v>
      </c>
      <c r="AA472">
        <v>0.70884280529999999</v>
      </c>
      <c r="AB472">
        <v>0.68076982159999999</v>
      </c>
      <c r="AC472">
        <v>0.65523200029999995</v>
      </c>
      <c r="AD472">
        <v>0.63202775079999995</v>
      </c>
      <c r="AE472">
        <v>0.61084027510000005</v>
      </c>
      <c r="AF472">
        <v>0.59131237849999996</v>
      </c>
      <c r="AG472">
        <v>0.57316237670000003</v>
      </c>
      <c r="AH472">
        <v>0.55617834180000003</v>
      </c>
      <c r="AI472">
        <v>0.54015753450000004</v>
      </c>
      <c r="AJ472">
        <v>0.52489653359999999</v>
      </c>
      <c r="AK472">
        <v>0.51018280999999999</v>
      </c>
    </row>
    <row r="473" spans="1:37" x14ac:dyDescent="0.35">
      <c r="A473" t="s">
        <v>2564</v>
      </c>
      <c r="B473">
        <v>1.6040347230000001</v>
      </c>
      <c r="C473">
        <v>1.6298787749999999</v>
      </c>
      <c r="D473">
        <v>1.653442297</v>
      </c>
      <c r="E473">
        <v>1.675223648</v>
      </c>
      <c r="F473">
        <v>1.697744701</v>
      </c>
      <c r="G473">
        <v>1.7212252640000001</v>
      </c>
      <c r="H473">
        <v>1.7478956320000001</v>
      </c>
      <c r="I473">
        <v>1.7748360299999999</v>
      </c>
      <c r="J473">
        <v>1.8001719979999999</v>
      </c>
      <c r="K473">
        <v>1.8227507350000001</v>
      </c>
      <c r="L473">
        <v>1.841996065</v>
      </c>
      <c r="M473">
        <v>1.8578812229999999</v>
      </c>
      <c r="N473">
        <v>1.8699354619999999</v>
      </c>
      <c r="O473">
        <v>1.876787524</v>
      </c>
      <c r="P473">
        <v>1.880601161</v>
      </c>
      <c r="Q473">
        <v>1.8836330610000001</v>
      </c>
      <c r="R473">
        <v>1.873673438</v>
      </c>
      <c r="S473">
        <v>1.863216226</v>
      </c>
      <c r="T473">
        <v>1.854598768</v>
      </c>
      <c r="U473">
        <v>1.848379081</v>
      </c>
      <c r="V473">
        <v>1.8446973710000001</v>
      </c>
      <c r="W473">
        <v>1.843538455</v>
      </c>
      <c r="X473">
        <v>1.8449014829999999</v>
      </c>
      <c r="Y473">
        <v>1.848739927</v>
      </c>
      <c r="Z473">
        <v>1.854939694</v>
      </c>
      <c r="AA473">
        <v>1.8634168120000001</v>
      </c>
      <c r="AB473">
        <v>1.874123972</v>
      </c>
      <c r="AC473">
        <v>1.887099635</v>
      </c>
      <c r="AD473">
        <v>1.9023051550000001</v>
      </c>
      <c r="AE473">
        <v>1.9194782079999999</v>
      </c>
      <c r="AF473">
        <v>1.9382598040000001</v>
      </c>
      <c r="AG473">
        <v>1.958345386</v>
      </c>
      <c r="AH473">
        <v>1.979510262</v>
      </c>
      <c r="AI473">
        <v>2.001566628</v>
      </c>
      <c r="AJ473">
        <v>2.0243403760000001</v>
      </c>
      <c r="AK473">
        <v>2.0476592689999999</v>
      </c>
    </row>
    <row r="474" spans="1:37" x14ac:dyDescent="0.35">
      <c r="A474" t="s">
        <v>2565</v>
      </c>
      <c r="B474">
        <v>2.6492227999999997E-4</v>
      </c>
      <c r="C474">
        <v>2.7185261299999999E-4</v>
      </c>
      <c r="D474">
        <v>2.7817681900000002E-4</v>
      </c>
      <c r="E474">
        <v>2.83824383E-4</v>
      </c>
      <c r="F474">
        <v>2.8919308299999997E-4</v>
      </c>
      <c r="G474">
        <v>2.9436905699999999E-4</v>
      </c>
      <c r="H474">
        <v>2.9937080200000002E-4</v>
      </c>
      <c r="I474">
        <v>3.7084953899999999E-4</v>
      </c>
      <c r="J474">
        <v>4.4759243700000001E-4</v>
      </c>
      <c r="K474">
        <v>5.2059040400000004E-4</v>
      </c>
      <c r="L474">
        <v>5.8734475499999997E-4</v>
      </c>
      <c r="M474">
        <v>6.4757913300000003E-4</v>
      </c>
      <c r="N474">
        <v>7.0144315299999998E-4</v>
      </c>
      <c r="O474">
        <v>7.4937954499999999E-4</v>
      </c>
      <c r="P474">
        <v>7.9206747599999997E-4</v>
      </c>
      <c r="Q474">
        <v>8.3014313399999999E-4</v>
      </c>
      <c r="R474">
        <v>8.6936699900000002E-4</v>
      </c>
      <c r="S474">
        <v>9.0608438400000002E-4</v>
      </c>
      <c r="T474">
        <v>9.4022539799999997E-4</v>
      </c>
      <c r="U474">
        <v>9.7211284100000002E-4</v>
      </c>
      <c r="V474">
        <v>1.00207892E-3</v>
      </c>
      <c r="W474">
        <v>1.0304329299999999E-3</v>
      </c>
      <c r="X474">
        <v>1.05748123E-3</v>
      </c>
      <c r="Y474">
        <v>1.0834912999999999E-3</v>
      </c>
      <c r="Z474">
        <v>1.108688E-3</v>
      </c>
      <c r="AA474">
        <v>1.1332917400000001E-3</v>
      </c>
      <c r="AB474">
        <v>1.15759672E-3</v>
      </c>
      <c r="AC474">
        <v>1.1819609300000001E-3</v>
      </c>
      <c r="AD474">
        <v>1.2066760000000001E-3</v>
      </c>
      <c r="AE474">
        <v>1.23191485E-3</v>
      </c>
      <c r="AF474">
        <v>1.25778424E-3</v>
      </c>
      <c r="AG474">
        <v>1.2844417999999999E-3</v>
      </c>
      <c r="AH474">
        <v>1.31212976E-3</v>
      </c>
      <c r="AI474">
        <v>1.3411229199999999E-3</v>
      </c>
      <c r="AJ474">
        <v>1.3717592E-3</v>
      </c>
      <c r="AK474">
        <v>1.40448787E-3</v>
      </c>
    </row>
    <row r="475" spans="1:37" x14ac:dyDescent="0.35">
      <c r="A475" t="s">
        <v>2566</v>
      </c>
      <c r="B475">
        <v>2.6492227999999997E-4</v>
      </c>
      <c r="C475">
        <v>2.7185261299999999E-4</v>
      </c>
      <c r="D475">
        <v>2.7817681900000002E-4</v>
      </c>
      <c r="E475">
        <v>2.83824383E-4</v>
      </c>
      <c r="F475">
        <v>2.8919308299999997E-4</v>
      </c>
      <c r="G475">
        <v>2.9436905699999999E-4</v>
      </c>
      <c r="H475">
        <v>2.9941863800000002E-4</v>
      </c>
      <c r="I475">
        <v>3.0410340800000001E-4</v>
      </c>
      <c r="J475">
        <v>3.0822239800000001E-4</v>
      </c>
      <c r="K475">
        <v>3.11631838E-4</v>
      </c>
      <c r="L475">
        <v>3.1426179200000001E-4</v>
      </c>
      <c r="M475">
        <v>3.1613770600000002E-4</v>
      </c>
      <c r="N475">
        <v>3.17213963E-4</v>
      </c>
      <c r="O475">
        <v>3.1729552999999999E-4</v>
      </c>
      <c r="P475">
        <v>3.1680080599999998E-4</v>
      </c>
      <c r="Q475">
        <v>3.1615468200000001E-4</v>
      </c>
      <c r="R475">
        <v>3.1307824799999998E-4</v>
      </c>
      <c r="S475">
        <v>3.0990890800000002E-4</v>
      </c>
      <c r="T475">
        <v>3.0702101499999998E-4</v>
      </c>
      <c r="U475">
        <v>3.04497402E-4</v>
      </c>
      <c r="V475">
        <v>3.0235868499999999E-4</v>
      </c>
      <c r="W475">
        <v>3.0060328900000002E-4</v>
      </c>
      <c r="X475">
        <v>2.9922467400000002E-4</v>
      </c>
      <c r="Y475">
        <v>2.9821100099999999E-4</v>
      </c>
      <c r="Z475">
        <v>2.9754457799999998E-4</v>
      </c>
      <c r="AA475">
        <v>2.9720862099999999E-4</v>
      </c>
      <c r="AB475">
        <v>2.9718876600000002E-4</v>
      </c>
      <c r="AC475">
        <v>2.9747665999999999E-4</v>
      </c>
      <c r="AD475">
        <v>2.9806020899999998E-4</v>
      </c>
      <c r="AE475">
        <v>2.9891259900000002E-4</v>
      </c>
      <c r="AF475">
        <v>2.9999872900000001E-4</v>
      </c>
      <c r="AG475">
        <v>3.0128571300000001E-4</v>
      </c>
      <c r="AH475">
        <v>3.0274615E-4</v>
      </c>
      <c r="AI475">
        <v>3.0435626100000003E-4</v>
      </c>
      <c r="AJ475">
        <v>3.06094414E-4</v>
      </c>
      <c r="AK475">
        <v>3.0794023199999998E-4</v>
      </c>
    </row>
    <row r="476" spans="1:37" x14ac:dyDescent="0.35">
      <c r="A476" t="s">
        <v>2567</v>
      </c>
      <c r="B476">
        <v>6.1781595800000002E-3</v>
      </c>
      <c r="C476">
        <v>6.4539188700000003E-3</v>
      </c>
      <c r="D476">
        <v>6.69890322E-3</v>
      </c>
      <c r="E476">
        <v>6.8936343500000004E-3</v>
      </c>
      <c r="F476">
        <v>7.0666722900000001E-3</v>
      </c>
      <c r="G476">
        <v>7.2260668E-3</v>
      </c>
      <c r="H476">
        <v>7.37912942E-3</v>
      </c>
      <c r="I476">
        <v>7.4363023699999999E-3</v>
      </c>
      <c r="J476">
        <v>7.46125108E-3</v>
      </c>
      <c r="K476">
        <v>7.4897778199999997E-3</v>
      </c>
      <c r="L476">
        <v>7.51773527E-3</v>
      </c>
      <c r="M476">
        <v>7.56041957E-3</v>
      </c>
      <c r="N476">
        <v>7.6115844200000003E-3</v>
      </c>
      <c r="O476">
        <v>7.6647853E-3</v>
      </c>
      <c r="P476">
        <v>7.7201851600000003E-3</v>
      </c>
      <c r="Q476">
        <v>7.7786935200000002E-3</v>
      </c>
      <c r="R476">
        <v>7.8261252099999998E-3</v>
      </c>
      <c r="S476">
        <v>7.8698680699999992E-3</v>
      </c>
      <c r="T476">
        <v>7.9140808200000006E-3</v>
      </c>
      <c r="U476">
        <v>7.9610782000000008E-3</v>
      </c>
      <c r="V476">
        <v>8.0123476000000006E-3</v>
      </c>
      <c r="W476">
        <v>8.0688521199999991E-3</v>
      </c>
      <c r="X476">
        <v>8.1311439099999994E-3</v>
      </c>
      <c r="Y476">
        <v>8.1983455800000004E-3</v>
      </c>
      <c r="Z476">
        <v>8.2689588099999992E-3</v>
      </c>
      <c r="AA476">
        <v>8.3411370700000008E-3</v>
      </c>
      <c r="AB476">
        <v>8.4134653800000004E-3</v>
      </c>
      <c r="AC476">
        <v>8.4835826600000008E-3</v>
      </c>
      <c r="AD476">
        <v>8.5465098800000007E-3</v>
      </c>
      <c r="AE476">
        <v>8.5935377000000007E-3</v>
      </c>
      <c r="AF476">
        <v>8.6117169700000006E-3</v>
      </c>
      <c r="AG476">
        <v>8.5825262400000008E-3</v>
      </c>
      <c r="AH476">
        <v>8.4771419699999993E-3</v>
      </c>
      <c r="AI476">
        <v>8.2457987899999998E-3</v>
      </c>
      <c r="AJ476">
        <v>7.7948991099999997E-3</v>
      </c>
      <c r="AK476">
        <v>6.9253018600000001E-3</v>
      </c>
    </row>
    <row r="477" spans="1:37" x14ac:dyDescent="0.35">
      <c r="A477" t="s">
        <v>2568</v>
      </c>
      <c r="B477">
        <v>6.1781595800000002E-3</v>
      </c>
      <c r="C477">
        <v>6.4539188700000003E-3</v>
      </c>
      <c r="D477">
        <v>6.69890322E-3</v>
      </c>
      <c r="E477">
        <v>6.8936343500000004E-3</v>
      </c>
      <c r="F477">
        <v>7.0666722900000001E-3</v>
      </c>
      <c r="G477">
        <v>7.2260668E-3</v>
      </c>
      <c r="H477">
        <v>7.3652921300000002E-3</v>
      </c>
      <c r="I477">
        <v>7.48303713E-3</v>
      </c>
      <c r="J477">
        <v>7.5820511199999998E-3</v>
      </c>
      <c r="K477">
        <v>7.6673937100000004E-3</v>
      </c>
      <c r="L477">
        <v>7.7439243299999997E-3</v>
      </c>
      <c r="M477">
        <v>7.8151999900000005E-3</v>
      </c>
      <c r="N477">
        <v>7.8817938799999997E-3</v>
      </c>
      <c r="O477">
        <v>7.9408218600000007E-3</v>
      </c>
      <c r="P477">
        <v>7.9945495900000003E-3</v>
      </c>
      <c r="Q477">
        <v>8.0459542799999999E-3</v>
      </c>
      <c r="R477">
        <v>8.10354961E-3</v>
      </c>
      <c r="S477">
        <v>8.1750062100000003E-3</v>
      </c>
      <c r="T477">
        <v>8.2609171800000006E-3</v>
      </c>
      <c r="U477">
        <v>8.35958524E-3</v>
      </c>
      <c r="V477">
        <v>8.4694413900000005E-3</v>
      </c>
      <c r="W477">
        <v>8.5892760500000005E-3</v>
      </c>
      <c r="X477">
        <v>8.7186318399999994E-3</v>
      </c>
      <c r="Y477">
        <v>8.8572529800000008E-3</v>
      </c>
      <c r="Z477">
        <v>9.0046716300000006E-3</v>
      </c>
      <c r="AA477">
        <v>9.1606509800000006E-3</v>
      </c>
      <c r="AB477">
        <v>9.3251973299999999E-3</v>
      </c>
      <c r="AC477">
        <v>9.4987821900000009E-3</v>
      </c>
      <c r="AD477">
        <v>9.6815025700000001E-3</v>
      </c>
      <c r="AE477">
        <v>9.8720765500000009E-3</v>
      </c>
      <c r="AF477">
        <v>1.0068442E-2</v>
      </c>
      <c r="AG477">
        <v>1.0268654800000001E-2</v>
      </c>
      <c r="AH477">
        <v>1.04711888E-2</v>
      </c>
      <c r="AI477">
        <v>1.06747925E-2</v>
      </c>
      <c r="AJ477">
        <v>1.0878368100000001E-2</v>
      </c>
      <c r="AK477">
        <v>1.1080870200000001E-2</v>
      </c>
    </row>
    <row r="478" spans="1:37" x14ac:dyDescent="0.35">
      <c r="A478" t="s">
        <v>2569</v>
      </c>
      <c r="B478">
        <v>5.1539669300000001E-5</v>
      </c>
      <c r="C478">
        <v>5.3848706300000003E-5</v>
      </c>
      <c r="D478">
        <v>5.5907180100000003E-5</v>
      </c>
      <c r="E478">
        <v>5.7550828499999999E-5</v>
      </c>
      <c r="F478">
        <v>5.9016352999999998E-5</v>
      </c>
      <c r="G478">
        <v>6.03699247E-5</v>
      </c>
      <c r="H478">
        <v>6.1681197299999995E-5</v>
      </c>
      <c r="I478">
        <v>6.7407011100000002E-5</v>
      </c>
      <c r="J478">
        <v>7.3833033600000003E-5</v>
      </c>
      <c r="K478">
        <v>8.0808285899999993E-5</v>
      </c>
      <c r="L478">
        <v>8.8286903400000005E-5</v>
      </c>
      <c r="M478">
        <v>9.6527937300000004E-5</v>
      </c>
      <c r="N478">
        <v>1.0556536699999999E-4</v>
      </c>
      <c r="O478">
        <v>1.15420017E-4</v>
      </c>
      <c r="P478">
        <v>1.26207103E-4</v>
      </c>
      <c r="Q478">
        <v>1.3807574399999999E-4</v>
      </c>
      <c r="R478">
        <v>1.50871037E-4</v>
      </c>
      <c r="S478">
        <v>1.6487531599999999E-4</v>
      </c>
      <c r="T478">
        <v>1.8037382999999999E-4</v>
      </c>
      <c r="U478">
        <v>1.9767880200000001E-4</v>
      </c>
      <c r="V478">
        <v>2.1715831599999999E-4</v>
      </c>
      <c r="W478">
        <v>2.39259908E-4</v>
      </c>
      <c r="X478">
        <v>2.6453858199999999E-4</v>
      </c>
      <c r="Y478">
        <v>2.9365669299999999E-4</v>
      </c>
      <c r="Z478">
        <v>3.2745005400000002E-4</v>
      </c>
      <c r="AA478">
        <v>3.67008337E-4</v>
      </c>
      <c r="AB478">
        <v>4.1382691E-4</v>
      </c>
      <c r="AC478">
        <v>4.6993391699999998E-4</v>
      </c>
      <c r="AD478">
        <v>5.3807031300000003E-4</v>
      </c>
      <c r="AE478">
        <v>6.2203031600000002E-4</v>
      </c>
      <c r="AF478">
        <v>7.2732800600000004E-4</v>
      </c>
      <c r="AG478">
        <v>8.6243287299999998E-4</v>
      </c>
      <c r="AH478">
        <v>1.0410249399999999E-3</v>
      </c>
      <c r="AI478">
        <v>1.2865595900000001E-3</v>
      </c>
      <c r="AJ478">
        <v>1.6428609099999999E-3</v>
      </c>
      <c r="AK478">
        <v>2.2023535299999998E-3</v>
      </c>
    </row>
    <row r="479" spans="1:37" x14ac:dyDescent="0.35">
      <c r="A479" t="s">
        <v>2570</v>
      </c>
      <c r="B479">
        <v>5.1539669300000001E-5</v>
      </c>
      <c r="C479">
        <v>5.3848706300000003E-5</v>
      </c>
      <c r="D479">
        <v>5.5907180100000003E-5</v>
      </c>
      <c r="E479">
        <v>5.7550828499999999E-5</v>
      </c>
      <c r="F479">
        <v>5.9016352999999998E-5</v>
      </c>
      <c r="G479">
        <v>6.03699247E-5</v>
      </c>
      <c r="H479">
        <v>6.1595321499999998E-5</v>
      </c>
      <c r="I479">
        <v>6.2670642899999995E-5</v>
      </c>
      <c r="J479">
        <v>6.3609378499999999E-5</v>
      </c>
      <c r="K479">
        <v>6.4446477200000001E-5</v>
      </c>
      <c r="L479">
        <v>6.5217237100000002E-5</v>
      </c>
      <c r="M479">
        <v>6.5947694899999993E-5</v>
      </c>
      <c r="N479">
        <v>6.6639986900000005E-5</v>
      </c>
      <c r="O479">
        <v>6.7267837599999997E-5</v>
      </c>
      <c r="P479">
        <v>6.7849131999999995E-5</v>
      </c>
      <c r="Q479">
        <v>6.8408396800000002E-5</v>
      </c>
      <c r="R479">
        <v>6.8988297899999994E-5</v>
      </c>
      <c r="S479">
        <v>6.9664030200000001E-5</v>
      </c>
      <c r="T479">
        <v>7.0447635500000007E-5</v>
      </c>
      <c r="U479">
        <v>7.1329504999999996E-5</v>
      </c>
      <c r="V479">
        <v>7.2299633900000003E-5</v>
      </c>
      <c r="W479">
        <v>7.3350051899999998E-5</v>
      </c>
      <c r="X479">
        <v>7.4478502900000005E-5</v>
      </c>
      <c r="Y479">
        <v>7.5683961400000002E-5</v>
      </c>
      <c r="Z479">
        <v>7.6963264300000005E-5</v>
      </c>
      <c r="AA479">
        <v>7.8314963100000002E-5</v>
      </c>
      <c r="AB479">
        <v>7.9739505899999996E-5</v>
      </c>
      <c r="AC479">
        <v>8.1241178199999994E-5</v>
      </c>
      <c r="AD479">
        <v>8.2820965099999994E-5</v>
      </c>
      <c r="AE479">
        <v>8.4467949099999997E-5</v>
      </c>
      <c r="AF479">
        <v>8.6164504699999997E-5</v>
      </c>
      <c r="AG479">
        <v>8.7894003400000004E-5</v>
      </c>
      <c r="AH479">
        <v>8.9643392499999999E-5</v>
      </c>
      <c r="AI479">
        <v>9.1401974100000004E-5</v>
      </c>
      <c r="AJ479">
        <v>9.3160371699999999E-5</v>
      </c>
      <c r="AK479">
        <v>9.4909665700000003E-5</v>
      </c>
    </row>
    <row r="480" spans="1:37" x14ac:dyDescent="0.35">
      <c r="A480" t="s">
        <v>2571</v>
      </c>
      <c r="B480">
        <v>2.3748786200000001E-4</v>
      </c>
      <c r="C480">
        <v>2.4029018299999999E-4</v>
      </c>
      <c r="D480">
        <v>2.42863144E-4</v>
      </c>
      <c r="E480">
        <v>2.4577544899999999E-4</v>
      </c>
      <c r="F480">
        <v>2.4865869100000002E-4</v>
      </c>
      <c r="G480">
        <v>2.51776841E-4</v>
      </c>
      <c r="H480">
        <v>2.5535320000000001E-4</v>
      </c>
      <c r="I480">
        <v>2.55512693E-4</v>
      </c>
      <c r="J480">
        <v>2.55803917E-4</v>
      </c>
      <c r="K480">
        <v>2.5756655800000003E-4</v>
      </c>
      <c r="L480">
        <v>2.5977496499999999E-4</v>
      </c>
      <c r="M480">
        <v>2.6161318099999999E-4</v>
      </c>
      <c r="N480">
        <v>2.6290605800000002E-4</v>
      </c>
      <c r="O480">
        <v>2.63464091E-4</v>
      </c>
      <c r="P480">
        <v>2.6340178900000001E-4</v>
      </c>
      <c r="Q480">
        <v>2.6277598100000001E-4</v>
      </c>
      <c r="R480">
        <v>2.6120430799999998E-4</v>
      </c>
      <c r="S480">
        <v>2.59072625E-4</v>
      </c>
      <c r="T480">
        <v>2.56427133E-4</v>
      </c>
      <c r="U480">
        <v>2.5328417300000001E-4</v>
      </c>
      <c r="V480">
        <v>2.4967385100000002E-4</v>
      </c>
      <c r="W480">
        <v>2.4563435499999999E-4</v>
      </c>
      <c r="X480">
        <v>2.4120748699999999E-4</v>
      </c>
      <c r="Y480">
        <v>2.3640177199999999E-4</v>
      </c>
      <c r="Z480">
        <v>2.31201813E-4</v>
      </c>
      <c r="AA480">
        <v>2.2559266100000001E-4</v>
      </c>
      <c r="AB480">
        <v>2.1968539099999999E-4</v>
      </c>
      <c r="AC480">
        <v>2.13436788E-4</v>
      </c>
      <c r="AD480">
        <v>2.06810802E-4</v>
      </c>
      <c r="AE480">
        <v>1.99733177E-4</v>
      </c>
      <c r="AF480">
        <v>1.92126166E-4</v>
      </c>
      <c r="AG480">
        <v>1.83947436E-4</v>
      </c>
      <c r="AH480">
        <v>1.7518111799999999E-4</v>
      </c>
      <c r="AI480">
        <v>1.6580731400000001E-4</v>
      </c>
      <c r="AJ480">
        <v>1.5580933600000001E-4</v>
      </c>
      <c r="AK480">
        <v>1.4517798700000001E-4</v>
      </c>
    </row>
    <row r="481" spans="1:37" x14ac:dyDescent="0.35">
      <c r="A481" t="s">
        <v>2572</v>
      </c>
      <c r="B481">
        <v>2.3748786200000001E-4</v>
      </c>
      <c r="C481">
        <v>2.4029018299999999E-4</v>
      </c>
      <c r="D481">
        <v>2.42863144E-4</v>
      </c>
      <c r="E481">
        <v>2.4577544899999999E-4</v>
      </c>
      <c r="F481">
        <v>2.4865869100000002E-4</v>
      </c>
      <c r="G481">
        <v>2.51776841E-4</v>
      </c>
      <c r="H481">
        <v>2.5563412700000001E-4</v>
      </c>
      <c r="I481">
        <v>2.6021136799999999E-4</v>
      </c>
      <c r="J481">
        <v>2.65526388E-4</v>
      </c>
      <c r="K481">
        <v>2.7161818700000001E-4</v>
      </c>
      <c r="L481">
        <v>2.78529627E-4</v>
      </c>
      <c r="M481">
        <v>2.8624429400000002E-4</v>
      </c>
      <c r="N481">
        <v>2.9459566E-4</v>
      </c>
      <c r="O481">
        <v>3.03249668E-4</v>
      </c>
      <c r="P481">
        <v>3.1209716899999998E-4</v>
      </c>
      <c r="Q481">
        <v>3.2106830899999999E-4</v>
      </c>
      <c r="R481">
        <v>3.2981976799999999E-4</v>
      </c>
      <c r="S481">
        <v>3.3849017699999999E-4</v>
      </c>
      <c r="T481">
        <v>3.4716518899999998E-4</v>
      </c>
      <c r="U481">
        <v>3.5588183299999998E-4</v>
      </c>
      <c r="V481">
        <v>3.6467294599999998E-4</v>
      </c>
      <c r="W481">
        <v>3.73568139E-4</v>
      </c>
      <c r="X481">
        <v>3.8261829999999998E-4</v>
      </c>
      <c r="Y481">
        <v>3.9186523500000001E-4</v>
      </c>
      <c r="Z481">
        <v>4.0132978900000001E-4</v>
      </c>
      <c r="AA481">
        <v>4.1103489999999999E-4</v>
      </c>
      <c r="AB481">
        <v>4.2100712099999999E-4</v>
      </c>
      <c r="AC481">
        <v>4.31291404E-4</v>
      </c>
      <c r="AD481">
        <v>4.4190284500000002E-4</v>
      </c>
      <c r="AE481">
        <v>4.5277736700000002E-4</v>
      </c>
      <c r="AF481">
        <v>4.6381388199999999E-4</v>
      </c>
      <c r="AG481">
        <v>4.7492440400000001E-4</v>
      </c>
      <c r="AH481">
        <v>4.8604551100000002E-4</v>
      </c>
      <c r="AI481">
        <v>4.9712716799999996E-4</v>
      </c>
      <c r="AJ481">
        <v>5.0812592899999998E-4</v>
      </c>
      <c r="AK481">
        <v>5.1900122900000001E-4</v>
      </c>
    </row>
    <row r="482" spans="1:37" x14ac:dyDescent="0.35">
      <c r="A482" t="s">
        <v>2573</v>
      </c>
      <c r="B482">
        <v>3.1723854999999998E-6</v>
      </c>
      <c r="C482">
        <v>3.20922296E-6</v>
      </c>
      <c r="D482">
        <v>3.2430866700000001E-6</v>
      </c>
      <c r="E482">
        <v>3.2812979199999999E-6</v>
      </c>
      <c r="F482">
        <v>3.3196565400000001E-6</v>
      </c>
      <c r="G482">
        <v>3.3615628600000001E-6</v>
      </c>
      <c r="H482">
        <v>3.4107368300000002E-6</v>
      </c>
      <c r="I482">
        <v>3.3939594200000002E-6</v>
      </c>
      <c r="J482">
        <v>3.3754387599999999E-6</v>
      </c>
      <c r="K482">
        <v>3.3744879500000002E-6</v>
      </c>
      <c r="L482">
        <v>3.3775044000000001E-6</v>
      </c>
      <c r="M482">
        <v>3.3744980400000001E-6</v>
      </c>
      <c r="N482">
        <v>3.3629686100000001E-6</v>
      </c>
      <c r="O482">
        <v>3.34038476E-6</v>
      </c>
      <c r="P482">
        <v>3.3081753000000001E-6</v>
      </c>
      <c r="Q482">
        <v>3.2670338400000002E-6</v>
      </c>
      <c r="R482">
        <v>3.2108081600000002E-6</v>
      </c>
      <c r="S482">
        <v>3.1449509500000001E-6</v>
      </c>
      <c r="T482">
        <v>3.07042106E-6</v>
      </c>
      <c r="U482">
        <v>2.9876826000000002E-6</v>
      </c>
      <c r="V482">
        <v>2.89727781E-6</v>
      </c>
      <c r="W482">
        <v>2.7997753099999999E-6</v>
      </c>
      <c r="X482">
        <v>2.6957172099999998E-6</v>
      </c>
      <c r="Y482">
        <v>2.5852116E-6</v>
      </c>
      <c r="Z482">
        <v>2.4680833200000002E-6</v>
      </c>
      <c r="AA482">
        <v>2.3441589600000001E-6</v>
      </c>
      <c r="AB482">
        <v>2.2145496700000001E-6</v>
      </c>
      <c r="AC482">
        <v>2.07869279E-6</v>
      </c>
      <c r="AD482">
        <v>1.9360981600000001E-6</v>
      </c>
      <c r="AE482">
        <v>1.7859535800000001E-6</v>
      </c>
      <c r="AF482">
        <v>1.62752139E-6</v>
      </c>
      <c r="AG482">
        <v>1.46049064E-6</v>
      </c>
      <c r="AH482">
        <v>1.2848440599999999E-6</v>
      </c>
      <c r="AI482">
        <v>1.1005917799999999E-6</v>
      </c>
      <c r="AJ482">
        <v>9.07855949E-7</v>
      </c>
      <c r="AK482">
        <v>7.0690753499999997E-7</v>
      </c>
    </row>
    <row r="483" spans="1:37" x14ac:dyDescent="0.35">
      <c r="A483" t="s">
        <v>2574</v>
      </c>
      <c r="B483">
        <v>3.1723854999999998E-6</v>
      </c>
      <c r="C483">
        <v>3.20922296E-6</v>
      </c>
      <c r="D483">
        <v>3.2430866700000001E-6</v>
      </c>
      <c r="E483">
        <v>3.2812979199999999E-6</v>
      </c>
      <c r="F483">
        <v>3.3196565400000001E-6</v>
      </c>
      <c r="G483">
        <v>3.3615628600000001E-6</v>
      </c>
      <c r="H483">
        <v>3.4163457200000001E-6</v>
      </c>
      <c r="I483">
        <v>3.4825494300000001E-6</v>
      </c>
      <c r="J483">
        <v>3.5596684399999999E-6</v>
      </c>
      <c r="K483">
        <v>3.64781972E-6</v>
      </c>
      <c r="L483">
        <v>3.74735783E-6</v>
      </c>
      <c r="M483">
        <v>3.8579383100000002E-6</v>
      </c>
      <c r="N483">
        <v>3.9772506399999997E-6</v>
      </c>
      <c r="O483">
        <v>4.1007479000000001E-6</v>
      </c>
      <c r="P483">
        <v>4.2269327499999997E-6</v>
      </c>
      <c r="Q483">
        <v>4.3548486899999996E-6</v>
      </c>
      <c r="R483">
        <v>4.4779433700000003E-6</v>
      </c>
      <c r="S483">
        <v>4.5989057800000003E-6</v>
      </c>
      <c r="T483">
        <v>4.7193461800000001E-6</v>
      </c>
      <c r="U483">
        <v>4.8400115800000003E-6</v>
      </c>
      <c r="V483">
        <v>4.9614803099999998E-6</v>
      </c>
      <c r="W483">
        <v>5.0842267199999999E-6</v>
      </c>
      <c r="X483">
        <v>5.2089852599999999E-6</v>
      </c>
      <c r="Y483">
        <v>5.33635281E-6</v>
      </c>
      <c r="Z483">
        <v>5.4666377500000002E-6</v>
      </c>
      <c r="AA483">
        <v>5.6001685099999997E-6</v>
      </c>
      <c r="AB483">
        <v>5.7373174100000004E-6</v>
      </c>
      <c r="AC483">
        <v>5.8787012600000001E-6</v>
      </c>
      <c r="AD483">
        <v>6.0245257699999998E-6</v>
      </c>
      <c r="AE483">
        <v>6.1739062300000002E-6</v>
      </c>
      <c r="AF483">
        <v>6.3254563199999998E-6</v>
      </c>
      <c r="AG483">
        <v>6.4779726699999998E-6</v>
      </c>
      <c r="AH483">
        <v>6.63059076E-6</v>
      </c>
      <c r="AI483">
        <v>6.7826315799999999E-6</v>
      </c>
      <c r="AJ483">
        <v>6.9335079099999999E-6</v>
      </c>
      <c r="AK483">
        <v>7.0826733300000004E-6</v>
      </c>
    </row>
    <row r="484" spans="1:37" x14ac:dyDescent="0.35">
      <c r="A484" t="s">
        <v>2575</v>
      </c>
      <c r="B484">
        <v>1.21284059E-5</v>
      </c>
      <c r="C484">
        <v>1.2276922600000001E-5</v>
      </c>
      <c r="D484">
        <v>1.2414578099999999E-5</v>
      </c>
      <c r="E484">
        <v>1.2571213499999999E-5</v>
      </c>
      <c r="F484">
        <v>1.2723012800000001E-5</v>
      </c>
      <c r="G484">
        <v>1.2884991899999999E-5</v>
      </c>
      <c r="H484">
        <v>1.3062036599999999E-5</v>
      </c>
      <c r="I484">
        <v>1.2966429800000001E-5</v>
      </c>
      <c r="J484">
        <v>1.2853935699999999E-5</v>
      </c>
      <c r="K484">
        <v>1.28008723E-5</v>
      </c>
      <c r="L484">
        <v>1.2756195299999999E-5</v>
      </c>
      <c r="M484">
        <v>1.26771468E-5</v>
      </c>
      <c r="N484">
        <v>1.25592451E-5</v>
      </c>
      <c r="O484">
        <v>1.23958818E-5</v>
      </c>
      <c r="P484">
        <v>1.2193918900000001E-5</v>
      </c>
      <c r="Q484">
        <v>1.1956645999999999E-5</v>
      </c>
      <c r="R484">
        <v>1.16739165E-5</v>
      </c>
      <c r="S484">
        <v>1.13611645E-5</v>
      </c>
      <c r="T484">
        <v>1.1018464299999999E-5</v>
      </c>
      <c r="U484">
        <v>1.0645091600000001E-5</v>
      </c>
      <c r="V484">
        <v>1.02414078E-5</v>
      </c>
      <c r="W484">
        <v>9.8084387999999993E-6</v>
      </c>
      <c r="X484">
        <v>9.3475348499999999E-6</v>
      </c>
      <c r="Y484">
        <v>8.8588335499999997E-6</v>
      </c>
      <c r="Z484">
        <v>8.3416760999999994E-6</v>
      </c>
      <c r="AA484">
        <v>7.7955634000000006E-6</v>
      </c>
      <c r="AB484">
        <v>7.2242309699999997E-6</v>
      </c>
      <c r="AC484">
        <v>6.6258208299999997E-6</v>
      </c>
      <c r="AD484">
        <v>5.9988913499999996E-6</v>
      </c>
      <c r="AE484">
        <v>5.3411235399999998E-6</v>
      </c>
      <c r="AF484">
        <v>4.6506780199999997E-6</v>
      </c>
      <c r="AG484">
        <v>3.9272545000000002E-6</v>
      </c>
      <c r="AH484">
        <v>3.1716197500000001E-6</v>
      </c>
      <c r="AI484">
        <v>2.3847511599999999E-6</v>
      </c>
      <c r="AJ484">
        <v>1.5679151E-6</v>
      </c>
      <c r="AK484">
        <v>7.2185812799999997E-7</v>
      </c>
    </row>
    <row r="485" spans="1:37" x14ac:dyDescent="0.35">
      <c r="A485" t="s">
        <v>2576</v>
      </c>
      <c r="B485">
        <v>1.21284059E-5</v>
      </c>
      <c r="C485">
        <v>1.2276922600000001E-5</v>
      </c>
      <c r="D485">
        <v>1.2414578099999999E-5</v>
      </c>
      <c r="E485">
        <v>1.2571213499999999E-5</v>
      </c>
      <c r="F485">
        <v>1.2723012800000001E-5</v>
      </c>
      <c r="G485">
        <v>1.2884991899999999E-5</v>
      </c>
      <c r="H485">
        <v>1.3079429899999999E-5</v>
      </c>
      <c r="I485">
        <v>1.3306056300000001E-5</v>
      </c>
      <c r="J485">
        <v>1.35667413E-5</v>
      </c>
      <c r="K485">
        <v>1.3864195699999999E-5</v>
      </c>
      <c r="L485">
        <v>1.42012762E-5</v>
      </c>
      <c r="M485">
        <v>1.4577771E-5</v>
      </c>
      <c r="N485">
        <v>1.4985714700000001E-5</v>
      </c>
      <c r="O485">
        <v>1.5408487699999999E-5</v>
      </c>
      <c r="P485">
        <v>1.5840758299999999E-5</v>
      </c>
      <c r="Q485">
        <v>1.6279073200000001E-5</v>
      </c>
      <c r="R485">
        <v>1.6708292800000002E-5</v>
      </c>
      <c r="S485">
        <v>1.7135467800000001E-5</v>
      </c>
      <c r="T485">
        <v>1.75646941E-5</v>
      </c>
      <c r="U485">
        <v>1.7997472400000002E-5</v>
      </c>
      <c r="V485">
        <v>1.8435064099999999E-5</v>
      </c>
      <c r="W485">
        <v>1.8878606199999999E-5</v>
      </c>
      <c r="X485">
        <v>1.93303751E-5</v>
      </c>
      <c r="Y485">
        <v>1.97922608E-5</v>
      </c>
      <c r="Z485">
        <v>2.0265143000000001E-5</v>
      </c>
      <c r="AA485">
        <v>2.0750076000000001E-5</v>
      </c>
      <c r="AB485">
        <v>2.1248350899999999E-5</v>
      </c>
      <c r="AC485">
        <v>2.1762243499999999E-5</v>
      </c>
      <c r="AD485">
        <v>2.2292565699999999E-5</v>
      </c>
      <c r="AE485">
        <v>2.2836196799999999E-5</v>
      </c>
      <c r="AF485">
        <v>2.33881408E-5</v>
      </c>
      <c r="AG485">
        <v>2.3944028799999999E-5</v>
      </c>
      <c r="AH485">
        <v>2.4500688600000001E-5</v>
      </c>
      <c r="AI485">
        <v>2.5055583299999999E-5</v>
      </c>
      <c r="AJ485">
        <v>2.5606476899999998E-5</v>
      </c>
      <c r="AK485">
        <v>2.6151254100000001E-5</v>
      </c>
    </row>
    <row r="486" spans="1:37" x14ac:dyDescent="0.35">
      <c r="A486" t="s">
        <v>2577</v>
      </c>
      <c r="B486">
        <v>5.7848568199999999E-6</v>
      </c>
      <c r="C486">
        <v>5.8761065300000001E-6</v>
      </c>
      <c r="D486">
        <v>5.9651295499999997E-6</v>
      </c>
      <c r="E486">
        <v>6.06988683E-6</v>
      </c>
      <c r="F486">
        <v>6.1643761800000002E-6</v>
      </c>
      <c r="G486">
        <v>6.25828305E-6</v>
      </c>
      <c r="H486">
        <v>6.3578736700000001E-6</v>
      </c>
      <c r="I486">
        <v>6.3729363299999999E-6</v>
      </c>
      <c r="J486">
        <v>6.3904996399999996E-6</v>
      </c>
      <c r="K486">
        <v>6.44232757E-6</v>
      </c>
      <c r="L486">
        <v>6.5002194800000004E-6</v>
      </c>
      <c r="M486">
        <v>6.5320981400000001E-6</v>
      </c>
      <c r="N486">
        <v>6.5373437700000002E-6</v>
      </c>
      <c r="O486">
        <v>6.5139567300000002E-6</v>
      </c>
      <c r="P486">
        <v>6.4665898399999996E-6</v>
      </c>
      <c r="Q486">
        <v>6.3977589600000002E-6</v>
      </c>
      <c r="R486">
        <v>6.3045565999999999E-6</v>
      </c>
      <c r="S486">
        <v>6.1947955999999997E-6</v>
      </c>
      <c r="T486">
        <v>6.0681085899999996E-6</v>
      </c>
      <c r="U486">
        <v>5.92369458E-6</v>
      </c>
      <c r="V486">
        <v>5.7613493400000001E-6</v>
      </c>
      <c r="W486">
        <v>5.5812470000000003E-6</v>
      </c>
      <c r="X486">
        <v>5.3837524900000003E-6</v>
      </c>
      <c r="Y486">
        <v>5.1685363499999997E-6</v>
      </c>
      <c r="Z486">
        <v>4.9347816599999997E-6</v>
      </c>
      <c r="AA486">
        <v>4.68171967E-6</v>
      </c>
      <c r="AB486">
        <v>4.4111040099999999E-6</v>
      </c>
      <c r="AC486">
        <v>4.12132707E-6</v>
      </c>
      <c r="AD486">
        <v>3.8109373799999999E-6</v>
      </c>
      <c r="AE486">
        <v>3.4778004300000001E-6</v>
      </c>
      <c r="AF486">
        <v>3.1198912899999999E-6</v>
      </c>
      <c r="AG486">
        <v>2.7359744299999999E-6</v>
      </c>
      <c r="AH486">
        <v>2.3253395700000002E-6</v>
      </c>
      <c r="AI486">
        <v>1.8872967899999999E-6</v>
      </c>
      <c r="AJ486">
        <v>1.42131078E-6</v>
      </c>
      <c r="AK486">
        <v>9.2686745599999997E-7</v>
      </c>
    </row>
    <row r="487" spans="1:37" x14ac:dyDescent="0.35">
      <c r="A487" t="s">
        <v>2578</v>
      </c>
      <c r="B487">
        <v>5.7848568199999999E-6</v>
      </c>
      <c r="C487">
        <v>5.8761065300000001E-6</v>
      </c>
      <c r="D487">
        <v>5.9651295499999997E-6</v>
      </c>
      <c r="E487">
        <v>6.06988683E-6</v>
      </c>
      <c r="F487">
        <v>6.1643761800000002E-6</v>
      </c>
      <c r="G487">
        <v>6.25828305E-6</v>
      </c>
      <c r="H487">
        <v>6.3634126999999998E-6</v>
      </c>
      <c r="I487">
        <v>6.4792724399999999E-6</v>
      </c>
      <c r="J487">
        <v>6.6078839399999996E-6</v>
      </c>
      <c r="K487">
        <v>6.7514053100000003E-6</v>
      </c>
      <c r="L487">
        <v>6.9120632999999997E-6</v>
      </c>
      <c r="M487">
        <v>7.0903520000000003E-6</v>
      </c>
      <c r="N487">
        <v>7.28282312E-6</v>
      </c>
      <c r="O487">
        <v>7.4817537600000001E-6</v>
      </c>
      <c r="P487">
        <v>7.6848835500000006E-6</v>
      </c>
      <c r="Q487">
        <v>7.8907982900000003E-6</v>
      </c>
      <c r="R487">
        <v>8.0885928700000005E-6</v>
      </c>
      <c r="S487">
        <v>8.2845934300000004E-6</v>
      </c>
      <c r="T487">
        <v>8.4818729399999997E-6</v>
      </c>
      <c r="U487">
        <v>8.6813700599999998E-6</v>
      </c>
      <c r="V487">
        <v>8.8835458199999995E-6</v>
      </c>
      <c r="W487">
        <v>9.0886889299999993E-6</v>
      </c>
      <c r="X487">
        <v>9.2976466099999992E-6</v>
      </c>
      <c r="Y487">
        <v>9.5111296600000007E-6</v>
      </c>
      <c r="Z487">
        <v>9.7294417599999994E-6</v>
      </c>
      <c r="AA487">
        <v>9.9529906700000005E-6</v>
      </c>
      <c r="AB487">
        <v>1.0182313299999999E-5</v>
      </c>
      <c r="AC487">
        <v>1.04184115E-5</v>
      </c>
      <c r="AD487">
        <v>1.0661581199999999E-5</v>
      </c>
      <c r="AE487">
        <v>1.0910197800000001E-5</v>
      </c>
      <c r="AF487">
        <v>1.1161791000000001E-5</v>
      </c>
      <c r="AG487">
        <v>1.14142493E-5</v>
      </c>
      <c r="AH487">
        <v>1.16660811E-5</v>
      </c>
      <c r="AI487">
        <v>1.19161318E-5</v>
      </c>
      <c r="AJ487">
        <v>1.21634129E-5</v>
      </c>
      <c r="AK487">
        <v>1.2407009199999999E-5</v>
      </c>
    </row>
    <row r="488" spans="1:37" x14ac:dyDescent="0.35">
      <c r="A488" t="s">
        <v>2579</v>
      </c>
      <c r="B488">
        <v>1.1279392000000001E-5</v>
      </c>
      <c r="C488">
        <v>1.13858732E-5</v>
      </c>
      <c r="D488">
        <v>1.1475566199999999E-5</v>
      </c>
      <c r="E488">
        <v>1.1569977699999999E-5</v>
      </c>
      <c r="F488">
        <v>1.16733851E-5</v>
      </c>
      <c r="G488">
        <v>1.1795445E-5</v>
      </c>
      <c r="H488">
        <v>1.19400774E-5</v>
      </c>
      <c r="I488">
        <v>1.4916355E-5</v>
      </c>
      <c r="J488">
        <v>1.83696489E-5</v>
      </c>
      <c r="K488">
        <v>2.2103281E-5</v>
      </c>
      <c r="L488">
        <v>2.6050436100000001E-5</v>
      </c>
      <c r="M488">
        <v>3.0203579500000001E-5</v>
      </c>
      <c r="N488">
        <v>3.4554519000000001E-5</v>
      </c>
      <c r="O488">
        <v>3.9079946299999999E-5</v>
      </c>
      <c r="P488">
        <v>4.3791355200000002E-5</v>
      </c>
      <c r="Q488">
        <v>4.8695253300000001E-5</v>
      </c>
      <c r="R488">
        <v>5.3692311299999999E-5</v>
      </c>
      <c r="S488">
        <v>5.8846925000000002E-5</v>
      </c>
      <c r="T488">
        <v>6.4167867600000005E-5</v>
      </c>
      <c r="U488">
        <v>6.9658392599999998E-5</v>
      </c>
      <c r="V488">
        <v>7.5326911200000005E-5</v>
      </c>
      <c r="W488">
        <v>8.1187800599999998E-5</v>
      </c>
      <c r="X488">
        <v>8.7262050700000004E-5</v>
      </c>
      <c r="Y488">
        <v>9.3564604E-5</v>
      </c>
      <c r="Z488">
        <v>1.00103556E-4</v>
      </c>
      <c r="AA488">
        <v>1.0688743099999999E-4</v>
      </c>
      <c r="AB488">
        <v>1.13990268E-4</v>
      </c>
      <c r="AC488">
        <v>1.21423283E-4</v>
      </c>
      <c r="AD488">
        <v>1.29200556E-4</v>
      </c>
      <c r="AE488">
        <v>1.3730935200000001E-4</v>
      </c>
      <c r="AF488">
        <v>1.45721759E-4</v>
      </c>
      <c r="AG488">
        <v>1.5442096900000001E-4</v>
      </c>
      <c r="AH488">
        <v>1.63402364E-4</v>
      </c>
      <c r="AI488">
        <v>1.7265143199999999E-4</v>
      </c>
      <c r="AJ488">
        <v>1.8214730100000001E-4</v>
      </c>
      <c r="AK488">
        <v>1.9186602399999999E-4</v>
      </c>
    </row>
    <row r="489" spans="1:37" x14ac:dyDescent="0.35">
      <c r="A489" t="s">
        <v>2580</v>
      </c>
      <c r="B489">
        <v>1.1279392000000001E-5</v>
      </c>
      <c r="C489">
        <v>1.13858732E-5</v>
      </c>
      <c r="D489">
        <v>1.1475566199999999E-5</v>
      </c>
      <c r="E489">
        <v>1.1569977699999999E-5</v>
      </c>
      <c r="F489">
        <v>1.16733851E-5</v>
      </c>
      <c r="G489">
        <v>1.1795445E-5</v>
      </c>
      <c r="H489">
        <v>1.1942199099999999E-5</v>
      </c>
      <c r="I489">
        <v>1.21118383E-5</v>
      </c>
      <c r="J489">
        <v>1.2306040699999999E-5</v>
      </c>
      <c r="K489">
        <v>1.2528819900000001E-5</v>
      </c>
      <c r="L489">
        <v>1.27840727E-5</v>
      </c>
      <c r="M489">
        <v>1.30726041E-5</v>
      </c>
      <c r="N489">
        <v>1.33879469E-5</v>
      </c>
      <c r="O489">
        <v>1.37156462E-5</v>
      </c>
      <c r="P489">
        <v>1.4051112299999999E-5</v>
      </c>
      <c r="Q489">
        <v>1.43912256E-5</v>
      </c>
      <c r="R489">
        <v>1.47338653E-5</v>
      </c>
      <c r="S489">
        <v>1.5084968E-5</v>
      </c>
      <c r="T489">
        <v>1.5446238600000002E-5</v>
      </c>
      <c r="U489">
        <v>1.5816799899999999E-5</v>
      </c>
      <c r="V489">
        <v>1.61958061E-5</v>
      </c>
      <c r="W489">
        <v>1.65827195E-5</v>
      </c>
      <c r="X489">
        <v>1.6978421699999999E-5</v>
      </c>
      <c r="Y489">
        <v>1.7383808399999999E-5</v>
      </c>
      <c r="Z489">
        <v>1.7799132699999999E-5</v>
      </c>
      <c r="AA489">
        <v>1.82250125E-5</v>
      </c>
      <c r="AB489">
        <v>1.8662433500000001E-5</v>
      </c>
      <c r="AC489">
        <v>1.9113382599999999E-5</v>
      </c>
      <c r="AD489">
        <v>1.95786598E-5</v>
      </c>
      <c r="AE489">
        <v>2.00557163E-5</v>
      </c>
      <c r="AF489">
        <v>2.0540358599999999E-5</v>
      </c>
      <c r="AG489">
        <v>2.1028892199999999E-5</v>
      </c>
      <c r="AH489">
        <v>2.15186037E-5</v>
      </c>
      <c r="AI489">
        <v>2.2007269900000002E-5</v>
      </c>
      <c r="AJ489">
        <v>2.2492875000000001E-5</v>
      </c>
      <c r="AK489">
        <v>2.2973463899999999E-5</v>
      </c>
    </row>
    <row r="490" spans="1:37" x14ac:dyDescent="0.35">
      <c r="A490" t="s">
        <v>2581</v>
      </c>
      <c r="B490">
        <v>3.2086551900000002E-6</v>
      </c>
      <c r="C490">
        <v>3.2389459599999999E-6</v>
      </c>
      <c r="D490">
        <v>3.2644609999999998E-6</v>
      </c>
      <c r="E490">
        <v>3.2913182899999998E-6</v>
      </c>
      <c r="F490">
        <v>3.3207346400000001E-6</v>
      </c>
      <c r="G490">
        <v>3.3554570899999999E-6</v>
      </c>
      <c r="H490">
        <v>3.3966007800000001E-6</v>
      </c>
      <c r="I490">
        <v>6.4790401399999996E-6</v>
      </c>
      <c r="J490">
        <v>1.0202989E-5</v>
      </c>
      <c r="K490">
        <v>1.41740592E-5</v>
      </c>
      <c r="L490">
        <v>1.83247184E-5</v>
      </c>
      <c r="M490">
        <v>2.2664075499999998E-5</v>
      </c>
      <c r="N490">
        <v>2.71996718E-5</v>
      </c>
      <c r="O490">
        <v>3.1921658400000001E-5</v>
      </c>
      <c r="P490">
        <v>3.6844087200000003E-5</v>
      </c>
      <c r="Q490">
        <v>4.1976132899999998E-5</v>
      </c>
      <c r="R490">
        <v>4.7233023500000001E-5</v>
      </c>
      <c r="S490">
        <v>5.2669475200000003E-5</v>
      </c>
      <c r="T490">
        <v>5.8293592600000001E-5</v>
      </c>
      <c r="U490">
        <v>6.4108566599999995E-5</v>
      </c>
      <c r="V490">
        <v>7.0122313199999997E-5</v>
      </c>
      <c r="W490">
        <v>7.6348532700000005E-5</v>
      </c>
      <c r="X490">
        <v>8.2807564699999999E-5</v>
      </c>
      <c r="Y490">
        <v>8.95144713E-5</v>
      </c>
      <c r="Z490">
        <v>9.6477957300000004E-5</v>
      </c>
      <c r="AA490">
        <v>1.03707169E-4</v>
      </c>
      <c r="AB490">
        <v>1.11275254E-4</v>
      </c>
      <c r="AC490">
        <v>1.19195155E-4</v>
      </c>
      <c r="AD490">
        <v>1.27482568E-4</v>
      </c>
      <c r="AE490">
        <v>1.36126604E-4</v>
      </c>
      <c r="AF490">
        <v>1.4510079200000001E-4</v>
      </c>
      <c r="AG490">
        <v>1.5438913099999999E-4</v>
      </c>
      <c r="AH490">
        <v>1.6398749399999999E-4</v>
      </c>
      <c r="AI490">
        <v>1.7388165999999999E-4</v>
      </c>
      <c r="AJ490">
        <v>1.8405074299999999E-4</v>
      </c>
      <c r="AK490">
        <v>1.94470455E-4</v>
      </c>
    </row>
    <row r="491" spans="1:37" x14ac:dyDescent="0.35">
      <c r="A491" t="s">
        <v>2582</v>
      </c>
      <c r="B491">
        <v>3.2086551900000002E-6</v>
      </c>
      <c r="C491">
        <v>3.2389459599999999E-6</v>
      </c>
      <c r="D491">
        <v>3.2644609999999998E-6</v>
      </c>
      <c r="E491">
        <v>3.2913182899999998E-6</v>
      </c>
      <c r="F491">
        <v>3.3207346400000001E-6</v>
      </c>
      <c r="G491">
        <v>3.3554570899999999E-6</v>
      </c>
      <c r="H491">
        <v>3.3972043199999998E-6</v>
      </c>
      <c r="I491">
        <v>3.4454616800000002E-6</v>
      </c>
      <c r="J491">
        <v>3.5007065700000001E-6</v>
      </c>
      <c r="K491">
        <v>3.5640807000000002E-6</v>
      </c>
      <c r="L491">
        <v>3.6366926000000001E-6</v>
      </c>
      <c r="M491">
        <v>3.7187712900000001E-6</v>
      </c>
      <c r="N491">
        <v>3.8084770299999999E-6</v>
      </c>
      <c r="O491">
        <v>3.9016978400000001E-6</v>
      </c>
      <c r="P491">
        <v>3.9971280900000003E-6</v>
      </c>
      <c r="Q491">
        <v>4.0938803300000003E-6</v>
      </c>
      <c r="R491">
        <v>4.1913512299999997E-6</v>
      </c>
      <c r="S491">
        <v>4.29122962E-6</v>
      </c>
      <c r="T491">
        <v>4.39400047E-6</v>
      </c>
      <c r="U491">
        <v>4.49941427E-6</v>
      </c>
      <c r="V491">
        <v>4.6072303700000004E-6</v>
      </c>
      <c r="W491">
        <v>4.71729588E-6</v>
      </c>
      <c r="X491">
        <v>4.8298615099999996E-6</v>
      </c>
      <c r="Y491">
        <v>4.9451820700000001E-6</v>
      </c>
      <c r="Z491">
        <v>5.0633296400000002E-6</v>
      </c>
      <c r="AA491">
        <v>5.1844798999999996E-6</v>
      </c>
      <c r="AB491">
        <v>5.30891333E-6</v>
      </c>
      <c r="AC491">
        <v>5.4371950599999997E-6</v>
      </c>
      <c r="AD491">
        <v>5.5695527499999999E-6</v>
      </c>
      <c r="AE491">
        <v>5.7052612800000004E-6</v>
      </c>
      <c r="AF491">
        <v>5.8431277599999999E-6</v>
      </c>
      <c r="AG491">
        <v>5.9821011900000002E-6</v>
      </c>
      <c r="AH491">
        <v>6.1214097200000001E-6</v>
      </c>
      <c r="AI491">
        <v>6.2604208799999997E-6</v>
      </c>
      <c r="AJ491">
        <v>6.3985612499999999E-6</v>
      </c>
      <c r="AK491">
        <v>6.5352746400000003E-6</v>
      </c>
    </row>
    <row r="492" spans="1:37" x14ac:dyDescent="0.35">
      <c r="A492" t="s">
        <v>2583</v>
      </c>
      <c r="B492">
        <v>3.2501785E-5</v>
      </c>
      <c r="C492">
        <v>3.2808612699999997E-5</v>
      </c>
      <c r="D492">
        <v>3.3067064999999998E-5</v>
      </c>
      <c r="E492">
        <v>3.3339113400000003E-5</v>
      </c>
      <c r="F492">
        <v>3.3637083800000003E-5</v>
      </c>
      <c r="G492">
        <v>3.39888017E-5</v>
      </c>
      <c r="H492">
        <v>3.4405563E-5</v>
      </c>
      <c r="I492">
        <v>3.4956733099999999E-5</v>
      </c>
      <c r="J492">
        <v>3.5587400900000002E-5</v>
      </c>
      <c r="K492">
        <v>3.6443365800000001E-5</v>
      </c>
      <c r="L492">
        <v>3.7402250500000001E-5</v>
      </c>
      <c r="M492">
        <v>3.8422471199999997E-5</v>
      </c>
      <c r="N492">
        <v>3.9472192999999999E-5</v>
      </c>
      <c r="O492">
        <v>4.05151333E-5</v>
      </c>
      <c r="P492">
        <v>4.1560651400000002E-5</v>
      </c>
      <c r="Q492">
        <v>4.2611250600000003E-5</v>
      </c>
      <c r="R492">
        <v>4.35832278E-5</v>
      </c>
      <c r="S492">
        <v>4.4539676900000002E-5</v>
      </c>
      <c r="T492">
        <v>4.54885805E-5</v>
      </c>
      <c r="U492">
        <v>4.6432538500000002E-5</v>
      </c>
      <c r="V492">
        <v>4.7376951800000003E-5</v>
      </c>
      <c r="W492">
        <v>4.8329718700000003E-5</v>
      </c>
      <c r="X492">
        <v>4.93009348E-5</v>
      </c>
      <c r="Y492">
        <v>5.0295530000000002E-5</v>
      </c>
      <c r="Z492">
        <v>5.1314033199999997E-5</v>
      </c>
      <c r="AA492">
        <v>5.2357098300000003E-5</v>
      </c>
      <c r="AB492">
        <v>5.3455977599999998E-5</v>
      </c>
      <c r="AC492">
        <v>5.4608561799999997E-5</v>
      </c>
      <c r="AD492">
        <v>5.5814284199999998E-5</v>
      </c>
      <c r="AE492">
        <v>5.7061499499999998E-5</v>
      </c>
      <c r="AF492">
        <v>5.8334174400000003E-5</v>
      </c>
      <c r="AG492">
        <v>5.9622817499999999E-5</v>
      </c>
      <c r="AH492">
        <v>6.0923773700000002E-5</v>
      </c>
      <c r="AI492">
        <v>6.2230300699999994E-5</v>
      </c>
      <c r="AJ492">
        <v>6.3534302500000003E-5</v>
      </c>
      <c r="AK492">
        <v>6.4827652099999996E-5</v>
      </c>
    </row>
    <row r="493" spans="1:37" x14ac:dyDescent="0.35">
      <c r="A493" t="s">
        <v>2584</v>
      </c>
      <c r="B493">
        <v>3.2501785E-5</v>
      </c>
      <c r="C493">
        <v>3.2808612699999997E-5</v>
      </c>
      <c r="D493">
        <v>3.3067064999999998E-5</v>
      </c>
      <c r="E493">
        <v>3.3339113400000003E-5</v>
      </c>
      <c r="F493">
        <v>3.3637083800000003E-5</v>
      </c>
      <c r="G493">
        <v>3.39888017E-5</v>
      </c>
      <c r="H493">
        <v>3.44116765E-5</v>
      </c>
      <c r="I493">
        <v>3.4900495199999999E-5</v>
      </c>
      <c r="J493">
        <v>3.5460093299999999E-5</v>
      </c>
      <c r="K493">
        <v>3.6102035800000003E-5</v>
      </c>
      <c r="L493">
        <v>3.6837551599999997E-5</v>
      </c>
      <c r="M493">
        <v>3.76689603E-5</v>
      </c>
      <c r="N493">
        <v>3.8577626600000002E-5</v>
      </c>
      <c r="O493">
        <v>3.9521898399999999E-5</v>
      </c>
      <c r="P493">
        <v>4.0488550599999997E-5</v>
      </c>
      <c r="Q493">
        <v>4.14685937E-5</v>
      </c>
      <c r="R493">
        <v>4.2455916399999998E-5</v>
      </c>
      <c r="S493">
        <v>4.34676257E-5</v>
      </c>
      <c r="T493">
        <v>4.4508633700000001E-5</v>
      </c>
      <c r="U493">
        <v>4.5576413400000002E-5</v>
      </c>
      <c r="V493">
        <v>4.6668526899999998E-5</v>
      </c>
      <c r="W493">
        <v>4.7783425599999999E-5</v>
      </c>
      <c r="X493">
        <v>4.8923649000000001E-5</v>
      </c>
      <c r="Y493">
        <v>5.00917784E-5</v>
      </c>
      <c r="Z493">
        <v>5.1288543600000003E-5</v>
      </c>
      <c r="AA493">
        <v>5.2515724300000003E-5</v>
      </c>
      <c r="AB493">
        <v>5.37761615E-5</v>
      </c>
      <c r="AC493">
        <v>5.5075579899999999E-5</v>
      </c>
      <c r="AD493">
        <v>5.6416285199999999E-5</v>
      </c>
      <c r="AE493">
        <v>5.77909326E-5</v>
      </c>
      <c r="AF493">
        <v>5.9187438600000002E-5</v>
      </c>
      <c r="AG493">
        <v>6.0595157599999997E-5</v>
      </c>
      <c r="AH493">
        <v>6.2006270899999999E-5</v>
      </c>
      <c r="AI493">
        <v>6.3414371899999999E-5</v>
      </c>
      <c r="AJ493">
        <v>6.4813652399999994E-5</v>
      </c>
      <c r="AK493">
        <v>6.6198478500000004E-5</v>
      </c>
    </row>
    <row r="494" spans="1:37" x14ac:dyDescent="0.35">
      <c r="A494" t="s">
        <v>2585</v>
      </c>
      <c r="B494">
        <v>0.1730622054</v>
      </c>
      <c r="C494">
        <v>0.13939577650000001</v>
      </c>
      <c r="D494">
        <v>0.1183806454</v>
      </c>
      <c r="E494">
        <v>0.10414843629999999</v>
      </c>
      <c r="F494">
        <v>9.5583787399999995E-2</v>
      </c>
      <c r="G494">
        <v>9.0423307800000005E-2</v>
      </c>
      <c r="H494">
        <v>8.7419012000000004E-2</v>
      </c>
      <c r="I494">
        <v>8.5430340199999996E-2</v>
      </c>
      <c r="J494">
        <v>8.4370131000000001E-2</v>
      </c>
      <c r="K494">
        <v>8.4373984200000002E-2</v>
      </c>
      <c r="L494">
        <v>8.5212189600000002E-2</v>
      </c>
      <c r="M494">
        <v>8.7013628499999995E-2</v>
      </c>
      <c r="N494">
        <v>8.9508094400000002E-2</v>
      </c>
      <c r="O494">
        <v>9.24751464E-2</v>
      </c>
      <c r="P494">
        <v>9.5824084500000004E-2</v>
      </c>
      <c r="Q494">
        <v>9.9492556400000001E-2</v>
      </c>
      <c r="R494">
        <v>0.10317562249999999</v>
      </c>
      <c r="S494">
        <v>0.106975626</v>
      </c>
      <c r="T494">
        <v>0.1109208201</v>
      </c>
      <c r="U494">
        <v>0.115028486</v>
      </c>
      <c r="V494">
        <v>0.11931710919999999</v>
      </c>
      <c r="W494">
        <v>0.1238078168</v>
      </c>
      <c r="X494">
        <v>0.12852555869999999</v>
      </c>
      <c r="Y494">
        <v>0.13348335489999999</v>
      </c>
      <c r="Z494">
        <v>0.1386844478</v>
      </c>
      <c r="AA494">
        <v>0.1441321864</v>
      </c>
      <c r="AB494">
        <v>0.1498982787</v>
      </c>
      <c r="AC494">
        <v>0.15599299529999999</v>
      </c>
      <c r="AD494">
        <v>0.16242210269999999</v>
      </c>
      <c r="AE494">
        <v>0.16915990450000001</v>
      </c>
      <c r="AF494">
        <v>0.1761665472</v>
      </c>
      <c r="AG494">
        <v>0.18341851300000001</v>
      </c>
      <c r="AH494">
        <v>0.19090855100000001</v>
      </c>
      <c r="AI494">
        <v>0.19862142059999999</v>
      </c>
      <c r="AJ494">
        <v>0.20654081360000001</v>
      </c>
      <c r="AK494">
        <v>0.2146595144</v>
      </c>
    </row>
    <row r="495" spans="1:37" x14ac:dyDescent="0.35">
      <c r="A495" t="s">
        <v>2586</v>
      </c>
      <c r="B495">
        <v>0.1730622054</v>
      </c>
      <c r="C495">
        <v>0.13939577650000001</v>
      </c>
      <c r="D495">
        <v>0.1183806454</v>
      </c>
      <c r="E495">
        <v>0.10414843629999999</v>
      </c>
      <c r="F495">
        <v>9.5583787399999995E-2</v>
      </c>
      <c r="G495">
        <v>9.0423307800000005E-2</v>
      </c>
      <c r="H495">
        <v>8.7484388799999993E-2</v>
      </c>
      <c r="I495">
        <v>8.5978439500000003E-2</v>
      </c>
      <c r="J495">
        <v>8.5395644699999995E-2</v>
      </c>
      <c r="K495">
        <v>8.5471839199999997E-2</v>
      </c>
      <c r="L495">
        <v>8.6041277400000005E-2</v>
      </c>
      <c r="M495">
        <v>8.6986847800000003E-2</v>
      </c>
      <c r="N495">
        <v>8.8198864000000002E-2</v>
      </c>
      <c r="O495">
        <v>8.9556711999999997E-2</v>
      </c>
      <c r="P495">
        <v>9.1016908899999999E-2</v>
      </c>
      <c r="Q495">
        <v>9.2558378699999999E-2</v>
      </c>
      <c r="R495">
        <v>9.40879201E-2</v>
      </c>
      <c r="S495">
        <v>9.5657659300000003E-2</v>
      </c>
      <c r="T495">
        <v>9.7287163699999998E-2</v>
      </c>
      <c r="U495">
        <v>9.8977831599999996E-2</v>
      </c>
      <c r="V495">
        <v>0.1007293539</v>
      </c>
      <c r="W495">
        <v>0.10254329700000001</v>
      </c>
      <c r="X495">
        <v>0.1044277052</v>
      </c>
      <c r="Y495">
        <v>0.1063893544</v>
      </c>
      <c r="Z495">
        <v>0.1084306047</v>
      </c>
      <c r="AA495">
        <v>0.1105536376</v>
      </c>
      <c r="AB495">
        <v>0.112761553</v>
      </c>
      <c r="AC495">
        <v>0.1150620898</v>
      </c>
      <c r="AD495">
        <v>0.1174565093</v>
      </c>
      <c r="AE495">
        <v>0.11992699850000001</v>
      </c>
      <c r="AF495">
        <v>0.12244699069999999</v>
      </c>
      <c r="AG495">
        <v>0.12499301409999999</v>
      </c>
      <c r="AH495">
        <v>0.1275477535</v>
      </c>
      <c r="AI495">
        <v>0.13009756189999999</v>
      </c>
      <c r="AJ495">
        <v>0.13263075660000001</v>
      </c>
      <c r="AK495">
        <v>0.1351366681</v>
      </c>
    </row>
    <row r="496" spans="1:37" x14ac:dyDescent="0.35">
      <c r="A496" t="s">
        <v>2587</v>
      </c>
      <c r="B496">
        <v>0.58568836869999996</v>
      </c>
      <c r="C496">
        <v>0.42240666440000002</v>
      </c>
      <c r="D496">
        <v>0.3314689683</v>
      </c>
      <c r="E496">
        <v>0.27600814010000002</v>
      </c>
      <c r="F496">
        <v>0.243780407</v>
      </c>
      <c r="G496">
        <v>0.22460518860000001</v>
      </c>
      <c r="H496">
        <v>0.2133107222</v>
      </c>
      <c r="I496">
        <v>0.19924931739999999</v>
      </c>
      <c r="J496">
        <v>0.1890474184</v>
      </c>
      <c r="K496">
        <v>0.18287032859999999</v>
      </c>
      <c r="L496">
        <v>0.1793187316</v>
      </c>
      <c r="M496">
        <v>0.1778773203</v>
      </c>
      <c r="N496">
        <v>0.177787894</v>
      </c>
      <c r="O496">
        <v>0.17849913910000001</v>
      </c>
      <c r="P496">
        <v>0.1798000213</v>
      </c>
      <c r="Q496">
        <v>0.18152861989999999</v>
      </c>
      <c r="R496">
        <v>0.1831158192</v>
      </c>
      <c r="S496">
        <v>0.1848080812</v>
      </c>
      <c r="T496">
        <v>0.1866164079</v>
      </c>
      <c r="U496">
        <v>0.1885315431</v>
      </c>
      <c r="V496">
        <v>0.1905568118</v>
      </c>
      <c r="W496">
        <v>0.19270630920000001</v>
      </c>
      <c r="X496">
        <v>0.19500266599999999</v>
      </c>
      <c r="Y496">
        <v>0.19744743000000001</v>
      </c>
      <c r="Z496">
        <v>0.20002613420000001</v>
      </c>
      <c r="AA496">
        <v>0.20272631839999999</v>
      </c>
      <c r="AB496">
        <v>0.2056559452</v>
      </c>
      <c r="AC496">
        <v>0.2087939754</v>
      </c>
      <c r="AD496">
        <v>0.2121248707</v>
      </c>
      <c r="AE496">
        <v>0.2155915578</v>
      </c>
      <c r="AF496">
        <v>0.21912319590000001</v>
      </c>
      <c r="AG496">
        <v>0.22267736799999999</v>
      </c>
      <c r="AH496">
        <v>0.22623657159999999</v>
      </c>
      <c r="AI496">
        <v>0.22977413960000001</v>
      </c>
      <c r="AJ496">
        <v>0.23326232259999999</v>
      </c>
      <c r="AK496">
        <v>0.23668200850000001</v>
      </c>
    </row>
    <row r="497" spans="1:37" x14ac:dyDescent="0.35">
      <c r="A497" t="s">
        <v>2588</v>
      </c>
      <c r="B497">
        <v>0.58568836869999996</v>
      </c>
      <c r="C497">
        <v>0.4224066642</v>
      </c>
      <c r="D497">
        <v>0.33146896819999999</v>
      </c>
      <c r="E497">
        <v>0.27600814000000001</v>
      </c>
      <c r="F497">
        <v>0.2437804069</v>
      </c>
      <c r="G497">
        <v>0.2246051885</v>
      </c>
      <c r="H497">
        <v>0.213554313</v>
      </c>
      <c r="I497">
        <v>0.2076978293</v>
      </c>
      <c r="J497">
        <v>0.2052595398</v>
      </c>
      <c r="K497">
        <v>0.20529297869999999</v>
      </c>
      <c r="L497">
        <v>0.20720906880000001</v>
      </c>
      <c r="M497">
        <v>0.21058762859999999</v>
      </c>
      <c r="N497">
        <v>0.2150350372</v>
      </c>
      <c r="O497">
        <v>0.22012594590000001</v>
      </c>
      <c r="P497">
        <v>0.22565970969999999</v>
      </c>
      <c r="Q497">
        <v>0.2315024222</v>
      </c>
      <c r="R497">
        <v>0.23735947830000001</v>
      </c>
      <c r="S497">
        <v>0.24325132999999999</v>
      </c>
      <c r="T497">
        <v>0.24919858589999999</v>
      </c>
      <c r="U497">
        <v>0.25521030169999998</v>
      </c>
      <c r="V497">
        <v>0.26130318060000002</v>
      </c>
      <c r="W497">
        <v>0.267495761</v>
      </c>
      <c r="X497">
        <v>0.27382343749999999</v>
      </c>
      <c r="Y497">
        <v>0.28031541850000002</v>
      </c>
      <c r="Z497">
        <v>0.28698623369999998</v>
      </c>
      <c r="AA497">
        <v>0.29385093220000003</v>
      </c>
      <c r="AB497">
        <v>0.30092663980000001</v>
      </c>
      <c r="AC497">
        <v>0.30824299919999998</v>
      </c>
      <c r="AD497">
        <v>0.31580777599999998</v>
      </c>
      <c r="AE497">
        <v>0.32357005570000003</v>
      </c>
      <c r="AF497">
        <v>0.33145232000000002</v>
      </c>
      <c r="AG497">
        <v>0.3393864929</v>
      </c>
      <c r="AH497">
        <v>0.3473226298</v>
      </c>
      <c r="AI497">
        <v>0.35522115990000003</v>
      </c>
      <c r="AJ497">
        <v>0.36304804499999999</v>
      </c>
      <c r="AK497">
        <v>0.37077210779999997</v>
      </c>
    </row>
    <row r="498" spans="1:37" x14ac:dyDescent="0.35">
      <c r="A498" t="s">
        <v>2869</v>
      </c>
      <c r="B498">
        <v>6.6015864899999999E-2</v>
      </c>
      <c r="C498">
        <v>6.4804456400000002E-2</v>
      </c>
      <c r="D498">
        <v>6.3694573700000007E-2</v>
      </c>
      <c r="E498">
        <v>6.2885656900000003E-2</v>
      </c>
      <c r="F498">
        <v>6.2604493600000005E-2</v>
      </c>
      <c r="G498">
        <v>6.2727190799999999E-2</v>
      </c>
      <c r="H498">
        <v>6.3085770999999999E-2</v>
      </c>
      <c r="I498">
        <v>6.23207546E-2</v>
      </c>
      <c r="J498">
        <v>6.1147999500000001E-2</v>
      </c>
      <c r="K498">
        <v>6.0070845099999999E-2</v>
      </c>
      <c r="L498">
        <v>5.90170156E-2</v>
      </c>
      <c r="M498">
        <v>5.82541086E-2</v>
      </c>
      <c r="N498">
        <v>5.7752460200000001E-2</v>
      </c>
      <c r="O498">
        <v>5.7434963399999997E-2</v>
      </c>
      <c r="P498">
        <v>5.7290896600000002E-2</v>
      </c>
      <c r="Q498">
        <v>5.7307429600000001E-2</v>
      </c>
      <c r="R498">
        <v>5.7414263600000001E-2</v>
      </c>
      <c r="S498">
        <v>5.7620719500000001E-2</v>
      </c>
      <c r="T498">
        <v>5.7946750300000002E-2</v>
      </c>
      <c r="U498">
        <v>5.8407461100000002E-2</v>
      </c>
      <c r="V498">
        <v>5.9016862599999997E-2</v>
      </c>
      <c r="W498">
        <v>5.9787585599999998E-2</v>
      </c>
      <c r="X498">
        <v>6.0735259200000002E-2</v>
      </c>
      <c r="Y498">
        <v>6.1870548300000001E-2</v>
      </c>
      <c r="Z498">
        <v>6.3199563200000003E-2</v>
      </c>
      <c r="AA498">
        <v>6.4729655999999997E-2</v>
      </c>
      <c r="AB498">
        <v>6.6465284599999994E-2</v>
      </c>
      <c r="AC498">
        <v>6.8438602900000006E-2</v>
      </c>
      <c r="AD498">
        <v>7.0661124899999997E-2</v>
      </c>
      <c r="AE498">
        <v>7.3126534000000007E-2</v>
      </c>
      <c r="AF498">
        <v>7.5822311399999995E-2</v>
      </c>
      <c r="AG498">
        <v>7.8743891999999996E-2</v>
      </c>
      <c r="AH498">
        <v>8.1895914599999994E-2</v>
      </c>
      <c r="AI498">
        <v>8.5285123199999993E-2</v>
      </c>
      <c r="AJ498">
        <v>8.8923093999999994E-2</v>
      </c>
      <c r="AK498">
        <v>9.2827357499999999E-2</v>
      </c>
    </row>
    <row r="499" spans="1:37" x14ac:dyDescent="0.35">
      <c r="A499" t="s">
        <v>2870</v>
      </c>
      <c r="B499">
        <v>6.6015864899999999E-2</v>
      </c>
      <c r="C499">
        <v>6.4804456400000002E-2</v>
      </c>
      <c r="D499">
        <v>6.3694573700000007E-2</v>
      </c>
      <c r="E499">
        <v>6.2885656900000003E-2</v>
      </c>
      <c r="F499">
        <v>6.2604493600000005E-2</v>
      </c>
      <c r="G499">
        <v>6.2727190799999999E-2</v>
      </c>
      <c r="H499">
        <v>6.2938528699999996E-2</v>
      </c>
      <c r="I499">
        <v>6.3128257800000004E-2</v>
      </c>
      <c r="J499">
        <v>6.3257969400000003E-2</v>
      </c>
      <c r="K499">
        <v>6.3338400099999997E-2</v>
      </c>
      <c r="L499">
        <v>6.3393948000000006E-2</v>
      </c>
      <c r="M499">
        <v>6.3445935300000006E-2</v>
      </c>
      <c r="N499">
        <v>6.3488883300000007E-2</v>
      </c>
      <c r="O499">
        <v>6.3482399999999994E-2</v>
      </c>
      <c r="P499">
        <v>6.3454176900000006E-2</v>
      </c>
      <c r="Q499">
        <v>6.3437639899999995E-2</v>
      </c>
      <c r="R499">
        <v>6.3610596800000002E-2</v>
      </c>
      <c r="S499">
        <v>6.4018549100000002E-2</v>
      </c>
      <c r="T499">
        <v>6.4664084799999993E-2</v>
      </c>
      <c r="U499">
        <v>6.5529113700000002E-2</v>
      </c>
      <c r="V499">
        <v>6.6592956199999997E-2</v>
      </c>
      <c r="W499">
        <v>6.7835954500000004E-2</v>
      </c>
      <c r="X499">
        <v>6.9248478099999997E-2</v>
      </c>
      <c r="Y499">
        <v>7.0823087500000007E-2</v>
      </c>
      <c r="Z499">
        <v>7.2550155800000002E-2</v>
      </c>
      <c r="AA499">
        <v>7.4422974200000006E-2</v>
      </c>
      <c r="AB499">
        <v>7.6438140599999996E-2</v>
      </c>
      <c r="AC499">
        <v>7.8600347400000006E-2</v>
      </c>
      <c r="AD499">
        <v>8.0907947699999996E-2</v>
      </c>
      <c r="AE499">
        <v>8.3339316100000005E-2</v>
      </c>
      <c r="AF499">
        <v>8.5862145299999998E-2</v>
      </c>
      <c r="AG499">
        <v>8.8446407500000004E-2</v>
      </c>
      <c r="AH499">
        <v>9.1068384899999993E-2</v>
      </c>
      <c r="AI499">
        <v>9.3707913099999998E-2</v>
      </c>
      <c r="AJ499">
        <v>9.6346792299999998E-2</v>
      </c>
      <c r="AK499">
        <v>9.8967885800000002E-2</v>
      </c>
    </row>
    <row r="500" spans="1:37" x14ac:dyDescent="0.35">
      <c r="A500" t="s">
        <v>2871</v>
      </c>
      <c r="B500">
        <v>9.0681112779999999</v>
      </c>
      <c r="C500">
        <v>9.1710975300000008</v>
      </c>
      <c r="D500">
        <v>9.2709993809999993</v>
      </c>
      <c r="E500">
        <v>9.3204363420000007</v>
      </c>
      <c r="F500">
        <v>9.3900192929999999</v>
      </c>
      <c r="G500">
        <v>9.4825265919999993</v>
      </c>
      <c r="H500">
        <v>9.5947735489999992</v>
      </c>
      <c r="I500">
        <v>9.4575133010000005</v>
      </c>
      <c r="J500">
        <v>9.2706572220000005</v>
      </c>
      <c r="K500">
        <v>9.1362452120000004</v>
      </c>
      <c r="L500">
        <v>9.0052650310000004</v>
      </c>
      <c r="M500">
        <v>8.912566086</v>
      </c>
      <c r="N500">
        <v>8.8390745099999997</v>
      </c>
      <c r="O500">
        <v>8.7706874110000008</v>
      </c>
      <c r="P500">
        <v>8.7148096779999999</v>
      </c>
      <c r="Q500">
        <v>8.6752870830000006</v>
      </c>
      <c r="R500">
        <v>8.6422298529999999</v>
      </c>
      <c r="S500">
        <v>8.6153960680000008</v>
      </c>
      <c r="T500">
        <v>8.5985356209999999</v>
      </c>
      <c r="U500">
        <v>8.5937997429999999</v>
      </c>
      <c r="V500">
        <v>8.6032671940000007</v>
      </c>
      <c r="W500">
        <v>8.6286652069999992</v>
      </c>
      <c r="X500">
        <v>8.6722124399999991</v>
      </c>
      <c r="Y500">
        <v>8.7343846169999999</v>
      </c>
      <c r="Z500">
        <v>8.8140651820000002</v>
      </c>
      <c r="AA500">
        <v>8.9105945440000003</v>
      </c>
      <c r="AB500">
        <v>9.0220353099999997</v>
      </c>
      <c r="AC500">
        <v>9.15318991</v>
      </c>
      <c r="AD500">
        <v>9.303564712</v>
      </c>
      <c r="AE500">
        <v>9.4686632199999998</v>
      </c>
      <c r="AF500">
        <v>9.6430522730000003</v>
      </c>
      <c r="AG500">
        <v>9.8232716549999992</v>
      </c>
      <c r="AH500">
        <v>10.007540540000001</v>
      </c>
      <c r="AI500">
        <v>10.193999460000001</v>
      </c>
      <c r="AJ500">
        <v>10.38082434</v>
      </c>
      <c r="AK500">
        <v>10.566185600000001</v>
      </c>
    </row>
    <row r="501" spans="1:37" x14ac:dyDescent="0.35">
      <c r="A501" t="s">
        <v>2872</v>
      </c>
      <c r="B501">
        <v>9.0681112779999999</v>
      </c>
      <c r="C501">
        <v>9.1710975300000008</v>
      </c>
      <c r="D501">
        <v>9.2709993809999993</v>
      </c>
      <c r="E501">
        <v>9.3204363420000007</v>
      </c>
      <c r="F501">
        <v>9.3900192929999999</v>
      </c>
      <c r="G501">
        <v>9.4825265919999993</v>
      </c>
      <c r="H501">
        <v>9.5811432839999995</v>
      </c>
      <c r="I501">
        <v>9.6836254769999996</v>
      </c>
      <c r="J501">
        <v>9.7871789669999991</v>
      </c>
      <c r="K501">
        <v>9.8922655319999997</v>
      </c>
      <c r="L501">
        <v>9.9996725869999992</v>
      </c>
      <c r="M501">
        <v>10.10970771</v>
      </c>
      <c r="N501">
        <v>10.21622833</v>
      </c>
      <c r="O501">
        <v>10.305279430000001</v>
      </c>
      <c r="P501">
        <v>10.384570890000001</v>
      </c>
      <c r="Q501">
        <v>10.462769120000001</v>
      </c>
      <c r="R501">
        <v>10.56921592</v>
      </c>
      <c r="S501">
        <v>10.707216949999999</v>
      </c>
      <c r="T501">
        <v>10.8771179</v>
      </c>
      <c r="U501">
        <v>11.077110599999999</v>
      </c>
      <c r="V501">
        <v>11.306053690000001</v>
      </c>
      <c r="W501">
        <v>11.562993280000001</v>
      </c>
      <c r="X501">
        <v>11.84885586</v>
      </c>
      <c r="Y501">
        <v>12.163795</v>
      </c>
      <c r="Z501">
        <v>12.50633146</v>
      </c>
      <c r="AA501">
        <v>12.8759269</v>
      </c>
      <c r="AB501">
        <v>13.27295335</v>
      </c>
      <c r="AC501">
        <v>13.69981321</v>
      </c>
      <c r="AD501">
        <v>14.156843139999999</v>
      </c>
      <c r="AE501">
        <v>14.63897738</v>
      </c>
      <c r="AF501">
        <v>15.1390844</v>
      </c>
      <c r="AG501">
        <v>15.65167072</v>
      </c>
      <c r="AH501">
        <v>16.173235699999999</v>
      </c>
      <c r="AI501">
        <v>16.701068880000001</v>
      </c>
      <c r="AJ501">
        <v>17.2326607</v>
      </c>
      <c r="AK501">
        <v>17.765423729999998</v>
      </c>
    </row>
    <row r="502" spans="1:37" x14ac:dyDescent="0.35">
      <c r="A502" t="s">
        <v>2873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2874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2875</v>
      </c>
      <c r="B504">
        <v>0.205375266</v>
      </c>
      <c r="C504">
        <v>0.20845036010000001</v>
      </c>
      <c r="D504">
        <v>0.211150698</v>
      </c>
      <c r="E504">
        <v>0.21352444740000001</v>
      </c>
      <c r="F504">
        <v>0.21603954929999999</v>
      </c>
      <c r="G504">
        <v>0.21870377860000001</v>
      </c>
      <c r="H504">
        <v>0.2213911388</v>
      </c>
      <c r="I504">
        <v>0.21410784660000001</v>
      </c>
      <c r="J504">
        <v>0.20531761870000001</v>
      </c>
      <c r="K504">
        <v>0.19638433529999999</v>
      </c>
      <c r="L504">
        <v>0.18705783509999999</v>
      </c>
      <c r="M504">
        <v>0.1776511164</v>
      </c>
      <c r="N504">
        <v>0.16833244059999999</v>
      </c>
      <c r="O504">
        <v>0.15922954819999999</v>
      </c>
      <c r="P504">
        <v>0.1505380446</v>
      </c>
      <c r="Q504">
        <v>0.14236031069999999</v>
      </c>
      <c r="R504">
        <v>0.13508978299999999</v>
      </c>
      <c r="S504">
        <v>0.12832044870000001</v>
      </c>
      <c r="T504">
        <v>0.1219977096</v>
      </c>
      <c r="U504">
        <v>0.11610065980000001</v>
      </c>
      <c r="V504">
        <v>0.1106120126</v>
      </c>
      <c r="W504">
        <v>0.1055147978</v>
      </c>
      <c r="X504">
        <v>0.10079744140000001</v>
      </c>
      <c r="Y504">
        <v>9.6442499500000001E-2</v>
      </c>
      <c r="Z504">
        <v>9.2425245399999995E-2</v>
      </c>
      <c r="AA504">
        <v>8.8724229000000002E-2</v>
      </c>
      <c r="AB504">
        <v>8.5393968400000006E-2</v>
      </c>
      <c r="AC504">
        <v>8.2370840799999998E-2</v>
      </c>
      <c r="AD504">
        <v>7.9630226100000007E-2</v>
      </c>
      <c r="AE504">
        <v>7.7132848599999998E-2</v>
      </c>
      <c r="AF504">
        <v>7.4833229000000001E-2</v>
      </c>
      <c r="AG504">
        <v>7.2693454199999993E-2</v>
      </c>
      <c r="AH504">
        <v>7.0682174400000006E-2</v>
      </c>
      <c r="AI504">
        <v>6.8765827200000004E-2</v>
      </c>
      <c r="AJ504">
        <v>6.6902826400000004E-2</v>
      </c>
      <c r="AK504">
        <v>6.50313062E-2</v>
      </c>
    </row>
    <row r="505" spans="1:37" x14ac:dyDescent="0.35">
      <c r="A505" t="s">
        <v>2876</v>
      </c>
      <c r="B505">
        <v>0.205375266</v>
      </c>
      <c r="C505">
        <v>0.20845036010000001</v>
      </c>
      <c r="D505">
        <v>0.211150698</v>
      </c>
      <c r="E505">
        <v>0.21352444740000001</v>
      </c>
      <c r="F505">
        <v>0.21603954929999999</v>
      </c>
      <c r="G505">
        <v>0.21870377860000001</v>
      </c>
      <c r="H505">
        <v>0.2212071152</v>
      </c>
      <c r="I505">
        <v>0.2234269867</v>
      </c>
      <c r="J505">
        <v>0.225274267</v>
      </c>
      <c r="K505">
        <v>0.22669853130000001</v>
      </c>
      <c r="L505">
        <v>0.22768648920000001</v>
      </c>
      <c r="M505">
        <v>0.22827317489999999</v>
      </c>
      <c r="N505">
        <v>0.2284259213</v>
      </c>
      <c r="O505">
        <v>0.22799463389999999</v>
      </c>
      <c r="P505">
        <v>0.22725134029999999</v>
      </c>
      <c r="Q505">
        <v>0.2264702911</v>
      </c>
      <c r="R505">
        <v>0.2245267729</v>
      </c>
      <c r="S505">
        <v>0.222750369</v>
      </c>
      <c r="T505">
        <v>0.22132639879999999</v>
      </c>
      <c r="U505">
        <v>0.2202700343</v>
      </c>
      <c r="V505">
        <v>0.21956950950000001</v>
      </c>
      <c r="W505">
        <v>0.21920669800000001</v>
      </c>
      <c r="X505">
        <v>0.21917137289999999</v>
      </c>
      <c r="Y505">
        <v>0.21945112189999999</v>
      </c>
      <c r="Z505">
        <v>0.22002689859999999</v>
      </c>
      <c r="AA505">
        <v>0.22088489780000001</v>
      </c>
      <c r="AB505">
        <v>0.22201675530000001</v>
      </c>
      <c r="AC505">
        <v>0.22342528710000001</v>
      </c>
      <c r="AD505">
        <v>0.22510484610000001</v>
      </c>
      <c r="AE505">
        <v>0.22702452810000001</v>
      </c>
      <c r="AF505">
        <v>0.22914168900000001</v>
      </c>
      <c r="AG505">
        <v>0.2314197476</v>
      </c>
      <c r="AH505">
        <v>0.2338313058</v>
      </c>
      <c r="AI505">
        <v>0.23635318490000001</v>
      </c>
      <c r="AJ505">
        <v>0.23896378109999999</v>
      </c>
      <c r="AK505">
        <v>0.24164168890000001</v>
      </c>
    </row>
    <row r="506" spans="1:37" x14ac:dyDescent="0.35">
      <c r="A506" t="s">
        <v>2877</v>
      </c>
      <c r="B506">
        <v>4.9156252839999999</v>
      </c>
      <c r="C506">
        <v>4.9709729390000001</v>
      </c>
      <c r="D506">
        <v>5.0206635249999998</v>
      </c>
      <c r="E506">
        <v>5.075910318</v>
      </c>
      <c r="F506">
        <v>5.1307645959999997</v>
      </c>
      <c r="G506">
        <v>5.1906435240000004</v>
      </c>
      <c r="H506">
        <v>5.25868439</v>
      </c>
      <c r="I506">
        <v>5.2376431520000004</v>
      </c>
      <c r="J506">
        <v>5.2156985599999999</v>
      </c>
      <c r="K506">
        <v>5.2221553280000004</v>
      </c>
      <c r="L506">
        <v>5.2372610909999997</v>
      </c>
      <c r="M506">
        <v>5.2452011020000002</v>
      </c>
      <c r="N506">
        <v>5.2426584350000001</v>
      </c>
      <c r="O506">
        <v>5.2259084930000004</v>
      </c>
      <c r="P506">
        <v>5.1970925479999996</v>
      </c>
      <c r="Q506">
        <v>5.1571901210000002</v>
      </c>
      <c r="R506">
        <v>5.1008149410000003</v>
      </c>
      <c r="S506">
        <v>5.0344233269999998</v>
      </c>
      <c r="T506">
        <v>4.9583060239999996</v>
      </c>
      <c r="U506">
        <v>4.8723557509999997</v>
      </c>
      <c r="V506">
        <v>4.7768163220000002</v>
      </c>
      <c r="W506">
        <v>4.6721292029999999</v>
      </c>
      <c r="X506">
        <v>4.5588220789999996</v>
      </c>
      <c r="Y506">
        <v>4.4368126329999997</v>
      </c>
      <c r="Z506">
        <v>4.3055857340000001</v>
      </c>
      <c r="AA506">
        <v>4.1646421020000002</v>
      </c>
      <c r="AB506">
        <v>4.0156526829999999</v>
      </c>
      <c r="AC506">
        <v>3.8575711840000002</v>
      </c>
      <c r="AD506">
        <v>3.6894416880000001</v>
      </c>
      <c r="AE506">
        <v>3.509641314</v>
      </c>
      <c r="AF506">
        <v>3.3165326319999999</v>
      </c>
      <c r="AG506">
        <v>3.1091245980000002</v>
      </c>
      <c r="AH506">
        <v>2.8868893739999999</v>
      </c>
      <c r="AI506">
        <v>2.6492504719999999</v>
      </c>
      <c r="AJ506">
        <v>2.39569191</v>
      </c>
      <c r="AK506">
        <v>2.1256688979999998</v>
      </c>
    </row>
    <row r="507" spans="1:37" x14ac:dyDescent="0.35">
      <c r="A507" t="s">
        <v>2878</v>
      </c>
      <c r="B507">
        <v>4.9156252839999999</v>
      </c>
      <c r="C507">
        <v>4.9709729390000001</v>
      </c>
      <c r="D507">
        <v>5.0206635249999998</v>
      </c>
      <c r="E507">
        <v>5.075910318</v>
      </c>
      <c r="F507">
        <v>5.1307645959999997</v>
      </c>
      <c r="G507">
        <v>5.1906435240000004</v>
      </c>
      <c r="H507">
        <v>5.2609617530000001</v>
      </c>
      <c r="I507">
        <v>5.3419518330000004</v>
      </c>
      <c r="J507">
        <v>5.434700404</v>
      </c>
      <c r="K507">
        <v>5.5406770439999997</v>
      </c>
      <c r="L507">
        <v>5.6612780489999999</v>
      </c>
      <c r="M507">
        <v>5.796564826</v>
      </c>
      <c r="N507">
        <v>5.9435069970000001</v>
      </c>
      <c r="O507">
        <v>6.0957020599999998</v>
      </c>
      <c r="P507">
        <v>6.2512194900000004</v>
      </c>
      <c r="Q507">
        <v>6.4088694970000004</v>
      </c>
      <c r="R507">
        <v>6.565658795</v>
      </c>
      <c r="S507">
        <v>6.7238523649999999</v>
      </c>
      <c r="T507">
        <v>6.8845324489999999</v>
      </c>
      <c r="U507">
        <v>7.047840968</v>
      </c>
      <c r="V507">
        <v>7.2139231620000004</v>
      </c>
      <c r="W507">
        <v>7.3829699949999998</v>
      </c>
      <c r="X507">
        <v>7.5556848509999996</v>
      </c>
      <c r="Y507">
        <v>7.7326717189999998</v>
      </c>
      <c r="Z507">
        <v>7.9141841140000002</v>
      </c>
      <c r="AA507">
        <v>8.1005585270000005</v>
      </c>
      <c r="AB507">
        <v>8.2922353690000001</v>
      </c>
      <c r="AC507">
        <v>8.4900410770000008</v>
      </c>
      <c r="AD507">
        <v>8.6942390770000006</v>
      </c>
      <c r="AE507">
        <v>8.9035606099999995</v>
      </c>
      <c r="AF507">
        <v>9.1160236319999992</v>
      </c>
      <c r="AG507">
        <v>9.3299070640000004</v>
      </c>
      <c r="AH507">
        <v>9.5439717599999998</v>
      </c>
      <c r="AI507">
        <v>9.7572403580000007</v>
      </c>
      <c r="AJ507">
        <v>9.9688632389999992</v>
      </c>
      <c r="AK507">
        <v>10.1780455</v>
      </c>
    </row>
    <row r="508" spans="1:37" x14ac:dyDescent="0.35">
      <c r="A508" t="s">
        <v>2879</v>
      </c>
      <c r="B508">
        <v>0.74267231850000004</v>
      </c>
      <c r="C508">
        <v>0.69739038990000002</v>
      </c>
      <c r="D508">
        <v>0.65069695039999997</v>
      </c>
      <c r="E508">
        <v>0.59858942900000001</v>
      </c>
      <c r="F508">
        <v>0.56712510689999995</v>
      </c>
      <c r="G508">
        <v>0.5491969968</v>
      </c>
      <c r="H508">
        <v>0.54031719869999995</v>
      </c>
      <c r="I508">
        <v>0.4755540956</v>
      </c>
      <c r="J508">
        <v>0.4099857321</v>
      </c>
      <c r="K508">
        <v>0.35290456450000002</v>
      </c>
      <c r="L508">
        <v>0.30510289860000001</v>
      </c>
      <c r="M508">
        <v>0.27174397</v>
      </c>
      <c r="N508">
        <v>0.2473727399</v>
      </c>
      <c r="O508">
        <v>0.22869026680000001</v>
      </c>
      <c r="P508">
        <v>0.21389367379999999</v>
      </c>
      <c r="Q508">
        <v>0.2018678391</v>
      </c>
      <c r="R508">
        <v>0.18972382900000001</v>
      </c>
      <c r="S508">
        <v>0.17814442820000001</v>
      </c>
      <c r="T508">
        <v>0.16748242860000001</v>
      </c>
      <c r="U508">
        <v>0.15787562720000001</v>
      </c>
      <c r="V508">
        <v>0.1493453944</v>
      </c>
      <c r="W508">
        <v>0.1418552739</v>
      </c>
      <c r="X508">
        <v>0.13534095939999999</v>
      </c>
      <c r="Y508">
        <v>0.12970944970000001</v>
      </c>
      <c r="Z508">
        <v>0.1248641826</v>
      </c>
      <c r="AA508">
        <v>0.12071371609999999</v>
      </c>
      <c r="AB508">
        <v>0.11720755569999999</v>
      </c>
      <c r="AC508">
        <v>0.1142981936</v>
      </c>
      <c r="AD508">
        <v>0.1119001404</v>
      </c>
      <c r="AE508">
        <v>0.1099099419</v>
      </c>
      <c r="AF508">
        <v>0.1082293795</v>
      </c>
      <c r="AG508">
        <v>0.10678770999999999</v>
      </c>
      <c r="AH508">
        <v>0.1055334149</v>
      </c>
      <c r="AI508">
        <v>0.1044137914</v>
      </c>
      <c r="AJ508">
        <v>0.1033860347</v>
      </c>
      <c r="AK508">
        <v>0.102420069</v>
      </c>
    </row>
    <row r="509" spans="1:37" x14ac:dyDescent="0.35">
      <c r="A509" t="s">
        <v>2880</v>
      </c>
      <c r="B509">
        <v>0.74267231850000004</v>
      </c>
      <c r="C509">
        <v>0.69739038990000002</v>
      </c>
      <c r="D509">
        <v>0.65069695039999997</v>
      </c>
      <c r="E509">
        <v>0.59858942900000001</v>
      </c>
      <c r="F509">
        <v>0.56712510689999995</v>
      </c>
      <c r="G509">
        <v>0.5491969968</v>
      </c>
      <c r="H509">
        <v>0.53983598690000001</v>
      </c>
      <c r="I509">
        <v>0.53556130629999998</v>
      </c>
      <c r="J509">
        <v>0.53367529030000005</v>
      </c>
      <c r="K509">
        <v>0.53324769179999998</v>
      </c>
      <c r="L509">
        <v>0.53378471309999997</v>
      </c>
      <c r="M509">
        <v>0.53498383130000005</v>
      </c>
      <c r="N509">
        <v>0.53653093039999999</v>
      </c>
      <c r="O509">
        <v>0.53798026080000005</v>
      </c>
      <c r="P509">
        <v>0.53936446179999997</v>
      </c>
      <c r="Q509">
        <v>0.54084187319999999</v>
      </c>
      <c r="R509">
        <v>0.54379366389999995</v>
      </c>
      <c r="S509">
        <v>0.548604443</v>
      </c>
      <c r="T509">
        <v>0.55539992589999998</v>
      </c>
      <c r="U509">
        <v>0.56414053919999996</v>
      </c>
      <c r="V509">
        <v>0.57472856839999997</v>
      </c>
      <c r="W509">
        <v>0.58704484800000001</v>
      </c>
      <c r="X509">
        <v>0.60102423250000003</v>
      </c>
      <c r="Y509">
        <v>0.61662289599999998</v>
      </c>
      <c r="Z509">
        <v>0.63379777729999998</v>
      </c>
      <c r="AA509">
        <v>0.65251428030000003</v>
      </c>
      <c r="AB509">
        <v>0.67275096109999999</v>
      </c>
      <c r="AC509">
        <v>0.69452792500000005</v>
      </c>
      <c r="AD509">
        <v>0.71782318789999999</v>
      </c>
      <c r="AE509">
        <v>0.74245087229999995</v>
      </c>
      <c r="AF509">
        <v>0.76812767230000001</v>
      </c>
      <c r="AG509">
        <v>0.79456050700000003</v>
      </c>
      <c r="AH509">
        <v>0.82148791310000002</v>
      </c>
      <c r="AI509">
        <v>0.84867601670000004</v>
      </c>
      <c r="AJ509">
        <v>0.87591331979999998</v>
      </c>
      <c r="AK509">
        <v>0.90300619010000005</v>
      </c>
    </row>
    <row r="510" spans="1:37" x14ac:dyDescent="0.35">
      <c r="A510" t="s">
        <v>2881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</row>
    <row r="511" spans="1:37" x14ac:dyDescent="0.35">
      <c r="A511" t="s">
        <v>2882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</row>
    <row r="512" spans="1:37" x14ac:dyDescent="0.35">
      <c r="A512" t="s">
        <v>2883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2884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2885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2886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2887</v>
      </c>
      <c r="B516">
        <v>10.6845643</v>
      </c>
      <c r="C516">
        <v>10.854466370000001</v>
      </c>
      <c r="D516">
        <v>11.00645956</v>
      </c>
      <c r="E516">
        <v>11.14519445</v>
      </c>
      <c r="F516">
        <v>11.286459600000001</v>
      </c>
      <c r="G516">
        <v>11.43193086</v>
      </c>
      <c r="H516">
        <v>11.57278943</v>
      </c>
      <c r="I516">
        <v>11.20651224</v>
      </c>
      <c r="J516">
        <v>10.761759489999999</v>
      </c>
      <c r="K516">
        <v>10.307698329999999</v>
      </c>
      <c r="L516">
        <v>9.8300896640000008</v>
      </c>
      <c r="M516">
        <v>9.3416607500000008</v>
      </c>
      <c r="N516">
        <v>8.853445486</v>
      </c>
      <c r="O516">
        <v>8.3736906080000004</v>
      </c>
      <c r="P516">
        <v>7.9137379120000002</v>
      </c>
      <c r="Q516">
        <v>7.4796746120000002</v>
      </c>
      <c r="R516">
        <v>7.0962616289999998</v>
      </c>
      <c r="S516">
        <v>6.7405209209999999</v>
      </c>
      <c r="T516">
        <v>6.4087359590000004</v>
      </c>
      <c r="U516">
        <v>6.0993305700000002</v>
      </c>
      <c r="V516">
        <v>5.8111348290000002</v>
      </c>
      <c r="W516">
        <v>5.543121739</v>
      </c>
      <c r="X516">
        <v>5.2946391820000001</v>
      </c>
      <c r="Y516">
        <v>5.0647933519999997</v>
      </c>
      <c r="Z516">
        <v>4.8523241979999998</v>
      </c>
      <c r="AA516">
        <v>4.6561605200000002</v>
      </c>
      <c r="AB516">
        <v>4.4792881280000003</v>
      </c>
      <c r="AC516">
        <v>4.3183616320000002</v>
      </c>
      <c r="AD516">
        <v>4.1721828170000004</v>
      </c>
      <c r="AE516">
        <v>4.0387988019999996</v>
      </c>
      <c r="AF516">
        <v>3.9159468880000001</v>
      </c>
      <c r="AG516">
        <v>3.8018004329999999</v>
      </c>
      <c r="AH516">
        <v>3.6949719289999998</v>
      </c>
      <c r="AI516">
        <v>3.594158513</v>
      </c>
      <c r="AJ516">
        <v>3.4980425930000001</v>
      </c>
      <c r="AK516">
        <v>3.405230655</v>
      </c>
    </row>
    <row r="517" spans="1:37" x14ac:dyDescent="0.35">
      <c r="A517" t="s">
        <v>2888</v>
      </c>
      <c r="B517">
        <v>10.6845643</v>
      </c>
      <c r="C517">
        <v>10.854466370000001</v>
      </c>
      <c r="D517">
        <v>11.00645956</v>
      </c>
      <c r="E517">
        <v>11.14519445</v>
      </c>
      <c r="F517">
        <v>11.286459600000001</v>
      </c>
      <c r="G517">
        <v>11.43193086</v>
      </c>
      <c r="H517">
        <v>11.56122809</v>
      </c>
      <c r="I517">
        <v>11.671303249999999</v>
      </c>
      <c r="J517">
        <v>11.759695300000001</v>
      </c>
      <c r="K517">
        <v>11.824845399999999</v>
      </c>
      <c r="L517">
        <v>11.866705659999999</v>
      </c>
      <c r="M517">
        <v>11.887537549999999</v>
      </c>
      <c r="N517">
        <v>11.88591051</v>
      </c>
      <c r="O517">
        <v>11.854161700000001</v>
      </c>
      <c r="P517">
        <v>11.80659794</v>
      </c>
      <c r="Q517">
        <v>11.75755461</v>
      </c>
      <c r="R517">
        <v>11.650088480000001</v>
      </c>
      <c r="S517">
        <v>11.55258551</v>
      </c>
      <c r="T517">
        <v>11.47413057</v>
      </c>
      <c r="U517">
        <v>11.415213680000001</v>
      </c>
      <c r="V517">
        <v>11.37506417</v>
      </c>
      <c r="W517">
        <v>11.35265347</v>
      </c>
      <c r="X517">
        <v>11.347395479999999</v>
      </c>
      <c r="Y517">
        <v>11.35860664</v>
      </c>
      <c r="Z517">
        <v>11.38526437</v>
      </c>
      <c r="AA517">
        <v>11.426629739999999</v>
      </c>
      <c r="AB517">
        <v>11.48225279</v>
      </c>
      <c r="AC517">
        <v>11.55227036</v>
      </c>
      <c r="AD517">
        <v>11.6363868</v>
      </c>
      <c r="AE517">
        <v>11.7330162</v>
      </c>
      <c r="AF517">
        <v>11.839962849999999</v>
      </c>
      <c r="AG517">
        <v>11.95533938</v>
      </c>
      <c r="AH517">
        <v>12.07772735</v>
      </c>
      <c r="AI517">
        <v>12.205921699999999</v>
      </c>
      <c r="AJ517">
        <v>12.338795859999999</v>
      </c>
      <c r="AK517">
        <v>12.47523181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2892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2893</v>
      </c>
      <c r="B522">
        <v>9.0103783489999998</v>
      </c>
      <c r="C522">
        <v>8.8207404510000007</v>
      </c>
      <c r="D522">
        <v>8.6421596019999996</v>
      </c>
      <c r="E522">
        <v>8.4976425689999999</v>
      </c>
      <c r="F522">
        <v>8.4347193439999995</v>
      </c>
      <c r="G522">
        <v>8.4330295090000007</v>
      </c>
      <c r="H522">
        <v>8.4633049400000004</v>
      </c>
      <c r="I522">
        <v>8.0265733990000001</v>
      </c>
      <c r="J522">
        <v>7.5457075900000001</v>
      </c>
      <c r="K522">
        <v>7.093493992</v>
      </c>
      <c r="L522">
        <v>6.6629176780000003</v>
      </c>
      <c r="M522">
        <v>6.2899537270000003</v>
      </c>
      <c r="N522">
        <v>5.9629443599999998</v>
      </c>
      <c r="O522">
        <v>5.6674208760000004</v>
      </c>
      <c r="P522">
        <v>5.3975561660000002</v>
      </c>
      <c r="Q522">
        <v>5.1482368770000004</v>
      </c>
      <c r="R522">
        <v>4.9098760480000001</v>
      </c>
      <c r="S522">
        <v>4.6816242099999998</v>
      </c>
      <c r="T522">
        <v>4.4633162689999999</v>
      </c>
      <c r="U522">
        <v>4.2541748190000002</v>
      </c>
      <c r="V522">
        <v>4.0531786329999999</v>
      </c>
      <c r="W522">
        <v>3.8590545039999999</v>
      </c>
      <c r="X522">
        <v>3.6705616089999999</v>
      </c>
      <c r="Y522">
        <v>3.4859701959999998</v>
      </c>
      <c r="Z522">
        <v>3.3031563249999998</v>
      </c>
      <c r="AA522">
        <v>3.1199592150000002</v>
      </c>
      <c r="AB522">
        <v>2.9339456460000002</v>
      </c>
      <c r="AC522">
        <v>2.7437048210000001</v>
      </c>
      <c r="AD522">
        <v>2.5465451629999998</v>
      </c>
      <c r="AE522">
        <v>2.3389730740000001</v>
      </c>
      <c r="AF522">
        <v>2.1173455520000002</v>
      </c>
      <c r="AG522">
        <v>1.878306448</v>
      </c>
      <c r="AH522">
        <v>1.61863063</v>
      </c>
      <c r="AI522">
        <v>1.3348987000000001</v>
      </c>
      <c r="AJ522">
        <v>1.023427815</v>
      </c>
      <c r="AK522">
        <v>0.68009733920000004</v>
      </c>
    </row>
    <row r="523" spans="1:37" x14ac:dyDescent="0.35">
      <c r="A523" t="s">
        <v>2894</v>
      </c>
      <c r="B523">
        <v>9.0103783489999998</v>
      </c>
      <c r="C523">
        <v>8.8207404510000007</v>
      </c>
      <c r="D523">
        <v>8.6421596019999996</v>
      </c>
      <c r="E523">
        <v>8.4976425689999999</v>
      </c>
      <c r="F523">
        <v>8.4347193439999995</v>
      </c>
      <c r="G523">
        <v>8.4330295090000007</v>
      </c>
      <c r="H523">
        <v>8.4351134650000006</v>
      </c>
      <c r="I523">
        <v>8.4278740780000003</v>
      </c>
      <c r="J523">
        <v>8.4080332389999999</v>
      </c>
      <c r="K523">
        <v>8.3792694099999991</v>
      </c>
      <c r="L523">
        <v>8.3464990869999998</v>
      </c>
      <c r="M523">
        <v>8.3137471099999996</v>
      </c>
      <c r="N523">
        <v>8.2810804059999992</v>
      </c>
      <c r="O523">
        <v>8.2436585050000009</v>
      </c>
      <c r="P523">
        <v>8.2052255810000005</v>
      </c>
      <c r="Q523">
        <v>8.1700199740000006</v>
      </c>
      <c r="R523">
        <v>8.1679939370000003</v>
      </c>
      <c r="S523">
        <v>8.2028867949999995</v>
      </c>
      <c r="T523">
        <v>8.2730975230000006</v>
      </c>
      <c r="U523">
        <v>8.3747575970000003</v>
      </c>
      <c r="V523">
        <v>8.5040533259999993</v>
      </c>
      <c r="W523">
        <v>8.6576320389999992</v>
      </c>
      <c r="X523">
        <v>8.8336767189999996</v>
      </c>
      <c r="Y523">
        <v>9.0308395509999997</v>
      </c>
      <c r="Z523">
        <v>9.2476099489999992</v>
      </c>
      <c r="AA523">
        <v>9.4829600749999994</v>
      </c>
      <c r="AB523">
        <v>9.7363652340000009</v>
      </c>
      <c r="AC523">
        <v>10.008406969999999</v>
      </c>
      <c r="AD523">
        <v>10.29891396</v>
      </c>
      <c r="AE523">
        <v>10.60524478</v>
      </c>
      <c r="AF523">
        <v>10.92339589</v>
      </c>
      <c r="AG523">
        <v>11.24962094</v>
      </c>
      <c r="AH523">
        <v>11.580934239999999</v>
      </c>
      <c r="AI523">
        <v>11.91476132</v>
      </c>
      <c r="AJ523">
        <v>12.248744009999999</v>
      </c>
      <c r="AK523">
        <v>12.580631779999999</v>
      </c>
    </row>
    <row r="524" spans="1:37" x14ac:dyDescent="0.35">
      <c r="A524" t="s">
        <v>2895</v>
      </c>
      <c r="B524">
        <v>10.20320049</v>
      </c>
      <c r="C524">
        <v>10.510552990000001</v>
      </c>
      <c r="D524">
        <v>10.812946889999999</v>
      </c>
      <c r="E524">
        <v>10.94907151</v>
      </c>
      <c r="F524">
        <v>11.02908204</v>
      </c>
      <c r="G524">
        <v>11.102162119999999</v>
      </c>
      <c r="H524">
        <v>11.17668243</v>
      </c>
      <c r="I524">
        <v>10.6603785</v>
      </c>
      <c r="J524">
        <v>10.11732666</v>
      </c>
      <c r="K524">
        <v>9.6273802639999992</v>
      </c>
      <c r="L524">
        <v>9.1737420959999998</v>
      </c>
      <c r="M524">
        <v>8.7782127820000007</v>
      </c>
      <c r="N524">
        <v>8.4128700750000007</v>
      </c>
      <c r="O524">
        <v>8.0636971410000005</v>
      </c>
      <c r="P524">
        <v>7.7307396519999996</v>
      </c>
      <c r="Q524">
        <v>7.4135767919999997</v>
      </c>
      <c r="R524">
        <v>7.1098076030000001</v>
      </c>
      <c r="S524">
        <v>6.8164594750000003</v>
      </c>
      <c r="T524">
        <v>6.531494082</v>
      </c>
      <c r="U524">
        <v>6.2523602379999996</v>
      </c>
      <c r="V524">
        <v>5.9771406459999996</v>
      </c>
      <c r="W524">
        <v>5.7043016570000002</v>
      </c>
      <c r="X524">
        <v>5.4325508280000001</v>
      </c>
      <c r="Y524">
        <v>5.1600747949999999</v>
      </c>
      <c r="Z524">
        <v>4.8845612899999997</v>
      </c>
      <c r="AA524">
        <v>4.6038693390000001</v>
      </c>
      <c r="AB524">
        <v>4.3153416509999998</v>
      </c>
      <c r="AC524">
        <v>4.0179139719999997</v>
      </c>
      <c r="AD524">
        <v>3.709095247</v>
      </c>
      <c r="AE524">
        <v>3.3855057880000001</v>
      </c>
      <c r="AF524">
        <v>3.0435621340000001</v>
      </c>
      <c r="AG524">
        <v>2.6798991440000002</v>
      </c>
      <c r="AH524">
        <v>2.2911952489999998</v>
      </c>
      <c r="AI524">
        <v>1.8739414109999999</v>
      </c>
      <c r="AJ524">
        <v>1.424353932</v>
      </c>
      <c r="AK524">
        <v>0.93816303099999998</v>
      </c>
    </row>
    <row r="525" spans="1:37" x14ac:dyDescent="0.35">
      <c r="A525" t="s">
        <v>2896</v>
      </c>
      <c r="B525">
        <v>10.20320049</v>
      </c>
      <c r="C525">
        <v>10.510552990000001</v>
      </c>
      <c r="D525">
        <v>10.812946889999999</v>
      </c>
      <c r="E525">
        <v>10.94907151</v>
      </c>
      <c r="F525">
        <v>11.02908204</v>
      </c>
      <c r="G525">
        <v>11.102162119999999</v>
      </c>
      <c r="H525">
        <v>11.15022214</v>
      </c>
      <c r="I525">
        <v>11.183031550000001</v>
      </c>
      <c r="J525">
        <v>11.20622021</v>
      </c>
      <c r="K525">
        <v>11.22659872</v>
      </c>
      <c r="L525">
        <v>11.24975783</v>
      </c>
      <c r="M525">
        <v>11.279786120000001</v>
      </c>
      <c r="N525">
        <v>11.315588440000001</v>
      </c>
      <c r="O525">
        <v>11.349687579999999</v>
      </c>
      <c r="P525">
        <v>11.384933569999999</v>
      </c>
      <c r="Q525">
        <v>11.425370300000001</v>
      </c>
      <c r="R525">
        <v>11.50149115</v>
      </c>
      <c r="S525">
        <v>11.61496897</v>
      </c>
      <c r="T525">
        <v>11.76297095</v>
      </c>
      <c r="U525">
        <v>11.94084879</v>
      </c>
      <c r="V525">
        <v>12.144805870000001</v>
      </c>
      <c r="W525">
        <v>12.3721047</v>
      </c>
      <c r="X525">
        <v>12.62154336</v>
      </c>
      <c r="Y525">
        <v>12.892069940000001</v>
      </c>
      <c r="Z525">
        <v>13.182118819999999</v>
      </c>
      <c r="AA525">
        <v>13.49112158</v>
      </c>
      <c r="AB525">
        <v>13.819362460000001</v>
      </c>
      <c r="AC525">
        <v>14.16820931</v>
      </c>
      <c r="AD525">
        <v>14.538717419999999</v>
      </c>
      <c r="AE525">
        <v>14.92942691</v>
      </c>
      <c r="AF525">
        <v>15.337565740000001</v>
      </c>
      <c r="AG525">
        <v>15.76059886</v>
      </c>
      <c r="AH525">
        <v>16.196341140000001</v>
      </c>
      <c r="AI525">
        <v>16.642804030000001</v>
      </c>
      <c r="AJ525">
        <v>17.098049159999999</v>
      </c>
      <c r="AK525">
        <v>17.56008057</v>
      </c>
    </row>
    <row r="526" spans="1:37" x14ac:dyDescent="0.35">
      <c r="A526" t="s">
        <v>2897</v>
      </c>
      <c r="B526">
        <v>40.1131277</v>
      </c>
      <c r="C526">
        <v>40.208251310000001</v>
      </c>
      <c r="D526">
        <v>40.3324487</v>
      </c>
      <c r="E526">
        <v>40.461537579999998</v>
      </c>
      <c r="F526">
        <v>40.733350690000002</v>
      </c>
      <c r="G526">
        <v>41.136078099999999</v>
      </c>
      <c r="H526">
        <v>41.626262969999999</v>
      </c>
      <c r="I526">
        <v>40.240689969999998</v>
      </c>
      <c r="J526">
        <v>38.783585340000002</v>
      </c>
      <c r="K526">
        <v>37.580380869999999</v>
      </c>
      <c r="L526">
        <v>36.454726950000001</v>
      </c>
      <c r="M526">
        <v>35.436477080000003</v>
      </c>
      <c r="N526">
        <v>34.453233990000001</v>
      </c>
      <c r="O526">
        <v>33.44426327</v>
      </c>
      <c r="P526">
        <v>32.421089549999998</v>
      </c>
      <c r="Q526">
        <v>31.388858089999999</v>
      </c>
      <c r="R526">
        <v>30.328454690000001</v>
      </c>
      <c r="S526">
        <v>29.256710139999999</v>
      </c>
      <c r="T526">
        <v>28.18433216</v>
      </c>
      <c r="U526">
        <v>27.113531640000001</v>
      </c>
      <c r="V526">
        <v>26.043880569999999</v>
      </c>
      <c r="W526">
        <v>24.973433029999999</v>
      </c>
      <c r="X526">
        <v>23.899969729999999</v>
      </c>
      <c r="Y526">
        <v>22.814838550000001</v>
      </c>
      <c r="Z526">
        <v>21.705092319999999</v>
      </c>
      <c r="AA526">
        <v>20.558766380000002</v>
      </c>
      <c r="AB526">
        <v>19.370679710000001</v>
      </c>
      <c r="AC526">
        <v>18.136128800000002</v>
      </c>
      <c r="AD526">
        <v>16.841035779999999</v>
      </c>
      <c r="AE526">
        <v>15.46443141</v>
      </c>
      <c r="AF526">
        <v>13.98479062</v>
      </c>
      <c r="AG526">
        <v>12.38479944</v>
      </c>
      <c r="AH526">
        <v>10.649042270000001</v>
      </c>
      <c r="AI526">
        <v>8.7597707860000007</v>
      </c>
      <c r="AJ526">
        <v>6.6969173399999997</v>
      </c>
      <c r="AK526">
        <v>4.437252773</v>
      </c>
    </row>
    <row r="527" spans="1:37" x14ac:dyDescent="0.35">
      <c r="A527" t="s">
        <v>2898</v>
      </c>
      <c r="B527">
        <v>40.1131277</v>
      </c>
      <c r="C527">
        <v>40.208251310000001</v>
      </c>
      <c r="D527">
        <v>40.3324487</v>
      </c>
      <c r="E527">
        <v>40.461537579999998</v>
      </c>
      <c r="F527">
        <v>40.733350690000002</v>
      </c>
      <c r="G527">
        <v>41.136078099999999</v>
      </c>
      <c r="H527">
        <v>41.575980569999999</v>
      </c>
      <c r="I527">
        <v>42.029225269999998</v>
      </c>
      <c r="J527">
        <v>42.487016199999999</v>
      </c>
      <c r="K527">
        <v>42.953388060000002</v>
      </c>
      <c r="L527">
        <v>43.4342793</v>
      </c>
      <c r="M527">
        <v>43.93336017</v>
      </c>
      <c r="N527">
        <v>44.432252050000002</v>
      </c>
      <c r="O527">
        <v>44.885373829999999</v>
      </c>
      <c r="P527">
        <v>45.315006619999998</v>
      </c>
      <c r="Q527">
        <v>45.746960680000001</v>
      </c>
      <c r="R527">
        <v>46.254207809999997</v>
      </c>
      <c r="S527">
        <v>46.859560569999999</v>
      </c>
      <c r="T527">
        <v>47.568403269999997</v>
      </c>
      <c r="U527">
        <v>48.376236040000002</v>
      </c>
      <c r="V527">
        <v>49.279926600000003</v>
      </c>
      <c r="W527">
        <v>50.276988760000002</v>
      </c>
      <c r="X527">
        <v>51.37133086</v>
      </c>
      <c r="Y527">
        <v>52.564611290000002</v>
      </c>
      <c r="Z527">
        <v>53.853059690000002</v>
      </c>
      <c r="AA527">
        <v>55.235561820000001</v>
      </c>
      <c r="AB527">
        <v>56.713751709999997</v>
      </c>
      <c r="AC527">
        <v>58.295992730000002</v>
      </c>
      <c r="AD527">
        <v>59.98399964</v>
      </c>
      <c r="AE527">
        <v>61.762371469999998</v>
      </c>
      <c r="AF527">
        <v>63.608329750000003</v>
      </c>
      <c r="AG527">
        <v>65.503323699999996</v>
      </c>
      <c r="AH527">
        <v>67.434632960000002</v>
      </c>
      <c r="AI527">
        <v>69.391865809999999</v>
      </c>
      <c r="AJ527">
        <v>71.365329270000004</v>
      </c>
      <c r="AK527">
        <v>73.345257070000002</v>
      </c>
    </row>
    <row r="528" spans="1:37" x14ac:dyDescent="0.35">
      <c r="A528" t="s">
        <v>2899</v>
      </c>
      <c r="B528">
        <v>7.6294202650000003</v>
      </c>
      <c r="C528">
        <v>7.7868690090000001</v>
      </c>
      <c r="D528">
        <v>7.9274759340000003</v>
      </c>
      <c r="E528">
        <v>8.0509940330000003</v>
      </c>
      <c r="F528">
        <v>8.1725293699999995</v>
      </c>
      <c r="G528">
        <v>8.2939057120000008</v>
      </c>
      <c r="H528">
        <v>8.4130046879999991</v>
      </c>
      <c r="I528">
        <v>9.0350264530000004</v>
      </c>
      <c r="J528">
        <v>9.6409805570000007</v>
      </c>
      <c r="K528">
        <v>10.129039560000001</v>
      </c>
      <c r="L528">
        <v>10.47094147</v>
      </c>
      <c r="M528">
        <v>10.67847293</v>
      </c>
      <c r="N528">
        <v>10.766569049999999</v>
      </c>
      <c r="O528">
        <v>10.75179136</v>
      </c>
      <c r="P528">
        <v>10.65255552</v>
      </c>
      <c r="Q528">
        <v>10.483537950000001</v>
      </c>
      <c r="R528">
        <v>10.31638075</v>
      </c>
      <c r="S528">
        <v>10.10705201</v>
      </c>
      <c r="T528">
        <v>9.8556260929999997</v>
      </c>
      <c r="U528">
        <v>9.5663184559999994</v>
      </c>
      <c r="V528">
        <v>9.2430754309999994</v>
      </c>
      <c r="W528">
        <v>8.8892325159999999</v>
      </c>
      <c r="X528">
        <v>8.5077115580000005</v>
      </c>
      <c r="Y528">
        <v>8.1006426989999998</v>
      </c>
      <c r="Z528">
        <v>7.6694156439999999</v>
      </c>
      <c r="AA528">
        <v>7.2150709480000002</v>
      </c>
      <c r="AB528">
        <v>6.7391489040000003</v>
      </c>
      <c r="AC528">
        <v>6.2421245589999996</v>
      </c>
      <c r="AD528">
        <v>5.7238049139999996</v>
      </c>
      <c r="AE528">
        <v>5.1828955590000003</v>
      </c>
      <c r="AF528">
        <v>4.6175309579999997</v>
      </c>
      <c r="AG528">
        <v>4.0258209899999997</v>
      </c>
      <c r="AH528">
        <v>3.4057595209999998</v>
      </c>
      <c r="AI528">
        <v>2.754838967</v>
      </c>
      <c r="AJ528">
        <v>2.0699545119999998</v>
      </c>
      <c r="AK528">
        <v>1.3472472689999999</v>
      </c>
    </row>
    <row r="529" spans="1:37" x14ac:dyDescent="0.35">
      <c r="A529" t="s">
        <v>2900</v>
      </c>
      <c r="B529">
        <v>7.6294202650000003</v>
      </c>
      <c r="C529">
        <v>7.7868690090000001</v>
      </c>
      <c r="D529">
        <v>7.9274759340000003</v>
      </c>
      <c r="E529">
        <v>8.0509940330000003</v>
      </c>
      <c r="F529">
        <v>8.1725293699999995</v>
      </c>
      <c r="G529">
        <v>8.2939057120000008</v>
      </c>
      <c r="H529">
        <v>8.4092579979999993</v>
      </c>
      <c r="I529">
        <v>8.5113484459999995</v>
      </c>
      <c r="J529">
        <v>8.5956023609999992</v>
      </c>
      <c r="K529">
        <v>8.6596135380000003</v>
      </c>
      <c r="L529">
        <v>8.7028968169999992</v>
      </c>
      <c r="M529">
        <v>8.7271415189999999</v>
      </c>
      <c r="N529">
        <v>8.7316494710000008</v>
      </c>
      <c r="O529">
        <v>8.7113260720000003</v>
      </c>
      <c r="P529">
        <v>8.6774643949999994</v>
      </c>
      <c r="Q529">
        <v>8.6413183880000002</v>
      </c>
      <c r="R529">
        <v>8.5512468800000008</v>
      </c>
      <c r="S529">
        <v>8.4654567660000009</v>
      </c>
      <c r="T529">
        <v>8.3924095489999999</v>
      </c>
      <c r="U529">
        <v>8.3330547310000007</v>
      </c>
      <c r="V529">
        <v>8.286955463</v>
      </c>
      <c r="W529">
        <v>8.2533253739999992</v>
      </c>
      <c r="X529">
        <v>8.2315586350000007</v>
      </c>
      <c r="Y529">
        <v>8.2210331970000006</v>
      </c>
      <c r="Z529">
        <v>8.2210065100000005</v>
      </c>
      <c r="AA529">
        <v>8.2308925179999992</v>
      </c>
      <c r="AB529">
        <v>8.2502733320000008</v>
      </c>
      <c r="AC529">
        <v>8.2790405020000009</v>
      </c>
      <c r="AD529">
        <v>8.3168936930000008</v>
      </c>
      <c r="AE529">
        <v>8.3628635100000004</v>
      </c>
      <c r="AF529">
        <v>8.4156637199999995</v>
      </c>
      <c r="AG529">
        <v>8.4741600360000007</v>
      </c>
      <c r="AH529">
        <v>8.5374688770000002</v>
      </c>
      <c r="AI529">
        <v>8.6048375620000002</v>
      </c>
      <c r="AJ529">
        <v>8.6755731180000009</v>
      </c>
      <c r="AK529">
        <v>8.749003836</v>
      </c>
    </row>
    <row r="530" spans="1:37" x14ac:dyDescent="0.35">
      <c r="A530" t="s">
        <v>2901</v>
      </c>
      <c r="B530">
        <v>1.7672760510000001</v>
      </c>
      <c r="C530">
        <v>1.7871484019999999</v>
      </c>
      <c r="D530">
        <v>1.804971595</v>
      </c>
      <c r="E530">
        <v>1.8248165190000001</v>
      </c>
      <c r="F530">
        <v>1.8445313999999999</v>
      </c>
      <c r="G530">
        <v>1.866068912</v>
      </c>
      <c r="H530">
        <v>1.8905612519999999</v>
      </c>
      <c r="I530">
        <v>1.822536028</v>
      </c>
      <c r="J530">
        <v>1.754818317</v>
      </c>
      <c r="K530">
        <v>1.6968924970000001</v>
      </c>
      <c r="L530">
        <v>1.6415194420000001</v>
      </c>
      <c r="M530">
        <v>1.583590265</v>
      </c>
      <c r="N530">
        <v>1.5223885800000001</v>
      </c>
      <c r="O530">
        <v>1.4572414579999999</v>
      </c>
      <c r="P530">
        <v>1.389222704</v>
      </c>
      <c r="Q530">
        <v>1.319003809</v>
      </c>
      <c r="R530">
        <v>1.24563037</v>
      </c>
      <c r="S530">
        <v>1.171197697</v>
      </c>
      <c r="T530">
        <v>1.0961177719999999</v>
      </c>
      <c r="U530">
        <v>1.0207041080000001</v>
      </c>
      <c r="V530">
        <v>0.94534578800000002</v>
      </c>
      <c r="W530">
        <v>0.87045818450000001</v>
      </c>
      <c r="X530">
        <v>0.7964513929</v>
      </c>
      <c r="Y530">
        <v>0.72361061770000001</v>
      </c>
      <c r="Z530">
        <v>0.65215868340000005</v>
      </c>
      <c r="AA530">
        <v>0.58234440470000004</v>
      </c>
      <c r="AB530">
        <v>0.51472219880000003</v>
      </c>
      <c r="AC530">
        <v>0.44944478999999998</v>
      </c>
      <c r="AD530">
        <v>0.38672430800000002</v>
      </c>
      <c r="AE530">
        <v>0.32675471750000001</v>
      </c>
      <c r="AF530">
        <v>0.26980458930000001</v>
      </c>
      <c r="AG530">
        <v>0.2162648442</v>
      </c>
      <c r="AH530">
        <v>0.1666001805</v>
      </c>
      <c r="AI530">
        <v>0.12129823620000001</v>
      </c>
      <c r="AJ530">
        <v>8.0876696499999998E-2</v>
      </c>
      <c r="AK530">
        <v>4.5880376700000003E-2</v>
      </c>
    </row>
    <row r="531" spans="1:37" x14ac:dyDescent="0.35">
      <c r="A531" t="s">
        <v>2902</v>
      </c>
      <c r="B531">
        <v>1.7672760510000001</v>
      </c>
      <c r="C531">
        <v>1.7871484019999999</v>
      </c>
      <c r="D531">
        <v>1.804971595</v>
      </c>
      <c r="E531">
        <v>1.8248165190000001</v>
      </c>
      <c r="F531">
        <v>1.8445313999999999</v>
      </c>
      <c r="G531">
        <v>1.866068912</v>
      </c>
      <c r="H531">
        <v>1.8914015909999999</v>
      </c>
      <c r="I531">
        <v>1.9206203079999999</v>
      </c>
      <c r="J531">
        <v>1.954120004</v>
      </c>
      <c r="K531">
        <v>1.9924315100000001</v>
      </c>
      <c r="L531">
        <v>2.036057467</v>
      </c>
      <c r="M531">
        <v>2.085016655</v>
      </c>
      <c r="N531">
        <v>2.138210086</v>
      </c>
      <c r="O531">
        <v>2.1933206529999998</v>
      </c>
      <c r="P531">
        <v>2.2496434820000002</v>
      </c>
      <c r="Q531">
        <v>2.3067407279999999</v>
      </c>
      <c r="R531">
        <v>2.3635186269999999</v>
      </c>
      <c r="S531">
        <v>2.4207824329999998</v>
      </c>
      <c r="T531">
        <v>2.4789212059999999</v>
      </c>
      <c r="U531">
        <v>2.5379890039999999</v>
      </c>
      <c r="V531">
        <v>2.5980419270000001</v>
      </c>
      <c r="W531">
        <v>2.659151563</v>
      </c>
      <c r="X531">
        <v>2.7215737760000001</v>
      </c>
      <c r="Y531">
        <v>2.7855280630000001</v>
      </c>
      <c r="Z531">
        <v>2.8511071669999999</v>
      </c>
      <c r="AA531">
        <v>2.9184337839999999</v>
      </c>
      <c r="AB531">
        <v>2.987667949</v>
      </c>
      <c r="AC531">
        <v>3.0591087400000001</v>
      </c>
      <c r="AD531">
        <v>3.132851686</v>
      </c>
      <c r="AE531">
        <v>3.2084390730000001</v>
      </c>
      <c r="AF531">
        <v>3.2851557659999999</v>
      </c>
      <c r="AG531">
        <v>3.362380886</v>
      </c>
      <c r="AH531">
        <v>3.4396674840000001</v>
      </c>
      <c r="AI531">
        <v>3.5166630529999998</v>
      </c>
      <c r="AJ531">
        <v>3.5930611720000001</v>
      </c>
      <c r="AK531">
        <v>3.66857517</v>
      </c>
    </row>
    <row r="532" spans="1:37" x14ac:dyDescent="0.35">
      <c r="A532" t="s">
        <v>2903</v>
      </c>
      <c r="B532">
        <v>12.179360989999999</v>
      </c>
      <c r="C532">
        <v>12.08241834</v>
      </c>
      <c r="D532">
        <v>11.97196506</v>
      </c>
      <c r="E532">
        <v>11.840360370000001</v>
      </c>
      <c r="F532">
        <v>11.78922543</v>
      </c>
      <c r="G532">
        <v>11.804354139999999</v>
      </c>
      <c r="H532">
        <v>11.85105469</v>
      </c>
      <c r="I532">
        <v>11.21343298</v>
      </c>
      <c r="J532">
        <v>10.506789299999999</v>
      </c>
      <c r="K532">
        <v>9.8164966360000001</v>
      </c>
      <c r="L532">
        <v>9.1563651220000004</v>
      </c>
      <c r="M532">
        <v>8.5889321059999997</v>
      </c>
      <c r="N532">
        <v>8.0920859259999993</v>
      </c>
      <c r="O532">
        <v>7.6456237099999997</v>
      </c>
      <c r="P532">
        <v>7.2391823789999998</v>
      </c>
      <c r="Q532">
        <v>6.8651334390000001</v>
      </c>
      <c r="R532">
        <v>6.507177907</v>
      </c>
      <c r="S532">
        <v>6.1664647920000002</v>
      </c>
      <c r="T532">
        <v>5.8429263420000002</v>
      </c>
      <c r="U532">
        <v>5.5353205660000002</v>
      </c>
      <c r="V532">
        <v>5.2419797990000001</v>
      </c>
      <c r="W532">
        <v>4.961086603</v>
      </c>
      <c r="X532">
        <v>4.6907422759999999</v>
      </c>
      <c r="Y532">
        <v>4.4284999210000002</v>
      </c>
      <c r="Z532">
        <v>4.1716828369999996</v>
      </c>
      <c r="AA532">
        <v>3.9175310969999999</v>
      </c>
      <c r="AB532">
        <v>3.66383971</v>
      </c>
      <c r="AC532">
        <v>3.4081380760000002</v>
      </c>
      <c r="AD532">
        <v>3.1468226490000002</v>
      </c>
      <c r="AE532">
        <v>2.875630862</v>
      </c>
      <c r="AF532">
        <v>2.5902883050000001</v>
      </c>
      <c r="AG532">
        <v>2.2869182220000002</v>
      </c>
      <c r="AH532">
        <v>1.961786515</v>
      </c>
      <c r="AI532">
        <v>1.610892395</v>
      </c>
      <c r="AJ532">
        <v>1.2299651170000001</v>
      </c>
      <c r="AK532">
        <v>0.81424709279999996</v>
      </c>
    </row>
    <row r="533" spans="1:37" x14ac:dyDescent="0.35">
      <c r="A533" t="s">
        <v>2904</v>
      </c>
      <c r="B533">
        <v>12.179360989999999</v>
      </c>
      <c r="C533">
        <v>12.08241834</v>
      </c>
      <c r="D533">
        <v>11.97196506</v>
      </c>
      <c r="E533">
        <v>11.840360370000001</v>
      </c>
      <c r="F533">
        <v>11.78922543</v>
      </c>
      <c r="G533">
        <v>11.804354139999999</v>
      </c>
      <c r="H533">
        <v>11.80471165</v>
      </c>
      <c r="I533">
        <v>11.78114631</v>
      </c>
      <c r="J533">
        <v>11.730889830000001</v>
      </c>
      <c r="K533">
        <v>11.66024109</v>
      </c>
      <c r="L533">
        <v>11.57722596</v>
      </c>
      <c r="M533">
        <v>11.48856979</v>
      </c>
      <c r="N533">
        <v>11.397334750000001</v>
      </c>
      <c r="O533">
        <v>11.30192128</v>
      </c>
      <c r="P533">
        <v>11.206283620000001</v>
      </c>
      <c r="Q533">
        <v>11.11511675</v>
      </c>
      <c r="R533">
        <v>11.0737805</v>
      </c>
      <c r="S533">
        <v>11.08389257</v>
      </c>
      <c r="T533">
        <v>11.14278848</v>
      </c>
      <c r="U533">
        <v>11.24548733</v>
      </c>
      <c r="V533">
        <v>11.38673266</v>
      </c>
      <c r="W533">
        <v>11.561658120000001</v>
      </c>
      <c r="X533">
        <v>11.76687244</v>
      </c>
      <c r="Y533">
        <v>11.999912889999999</v>
      </c>
      <c r="Z533">
        <v>12.258810799999999</v>
      </c>
      <c r="AA533">
        <v>12.54207381</v>
      </c>
      <c r="AB533">
        <v>12.848627909999999</v>
      </c>
      <c r="AC533">
        <v>13.17816642</v>
      </c>
      <c r="AD533">
        <v>13.52992072</v>
      </c>
      <c r="AE533">
        <v>13.90090088</v>
      </c>
      <c r="AF533">
        <v>14.28671417</v>
      </c>
      <c r="AG533">
        <v>14.68281874</v>
      </c>
      <c r="AH533">
        <v>15.08514083</v>
      </c>
      <c r="AI533">
        <v>15.49007067</v>
      </c>
      <c r="AJ533">
        <v>15.89440989</v>
      </c>
      <c r="AK533">
        <v>16.295292709999998</v>
      </c>
    </row>
    <row r="534" spans="1:37" x14ac:dyDescent="0.35">
      <c r="A534" t="s">
        <v>2905</v>
      </c>
      <c r="B534">
        <v>2.1757531999999999</v>
      </c>
      <c r="C534">
        <v>2.1297177180000002</v>
      </c>
      <c r="D534">
        <v>2.0863381730000001</v>
      </c>
      <c r="E534">
        <v>2.0511255629999998</v>
      </c>
      <c r="F534">
        <v>2.0357333639999999</v>
      </c>
      <c r="G534">
        <v>2.0351699619999999</v>
      </c>
      <c r="H534">
        <v>2.0421971929999998</v>
      </c>
      <c r="I534">
        <v>1.935755138</v>
      </c>
      <c r="J534">
        <v>1.8189098939999999</v>
      </c>
      <c r="K534">
        <v>1.7092255919999999</v>
      </c>
      <c r="L534">
        <v>1.6049607109999999</v>
      </c>
      <c r="M534">
        <v>1.514758351</v>
      </c>
      <c r="N534">
        <v>1.4357042200000001</v>
      </c>
      <c r="O534">
        <v>1.3642560109999999</v>
      </c>
      <c r="P534">
        <v>1.2989816439999999</v>
      </c>
      <c r="Q534">
        <v>1.238636627</v>
      </c>
      <c r="R534">
        <v>1.181027201</v>
      </c>
      <c r="S534">
        <v>1.1259355820000001</v>
      </c>
      <c r="T534">
        <v>1.073298146</v>
      </c>
      <c r="U534">
        <v>1.0229012749999999</v>
      </c>
      <c r="V534">
        <v>0.97447431120000005</v>
      </c>
      <c r="W534">
        <v>0.92768862829999998</v>
      </c>
      <c r="X534">
        <v>0.88222670589999996</v>
      </c>
      <c r="Y534">
        <v>0.83765682760000004</v>
      </c>
      <c r="Z534">
        <v>0.79345345300000003</v>
      </c>
      <c r="AA534">
        <v>0.74908218439999996</v>
      </c>
      <c r="AB534">
        <v>0.70393950780000003</v>
      </c>
      <c r="AC534">
        <v>0.65766516490000004</v>
      </c>
      <c r="AD534">
        <v>0.60959130159999997</v>
      </c>
      <c r="AE534">
        <v>0.55885485869999996</v>
      </c>
      <c r="AF534">
        <v>0.504551152</v>
      </c>
      <c r="AG534">
        <v>0.44583476329999999</v>
      </c>
      <c r="AH534">
        <v>0.38187969170000002</v>
      </c>
      <c r="AI534">
        <v>0.31179919090000002</v>
      </c>
      <c r="AJ534">
        <v>0.23462219600000001</v>
      </c>
      <c r="AK534">
        <v>0.14924128989999999</v>
      </c>
    </row>
    <row r="535" spans="1:37" x14ac:dyDescent="0.35">
      <c r="A535" t="s">
        <v>2906</v>
      </c>
      <c r="B535">
        <v>2.1757531999999999</v>
      </c>
      <c r="C535">
        <v>2.1297177180000002</v>
      </c>
      <c r="D535">
        <v>2.0863381730000001</v>
      </c>
      <c r="E535">
        <v>2.0511255629999998</v>
      </c>
      <c r="F535">
        <v>2.0357333639999999</v>
      </c>
      <c r="G535">
        <v>2.0351699619999999</v>
      </c>
      <c r="H535">
        <v>2.0350897670000001</v>
      </c>
      <c r="I535">
        <v>2.0325523429999999</v>
      </c>
      <c r="J535">
        <v>2.0268953519999999</v>
      </c>
      <c r="K535">
        <v>2.0190814490000002</v>
      </c>
      <c r="L535">
        <v>2.010332843</v>
      </c>
      <c r="M535">
        <v>2.0016373930000002</v>
      </c>
      <c r="N535">
        <v>1.993017944</v>
      </c>
      <c r="O535">
        <v>1.98330947</v>
      </c>
      <c r="P535">
        <v>1.9734090399999999</v>
      </c>
      <c r="Q535">
        <v>1.9643302890000001</v>
      </c>
      <c r="R535">
        <v>1.963473241</v>
      </c>
      <c r="S535">
        <v>1.9716135610000001</v>
      </c>
      <c r="T535">
        <v>1.988301503</v>
      </c>
      <c r="U535">
        <v>2.0125749040000001</v>
      </c>
      <c r="V535">
        <v>2.043502132</v>
      </c>
      <c r="W535">
        <v>2.0802712250000002</v>
      </c>
      <c r="X535">
        <v>2.1224431350000001</v>
      </c>
      <c r="Y535">
        <v>2.16969301</v>
      </c>
      <c r="Z535">
        <v>2.2216566499999999</v>
      </c>
      <c r="AA535">
        <v>2.2780865380000002</v>
      </c>
      <c r="AB535">
        <v>2.3388564189999999</v>
      </c>
      <c r="AC535">
        <v>2.4041064689999998</v>
      </c>
      <c r="AD535">
        <v>2.4737964419999998</v>
      </c>
      <c r="AE535">
        <v>2.5472944370000001</v>
      </c>
      <c r="AF535">
        <v>2.623640816</v>
      </c>
      <c r="AG535">
        <v>2.701936876</v>
      </c>
      <c r="AH535">
        <v>2.7814658240000001</v>
      </c>
      <c r="AI535">
        <v>2.861608967</v>
      </c>
      <c r="AJ535">
        <v>2.9417990939999998</v>
      </c>
      <c r="AK535">
        <v>3.0214944699999999</v>
      </c>
    </row>
    <row r="536" spans="1:37" x14ac:dyDescent="0.35">
      <c r="A536" t="s">
        <v>2907</v>
      </c>
      <c r="B536">
        <v>1.4681927050000001</v>
      </c>
      <c r="C536">
        <v>1.538191731</v>
      </c>
      <c r="D536">
        <v>1.6052555209999999</v>
      </c>
      <c r="E536">
        <v>1.635641509</v>
      </c>
      <c r="F536">
        <v>1.650876716</v>
      </c>
      <c r="G536">
        <v>1.6620470389999999</v>
      </c>
      <c r="H536">
        <v>1.6726219499999999</v>
      </c>
      <c r="I536">
        <v>1.5932032169999999</v>
      </c>
      <c r="J536">
        <v>1.5113266299999999</v>
      </c>
      <c r="K536">
        <v>1.4377318939999999</v>
      </c>
      <c r="L536">
        <v>1.371121367</v>
      </c>
      <c r="M536">
        <v>1.3142069780000001</v>
      </c>
      <c r="N536">
        <v>1.261795641</v>
      </c>
      <c r="O536">
        <v>1.2117227559999999</v>
      </c>
      <c r="P536">
        <v>1.1638435170000001</v>
      </c>
      <c r="Q536">
        <v>1.1180948230000001</v>
      </c>
      <c r="R536">
        <v>1.074201647</v>
      </c>
      <c r="S536">
        <v>1.0317070909999999</v>
      </c>
      <c r="T536">
        <v>0.99026981380000001</v>
      </c>
      <c r="U536">
        <v>0.9494733648</v>
      </c>
      <c r="V536">
        <v>0.9090137519</v>
      </c>
      <c r="W536">
        <v>0.86866194240000005</v>
      </c>
      <c r="X536">
        <v>0.82821540299999996</v>
      </c>
      <c r="Y536">
        <v>0.78741320420000005</v>
      </c>
      <c r="Z536">
        <v>0.74592878439999999</v>
      </c>
      <c r="AA536">
        <v>0.70345612850000006</v>
      </c>
      <c r="AB536">
        <v>0.65957869970000005</v>
      </c>
      <c r="AC536">
        <v>0.61410641160000001</v>
      </c>
      <c r="AD536">
        <v>0.56667649750000004</v>
      </c>
      <c r="AE536">
        <v>0.51680821300000002</v>
      </c>
      <c r="AF536">
        <v>0.46396299460000001</v>
      </c>
      <c r="AG536">
        <v>0.40757843869999999</v>
      </c>
      <c r="AH536">
        <v>0.3470482768</v>
      </c>
      <c r="AI536">
        <v>0.281704169</v>
      </c>
      <c r="AJ536">
        <v>0.210786004</v>
      </c>
      <c r="AK536">
        <v>0.13338387030000001</v>
      </c>
    </row>
    <row r="537" spans="1:37" x14ac:dyDescent="0.35">
      <c r="A537" t="s">
        <v>2908</v>
      </c>
      <c r="B537">
        <v>1.4681927050000001</v>
      </c>
      <c r="C537">
        <v>1.538191731</v>
      </c>
      <c r="D537">
        <v>1.6052555209999999</v>
      </c>
      <c r="E537">
        <v>1.635641509</v>
      </c>
      <c r="F537">
        <v>1.650876716</v>
      </c>
      <c r="G537">
        <v>1.6620470389999999</v>
      </c>
      <c r="H537">
        <v>1.668973788</v>
      </c>
      <c r="I537">
        <v>1.673976739</v>
      </c>
      <c r="J537">
        <v>1.678102193</v>
      </c>
      <c r="K537">
        <v>1.6823695830000001</v>
      </c>
      <c r="L537">
        <v>1.6875423510000001</v>
      </c>
      <c r="M537">
        <v>1.694174361</v>
      </c>
      <c r="N537">
        <v>1.7021540500000001</v>
      </c>
      <c r="O537">
        <v>1.71051434</v>
      </c>
      <c r="P537">
        <v>1.7193811859999999</v>
      </c>
      <c r="Q537">
        <v>1.729120354</v>
      </c>
      <c r="R537">
        <v>1.743811343</v>
      </c>
      <c r="S537">
        <v>1.7635603950000001</v>
      </c>
      <c r="T537">
        <v>1.787879419</v>
      </c>
      <c r="U537">
        <v>1.8160822809999999</v>
      </c>
      <c r="V537">
        <v>1.847635624</v>
      </c>
      <c r="W537">
        <v>1.882194146</v>
      </c>
      <c r="X537">
        <v>1.9195973850000001</v>
      </c>
      <c r="Y537">
        <v>1.9597142160000001</v>
      </c>
      <c r="Z537">
        <v>2.002358493</v>
      </c>
      <c r="AA537">
        <v>2.0474960719999999</v>
      </c>
      <c r="AB537">
        <v>2.0952148269999999</v>
      </c>
      <c r="AC537">
        <v>2.1457118120000001</v>
      </c>
      <c r="AD537">
        <v>2.199217666</v>
      </c>
      <c r="AE537">
        <v>2.2557010439999998</v>
      </c>
      <c r="AF537">
        <v>2.3149655849999999</v>
      </c>
      <c r="AG537">
        <v>2.3767901519999999</v>
      </c>
      <c r="AH537">
        <v>2.4409252270000001</v>
      </c>
      <c r="AI537">
        <v>2.507120719</v>
      </c>
      <c r="AJ537">
        <v>2.575123381</v>
      </c>
      <c r="AK537">
        <v>2.6446678170000002</v>
      </c>
    </row>
    <row r="538" spans="1:37" x14ac:dyDescent="0.35">
      <c r="A538" t="s">
        <v>2909</v>
      </c>
      <c r="B538">
        <v>4.0033019740000002</v>
      </c>
      <c r="C538">
        <v>3.982721202</v>
      </c>
      <c r="D538">
        <v>3.9672974810000001</v>
      </c>
      <c r="E538">
        <v>3.9591096700000001</v>
      </c>
      <c r="F538">
        <v>3.9683721049999998</v>
      </c>
      <c r="G538">
        <v>3.9910802699999999</v>
      </c>
      <c r="H538">
        <v>4.0215039270000004</v>
      </c>
      <c r="I538">
        <v>3.8742588059999998</v>
      </c>
      <c r="J538">
        <v>3.7221067470000002</v>
      </c>
      <c r="K538">
        <v>3.5877691789999999</v>
      </c>
      <c r="L538">
        <v>3.4600335229999999</v>
      </c>
      <c r="M538">
        <v>3.342525357</v>
      </c>
      <c r="N538">
        <v>3.229913405</v>
      </c>
      <c r="O538">
        <v>3.117847722</v>
      </c>
      <c r="P538">
        <v>3.0067627099999998</v>
      </c>
      <c r="Q538">
        <v>2.8968202239999998</v>
      </c>
      <c r="R538">
        <v>2.7868988859999999</v>
      </c>
      <c r="S538">
        <v>2.6775630760000002</v>
      </c>
      <c r="T538">
        <v>2.569127655</v>
      </c>
      <c r="U538">
        <v>2.4614279990000001</v>
      </c>
      <c r="V538">
        <v>2.3541813949999999</v>
      </c>
      <c r="W538">
        <v>2.2469990850000001</v>
      </c>
      <c r="X538">
        <v>2.1395232179999999</v>
      </c>
      <c r="Y538">
        <v>2.0311023050000001</v>
      </c>
      <c r="Z538">
        <v>1.920845444</v>
      </c>
      <c r="AA538">
        <v>1.807905597</v>
      </c>
      <c r="AB538">
        <v>1.691631213</v>
      </c>
      <c r="AC538">
        <v>1.5714660330000001</v>
      </c>
      <c r="AD538">
        <v>1.44640725</v>
      </c>
      <c r="AE538">
        <v>1.3150763510000001</v>
      </c>
      <c r="AF538">
        <v>1.1760714430000001</v>
      </c>
      <c r="AG538">
        <v>1.0282191979999999</v>
      </c>
      <c r="AH538">
        <v>0.87047854089999999</v>
      </c>
      <c r="AI538">
        <v>0.70175408340000001</v>
      </c>
      <c r="AJ538">
        <v>0.52086339510000002</v>
      </c>
      <c r="AK538">
        <v>0.3264720827</v>
      </c>
    </row>
    <row r="539" spans="1:37" x14ac:dyDescent="0.35">
      <c r="A539" t="s">
        <v>2910</v>
      </c>
      <c r="B539">
        <v>4.0033019740000002</v>
      </c>
      <c r="C539">
        <v>3.982721202</v>
      </c>
      <c r="D539">
        <v>3.9672974810000001</v>
      </c>
      <c r="E539">
        <v>3.9591096700000001</v>
      </c>
      <c r="F539">
        <v>3.9683721049999998</v>
      </c>
      <c r="G539">
        <v>3.9910802699999999</v>
      </c>
      <c r="H539">
        <v>4.0151296240000001</v>
      </c>
      <c r="I539">
        <v>4.0389229850000001</v>
      </c>
      <c r="J539">
        <v>4.062402778</v>
      </c>
      <c r="K539">
        <v>4.0865258710000001</v>
      </c>
      <c r="L539">
        <v>4.1121820019999999</v>
      </c>
      <c r="M539">
        <v>4.1399021139999999</v>
      </c>
      <c r="N539">
        <v>4.1685407100000003</v>
      </c>
      <c r="O539">
        <v>4.1949141719999998</v>
      </c>
      <c r="P539">
        <v>4.220378298</v>
      </c>
      <c r="Q539">
        <v>4.2466807040000001</v>
      </c>
      <c r="R539">
        <v>4.2811227409999999</v>
      </c>
      <c r="S539">
        <v>4.3248947150000001</v>
      </c>
      <c r="T539">
        <v>4.3778396199999996</v>
      </c>
      <c r="U539">
        <v>4.4391731170000002</v>
      </c>
      <c r="V539">
        <v>4.5082834920000003</v>
      </c>
      <c r="W539">
        <v>4.5846975670000001</v>
      </c>
      <c r="X539">
        <v>4.6684593369999998</v>
      </c>
      <c r="Y539">
        <v>4.7595379510000004</v>
      </c>
      <c r="Z539">
        <v>4.8575751159999996</v>
      </c>
      <c r="AA539">
        <v>4.9623890570000002</v>
      </c>
      <c r="AB539">
        <v>5.0739968759999998</v>
      </c>
      <c r="AC539">
        <v>5.1928879060000002</v>
      </c>
      <c r="AD539">
        <v>5.319119766</v>
      </c>
      <c r="AE539">
        <v>5.4515664409999998</v>
      </c>
      <c r="AF539">
        <v>5.5885587130000003</v>
      </c>
      <c r="AG539">
        <v>5.7286986860000004</v>
      </c>
      <c r="AH539">
        <v>5.8710106150000003</v>
      </c>
      <c r="AI539">
        <v>6.0147137949999996</v>
      </c>
      <c r="AJ539">
        <v>6.1591026040000001</v>
      </c>
      <c r="AK539">
        <v>6.3034854710000001</v>
      </c>
    </row>
    <row r="540" spans="1:37" x14ac:dyDescent="0.35">
      <c r="A540" t="s">
        <v>2911</v>
      </c>
      <c r="B540">
        <v>8.8437283300000002E-2</v>
      </c>
      <c r="C540">
        <v>8.9919994399999995E-2</v>
      </c>
      <c r="D540">
        <v>9.1209399299999994E-2</v>
      </c>
      <c r="E540">
        <v>9.2284524899999998E-2</v>
      </c>
      <c r="F540">
        <v>9.3420309800000004E-2</v>
      </c>
      <c r="G540">
        <v>9.4622391299999997E-2</v>
      </c>
      <c r="H540">
        <v>9.58668929E-2</v>
      </c>
      <c r="I540">
        <v>8.9871413499999997E-2</v>
      </c>
      <c r="J540">
        <v>8.34601279E-2</v>
      </c>
      <c r="K540">
        <v>7.7242919199999996E-2</v>
      </c>
      <c r="L540">
        <v>7.1148760899999997E-2</v>
      </c>
      <c r="M540">
        <v>6.5349753900000002E-2</v>
      </c>
      <c r="N540">
        <v>5.9870088799999999E-2</v>
      </c>
      <c r="O540">
        <v>5.4722025899999999E-2</v>
      </c>
      <c r="P540">
        <v>4.99426231E-2</v>
      </c>
      <c r="Q540">
        <v>4.5537192800000001E-2</v>
      </c>
      <c r="R540">
        <v>4.1547630799999999E-2</v>
      </c>
      <c r="S540">
        <v>3.7859219399999998E-2</v>
      </c>
      <c r="T540">
        <v>3.4449140900000001E-2</v>
      </c>
      <c r="U540">
        <v>3.1299129000000002E-2</v>
      </c>
      <c r="V540">
        <v>2.8390038900000001E-2</v>
      </c>
      <c r="W540">
        <v>2.5702358599999999E-2</v>
      </c>
      <c r="X540">
        <v>2.3217685700000001E-2</v>
      </c>
      <c r="Y540">
        <v>2.0916205899999998E-2</v>
      </c>
      <c r="Z540">
        <v>1.87777581E-2</v>
      </c>
      <c r="AA540">
        <v>1.6784084800000001E-2</v>
      </c>
      <c r="AB540">
        <v>1.4929035E-2</v>
      </c>
      <c r="AC540">
        <v>1.3188949199999999E-2</v>
      </c>
      <c r="AD540">
        <v>1.1547147900000001E-2</v>
      </c>
      <c r="AE540">
        <v>9.9865480599999994E-3</v>
      </c>
      <c r="AF540">
        <v>8.4918984999999992E-3</v>
      </c>
      <c r="AG540">
        <v>7.0516537700000001E-3</v>
      </c>
      <c r="AH540">
        <v>5.6575958699999996E-3</v>
      </c>
      <c r="AI540">
        <v>4.3044864299999997E-3</v>
      </c>
      <c r="AJ540">
        <v>2.99177454E-3</v>
      </c>
      <c r="AK540">
        <v>1.7285021500000001E-3</v>
      </c>
    </row>
    <row r="541" spans="1:37" x14ac:dyDescent="0.35">
      <c r="A541" t="s">
        <v>2912</v>
      </c>
      <c r="B541">
        <v>8.8437283300000002E-2</v>
      </c>
      <c r="C541">
        <v>8.9919994399999995E-2</v>
      </c>
      <c r="D541">
        <v>9.1209399299999994E-2</v>
      </c>
      <c r="E541">
        <v>9.2284524899999998E-2</v>
      </c>
      <c r="F541">
        <v>9.3420309800000004E-2</v>
      </c>
      <c r="G541">
        <v>9.4622391299999997E-2</v>
      </c>
      <c r="H541">
        <v>9.5824998999999994E-2</v>
      </c>
      <c r="I541">
        <v>9.6925557699999998E-2</v>
      </c>
      <c r="J541">
        <v>9.7865630800000006E-2</v>
      </c>
      <c r="K541">
        <v>9.8621009499999995E-2</v>
      </c>
      <c r="L541">
        <v>9.9188495299999999E-2</v>
      </c>
      <c r="M541">
        <v>9.9584851799999999E-2</v>
      </c>
      <c r="N541">
        <v>9.9797641300000003E-2</v>
      </c>
      <c r="O541">
        <v>9.9764257600000003E-2</v>
      </c>
      <c r="P541">
        <v>9.9596123300000006E-2</v>
      </c>
      <c r="Q541">
        <v>9.9406513099999996E-2</v>
      </c>
      <c r="R541">
        <v>9.8721580599999997E-2</v>
      </c>
      <c r="S541">
        <v>9.8107157200000003E-2</v>
      </c>
      <c r="T541">
        <v>9.7648737400000005E-2</v>
      </c>
      <c r="U541">
        <v>9.7353665199999995E-2</v>
      </c>
      <c r="V541">
        <v>9.7215520499999999E-2</v>
      </c>
      <c r="W541">
        <v>9.7224728100000005E-2</v>
      </c>
      <c r="X541">
        <v>9.7375686700000005E-2</v>
      </c>
      <c r="Y541">
        <v>9.7662439599999998E-2</v>
      </c>
      <c r="Z541">
        <v>9.8076559499999993E-2</v>
      </c>
      <c r="AA541">
        <v>9.8612088799999997E-2</v>
      </c>
      <c r="AB541">
        <v>9.9265618200000003E-2</v>
      </c>
      <c r="AC541">
        <v>0.10003874090000001</v>
      </c>
      <c r="AD541">
        <v>0.10092925780000001</v>
      </c>
      <c r="AE541">
        <v>0.10192312000000001</v>
      </c>
      <c r="AF541">
        <v>0.10300084249999999</v>
      </c>
      <c r="AG541">
        <v>0.1041456194</v>
      </c>
      <c r="AH541">
        <v>0.1053448697</v>
      </c>
      <c r="AI541">
        <v>0.1065880546</v>
      </c>
      <c r="AJ541">
        <v>0.1078654547</v>
      </c>
      <c r="AK541">
        <v>0.10916749589999999</v>
      </c>
    </row>
    <row r="542" spans="1:37" x14ac:dyDescent="0.35">
      <c r="A542" t="s">
        <v>2913</v>
      </c>
      <c r="B542">
        <v>0.1312510164</v>
      </c>
      <c r="C542">
        <v>0.13272312789999999</v>
      </c>
      <c r="D542">
        <v>0.1340408605</v>
      </c>
      <c r="E542">
        <v>0.13551219840000001</v>
      </c>
      <c r="F542">
        <v>0.13697547600000001</v>
      </c>
      <c r="G542">
        <v>0.1385764364</v>
      </c>
      <c r="H542">
        <v>0.1403997977</v>
      </c>
      <c r="I542">
        <v>0.1350762187</v>
      </c>
      <c r="J542">
        <v>0.1297628066</v>
      </c>
      <c r="K542">
        <v>0.12518512600000001</v>
      </c>
      <c r="L542">
        <v>0.1207989986</v>
      </c>
      <c r="M542">
        <v>0.116223148</v>
      </c>
      <c r="N542">
        <v>0.11140653740000001</v>
      </c>
      <c r="O542">
        <v>0.1063029128</v>
      </c>
      <c r="P542">
        <v>0.1009950721</v>
      </c>
      <c r="Q542">
        <v>9.5535221899999995E-2</v>
      </c>
      <c r="R542">
        <v>8.9854475200000006E-2</v>
      </c>
      <c r="S542">
        <v>8.4110937299999994E-2</v>
      </c>
      <c r="T542">
        <v>7.8337338100000001E-2</v>
      </c>
      <c r="U542">
        <v>7.2559123899999994E-2</v>
      </c>
      <c r="V542">
        <v>6.6807300700000002E-2</v>
      </c>
      <c r="W542">
        <v>6.1114756100000001E-2</v>
      </c>
      <c r="X542">
        <v>5.5513891900000001E-2</v>
      </c>
      <c r="Y542">
        <v>5.0028203600000001E-2</v>
      </c>
      <c r="Z542">
        <v>4.4676950200000003E-2</v>
      </c>
      <c r="AA542">
        <v>3.9481455700000001E-2</v>
      </c>
      <c r="AB542">
        <v>3.4484322499999998E-2</v>
      </c>
      <c r="AC542">
        <v>2.9700115199999998E-2</v>
      </c>
      <c r="AD542">
        <v>2.5148184899999999E-2</v>
      </c>
      <c r="AE542">
        <v>2.0847443E-2</v>
      </c>
      <c r="AF542">
        <v>1.6822651599999999E-2</v>
      </c>
      <c r="AG542">
        <v>1.3107283000000001E-2</v>
      </c>
      <c r="AH542">
        <v>9.7399927700000007E-3</v>
      </c>
      <c r="AI542">
        <v>6.7612489499999998E-3</v>
      </c>
      <c r="AJ542">
        <v>4.2136956899999998E-3</v>
      </c>
      <c r="AK542">
        <v>2.1418002100000002E-3</v>
      </c>
    </row>
    <row r="543" spans="1:37" x14ac:dyDescent="0.35">
      <c r="A543" t="s">
        <v>2914</v>
      </c>
      <c r="B543">
        <v>0.1312510164</v>
      </c>
      <c r="C543">
        <v>0.13272312789999999</v>
      </c>
      <c r="D543">
        <v>0.1340408605</v>
      </c>
      <c r="E543">
        <v>0.13551219840000001</v>
      </c>
      <c r="F543">
        <v>0.13697547600000001</v>
      </c>
      <c r="G543">
        <v>0.1385764364</v>
      </c>
      <c r="H543">
        <v>0.1404653498</v>
      </c>
      <c r="I543">
        <v>0.14264999380000001</v>
      </c>
      <c r="J543">
        <v>0.14516029499999999</v>
      </c>
      <c r="K543">
        <v>0.14803601960000001</v>
      </c>
      <c r="L543">
        <v>0.15131457879999999</v>
      </c>
      <c r="M543">
        <v>0.1549968877</v>
      </c>
      <c r="N543">
        <v>0.15899995989999999</v>
      </c>
      <c r="O543">
        <v>0.1631495164</v>
      </c>
      <c r="P543">
        <v>0.16739165619999999</v>
      </c>
      <c r="Q543">
        <v>0.1716924135</v>
      </c>
      <c r="R543">
        <v>0.17596799690000001</v>
      </c>
      <c r="S543">
        <v>0.18027691630000001</v>
      </c>
      <c r="T543">
        <v>0.1846480687</v>
      </c>
      <c r="U543">
        <v>0.18908591029999999</v>
      </c>
      <c r="V543">
        <v>0.1935951706</v>
      </c>
      <c r="W543">
        <v>0.19818159160000001</v>
      </c>
      <c r="X543">
        <v>0.20286460749999999</v>
      </c>
      <c r="Y543">
        <v>0.20766085919999999</v>
      </c>
      <c r="Z543">
        <v>0.21257746590000001</v>
      </c>
      <c r="AA543">
        <v>0.2176237885</v>
      </c>
      <c r="AB543">
        <v>0.22281195619999999</v>
      </c>
      <c r="AC543">
        <v>0.2281644628</v>
      </c>
      <c r="AD543">
        <v>0.2336885209</v>
      </c>
      <c r="AE543">
        <v>0.23934991250000001</v>
      </c>
      <c r="AF543">
        <v>0.24509516040000001</v>
      </c>
      <c r="AG543">
        <v>0.25087784930000001</v>
      </c>
      <c r="AH543">
        <v>0.25666457770000001</v>
      </c>
      <c r="AI543">
        <v>0.26242900359999999</v>
      </c>
      <c r="AJ543">
        <v>0.26814823129999998</v>
      </c>
      <c r="AK543">
        <v>0.2738008428</v>
      </c>
    </row>
    <row r="544" spans="1:37" x14ac:dyDescent="0.35">
      <c r="A544" t="s">
        <v>2915</v>
      </c>
      <c r="B544">
        <v>2.025740286</v>
      </c>
      <c r="C544">
        <v>2.0063795039999999</v>
      </c>
      <c r="D544">
        <v>1.9844311290000001</v>
      </c>
      <c r="E544">
        <v>1.9579327820000001</v>
      </c>
      <c r="F544">
        <v>1.9463682339999999</v>
      </c>
      <c r="G544">
        <v>1.9467148249999999</v>
      </c>
      <c r="H544">
        <v>1.952502478</v>
      </c>
      <c r="I544">
        <v>1.839727772</v>
      </c>
      <c r="J544">
        <v>1.716730461</v>
      </c>
      <c r="K544">
        <v>1.5979954810000001</v>
      </c>
      <c r="L544">
        <v>1.4858863280000001</v>
      </c>
      <c r="M544">
        <v>1.3910840310000001</v>
      </c>
      <c r="N544">
        <v>1.309050241</v>
      </c>
      <c r="O544">
        <v>1.235969764</v>
      </c>
      <c r="P544">
        <v>1.169824661</v>
      </c>
      <c r="Q544">
        <v>1.1091819469999999</v>
      </c>
      <c r="R544">
        <v>1.05134295</v>
      </c>
      <c r="S544">
        <v>0.99654848839999999</v>
      </c>
      <c r="T544">
        <v>0.94476769130000005</v>
      </c>
      <c r="U544">
        <v>0.89575069399999996</v>
      </c>
      <c r="V544">
        <v>0.84917055929999996</v>
      </c>
      <c r="W544">
        <v>0.80467784019999999</v>
      </c>
      <c r="X544">
        <v>0.76191601019999999</v>
      </c>
      <c r="Y544">
        <v>0.72045023500000005</v>
      </c>
      <c r="Z544">
        <v>0.67981345250000003</v>
      </c>
      <c r="AA544">
        <v>0.6395258748</v>
      </c>
      <c r="AB544">
        <v>0.59918851750000002</v>
      </c>
      <c r="AC544">
        <v>0.55835494649999995</v>
      </c>
      <c r="AD544">
        <v>0.51639687180000005</v>
      </c>
      <c r="AE544">
        <v>0.47257159009999999</v>
      </c>
      <c r="AF544">
        <v>0.42611396070000002</v>
      </c>
      <c r="AG544">
        <v>0.37629066799999999</v>
      </c>
      <c r="AH544">
        <v>0.32235134599999998</v>
      </c>
      <c r="AI544">
        <v>0.26345346780000001</v>
      </c>
      <c r="AJ544">
        <v>0.19863929529999999</v>
      </c>
      <c r="AK544">
        <v>0.12676587880000001</v>
      </c>
    </row>
    <row r="545" spans="1:37" x14ac:dyDescent="0.35">
      <c r="A545" t="s">
        <v>2916</v>
      </c>
      <c r="B545">
        <v>2.025740286</v>
      </c>
      <c r="C545">
        <v>2.0063795039999999</v>
      </c>
      <c r="D545">
        <v>1.9844311290000001</v>
      </c>
      <c r="E545">
        <v>1.9579327820000001</v>
      </c>
      <c r="F545">
        <v>1.9463682339999999</v>
      </c>
      <c r="G545">
        <v>1.9467148249999999</v>
      </c>
      <c r="H545">
        <v>1.9441047709999999</v>
      </c>
      <c r="I545">
        <v>1.9374589259999999</v>
      </c>
      <c r="J545">
        <v>1.9264920670000001</v>
      </c>
      <c r="K545">
        <v>1.9123702760000001</v>
      </c>
      <c r="L545">
        <v>1.896449662</v>
      </c>
      <c r="M545">
        <v>1.87983729</v>
      </c>
      <c r="N545">
        <v>1.8630344999999999</v>
      </c>
      <c r="O545">
        <v>1.845787362</v>
      </c>
      <c r="P545">
        <v>1.8287015799999999</v>
      </c>
      <c r="Q545">
        <v>1.8124972189999999</v>
      </c>
      <c r="R545">
        <v>1.805059038</v>
      </c>
      <c r="S545">
        <v>1.8062641340000001</v>
      </c>
      <c r="T545">
        <v>1.815483645</v>
      </c>
      <c r="U545">
        <v>1.831818113</v>
      </c>
      <c r="V545">
        <v>1.8543752689999999</v>
      </c>
      <c r="W545">
        <v>1.882351694</v>
      </c>
      <c r="X545">
        <v>1.915190344</v>
      </c>
      <c r="Y545">
        <v>1.952488496</v>
      </c>
      <c r="Z545">
        <v>1.9939244899999999</v>
      </c>
      <c r="AA545">
        <v>2.0392548740000001</v>
      </c>
      <c r="AB545">
        <v>2.0883039889999999</v>
      </c>
      <c r="AC545">
        <v>2.141019005</v>
      </c>
      <c r="AD545">
        <v>2.1972768989999998</v>
      </c>
      <c r="AE545">
        <v>2.2566100580000001</v>
      </c>
      <c r="AF545">
        <v>2.3183287290000001</v>
      </c>
      <c r="AG545">
        <v>2.3817166890000001</v>
      </c>
      <c r="AH545">
        <v>2.4461288859999999</v>
      </c>
      <c r="AI545">
        <v>2.5109922849999999</v>
      </c>
      <c r="AJ545">
        <v>2.5757985350000001</v>
      </c>
      <c r="AK545">
        <v>2.6400916890000001</v>
      </c>
    </row>
    <row r="546" spans="1:37" x14ac:dyDescent="0.35">
      <c r="A546" t="s">
        <v>2917</v>
      </c>
      <c r="B546">
        <v>0.45663621399999998</v>
      </c>
      <c r="C546">
        <v>0.44938698090000001</v>
      </c>
      <c r="D546">
        <v>0.44294767190000001</v>
      </c>
      <c r="E546">
        <v>0.43890565380000002</v>
      </c>
      <c r="F546">
        <v>0.43818856509999998</v>
      </c>
      <c r="G546">
        <v>0.44001772389999999</v>
      </c>
      <c r="H546">
        <v>0.4442639404</v>
      </c>
      <c r="I546">
        <v>0.42884493829999998</v>
      </c>
      <c r="J546">
        <v>0.41171170930000001</v>
      </c>
      <c r="K546">
        <v>0.39576336690000002</v>
      </c>
      <c r="L546">
        <v>0.3801043509</v>
      </c>
      <c r="M546">
        <v>0.3660632164</v>
      </c>
      <c r="N546">
        <v>0.35322021349999999</v>
      </c>
      <c r="O546">
        <v>0.3410041848</v>
      </c>
      <c r="P546">
        <v>0.32932197499999999</v>
      </c>
      <c r="Q546">
        <v>0.31808283100000001</v>
      </c>
      <c r="R546">
        <v>0.3063282571</v>
      </c>
      <c r="S546">
        <v>0.29434114610000001</v>
      </c>
      <c r="T546">
        <v>0.28237096420000002</v>
      </c>
      <c r="U546">
        <v>0.27056120789999999</v>
      </c>
      <c r="V546">
        <v>0.25898368630000002</v>
      </c>
      <c r="W546">
        <v>0.24765274079999999</v>
      </c>
      <c r="X546">
        <v>0.2365535148</v>
      </c>
      <c r="Y546">
        <v>0.2256172414</v>
      </c>
      <c r="Z546">
        <v>0.21473789579999999</v>
      </c>
      <c r="AA546">
        <v>0.203799336</v>
      </c>
      <c r="AB546">
        <v>0.19266768980000001</v>
      </c>
      <c r="AC546">
        <v>0.18127272950000001</v>
      </c>
      <c r="AD546">
        <v>0.16945545049999999</v>
      </c>
      <c r="AE546">
        <v>0.15700562370000001</v>
      </c>
      <c r="AF546">
        <v>0.1437074931</v>
      </c>
      <c r="AG546">
        <v>0.1293708193</v>
      </c>
      <c r="AH546">
        <v>0.1138207337</v>
      </c>
      <c r="AI546">
        <v>9.6876879599999993E-2</v>
      </c>
      <c r="AJ546">
        <v>7.8355328000000002E-2</v>
      </c>
      <c r="AK546">
        <v>5.8067308300000002E-2</v>
      </c>
    </row>
    <row r="547" spans="1:37" x14ac:dyDescent="0.35">
      <c r="A547" t="s">
        <v>2918</v>
      </c>
      <c r="B547">
        <v>0.45663621399999998</v>
      </c>
      <c r="C547">
        <v>0.44938698090000001</v>
      </c>
      <c r="D547">
        <v>0.44294767190000001</v>
      </c>
      <c r="E547">
        <v>0.43890565380000002</v>
      </c>
      <c r="F547">
        <v>0.43818856509999998</v>
      </c>
      <c r="G547">
        <v>0.44001772389999999</v>
      </c>
      <c r="H547">
        <v>0.44348895160000001</v>
      </c>
      <c r="I547">
        <v>0.44736949949999999</v>
      </c>
      <c r="J547">
        <v>0.45114391580000002</v>
      </c>
      <c r="K547">
        <v>0.45473066379999999</v>
      </c>
      <c r="L547">
        <v>0.45820468949999998</v>
      </c>
      <c r="M547">
        <v>0.46164519450000002</v>
      </c>
      <c r="N547">
        <v>0.46495891849999998</v>
      </c>
      <c r="O547">
        <v>0.46781533720000001</v>
      </c>
      <c r="P547">
        <v>0.47040156760000001</v>
      </c>
      <c r="Q547">
        <v>0.47296258089999998</v>
      </c>
      <c r="R547">
        <v>0.47614876519999999</v>
      </c>
      <c r="S547">
        <v>0.4806950358</v>
      </c>
      <c r="T547">
        <v>0.48681243800000001</v>
      </c>
      <c r="U547">
        <v>0.4944586433</v>
      </c>
      <c r="V547">
        <v>0.50352576260000004</v>
      </c>
      <c r="W547">
        <v>0.5138919569</v>
      </c>
      <c r="X547">
        <v>0.52550200219999998</v>
      </c>
      <c r="Y547">
        <v>0.53831304579999995</v>
      </c>
      <c r="Z547">
        <v>0.55226556120000003</v>
      </c>
      <c r="AA547">
        <v>0.56731797989999999</v>
      </c>
      <c r="AB547">
        <v>0.58345077729999995</v>
      </c>
      <c r="AC547">
        <v>0.60070208069999997</v>
      </c>
      <c r="AD547">
        <v>0.61905846850000001</v>
      </c>
      <c r="AE547">
        <v>0.63834653490000004</v>
      </c>
      <c r="AF547">
        <v>0.65831268070000004</v>
      </c>
      <c r="AG547">
        <v>0.67872390670000005</v>
      </c>
      <c r="AH547">
        <v>0.69939892619999999</v>
      </c>
      <c r="AI547">
        <v>0.72018655840000001</v>
      </c>
      <c r="AJ547">
        <v>0.74095279479999998</v>
      </c>
      <c r="AK547">
        <v>0.76157347310000001</v>
      </c>
    </row>
    <row r="548" spans="1:37" x14ac:dyDescent="0.35">
      <c r="A548" t="s">
        <v>2919</v>
      </c>
      <c r="B548">
        <v>16.109523119999999</v>
      </c>
      <c r="C548">
        <v>16.179432089999999</v>
      </c>
      <c r="D548">
        <v>16.275338080000001</v>
      </c>
      <c r="E548">
        <v>16.336347440000001</v>
      </c>
      <c r="F548">
        <v>16.435697529999999</v>
      </c>
      <c r="G548">
        <v>16.576872550000001</v>
      </c>
      <c r="H548">
        <v>16.769872039999999</v>
      </c>
      <c r="I548">
        <v>16.159357629999999</v>
      </c>
      <c r="J548">
        <v>15.505281589999999</v>
      </c>
      <c r="K548">
        <v>14.92766106</v>
      </c>
      <c r="L548">
        <v>14.37354051</v>
      </c>
      <c r="M548">
        <v>13.88271767</v>
      </c>
      <c r="N548">
        <v>13.424864250000001</v>
      </c>
      <c r="O548">
        <v>12.977429519999999</v>
      </c>
      <c r="P548">
        <v>12.542465379999999</v>
      </c>
      <c r="Q548">
        <v>12.12036866</v>
      </c>
      <c r="R548">
        <v>11.684746609999999</v>
      </c>
      <c r="S548">
        <v>11.24363453</v>
      </c>
      <c r="T548">
        <v>10.8035123</v>
      </c>
      <c r="U548">
        <v>10.36716174</v>
      </c>
      <c r="V548">
        <v>9.9357686380000008</v>
      </c>
      <c r="W548">
        <v>9.5091708789999991</v>
      </c>
      <c r="X548">
        <v>9.0866960250000002</v>
      </c>
      <c r="Y548">
        <v>8.6658665480000003</v>
      </c>
      <c r="Z548">
        <v>8.2428141789999998</v>
      </c>
      <c r="AA548">
        <v>7.8136914400000004</v>
      </c>
      <c r="AB548">
        <v>7.3741737169999997</v>
      </c>
      <c r="AC548">
        <v>6.9223676049999998</v>
      </c>
      <c r="AD548">
        <v>6.4533760789999999</v>
      </c>
      <c r="AE548">
        <v>5.9604458569999998</v>
      </c>
      <c r="AF548">
        <v>5.4366899430000002</v>
      </c>
      <c r="AG548">
        <v>4.8762148889999999</v>
      </c>
      <c r="AH548">
        <v>4.2736918230000001</v>
      </c>
      <c r="AI548">
        <v>3.6236117449999998</v>
      </c>
      <c r="AJ548">
        <v>2.920247512</v>
      </c>
      <c r="AK548">
        <v>2.1575373729999998</v>
      </c>
    </row>
    <row r="549" spans="1:37" x14ac:dyDescent="0.35">
      <c r="A549" t="s">
        <v>2920</v>
      </c>
      <c r="B549">
        <v>16.109523119999999</v>
      </c>
      <c r="C549">
        <v>16.179432089999999</v>
      </c>
      <c r="D549">
        <v>16.275338080000001</v>
      </c>
      <c r="E549">
        <v>16.336347440000001</v>
      </c>
      <c r="F549">
        <v>16.435697529999999</v>
      </c>
      <c r="G549">
        <v>16.576872550000001</v>
      </c>
      <c r="H549">
        <v>16.716753440000002</v>
      </c>
      <c r="I549">
        <v>16.84488275</v>
      </c>
      <c r="J549">
        <v>16.95932006</v>
      </c>
      <c r="K549">
        <v>17.06553027</v>
      </c>
      <c r="L549">
        <v>17.169779219999999</v>
      </c>
      <c r="M549">
        <v>17.27670724</v>
      </c>
      <c r="N549">
        <v>17.382375849999999</v>
      </c>
      <c r="O549">
        <v>17.472386610000001</v>
      </c>
      <c r="P549">
        <v>17.55503289</v>
      </c>
      <c r="Q549">
        <v>17.639973690000001</v>
      </c>
      <c r="R549">
        <v>17.77016866</v>
      </c>
      <c r="S549">
        <v>17.956849699999999</v>
      </c>
      <c r="T549">
        <v>18.200348600000002</v>
      </c>
      <c r="U549">
        <v>18.495606349999999</v>
      </c>
      <c r="V549">
        <v>18.83764291</v>
      </c>
      <c r="W549">
        <v>19.222162690000001</v>
      </c>
      <c r="X549">
        <v>19.64773039</v>
      </c>
      <c r="Y549">
        <v>20.112938029999999</v>
      </c>
      <c r="Z549">
        <v>20.615171449999998</v>
      </c>
      <c r="AA549">
        <v>21.153054269999998</v>
      </c>
      <c r="AB549">
        <v>21.72643849</v>
      </c>
      <c r="AC549">
        <v>22.337626090000001</v>
      </c>
      <c r="AD549">
        <v>22.987032679999999</v>
      </c>
      <c r="AE549">
        <v>23.669201149999999</v>
      </c>
      <c r="AF549">
        <v>24.376062480000002</v>
      </c>
      <c r="AG549">
        <v>25.100860279999999</v>
      </c>
      <c r="AH549">
        <v>25.838780119999999</v>
      </c>
      <c r="AI549">
        <v>26.585892529999999</v>
      </c>
      <c r="AJ549">
        <v>27.33859343</v>
      </c>
      <c r="AK549">
        <v>28.093307039999999</v>
      </c>
    </row>
    <row r="550" spans="1:37" x14ac:dyDescent="0.35">
      <c r="A550" t="s">
        <v>2921</v>
      </c>
      <c r="B550">
        <v>9.3476553800000001E-2</v>
      </c>
      <c r="C550">
        <v>9.3378726499999995E-2</v>
      </c>
      <c r="D550">
        <v>9.3480086300000001E-2</v>
      </c>
      <c r="E550">
        <v>9.3927413000000001E-2</v>
      </c>
      <c r="F550">
        <v>9.4633972299999994E-2</v>
      </c>
      <c r="G550">
        <v>9.5543875299999997E-2</v>
      </c>
      <c r="H550">
        <v>9.6811737800000006E-2</v>
      </c>
      <c r="I550">
        <v>9.4830643199999995E-2</v>
      </c>
      <c r="J550">
        <v>9.2864240700000003E-2</v>
      </c>
      <c r="K550">
        <v>9.1248318600000003E-2</v>
      </c>
      <c r="L550">
        <v>8.9658310899999996E-2</v>
      </c>
      <c r="M550">
        <v>8.8071452100000003E-2</v>
      </c>
      <c r="N550">
        <v>8.6385224999999996E-2</v>
      </c>
      <c r="O550">
        <v>8.4522033199999999E-2</v>
      </c>
      <c r="P550">
        <v>8.2516965799999994E-2</v>
      </c>
      <c r="Q550">
        <v>8.0401233700000005E-2</v>
      </c>
      <c r="R550">
        <v>7.8007319699999994E-2</v>
      </c>
      <c r="S550">
        <v>7.5427333400000005E-2</v>
      </c>
      <c r="T550">
        <v>7.2731084500000001E-2</v>
      </c>
      <c r="U550">
        <v>6.9961849600000001E-2</v>
      </c>
      <c r="V550">
        <v>6.7146049799999996E-2</v>
      </c>
      <c r="W550">
        <v>6.4296044199999999E-2</v>
      </c>
      <c r="X550">
        <v>6.1416859999999997E-2</v>
      </c>
      <c r="Y550">
        <v>5.8501577399999997E-2</v>
      </c>
      <c r="Z550">
        <v>5.5534250600000001E-2</v>
      </c>
      <c r="AA550">
        <v>5.2497257300000003E-2</v>
      </c>
      <c r="AB550">
        <v>4.9375228200000003E-2</v>
      </c>
      <c r="AC550">
        <v>4.61536907E-2</v>
      </c>
      <c r="AD550">
        <v>4.2808489399999997E-2</v>
      </c>
      <c r="AE550">
        <v>3.9306685399999999E-2</v>
      </c>
      <c r="AF550">
        <v>3.5615112900000002E-2</v>
      </c>
      <c r="AG550">
        <v>3.1706697200000002E-2</v>
      </c>
      <c r="AH550">
        <v>2.7558959399999999E-2</v>
      </c>
      <c r="AI550">
        <v>2.3150500800000001E-2</v>
      </c>
      <c r="AJ550">
        <v>1.84610121E-2</v>
      </c>
      <c r="AK550">
        <v>1.3471739199999999E-2</v>
      </c>
    </row>
    <row r="551" spans="1:37" x14ac:dyDescent="0.35">
      <c r="A551" t="s">
        <v>2922</v>
      </c>
      <c r="B551">
        <v>9.3476553800000001E-2</v>
      </c>
      <c r="C551">
        <v>9.3378726499999995E-2</v>
      </c>
      <c r="D551">
        <v>9.3480086300000001E-2</v>
      </c>
      <c r="E551">
        <v>9.3927413000000001E-2</v>
      </c>
      <c r="F551">
        <v>9.4633972299999994E-2</v>
      </c>
      <c r="G551">
        <v>9.5543875299999997E-2</v>
      </c>
      <c r="H551">
        <v>9.6902086499999998E-2</v>
      </c>
      <c r="I551">
        <v>9.8516098199999999E-2</v>
      </c>
      <c r="J551">
        <v>0.100293456</v>
      </c>
      <c r="K551">
        <v>0.10219125799999999</v>
      </c>
      <c r="L551">
        <v>0.1041876861</v>
      </c>
      <c r="M551">
        <v>0.1062632555</v>
      </c>
      <c r="N551">
        <v>0.1083690239</v>
      </c>
      <c r="O551">
        <v>0.1104153016</v>
      </c>
      <c r="P551">
        <v>0.1124223265</v>
      </c>
      <c r="Q551">
        <v>0.1144285526</v>
      </c>
      <c r="R551">
        <v>0.1162820763</v>
      </c>
      <c r="S551">
        <v>0.1181612383</v>
      </c>
      <c r="T551">
        <v>0.1201446652</v>
      </c>
      <c r="U551">
        <v>0.1222601633</v>
      </c>
      <c r="V551">
        <v>0.1245206438</v>
      </c>
      <c r="W551">
        <v>0.12693208389999999</v>
      </c>
      <c r="X551">
        <v>0.12950752300000001</v>
      </c>
      <c r="Y551">
        <v>0.13225513929999999</v>
      </c>
      <c r="Z551">
        <v>0.13517383529999999</v>
      </c>
      <c r="AA551">
        <v>0.13826376200000001</v>
      </c>
      <c r="AB551">
        <v>0.1415279565</v>
      </c>
      <c r="AC551">
        <v>0.14497900850000001</v>
      </c>
      <c r="AD551">
        <v>0.1486176343</v>
      </c>
      <c r="AE551">
        <v>0.1524120514</v>
      </c>
      <c r="AF551">
        <v>0.15631679649999999</v>
      </c>
      <c r="AG551">
        <v>0.16029378229999999</v>
      </c>
      <c r="AH551">
        <v>0.16431681140000001</v>
      </c>
      <c r="AI551">
        <v>0.16836611509999999</v>
      </c>
      <c r="AJ551">
        <v>0.1724250732</v>
      </c>
      <c r="AK551">
        <v>0.176478459</v>
      </c>
    </row>
    <row r="552" spans="1:37" x14ac:dyDescent="0.35">
      <c r="A552" t="s">
        <v>2923</v>
      </c>
      <c r="B552">
        <v>0.41484746880000001</v>
      </c>
      <c r="C552">
        <v>0.42188245289999998</v>
      </c>
      <c r="D552">
        <v>0.42818787229999999</v>
      </c>
      <c r="E552">
        <v>0.43391376370000001</v>
      </c>
      <c r="F552">
        <v>0.43965636670000002</v>
      </c>
      <c r="G552">
        <v>0.44550734359999999</v>
      </c>
      <c r="H552">
        <v>0.45187419150000002</v>
      </c>
      <c r="I552">
        <v>0.42566278810000002</v>
      </c>
      <c r="J552">
        <v>0.39762391260000002</v>
      </c>
      <c r="K552">
        <v>0.37029183519999997</v>
      </c>
      <c r="L552">
        <v>0.34311338759999999</v>
      </c>
      <c r="M552">
        <v>0.31650488989999997</v>
      </c>
      <c r="N552">
        <v>0.29083631669999999</v>
      </c>
      <c r="O552">
        <v>0.26635482729999999</v>
      </c>
      <c r="P552">
        <v>0.2433777982</v>
      </c>
      <c r="Q552">
        <v>0.22202798169999999</v>
      </c>
      <c r="R552">
        <v>0.2025970486</v>
      </c>
      <c r="S552">
        <v>0.18451341020000001</v>
      </c>
      <c r="T552">
        <v>0.16770980960000001</v>
      </c>
      <c r="U552">
        <v>0.15213835640000001</v>
      </c>
      <c r="V552">
        <v>0.13773754990000001</v>
      </c>
      <c r="W552">
        <v>0.1244354315</v>
      </c>
      <c r="X552">
        <v>0.1121603672</v>
      </c>
      <c r="Y552">
        <v>0.10083098059999999</v>
      </c>
      <c r="Z552">
        <v>9.0359313299999994E-2</v>
      </c>
      <c r="AA552">
        <v>8.0664086800000007E-2</v>
      </c>
      <c r="AB552">
        <v>7.1726946900000005E-2</v>
      </c>
      <c r="AC552">
        <v>6.3429810500000003E-2</v>
      </c>
      <c r="AD552">
        <v>5.5695794E-2</v>
      </c>
      <c r="AE552">
        <v>4.8444797599999999E-2</v>
      </c>
      <c r="AF552">
        <v>4.1603476399999999E-2</v>
      </c>
      <c r="AG552">
        <v>3.5114175099999999E-2</v>
      </c>
      <c r="AH552">
        <v>2.8932526600000001E-2</v>
      </c>
      <c r="AI552">
        <v>2.3023071900000001E-2</v>
      </c>
      <c r="AJ552">
        <v>1.7359834599999999E-2</v>
      </c>
      <c r="AK552">
        <v>1.19306065E-2</v>
      </c>
    </row>
    <row r="553" spans="1:37" x14ac:dyDescent="0.35">
      <c r="A553" t="s">
        <v>2924</v>
      </c>
      <c r="B553">
        <v>0.41484746880000001</v>
      </c>
      <c r="C553">
        <v>0.42188245289999998</v>
      </c>
      <c r="D553">
        <v>0.42818787229999999</v>
      </c>
      <c r="E553">
        <v>0.43391376370000001</v>
      </c>
      <c r="F553">
        <v>0.43965636670000002</v>
      </c>
      <c r="G553">
        <v>0.44550734359999999</v>
      </c>
      <c r="H553">
        <v>0.45070803799999998</v>
      </c>
      <c r="I553">
        <v>0.45512729200000002</v>
      </c>
      <c r="J553">
        <v>0.45867768739999998</v>
      </c>
      <c r="K553">
        <v>0.46131311359999999</v>
      </c>
      <c r="L553">
        <v>0.46304543980000001</v>
      </c>
      <c r="M553">
        <v>0.46397045840000001</v>
      </c>
      <c r="N553">
        <v>0.4640380153</v>
      </c>
      <c r="O553">
        <v>0.46295537959999999</v>
      </c>
      <c r="P553">
        <v>0.46126710430000001</v>
      </c>
      <c r="Q553">
        <v>0.4595197036</v>
      </c>
      <c r="R553">
        <v>0.45565005879999998</v>
      </c>
      <c r="S553">
        <v>0.4522366545</v>
      </c>
      <c r="T553">
        <v>0.44960976609999997</v>
      </c>
      <c r="U553">
        <v>0.44777307319999998</v>
      </c>
      <c r="V553">
        <v>0.44668555319999997</v>
      </c>
      <c r="W553">
        <v>0.44629962569999998</v>
      </c>
      <c r="X553">
        <v>0.44658800500000001</v>
      </c>
      <c r="Y553">
        <v>0.44752174309999998</v>
      </c>
      <c r="Z553">
        <v>0.449059822</v>
      </c>
      <c r="AA553">
        <v>0.45117312939999998</v>
      </c>
      <c r="AB553">
        <v>0.45384447589999999</v>
      </c>
      <c r="AC553">
        <v>0.45708015660000001</v>
      </c>
      <c r="AD553">
        <v>0.4608695645</v>
      </c>
      <c r="AE553">
        <v>0.46515040499999999</v>
      </c>
      <c r="AF553">
        <v>0.4698356776</v>
      </c>
      <c r="AG553">
        <v>0.4748502463</v>
      </c>
      <c r="AH553">
        <v>0.48013754349999999</v>
      </c>
      <c r="AI553">
        <v>0.48564959029999999</v>
      </c>
      <c r="AJ553">
        <v>0.49134162260000003</v>
      </c>
      <c r="AK553">
        <v>0.4971692258</v>
      </c>
    </row>
    <row r="554" spans="1:37" x14ac:dyDescent="0.35">
      <c r="A554" t="s">
        <v>2925</v>
      </c>
      <c r="B554">
        <v>5.2653482020000002</v>
      </c>
      <c r="C554">
        <v>5.3249491390000001</v>
      </c>
      <c r="D554">
        <v>5.378674599</v>
      </c>
      <c r="E554">
        <v>5.4380632750000002</v>
      </c>
      <c r="F554">
        <v>5.4968975929999999</v>
      </c>
      <c r="G554">
        <v>5.5609196919999997</v>
      </c>
      <c r="H554">
        <v>5.6334380230000001</v>
      </c>
      <c r="I554">
        <v>5.4488048290000002</v>
      </c>
      <c r="J554">
        <v>5.265477551</v>
      </c>
      <c r="K554">
        <v>5.1104681149999998</v>
      </c>
      <c r="L554">
        <v>4.9629892800000004</v>
      </c>
      <c r="M554">
        <v>4.8081401780000004</v>
      </c>
      <c r="N554">
        <v>4.6436552239999997</v>
      </c>
      <c r="O554">
        <v>4.4672722780000003</v>
      </c>
      <c r="P554">
        <v>4.2819372449999999</v>
      </c>
      <c r="Q554">
        <v>4.0894797000000001</v>
      </c>
      <c r="R554">
        <v>3.8870536790000001</v>
      </c>
      <c r="S554">
        <v>3.6806109280000001</v>
      </c>
      <c r="T554">
        <v>3.471234113</v>
      </c>
      <c r="U554">
        <v>3.2597195029999999</v>
      </c>
      <c r="V554">
        <v>3.0470860279999998</v>
      </c>
      <c r="W554">
        <v>2.8344319090000001</v>
      </c>
      <c r="X554">
        <v>2.6228460240000002</v>
      </c>
      <c r="Y554">
        <v>2.4130253979999998</v>
      </c>
      <c r="Z554">
        <v>2.2054573249999998</v>
      </c>
      <c r="AA554">
        <v>2.0006977020000001</v>
      </c>
      <c r="AB554">
        <v>1.800291683</v>
      </c>
      <c r="AC554">
        <v>1.604500976</v>
      </c>
      <c r="AD554">
        <v>1.413730723</v>
      </c>
      <c r="AE554">
        <v>1.2282676130000001</v>
      </c>
      <c r="AF554">
        <v>1.0485941679999999</v>
      </c>
      <c r="AG554">
        <v>0.87557793439999998</v>
      </c>
      <c r="AH554">
        <v>0.71032379800000001</v>
      </c>
      <c r="AI554">
        <v>0.55398862739999999</v>
      </c>
      <c r="AJ554">
        <v>0.40780971560000001</v>
      </c>
      <c r="AK554">
        <v>0.27306046220000002</v>
      </c>
    </row>
    <row r="555" spans="1:37" x14ac:dyDescent="0.35">
      <c r="A555" t="s">
        <v>2926</v>
      </c>
      <c r="B555">
        <v>5.2653482020000002</v>
      </c>
      <c r="C555">
        <v>5.3249491390000001</v>
      </c>
      <c r="D555">
        <v>5.378674599</v>
      </c>
      <c r="E555">
        <v>5.4380632750000002</v>
      </c>
      <c r="F555">
        <v>5.4968975929999999</v>
      </c>
      <c r="G555">
        <v>5.5609196919999997</v>
      </c>
      <c r="H555">
        <v>5.6356155389999998</v>
      </c>
      <c r="I555">
        <v>5.7211477650000004</v>
      </c>
      <c r="J555">
        <v>5.8186301890000003</v>
      </c>
      <c r="K555">
        <v>5.9296080140000003</v>
      </c>
      <c r="L555">
        <v>6.0555698810000003</v>
      </c>
      <c r="M555">
        <v>6.1966215699999996</v>
      </c>
      <c r="N555">
        <v>6.3496313669999997</v>
      </c>
      <c r="O555">
        <v>6.5079246069999996</v>
      </c>
      <c r="P555">
        <v>6.6695631909999999</v>
      </c>
      <c r="Q555">
        <v>6.8333937560000004</v>
      </c>
      <c r="R555">
        <v>6.9964228730000002</v>
      </c>
      <c r="S555">
        <v>7.1611852989999996</v>
      </c>
      <c r="T555">
        <v>7.3288403439999996</v>
      </c>
      <c r="U555">
        <v>7.4995032979999996</v>
      </c>
      <c r="V555">
        <v>7.67328279</v>
      </c>
      <c r="W555">
        <v>7.8503479199999999</v>
      </c>
      <c r="X555">
        <v>8.0314160870000002</v>
      </c>
      <c r="Y555">
        <v>8.2171059149999994</v>
      </c>
      <c r="Z555">
        <v>8.4076696490000007</v>
      </c>
      <c r="AA555">
        <v>8.6034469779999991</v>
      </c>
      <c r="AB555">
        <v>8.8048892569999992</v>
      </c>
      <c r="AC555">
        <v>9.0128581749999999</v>
      </c>
      <c r="AD555">
        <v>9.2276260239999992</v>
      </c>
      <c r="AE555">
        <v>9.4478525720000004</v>
      </c>
      <c r="AF555">
        <v>9.6714453349999996</v>
      </c>
      <c r="AG555">
        <v>9.8965861949999994</v>
      </c>
      <c r="AH555">
        <v>10.121965230000001</v>
      </c>
      <c r="AI555">
        <v>10.346549080000001</v>
      </c>
      <c r="AJ555">
        <v>10.56943927</v>
      </c>
      <c r="AK555">
        <v>10.789795010000001</v>
      </c>
    </row>
    <row r="556" spans="1:37" x14ac:dyDescent="0.35">
      <c r="A556" t="s">
        <v>2927</v>
      </c>
      <c r="B556">
        <v>15.39664771</v>
      </c>
      <c r="C556">
        <v>15.31876988</v>
      </c>
      <c r="D556">
        <v>15.230589419999999</v>
      </c>
      <c r="E556">
        <v>15.128262080000001</v>
      </c>
      <c r="F556">
        <v>15.116743140000001</v>
      </c>
      <c r="G556">
        <v>15.18042092</v>
      </c>
      <c r="H556">
        <v>15.316272229999999</v>
      </c>
      <c r="I556">
        <v>14.66402257</v>
      </c>
      <c r="J556">
        <v>13.939397550000001</v>
      </c>
      <c r="K556">
        <v>13.22839439</v>
      </c>
      <c r="L556">
        <v>12.536498529999999</v>
      </c>
      <c r="M556">
        <v>11.93970313</v>
      </c>
      <c r="N556">
        <v>11.40873932</v>
      </c>
      <c r="O556">
        <v>10.919864110000001</v>
      </c>
      <c r="P556">
        <v>10.463433909999999</v>
      </c>
      <c r="Q556">
        <v>10.03336335</v>
      </c>
      <c r="R556">
        <v>9.5897488109999998</v>
      </c>
      <c r="S556">
        <v>9.1463041139999994</v>
      </c>
      <c r="T556">
        <v>8.7117087889999993</v>
      </c>
      <c r="U556">
        <v>8.2902986030000001</v>
      </c>
      <c r="V556">
        <v>7.8837381239999997</v>
      </c>
      <c r="W556">
        <v>7.4920474669999999</v>
      </c>
      <c r="X556">
        <v>7.1140903279999996</v>
      </c>
      <c r="Y556">
        <v>6.747204462</v>
      </c>
      <c r="Z556">
        <v>6.3880364649999999</v>
      </c>
      <c r="AA556">
        <v>6.0328697</v>
      </c>
      <c r="AB556">
        <v>5.6788309740000003</v>
      </c>
      <c r="AC556">
        <v>5.3225283030000003</v>
      </c>
      <c r="AD556">
        <v>4.9586392349999997</v>
      </c>
      <c r="AE556">
        <v>4.5808232179999999</v>
      </c>
      <c r="AF556">
        <v>4.1827511749999999</v>
      </c>
      <c r="AG556">
        <v>3.758756618</v>
      </c>
      <c r="AH556">
        <v>3.3033990069999999</v>
      </c>
      <c r="AI556">
        <v>2.8107906370000002</v>
      </c>
      <c r="AJ556">
        <v>2.2747116300000001</v>
      </c>
      <c r="AK556">
        <v>1.6884708749999999</v>
      </c>
    </row>
    <row r="557" spans="1:37" x14ac:dyDescent="0.35">
      <c r="A557" t="s">
        <v>2928</v>
      </c>
      <c r="B557">
        <v>15.39664771</v>
      </c>
      <c r="C557">
        <v>15.31876988</v>
      </c>
      <c r="D557">
        <v>15.230589419999999</v>
      </c>
      <c r="E557">
        <v>15.128262080000001</v>
      </c>
      <c r="F557">
        <v>15.116743140000001</v>
      </c>
      <c r="G557">
        <v>15.18042092</v>
      </c>
      <c r="H557">
        <v>15.28613537</v>
      </c>
      <c r="I557">
        <v>15.39890441</v>
      </c>
      <c r="J557">
        <v>15.49963503</v>
      </c>
      <c r="K557">
        <v>15.585300050000001</v>
      </c>
      <c r="L557">
        <v>15.658733140000001</v>
      </c>
      <c r="M557">
        <v>15.723221629999999</v>
      </c>
      <c r="N557">
        <v>15.779093980000001</v>
      </c>
      <c r="O557">
        <v>15.822047019999999</v>
      </c>
      <c r="P557">
        <v>15.856665120000001</v>
      </c>
      <c r="Q557">
        <v>15.88952679</v>
      </c>
      <c r="R557">
        <v>15.946480530000001</v>
      </c>
      <c r="S557">
        <v>16.048531990000001</v>
      </c>
      <c r="T557">
        <v>16.202730200000001</v>
      </c>
      <c r="U557">
        <v>16.408462499999999</v>
      </c>
      <c r="V557">
        <v>16.66224776</v>
      </c>
      <c r="W557">
        <v>16.959696940000001</v>
      </c>
      <c r="X557">
        <v>17.29767657</v>
      </c>
      <c r="Y557">
        <v>17.673857330000001</v>
      </c>
      <c r="Z557">
        <v>18.086399329999999</v>
      </c>
      <c r="AA557">
        <v>18.53378073</v>
      </c>
      <c r="AB557">
        <v>19.014811479999999</v>
      </c>
      <c r="AC557">
        <v>19.52911374</v>
      </c>
      <c r="AD557">
        <v>20.075430910000001</v>
      </c>
      <c r="AE557">
        <v>20.64890961</v>
      </c>
      <c r="AF557">
        <v>21.24274101</v>
      </c>
      <c r="AG557">
        <v>21.85007495</v>
      </c>
      <c r="AH557">
        <v>22.46493379</v>
      </c>
      <c r="AI557">
        <v>23.082190820000001</v>
      </c>
      <c r="AJ557">
        <v>23.697457199999999</v>
      </c>
      <c r="AK557">
        <v>24.306941649999999</v>
      </c>
    </row>
    <row r="558" spans="1:37" x14ac:dyDescent="0.35">
      <c r="A558" t="s">
        <v>2929</v>
      </c>
      <c r="B558">
        <v>0.72232104139999997</v>
      </c>
      <c r="C558">
        <v>0.70470043810000005</v>
      </c>
      <c r="D558">
        <v>0.68820304129999998</v>
      </c>
      <c r="E558">
        <v>0.67422249889999997</v>
      </c>
      <c r="F558">
        <v>0.6679387376</v>
      </c>
      <c r="G558">
        <v>0.6672796419</v>
      </c>
      <c r="H558">
        <v>0.67027913719999999</v>
      </c>
      <c r="I558">
        <v>0.65457627780000005</v>
      </c>
      <c r="J558">
        <v>0.63402108670000001</v>
      </c>
      <c r="K558">
        <v>0.61475807270000005</v>
      </c>
      <c r="L558">
        <v>0.59635570069999999</v>
      </c>
      <c r="M558">
        <v>0.58268511140000001</v>
      </c>
      <c r="N558">
        <v>0.57276402230000001</v>
      </c>
      <c r="O558">
        <v>0.56539000910000003</v>
      </c>
      <c r="P558">
        <v>0.56018345530000002</v>
      </c>
      <c r="Q558">
        <v>0.55683800459999999</v>
      </c>
      <c r="R558">
        <v>0.55374557260000001</v>
      </c>
      <c r="S558">
        <v>0.55123063309999998</v>
      </c>
      <c r="T558">
        <v>0.54962701380000001</v>
      </c>
      <c r="U558">
        <v>0.5491569382</v>
      </c>
      <c r="V558">
        <v>0.54998543950000001</v>
      </c>
      <c r="W558">
        <v>0.55223304409999996</v>
      </c>
      <c r="X558">
        <v>0.55602351240000003</v>
      </c>
      <c r="Y558">
        <v>0.56141502899999995</v>
      </c>
      <c r="Z558">
        <v>0.56841450299999996</v>
      </c>
      <c r="AA558">
        <v>0.57703197110000004</v>
      </c>
      <c r="AB558">
        <v>0.58725319139999999</v>
      </c>
      <c r="AC558">
        <v>0.59930048010000003</v>
      </c>
      <c r="AD558">
        <v>0.61319328399999995</v>
      </c>
      <c r="AE558">
        <v>0.62878861100000005</v>
      </c>
      <c r="AF558">
        <v>0.64588921420000001</v>
      </c>
      <c r="AG558">
        <v>0.66436799420000003</v>
      </c>
      <c r="AH558">
        <v>0.68417114209999996</v>
      </c>
      <c r="AI558">
        <v>0.70524865039999995</v>
      </c>
      <c r="AJ558">
        <v>0.72757913129999996</v>
      </c>
      <c r="AK558">
        <v>0.75117671350000004</v>
      </c>
    </row>
    <row r="559" spans="1:37" x14ac:dyDescent="0.35">
      <c r="A559" t="s">
        <v>2930</v>
      </c>
      <c r="B559">
        <v>0.72232104139999997</v>
      </c>
      <c r="C559">
        <v>0.70470043810000005</v>
      </c>
      <c r="D559">
        <v>0.68820304129999998</v>
      </c>
      <c r="E559">
        <v>0.67422249889999997</v>
      </c>
      <c r="F559">
        <v>0.6679387376</v>
      </c>
      <c r="G559">
        <v>0.6672796419</v>
      </c>
      <c r="H559">
        <v>0.66943753679999995</v>
      </c>
      <c r="I559">
        <v>0.67274291630000005</v>
      </c>
      <c r="J559">
        <v>0.67629083899999998</v>
      </c>
      <c r="K559">
        <v>0.67990282280000003</v>
      </c>
      <c r="L559">
        <v>0.68361553779999995</v>
      </c>
      <c r="M559">
        <v>0.68748795709999999</v>
      </c>
      <c r="N559">
        <v>0.69133865510000003</v>
      </c>
      <c r="O559">
        <v>0.69464503769999997</v>
      </c>
      <c r="P559">
        <v>0.69766002299999996</v>
      </c>
      <c r="Q559">
        <v>0.70072863600000002</v>
      </c>
      <c r="R559">
        <v>0.70509008750000002</v>
      </c>
      <c r="S559">
        <v>0.71139565859999998</v>
      </c>
      <c r="T559">
        <v>0.71983678699999998</v>
      </c>
      <c r="U559">
        <v>0.7303590284</v>
      </c>
      <c r="V559">
        <v>0.74285054579999998</v>
      </c>
      <c r="W559">
        <v>0.75718132579999997</v>
      </c>
      <c r="X559">
        <v>0.77330835730000003</v>
      </c>
      <c r="Y559">
        <v>0.79119347600000001</v>
      </c>
      <c r="Z559">
        <v>0.81076151630000004</v>
      </c>
      <c r="AA559">
        <v>0.83195758440000001</v>
      </c>
      <c r="AB559">
        <v>0.85475470980000001</v>
      </c>
      <c r="AC559">
        <v>0.87920824239999995</v>
      </c>
      <c r="AD559">
        <v>0.90529651440000003</v>
      </c>
      <c r="AE559">
        <v>0.93276583869999996</v>
      </c>
      <c r="AF559">
        <v>0.96124230109999997</v>
      </c>
      <c r="AG559">
        <v>0.99037928639999995</v>
      </c>
      <c r="AH559">
        <v>1.0199038250000001</v>
      </c>
      <c r="AI559">
        <v>1.049586049</v>
      </c>
      <c r="AJ559">
        <v>1.079221253</v>
      </c>
      <c r="AK559">
        <v>1.1086196669999999</v>
      </c>
    </row>
    <row r="560" spans="1:37" x14ac:dyDescent="0.35">
      <c r="A560" t="s">
        <v>2931</v>
      </c>
      <c r="B560">
        <v>3.0856303789999999</v>
      </c>
      <c r="C560">
        <v>3.0919204840000001</v>
      </c>
      <c r="D560">
        <v>3.1043978399999999</v>
      </c>
      <c r="E560">
        <v>3.1147481149999998</v>
      </c>
      <c r="F560">
        <v>3.1365824990000002</v>
      </c>
      <c r="G560">
        <v>3.16805344</v>
      </c>
      <c r="H560">
        <v>3.2076193860000002</v>
      </c>
      <c r="I560">
        <v>3.1906455349999998</v>
      </c>
      <c r="J560">
        <v>3.1609047160000001</v>
      </c>
      <c r="K560">
        <v>3.142583058</v>
      </c>
      <c r="L560">
        <v>3.1266506710000002</v>
      </c>
      <c r="M560">
        <v>3.1223290499999998</v>
      </c>
      <c r="N560">
        <v>3.1246703999999998</v>
      </c>
      <c r="O560">
        <v>3.1294762239999998</v>
      </c>
      <c r="P560">
        <v>3.1377295479999998</v>
      </c>
      <c r="Q560">
        <v>3.150123759</v>
      </c>
      <c r="R560">
        <v>3.1610057089999999</v>
      </c>
      <c r="S560">
        <v>3.1725869580000001</v>
      </c>
      <c r="T560">
        <v>3.1866788260000001</v>
      </c>
      <c r="U560">
        <v>3.2043708789999998</v>
      </c>
      <c r="V560">
        <v>3.2265271160000002</v>
      </c>
      <c r="W560">
        <v>3.2538167009999999</v>
      </c>
      <c r="X560">
        <v>3.2869580439999999</v>
      </c>
      <c r="Y560">
        <v>3.3262340269999999</v>
      </c>
      <c r="Z560">
        <v>3.3715222429999998</v>
      </c>
      <c r="AA560">
        <v>3.4227458460000002</v>
      </c>
      <c r="AB560">
        <v>3.4798355860000001</v>
      </c>
      <c r="AC560">
        <v>3.5437997829999999</v>
      </c>
      <c r="AD560">
        <v>3.614585441</v>
      </c>
      <c r="AE560">
        <v>3.6911589400000002</v>
      </c>
      <c r="AF560">
        <v>3.7721548660000002</v>
      </c>
      <c r="AG560">
        <v>3.856614746</v>
      </c>
      <c r="AH560">
        <v>3.9439683649999999</v>
      </c>
      <c r="AI560">
        <v>4.0336061939999999</v>
      </c>
      <c r="AJ560">
        <v>4.1249172539999996</v>
      </c>
      <c r="AK560">
        <v>4.2172084759999997</v>
      </c>
    </row>
    <row r="561" spans="1:37" x14ac:dyDescent="0.35">
      <c r="A561" t="s">
        <v>2932</v>
      </c>
      <c r="B561">
        <v>3.0856303789999999</v>
      </c>
      <c r="C561">
        <v>3.0919204840000001</v>
      </c>
      <c r="D561">
        <v>3.1043978399999999</v>
      </c>
      <c r="E561">
        <v>3.1147481149999998</v>
      </c>
      <c r="F561">
        <v>3.1365824990000002</v>
      </c>
      <c r="G561">
        <v>3.16805344</v>
      </c>
      <c r="H561">
        <v>3.206230632</v>
      </c>
      <c r="I561">
        <v>3.2481850570000002</v>
      </c>
      <c r="J561">
        <v>3.292024509</v>
      </c>
      <c r="K561">
        <v>3.3374051819999999</v>
      </c>
      <c r="L561">
        <v>3.38437002</v>
      </c>
      <c r="M561">
        <v>3.4329048609999999</v>
      </c>
      <c r="N561">
        <v>3.4816089360000002</v>
      </c>
      <c r="O561">
        <v>3.5272562839999999</v>
      </c>
      <c r="P561">
        <v>3.571156658</v>
      </c>
      <c r="Q561">
        <v>3.6151260380000001</v>
      </c>
      <c r="R561">
        <v>3.661927521</v>
      </c>
      <c r="S561">
        <v>3.714225071</v>
      </c>
      <c r="T561">
        <v>3.7732363320000002</v>
      </c>
      <c r="U561">
        <v>3.8391670489999998</v>
      </c>
      <c r="V561">
        <v>3.9120651519999998</v>
      </c>
      <c r="W561">
        <v>3.9918852509999998</v>
      </c>
      <c r="X561">
        <v>4.0789446659999999</v>
      </c>
      <c r="Y561">
        <v>4.1733910060000001</v>
      </c>
      <c r="Z561">
        <v>4.274998386</v>
      </c>
      <c r="AA561">
        <v>4.3836622099999998</v>
      </c>
      <c r="AB561">
        <v>4.4994397509999997</v>
      </c>
      <c r="AC561">
        <v>4.6228199209999996</v>
      </c>
      <c r="AD561">
        <v>4.7538528080000004</v>
      </c>
      <c r="AE561">
        <v>4.8913524629999996</v>
      </c>
      <c r="AF561">
        <v>5.0335903770000003</v>
      </c>
      <c r="AG561">
        <v>5.1791193250000003</v>
      </c>
      <c r="AH561">
        <v>5.3269258109999997</v>
      </c>
      <c r="AI561">
        <v>5.4762097049999996</v>
      </c>
      <c r="AJ561">
        <v>5.6262621590000004</v>
      </c>
      <c r="AK561">
        <v>5.7764011359999996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1.7290902E-2</v>
      </c>
      <c r="C564">
        <v>1.7593789799999999E-2</v>
      </c>
      <c r="D564">
        <v>1.7861927400000002E-2</v>
      </c>
      <c r="E564">
        <v>1.8086932100000001E-2</v>
      </c>
      <c r="F564">
        <v>1.83277419E-2</v>
      </c>
      <c r="G564">
        <v>1.8583646799999999E-2</v>
      </c>
      <c r="H564">
        <v>1.8858347300000002E-2</v>
      </c>
      <c r="I564">
        <v>1.83127098E-2</v>
      </c>
      <c r="J564">
        <v>1.7634567199999999E-2</v>
      </c>
      <c r="K564">
        <v>1.69412613E-2</v>
      </c>
      <c r="L564">
        <v>1.6215955000000001E-2</v>
      </c>
      <c r="M564">
        <v>1.5504061099999999E-2</v>
      </c>
      <c r="N564">
        <v>1.48091743E-2</v>
      </c>
      <c r="O564">
        <v>1.41352861E-2</v>
      </c>
      <c r="P564">
        <v>1.3495247300000001E-2</v>
      </c>
      <c r="Q564">
        <v>1.28960597E-2</v>
      </c>
      <c r="R564">
        <v>1.2343963100000001E-2</v>
      </c>
      <c r="S564">
        <v>1.18197857E-2</v>
      </c>
      <c r="T564">
        <v>1.13260006E-2</v>
      </c>
      <c r="U564">
        <v>1.0864898600000001E-2</v>
      </c>
      <c r="V564">
        <v>1.04374151E-2</v>
      </c>
      <c r="W564">
        <v>1.0043518E-2</v>
      </c>
      <c r="X564">
        <v>9.6828439399999997E-3</v>
      </c>
      <c r="Y564">
        <v>9.3537473300000003E-3</v>
      </c>
      <c r="Z564">
        <v>9.0537368900000005E-3</v>
      </c>
      <c r="AA564">
        <v>8.7803645099999994E-3</v>
      </c>
      <c r="AB564">
        <v>8.5368205799999999E-3</v>
      </c>
      <c r="AC564">
        <v>8.3175557900000002E-3</v>
      </c>
      <c r="AD564">
        <v>8.1188007100000004E-3</v>
      </c>
      <c r="AE564">
        <v>7.9346798900000008E-3</v>
      </c>
      <c r="AF564">
        <v>7.7577616200000003E-3</v>
      </c>
      <c r="AG564">
        <v>7.5796691400000001E-3</v>
      </c>
      <c r="AH564">
        <v>7.38951483E-3</v>
      </c>
      <c r="AI564">
        <v>7.1700301500000002E-3</v>
      </c>
      <c r="AJ564">
        <v>6.8904450899999999E-3</v>
      </c>
      <c r="AK564">
        <v>6.4873524999999998E-3</v>
      </c>
    </row>
    <row r="565" spans="1:37" x14ac:dyDescent="0.35">
      <c r="A565" t="s">
        <v>2936</v>
      </c>
      <c r="B565">
        <v>1.7290902E-2</v>
      </c>
      <c r="C565">
        <v>1.7593789799999999E-2</v>
      </c>
      <c r="D565">
        <v>1.7861927400000002E-2</v>
      </c>
      <c r="E565">
        <v>1.8086932100000001E-2</v>
      </c>
      <c r="F565">
        <v>1.83277419E-2</v>
      </c>
      <c r="G565">
        <v>1.8583646799999999E-2</v>
      </c>
      <c r="H565">
        <v>1.88784364E-2</v>
      </c>
      <c r="I565">
        <v>1.91831916E-2</v>
      </c>
      <c r="J565">
        <v>1.9477673000000001E-2</v>
      </c>
      <c r="K565">
        <v>1.9749886099999999E-2</v>
      </c>
      <c r="L565">
        <v>1.9993296000000001E-2</v>
      </c>
      <c r="M565">
        <v>2.02063413E-2</v>
      </c>
      <c r="N565">
        <v>2.03827283E-2</v>
      </c>
      <c r="O565">
        <v>2.0507027899999999E-2</v>
      </c>
      <c r="P565">
        <v>2.0599978500000001E-2</v>
      </c>
      <c r="Q565">
        <v>2.0683995E-2</v>
      </c>
      <c r="R565">
        <v>2.0635823000000001E-2</v>
      </c>
      <c r="S565">
        <v>2.05770669E-2</v>
      </c>
      <c r="T565">
        <v>2.0531985700000002E-2</v>
      </c>
      <c r="U565">
        <v>2.0507713699999999E-2</v>
      </c>
      <c r="V565">
        <v>2.0507259900000002E-2</v>
      </c>
      <c r="W565">
        <v>2.0531786600000001E-2</v>
      </c>
      <c r="X565">
        <v>2.0582341099999998E-2</v>
      </c>
      <c r="Y565">
        <v>2.0659174200000002E-2</v>
      </c>
      <c r="Z565">
        <v>2.07615526E-2</v>
      </c>
      <c r="AA565">
        <v>2.0888850300000001E-2</v>
      </c>
      <c r="AB565">
        <v>2.1040688500000002E-2</v>
      </c>
      <c r="AC565">
        <v>2.1217501400000002E-2</v>
      </c>
      <c r="AD565">
        <v>2.1418753299999999E-2</v>
      </c>
      <c r="AE565">
        <v>2.1641184500000001E-2</v>
      </c>
      <c r="AF565">
        <v>2.1880395699999999E-2</v>
      </c>
      <c r="AG565">
        <v>2.2132638600000001E-2</v>
      </c>
      <c r="AH565">
        <v>2.2395163100000001E-2</v>
      </c>
      <c r="AI565">
        <v>2.2665746699999999E-2</v>
      </c>
      <c r="AJ565">
        <v>2.2942416300000001E-2</v>
      </c>
      <c r="AK565">
        <v>2.3223291300000001E-2</v>
      </c>
    </row>
    <row r="566" spans="1:37" x14ac:dyDescent="0.35">
      <c r="A566" t="s">
        <v>2937</v>
      </c>
      <c r="B566">
        <v>2.075594615</v>
      </c>
      <c r="C566">
        <v>2.0376095940000001</v>
      </c>
      <c r="D566">
        <v>2.0085623130000001</v>
      </c>
      <c r="E566">
        <v>1.9857716560000001</v>
      </c>
      <c r="F566">
        <v>1.977750501</v>
      </c>
      <c r="G566">
        <v>1.9809977009999999</v>
      </c>
      <c r="H566">
        <v>1.9930157180000001</v>
      </c>
      <c r="I566">
        <v>2.0326314910000001</v>
      </c>
      <c r="J566">
        <v>2.0833627529999998</v>
      </c>
      <c r="K566">
        <v>2.150663309</v>
      </c>
      <c r="L566">
        <v>2.2295273839999998</v>
      </c>
      <c r="M566">
        <v>2.3185610969999999</v>
      </c>
      <c r="N566">
        <v>2.415040265</v>
      </c>
      <c r="O566">
        <v>2.516119357</v>
      </c>
      <c r="P566">
        <v>2.6215853099999999</v>
      </c>
      <c r="Q566">
        <v>2.731272358</v>
      </c>
      <c r="R566">
        <v>2.8409553860000001</v>
      </c>
      <c r="S566">
        <v>2.9533395229999999</v>
      </c>
      <c r="T566">
        <v>3.0689322109999999</v>
      </c>
      <c r="U566">
        <v>3.188030726</v>
      </c>
      <c r="V566">
        <v>3.3110662369999999</v>
      </c>
      <c r="W566">
        <v>3.4386052070000002</v>
      </c>
      <c r="X566">
        <v>3.571359315</v>
      </c>
      <c r="Y566">
        <v>3.709720463</v>
      </c>
      <c r="Z566">
        <v>3.8538030559999998</v>
      </c>
      <c r="AA566">
        <v>4.0037293109999998</v>
      </c>
      <c r="AB566">
        <v>4.1615897119999996</v>
      </c>
      <c r="AC566">
        <v>4.3276349249999999</v>
      </c>
      <c r="AD566">
        <v>4.5020439830000001</v>
      </c>
      <c r="AE566">
        <v>4.6841121660000002</v>
      </c>
      <c r="AF566">
        <v>4.872739299</v>
      </c>
      <c r="AG566">
        <v>5.0672825289999999</v>
      </c>
      <c r="AH566">
        <v>5.2675573020000002</v>
      </c>
      <c r="AI566">
        <v>5.473162909</v>
      </c>
      <c r="AJ566">
        <v>5.683659585</v>
      </c>
      <c r="AK566">
        <v>5.8988446720000001</v>
      </c>
    </row>
    <row r="567" spans="1:37" x14ac:dyDescent="0.35">
      <c r="A567" t="s">
        <v>2938</v>
      </c>
      <c r="B567">
        <v>2.075594615</v>
      </c>
      <c r="C567">
        <v>2.0376095940000001</v>
      </c>
      <c r="D567">
        <v>2.0085623130000001</v>
      </c>
      <c r="E567">
        <v>1.9857716560000001</v>
      </c>
      <c r="F567">
        <v>1.977750501</v>
      </c>
      <c r="G567">
        <v>1.9809977009999999</v>
      </c>
      <c r="H567">
        <v>1.9947157929999999</v>
      </c>
      <c r="I567">
        <v>2.0163979219999999</v>
      </c>
      <c r="J567">
        <v>2.0442336659999998</v>
      </c>
      <c r="K567">
        <v>2.0775792310000001</v>
      </c>
      <c r="L567">
        <v>2.1161381800000001</v>
      </c>
      <c r="M567">
        <v>2.1594846649999999</v>
      </c>
      <c r="N567">
        <v>2.2064345379999999</v>
      </c>
      <c r="O567">
        <v>2.2548712860000002</v>
      </c>
      <c r="P567">
        <v>2.304299372</v>
      </c>
      <c r="Q567">
        <v>2.3545479889999998</v>
      </c>
      <c r="R567">
        <v>2.403538422</v>
      </c>
      <c r="S567">
        <v>2.4524508190000001</v>
      </c>
      <c r="T567">
        <v>2.5019054820000002</v>
      </c>
      <c r="U567">
        <v>2.552120972</v>
      </c>
      <c r="V567">
        <v>2.603270856</v>
      </c>
      <c r="W567">
        <v>2.6555347720000002</v>
      </c>
      <c r="X567">
        <v>2.709232547</v>
      </c>
      <c r="Y567">
        <v>2.7646212929999998</v>
      </c>
      <c r="Z567">
        <v>2.8218176580000001</v>
      </c>
      <c r="AA567">
        <v>2.880931935</v>
      </c>
      <c r="AB567">
        <v>2.942091274</v>
      </c>
      <c r="AC567">
        <v>3.005540323</v>
      </c>
      <c r="AD567">
        <v>3.0713367140000001</v>
      </c>
      <c r="AE567">
        <v>3.1390223970000002</v>
      </c>
      <c r="AF567">
        <v>3.2079008120000001</v>
      </c>
      <c r="AG567">
        <v>3.2773620229999998</v>
      </c>
      <c r="AH567">
        <v>3.3469619179999999</v>
      </c>
      <c r="AI567">
        <v>3.4163522839999998</v>
      </c>
      <c r="AJ567">
        <v>3.485235318</v>
      </c>
      <c r="AK567">
        <v>3.5533384809999999</v>
      </c>
    </row>
    <row r="568" spans="1:37" x14ac:dyDescent="0.35">
      <c r="A568" t="s">
        <v>2939</v>
      </c>
      <c r="B568">
        <v>1.5468683940000001</v>
      </c>
      <c r="C568">
        <v>1.530838696</v>
      </c>
      <c r="D568">
        <v>1.514208615</v>
      </c>
      <c r="E568">
        <v>1.4953982429999999</v>
      </c>
      <c r="F568">
        <v>1.488908157</v>
      </c>
      <c r="G568">
        <v>1.492077372</v>
      </c>
      <c r="H568">
        <v>1.5027891609999999</v>
      </c>
      <c r="I568">
        <v>1.4736518709999999</v>
      </c>
      <c r="J568">
        <v>1.4343142440000001</v>
      </c>
      <c r="K568">
        <v>1.3946149430000001</v>
      </c>
      <c r="L568">
        <v>1.355906504</v>
      </c>
      <c r="M568">
        <v>1.3269429049999999</v>
      </c>
      <c r="N568">
        <v>1.3051658799999999</v>
      </c>
      <c r="O568">
        <v>1.288297823</v>
      </c>
      <c r="P568">
        <v>1.275455786</v>
      </c>
      <c r="Q568">
        <v>1.266117648</v>
      </c>
      <c r="R568">
        <v>1.255904736</v>
      </c>
      <c r="S568">
        <v>1.246192757</v>
      </c>
      <c r="T568">
        <v>1.23796621</v>
      </c>
      <c r="U568">
        <v>1.2318377149999999</v>
      </c>
      <c r="V568">
        <v>1.228209106</v>
      </c>
      <c r="W568">
        <v>1.2273713390000001</v>
      </c>
      <c r="X568">
        <v>1.229544043</v>
      </c>
      <c r="Y568">
        <v>1.234778079</v>
      </c>
      <c r="Z568">
        <v>1.2430571669999999</v>
      </c>
      <c r="AA568">
        <v>1.254338347</v>
      </c>
      <c r="AB568">
        <v>1.268807636</v>
      </c>
      <c r="AC568">
        <v>1.2866586820000001</v>
      </c>
      <c r="AD568">
        <v>1.307729524</v>
      </c>
      <c r="AE568">
        <v>1.3315955319999999</v>
      </c>
      <c r="AF568">
        <v>1.3577677050000001</v>
      </c>
      <c r="AG568">
        <v>1.385909528</v>
      </c>
      <c r="AH568">
        <v>1.415801504</v>
      </c>
      <c r="AI568">
        <v>1.447156648</v>
      </c>
      <c r="AJ568">
        <v>1.479691063</v>
      </c>
      <c r="AK568">
        <v>1.5131025060000001</v>
      </c>
    </row>
    <row r="569" spans="1:37" x14ac:dyDescent="0.35">
      <c r="A569" t="s">
        <v>2940</v>
      </c>
      <c r="B569">
        <v>1.5468683940000001</v>
      </c>
      <c r="C569">
        <v>1.530838696</v>
      </c>
      <c r="D569">
        <v>1.514208615</v>
      </c>
      <c r="E569">
        <v>1.4953982429999999</v>
      </c>
      <c r="F569">
        <v>1.488908157</v>
      </c>
      <c r="G569">
        <v>1.492077372</v>
      </c>
      <c r="H569">
        <v>1.50232831</v>
      </c>
      <c r="I569">
        <v>1.516271546</v>
      </c>
      <c r="J569">
        <v>1.53134094</v>
      </c>
      <c r="K569">
        <v>1.546585023</v>
      </c>
      <c r="L569">
        <v>1.5616882000000001</v>
      </c>
      <c r="M569">
        <v>1.576505007</v>
      </c>
      <c r="N569">
        <v>1.59073244</v>
      </c>
      <c r="O569">
        <v>1.603727943</v>
      </c>
      <c r="P569">
        <v>1.615821679</v>
      </c>
      <c r="Q569">
        <v>1.6276244479999999</v>
      </c>
      <c r="R569">
        <v>1.6402510400000001</v>
      </c>
      <c r="S569">
        <v>1.6554011230000001</v>
      </c>
      <c r="T569">
        <v>1.6740484090000001</v>
      </c>
      <c r="U569">
        <v>1.696586779</v>
      </c>
      <c r="V569">
        <v>1.7231034380000001</v>
      </c>
      <c r="W569">
        <v>1.753505603</v>
      </c>
      <c r="X569">
        <v>1.7877297110000001</v>
      </c>
      <c r="Y569">
        <v>1.8257100850000001</v>
      </c>
      <c r="Z569">
        <v>1.8673705249999999</v>
      </c>
      <c r="AA569">
        <v>1.9126203690000001</v>
      </c>
      <c r="AB569">
        <v>1.9613682290000001</v>
      </c>
      <c r="AC569">
        <v>2.0135775109999998</v>
      </c>
      <c r="AD569">
        <v>2.0691036559999998</v>
      </c>
      <c r="AE569">
        <v>2.127421338</v>
      </c>
      <c r="AF569">
        <v>2.187802043</v>
      </c>
      <c r="AG569">
        <v>2.249516082</v>
      </c>
      <c r="AH569">
        <v>2.3119300759999999</v>
      </c>
      <c r="AI569">
        <v>2.3745072700000001</v>
      </c>
      <c r="AJ569">
        <v>2.436796309</v>
      </c>
      <c r="AK569">
        <v>2.4984161669999998</v>
      </c>
    </row>
    <row r="570" spans="1:37" x14ac:dyDescent="0.35">
      <c r="A570" t="s">
        <v>2941</v>
      </c>
      <c r="B570">
        <v>0.91653856040000004</v>
      </c>
      <c r="C570">
        <v>0.89969114019999996</v>
      </c>
      <c r="D570">
        <v>0.88438260540000002</v>
      </c>
      <c r="E570">
        <v>0.87321991809999999</v>
      </c>
      <c r="F570">
        <v>0.86961908509999997</v>
      </c>
      <c r="G570">
        <v>0.87176862310000003</v>
      </c>
      <c r="H570">
        <v>0.87756523949999998</v>
      </c>
      <c r="I570">
        <v>0.86646278639999996</v>
      </c>
      <c r="J570">
        <v>0.84922074970000005</v>
      </c>
      <c r="K570">
        <v>0.83292082710000004</v>
      </c>
      <c r="L570">
        <v>0.81662079129999998</v>
      </c>
      <c r="M570">
        <v>0.80451615669999998</v>
      </c>
      <c r="N570">
        <v>0.79606313139999996</v>
      </c>
      <c r="O570">
        <v>0.79010786860000004</v>
      </c>
      <c r="P570">
        <v>0.78644551569999999</v>
      </c>
      <c r="Q570">
        <v>0.7848619832</v>
      </c>
      <c r="R570">
        <v>0.7837853118</v>
      </c>
      <c r="S570">
        <v>0.78352858830000005</v>
      </c>
      <c r="T570">
        <v>0.78447637579999996</v>
      </c>
      <c r="U570">
        <v>0.78689644739999998</v>
      </c>
      <c r="V570">
        <v>0.79100551289999999</v>
      </c>
      <c r="W570">
        <v>0.79697580440000004</v>
      </c>
      <c r="X570">
        <v>0.80499901009999997</v>
      </c>
      <c r="Y570">
        <v>0.8151833181</v>
      </c>
      <c r="Z570">
        <v>0.82756456940000001</v>
      </c>
      <c r="AA570">
        <v>0.84218384869999996</v>
      </c>
      <c r="AB570">
        <v>0.85903817010000005</v>
      </c>
      <c r="AC570">
        <v>0.87847135040000002</v>
      </c>
      <c r="AD570">
        <v>0.90053945410000003</v>
      </c>
      <c r="AE570">
        <v>0.92505955360000003</v>
      </c>
      <c r="AF570">
        <v>0.95176359590000004</v>
      </c>
      <c r="AG570">
        <v>0.98047858580000002</v>
      </c>
      <c r="AH570">
        <v>1.011134947</v>
      </c>
      <c r="AI570">
        <v>1.0436693969999999</v>
      </c>
      <c r="AJ570">
        <v>1.0780589629999999</v>
      </c>
      <c r="AK570">
        <v>1.1143313459999999</v>
      </c>
    </row>
    <row r="571" spans="1:37" x14ac:dyDescent="0.35">
      <c r="A571" t="s">
        <v>2942</v>
      </c>
      <c r="B571">
        <v>0.91653856040000004</v>
      </c>
      <c r="C571">
        <v>0.89969114019999996</v>
      </c>
      <c r="D571">
        <v>0.88438260540000002</v>
      </c>
      <c r="E571">
        <v>0.87321991809999999</v>
      </c>
      <c r="F571">
        <v>0.86961908509999997</v>
      </c>
      <c r="G571">
        <v>0.87176862310000003</v>
      </c>
      <c r="H571">
        <v>0.87621337190000004</v>
      </c>
      <c r="I571">
        <v>0.88108485869999997</v>
      </c>
      <c r="J571">
        <v>0.88557526080000004</v>
      </c>
      <c r="K571">
        <v>0.88964525019999996</v>
      </c>
      <c r="L571">
        <v>0.89350166949999998</v>
      </c>
      <c r="M571">
        <v>0.89735380939999998</v>
      </c>
      <c r="N571">
        <v>0.90106377500000001</v>
      </c>
      <c r="O571">
        <v>0.90401511859999995</v>
      </c>
      <c r="P571">
        <v>0.90657087540000003</v>
      </c>
      <c r="Q571">
        <v>0.9091920308</v>
      </c>
      <c r="R571">
        <v>0.91379910659999997</v>
      </c>
      <c r="S571">
        <v>0.92128375019999997</v>
      </c>
      <c r="T571">
        <v>0.93184570209999995</v>
      </c>
      <c r="U571">
        <v>0.94533602390000004</v>
      </c>
      <c r="V571">
        <v>0.96153389310000004</v>
      </c>
      <c r="W571">
        <v>0.98020990050000001</v>
      </c>
      <c r="X571">
        <v>1.001263695</v>
      </c>
      <c r="Y571">
        <v>1.0246158089999999</v>
      </c>
      <c r="Z571">
        <v>1.050147454</v>
      </c>
      <c r="AA571">
        <v>1.077776608</v>
      </c>
      <c r="AB571">
        <v>1.107465352</v>
      </c>
      <c r="AC571">
        <v>1.1392905129999999</v>
      </c>
      <c r="AD571">
        <v>1.1732352539999999</v>
      </c>
      <c r="AE571">
        <v>1.2089913999999999</v>
      </c>
      <c r="AF571">
        <v>1.2460940060000001</v>
      </c>
      <c r="AG571">
        <v>1.2841093100000001</v>
      </c>
      <c r="AH571">
        <v>1.322693619</v>
      </c>
      <c r="AI571">
        <v>1.361553703</v>
      </c>
      <c r="AJ571">
        <v>1.4004240830000001</v>
      </c>
      <c r="AK571">
        <v>1.439054195</v>
      </c>
    </row>
    <row r="572" spans="1:37" x14ac:dyDescent="0.35">
      <c r="A572" t="s">
        <v>2943</v>
      </c>
      <c r="B572">
        <v>6.0423873180000003</v>
      </c>
      <c r="C572">
        <v>6.1414272949999997</v>
      </c>
      <c r="D572">
        <v>6.2476407419999997</v>
      </c>
      <c r="E572">
        <v>6.2998149940000001</v>
      </c>
      <c r="F572">
        <v>6.3423802650000001</v>
      </c>
      <c r="G572">
        <v>6.3914680559999999</v>
      </c>
      <c r="H572">
        <v>6.4534554919999998</v>
      </c>
      <c r="I572">
        <v>6.400760869</v>
      </c>
      <c r="J572">
        <v>6.326388702</v>
      </c>
      <c r="K572">
        <v>6.2809822559999997</v>
      </c>
      <c r="L572">
        <v>6.2461497780000004</v>
      </c>
      <c r="M572">
        <v>6.2367063529999998</v>
      </c>
      <c r="N572">
        <v>6.2387266639999996</v>
      </c>
      <c r="O572">
        <v>6.2439868040000004</v>
      </c>
      <c r="P572">
        <v>6.2557562000000004</v>
      </c>
      <c r="Q572">
        <v>6.2765077549999999</v>
      </c>
      <c r="R572">
        <v>6.2975805009999997</v>
      </c>
      <c r="S572">
        <v>6.3227894100000004</v>
      </c>
      <c r="T572">
        <v>6.3548070589999996</v>
      </c>
      <c r="U572">
        <v>6.3948390899999996</v>
      </c>
      <c r="V572">
        <v>6.444005078</v>
      </c>
      <c r="W572">
        <v>6.5033905509999999</v>
      </c>
      <c r="X572">
        <v>6.5742962629999999</v>
      </c>
      <c r="Y572">
        <v>6.6572006039999998</v>
      </c>
      <c r="Z572">
        <v>6.7518107089999999</v>
      </c>
      <c r="AA572">
        <v>6.8580567920000002</v>
      </c>
      <c r="AB572">
        <v>6.9758214829999998</v>
      </c>
      <c r="AC572">
        <v>7.1073280050000003</v>
      </c>
      <c r="AD572">
        <v>7.2526850869999997</v>
      </c>
      <c r="AE572">
        <v>7.4100984839999997</v>
      </c>
      <c r="AF572">
        <v>7.5771604119999996</v>
      </c>
      <c r="AG572">
        <v>7.7522417990000001</v>
      </c>
      <c r="AH572">
        <v>7.9343630230000004</v>
      </c>
      <c r="AI572">
        <v>8.1224190630000006</v>
      </c>
      <c r="AJ572">
        <v>8.3153278789999998</v>
      </c>
      <c r="AK572">
        <v>8.5119556060000008</v>
      </c>
    </row>
    <row r="573" spans="1:37" x14ac:dyDescent="0.35">
      <c r="A573" t="s">
        <v>2944</v>
      </c>
      <c r="B573">
        <v>6.0423873180000003</v>
      </c>
      <c r="C573">
        <v>6.1414272949999997</v>
      </c>
      <c r="D573">
        <v>6.2476407419999997</v>
      </c>
      <c r="E573">
        <v>6.2998149940000001</v>
      </c>
      <c r="F573">
        <v>6.3423802650000001</v>
      </c>
      <c r="G573">
        <v>6.3914680559999999</v>
      </c>
      <c r="H573">
        <v>6.4490926159999997</v>
      </c>
      <c r="I573">
        <v>6.5129715929999996</v>
      </c>
      <c r="J573">
        <v>6.5807255800000002</v>
      </c>
      <c r="K573">
        <v>6.6521168670000002</v>
      </c>
      <c r="L573">
        <v>6.7274795029999996</v>
      </c>
      <c r="M573">
        <v>6.8070646320000003</v>
      </c>
      <c r="N573">
        <v>6.888254227</v>
      </c>
      <c r="O573">
        <v>6.9646287420000004</v>
      </c>
      <c r="P573">
        <v>7.0385961750000003</v>
      </c>
      <c r="Q573">
        <v>7.11353993</v>
      </c>
      <c r="R573">
        <v>7.1969618239999997</v>
      </c>
      <c r="S573">
        <v>7.2942406950000001</v>
      </c>
      <c r="T573">
        <v>7.4071457680000004</v>
      </c>
      <c r="U573">
        <v>7.5353587219999998</v>
      </c>
      <c r="V573">
        <v>7.6783985650000002</v>
      </c>
      <c r="W573">
        <v>7.8358025839999996</v>
      </c>
      <c r="X573">
        <v>8.0078490939999991</v>
      </c>
      <c r="Y573">
        <v>8.1945299970000001</v>
      </c>
      <c r="Z573">
        <v>8.3951777849999996</v>
      </c>
      <c r="AA573">
        <v>8.6095840339999992</v>
      </c>
      <c r="AB573">
        <v>8.8379805149999999</v>
      </c>
      <c r="AC573">
        <v>9.0813981720000001</v>
      </c>
      <c r="AD573">
        <v>9.3402338779999994</v>
      </c>
      <c r="AE573">
        <v>9.6126151489999998</v>
      </c>
      <c r="AF573">
        <v>9.8956776309999999</v>
      </c>
      <c r="AG573">
        <v>10.187016679999999</v>
      </c>
      <c r="AH573">
        <v>10.48484676</v>
      </c>
      <c r="AI573">
        <v>10.7876885</v>
      </c>
      <c r="AJ573">
        <v>11.09418108</v>
      </c>
      <c r="AK573">
        <v>11.402973510000001</v>
      </c>
    </row>
    <row r="574" spans="1:37" x14ac:dyDescent="0.35">
      <c r="A574" t="s">
        <v>2945</v>
      </c>
      <c r="B574">
        <v>1.732198175</v>
      </c>
      <c r="C574">
        <v>1.740197846</v>
      </c>
      <c r="D574">
        <v>1.7494494759999999</v>
      </c>
      <c r="E574">
        <v>1.7579937109999999</v>
      </c>
      <c r="F574">
        <v>1.772870985</v>
      </c>
      <c r="G574">
        <v>1.793714434</v>
      </c>
      <c r="H574">
        <v>1.8195391270000001</v>
      </c>
      <c r="I574">
        <v>1.819377732</v>
      </c>
      <c r="J574">
        <v>1.814715174</v>
      </c>
      <c r="K574">
        <v>1.8224540419999999</v>
      </c>
      <c r="L574">
        <v>1.8338214269999999</v>
      </c>
      <c r="M574">
        <v>1.8510759210000001</v>
      </c>
      <c r="N574">
        <v>1.8704461889999999</v>
      </c>
      <c r="O574">
        <v>1.8885770129999999</v>
      </c>
      <c r="P574">
        <v>1.906388494</v>
      </c>
      <c r="Q574">
        <v>1.9244705470000001</v>
      </c>
      <c r="R574">
        <v>1.9406651429999999</v>
      </c>
      <c r="S574">
        <v>1.9567521489999999</v>
      </c>
      <c r="T574">
        <v>1.974107861</v>
      </c>
      <c r="U574">
        <v>1.9935040079999999</v>
      </c>
      <c r="V574">
        <v>2.015542881</v>
      </c>
      <c r="W574">
        <v>2.0407850650000001</v>
      </c>
      <c r="X574">
        <v>2.0698595329999998</v>
      </c>
      <c r="Y574">
        <v>2.1028490469999999</v>
      </c>
      <c r="Z574">
        <v>2.1394123409999999</v>
      </c>
      <c r="AA574">
        <v>2.179279652</v>
      </c>
      <c r="AB574">
        <v>2.2231227800000002</v>
      </c>
      <c r="AC574">
        <v>2.2720024350000001</v>
      </c>
      <c r="AD574">
        <v>2.325945312</v>
      </c>
      <c r="AE574">
        <v>2.3839798910000001</v>
      </c>
      <c r="AF574">
        <v>2.4448070720000001</v>
      </c>
      <c r="AG574">
        <v>2.5076895540000002</v>
      </c>
      <c r="AH574">
        <v>2.5723570439999999</v>
      </c>
      <c r="AI574">
        <v>2.6382444939999998</v>
      </c>
      <c r="AJ574">
        <v>2.704566501</v>
      </c>
      <c r="AK574">
        <v>2.770318182</v>
      </c>
    </row>
    <row r="575" spans="1:37" x14ac:dyDescent="0.35">
      <c r="A575" t="s">
        <v>2946</v>
      </c>
      <c r="B575">
        <v>1.732198175</v>
      </c>
      <c r="C575">
        <v>1.740197846</v>
      </c>
      <c r="D575">
        <v>1.7494494759999999</v>
      </c>
      <c r="E575">
        <v>1.7579937109999999</v>
      </c>
      <c r="F575">
        <v>1.772870985</v>
      </c>
      <c r="G575">
        <v>1.793714434</v>
      </c>
      <c r="H575">
        <v>1.8195156189999999</v>
      </c>
      <c r="I575">
        <v>1.8484007920000001</v>
      </c>
      <c r="J575">
        <v>1.879175727</v>
      </c>
      <c r="K575">
        <v>1.9114236200000001</v>
      </c>
      <c r="L575">
        <v>1.9449762049999999</v>
      </c>
      <c r="M575">
        <v>1.979684674</v>
      </c>
      <c r="N575">
        <v>2.0144005489999999</v>
      </c>
      <c r="O575">
        <v>2.0466868050000002</v>
      </c>
      <c r="P575">
        <v>2.077614536</v>
      </c>
      <c r="Q575">
        <v>2.1084608130000002</v>
      </c>
      <c r="R575">
        <v>2.1404227859999998</v>
      </c>
      <c r="S575">
        <v>2.1752655070000002</v>
      </c>
      <c r="T575">
        <v>2.2138136890000002</v>
      </c>
      <c r="U575">
        <v>2.2562822159999998</v>
      </c>
      <c r="V575">
        <v>2.3028530530000002</v>
      </c>
      <c r="W575">
        <v>2.3536481849999999</v>
      </c>
      <c r="X575">
        <v>2.4090479999999999</v>
      </c>
      <c r="Y575">
        <v>2.469258714</v>
      </c>
      <c r="Z575">
        <v>2.534170789</v>
      </c>
      <c r="AA575">
        <v>2.6037892409999999</v>
      </c>
      <c r="AB575">
        <v>2.678241431</v>
      </c>
      <c r="AC575">
        <v>2.7579854030000002</v>
      </c>
      <c r="AD575">
        <v>2.8431164400000002</v>
      </c>
      <c r="AE575">
        <v>2.9328276149999999</v>
      </c>
      <c r="AF575">
        <v>3.0259394550000001</v>
      </c>
      <c r="AG575">
        <v>3.1215054850000001</v>
      </c>
      <c r="AH575">
        <v>3.2188878820000002</v>
      </c>
      <c r="AI575">
        <v>3.3175705120000001</v>
      </c>
      <c r="AJ575">
        <v>3.4170732739999998</v>
      </c>
      <c r="AK575">
        <v>3.5169120299999999</v>
      </c>
    </row>
    <row r="576" spans="1:37" x14ac:dyDescent="0.35">
      <c r="A576" t="s">
        <v>2947</v>
      </c>
      <c r="B576">
        <v>1.6105293439999999</v>
      </c>
      <c r="C576">
        <v>1.636658395</v>
      </c>
      <c r="D576">
        <v>1.660475285</v>
      </c>
      <c r="E576">
        <v>1.6824586580000001</v>
      </c>
      <c r="F576">
        <v>1.7051595829999999</v>
      </c>
      <c r="G576">
        <v>1.7288060700000001</v>
      </c>
      <c r="H576">
        <v>1.753706386</v>
      </c>
      <c r="I576">
        <v>1.702429465</v>
      </c>
      <c r="J576">
        <v>1.6391201099999999</v>
      </c>
      <c r="K576">
        <v>1.574016555</v>
      </c>
      <c r="L576">
        <v>1.5048555990000001</v>
      </c>
      <c r="M576">
        <v>1.43378874</v>
      </c>
      <c r="N576">
        <v>1.3624044019999999</v>
      </c>
      <c r="O576">
        <v>1.291943995</v>
      </c>
      <c r="P576">
        <v>1.2241617920000001</v>
      </c>
      <c r="Q576">
        <v>1.160021427</v>
      </c>
      <c r="R576">
        <v>1.1018284030000001</v>
      </c>
      <c r="S576">
        <v>1.0469019900000001</v>
      </c>
      <c r="T576">
        <v>0.99513731650000004</v>
      </c>
      <c r="U576">
        <v>0.94655959099999998</v>
      </c>
      <c r="V576">
        <v>0.9011449628</v>
      </c>
      <c r="W576">
        <v>0.85882989809999999</v>
      </c>
      <c r="X576">
        <v>0.81956678110000003</v>
      </c>
      <c r="Y576">
        <v>0.78323997509999999</v>
      </c>
      <c r="Z576">
        <v>0.74966660529999996</v>
      </c>
      <c r="AA576">
        <v>0.71868424249999996</v>
      </c>
      <c r="AB576">
        <v>0.69075471060000004</v>
      </c>
      <c r="AC576">
        <v>0.66536747780000005</v>
      </c>
      <c r="AD576">
        <v>0.642319007</v>
      </c>
      <c r="AE576">
        <v>0.62128775800000002</v>
      </c>
      <c r="AF576">
        <v>0.6019092077</v>
      </c>
      <c r="AG576">
        <v>0.5838917777</v>
      </c>
      <c r="AH576">
        <v>0.56700863840000004</v>
      </c>
      <c r="AI576">
        <v>0.55103101580000002</v>
      </c>
      <c r="AJ576">
        <v>0.53570605280000005</v>
      </c>
      <c r="AK576">
        <v>0.52071495329999995</v>
      </c>
    </row>
    <row r="577" spans="1:37" x14ac:dyDescent="0.35">
      <c r="A577" t="s">
        <v>2948</v>
      </c>
      <c r="B577">
        <v>1.6105293439999999</v>
      </c>
      <c r="C577">
        <v>1.636658395</v>
      </c>
      <c r="D577">
        <v>1.660475285</v>
      </c>
      <c r="E577">
        <v>1.6824586580000001</v>
      </c>
      <c r="F577">
        <v>1.7051595829999999</v>
      </c>
      <c r="G577">
        <v>1.7288060700000001</v>
      </c>
      <c r="H577">
        <v>1.755621938</v>
      </c>
      <c r="I577">
        <v>1.782685842</v>
      </c>
      <c r="J577">
        <v>1.808125881</v>
      </c>
      <c r="K577">
        <v>1.8307942070000001</v>
      </c>
      <c r="L577">
        <v>1.8501194679999999</v>
      </c>
      <c r="M577">
        <v>1.866078508</v>
      </c>
      <c r="N577">
        <v>1.87820111</v>
      </c>
      <c r="O577">
        <v>1.8851129090000001</v>
      </c>
      <c r="P577">
        <v>1.8889803599999999</v>
      </c>
      <c r="Q577">
        <v>1.892063579</v>
      </c>
      <c r="R577">
        <v>1.8821590539999999</v>
      </c>
      <c r="S577">
        <v>1.8717708049999999</v>
      </c>
      <c r="T577">
        <v>1.8632371539999999</v>
      </c>
      <c r="U577">
        <v>1.8571144939999999</v>
      </c>
      <c r="V577">
        <v>1.853541471</v>
      </c>
      <c r="W577">
        <v>1.8525016839999999</v>
      </c>
      <c r="X577">
        <v>1.853993818</v>
      </c>
      <c r="Y577">
        <v>1.857971075</v>
      </c>
      <c r="Z577">
        <v>1.8643188740000001</v>
      </c>
      <c r="AA577">
        <v>1.8729529869999999</v>
      </c>
      <c r="AB577">
        <v>1.8838260979999999</v>
      </c>
      <c r="AC577">
        <v>1.896977135</v>
      </c>
      <c r="AD577">
        <v>1.9123675389999999</v>
      </c>
      <c r="AE577">
        <v>1.9297336650000001</v>
      </c>
      <c r="AF577">
        <v>1.94871441</v>
      </c>
      <c r="AG577">
        <v>1.9690032209999999</v>
      </c>
      <c r="AH577">
        <v>1.9903738399999999</v>
      </c>
      <c r="AI577">
        <v>2.0126371789999999</v>
      </c>
      <c r="AJ577">
        <v>2.0356179980000002</v>
      </c>
      <c r="AK577">
        <v>2.0591429890000001</v>
      </c>
    </row>
    <row r="578" spans="1:37" x14ac:dyDescent="0.35">
      <c r="A578" t="s">
        <v>2949</v>
      </c>
      <c r="B578">
        <v>0.75905613750000001</v>
      </c>
      <c r="C578">
        <v>0.56211152679999998</v>
      </c>
      <c r="D578">
        <v>0.4501619067</v>
      </c>
      <c r="E578">
        <v>0.38047247470000001</v>
      </c>
      <c r="F578">
        <v>0.33968369129999998</v>
      </c>
      <c r="G578">
        <v>0.31535191779999999</v>
      </c>
      <c r="H578">
        <v>0.30105766029999997</v>
      </c>
      <c r="I578">
        <v>0.2850142557</v>
      </c>
      <c r="J578">
        <v>0.27376013319999998</v>
      </c>
      <c r="K578">
        <v>0.2675972177</v>
      </c>
      <c r="L578">
        <v>0.2648951075</v>
      </c>
      <c r="M578">
        <v>0.26526643589999999</v>
      </c>
      <c r="N578">
        <v>0.26768258039999998</v>
      </c>
      <c r="O578">
        <v>0.27137151650000002</v>
      </c>
      <c r="P578">
        <v>0.27603167229999998</v>
      </c>
      <c r="Q578">
        <v>0.28143885639999999</v>
      </c>
      <c r="R578">
        <v>0.28671834390000001</v>
      </c>
      <c r="S578">
        <v>0.29221953680000001</v>
      </c>
      <c r="T578">
        <v>0.2979817622</v>
      </c>
      <c r="U578">
        <v>0.30401306919999999</v>
      </c>
      <c r="V578">
        <v>0.310335321</v>
      </c>
      <c r="W578">
        <v>0.31698381580000001</v>
      </c>
      <c r="X578">
        <v>0.32400622979999999</v>
      </c>
      <c r="Y578">
        <v>0.33141717380000002</v>
      </c>
      <c r="Z578">
        <v>0.33920542390000002</v>
      </c>
      <c r="AA578">
        <v>0.34736187070000002</v>
      </c>
      <c r="AB578">
        <v>0.35606648070000002</v>
      </c>
      <c r="AC578">
        <v>0.36530846030000003</v>
      </c>
      <c r="AD578">
        <v>0.37507802750000002</v>
      </c>
      <c r="AE578">
        <v>0.38529229780000002</v>
      </c>
      <c r="AF578">
        <v>0.39584042409999998</v>
      </c>
      <c r="AG578">
        <v>0.40665638510000002</v>
      </c>
      <c r="AH578">
        <v>0.4177153992</v>
      </c>
      <c r="AI578">
        <v>0.42897550359999997</v>
      </c>
      <c r="AJ578">
        <v>0.44039257500000001</v>
      </c>
      <c r="AK578">
        <v>0.45194022070000001</v>
      </c>
    </row>
    <row r="579" spans="1:37" x14ac:dyDescent="0.35">
      <c r="A579" t="s">
        <v>2950</v>
      </c>
      <c r="B579">
        <v>0.75905613750000001</v>
      </c>
      <c r="C579">
        <v>0.56211152659999997</v>
      </c>
      <c r="D579">
        <v>0.45016190659999999</v>
      </c>
      <c r="E579">
        <v>0.3804724746</v>
      </c>
      <c r="F579">
        <v>0.33968369120000003</v>
      </c>
      <c r="G579">
        <v>0.31535191769999998</v>
      </c>
      <c r="H579">
        <v>0.30136694609999998</v>
      </c>
      <c r="I579">
        <v>0.29401020589999999</v>
      </c>
      <c r="J579">
        <v>0.29099571200000002</v>
      </c>
      <c r="K579">
        <v>0.29111289439999999</v>
      </c>
      <c r="L579">
        <v>0.29360699489999997</v>
      </c>
      <c r="M579">
        <v>0.29794070709999998</v>
      </c>
      <c r="N579">
        <v>0.3036105167</v>
      </c>
      <c r="O579">
        <v>0.31007003779999998</v>
      </c>
      <c r="P579">
        <v>0.31707500519999998</v>
      </c>
      <c r="Q579">
        <v>0.32447034759999999</v>
      </c>
      <c r="R579">
        <v>0.33186787410000002</v>
      </c>
      <c r="S579">
        <v>0.33934034229999999</v>
      </c>
      <c r="T579">
        <v>0.34692802960000002</v>
      </c>
      <c r="U579">
        <v>0.35464142659999998</v>
      </c>
      <c r="V579">
        <v>0.36249695910000002</v>
      </c>
      <c r="W579">
        <v>0.37051476100000003</v>
      </c>
      <c r="X579">
        <v>0.37873833000000001</v>
      </c>
      <c r="Y579">
        <v>0.38720369869999999</v>
      </c>
      <c r="Z579">
        <v>0.39592778039999998</v>
      </c>
      <c r="AA579">
        <v>0.40492783319999998</v>
      </c>
      <c r="AB579">
        <v>0.41422411529999997</v>
      </c>
      <c r="AC579">
        <v>0.42385406599999997</v>
      </c>
      <c r="AD579">
        <v>0.43382673129999999</v>
      </c>
      <c r="AE579">
        <v>0.44407330379999999</v>
      </c>
      <c r="AF579">
        <v>0.45448957089999997</v>
      </c>
      <c r="AG579">
        <v>0.46498387369999999</v>
      </c>
      <c r="AH579">
        <v>0.47548887239999998</v>
      </c>
      <c r="AI579">
        <v>0.48595128539999999</v>
      </c>
      <c r="AJ579">
        <v>0.49632533600000001</v>
      </c>
      <c r="AK579">
        <v>0.50656912529999998</v>
      </c>
    </row>
    <row r="580" spans="1:37" x14ac:dyDescent="0.35">
      <c r="A580" t="s">
        <v>2951</v>
      </c>
      <c r="B580">
        <v>14.23351633</v>
      </c>
      <c r="C580">
        <v>14.135460800000001</v>
      </c>
      <c r="D580">
        <v>14.036367070000001</v>
      </c>
      <c r="E580">
        <v>13.94105884</v>
      </c>
      <c r="F580">
        <v>13.93196758</v>
      </c>
      <c r="G580">
        <v>13.99709301</v>
      </c>
      <c r="H580">
        <v>14.12142718</v>
      </c>
      <c r="I580">
        <v>13.95489394</v>
      </c>
      <c r="J580">
        <v>13.67152437</v>
      </c>
      <c r="K580">
        <v>13.37502621</v>
      </c>
      <c r="L580">
        <v>13.06443516</v>
      </c>
      <c r="M580">
        <v>12.818851820000001</v>
      </c>
      <c r="N580">
        <v>12.623420210000001</v>
      </c>
      <c r="O580">
        <v>12.460089460000001</v>
      </c>
      <c r="P580">
        <v>12.32657214</v>
      </c>
      <c r="Q580">
        <v>12.2221338</v>
      </c>
      <c r="R580">
        <v>12.10799198</v>
      </c>
      <c r="S580">
        <v>11.99853545</v>
      </c>
      <c r="T580">
        <v>11.904311659999999</v>
      </c>
      <c r="U580">
        <v>11.831852319999999</v>
      </c>
      <c r="V580">
        <v>11.785640539999999</v>
      </c>
      <c r="W580">
        <v>11.769084640000001</v>
      </c>
      <c r="X580">
        <v>11.78508811</v>
      </c>
      <c r="Y580">
        <v>11.83456599</v>
      </c>
      <c r="Z580">
        <v>11.917452089999999</v>
      </c>
      <c r="AA580">
        <v>12.03340524</v>
      </c>
      <c r="AB580">
        <v>12.184915780000001</v>
      </c>
      <c r="AC580">
        <v>12.37460987</v>
      </c>
      <c r="AD580">
        <v>12.60070634</v>
      </c>
      <c r="AE580">
        <v>12.857674749999999</v>
      </c>
      <c r="AF580">
        <v>13.138805720000001</v>
      </c>
      <c r="AG580">
        <v>13.439170389999999</v>
      </c>
      <c r="AH580">
        <v>13.75531254</v>
      </c>
      <c r="AI580">
        <v>14.082910529999999</v>
      </c>
      <c r="AJ580">
        <v>14.41760603</v>
      </c>
      <c r="AK580">
        <v>14.754867340000001</v>
      </c>
    </row>
    <row r="581" spans="1:37" x14ac:dyDescent="0.35">
      <c r="A581" t="s">
        <v>2952</v>
      </c>
      <c r="B581">
        <v>14.23351633</v>
      </c>
      <c r="C581">
        <v>14.135460800000001</v>
      </c>
      <c r="D581">
        <v>14.036367070000001</v>
      </c>
      <c r="E581">
        <v>13.94105884</v>
      </c>
      <c r="F581">
        <v>13.93196758</v>
      </c>
      <c r="G581">
        <v>13.99709301</v>
      </c>
      <c r="H581">
        <v>14.10877621</v>
      </c>
      <c r="I581">
        <v>14.235309470000001</v>
      </c>
      <c r="J581">
        <v>14.3566099</v>
      </c>
      <c r="K581">
        <v>14.466862969999999</v>
      </c>
      <c r="L581">
        <v>14.56662277</v>
      </c>
      <c r="M581">
        <v>14.657450430000001</v>
      </c>
      <c r="N581">
        <v>14.73723133</v>
      </c>
      <c r="O581">
        <v>14.797891720000001</v>
      </c>
      <c r="P581">
        <v>14.84473653</v>
      </c>
      <c r="Q581">
        <v>14.88618692</v>
      </c>
      <c r="R581">
        <v>14.94428377</v>
      </c>
      <c r="S581">
        <v>15.04016977</v>
      </c>
      <c r="T581">
        <v>15.183978639999999</v>
      </c>
      <c r="U581">
        <v>15.37828994</v>
      </c>
      <c r="V581">
        <v>15.62239572</v>
      </c>
      <c r="W581">
        <v>15.91399283</v>
      </c>
      <c r="X581">
        <v>16.251799559999998</v>
      </c>
      <c r="Y581">
        <v>16.634795749999999</v>
      </c>
      <c r="Z581">
        <v>17.061812410000002</v>
      </c>
      <c r="AA581">
        <v>17.531812439999999</v>
      </c>
      <c r="AB581">
        <v>18.04401438</v>
      </c>
      <c r="AC581">
        <v>18.598711770000001</v>
      </c>
      <c r="AD581">
        <v>19.19480561</v>
      </c>
      <c r="AE581">
        <v>19.826206970000001</v>
      </c>
      <c r="AF581">
        <v>20.48395923</v>
      </c>
      <c r="AG581">
        <v>21.158998400000002</v>
      </c>
      <c r="AH581">
        <v>21.843417670000001</v>
      </c>
      <c r="AI581">
        <v>22.530345229999998</v>
      </c>
      <c r="AJ581">
        <v>23.21376437</v>
      </c>
      <c r="AK581">
        <v>23.888348929999999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76.666203319999994</v>
      </c>
      <c r="C583">
        <v>75.992243830000007</v>
      </c>
      <c r="D583">
        <v>75.801264669999995</v>
      </c>
      <c r="E583">
        <v>76.207084589999994</v>
      </c>
      <c r="F583">
        <v>76.957377550000004</v>
      </c>
      <c r="G583">
        <v>77.926513529999994</v>
      </c>
      <c r="H583">
        <v>79.033438759999996</v>
      </c>
      <c r="I583">
        <v>79.920920269999996</v>
      </c>
      <c r="J583">
        <v>80.781341940000004</v>
      </c>
      <c r="K583">
        <v>82.011053200000006</v>
      </c>
      <c r="L583">
        <v>83.300768719999994</v>
      </c>
      <c r="M583">
        <v>84.623878419999997</v>
      </c>
      <c r="N583">
        <v>85.999493909999998</v>
      </c>
      <c r="O583">
        <v>87.376844469999995</v>
      </c>
      <c r="P583">
        <v>88.794054200000005</v>
      </c>
      <c r="Q583">
        <v>90.262363399999998</v>
      </c>
      <c r="R583">
        <v>91.805759940000002</v>
      </c>
      <c r="S583">
        <v>93.408200910000005</v>
      </c>
      <c r="T583">
        <v>95.084964850000006</v>
      </c>
      <c r="U583">
        <v>96.849519509999993</v>
      </c>
      <c r="V583">
        <v>98.717182710000003</v>
      </c>
      <c r="W583">
        <v>100.6991051</v>
      </c>
      <c r="X583">
        <v>102.81274190000001</v>
      </c>
      <c r="Y583">
        <v>105.069891</v>
      </c>
      <c r="Z583">
        <v>107.4717586</v>
      </c>
      <c r="AA583">
        <v>110.021612</v>
      </c>
      <c r="AB583">
        <v>112.70127410000001</v>
      </c>
      <c r="AC583">
        <v>115.5447794</v>
      </c>
      <c r="AD583">
        <v>118.5601291</v>
      </c>
      <c r="AE583">
        <v>121.73189240000001</v>
      </c>
      <c r="AF583">
        <v>125.03314039999999</v>
      </c>
      <c r="AG583">
        <v>128.44041150000001</v>
      </c>
      <c r="AH583">
        <v>131.93685260000001</v>
      </c>
      <c r="AI583">
        <v>135.5086771</v>
      </c>
      <c r="AJ583">
        <v>139.14296529999999</v>
      </c>
      <c r="AK583">
        <v>142.8254853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76.666203319999994</v>
      </c>
      <c r="C585">
        <v>75.992243830000007</v>
      </c>
      <c r="D585">
        <v>75.801264669999995</v>
      </c>
      <c r="E585">
        <v>76.207084589999994</v>
      </c>
      <c r="F585">
        <v>76.957377550000004</v>
      </c>
      <c r="G585">
        <v>77.926513529999994</v>
      </c>
      <c r="H585">
        <v>79.000082419999998</v>
      </c>
      <c r="I585">
        <v>80.124647190000005</v>
      </c>
      <c r="J585">
        <v>81.291884370000005</v>
      </c>
      <c r="K585">
        <v>82.509045490000005</v>
      </c>
      <c r="L585">
        <v>83.785312149999996</v>
      </c>
      <c r="M585">
        <v>85.126320649999997</v>
      </c>
      <c r="N585">
        <v>86.502280479999996</v>
      </c>
      <c r="O585">
        <v>87.838873370000002</v>
      </c>
      <c r="P585">
        <v>89.166609559999998</v>
      </c>
      <c r="Q585">
        <v>90.515349529999995</v>
      </c>
      <c r="R585">
        <v>91.945536320000002</v>
      </c>
      <c r="S585">
        <v>93.498295459999994</v>
      </c>
      <c r="T585">
        <v>95.186533769999997</v>
      </c>
      <c r="U585">
        <v>97.00591301</v>
      </c>
      <c r="V585">
        <v>98.95451491</v>
      </c>
      <c r="W585">
        <v>101.031927</v>
      </c>
      <c r="X585">
        <v>103.2494573</v>
      </c>
      <c r="Y585">
        <v>105.6146777</v>
      </c>
      <c r="Z585">
        <v>108.1254239</v>
      </c>
      <c r="AA585">
        <v>110.7829655</v>
      </c>
      <c r="AB585">
        <v>113.5923542</v>
      </c>
      <c r="AC585">
        <v>116.570666</v>
      </c>
      <c r="AD585">
        <v>119.72302500000001</v>
      </c>
      <c r="AE585">
        <v>123.02822810000001</v>
      </c>
      <c r="AF585">
        <v>126.4532387</v>
      </c>
      <c r="AG585">
        <v>129.97106299999999</v>
      </c>
      <c r="AH585">
        <v>133.5632789</v>
      </c>
      <c r="AI585">
        <v>137.21392320000001</v>
      </c>
      <c r="AJ585">
        <v>140.90730450000001</v>
      </c>
      <c r="AK585">
        <v>144.6269992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2.1030646699999999E-2</v>
      </c>
      <c r="C587">
        <v>2.04959813E-2</v>
      </c>
      <c r="D587">
        <v>2.0070406499999999E-2</v>
      </c>
      <c r="E587">
        <v>1.9725984200000001E-2</v>
      </c>
      <c r="F587">
        <v>1.95031006E-2</v>
      </c>
      <c r="G587">
        <v>1.93742251E-2</v>
      </c>
      <c r="H587">
        <v>1.9319267099999999E-2</v>
      </c>
      <c r="I587">
        <v>1.9148467400000001E-2</v>
      </c>
      <c r="J587">
        <v>1.9015669999999998E-2</v>
      </c>
      <c r="K587">
        <v>1.8995603699999999E-2</v>
      </c>
      <c r="L587">
        <v>1.9000521199999999E-2</v>
      </c>
      <c r="M587">
        <v>1.9042575199999998E-2</v>
      </c>
      <c r="N587">
        <v>1.9092172099999999E-2</v>
      </c>
      <c r="O587">
        <v>1.91376945E-2</v>
      </c>
      <c r="P587">
        <v>1.9197543399999999E-2</v>
      </c>
      <c r="Q587">
        <v>1.92833055E-2</v>
      </c>
      <c r="R587">
        <v>1.9374799299999999E-2</v>
      </c>
      <c r="S587">
        <v>1.9491525900000001E-2</v>
      </c>
      <c r="T587">
        <v>1.9639735500000002E-2</v>
      </c>
      <c r="U587">
        <v>1.98210477E-2</v>
      </c>
      <c r="V587">
        <v>2.0037072499999999E-2</v>
      </c>
      <c r="W587">
        <v>2.02896966E-2</v>
      </c>
      <c r="X587">
        <v>2.05820668E-2</v>
      </c>
      <c r="Y587">
        <v>2.09147467E-2</v>
      </c>
      <c r="Z587">
        <v>2.1285856200000002E-2</v>
      </c>
      <c r="AA587">
        <v>2.1694234900000001E-2</v>
      </c>
      <c r="AB587">
        <v>2.21422322E-2</v>
      </c>
      <c r="AC587">
        <v>2.2635674000000001E-2</v>
      </c>
      <c r="AD587">
        <v>2.3174477999999998E-2</v>
      </c>
      <c r="AE587">
        <v>2.37516311E-2</v>
      </c>
      <c r="AF587">
        <v>2.4357967500000001E-2</v>
      </c>
      <c r="AG587">
        <v>2.4987798799999999E-2</v>
      </c>
      <c r="AH587">
        <v>2.5638660600000002E-2</v>
      </c>
      <c r="AI587">
        <v>2.6307638000000001E-2</v>
      </c>
      <c r="AJ587">
        <v>2.6991790099999999E-2</v>
      </c>
      <c r="AK587">
        <v>2.7688601E-2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2.1030646699999999E-2</v>
      </c>
      <c r="C589">
        <v>2.04959813E-2</v>
      </c>
      <c r="D589">
        <v>2.0070406499999999E-2</v>
      </c>
      <c r="E589">
        <v>1.9725984200000001E-2</v>
      </c>
      <c r="F589">
        <v>1.95031006E-2</v>
      </c>
      <c r="G589">
        <v>1.93742251E-2</v>
      </c>
      <c r="H589">
        <v>1.9317001399999999E-2</v>
      </c>
      <c r="I589">
        <v>1.9313863800000001E-2</v>
      </c>
      <c r="J589">
        <v>1.9352518799999999E-2</v>
      </c>
      <c r="K589">
        <v>1.9424793799999999E-2</v>
      </c>
      <c r="L589">
        <v>1.9525049199999998E-2</v>
      </c>
      <c r="M589">
        <v>1.9648394100000001E-2</v>
      </c>
      <c r="N589">
        <v>1.9783866600000002E-2</v>
      </c>
      <c r="O589">
        <v>1.9912683699999999E-2</v>
      </c>
      <c r="P589">
        <v>2.00400188E-2</v>
      </c>
      <c r="Q589">
        <v>2.0173168599999999E-2</v>
      </c>
      <c r="R589">
        <v>2.0319072399999999E-2</v>
      </c>
      <c r="S589">
        <v>2.0486881200000001E-2</v>
      </c>
      <c r="T589">
        <v>2.0681532200000002E-2</v>
      </c>
      <c r="U589">
        <v>2.0904092199999998E-2</v>
      </c>
      <c r="V589">
        <v>2.11552544E-2</v>
      </c>
      <c r="W589">
        <v>2.1435215099999998E-2</v>
      </c>
      <c r="X589">
        <v>2.17457369E-2</v>
      </c>
      <c r="Y589">
        <v>2.2087406699999999E-2</v>
      </c>
      <c r="Z589">
        <v>2.2458886399999999E-2</v>
      </c>
      <c r="AA589">
        <v>2.2859649499999999E-2</v>
      </c>
      <c r="AB589">
        <v>2.3290002300000001E-2</v>
      </c>
      <c r="AC589">
        <v>2.3752259299999998E-2</v>
      </c>
      <c r="AD589">
        <v>2.4246429E-2</v>
      </c>
      <c r="AE589">
        <v>2.4766552399999999E-2</v>
      </c>
      <c r="AF589">
        <v>2.53045041E-2</v>
      </c>
      <c r="AG589">
        <v>2.5853996600000002E-2</v>
      </c>
      <c r="AH589">
        <v>2.6410985599999999E-2</v>
      </c>
      <c r="AI589">
        <v>2.6972434999999999E-2</v>
      </c>
      <c r="AJ589">
        <v>2.7535684599999999E-2</v>
      </c>
      <c r="AK589">
        <v>2.8098133000000001E-2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2.134365335</v>
      </c>
      <c r="C591">
        <v>2.1299991870000001</v>
      </c>
      <c r="D591">
        <v>2.1390110779999998</v>
      </c>
      <c r="E591">
        <v>2.1637449520000001</v>
      </c>
      <c r="F591">
        <v>2.1957840270000002</v>
      </c>
      <c r="G591">
        <v>2.231981105</v>
      </c>
      <c r="H591">
        <v>2.2705252489999999</v>
      </c>
      <c r="I591">
        <v>2.3045680150000001</v>
      </c>
      <c r="J591">
        <v>2.3371944500000001</v>
      </c>
      <c r="K591">
        <v>2.3777010619999999</v>
      </c>
      <c r="L591">
        <v>2.4197284730000002</v>
      </c>
      <c r="M591">
        <v>2.4625471750000001</v>
      </c>
      <c r="N591">
        <v>2.5073183480000001</v>
      </c>
      <c r="O591">
        <v>2.5526716989999998</v>
      </c>
      <c r="P591">
        <v>2.5990935579999999</v>
      </c>
      <c r="Q591">
        <v>2.6466008360000002</v>
      </c>
      <c r="R591">
        <v>2.6959105060000002</v>
      </c>
      <c r="S591">
        <v>2.7464003959999999</v>
      </c>
      <c r="T591">
        <v>2.7984799329999999</v>
      </c>
      <c r="U591">
        <v>2.8525562889999998</v>
      </c>
      <c r="V591">
        <v>2.909061651</v>
      </c>
      <c r="W591">
        <v>2.968298737</v>
      </c>
      <c r="X591">
        <v>3.0307224499999998</v>
      </c>
      <c r="Y591">
        <v>3.0966954580000001</v>
      </c>
      <c r="Z591">
        <v>3.1663210309999998</v>
      </c>
      <c r="AA591">
        <v>3.2397215410000002</v>
      </c>
      <c r="AB591">
        <v>3.3162278199999999</v>
      </c>
      <c r="AC591">
        <v>3.3968050729999999</v>
      </c>
      <c r="AD591">
        <v>3.481703086</v>
      </c>
      <c r="AE591">
        <v>3.5706811100000002</v>
      </c>
      <c r="AF591">
        <v>3.6631769790000002</v>
      </c>
      <c r="AG591">
        <v>3.7586010060000001</v>
      </c>
      <c r="AH591">
        <v>3.8564680199999999</v>
      </c>
      <c r="AI591">
        <v>3.9563971819999999</v>
      </c>
      <c r="AJ591">
        <v>4.05802847</v>
      </c>
      <c r="AK591">
        <v>4.1609586409999997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2.134365335</v>
      </c>
      <c r="C593">
        <v>2.1299991870000001</v>
      </c>
      <c r="D593">
        <v>2.1390110779999998</v>
      </c>
      <c r="E593">
        <v>2.1637449520000001</v>
      </c>
      <c r="F593">
        <v>2.1957840270000002</v>
      </c>
      <c r="G593">
        <v>2.231981105</v>
      </c>
      <c r="H593">
        <v>2.2696358659999998</v>
      </c>
      <c r="I593">
        <v>2.3076781880000001</v>
      </c>
      <c r="J593">
        <v>2.3462179249999999</v>
      </c>
      <c r="K593">
        <v>2.3856650300000002</v>
      </c>
      <c r="L593">
        <v>2.4264077460000002</v>
      </c>
      <c r="M593">
        <v>2.468721425</v>
      </c>
      <c r="N593">
        <v>2.5120123830000001</v>
      </c>
      <c r="O593">
        <v>2.5545616390000001</v>
      </c>
      <c r="P593">
        <v>2.5970009279999999</v>
      </c>
      <c r="Q593">
        <v>2.63994346</v>
      </c>
      <c r="R593">
        <v>2.684846539</v>
      </c>
      <c r="S593">
        <v>2.7327513620000001</v>
      </c>
      <c r="T593">
        <v>2.7839534210000001</v>
      </c>
      <c r="U593">
        <v>2.8383538079999999</v>
      </c>
      <c r="V593">
        <v>2.895928337</v>
      </c>
      <c r="W593">
        <v>2.9567055720000002</v>
      </c>
      <c r="X593">
        <v>3.0210081949999998</v>
      </c>
      <c r="Y593">
        <v>3.0890797480000001</v>
      </c>
      <c r="Z593">
        <v>3.1609220429999998</v>
      </c>
      <c r="AA593">
        <v>3.2366026040000002</v>
      </c>
      <c r="AB593">
        <v>3.3162740830000002</v>
      </c>
      <c r="AC593">
        <v>3.400391087</v>
      </c>
      <c r="AD593">
        <v>3.4891257900000001</v>
      </c>
      <c r="AE593">
        <v>3.5820439909999999</v>
      </c>
      <c r="AF593">
        <v>3.6783911900000001</v>
      </c>
      <c r="AG593">
        <v>3.7775071339999999</v>
      </c>
      <c r="AH593">
        <v>3.8789048890000002</v>
      </c>
      <c r="AI593">
        <v>3.982136208</v>
      </c>
      <c r="AJ593">
        <v>4.0867524910000004</v>
      </c>
      <c r="AK593">
        <v>4.1922863860000001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0.21540968220000001</v>
      </c>
      <c r="C595">
        <v>0.2177551506</v>
      </c>
      <c r="D595">
        <v>0.22100728729999999</v>
      </c>
      <c r="E595">
        <v>0.22449575029999999</v>
      </c>
      <c r="F595">
        <v>0.22818448829999999</v>
      </c>
      <c r="G595">
        <v>0.231943447</v>
      </c>
      <c r="H595">
        <v>0.23567256449999999</v>
      </c>
      <c r="I595">
        <v>0.23705976100000001</v>
      </c>
      <c r="J595">
        <v>0.23888826930000001</v>
      </c>
      <c r="K595">
        <v>0.24367923950000001</v>
      </c>
      <c r="L595">
        <v>0.24850769489999999</v>
      </c>
      <c r="M595">
        <v>0.25323906629999998</v>
      </c>
      <c r="N595">
        <v>0.25738254780000003</v>
      </c>
      <c r="O595">
        <v>0.26062324609999998</v>
      </c>
      <c r="P595">
        <v>0.26356307000000001</v>
      </c>
      <c r="Q595">
        <v>0.26654082070000001</v>
      </c>
      <c r="R595">
        <v>0.2693551052</v>
      </c>
      <c r="S595">
        <v>0.27248440480000002</v>
      </c>
      <c r="T595">
        <v>0.27605648119999998</v>
      </c>
      <c r="U595">
        <v>0.28013134890000002</v>
      </c>
      <c r="V595">
        <v>0.28477683479999999</v>
      </c>
      <c r="W595">
        <v>0.29003642699999999</v>
      </c>
      <c r="X595">
        <v>0.29599172239999999</v>
      </c>
      <c r="Y595">
        <v>0.30267795689999999</v>
      </c>
      <c r="Z595">
        <v>0.31007350830000002</v>
      </c>
      <c r="AA595">
        <v>0.31818668979999998</v>
      </c>
      <c r="AB595">
        <v>0.32725386989999999</v>
      </c>
      <c r="AC595">
        <v>0.337141254</v>
      </c>
      <c r="AD595">
        <v>0.34783980910000001</v>
      </c>
      <c r="AE595">
        <v>0.35917986680000002</v>
      </c>
      <c r="AF595">
        <v>0.37095133689999998</v>
      </c>
      <c r="AG595">
        <v>0.38300510760000001</v>
      </c>
      <c r="AH595">
        <v>0.39524775849999999</v>
      </c>
      <c r="AI595">
        <v>0.40760560260000001</v>
      </c>
      <c r="AJ595">
        <v>0.42001343089999998</v>
      </c>
      <c r="AK595">
        <v>0.43240842930000001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0.21540968220000001</v>
      </c>
      <c r="C597">
        <v>0.2177551506</v>
      </c>
      <c r="D597">
        <v>0.22100728729999999</v>
      </c>
      <c r="E597">
        <v>0.22449575029999999</v>
      </c>
      <c r="F597">
        <v>0.22818448829999999</v>
      </c>
      <c r="G597">
        <v>0.231943447</v>
      </c>
      <c r="H597">
        <v>0.23541056399999999</v>
      </c>
      <c r="I597">
        <v>0.238883075</v>
      </c>
      <c r="J597">
        <v>0.2425210156</v>
      </c>
      <c r="K597">
        <v>0.24638484969999999</v>
      </c>
      <c r="L597">
        <v>0.25047185399999999</v>
      </c>
      <c r="M597">
        <v>0.25473594379999998</v>
      </c>
      <c r="N597">
        <v>0.25892063659999998</v>
      </c>
      <c r="O597">
        <v>0.26254934899999999</v>
      </c>
      <c r="P597">
        <v>0.26588820540000002</v>
      </c>
      <c r="Q597">
        <v>0.26916669119999997</v>
      </c>
      <c r="R597">
        <v>0.27281614780000002</v>
      </c>
      <c r="S597">
        <v>0.27682337559999998</v>
      </c>
      <c r="T597">
        <v>0.28123878829999999</v>
      </c>
      <c r="U597">
        <v>0.28610676480000002</v>
      </c>
      <c r="V597">
        <v>0.2915052393</v>
      </c>
      <c r="W597">
        <v>0.29749490280000002</v>
      </c>
      <c r="X597">
        <v>0.30417398280000002</v>
      </c>
      <c r="Y597">
        <v>0.31158441710000001</v>
      </c>
      <c r="Z597">
        <v>0.31970154480000001</v>
      </c>
      <c r="AA597">
        <v>0.32852775880000001</v>
      </c>
      <c r="AB597">
        <v>0.33808349370000002</v>
      </c>
      <c r="AC597">
        <v>0.34844719190000001</v>
      </c>
      <c r="AD597">
        <v>0.3596124289</v>
      </c>
      <c r="AE597">
        <v>0.37140130939999999</v>
      </c>
      <c r="AF597">
        <v>0.38359318910000001</v>
      </c>
      <c r="AG597">
        <v>0.39603396070000002</v>
      </c>
      <c r="AH597">
        <v>0.40863244119999997</v>
      </c>
      <c r="AI597">
        <v>0.42131766430000001</v>
      </c>
      <c r="AJ597">
        <v>0.43402418459999997</v>
      </c>
      <c r="AK597">
        <v>0.44668506400000002</v>
      </c>
    </row>
    <row r="598" spans="1:37" x14ac:dyDescent="0.35">
      <c r="A598" t="s">
        <v>3107</v>
      </c>
      <c r="B598">
        <v>13.76792696</v>
      </c>
      <c r="C598">
        <v>14.228154760000001</v>
      </c>
      <c r="D598">
        <v>14.741321790000001</v>
      </c>
      <c r="E598">
        <v>15.10461282</v>
      </c>
      <c r="F598">
        <v>15.34318831</v>
      </c>
      <c r="G598">
        <v>15.52945697</v>
      </c>
      <c r="H598">
        <v>15.709605010000001</v>
      </c>
      <c r="I598">
        <v>15.8211149</v>
      </c>
      <c r="J598">
        <v>15.926852670000001</v>
      </c>
      <c r="K598">
        <v>16.099698</v>
      </c>
      <c r="L598">
        <v>16.302555380000001</v>
      </c>
      <c r="M598">
        <v>16.518769389999999</v>
      </c>
      <c r="N598">
        <v>16.72371274</v>
      </c>
      <c r="O598">
        <v>16.908444970000001</v>
      </c>
      <c r="P598">
        <v>17.086453500000001</v>
      </c>
      <c r="Q598">
        <v>17.26955001</v>
      </c>
      <c r="R598">
        <v>17.468453579999998</v>
      </c>
      <c r="S598">
        <v>17.68140679</v>
      </c>
      <c r="T598">
        <v>17.908951210000001</v>
      </c>
      <c r="U598">
        <v>18.150842279999999</v>
      </c>
      <c r="V598">
        <v>18.408424230000001</v>
      </c>
      <c r="W598">
        <v>18.684167179999999</v>
      </c>
      <c r="X598">
        <v>18.981413790000001</v>
      </c>
      <c r="Y598">
        <v>19.301981349999998</v>
      </c>
      <c r="Z598">
        <v>19.645867890000002</v>
      </c>
      <c r="AA598">
        <v>20.013518980000001</v>
      </c>
      <c r="AB598">
        <v>20.402711140000001</v>
      </c>
      <c r="AC598">
        <v>20.820347829999999</v>
      </c>
      <c r="AD598">
        <v>21.268051620000001</v>
      </c>
      <c r="AE598">
        <v>21.74330166</v>
      </c>
      <c r="AF598">
        <v>22.2417953</v>
      </c>
      <c r="AG598">
        <v>22.760125510000002</v>
      </c>
      <c r="AH598">
        <v>23.2957125</v>
      </c>
      <c r="AI598">
        <v>23.845769520000001</v>
      </c>
      <c r="AJ598">
        <v>24.407598419999999</v>
      </c>
      <c r="AK598">
        <v>24.978570770000001</v>
      </c>
    </row>
    <row r="599" spans="1:37" x14ac:dyDescent="0.35">
      <c r="A599" t="s">
        <v>3108</v>
      </c>
      <c r="B599">
        <v>8.7576031200000001E-2</v>
      </c>
      <c r="C599">
        <v>9.0676048199999998E-2</v>
      </c>
      <c r="D599">
        <v>9.3915678700000005E-2</v>
      </c>
      <c r="E599">
        <v>9.6093876600000003E-2</v>
      </c>
      <c r="F599">
        <v>9.7534422100000004E-2</v>
      </c>
      <c r="G599">
        <v>9.8706809800000003E-2</v>
      </c>
      <c r="H599">
        <v>9.9870157000000001E-2</v>
      </c>
      <c r="I599">
        <v>0.10055773899999999</v>
      </c>
      <c r="J599">
        <v>0.10125027960000001</v>
      </c>
      <c r="K599">
        <v>0.1024041851</v>
      </c>
      <c r="L599">
        <v>0.1037122214</v>
      </c>
      <c r="M599">
        <v>0.1050906036</v>
      </c>
      <c r="N599">
        <v>0.1063826296</v>
      </c>
      <c r="O599">
        <v>0.1075446427</v>
      </c>
      <c r="P599">
        <v>0.10867535809999999</v>
      </c>
      <c r="Q599">
        <v>0.1098455216</v>
      </c>
      <c r="R599">
        <v>0.1111205497</v>
      </c>
      <c r="S599">
        <v>0.11248100279999999</v>
      </c>
      <c r="T599">
        <v>0.1139327428</v>
      </c>
      <c r="U599">
        <v>0.115474203</v>
      </c>
      <c r="V599">
        <v>0.11711525120000001</v>
      </c>
      <c r="W599">
        <v>0.11887226269999999</v>
      </c>
      <c r="X599">
        <v>0.1207668168</v>
      </c>
      <c r="Y599">
        <v>0.1228093521</v>
      </c>
      <c r="Z599">
        <v>0.1249989076</v>
      </c>
      <c r="AA599">
        <v>0.12733892190000001</v>
      </c>
      <c r="AB599">
        <v>0.1298139482</v>
      </c>
      <c r="AC599">
        <v>0.1324735595</v>
      </c>
      <c r="AD599">
        <v>0.13532397560000001</v>
      </c>
      <c r="AE599">
        <v>0.13834693780000001</v>
      </c>
      <c r="AF599">
        <v>0.14151487630000001</v>
      </c>
      <c r="AG599">
        <v>0.1448075093</v>
      </c>
      <c r="AH599">
        <v>0.14820937919999999</v>
      </c>
      <c r="AI599">
        <v>0.15170285959999999</v>
      </c>
      <c r="AJ599">
        <v>0.1552710316</v>
      </c>
      <c r="AK599">
        <v>0.15889734129999999</v>
      </c>
    </row>
    <row r="600" spans="1:37" x14ac:dyDescent="0.35">
      <c r="A600" t="s">
        <v>3109</v>
      </c>
      <c r="B600">
        <v>13.76792696</v>
      </c>
      <c r="C600">
        <v>14.228154760000001</v>
      </c>
      <c r="D600">
        <v>14.741321790000001</v>
      </c>
      <c r="E600">
        <v>15.10461282</v>
      </c>
      <c r="F600">
        <v>15.34318831</v>
      </c>
      <c r="G600">
        <v>15.52945697</v>
      </c>
      <c r="H600">
        <v>15.70288959</v>
      </c>
      <c r="I600">
        <v>15.88126164</v>
      </c>
      <c r="J600">
        <v>16.070996319999999</v>
      </c>
      <c r="K600">
        <v>16.27435784</v>
      </c>
      <c r="L600">
        <v>16.49238815</v>
      </c>
      <c r="M600">
        <v>16.725284859999999</v>
      </c>
      <c r="N600">
        <v>16.967241219999998</v>
      </c>
      <c r="O600">
        <v>17.204367359999999</v>
      </c>
      <c r="P600">
        <v>17.43920984</v>
      </c>
      <c r="Q600">
        <v>17.677478650000001</v>
      </c>
      <c r="R600">
        <v>17.930760859999999</v>
      </c>
      <c r="S600">
        <v>18.206547199999999</v>
      </c>
      <c r="T600">
        <v>18.507939879999999</v>
      </c>
      <c r="U600">
        <v>18.834881110000001</v>
      </c>
      <c r="V600">
        <v>19.187489800000002</v>
      </c>
      <c r="W600">
        <v>19.56625532</v>
      </c>
      <c r="X600">
        <v>19.972919149999999</v>
      </c>
      <c r="Y600">
        <v>20.40840549</v>
      </c>
      <c r="Z600">
        <v>20.872054089999999</v>
      </c>
      <c r="AA600">
        <v>21.36406611</v>
      </c>
      <c r="AB600">
        <v>21.885550949999999</v>
      </c>
      <c r="AC600">
        <v>22.43898647</v>
      </c>
      <c r="AD600">
        <v>23.02591644</v>
      </c>
      <c r="AE600">
        <v>23.64360065</v>
      </c>
      <c r="AF600">
        <v>24.287172739999999</v>
      </c>
      <c r="AG600">
        <v>24.952318290000001</v>
      </c>
      <c r="AH600">
        <v>25.635543699999999</v>
      </c>
      <c r="AI600">
        <v>26.333823509999998</v>
      </c>
      <c r="AJ600">
        <v>27.044349369999999</v>
      </c>
      <c r="AK600">
        <v>27.764349249999999</v>
      </c>
    </row>
    <row r="601" spans="1:37" x14ac:dyDescent="0.35">
      <c r="A601" t="s">
        <v>3110</v>
      </c>
      <c r="B601">
        <v>8.7576031200000001E-2</v>
      </c>
      <c r="C601">
        <v>9.0676048199999998E-2</v>
      </c>
      <c r="D601">
        <v>9.3915678700000005E-2</v>
      </c>
      <c r="E601">
        <v>9.6093876600000003E-2</v>
      </c>
      <c r="F601">
        <v>9.7534422100000004E-2</v>
      </c>
      <c r="G601">
        <v>9.8706809800000003E-2</v>
      </c>
      <c r="H601">
        <v>9.9823753799999998E-2</v>
      </c>
      <c r="I601">
        <v>0.1009781939</v>
      </c>
      <c r="J601">
        <v>0.1022027484</v>
      </c>
      <c r="K601">
        <v>0.1035100658</v>
      </c>
      <c r="L601">
        <v>0.1049071907</v>
      </c>
      <c r="M601">
        <v>0.1063958966</v>
      </c>
      <c r="N601">
        <v>0.1079367655</v>
      </c>
      <c r="O601">
        <v>0.10943860699999999</v>
      </c>
      <c r="P601">
        <v>0.11092928689999999</v>
      </c>
      <c r="Q601">
        <v>0.1124458799</v>
      </c>
      <c r="R601">
        <v>0.1140640887</v>
      </c>
      <c r="S601">
        <v>0.115827392</v>
      </c>
      <c r="T601">
        <v>0.1177524252</v>
      </c>
      <c r="U601">
        <v>0.1198373339</v>
      </c>
      <c r="V601">
        <v>0.1220837022</v>
      </c>
      <c r="W601">
        <v>0.12449533979999999</v>
      </c>
      <c r="X601">
        <v>0.12708430700000001</v>
      </c>
      <c r="Y601">
        <v>0.1298560148</v>
      </c>
      <c r="Z601">
        <v>0.1328055155</v>
      </c>
      <c r="AA601">
        <v>0.13593494249999999</v>
      </c>
      <c r="AB601">
        <v>0.13925197780000001</v>
      </c>
      <c r="AC601">
        <v>0.14277306919999999</v>
      </c>
      <c r="AD601">
        <v>0.14650722020000001</v>
      </c>
      <c r="AE601">
        <v>0.1504345735</v>
      </c>
      <c r="AF601">
        <v>0.15452373380000001</v>
      </c>
      <c r="AG601">
        <v>0.15874849220000001</v>
      </c>
      <c r="AH601">
        <v>0.16308766180000001</v>
      </c>
      <c r="AI601">
        <v>0.167522533</v>
      </c>
      <c r="AJ601">
        <v>0.17203547820000001</v>
      </c>
      <c r="AK601">
        <v>0.17660892780000001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1.5085728200000001E-2</v>
      </c>
      <c r="C603">
        <v>1.5199048099999999E-2</v>
      </c>
      <c r="D603">
        <v>1.53594228E-2</v>
      </c>
      <c r="E603">
        <v>1.55710837E-2</v>
      </c>
      <c r="F603">
        <v>1.5809072300000001E-2</v>
      </c>
      <c r="G603">
        <v>1.6064275999999999E-2</v>
      </c>
      <c r="H603">
        <v>1.6331477300000001E-2</v>
      </c>
      <c r="I603">
        <v>1.65456041E-2</v>
      </c>
      <c r="J603">
        <v>1.67606631E-2</v>
      </c>
      <c r="K603">
        <v>1.7070308900000001E-2</v>
      </c>
      <c r="L603">
        <v>1.73903342E-2</v>
      </c>
      <c r="M603">
        <v>1.7706960300000001E-2</v>
      </c>
      <c r="N603">
        <v>1.80122619E-2</v>
      </c>
      <c r="O603">
        <v>1.8295235199999999E-2</v>
      </c>
      <c r="P603">
        <v>1.8572094500000001E-2</v>
      </c>
      <c r="Q603">
        <v>1.8852072899999999E-2</v>
      </c>
      <c r="R603">
        <v>1.9134465199999999E-2</v>
      </c>
      <c r="S603">
        <v>1.94294086E-2</v>
      </c>
      <c r="T603">
        <v>1.9742047299999999E-2</v>
      </c>
      <c r="U603">
        <v>2.0075531300000001E-2</v>
      </c>
      <c r="V603">
        <v>2.0433269E-2</v>
      </c>
      <c r="W603">
        <v>2.0817996299999999E-2</v>
      </c>
      <c r="X603">
        <v>2.1233704199999998E-2</v>
      </c>
      <c r="Y603">
        <v>2.1682437400000001E-2</v>
      </c>
      <c r="Z603">
        <v>2.2163867800000001E-2</v>
      </c>
      <c r="AA603">
        <v>2.2678260200000001E-2</v>
      </c>
      <c r="AB603">
        <v>2.3227426900000001E-2</v>
      </c>
      <c r="AC603">
        <v>2.3815075500000001E-2</v>
      </c>
      <c r="AD603">
        <v>2.44415386E-2</v>
      </c>
      <c r="AE603">
        <v>2.5101061300000001E-2</v>
      </c>
      <c r="AF603">
        <v>2.57856209E-2</v>
      </c>
      <c r="AG603">
        <v>2.6489176199999999E-2</v>
      </c>
      <c r="AH603">
        <v>2.72078311E-2</v>
      </c>
      <c r="AI603">
        <v>2.7937975300000001E-2</v>
      </c>
      <c r="AJ603">
        <v>2.86761341E-2</v>
      </c>
      <c r="AK603">
        <v>2.9418612E-2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1.5085728200000001E-2</v>
      </c>
      <c r="C605">
        <v>1.5199048099999999E-2</v>
      </c>
      <c r="D605">
        <v>1.53594228E-2</v>
      </c>
      <c r="E605">
        <v>1.55710837E-2</v>
      </c>
      <c r="F605">
        <v>1.5809072300000001E-2</v>
      </c>
      <c r="G605">
        <v>1.6064275999999999E-2</v>
      </c>
      <c r="H605">
        <v>1.6325805499999999E-2</v>
      </c>
      <c r="I605">
        <v>1.6589849800000001E-2</v>
      </c>
      <c r="J605">
        <v>1.6857164899999999E-2</v>
      </c>
      <c r="K605">
        <v>1.71298002E-2</v>
      </c>
      <c r="L605">
        <v>1.7409637499999998E-2</v>
      </c>
      <c r="M605">
        <v>1.7697269500000001E-2</v>
      </c>
      <c r="N605">
        <v>1.7985337099999998E-2</v>
      </c>
      <c r="O605">
        <v>1.8257058900000001E-2</v>
      </c>
      <c r="P605">
        <v>1.8520846699999999E-2</v>
      </c>
      <c r="Q605">
        <v>1.8785414300000001E-2</v>
      </c>
      <c r="R605">
        <v>1.9062797699999998E-2</v>
      </c>
      <c r="S605">
        <v>1.93623726E-2</v>
      </c>
      <c r="T605">
        <v>1.9688540099999999E-2</v>
      </c>
      <c r="U605">
        <v>2.00421413E-2</v>
      </c>
      <c r="V605">
        <v>2.04243008E-2</v>
      </c>
      <c r="W605">
        <v>2.0835906599999999E-2</v>
      </c>
      <c r="X605">
        <v>2.1279851900000001E-2</v>
      </c>
      <c r="Y605">
        <v>2.1757718499999999E-2</v>
      </c>
      <c r="Z605">
        <v>2.2268849399999999E-2</v>
      </c>
      <c r="AA605">
        <v>2.2813290100000001E-2</v>
      </c>
      <c r="AB605">
        <v>2.3391803100000001E-2</v>
      </c>
      <c r="AC605">
        <v>2.4007458700000001E-2</v>
      </c>
      <c r="AD605">
        <v>2.4660530999999999E-2</v>
      </c>
      <c r="AE605">
        <v>2.5344889799999999E-2</v>
      </c>
      <c r="AF605">
        <v>2.6052018499999999E-2</v>
      </c>
      <c r="AG605">
        <v>2.6775188599999999E-2</v>
      </c>
      <c r="AH605">
        <v>2.7509891799999998E-2</v>
      </c>
      <c r="AI605">
        <v>2.82524779E-2</v>
      </c>
      <c r="AJ605">
        <v>2.8999602400000001E-2</v>
      </c>
      <c r="AK605">
        <v>2.9747955199999999E-2</v>
      </c>
    </row>
    <row r="606" spans="1:37" x14ac:dyDescent="0.35">
      <c r="A606" t="s">
        <v>3115</v>
      </c>
      <c r="B606">
        <v>3.9500803879999999</v>
      </c>
      <c r="C606">
        <v>3.9650502040000002</v>
      </c>
      <c r="D606">
        <v>3.9912137859999999</v>
      </c>
      <c r="E606">
        <v>4.0273368349999998</v>
      </c>
      <c r="F606">
        <v>4.0709031490000003</v>
      </c>
      <c r="G606">
        <v>4.1213081159999998</v>
      </c>
      <c r="H606">
        <v>4.1778834170000003</v>
      </c>
      <c r="I606">
        <v>4.2167285330000004</v>
      </c>
      <c r="J606">
        <v>4.2632664309999999</v>
      </c>
      <c r="K606">
        <v>4.3506760419999999</v>
      </c>
      <c r="L606">
        <v>4.4470129629999997</v>
      </c>
      <c r="M606">
        <v>4.5424210079999998</v>
      </c>
      <c r="N606">
        <v>4.6291637019999996</v>
      </c>
      <c r="O606">
        <v>4.7026469090000003</v>
      </c>
      <c r="P606">
        <v>4.7700225469999999</v>
      </c>
      <c r="Q606">
        <v>4.8362655429999997</v>
      </c>
      <c r="R606">
        <v>4.9049203840000004</v>
      </c>
      <c r="S606">
        <v>4.9790702419999997</v>
      </c>
      <c r="T606">
        <v>5.0607570380000002</v>
      </c>
      <c r="U606">
        <v>5.1507003620000003</v>
      </c>
      <c r="V606">
        <v>5.2496539240000004</v>
      </c>
      <c r="W606">
        <v>5.3584287789999996</v>
      </c>
      <c r="X606">
        <v>5.478379887</v>
      </c>
      <c r="Y606">
        <v>5.6098250009999999</v>
      </c>
      <c r="Z606">
        <v>5.7520920599999998</v>
      </c>
      <c r="AA606">
        <v>5.9048571440000002</v>
      </c>
      <c r="AB606">
        <v>6.068162729</v>
      </c>
      <c r="AC606">
        <v>6.2453817349999996</v>
      </c>
      <c r="AD606">
        <v>6.4366631849999996</v>
      </c>
      <c r="AE606">
        <v>6.639271731</v>
      </c>
      <c r="AF606">
        <v>6.8496342950000004</v>
      </c>
      <c r="AG606">
        <v>7.0656228490000004</v>
      </c>
      <c r="AH606">
        <v>7.2864204480000003</v>
      </c>
      <c r="AI606">
        <v>7.5110105440000003</v>
      </c>
      <c r="AJ606">
        <v>7.7383121250000002</v>
      </c>
      <c r="AK606">
        <v>7.9673169250000004</v>
      </c>
    </row>
    <row r="607" spans="1:37" x14ac:dyDescent="0.35">
      <c r="A607" t="s">
        <v>3116</v>
      </c>
      <c r="B607">
        <v>0.226037406</v>
      </c>
      <c r="C607">
        <v>0.2267395931</v>
      </c>
      <c r="D607">
        <v>0.228336129</v>
      </c>
      <c r="E607">
        <v>0.23046707</v>
      </c>
      <c r="F607">
        <v>0.23299230400000001</v>
      </c>
      <c r="G607">
        <v>0.23589596560000001</v>
      </c>
      <c r="H607">
        <v>0.2391431711</v>
      </c>
      <c r="I607">
        <v>0.2412532829</v>
      </c>
      <c r="J607">
        <v>0.2439642903</v>
      </c>
      <c r="K607">
        <v>0.2491657736</v>
      </c>
      <c r="L607">
        <v>0.2546563382</v>
      </c>
      <c r="M607">
        <v>0.26004901279999998</v>
      </c>
      <c r="N607">
        <v>0.26492623300000001</v>
      </c>
      <c r="O607">
        <v>0.26904799800000001</v>
      </c>
      <c r="P607">
        <v>0.27288173630000001</v>
      </c>
      <c r="Q607">
        <v>0.27668255470000003</v>
      </c>
      <c r="R607">
        <v>0.28063633710000002</v>
      </c>
      <c r="S607">
        <v>0.28491248549999998</v>
      </c>
      <c r="T607">
        <v>0.28962000609999999</v>
      </c>
      <c r="U607">
        <v>0.29479316360000002</v>
      </c>
      <c r="V607">
        <v>0.300477039</v>
      </c>
      <c r="W607">
        <v>0.30671952549999998</v>
      </c>
      <c r="X607">
        <v>0.313601617</v>
      </c>
      <c r="Y607">
        <v>0.32113595299999997</v>
      </c>
      <c r="Z607">
        <v>0.32928048329999998</v>
      </c>
      <c r="AA607">
        <v>0.3380209804</v>
      </c>
      <c r="AB607">
        <v>0.34736302660000001</v>
      </c>
      <c r="AC607">
        <v>0.3575166568</v>
      </c>
      <c r="AD607">
        <v>0.36846912440000001</v>
      </c>
      <c r="AE607">
        <v>0.38005096770000002</v>
      </c>
      <c r="AF607">
        <v>0.39205941560000002</v>
      </c>
      <c r="AG607">
        <v>0.40438565710000002</v>
      </c>
      <c r="AH607">
        <v>0.41699130239999999</v>
      </c>
      <c r="AI607">
        <v>0.42981633390000001</v>
      </c>
      <c r="AJ607">
        <v>0.44279827469999999</v>
      </c>
      <c r="AK607">
        <v>0.45587966740000002</v>
      </c>
    </row>
    <row r="608" spans="1:37" x14ac:dyDescent="0.35">
      <c r="A608" t="s">
        <v>3117</v>
      </c>
      <c r="B608">
        <v>3.9500803879999999</v>
      </c>
      <c r="C608">
        <v>3.9650502040000002</v>
      </c>
      <c r="D608">
        <v>3.9912137859999999</v>
      </c>
      <c r="E608">
        <v>4.0273368349999998</v>
      </c>
      <c r="F608">
        <v>4.0709031490000003</v>
      </c>
      <c r="G608">
        <v>4.1213081159999998</v>
      </c>
      <c r="H608">
        <v>4.176832321</v>
      </c>
      <c r="I608">
        <v>4.2364676259999996</v>
      </c>
      <c r="J608">
        <v>4.2997199579999998</v>
      </c>
      <c r="K608">
        <v>4.3663536479999996</v>
      </c>
      <c r="L608">
        <v>4.4362328120000001</v>
      </c>
      <c r="M608">
        <v>4.5089534650000003</v>
      </c>
      <c r="N608">
        <v>4.5812713580000004</v>
      </c>
      <c r="O608">
        <v>4.6465566880000004</v>
      </c>
      <c r="P608">
        <v>4.7080989879999997</v>
      </c>
      <c r="Q608">
        <v>4.7696703730000003</v>
      </c>
      <c r="R608">
        <v>4.8351803860000002</v>
      </c>
      <c r="S608">
        <v>4.9076539549999998</v>
      </c>
      <c r="T608">
        <v>4.9888787020000001</v>
      </c>
      <c r="U608">
        <v>5.0794171940000004</v>
      </c>
      <c r="V608">
        <v>5.179871329</v>
      </c>
      <c r="W608">
        <v>5.2906518939999998</v>
      </c>
      <c r="X608">
        <v>5.4128071860000002</v>
      </c>
      <c r="Y608">
        <v>5.5468197860000004</v>
      </c>
      <c r="Z608">
        <v>5.6922929389999997</v>
      </c>
      <c r="AA608">
        <v>5.8491459590000003</v>
      </c>
      <c r="AB608">
        <v>6.017615471</v>
      </c>
      <c r="AC608">
        <v>6.1987821089999997</v>
      </c>
      <c r="AD608">
        <v>6.3926693349999999</v>
      </c>
      <c r="AE608">
        <v>6.5967783320000004</v>
      </c>
      <c r="AF608">
        <v>6.8077288710000001</v>
      </c>
      <c r="AG608">
        <v>7.0229740789999999</v>
      </c>
      <c r="AH608">
        <v>7.2409465930000003</v>
      </c>
      <c r="AI608">
        <v>7.4604818159999997</v>
      </c>
      <c r="AJ608">
        <v>7.6805416309999996</v>
      </c>
      <c r="AK608">
        <v>7.9000858020000004</v>
      </c>
    </row>
    <row r="609" spans="1:37" x14ac:dyDescent="0.35">
      <c r="A609" t="s">
        <v>3118</v>
      </c>
      <c r="B609">
        <v>0.226037406</v>
      </c>
      <c r="C609">
        <v>0.2267395931</v>
      </c>
      <c r="D609">
        <v>0.228336129</v>
      </c>
      <c r="E609">
        <v>0.23046707</v>
      </c>
      <c r="F609">
        <v>0.23299230400000001</v>
      </c>
      <c r="G609">
        <v>0.23589596560000001</v>
      </c>
      <c r="H609">
        <v>0.23907777499999999</v>
      </c>
      <c r="I609">
        <v>0.24248793869999999</v>
      </c>
      <c r="J609">
        <v>0.2461027965</v>
      </c>
      <c r="K609">
        <v>0.24991084129999999</v>
      </c>
      <c r="L609">
        <v>0.2539048975</v>
      </c>
      <c r="M609">
        <v>0.25806043470000001</v>
      </c>
      <c r="N609">
        <v>0.26217802200000001</v>
      </c>
      <c r="O609">
        <v>0.26586618899999998</v>
      </c>
      <c r="P609">
        <v>0.26937117779999997</v>
      </c>
      <c r="Q609">
        <v>0.27290189269999998</v>
      </c>
      <c r="R609">
        <v>0.27667536910000001</v>
      </c>
      <c r="S609">
        <v>0.28085487199999998</v>
      </c>
      <c r="T609">
        <v>0.28553399810000002</v>
      </c>
      <c r="U609">
        <v>0.2907388715</v>
      </c>
      <c r="V609">
        <v>0.2965060148</v>
      </c>
      <c r="W609">
        <v>0.30285924019999999</v>
      </c>
      <c r="X609">
        <v>0.30986290620000001</v>
      </c>
      <c r="Y609">
        <v>0.31754162060000002</v>
      </c>
      <c r="Z609">
        <v>0.3258690286</v>
      </c>
      <c r="AA609">
        <v>0.33484404600000001</v>
      </c>
      <c r="AB609">
        <v>0.34448272229999999</v>
      </c>
      <c r="AC609">
        <v>0.35485128110000003</v>
      </c>
      <c r="AD609">
        <v>0.36594452309999997</v>
      </c>
      <c r="AE609">
        <v>0.3776076773</v>
      </c>
      <c r="AF609">
        <v>0.38964773120000001</v>
      </c>
      <c r="AG609">
        <v>0.40192814310000002</v>
      </c>
      <c r="AH609">
        <v>0.41436641410000002</v>
      </c>
      <c r="AI609">
        <v>0.42689794520000002</v>
      </c>
      <c r="AJ609">
        <v>0.43946329420000002</v>
      </c>
      <c r="AK609">
        <v>0.45200220299999999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6.9499569600000005E-2</v>
      </c>
      <c r="C611">
        <v>6.99465539E-2</v>
      </c>
      <c r="D611">
        <v>7.06580609E-2</v>
      </c>
      <c r="E611">
        <v>7.1436813799999999E-2</v>
      </c>
      <c r="F611">
        <v>7.2257622600000002E-2</v>
      </c>
      <c r="G611">
        <v>7.3151867999999995E-2</v>
      </c>
      <c r="H611">
        <v>7.4130902499999998E-2</v>
      </c>
      <c r="I611">
        <v>7.4713154800000001E-2</v>
      </c>
      <c r="J611">
        <v>7.5387381599999997E-2</v>
      </c>
      <c r="K611">
        <v>7.6728251100000006E-2</v>
      </c>
      <c r="L611">
        <v>7.8114488300000007E-2</v>
      </c>
      <c r="M611">
        <v>7.9446970399999997E-2</v>
      </c>
      <c r="N611">
        <v>8.0636762099999995E-2</v>
      </c>
      <c r="O611">
        <v>8.1630425899999998E-2</v>
      </c>
      <c r="P611">
        <v>8.2568816000000003E-2</v>
      </c>
      <c r="Q611">
        <v>8.3532183800000007E-2</v>
      </c>
      <c r="R611">
        <v>8.4526697499999998E-2</v>
      </c>
      <c r="S611">
        <v>8.5621333699999996E-2</v>
      </c>
      <c r="T611">
        <v>8.6842489800000006E-2</v>
      </c>
      <c r="U611">
        <v>8.8200105000000001E-2</v>
      </c>
      <c r="V611">
        <v>8.9708336999999999E-2</v>
      </c>
      <c r="W611">
        <v>9.1379394599999997E-2</v>
      </c>
      <c r="X611">
        <v>9.3234682700000002E-2</v>
      </c>
      <c r="Y611">
        <v>9.5282935900000004E-2</v>
      </c>
      <c r="Z611">
        <v>9.7519165800000002E-2</v>
      </c>
      <c r="AA611">
        <v>9.9944905200000003E-2</v>
      </c>
      <c r="AB611">
        <v>0.10257056520000001</v>
      </c>
      <c r="AC611">
        <v>0.1054186617</v>
      </c>
      <c r="AD611">
        <v>0.1084867296</v>
      </c>
      <c r="AE611">
        <v>0.11173290969999999</v>
      </c>
      <c r="AF611">
        <v>0.11510481409999999</v>
      </c>
      <c r="AG611">
        <v>0.1185661517</v>
      </c>
      <c r="AH611">
        <v>0.1220945452</v>
      </c>
      <c r="AI611">
        <v>0.1256691103</v>
      </c>
      <c r="AJ611">
        <v>0.12927035610000001</v>
      </c>
      <c r="AK611">
        <v>0.13287944669999999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6.9499569600000005E-2</v>
      </c>
      <c r="C613">
        <v>6.99465539E-2</v>
      </c>
      <c r="D613">
        <v>7.06580609E-2</v>
      </c>
      <c r="E613">
        <v>7.1436813799999999E-2</v>
      </c>
      <c r="F613">
        <v>7.2257622600000002E-2</v>
      </c>
      <c r="G613">
        <v>7.3151867999999995E-2</v>
      </c>
      <c r="H613">
        <v>7.4107625999999996E-2</v>
      </c>
      <c r="I613">
        <v>7.5123953399999999E-2</v>
      </c>
      <c r="J613">
        <v>7.62011103E-2</v>
      </c>
      <c r="K613">
        <v>7.7338592499999997E-2</v>
      </c>
      <c r="L613">
        <v>7.8534967299999994E-2</v>
      </c>
      <c r="M613">
        <v>7.9782767199999993E-2</v>
      </c>
      <c r="N613">
        <v>8.1025046500000003E-2</v>
      </c>
      <c r="O613">
        <v>8.2149133400000005E-2</v>
      </c>
      <c r="P613">
        <v>8.3218141999999995E-2</v>
      </c>
      <c r="Q613">
        <v>8.4291213500000003E-2</v>
      </c>
      <c r="R613">
        <v>8.5427148800000005E-2</v>
      </c>
      <c r="S613">
        <v>8.6677790699999993E-2</v>
      </c>
      <c r="T613">
        <v>8.8070211300000006E-2</v>
      </c>
      <c r="U613">
        <v>8.9612828399999997E-2</v>
      </c>
      <c r="V613">
        <v>9.1317177099999994E-2</v>
      </c>
      <c r="W613">
        <v>9.3191723800000001E-2</v>
      </c>
      <c r="X613">
        <v>9.5255751099999994E-2</v>
      </c>
      <c r="Y613">
        <v>9.7517553500000007E-2</v>
      </c>
      <c r="Z613">
        <v>9.9970820599999996E-2</v>
      </c>
      <c r="AA613">
        <v>0.1026154809</v>
      </c>
      <c r="AB613">
        <v>0.1054561059</v>
      </c>
      <c r="AC613">
        <v>0.10851077939999999</v>
      </c>
      <c r="AD613">
        <v>0.1117785952</v>
      </c>
      <c r="AE613">
        <v>0.1152165585</v>
      </c>
      <c r="AF613">
        <v>0.1187695231</v>
      </c>
      <c r="AG613">
        <v>0.1223968191</v>
      </c>
      <c r="AH613">
        <v>0.12607248739999999</v>
      </c>
      <c r="AI613">
        <v>0.12977593949999999</v>
      </c>
      <c r="AJ613">
        <v>0.13348842729999999</v>
      </c>
      <c r="AK613">
        <v>0.13719139629999999</v>
      </c>
    </row>
    <row r="614" spans="1:37" x14ac:dyDescent="0.35">
      <c r="A614" t="s">
        <v>3123</v>
      </c>
      <c r="B614">
        <v>12.92374184</v>
      </c>
      <c r="C614">
        <v>13.146029970000001</v>
      </c>
      <c r="D614">
        <v>13.3789961</v>
      </c>
      <c r="E614">
        <v>13.588837120000001</v>
      </c>
      <c r="F614">
        <v>13.79101942</v>
      </c>
      <c r="G614">
        <v>14.001162000000001</v>
      </c>
      <c r="H614">
        <v>14.22591714</v>
      </c>
      <c r="I614">
        <v>14.30442998</v>
      </c>
      <c r="J614">
        <v>14.352439179999999</v>
      </c>
      <c r="K614">
        <v>14.51373296</v>
      </c>
      <c r="L614">
        <v>14.667145079999999</v>
      </c>
      <c r="M614">
        <v>14.80324012</v>
      </c>
      <c r="N614">
        <v>14.909267249999999</v>
      </c>
      <c r="O614">
        <v>14.976014149999999</v>
      </c>
      <c r="P614">
        <v>15.03368403</v>
      </c>
      <c r="Q614">
        <v>15.10064725</v>
      </c>
      <c r="R614">
        <v>15.177631679999999</v>
      </c>
      <c r="S614">
        <v>15.26834794</v>
      </c>
      <c r="T614">
        <v>15.37834045</v>
      </c>
      <c r="U614">
        <v>15.51044503</v>
      </c>
      <c r="V614">
        <v>15.66827136</v>
      </c>
      <c r="W614">
        <v>15.855253530000001</v>
      </c>
      <c r="X614">
        <v>16.076376509999999</v>
      </c>
      <c r="Y614">
        <v>16.33302308</v>
      </c>
      <c r="Z614">
        <v>16.623126280000001</v>
      </c>
      <c r="AA614">
        <v>16.945714760000001</v>
      </c>
      <c r="AB614">
        <v>17.29989072</v>
      </c>
      <c r="AC614">
        <v>17.694648969999999</v>
      </c>
      <c r="AD614">
        <v>18.129100909999998</v>
      </c>
      <c r="AE614">
        <v>18.592922359999999</v>
      </c>
      <c r="AF614">
        <v>19.07346501</v>
      </c>
      <c r="AG614">
        <v>19.56275278</v>
      </c>
      <c r="AH614">
        <v>20.056946499999999</v>
      </c>
      <c r="AI614">
        <v>20.55210851</v>
      </c>
      <c r="AJ614">
        <v>21.044235820000001</v>
      </c>
      <c r="AK614">
        <v>21.52924861</v>
      </c>
    </row>
    <row r="615" spans="1:37" x14ac:dyDescent="0.35">
      <c r="A615" t="s">
        <v>3124</v>
      </c>
      <c r="B615">
        <v>8.2698220099999997E-2</v>
      </c>
      <c r="C615">
        <v>8.4170822399999998E-2</v>
      </c>
      <c r="D615">
        <v>8.5653403399999994E-2</v>
      </c>
      <c r="E615">
        <v>8.6971302400000006E-2</v>
      </c>
      <c r="F615">
        <v>8.8256300800000007E-2</v>
      </c>
      <c r="G615">
        <v>8.9603596699999996E-2</v>
      </c>
      <c r="H615">
        <v>9.1047299100000006E-2</v>
      </c>
      <c r="I615">
        <v>9.1464266299999999E-2</v>
      </c>
      <c r="J615">
        <v>9.1776625200000003E-2</v>
      </c>
      <c r="K615">
        <v>9.28924265E-2</v>
      </c>
      <c r="L615">
        <v>9.3865339699999994E-2</v>
      </c>
      <c r="M615">
        <v>9.4724820900000006E-2</v>
      </c>
      <c r="N615">
        <v>9.5388300400000001E-2</v>
      </c>
      <c r="O615">
        <v>9.5799956899999997E-2</v>
      </c>
      <c r="P615">
        <v>9.6175068799999999E-2</v>
      </c>
      <c r="Q615">
        <v>9.6618141899999996E-2</v>
      </c>
      <c r="R615">
        <v>9.7121479100000005E-2</v>
      </c>
      <c r="S615">
        <v>9.7711607899999997E-2</v>
      </c>
      <c r="T615">
        <v>9.8425328100000001E-2</v>
      </c>
      <c r="U615">
        <v>9.9279173900000003E-2</v>
      </c>
      <c r="V615">
        <v>0.1002970428</v>
      </c>
      <c r="W615">
        <v>0.10150093039999999</v>
      </c>
      <c r="X615">
        <v>0.10292370300000001</v>
      </c>
      <c r="Y615">
        <v>0.1045719817</v>
      </c>
      <c r="Z615">
        <v>0.1064310518</v>
      </c>
      <c r="AA615">
        <v>0.108496221</v>
      </c>
      <c r="AB615">
        <v>0.110762255</v>
      </c>
      <c r="AC615">
        <v>0.1132925855</v>
      </c>
      <c r="AD615">
        <v>0.1160744799</v>
      </c>
      <c r="AE615">
        <v>0.1190372356</v>
      </c>
      <c r="AF615">
        <v>0.12210079829999999</v>
      </c>
      <c r="AG615">
        <v>0.12521878210000001</v>
      </c>
      <c r="AH615">
        <v>0.12836958130000001</v>
      </c>
      <c r="AI615">
        <v>0.13152766669999999</v>
      </c>
      <c r="AJ615">
        <v>0.13466719999999999</v>
      </c>
      <c r="AK615">
        <v>0.13776190159999999</v>
      </c>
    </row>
    <row r="616" spans="1:37" x14ac:dyDescent="0.35">
      <c r="A616" t="s">
        <v>3125</v>
      </c>
      <c r="B616">
        <v>12.92374184</v>
      </c>
      <c r="C616">
        <v>13.146029970000001</v>
      </c>
      <c r="D616">
        <v>13.3789961</v>
      </c>
      <c r="E616">
        <v>13.588837120000001</v>
      </c>
      <c r="F616">
        <v>13.79101942</v>
      </c>
      <c r="G616">
        <v>14.001162000000001</v>
      </c>
      <c r="H616">
        <v>14.21873059</v>
      </c>
      <c r="I616">
        <v>14.442394439999999</v>
      </c>
      <c r="J616">
        <v>14.670606769999999</v>
      </c>
      <c r="K616">
        <v>14.9026844</v>
      </c>
      <c r="L616">
        <v>15.138607289999999</v>
      </c>
      <c r="M616">
        <v>15.377348209999999</v>
      </c>
      <c r="N616">
        <v>15.60647653</v>
      </c>
      <c r="O616">
        <v>15.80016855</v>
      </c>
      <c r="P616">
        <v>15.973374400000001</v>
      </c>
      <c r="Q616">
        <v>16.14283498</v>
      </c>
      <c r="R616">
        <v>16.32960834</v>
      </c>
      <c r="S616">
        <v>16.54763736</v>
      </c>
      <c r="T616">
        <v>16.804448860000001</v>
      </c>
      <c r="U616">
        <v>17.101874559999999</v>
      </c>
      <c r="V616">
        <v>17.441519589999999</v>
      </c>
      <c r="W616">
        <v>17.82405782</v>
      </c>
      <c r="X616">
        <v>18.252723469999999</v>
      </c>
      <c r="Y616">
        <v>18.728569409999999</v>
      </c>
      <c r="Z616">
        <v>19.249315899999999</v>
      </c>
      <c r="AA616">
        <v>19.8141243</v>
      </c>
      <c r="AB616">
        <v>20.423548100000001</v>
      </c>
      <c r="AC616">
        <v>21.08154184</v>
      </c>
      <c r="AD616">
        <v>21.787828659999999</v>
      </c>
      <c r="AE616">
        <v>22.531863340000001</v>
      </c>
      <c r="AF616">
        <v>23.299716289999999</v>
      </c>
      <c r="AG616">
        <v>24.081064099999999</v>
      </c>
      <c r="AH616">
        <v>24.869701389999999</v>
      </c>
      <c r="AI616">
        <v>25.6611443</v>
      </c>
      <c r="AJ616">
        <v>26.45146231</v>
      </c>
      <c r="AK616">
        <v>27.236741850000001</v>
      </c>
    </row>
    <row r="617" spans="1:37" x14ac:dyDescent="0.35">
      <c r="A617" t="s">
        <v>3126</v>
      </c>
      <c r="B617">
        <v>8.2698220099999997E-2</v>
      </c>
      <c r="C617">
        <v>8.4170822399999998E-2</v>
      </c>
      <c r="D617">
        <v>8.5653403399999994E-2</v>
      </c>
      <c r="E617">
        <v>8.6971302400000006E-2</v>
      </c>
      <c r="F617">
        <v>8.8256300800000007E-2</v>
      </c>
      <c r="G617">
        <v>8.9603596699999996E-2</v>
      </c>
      <c r="H617">
        <v>9.0997306E-2</v>
      </c>
      <c r="I617">
        <v>9.2428791400000002E-2</v>
      </c>
      <c r="J617">
        <v>9.38884044E-2</v>
      </c>
      <c r="K617">
        <v>9.5372557999999996E-2</v>
      </c>
      <c r="L617">
        <v>9.6881560500000005E-2</v>
      </c>
      <c r="M617">
        <v>9.8408210499999996E-2</v>
      </c>
      <c r="N617">
        <v>9.9866743199999997E-2</v>
      </c>
      <c r="O617">
        <v>0.1010865634</v>
      </c>
      <c r="P617">
        <v>0.1021897841</v>
      </c>
      <c r="Q617">
        <v>0.1032801184</v>
      </c>
      <c r="R617">
        <v>0.1044913246</v>
      </c>
      <c r="S617">
        <v>0.1059055558</v>
      </c>
      <c r="T617">
        <v>0.10756638490000001</v>
      </c>
      <c r="U617">
        <v>0.10948268160000001</v>
      </c>
      <c r="V617">
        <v>0.111665771</v>
      </c>
      <c r="W617">
        <v>0.1141203107</v>
      </c>
      <c r="X617">
        <v>0.1168692065</v>
      </c>
      <c r="Y617">
        <v>0.1199180706</v>
      </c>
      <c r="Z617">
        <v>0.1232508965</v>
      </c>
      <c r="AA617">
        <v>0.12686405440000001</v>
      </c>
      <c r="AB617">
        <v>0.1307622937</v>
      </c>
      <c r="AC617">
        <v>0.1349728905</v>
      </c>
      <c r="AD617">
        <v>0.13949113099999999</v>
      </c>
      <c r="AE617">
        <v>0.1442441562</v>
      </c>
      <c r="AF617">
        <v>0.14914314149999999</v>
      </c>
      <c r="AG617">
        <v>0.15412631490000001</v>
      </c>
      <c r="AH617">
        <v>0.15915725580000001</v>
      </c>
      <c r="AI617">
        <v>0.16420817100000001</v>
      </c>
      <c r="AJ617">
        <v>0.16925383560000001</v>
      </c>
      <c r="AK617">
        <v>0.17426881890000001</v>
      </c>
    </row>
    <row r="618" spans="1:37" x14ac:dyDescent="0.35">
      <c r="A618" t="s">
        <v>3127</v>
      </c>
      <c r="B618">
        <v>0.77438439309999996</v>
      </c>
      <c r="C618">
        <v>0.77889162160000003</v>
      </c>
      <c r="D618">
        <v>0.78553561849999998</v>
      </c>
      <c r="E618">
        <v>0.79362129800000003</v>
      </c>
      <c r="F618">
        <v>0.80272334810000001</v>
      </c>
      <c r="G618">
        <v>0.81287783570000005</v>
      </c>
      <c r="H618">
        <v>0.82406984650000004</v>
      </c>
      <c r="I618">
        <v>0.83246561819999998</v>
      </c>
      <c r="J618">
        <v>0.84251846210000003</v>
      </c>
      <c r="K618">
        <v>0.86043007130000004</v>
      </c>
      <c r="L618">
        <v>0.88043466010000004</v>
      </c>
      <c r="M618">
        <v>0.90048209810000002</v>
      </c>
      <c r="N618">
        <v>0.91889224550000004</v>
      </c>
      <c r="O618">
        <v>0.93469479499999997</v>
      </c>
      <c r="P618">
        <v>0.949175094</v>
      </c>
      <c r="Q618">
        <v>0.96328489120000005</v>
      </c>
      <c r="R618">
        <v>0.97750739180000001</v>
      </c>
      <c r="S618">
        <v>0.99271931680000003</v>
      </c>
      <c r="T618">
        <v>1.0093504289999999</v>
      </c>
      <c r="U618">
        <v>1.027545436</v>
      </c>
      <c r="V618">
        <v>1.047447442</v>
      </c>
      <c r="W618">
        <v>1.0692221289999999</v>
      </c>
      <c r="X618">
        <v>1.0931334210000001</v>
      </c>
      <c r="Y618">
        <v>1.119240856</v>
      </c>
      <c r="Z618">
        <v>1.1474152390000001</v>
      </c>
      <c r="AA618">
        <v>1.177586182</v>
      </c>
      <c r="AB618">
        <v>1.2097903109999999</v>
      </c>
      <c r="AC618">
        <v>1.2447076379999999</v>
      </c>
      <c r="AD618">
        <v>1.2823821769999999</v>
      </c>
      <c r="AE618">
        <v>1.322310799</v>
      </c>
      <c r="AF618">
        <v>1.3638232159999999</v>
      </c>
      <c r="AG618">
        <v>1.4065273579999999</v>
      </c>
      <c r="AH618">
        <v>1.450286159</v>
      </c>
      <c r="AI618">
        <v>1.49491083</v>
      </c>
      <c r="AJ618">
        <v>1.540199495</v>
      </c>
      <c r="AK618">
        <v>1.585977438</v>
      </c>
    </row>
    <row r="619" spans="1:37" x14ac:dyDescent="0.35">
      <c r="A619" t="s">
        <v>3128</v>
      </c>
      <c r="B619">
        <v>0.47160477519999999</v>
      </c>
      <c r="C619">
        <v>0.4741106215</v>
      </c>
      <c r="D619">
        <v>0.47833609430000001</v>
      </c>
      <c r="E619">
        <v>0.48334947900000003</v>
      </c>
      <c r="F619">
        <v>0.4889323719</v>
      </c>
      <c r="G619">
        <v>0.49514571099999999</v>
      </c>
      <c r="H619">
        <v>0.50198059260000005</v>
      </c>
      <c r="I619">
        <v>0.50690273590000001</v>
      </c>
      <c r="J619">
        <v>0.51312785809999995</v>
      </c>
      <c r="K619">
        <v>0.52443833770000003</v>
      </c>
      <c r="L619">
        <v>0.53659103379999995</v>
      </c>
      <c r="M619">
        <v>0.5486648449</v>
      </c>
      <c r="N619">
        <v>0.55969017600000004</v>
      </c>
      <c r="O619">
        <v>0.56913233949999997</v>
      </c>
      <c r="P619">
        <v>0.57789389400000002</v>
      </c>
      <c r="Q619">
        <v>0.58649881110000002</v>
      </c>
      <c r="R619">
        <v>0.59519531160000005</v>
      </c>
      <c r="S619">
        <v>0.60453083409999997</v>
      </c>
      <c r="T619">
        <v>0.61473179570000003</v>
      </c>
      <c r="U619">
        <v>0.62587020910000002</v>
      </c>
      <c r="V619">
        <v>0.63803706319999998</v>
      </c>
      <c r="W619">
        <v>0.65133724319999997</v>
      </c>
      <c r="X619">
        <v>0.66593827110000003</v>
      </c>
      <c r="Y619">
        <v>0.68186494789999996</v>
      </c>
      <c r="Z619">
        <v>0.69903151949999998</v>
      </c>
      <c r="AA619">
        <v>0.71740361159999999</v>
      </c>
      <c r="AB619">
        <v>0.73701213750000005</v>
      </c>
      <c r="AC619">
        <v>0.75830574100000003</v>
      </c>
      <c r="AD619">
        <v>0.78126644940000001</v>
      </c>
      <c r="AE619">
        <v>0.80556176140000002</v>
      </c>
      <c r="AF619">
        <v>0.83078643699999999</v>
      </c>
      <c r="AG619">
        <v>0.85672821560000001</v>
      </c>
      <c r="AH619">
        <v>0.88332085969999996</v>
      </c>
      <c r="AI619">
        <v>0.91044485149999999</v>
      </c>
      <c r="AJ619">
        <v>0.93797614669999996</v>
      </c>
      <c r="AK619">
        <v>0.96580969429999997</v>
      </c>
    </row>
    <row r="620" spans="1:37" x14ac:dyDescent="0.35">
      <c r="A620" t="s">
        <v>3129</v>
      </c>
      <c r="B620">
        <v>0.77438439309999996</v>
      </c>
      <c r="C620">
        <v>0.77889162160000003</v>
      </c>
      <c r="D620">
        <v>0.78553561849999998</v>
      </c>
      <c r="E620">
        <v>0.79362129800000003</v>
      </c>
      <c r="F620">
        <v>0.80272334810000001</v>
      </c>
      <c r="G620">
        <v>0.81287783570000005</v>
      </c>
      <c r="H620">
        <v>0.82384566079999999</v>
      </c>
      <c r="I620">
        <v>0.83551045400000001</v>
      </c>
      <c r="J620">
        <v>0.84783144020000001</v>
      </c>
      <c r="K620">
        <v>0.86079756539999996</v>
      </c>
      <c r="L620">
        <v>0.87440338699999998</v>
      </c>
      <c r="M620">
        <v>0.88858433049999996</v>
      </c>
      <c r="N620">
        <v>0.90275044680000005</v>
      </c>
      <c r="O620">
        <v>0.91567745759999997</v>
      </c>
      <c r="P620">
        <v>0.9279232154</v>
      </c>
      <c r="Q620">
        <v>0.94017012680000001</v>
      </c>
      <c r="R620">
        <v>0.95315226129999997</v>
      </c>
      <c r="S620">
        <v>0.96744295550000003</v>
      </c>
      <c r="T620">
        <v>0.98337698610000002</v>
      </c>
      <c r="U620">
        <v>1.0010632530000001</v>
      </c>
      <c r="V620">
        <v>1.020617066</v>
      </c>
      <c r="W620">
        <v>1.042122223</v>
      </c>
      <c r="X620">
        <v>1.0657782689999999</v>
      </c>
      <c r="Y620">
        <v>1.091684359</v>
      </c>
      <c r="Z620">
        <v>1.1197782199999999</v>
      </c>
      <c r="AA620">
        <v>1.1500502379999999</v>
      </c>
      <c r="AB620">
        <v>1.1825477609999999</v>
      </c>
      <c r="AC620">
        <v>1.2174705649999999</v>
      </c>
      <c r="AD620">
        <v>1.2548314110000001</v>
      </c>
      <c r="AE620">
        <v>1.2941814869999999</v>
      </c>
      <c r="AF620">
        <v>1.3348998219999999</v>
      </c>
      <c r="AG620">
        <v>1.3765066239999999</v>
      </c>
      <c r="AH620">
        <v>1.418696929</v>
      </c>
      <c r="AI620">
        <v>1.4612406170000001</v>
      </c>
      <c r="AJ620">
        <v>1.5039324439999999</v>
      </c>
      <c r="AK620">
        <v>1.5465684470000001</v>
      </c>
    </row>
    <row r="621" spans="1:37" x14ac:dyDescent="0.35">
      <c r="A621" t="s">
        <v>3130</v>
      </c>
      <c r="B621">
        <v>0.47160477519999999</v>
      </c>
      <c r="C621">
        <v>0.4741106215</v>
      </c>
      <c r="D621">
        <v>0.47833609430000001</v>
      </c>
      <c r="E621">
        <v>0.48334947900000003</v>
      </c>
      <c r="F621">
        <v>0.4889323719</v>
      </c>
      <c r="G621">
        <v>0.49514571099999999</v>
      </c>
      <c r="H621">
        <v>0.50183215709999995</v>
      </c>
      <c r="I621">
        <v>0.50893390599999999</v>
      </c>
      <c r="J621">
        <v>0.51643284830000002</v>
      </c>
      <c r="K621">
        <v>0.52432454319999999</v>
      </c>
      <c r="L621">
        <v>0.53260600290000004</v>
      </c>
      <c r="M621">
        <v>0.54123469619999998</v>
      </c>
      <c r="N621">
        <v>0.54982442070000004</v>
      </c>
      <c r="O621">
        <v>0.55760548889999995</v>
      </c>
      <c r="P621">
        <v>0.5650292871</v>
      </c>
      <c r="Q621">
        <v>0.57250066060000004</v>
      </c>
      <c r="R621">
        <v>0.58045505590000002</v>
      </c>
      <c r="S621">
        <v>0.58922211410000003</v>
      </c>
      <c r="T621">
        <v>0.59898780650000005</v>
      </c>
      <c r="U621">
        <v>0.60980651740000003</v>
      </c>
      <c r="V621">
        <v>0.62175249099999996</v>
      </c>
      <c r="W621">
        <v>0.63487756029999998</v>
      </c>
      <c r="X621">
        <v>0.64931167079999996</v>
      </c>
      <c r="Y621">
        <v>0.66510950440000005</v>
      </c>
      <c r="Z621">
        <v>0.68222593340000004</v>
      </c>
      <c r="AA621">
        <v>0.70066165790000001</v>
      </c>
      <c r="AB621">
        <v>0.72045039129999999</v>
      </c>
      <c r="AC621">
        <v>0.74172228529999995</v>
      </c>
      <c r="AD621">
        <v>0.76447279400000001</v>
      </c>
      <c r="AE621">
        <v>0.78840558390000004</v>
      </c>
      <c r="AF621">
        <v>0.81314264599999997</v>
      </c>
      <c r="AG621">
        <v>0.83840922839999998</v>
      </c>
      <c r="AH621">
        <v>0.86403368469999997</v>
      </c>
      <c r="AI621">
        <v>0.88988022450000004</v>
      </c>
      <c r="AJ621">
        <v>0.91582408680000005</v>
      </c>
      <c r="AK621">
        <v>0.94173984619999995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1.02860929E-2</v>
      </c>
      <c r="C623">
        <v>1.0093309E-2</v>
      </c>
      <c r="D623">
        <v>9.9917543400000006E-3</v>
      </c>
      <c r="E623">
        <v>9.9752658800000005E-3</v>
      </c>
      <c r="F623">
        <v>1.00097026E-2</v>
      </c>
      <c r="G623">
        <v>1.00802444E-2</v>
      </c>
      <c r="H623">
        <v>1.0177259500000001E-2</v>
      </c>
      <c r="I623">
        <v>1.02565841E-2</v>
      </c>
      <c r="J623">
        <v>1.03512224E-2</v>
      </c>
      <c r="K623">
        <v>1.0527200800000001E-2</v>
      </c>
      <c r="L623">
        <v>1.0714396100000001E-2</v>
      </c>
      <c r="M623">
        <v>1.09040891E-2</v>
      </c>
      <c r="N623">
        <v>1.10928056E-2</v>
      </c>
      <c r="O623">
        <v>1.1271332199999999E-2</v>
      </c>
      <c r="P623">
        <v>1.1450627099999999E-2</v>
      </c>
      <c r="Q623">
        <v>1.16353108E-2</v>
      </c>
      <c r="R623">
        <v>1.18178378E-2</v>
      </c>
      <c r="S623">
        <v>1.200972E-2</v>
      </c>
      <c r="T623">
        <v>1.2214095899999999E-2</v>
      </c>
      <c r="U623">
        <v>1.24328123E-2</v>
      </c>
      <c r="V623">
        <v>1.26679775E-2</v>
      </c>
      <c r="W623">
        <v>1.2921113E-2</v>
      </c>
      <c r="X623">
        <v>1.3194843600000001E-2</v>
      </c>
      <c r="Y623">
        <v>1.3490661100000001E-2</v>
      </c>
      <c r="Z623">
        <v>1.3808347300000001E-2</v>
      </c>
      <c r="AA623">
        <v>1.4148242700000001E-2</v>
      </c>
      <c r="AB623">
        <v>1.4515453399999999E-2</v>
      </c>
      <c r="AC623">
        <v>1.49082368E-2</v>
      </c>
      <c r="AD623">
        <v>1.5327146099999999E-2</v>
      </c>
      <c r="AE623">
        <v>1.5768543699999998E-2</v>
      </c>
      <c r="AF623">
        <v>1.6227110699999998E-2</v>
      </c>
      <c r="AG623">
        <v>1.6698578400000001E-2</v>
      </c>
      <c r="AH623">
        <v>1.71799924E-2</v>
      </c>
      <c r="AI623">
        <v>1.7668840599999999E-2</v>
      </c>
      <c r="AJ623">
        <v>1.8162705000000001E-2</v>
      </c>
      <c r="AK623">
        <v>1.8659031699999998E-2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1.02860929E-2</v>
      </c>
      <c r="C625">
        <v>1.0093309E-2</v>
      </c>
      <c r="D625">
        <v>9.9917543400000006E-3</v>
      </c>
      <c r="E625">
        <v>9.9752658800000005E-3</v>
      </c>
      <c r="F625">
        <v>1.00097026E-2</v>
      </c>
      <c r="G625">
        <v>1.00802444E-2</v>
      </c>
      <c r="H625">
        <v>1.01743076E-2</v>
      </c>
      <c r="I625">
        <v>1.02855267E-2</v>
      </c>
      <c r="J625">
        <v>1.04116672E-2</v>
      </c>
      <c r="K625">
        <v>1.05517318E-2</v>
      </c>
      <c r="L625">
        <v>1.07049577E-2</v>
      </c>
      <c r="M625">
        <v>1.08702787E-2</v>
      </c>
      <c r="N625">
        <v>1.10412702E-2</v>
      </c>
      <c r="O625">
        <v>1.1205142E-2</v>
      </c>
      <c r="P625">
        <v>1.1367420200000001E-2</v>
      </c>
      <c r="Q625">
        <v>1.15328793E-2</v>
      </c>
      <c r="R625">
        <v>1.17084105E-2</v>
      </c>
      <c r="S625">
        <v>1.1899088299999999E-2</v>
      </c>
      <c r="T625">
        <v>1.2107184700000001E-2</v>
      </c>
      <c r="U625">
        <v>1.2332974599999999E-2</v>
      </c>
      <c r="V625">
        <v>1.2577270200000001E-2</v>
      </c>
      <c r="W625">
        <v>1.28407965E-2</v>
      </c>
      <c r="X625">
        <v>1.3125775100000001E-2</v>
      </c>
      <c r="Y625">
        <v>1.3433390700000001E-2</v>
      </c>
      <c r="Z625">
        <v>1.3763154499999999E-2</v>
      </c>
      <c r="AA625">
        <v>1.4115222700000001E-2</v>
      </c>
      <c r="AB625">
        <v>1.4490265400000001E-2</v>
      </c>
      <c r="AC625">
        <v>1.48906848E-2</v>
      </c>
      <c r="AD625">
        <v>1.53167301E-2</v>
      </c>
      <c r="AE625">
        <v>1.5764269899999999E-2</v>
      </c>
      <c r="AF625">
        <v>1.6227563699999999E-2</v>
      </c>
      <c r="AG625">
        <v>1.6702142400000002E-2</v>
      </c>
      <c r="AH625">
        <v>1.71849806E-2</v>
      </c>
      <c r="AI625">
        <v>1.76734744E-2</v>
      </c>
      <c r="AJ625">
        <v>1.81651361E-2</v>
      </c>
      <c r="AK625">
        <v>1.86574545E-2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0.27932438840000001</v>
      </c>
      <c r="C627">
        <v>0.29864459199999999</v>
      </c>
      <c r="D627">
        <v>0.31658252980000001</v>
      </c>
      <c r="E627">
        <v>0.32666506870000001</v>
      </c>
      <c r="F627">
        <v>0.33205739909999998</v>
      </c>
      <c r="G627">
        <v>0.33562982330000002</v>
      </c>
      <c r="H627">
        <v>0.33885147840000002</v>
      </c>
      <c r="I627">
        <v>0.34176152069999999</v>
      </c>
      <c r="J627">
        <v>0.3455498977</v>
      </c>
      <c r="K627">
        <v>0.35111280760000002</v>
      </c>
      <c r="L627">
        <v>0.35798580899999999</v>
      </c>
      <c r="M627">
        <v>0.36533212539999999</v>
      </c>
      <c r="N627">
        <v>0.3721932543</v>
      </c>
      <c r="O627">
        <v>0.37855714610000002</v>
      </c>
      <c r="P627">
        <v>0.38475809049999998</v>
      </c>
      <c r="Q627">
        <v>0.39108268330000001</v>
      </c>
      <c r="R627">
        <v>0.39775993139999999</v>
      </c>
      <c r="S627">
        <v>0.40496244770000001</v>
      </c>
      <c r="T627">
        <v>0.41260354490000001</v>
      </c>
      <c r="U627">
        <v>0.4205887069</v>
      </c>
      <c r="V627">
        <v>0.42889153250000001</v>
      </c>
      <c r="W627">
        <v>0.4375322391</v>
      </c>
      <c r="X627">
        <v>0.44654444040000002</v>
      </c>
      <c r="Y627">
        <v>0.45596240069999999</v>
      </c>
      <c r="Z627">
        <v>0.46580230789999999</v>
      </c>
      <c r="AA627">
        <v>0.47610190099999999</v>
      </c>
      <c r="AB627">
        <v>0.4868924228</v>
      </c>
      <c r="AC627">
        <v>0.49818852000000002</v>
      </c>
      <c r="AD627">
        <v>0.51006592019999997</v>
      </c>
      <c r="AE627">
        <v>0.52258247619999998</v>
      </c>
      <c r="AF627">
        <v>0.53576779190000001</v>
      </c>
      <c r="AG627">
        <v>0.54961334250000005</v>
      </c>
      <c r="AH627">
        <v>0.56407339310000004</v>
      </c>
      <c r="AI627">
        <v>0.57911012660000005</v>
      </c>
      <c r="AJ627">
        <v>0.59469275759999995</v>
      </c>
      <c r="AK627">
        <v>0.61079598639999999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0.27932438840000001</v>
      </c>
      <c r="C629">
        <v>0.29864459199999999</v>
      </c>
      <c r="D629">
        <v>0.31658252980000001</v>
      </c>
      <c r="E629">
        <v>0.32666506870000001</v>
      </c>
      <c r="F629">
        <v>0.33205739909999998</v>
      </c>
      <c r="G629">
        <v>0.33562982330000002</v>
      </c>
      <c r="H629">
        <v>0.33872318670000001</v>
      </c>
      <c r="I629">
        <v>0.34194783200000001</v>
      </c>
      <c r="J629">
        <v>0.34553639089999999</v>
      </c>
      <c r="K629">
        <v>0.34957921089999999</v>
      </c>
      <c r="L629">
        <v>0.35411924569999997</v>
      </c>
      <c r="M629">
        <v>0.35918423970000002</v>
      </c>
      <c r="N629">
        <v>0.36471243530000003</v>
      </c>
      <c r="O629">
        <v>0.37051298020000001</v>
      </c>
      <c r="P629">
        <v>0.37652127000000002</v>
      </c>
      <c r="Q629">
        <v>0.38273974690000001</v>
      </c>
      <c r="R629">
        <v>0.38930424089999999</v>
      </c>
      <c r="S629">
        <v>0.3962309644</v>
      </c>
      <c r="T629">
        <v>0.40350402489999998</v>
      </c>
      <c r="U629">
        <v>0.41108982059999999</v>
      </c>
      <c r="V629">
        <v>0.41898401079999997</v>
      </c>
      <c r="W629">
        <v>0.42721199310000002</v>
      </c>
      <c r="X629">
        <v>0.43580370080000003</v>
      </c>
      <c r="Y629">
        <v>0.44477962469999999</v>
      </c>
      <c r="Z629">
        <v>0.45414248680000002</v>
      </c>
      <c r="AA629">
        <v>0.46392256430000001</v>
      </c>
      <c r="AB629">
        <v>0.47416616919999999</v>
      </c>
      <c r="AC629">
        <v>0.48491962599999999</v>
      </c>
      <c r="AD629">
        <v>0.4962583538</v>
      </c>
      <c r="AE629">
        <v>0.5082289847</v>
      </c>
      <c r="AF629">
        <v>0.52085225420000003</v>
      </c>
      <c r="AG629">
        <v>0.53412643800000004</v>
      </c>
      <c r="AH629">
        <v>0.54801972889999995</v>
      </c>
      <c r="AI629">
        <v>0.56249405210000003</v>
      </c>
      <c r="AJ629">
        <v>0.57750861330000003</v>
      </c>
      <c r="AK629">
        <v>0.59301986529999995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0.20551922959999999</v>
      </c>
      <c r="C631">
        <v>0.2051993174</v>
      </c>
      <c r="D631">
        <v>0.20569999259999999</v>
      </c>
      <c r="E631">
        <v>0.20692092000000001</v>
      </c>
      <c r="F631">
        <v>0.20859544520000001</v>
      </c>
      <c r="G631">
        <v>0.2106160987</v>
      </c>
      <c r="H631">
        <v>0.2128981898</v>
      </c>
      <c r="I631">
        <v>0.2146769768</v>
      </c>
      <c r="J631">
        <v>0.21658095899999999</v>
      </c>
      <c r="K631">
        <v>0.2195174453</v>
      </c>
      <c r="L631">
        <v>0.2226964669</v>
      </c>
      <c r="M631">
        <v>0.22595978689999999</v>
      </c>
      <c r="N631">
        <v>0.2291775623</v>
      </c>
      <c r="O631">
        <v>0.23220374129999999</v>
      </c>
      <c r="P631">
        <v>0.2351694671</v>
      </c>
      <c r="Q631">
        <v>0.23815761290000001</v>
      </c>
      <c r="R631">
        <v>0.24124011240000001</v>
      </c>
      <c r="S631">
        <v>0.24447164430000001</v>
      </c>
      <c r="T631">
        <v>0.2479097656</v>
      </c>
      <c r="U631">
        <v>0.25158972870000001</v>
      </c>
      <c r="V631">
        <v>0.2555474935</v>
      </c>
      <c r="W631">
        <v>0.25981338030000001</v>
      </c>
      <c r="X631">
        <v>0.26442967639999998</v>
      </c>
      <c r="Y631">
        <v>0.26941667800000002</v>
      </c>
      <c r="Z631">
        <v>0.27476947070000002</v>
      </c>
      <c r="AA631">
        <v>0.28048867519999998</v>
      </c>
      <c r="AB631">
        <v>0.28659609629999999</v>
      </c>
      <c r="AC631">
        <v>0.2931420019</v>
      </c>
      <c r="AD631">
        <v>0.30013492050000001</v>
      </c>
      <c r="AE631">
        <v>0.30751951910000003</v>
      </c>
      <c r="AF631">
        <v>0.3152144758</v>
      </c>
      <c r="AG631">
        <v>0.32315936649999999</v>
      </c>
      <c r="AH631">
        <v>0.33131726960000002</v>
      </c>
      <c r="AI631">
        <v>0.33965191300000003</v>
      </c>
      <c r="AJ631">
        <v>0.34812816070000002</v>
      </c>
      <c r="AK631">
        <v>0.3567111604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0.20551922959999999</v>
      </c>
      <c r="C633">
        <v>0.2051993174</v>
      </c>
      <c r="D633">
        <v>0.20569999259999999</v>
      </c>
      <c r="E633">
        <v>0.20692092000000001</v>
      </c>
      <c r="F633">
        <v>0.20859544520000001</v>
      </c>
      <c r="G633">
        <v>0.2106160987</v>
      </c>
      <c r="H633">
        <v>0.21281066500000001</v>
      </c>
      <c r="I633">
        <v>0.2151425538</v>
      </c>
      <c r="J633">
        <v>0.21761227790000001</v>
      </c>
      <c r="K633">
        <v>0.22022626419999999</v>
      </c>
      <c r="L633">
        <v>0.2229869105</v>
      </c>
      <c r="M633">
        <v>0.2258854653</v>
      </c>
      <c r="N633">
        <v>0.22883481689999999</v>
      </c>
      <c r="O633">
        <v>0.2316533821</v>
      </c>
      <c r="P633">
        <v>0.2344113645</v>
      </c>
      <c r="Q633">
        <v>0.2371885651</v>
      </c>
      <c r="R633">
        <v>0.24013103099999999</v>
      </c>
      <c r="S633">
        <v>0.2433289256</v>
      </c>
      <c r="T633">
        <v>0.24681962760000001</v>
      </c>
      <c r="U633">
        <v>0.25061011280000001</v>
      </c>
      <c r="V633">
        <v>0.25471213009999999</v>
      </c>
      <c r="W633">
        <v>0.25913548279999998</v>
      </c>
      <c r="X633">
        <v>0.26390892240000002</v>
      </c>
      <c r="Y633">
        <v>0.26904788470000002</v>
      </c>
      <c r="Z633">
        <v>0.27454521440000001</v>
      </c>
      <c r="AA633">
        <v>0.28040056000000002</v>
      </c>
      <c r="AB633">
        <v>0.28662053259999998</v>
      </c>
      <c r="AC633">
        <v>0.29323426559999999</v>
      </c>
      <c r="AD633">
        <v>0.30024406710000001</v>
      </c>
      <c r="AE633">
        <v>0.30758913980000002</v>
      </c>
      <c r="AF633">
        <v>0.31518294429999999</v>
      </c>
      <c r="AG633">
        <v>0.32295414099999997</v>
      </c>
      <c r="AH633">
        <v>0.33085184750000002</v>
      </c>
      <c r="AI633">
        <v>0.33883373039999998</v>
      </c>
      <c r="AJ633">
        <v>0.34686127999999999</v>
      </c>
      <c r="AK633">
        <v>0.3548973285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0.4918072483</v>
      </c>
      <c r="C635">
        <v>0.49046160970000002</v>
      </c>
      <c r="D635">
        <v>0.49100504309999998</v>
      </c>
      <c r="E635">
        <v>0.49333645850000002</v>
      </c>
      <c r="F635">
        <v>0.49691037230000001</v>
      </c>
      <c r="G635">
        <v>0.50142849690000002</v>
      </c>
      <c r="H635">
        <v>0.50662877120000005</v>
      </c>
      <c r="I635">
        <v>0.51026220789999999</v>
      </c>
      <c r="J635">
        <v>0.51401583490000002</v>
      </c>
      <c r="K635">
        <v>0.52008709559999999</v>
      </c>
      <c r="L635">
        <v>0.52664044990000003</v>
      </c>
      <c r="M635">
        <v>0.53347923860000002</v>
      </c>
      <c r="N635">
        <v>0.54037801559999998</v>
      </c>
      <c r="O635">
        <v>0.54701451059999995</v>
      </c>
      <c r="P635">
        <v>0.55368212370000003</v>
      </c>
      <c r="Q635">
        <v>0.56054322540000001</v>
      </c>
      <c r="R635">
        <v>0.56768844569999999</v>
      </c>
      <c r="S635">
        <v>0.57519494790000003</v>
      </c>
      <c r="T635">
        <v>0.58317102300000001</v>
      </c>
      <c r="U635">
        <v>0.59168637639999999</v>
      </c>
      <c r="V635">
        <v>0.60081933330000004</v>
      </c>
      <c r="W635">
        <v>0.61063217359999999</v>
      </c>
      <c r="X635">
        <v>0.62121756459999999</v>
      </c>
      <c r="Y635">
        <v>0.63262900440000003</v>
      </c>
      <c r="Z635">
        <v>0.64486614990000002</v>
      </c>
      <c r="AA635">
        <v>0.65794246629999997</v>
      </c>
      <c r="AB635">
        <v>0.67189114240000003</v>
      </c>
      <c r="AC635">
        <v>0.68679938880000002</v>
      </c>
      <c r="AD635">
        <v>0.70268813299999999</v>
      </c>
      <c r="AE635">
        <v>0.71944201330000002</v>
      </c>
      <c r="AF635">
        <v>0.73689017499999998</v>
      </c>
      <c r="AG635">
        <v>0.75489803099999997</v>
      </c>
      <c r="AH635">
        <v>0.77337624589999998</v>
      </c>
      <c r="AI635">
        <v>0.79224920629999995</v>
      </c>
      <c r="AJ635">
        <v>0.81144814720000003</v>
      </c>
      <c r="AK635">
        <v>0.83090444559999999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0.4918072483</v>
      </c>
      <c r="C637">
        <v>0.49046160970000002</v>
      </c>
      <c r="D637">
        <v>0.49100504309999998</v>
      </c>
      <c r="E637">
        <v>0.49333645850000002</v>
      </c>
      <c r="F637">
        <v>0.49691037230000001</v>
      </c>
      <c r="G637">
        <v>0.50142849690000002</v>
      </c>
      <c r="H637">
        <v>0.5063943058</v>
      </c>
      <c r="I637">
        <v>0.51167992039999999</v>
      </c>
      <c r="J637">
        <v>0.51728098840000003</v>
      </c>
      <c r="K637">
        <v>0.5232285498</v>
      </c>
      <c r="L637">
        <v>0.52954809479999998</v>
      </c>
      <c r="M637">
        <v>0.53623578500000002</v>
      </c>
      <c r="N637">
        <v>0.54309678959999996</v>
      </c>
      <c r="O637">
        <v>0.54970830920000002</v>
      </c>
      <c r="P637">
        <v>0.55623853199999995</v>
      </c>
      <c r="Q637">
        <v>0.56286726200000003</v>
      </c>
      <c r="R637">
        <v>0.56994396950000004</v>
      </c>
      <c r="S637">
        <v>0.57766248669999998</v>
      </c>
      <c r="T637">
        <v>0.58608090479999997</v>
      </c>
      <c r="U637">
        <v>0.59518719340000004</v>
      </c>
      <c r="V637">
        <v>0.60498859279999995</v>
      </c>
      <c r="W637">
        <v>0.61549646889999998</v>
      </c>
      <c r="X637">
        <v>0.62677413140000005</v>
      </c>
      <c r="Y637">
        <v>0.63885762400000001</v>
      </c>
      <c r="Z637">
        <v>0.65173209710000002</v>
      </c>
      <c r="AA637">
        <v>0.66540083110000003</v>
      </c>
      <c r="AB637">
        <v>0.67988476580000001</v>
      </c>
      <c r="AC637">
        <v>0.6952586785</v>
      </c>
      <c r="AD637">
        <v>0.71153370900000001</v>
      </c>
      <c r="AE637">
        <v>0.72857330470000004</v>
      </c>
      <c r="AF637">
        <v>0.74618331810000005</v>
      </c>
      <c r="AG637">
        <v>0.76420813060000004</v>
      </c>
      <c r="AH637">
        <v>0.78254094480000003</v>
      </c>
      <c r="AI637">
        <v>0.80109371110000005</v>
      </c>
      <c r="AJ637">
        <v>0.81978502659999997</v>
      </c>
      <c r="AK637">
        <v>0.83853405189999997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0.43180803779999999</v>
      </c>
      <c r="C639">
        <v>0.44162596630000001</v>
      </c>
      <c r="D639">
        <v>0.45124380739999997</v>
      </c>
      <c r="E639">
        <v>0.4607578806</v>
      </c>
      <c r="F639">
        <v>0.47043467420000001</v>
      </c>
      <c r="G639">
        <v>0.48037304409999998</v>
      </c>
      <c r="H639">
        <v>0.49055169980000002</v>
      </c>
      <c r="I639">
        <v>0.49918367359999999</v>
      </c>
      <c r="J639">
        <v>0.5111661931</v>
      </c>
      <c r="K639">
        <v>0.53186413919999997</v>
      </c>
      <c r="L639">
        <v>0.55439027169999999</v>
      </c>
      <c r="M639">
        <v>0.57690869690000002</v>
      </c>
      <c r="N639">
        <v>0.59698607680000004</v>
      </c>
      <c r="O639">
        <v>0.61351555879999997</v>
      </c>
      <c r="P639">
        <v>0.6279339894</v>
      </c>
      <c r="Q639">
        <v>0.6410430265</v>
      </c>
      <c r="R639">
        <v>0.65433917529999996</v>
      </c>
      <c r="S639">
        <v>0.66846480559999999</v>
      </c>
      <c r="T639">
        <v>0.68389050529999995</v>
      </c>
      <c r="U639">
        <v>0.70070801459999998</v>
      </c>
      <c r="V639">
        <v>0.71902087810000004</v>
      </c>
      <c r="W639">
        <v>0.73904735020000001</v>
      </c>
      <c r="X639">
        <v>0.76110672099999999</v>
      </c>
      <c r="Y639">
        <v>0.78509663569999999</v>
      </c>
      <c r="Z639">
        <v>0.81069384580000003</v>
      </c>
      <c r="AA639">
        <v>0.83770313880000002</v>
      </c>
      <c r="AB639">
        <v>0.86674399830000004</v>
      </c>
      <c r="AC639">
        <v>0.89888176399999997</v>
      </c>
      <c r="AD639">
        <v>0.93404381729999997</v>
      </c>
      <c r="AE639">
        <v>0.97151035569999999</v>
      </c>
      <c r="AF639">
        <v>1.010484502</v>
      </c>
      <c r="AG639">
        <v>1.0508033619999999</v>
      </c>
      <c r="AH639">
        <v>1.092707361</v>
      </c>
      <c r="AI639">
        <v>1.136093899</v>
      </c>
      <c r="AJ639">
        <v>1.1807602429999999</v>
      </c>
      <c r="AK639">
        <v>1.226473404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0.43180803779999999</v>
      </c>
      <c r="C641">
        <v>0.44162596630000001</v>
      </c>
      <c r="D641">
        <v>0.45124380739999997</v>
      </c>
      <c r="E641">
        <v>0.4607578806</v>
      </c>
      <c r="F641">
        <v>0.47043467420000001</v>
      </c>
      <c r="G641">
        <v>0.48037304409999998</v>
      </c>
      <c r="H641">
        <v>0.49043163610000001</v>
      </c>
      <c r="I641">
        <v>0.50052496099999999</v>
      </c>
      <c r="J641">
        <v>0.51062346319999996</v>
      </c>
      <c r="K641">
        <v>0.52074593530000002</v>
      </c>
      <c r="L641">
        <v>0.5309313698</v>
      </c>
      <c r="M641">
        <v>0.54117112810000001</v>
      </c>
      <c r="N641">
        <v>0.55093318219999998</v>
      </c>
      <c r="O641">
        <v>0.55913547890000004</v>
      </c>
      <c r="P641">
        <v>0.56664424940000002</v>
      </c>
      <c r="Q641">
        <v>0.57411734160000005</v>
      </c>
      <c r="R641">
        <v>0.58218006150000001</v>
      </c>
      <c r="S641">
        <v>0.59129667180000001</v>
      </c>
      <c r="T641">
        <v>0.60174031979999998</v>
      </c>
      <c r="U641">
        <v>0.61357500139999999</v>
      </c>
      <c r="V641">
        <v>0.62689099429999995</v>
      </c>
      <c r="W641">
        <v>0.64173237979999997</v>
      </c>
      <c r="X641">
        <v>0.6582674932</v>
      </c>
      <c r="Y641">
        <v>0.67654267550000002</v>
      </c>
      <c r="Z641">
        <v>0.69645795529999999</v>
      </c>
      <c r="AA641">
        <v>0.71800265969999999</v>
      </c>
      <c r="AB641">
        <v>0.74122021439999997</v>
      </c>
      <c r="AC641">
        <v>0.76630766699999997</v>
      </c>
      <c r="AD641">
        <v>0.79323800460000005</v>
      </c>
      <c r="AE641">
        <v>0.82154395930000002</v>
      </c>
      <c r="AF641">
        <v>0.85067215870000001</v>
      </c>
      <c r="AG641">
        <v>0.88026203309999995</v>
      </c>
      <c r="AH641">
        <v>0.91012170889999999</v>
      </c>
      <c r="AI641">
        <v>0.9401088111</v>
      </c>
      <c r="AJ641">
        <v>0.97009095509999999</v>
      </c>
      <c r="AK641">
        <v>0.99992747299999996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0.13922544219999999</v>
      </c>
      <c r="C643">
        <v>0.141266058</v>
      </c>
      <c r="D643">
        <v>0.1434110569</v>
      </c>
      <c r="E643">
        <v>0.145563575</v>
      </c>
      <c r="F643">
        <v>0.14787500009999999</v>
      </c>
      <c r="G643">
        <v>0.15041491109999999</v>
      </c>
      <c r="H643">
        <v>0.1531455249</v>
      </c>
      <c r="I643">
        <v>0.1548476714</v>
      </c>
      <c r="J643">
        <v>0.15651131569999999</v>
      </c>
      <c r="K643">
        <v>0.15949794819999999</v>
      </c>
      <c r="L643">
        <v>0.16275900260000001</v>
      </c>
      <c r="M643">
        <v>0.1663459176</v>
      </c>
      <c r="N643">
        <v>0.1700127203</v>
      </c>
      <c r="O643">
        <v>0.1735026955</v>
      </c>
      <c r="P643">
        <v>0.17695658089999999</v>
      </c>
      <c r="Q643">
        <v>0.18042729139999999</v>
      </c>
      <c r="R643">
        <v>0.18384929310000001</v>
      </c>
      <c r="S643">
        <v>0.18737260459999999</v>
      </c>
      <c r="T643">
        <v>0.19109776580000001</v>
      </c>
      <c r="U643">
        <v>0.1950909301</v>
      </c>
      <c r="V643">
        <v>0.1994183601</v>
      </c>
      <c r="W643">
        <v>0.2041493278</v>
      </c>
      <c r="X643">
        <v>0.20936737489999999</v>
      </c>
      <c r="Y643">
        <v>0.21510142390000001</v>
      </c>
      <c r="Z643">
        <v>0.22133857030000001</v>
      </c>
      <c r="AA643">
        <v>0.22807918190000001</v>
      </c>
      <c r="AB643">
        <v>0.23543659729999999</v>
      </c>
      <c r="AC643">
        <v>0.243551348</v>
      </c>
      <c r="AD643">
        <v>0.2524718507</v>
      </c>
      <c r="AE643">
        <v>0.26214768939999999</v>
      </c>
      <c r="AF643">
        <v>0.27249854579999999</v>
      </c>
      <c r="AG643">
        <v>0.28351006239999998</v>
      </c>
      <c r="AH643">
        <v>0.29522371120000002</v>
      </c>
      <c r="AI643">
        <v>0.30765817359999997</v>
      </c>
      <c r="AJ643">
        <v>0.32082602329999999</v>
      </c>
      <c r="AK643">
        <v>0.33474115659999998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0.13922544219999999</v>
      </c>
      <c r="C645">
        <v>0.141266058</v>
      </c>
      <c r="D645">
        <v>0.1434110569</v>
      </c>
      <c r="E645">
        <v>0.145563575</v>
      </c>
      <c r="F645">
        <v>0.14787500009999999</v>
      </c>
      <c r="G645">
        <v>0.15041491109999999</v>
      </c>
      <c r="H645">
        <v>0.15304570340000001</v>
      </c>
      <c r="I645">
        <v>0.1557347593</v>
      </c>
      <c r="J645">
        <v>0.1584764726</v>
      </c>
      <c r="K645">
        <v>0.16128129490000001</v>
      </c>
      <c r="L645">
        <v>0.164162059</v>
      </c>
      <c r="M645">
        <v>0.1671245066</v>
      </c>
      <c r="N645">
        <v>0.17007511110000001</v>
      </c>
      <c r="O645">
        <v>0.17280495570000001</v>
      </c>
      <c r="P645">
        <v>0.1754357074</v>
      </c>
      <c r="Q645">
        <v>0.1780698845</v>
      </c>
      <c r="R645">
        <v>0.1809098432</v>
      </c>
      <c r="S645">
        <v>0.18404948090000001</v>
      </c>
      <c r="T645">
        <v>0.1875262882</v>
      </c>
      <c r="U645">
        <v>0.1913401344</v>
      </c>
      <c r="V645">
        <v>0.195501123</v>
      </c>
      <c r="W645">
        <v>0.2000190811</v>
      </c>
      <c r="X645">
        <v>0.2049304814</v>
      </c>
      <c r="Y645">
        <v>0.21025403519999999</v>
      </c>
      <c r="Z645">
        <v>0.21598037379999999</v>
      </c>
      <c r="AA645">
        <v>0.22211483679999999</v>
      </c>
      <c r="AB645">
        <v>0.22867348069999999</v>
      </c>
      <c r="AC645">
        <v>0.23570264799999999</v>
      </c>
      <c r="AD645">
        <v>0.24321317849999999</v>
      </c>
      <c r="AE645">
        <v>0.2511394267</v>
      </c>
      <c r="AF645">
        <v>0.25938863839999998</v>
      </c>
      <c r="AG645">
        <v>0.26788971719999999</v>
      </c>
      <c r="AH645">
        <v>0.276594114</v>
      </c>
      <c r="AI645">
        <v>0.28545891509999999</v>
      </c>
      <c r="AJ645">
        <v>0.29444180469999998</v>
      </c>
      <c r="AK645">
        <v>0.30349876879999999</v>
      </c>
    </row>
    <row r="646" spans="1:37" x14ac:dyDescent="0.35">
      <c r="A646" t="s">
        <v>3155</v>
      </c>
      <c r="B646">
        <v>0.63230657440000004</v>
      </c>
      <c r="C646">
        <v>0.6366005683</v>
      </c>
      <c r="D646">
        <v>0.643069852</v>
      </c>
      <c r="E646">
        <v>0.65220372689999995</v>
      </c>
      <c r="F646">
        <v>0.66263315909999998</v>
      </c>
      <c r="G646">
        <v>0.67376785610000001</v>
      </c>
      <c r="H646">
        <v>0.68529501380000002</v>
      </c>
      <c r="I646">
        <v>0.69541583679999996</v>
      </c>
      <c r="J646">
        <v>0.70523782970000004</v>
      </c>
      <c r="K646">
        <v>0.71770026909999995</v>
      </c>
      <c r="L646">
        <v>0.73119039519999995</v>
      </c>
      <c r="M646">
        <v>0.74509628539999995</v>
      </c>
      <c r="N646">
        <v>0.75925284969999995</v>
      </c>
      <c r="O646">
        <v>0.7732089741</v>
      </c>
      <c r="P646">
        <v>0.78716861100000002</v>
      </c>
      <c r="Q646">
        <v>0.80130197690000005</v>
      </c>
      <c r="R646">
        <v>0.81566566309999999</v>
      </c>
      <c r="S646">
        <v>0.83042312190000001</v>
      </c>
      <c r="T646">
        <v>0.84572670940000005</v>
      </c>
      <c r="U646">
        <v>0.86169498550000001</v>
      </c>
      <c r="V646">
        <v>0.87844802470000005</v>
      </c>
      <c r="W646">
        <v>0.89607858699999998</v>
      </c>
      <c r="X646">
        <v>0.91471541720000005</v>
      </c>
      <c r="Y646">
        <v>0.93445831359999998</v>
      </c>
      <c r="Z646">
        <v>0.955331351</v>
      </c>
      <c r="AA646">
        <v>0.97735782230000001</v>
      </c>
      <c r="AB646">
        <v>1.000583309</v>
      </c>
      <c r="AC646">
        <v>1.0250837310000001</v>
      </c>
      <c r="AD646">
        <v>1.050926904</v>
      </c>
      <c r="AE646">
        <v>1.0780325980000001</v>
      </c>
      <c r="AF646">
        <v>1.106216197</v>
      </c>
      <c r="AG646">
        <v>1.135290154</v>
      </c>
      <c r="AH646">
        <v>1.1651070649999999</v>
      </c>
      <c r="AI646">
        <v>1.195551649</v>
      </c>
      <c r="AJ646">
        <v>1.2265204279999999</v>
      </c>
      <c r="AK646">
        <v>1.2579055240000001</v>
      </c>
    </row>
    <row r="647" spans="1:37" x14ac:dyDescent="0.35">
      <c r="A647" t="s">
        <v>3156</v>
      </c>
      <c r="B647">
        <v>7.8140358110000001</v>
      </c>
      <c r="C647">
        <v>7.8635788409999998</v>
      </c>
      <c r="D647">
        <v>7.9467717740000001</v>
      </c>
      <c r="E647">
        <v>8.0624518260000002</v>
      </c>
      <c r="F647">
        <v>8.1918051250000001</v>
      </c>
      <c r="G647">
        <v>8.3290676559999994</v>
      </c>
      <c r="H647">
        <v>8.4709169360000001</v>
      </c>
      <c r="I647">
        <v>8.5936099230000007</v>
      </c>
      <c r="J647">
        <v>8.7145224740000007</v>
      </c>
      <c r="K647">
        <v>8.8713695979999994</v>
      </c>
      <c r="L647">
        <v>9.0382949569999997</v>
      </c>
      <c r="M647">
        <v>9.2096029720000008</v>
      </c>
      <c r="N647">
        <v>9.3839695009999993</v>
      </c>
      <c r="O647">
        <v>9.5555299310000006</v>
      </c>
      <c r="P647">
        <v>9.7276196289999994</v>
      </c>
      <c r="Q647">
        <v>9.902161242</v>
      </c>
      <c r="R647">
        <v>10.07963971</v>
      </c>
      <c r="S647">
        <v>10.262162180000001</v>
      </c>
      <c r="T647">
        <v>10.451543360000001</v>
      </c>
      <c r="U647">
        <v>10.64917545</v>
      </c>
      <c r="V647">
        <v>10.856529050000001</v>
      </c>
      <c r="W647">
        <v>11.07470964</v>
      </c>
      <c r="X647">
        <v>11.30534784</v>
      </c>
      <c r="Y647">
        <v>11.549633849999999</v>
      </c>
      <c r="Z647">
        <v>11.807784639999999</v>
      </c>
      <c r="AA647">
        <v>12.080113770000001</v>
      </c>
      <c r="AB647">
        <v>12.36722793</v>
      </c>
      <c r="AC647">
        <v>12.67010427</v>
      </c>
      <c r="AD647">
        <v>12.98956606</v>
      </c>
      <c r="AE647">
        <v>13.32446071</v>
      </c>
      <c r="AF647">
        <v>13.672445010000001</v>
      </c>
      <c r="AG647">
        <v>14.03127188</v>
      </c>
      <c r="AH647">
        <v>14.39921788</v>
      </c>
      <c r="AI647">
        <v>14.77491889</v>
      </c>
      <c r="AJ647">
        <v>15.157116350000001</v>
      </c>
      <c r="AK647">
        <v>15.544473630000001</v>
      </c>
    </row>
    <row r="648" spans="1:37" x14ac:dyDescent="0.35">
      <c r="A648" t="s">
        <v>3157</v>
      </c>
      <c r="B648">
        <v>0.63230657440000004</v>
      </c>
      <c r="C648">
        <v>0.6366005683</v>
      </c>
      <c r="D648">
        <v>0.643069852</v>
      </c>
      <c r="E648">
        <v>0.65220372689999995</v>
      </c>
      <c r="F648">
        <v>0.66263315909999998</v>
      </c>
      <c r="G648">
        <v>0.67376785610000001</v>
      </c>
      <c r="H648">
        <v>0.68501972919999998</v>
      </c>
      <c r="I648">
        <v>0.69625704129999999</v>
      </c>
      <c r="J648">
        <v>0.70759937510000004</v>
      </c>
      <c r="K648">
        <v>0.71921599830000005</v>
      </c>
      <c r="L648">
        <v>0.73124140599999998</v>
      </c>
      <c r="M648">
        <v>0.74375410050000001</v>
      </c>
      <c r="N648">
        <v>0.75658422820000004</v>
      </c>
      <c r="O648">
        <v>0.76922808669999998</v>
      </c>
      <c r="P648">
        <v>0.78178134050000003</v>
      </c>
      <c r="Q648">
        <v>0.79444557969999996</v>
      </c>
      <c r="R648">
        <v>0.80763767730000002</v>
      </c>
      <c r="S648">
        <v>0.82165695829999996</v>
      </c>
      <c r="T648">
        <v>0.83659740520000003</v>
      </c>
      <c r="U648">
        <v>0.85244260780000003</v>
      </c>
      <c r="V648">
        <v>0.86919415929999999</v>
      </c>
      <c r="W648">
        <v>0.88687581559999995</v>
      </c>
      <c r="X648">
        <v>0.90558694090000003</v>
      </c>
      <c r="Y648">
        <v>0.92541108620000001</v>
      </c>
      <c r="Z648">
        <v>0.94636241340000005</v>
      </c>
      <c r="AA648">
        <v>0.96846196610000002</v>
      </c>
      <c r="AB648">
        <v>0.99175441419999999</v>
      </c>
      <c r="AC648">
        <v>1.016361026</v>
      </c>
      <c r="AD648">
        <v>1.0423429500000001</v>
      </c>
      <c r="AE648">
        <v>1.0695880950000001</v>
      </c>
      <c r="AF648">
        <v>1.0978795589999999</v>
      </c>
      <c r="AG648">
        <v>1.127017087</v>
      </c>
      <c r="AH648">
        <v>1.1568526610000001</v>
      </c>
      <c r="AI648">
        <v>1.1872606160000001</v>
      </c>
      <c r="AJ648">
        <v>1.218120265</v>
      </c>
      <c r="AK648">
        <v>1.249306974</v>
      </c>
    </row>
    <row r="649" spans="1:37" x14ac:dyDescent="0.35">
      <c r="A649" t="s">
        <v>3158</v>
      </c>
      <c r="B649">
        <v>7.8140358110000001</v>
      </c>
      <c r="C649">
        <v>7.8635788409999998</v>
      </c>
      <c r="D649">
        <v>7.9467717740000001</v>
      </c>
      <c r="E649">
        <v>8.0624518260000002</v>
      </c>
      <c r="F649">
        <v>8.1918051250000001</v>
      </c>
      <c r="G649">
        <v>8.3290676559999994</v>
      </c>
      <c r="H649">
        <v>8.4672183190000005</v>
      </c>
      <c r="I649">
        <v>8.6052985169999996</v>
      </c>
      <c r="J649">
        <v>8.7450303710000004</v>
      </c>
      <c r="K649">
        <v>8.8884551779999992</v>
      </c>
      <c r="L649">
        <v>9.0371062179999999</v>
      </c>
      <c r="M649">
        <v>9.1918395020000006</v>
      </c>
      <c r="N649">
        <v>9.3502690420000008</v>
      </c>
      <c r="O649">
        <v>9.5058813250000007</v>
      </c>
      <c r="P649">
        <v>9.6606664749999993</v>
      </c>
      <c r="Q649">
        <v>9.8171433490000002</v>
      </c>
      <c r="R649">
        <v>9.9805973300000002</v>
      </c>
      <c r="S649">
        <v>10.154458780000001</v>
      </c>
      <c r="T649">
        <v>10.339605600000001</v>
      </c>
      <c r="U649">
        <v>10.535740049999999</v>
      </c>
      <c r="V649">
        <v>10.742955479999999</v>
      </c>
      <c r="W649">
        <v>10.96160222</v>
      </c>
      <c r="X649">
        <v>11.193005680000001</v>
      </c>
      <c r="Y649">
        <v>11.43816691</v>
      </c>
      <c r="Z649">
        <v>11.69718099</v>
      </c>
      <c r="AA649">
        <v>11.97033543</v>
      </c>
      <c r="AB649">
        <v>12.25821979</v>
      </c>
      <c r="AC649">
        <v>12.562415769999999</v>
      </c>
      <c r="AD649">
        <v>12.88358801</v>
      </c>
      <c r="AE649">
        <v>13.22016649</v>
      </c>
      <c r="AF649">
        <v>13.56941995</v>
      </c>
      <c r="AG649">
        <v>13.928973989999999</v>
      </c>
      <c r="AH649">
        <v>14.29710998</v>
      </c>
      <c r="AI649">
        <v>14.672320210000001</v>
      </c>
      <c r="AJ649">
        <v>15.05312612</v>
      </c>
      <c r="AK649">
        <v>15.43798681</v>
      </c>
    </row>
    <row r="650" spans="1:37" x14ac:dyDescent="0.35">
      <c r="A650" t="s">
        <v>3159</v>
      </c>
      <c r="B650">
        <v>23.939825169999999</v>
      </c>
      <c r="C650">
        <v>24.188483649999998</v>
      </c>
      <c r="D650">
        <v>24.487560810000002</v>
      </c>
      <c r="E650">
        <v>24.837171569999999</v>
      </c>
      <c r="F650">
        <v>25.212780380000002</v>
      </c>
      <c r="G650">
        <v>25.603772320000001</v>
      </c>
      <c r="H650">
        <v>26.006029229999999</v>
      </c>
      <c r="I650">
        <v>26.407453740000001</v>
      </c>
      <c r="J650">
        <v>26.809519510000001</v>
      </c>
      <c r="K650">
        <v>27.238736939999999</v>
      </c>
      <c r="L650">
        <v>27.68449979</v>
      </c>
      <c r="M650">
        <v>28.141591420000001</v>
      </c>
      <c r="N650">
        <v>28.61198525</v>
      </c>
      <c r="O650">
        <v>29.091269539999999</v>
      </c>
      <c r="P650">
        <v>29.579380990000001</v>
      </c>
      <c r="Q650">
        <v>30.076586160000002</v>
      </c>
      <c r="R650">
        <v>30.584325079999999</v>
      </c>
      <c r="S650">
        <v>31.102942760000001</v>
      </c>
      <c r="T650">
        <v>31.633977439999999</v>
      </c>
      <c r="U650">
        <v>32.179000219999999</v>
      </c>
      <c r="V650">
        <v>32.739594230000002</v>
      </c>
      <c r="W650">
        <v>33.316959840000003</v>
      </c>
      <c r="X650">
        <v>33.912559399999999</v>
      </c>
      <c r="Y650">
        <v>34.527636540000003</v>
      </c>
      <c r="Z650">
        <v>35.1626689</v>
      </c>
      <c r="AA650">
        <v>35.817999299999997</v>
      </c>
      <c r="AB650">
        <v>36.49388708</v>
      </c>
      <c r="AC650">
        <v>37.191093240000001</v>
      </c>
      <c r="AD650">
        <v>37.910726539999999</v>
      </c>
      <c r="AE650">
        <v>38.652777450000002</v>
      </c>
      <c r="AF650">
        <v>39.41618416</v>
      </c>
      <c r="AG650">
        <v>40.199532269999999</v>
      </c>
      <c r="AH650">
        <v>41.001543499999997</v>
      </c>
      <c r="AI650">
        <v>41.821329409999997</v>
      </c>
      <c r="AJ650">
        <v>42.658165480000001</v>
      </c>
      <c r="AK650">
        <v>43.511224489999996</v>
      </c>
    </row>
    <row r="651" spans="1:37" x14ac:dyDescent="0.35">
      <c r="A651" t="s">
        <v>3160</v>
      </c>
      <c r="B651">
        <v>0.96049291839999995</v>
      </c>
      <c r="C651">
        <v>0.97025652740000001</v>
      </c>
      <c r="D651">
        <v>0.98245636469999997</v>
      </c>
      <c r="E651">
        <v>0.99662269260000003</v>
      </c>
      <c r="F651">
        <v>1.011701964</v>
      </c>
      <c r="G651">
        <v>1.027355899</v>
      </c>
      <c r="H651">
        <v>1.043455011</v>
      </c>
      <c r="I651">
        <v>1.059488435</v>
      </c>
      <c r="J651">
        <v>1.0755731129999999</v>
      </c>
      <c r="K651">
        <v>1.0928526059999999</v>
      </c>
      <c r="L651">
        <v>1.1107391929999999</v>
      </c>
      <c r="M651">
        <v>1.129059531</v>
      </c>
      <c r="N651">
        <v>1.1479243219999999</v>
      </c>
      <c r="O651">
        <v>1.1671310189999999</v>
      </c>
      <c r="P651">
        <v>1.1866969329999999</v>
      </c>
      <c r="Q651">
        <v>1.206632489</v>
      </c>
      <c r="R651">
        <v>1.226998171</v>
      </c>
      <c r="S651">
        <v>1.247801715</v>
      </c>
      <c r="T651">
        <v>1.269108559</v>
      </c>
      <c r="U651">
        <v>1.2909802210000001</v>
      </c>
      <c r="V651">
        <v>1.3134790519999999</v>
      </c>
      <c r="W651">
        <v>1.336650991</v>
      </c>
      <c r="X651">
        <v>1.3605554049999999</v>
      </c>
      <c r="Y651">
        <v>1.385240979</v>
      </c>
      <c r="Z651">
        <v>1.41072412</v>
      </c>
      <c r="AA651">
        <v>1.437018895</v>
      </c>
      <c r="AB651">
        <v>1.464136133</v>
      </c>
      <c r="AC651">
        <v>1.492108719</v>
      </c>
      <c r="AD651">
        <v>1.52098223</v>
      </c>
      <c r="AE651">
        <v>1.5507519080000001</v>
      </c>
      <c r="AF651">
        <v>1.5813723829999999</v>
      </c>
      <c r="AG651">
        <v>1.6127875039999999</v>
      </c>
      <c r="AH651">
        <v>1.6449481749999999</v>
      </c>
      <c r="AI651">
        <v>1.677821196</v>
      </c>
      <c r="AJ651">
        <v>1.7113784219999999</v>
      </c>
      <c r="AK651">
        <v>1.7455863789999999</v>
      </c>
    </row>
    <row r="652" spans="1:37" x14ac:dyDescent="0.35">
      <c r="A652" t="s">
        <v>3161</v>
      </c>
      <c r="B652">
        <v>23.939825169999999</v>
      </c>
      <c r="C652">
        <v>24.188483649999998</v>
      </c>
      <c r="D652">
        <v>24.487560810000002</v>
      </c>
      <c r="E652">
        <v>24.837171569999999</v>
      </c>
      <c r="F652">
        <v>25.212780380000002</v>
      </c>
      <c r="G652">
        <v>25.603772320000001</v>
      </c>
      <c r="H652">
        <v>26.00298338</v>
      </c>
      <c r="I652">
        <v>26.408026580000001</v>
      </c>
      <c r="J652">
        <v>26.81978754</v>
      </c>
      <c r="K652">
        <v>27.240014389999999</v>
      </c>
      <c r="L652">
        <v>27.670317619999999</v>
      </c>
      <c r="M652">
        <v>28.11201952</v>
      </c>
      <c r="N652">
        <v>28.564277000000001</v>
      </c>
      <c r="O652">
        <v>29.022912219999998</v>
      </c>
      <c r="P652">
        <v>29.488526480000001</v>
      </c>
      <c r="Q652">
        <v>29.96281724</v>
      </c>
      <c r="R652">
        <v>30.450327130000002</v>
      </c>
      <c r="S652">
        <v>30.954595470000001</v>
      </c>
      <c r="T652">
        <v>31.476662780000002</v>
      </c>
      <c r="U652">
        <v>32.016322299999999</v>
      </c>
      <c r="V652">
        <v>32.57358473</v>
      </c>
      <c r="W652">
        <v>33.14876623</v>
      </c>
      <c r="X652">
        <v>33.742932029999999</v>
      </c>
      <c r="Y652">
        <v>34.357037800000001</v>
      </c>
      <c r="Z652">
        <v>34.991377020000002</v>
      </c>
      <c r="AA652">
        <v>35.646240450000001</v>
      </c>
      <c r="AB652">
        <v>36.322168779999998</v>
      </c>
      <c r="AC652">
        <v>37.020480460000002</v>
      </c>
      <c r="AD652">
        <v>37.742077360000003</v>
      </c>
      <c r="AE652">
        <v>38.486463489999998</v>
      </c>
      <c r="AF652">
        <v>39.252154560000001</v>
      </c>
      <c r="AG652">
        <v>40.037658280000002</v>
      </c>
      <c r="AH652">
        <v>40.84177768</v>
      </c>
      <c r="AI652">
        <v>41.663464939999997</v>
      </c>
      <c r="AJ652">
        <v>42.50173376</v>
      </c>
      <c r="AK652">
        <v>43.355540019999999</v>
      </c>
    </row>
    <row r="653" spans="1:37" x14ac:dyDescent="0.35">
      <c r="A653" t="s">
        <v>3162</v>
      </c>
      <c r="B653">
        <v>0.96049291839999995</v>
      </c>
      <c r="C653">
        <v>0.97025652740000001</v>
      </c>
      <c r="D653">
        <v>0.98245636469999997</v>
      </c>
      <c r="E653">
        <v>0.99662269260000003</v>
      </c>
      <c r="F653">
        <v>1.011701964</v>
      </c>
      <c r="G653">
        <v>1.027355899</v>
      </c>
      <c r="H653">
        <v>1.043322174</v>
      </c>
      <c r="I653">
        <v>1.059527375</v>
      </c>
      <c r="J653">
        <v>1.076017317</v>
      </c>
      <c r="K653">
        <v>1.0928607450000001</v>
      </c>
      <c r="L653">
        <v>1.11011769</v>
      </c>
      <c r="M653">
        <v>1.1278374</v>
      </c>
      <c r="N653">
        <v>1.1459768100000001</v>
      </c>
      <c r="O653">
        <v>1.1643578349999999</v>
      </c>
      <c r="P653">
        <v>1.183025768</v>
      </c>
      <c r="Q653">
        <v>1.202050515</v>
      </c>
      <c r="R653">
        <v>1.2216215960000001</v>
      </c>
      <c r="S653">
        <v>1.2418724809999999</v>
      </c>
      <c r="T653">
        <v>1.262833686</v>
      </c>
      <c r="U653">
        <v>1.2844934969999999</v>
      </c>
      <c r="V653">
        <v>1.306855141</v>
      </c>
      <c r="W653">
        <v>1.3299335940000001</v>
      </c>
      <c r="X653">
        <v>1.3537747499999999</v>
      </c>
      <c r="Y653">
        <v>1.378416131</v>
      </c>
      <c r="Z653">
        <v>1.4038670049999999</v>
      </c>
      <c r="AA653">
        <v>1.430139619</v>
      </c>
      <c r="AB653">
        <v>1.4572569660000001</v>
      </c>
      <c r="AC653">
        <v>1.4852746880000001</v>
      </c>
      <c r="AD653">
        <v>1.5142266719999999</v>
      </c>
      <c r="AE653">
        <v>1.544087998</v>
      </c>
      <c r="AF653">
        <v>1.5747971190000001</v>
      </c>
      <c r="AG653">
        <v>1.60629629</v>
      </c>
      <c r="AH653">
        <v>1.638540084</v>
      </c>
      <c r="AI653">
        <v>1.6714877859999999</v>
      </c>
      <c r="AJ653">
        <v>1.7051004540000001</v>
      </c>
      <c r="AK653">
        <v>1.7393362320000001</v>
      </c>
    </row>
    <row r="654" spans="1:37" x14ac:dyDescent="0.35">
      <c r="A654" t="s">
        <v>3163</v>
      </c>
      <c r="B654">
        <v>0.1885641992</v>
      </c>
      <c r="C654">
        <v>0.2100226888</v>
      </c>
      <c r="D654">
        <v>0.230549649</v>
      </c>
      <c r="E654">
        <v>0.2472389565</v>
      </c>
      <c r="F654">
        <v>0.26080492779999997</v>
      </c>
      <c r="G654">
        <v>0.27228344319999997</v>
      </c>
      <c r="H654">
        <v>0.28239189520000002</v>
      </c>
      <c r="I654">
        <v>0.28889092179999998</v>
      </c>
      <c r="J654">
        <v>0.29431657500000002</v>
      </c>
      <c r="K654">
        <v>0.30034719659999998</v>
      </c>
      <c r="L654">
        <v>0.30624632600000001</v>
      </c>
      <c r="M654">
        <v>0.31181775160000003</v>
      </c>
      <c r="N654">
        <v>0.31679256859999999</v>
      </c>
      <c r="O654">
        <v>0.32106698410000001</v>
      </c>
      <c r="P654">
        <v>0.32494942529999998</v>
      </c>
      <c r="Q654">
        <v>0.32869297289999999</v>
      </c>
      <c r="R654">
        <v>0.33408384610000003</v>
      </c>
      <c r="S654">
        <v>0.33991498949999999</v>
      </c>
      <c r="T654">
        <v>0.34614755759999999</v>
      </c>
      <c r="U654">
        <v>0.35281156339999997</v>
      </c>
      <c r="V654">
        <v>0.3599615028</v>
      </c>
      <c r="W654">
        <v>0.36765816410000002</v>
      </c>
      <c r="X654">
        <v>0.37599465539999999</v>
      </c>
      <c r="Y654">
        <v>0.38500847770000002</v>
      </c>
      <c r="Z654">
        <v>0.39467650500000001</v>
      </c>
      <c r="AA654">
        <v>0.40499528219999997</v>
      </c>
      <c r="AB654">
        <v>0.41557995339999998</v>
      </c>
      <c r="AC654">
        <v>0.4269342096</v>
      </c>
      <c r="AD654">
        <v>0.4391203118</v>
      </c>
      <c r="AE654">
        <v>0.45201007650000002</v>
      </c>
      <c r="AF654">
        <v>0.4654185321</v>
      </c>
      <c r="AG654">
        <v>0.47922518149999999</v>
      </c>
      <c r="AH654">
        <v>0.49337014550000002</v>
      </c>
      <c r="AI654">
        <v>0.50778199339999996</v>
      </c>
      <c r="AJ654">
        <v>0.5223703824</v>
      </c>
      <c r="AK654">
        <v>0.53700272390000003</v>
      </c>
    </row>
    <row r="655" spans="1:37" x14ac:dyDescent="0.35">
      <c r="A655" t="s">
        <v>3164</v>
      </c>
      <c r="B655">
        <v>6.4187032700000002E-3</v>
      </c>
      <c r="C655">
        <v>7.2102965400000002E-3</v>
      </c>
      <c r="D655">
        <v>7.8855352399999998E-3</v>
      </c>
      <c r="E655">
        <v>8.4276258500000003E-3</v>
      </c>
      <c r="F655">
        <v>8.8740084100000002E-3</v>
      </c>
      <c r="G655">
        <v>9.2576863700000005E-3</v>
      </c>
      <c r="H655">
        <v>9.5994459199999996E-3</v>
      </c>
      <c r="I655">
        <v>9.81293175E-3</v>
      </c>
      <c r="J655">
        <v>1.0000181E-2</v>
      </c>
      <c r="K655">
        <v>1.0212386400000001E-2</v>
      </c>
      <c r="L655">
        <v>1.04159571E-2</v>
      </c>
      <c r="M655">
        <v>1.06070581E-2</v>
      </c>
      <c r="N655">
        <v>1.0776709299999999E-2</v>
      </c>
      <c r="O655">
        <v>1.09222069E-2</v>
      </c>
      <c r="P655">
        <v>1.10553483E-2</v>
      </c>
      <c r="Q655">
        <v>1.11842678E-2</v>
      </c>
      <c r="R655">
        <v>1.13741374E-2</v>
      </c>
      <c r="S655">
        <v>1.15734901E-2</v>
      </c>
      <c r="T655">
        <v>1.1786118999999999E-2</v>
      </c>
      <c r="U655">
        <v>1.20133627E-2</v>
      </c>
      <c r="V655">
        <v>1.2257165400000001E-2</v>
      </c>
      <c r="W655">
        <v>1.2519603900000001E-2</v>
      </c>
      <c r="X655">
        <v>1.2803929299999999E-2</v>
      </c>
      <c r="Y655">
        <v>1.31112109E-2</v>
      </c>
      <c r="Z655">
        <v>1.3440502700000001E-2</v>
      </c>
      <c r="AA655">
        <v>1.3791818799999999E-2</v>
      </c>
      <c r="AB655">
        <v>1.4150958999999999E-2</v>
      </c>
      <c r="AC655">
        <v>1.4538103300000001E-2</v>
      </c>
      <c r="AD655">
        <v>1.49534892E-2</v>
      </c>
      <c r="AE655">
        <v>1.5392197099999999E-2</v>
      </c>
      <c r="AF655">
        <v>1.5847954599999999E-2</v>
      </c>
      <c r="AG655">
        <v>1.63170485E-2</v>
      </c>
      <c r="AH655">
        <v>1.6797702000000001E-2</v>
      </c>
      <c r="AI655">
        <v>1.7287449100000001E-2</v>
      </c>
      <c r="AJ655">
        <v>1.77831697E-2</v>
      </c>
      <c r="AK655">
        <v>1.8280251399999999E-2</v>
      </c>
    </row>
    <row r="656" spans="1:37" x14ac:dyDescent="0.35">
      <c r="A656" t="s">
        <v>3165</v>
      </c>
      <c r="B656">
        <v>0.1885641992</v>
      </c>
      <c r="C656">
        <v>0.2100226888</v>
      </c>
      <c r="D656">
        <v>0.230549649</v>
      </c>
      <c r="E656">
        <v>0.2472389565</v>
      </c>
      <c r="F656">
        <v>0.26080492779999997</v>
      </c>
      <c r="G656">
        <v>0.27228344319999997</v>
      </c>
      <c r="H656">
        <v>0.28222139190000001</v>
      </c>
      <c r="I656">
        <v>0.29098922579999997</v>
      </c>
      <c r="J656">
        <v>0.2988727283</v>
      </c>
      <c r="K656">
        <v>0.30611428619999997</v>
      </c>
      <c r="L656">
        <v>0.31291530969999998</v>
      </c>
      <c r="M656">
        <v>0.3194212126</v>
      </c>
      <c r="N656">
        <v>0.3255603567</v>
      </c>
      <c r="O656">
        <v>0.33100580810000002</v>
      </c>
      <c r="P656">
        <v>0.33600449119999998</v>
      </c>
      <c r="Q656">
        <v>0.3408365136</v>
      </c>
      <c r="R656">
        <v>0.34586820870000001</v>
      </c>
      <c r="S656">
        <v>0.35141290409999998</v>
      </c>
      <c r="T656">
        <v>0.35759824179999999</v>
      </c>
      <c r="U656">
        <v>0.3644338077</v>
      </c>
      <c r="V656">
        <v>0.37192226490000002</v>
      </c>
      <c r="W656">
        <v>0.38006250159999999</v>
      </c>
      <c r="X656">
        <v>0.38889891840000002</v>
      </c>
      <c r="Y656">
        <v>0.39845115539999998</v>
      </c>
      <c r="Z656">
        <v>0.40868981259999998</v>
      </c>
      <c r="AA656">
        <v>0.41960905840000001</v>
      </c>
      <c r="AB656">
        <v>0.4312277403</v>
      </c>
      <c r="AC656">
        <v>0.4436179938</v>
      </c>
      <c r="AD656">
        <v>0.45679784709999999</v>
      </c>
      <c r="AE656">
        <v>0.47063691990000001</v>
      </c>
      <c r="AF656">
        <v>0.4849466086</v>
      </c>
      <c r="AG656">
        <v>0.49958217370000002</v>
      </c>
      <c r="AH656">
        <v>0.5144533121</v>
      </c>
      <c r="AI656">
        <v>0.52949291389999997</v>
      </c>
      <c r="AJ656">
        <v>0.54464026259999998</v>
      </c>
      <c r="AK656">
        <v>0.55983262970000003</v>
      </c>
    </row>
    <row r="657" spans="1:37" x14ac:dyDescent="0.35">
      <c r="A657" t="s">
        <v>3166</v>
      </c>
      <c r="B657">
        <v>6.4187032700000002E-3</v>
      </c>
      <c r="C657">
        <v>7.2102965400000002E-3</v>
      </c>
      <c r="D657">
        <v>7.8855352399999998E-3</v>
      </c>
      <c r="E657">
        <v>8.4276258500000003E-3</v>
      </c>
      <c r="F657">
        <v>8.8740084100000002E-3</v>
      </c>
      <c r="G657">
        <v>9.2576863700000005E-3</v>
      </c>
      <c r="H657">
        <v>9.5931461100000007E-3</v>
      </c>
      <c r="I657">
        <v>9.89110019E-3</v>
      </c>
      <c r="J657">
        <v>1.0160242700000001E-2</v>
      </c>
      <c r="K657">
        <v>1.04082394E-2</v>
      </c>
      <c r="L657">
        <v>1.06415582E-2</v>
      </c>
      <c r="M657">
        <v>1.08648463E-2</v>
      </c>
      <c r="N657">
        <v>1.1074991500000001E-2</v>
      </c>
      <c r="O657">
        <v>1.1260300399999999E-2</v>
      </c>
      <c r="P657">
        <v>1.14312384E-2</v>
      </c>
      <c r="Q657">
        <v>1.1597164199999999E-2</v>
      </c>
      <c r="R657">
        <v>1.17705834E-2</v>
      </c>
      <c r="S657">
        <v>1.1961777E-2</v>
      </c>
      <c r="T657">
        <v>1.21744277E-2</v>
      </c>
      <c r="U657">
        <v>1.2408600000000001E-2</v>
      </c>
      <c r="V657">
        <v>1.2664534200000001E-2</v>
      </c>
      <c r="W657">
        <v>1.2942309000000001E-2</v>
      </c>
      <c r="X657">
        <v>1.32436662E-2</v>
      </c>
      <c r="Y657">
        <v>1.3569225799999999E-2</v>
      </c>
      <c r="Z657">
        <v>1.3917882100000001E-2</v>
      </c>
      <c r="AA657">
        <v>1.42895835E-2</v>
      </c>
      <c r="AB657">
        <v>1.46850782E-2</v>
      </c>
      <c r="AC657">
        <v>1.5106981199999999E-2</v>
      </c>
      <c r="AD657">
        <v>1.5555694199999999E-2</v>
      </c>
      <c r="AE657">
        <v>1.6026353300000001E-2</v>
      </c>
      <c r="AF657">
        <v>1.65125221E-2</v>
      </c>
      <c r="AG657">
        <v>1.7009576799999999E-2</v>
      </c>
      <c r="AH657">
        <v>1.7514688600000002E-2</v>
      </c>
      <c r="AI657">
        <v>1.8025648500000001E-2</v>
      </c>
      <c r="AJ657">
        <v>1.85403902E-2</v>
      </c>
      <c r="AK657">
        <v>1.9056752E-2</v>
      </c>
    </row>
    <row r="658" spans="1:37" x14ac:dyDescent="0.35">
      <c r="A658" t="s">
        <v>3167</v>
      </c>
      <c r="B658">
        <v>5.3251397489999999</v>
      </c>
      <c r="C658">
        <v>5.4095671349999996</v>
      </c>
      <c r="D658">
        <v>5.4851505139999999</v>
      </c>
      <c r="E658">
        <v>5.5540508339999999</v>
      </c>
      <c r="F658">
        <v>5.6245093180000003</v>
      </c>
      <c r="G658">
        <v>5.6973249539999999</v>
      </c>
      <c r="H658">
        <v>5.7695685340000002</v>
      </c>
      <c r="I658">
        <v>5.5888494680000003</v>
      </c>
      <c r="J658">
        <v>5.368961681</v>
      </c>
      <c r="K658">
        <v>5.1442901619999999</v>
      </c>
      <c r="L658">
        <v>4.907698173</v>
      </c>
      <c r="M658">
        <v>4.6658050009999998</v>
      </c>
      <c r="N658">
        <v>4.4239899380000001</v>
      </c>
      <c r="O658">
        <v>4.1863021659999999</v>
      </c>
      <c r="P658">
        <v>3.9583720360000001</v>
      </c>
      <c r="Q658">
        <v>3.7432251939999999</v>
      </c>
      <c r="R658">
        <v>3.55214981</v>
      </c>
      <c r="S658">
        <v>3.3742222750000002</v>
      </c>
      <c r="T658">
        <v>3.2079087730000002</v>
      </c>
      <c r="U658">
        <v>3.0526142250000001</v>
      </c>
      <c r="V658">
        <v>2.907869185</v>
      </c>
      <c r="W658">
        <v>2.7732305149999998</v>
      </c>
      <c r="X658">
        <v>2.648411796</v>
      </c>
      <c r="Y658">
        <v>2.5329837500000001</v>
      </c>
      <c r="Z658">
        <v>2.4263247859999999</v>
      </c>
      <c r="AA658">
        <v>2.3279011839999999</v>
      </c>
      <c r="AB658">
        <v>2.239210441</v>
      </c>
      <c r="AC658">
        <v>2.1585798230000002</v>
      </c>
      <c r="AD658">
        <v>2.0853991760000001</v>
      </c>
      <c r="AE658">
        <v>2.0186804</v>
      </c>
      <c r="AF658">
        <v>1.9572841059999999</v>
      </c>
      <c r="AG658">
        <v>1.900294132</v>
      </c>
      <c r="AH658">
        <v>1.847015675</v>
      </c>
      <c r="AI658">
        <v>1.7967941279999999</v>
      </c>
      <c r="AJ658">
        <v>1.748967857</v>
      </c>
      <c r="AK658">
        <v>1.7028377509999999</v>
      </c>
    </row>
    <row r="659" spans="1:37" x14ac:dyDescent="0.35">
      <c r="A659" t="s">
        <v>3168</v>
      </c>
      <c r="B659">
        <v>3.3772328599999998E-2</v>
      </c>
      <c r="C659">
        <v>3.4325042200000003E-2</v>
      </c>
      <c r="D659">
        <v>3.4794924800000002E-2</v>
      </c>
      <c r="E659">
        <v>3.5226461399999999E-2</v>
      </c>
      <c r="F659">
        <v>3.56740875E-2</v>
      </c>
      <c r="G659">
        <v>3.6136881900000001E-2</v>
      </c>
      <c r="H659">
        <v>3.6594136200000002E-2</v>
      </c>
      <c r="I659">
        <v>3.5311378599999999E-2</v>
      </c>
      <c r="J659">
        <v>3.3936118100000003E-2</v>
      </c>
      <c r="K659">
        <v>3.2541661399999998E-2</v>
      </c>
      <c r="L659">
        <v>3.1057665500000001E-2</v>
      </c>
      <c r="M659">
        <v>2.9537610200000002E-2</v>
      </c>
      <c r="N659">
        <v>2.8015873899999998E-2</v>
      </c>
      <c r="O659">
        <v>2.6518298499999999E-2</v>
      </c>
      <c r="P659">
        <v>2.5082282300000001E-2</v>
      </c>
      <c r="Q659">
        <v>2.3726000099999998E-2</v>
      </c>
      <c r="R659">
        <v>2.2526225699999999E-2</v>
      </c>
      <c r="S659">
        <v>2.1400871799999999E-2</v>
      </c>
      <c r="T659">
        <v>2.03477515E-2</v>
      </c>
      <c r="U659">
        <v>1.9364011399999999E-2</v>
      </c>
      <c r="V659">
        <v>1.8446892900000001E-2</v>
      </c>
      <c r="W659">
        <v>1.7593682699999998E-2</v>
      </c>
      <c r="X659">
        <v>1.6802701900000001E-2</v>
      </c>
      <c r="Y659">
        <v>1.6071161300000001E-2</v>
      </c>
      <c r="Z659">
        <v>1.53950372E-2</v>
      </c>
      <c r="AA659">
        <v>1.47710336E-2</v>
      </c>
      <c r="AB659">
        <v>1.42097904E-2</v>
      </c>
      <c r="AC659">
        <v>1.36986799E-2</v>
      </c>
      <c r="AD659">
        <v>1.32346618E-2</v>
      </c>
      <c r="AE659">
        <v>1.2811281000000001E-2</v>
      </c>
      <c r="AF659">
        <v>1.24212934E-2</v>
      </c>
      <c r="AG659">
        <v>1.20590807E-2</v>
      </c>
      <c r="AH659">
        <v>1.17203779E-2</v>
      </c>
      <c r="AI659">
        <v>1.1401039700000001E-2</v>
      </c>
      <c r="AJ659">
        <v>1.10968508E-2</v>
      </c>
      <c r="AK659">
        <v>1.0803348799999999E-2</v>
      </c>
    </row>
    <row r="660" spans="1:37" x14ac:dyDescent="0.35">
      <c r="A660" t="s">
        <v>3169</v>
      </c>
      <c r="B660">
        <v>5.3251397489999999</v>
      </c>
      <c r="C660">
        <v>5.4095671349999996</v>
      </c>
      <c r="D660">
        <v>5.4851505139999999</v>
      </c>
      <c r="E660">
        <v>5.5540508339999999</v>
      </c>
      <c r="F660">
        <v>5.6245093180000003</v>
      </c>
      <c r="G660">
        <v>5.6973249539999999</v>
      </c>
      <c r="H660">
        <v>5.7647187439999996</v>
      </c>
      <c r="I660">
        <v>5.8238074360000001</v>
      </c>
      <c r="J660">
        <v>5.8726052539999998</v>
      </c>
      <c r="K660">
        <v>5.9099307640000003</v>
      </c>
      <c r="L660">
        <v>5.9355426150000001</v>
      </c>
      <c r="M660">
        <v>5.9504465360000003</v>
      </c>
      <c r="N660">
        <v>5.9538583840000001</v>
      </c>
      <c r="O660">
        <v>5.9419049700000004</v>
      </c>
      <c r="P660">
        <v>5.921746035</v>
      </c>
      <c r="Q660">
        <v>5.9005824010000003</v>
      </c>
      <c r="R660">
        <v>5.8489065910000004</v>
      </c>
      <c r="S660">
        <v>5.8016147389999997</v>
      </c>
      <c r="T660">
        <v>5.7635666309999998</v>
      </c>
      <c r="U660">
        <v>5.7351529250000004</v>
      </c>
      <c r="V660">
        <v>5.7160545689999998</v>
      </c>
      <c r="W660">
        <v>5.7057869029999999</v>
      </c>
      <c r="X660">
        <v>5.7040727899999997</v>
      </c>
      <c r="Y660">
        <v>5.7105805869999999</v>
      </c>
      <c r="Z660">
        <v>5.7248080349999997</v>
      </c>
      <c r="AA660">
        <v>5.7463921559999998</v>
      </c>
      <c r="AB660">
        <v>5.7751133149999996</v>
      </c>
      <c r="AC660">
        <v>5.8110444890000004</v>
      </c>
      <c r="AD660">
        <v>5.8540395749999998</v>
      </c>
      <c r="AE660">
        <v>5.9032987769999998</v>
      </c>
      <c r="AF660">
        <v>5.9577172650000003</v>
      </c>
      <c r="AG660">
        <v>6.0163471939999997</v>
      </c>
      <c r="AH660">
        <v>6.0784780029999999</v>
      </c>
      <c r="AI660">
        <v>6.1435072919999998</v>
      </c>
      <c r="AJ660">
        <v>6.2108724139999998</v>
      </c>
      <c r="AK660">
        <v>6.2800151270000004</v>
      </c>
    </row>
    <row r="661" spans="1:37" x14ac:dyDescent="0.35">
      <c r="A661" t="s">
        <v>3170</v>
      </c>
      <c r="B661">
        <v>3.3772328599999998E-2</v>
      </c>
      <c r="C661">
        <v>3.4325042200000003E-2</v>
      </c>
      <c r="D661">
        <v>3.4794924800000002E-2</v>
      </c>
      <c r="E661">
        <v>3.5226461399999999E-2</v>
      </c>
      <c r="F661">
        <v>3.56740875E-2</v>
      </c>
      <c r="G661">
        <v>3.6136881900000001E-2</v>
      </c>
      <c r="H661">
        <v>3.6560702299999998E-2</v>
      </c>
      <c r="I661">
        <v>3.6931379200000003E-2</v>
      </c>
      <c r="J661">
        <v>3.7236981500000002E-2</v>
      </c>
      <c r="K661">
        <v>3.7470416399999998E-2</v>
      </c>
      <c r="L661">
        <v>3.7630494E-2</v>
      </c>
      <c r="M661">
        <v>3.7723987600000002E-2</v>
      </c>
      <c r="N661">
        <v>3.7744526600000002E-2</v>
      </c>
      <c r="O661">
        <v>3.7665855099999999E-2</v>
      </c>
      <c r="P661">
        <v>3.7539928399999999E-2</v>
      </c>
      <c r="Q661">
        <v>3.7411001399999998E-2</v>
      </c>
      <c r="R661">
        <v>3.7070801399999999E-2</v>
      </c>
      <c r="S661">
        <v>3.6781105799999998E-2</v>
      </c>
      <c r="T661">
        <v>3.6549675099999998E-2</v>
      </c>
      <c r="U661">
        <v>3.6376684899999998E-2</v>
      </c>
      <c r="V661">
        <v>3.6260517800000003E-2</v>
      </c>
      <c r="W661">
        <v>3.6198672000000001E-2</v>
      </c>
      <c r="X661">
        <v>3.6189993500000003E-2</v>
      </c>
      <c r="Y661">
        <v>3.6232657500000001E-2</v>
      </c>
      <c r="Z661">
        <v>3.6323609399999998E-2</v>
      </c>
      <c r="AA661">
        <v>3.6460810400000002E-2</v>
      </c>
      <c r="AB661">
        <v>3.6643057200000002E-2</v>
      </c>
      <c r="AC661">
        <v>3.6871029999999999E-2</v>
      </c>
      <c r="AD661">
        <v>3.7143672400000001E-2</v>
      </c>
      <c r="AE661">
        <v>3.7455579699999998E-2</v>
      </c>
      <c r="AF661">
        <v>3.77997069E-2</v>
      </c>
      <c r="AG661">
        <v>3.8170276099999997E-2</v>
      </c>
      <c r="AH661">
        <v>3.8562993499999997E-2</v>
      </c>
      <c r="AI661">
        <v>3.8974118500000002E-2</v>
      </c>
      <c r="AJ661">
        <v>3.9400102200000002E-2</v>
      </c>
      <c r="AK661">
        <v>3.9837399099999997E-2</v>
      </c>
    </row>
    <row r="662" spans="1:37" x14ac:dyDescent="0.35">
      <c r="A662" t="s">
        <v>3171</v>
      </c>
      <c r="B662">
        <v>3.8032346669999999</v>
      </c>
      <c r="C662">
        <v>3.9008733860000002</v>
      </c>
      <c r="D662">
        <v>3.988801429</v>
      </c>
      <c r="E662">
        <v>4.0661877110000004</v>
      </c>
      <c r="F662">
        <v>4.1392832909999999</v>
      </c>
      <c r="G662">
        <v>4.2095385820000004</v>
      </c>
      <c r="H662">
        <v>4.2758067850000003</v>
      </c>
      <c r="I662">
        <v>5.2896641080000002</v>
      </c>
      <c r="J662">
        <v>6.3759062130000004</v>
      </c>
      <c r="K662">
        <v>7.4072625040000002</v>
      </c>
      <c r="L662">
        <v>8.3498950339999993</v>
      </c>
      <c r="M662">
        <v>9.1997262840000005</v>
      </c>
      <c r="N662">
        <v>9.9604401659999997</v>
      </c>
      <c r="O662">
        <v>10.639545590000001</v>
      </c>
      <c r="P662">
        <v>11.24749976</v>
      </c>
      <c r="Q662">
        <v>11.79380746</v>
      </c>
      <c r="R662">
        <v>12.36779391</v>
      </c>
      <c r="S662">
        <v>12.91615094</v>
      </c>
      <c r="T662">
        <v>13.43676035</v>
      </c>
      <c r="U662">
        <v>13.933386970000001</v>
      </c>
      <c r="V662">
        <v>14.4102055</v>
      </c>
      <c r="W662">
        <v>14.871294020000001</v>
      </c>
      <c r="X662">
        <v>15.3208859</v>
      </c>
      <c r="Y662">
        <v>15.76282438</v>
      </c>
      <c r="Z662">
        <v>16.200478660000002</v>
      </c>
      <c r="AA662">
        <v>16.63729064</v>
      </c>
      <c r="AB662">
        <v>17.077894529999998</v>
      </c>
      <c r="AC662">
        <v>17.5280299</v>
      </c>
      <c r="AD662">
        <v>17.992664739999999</v>
      </c>
      <c r="AE662">
        <v>18.475156009999999</v>
      </c>
      <c r="AF662">
        <v>18.978031959999999</v>
      </c>
      <c r="AG662">
        <v>19.504755620000001</v>
      </c>
      <c r="AH662">
        <v>20.060318609999999</v>
      </c>
      <c r="AI662">
        <v>20.65055302</v>
      </c>
      <c r="AJ662">
        <v>21.282623520000001</v>
      </c>
      <c r="AK662">
        <v>21.965902190000001</v>
      </c>
    </row>
    <row r="663" spans="1:37" x14ac:dyDescent="0.35">
      <c r="A663" t="s">
        <v>3172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</row>
    <row r="664" spans="1:37" x14ac:dyDescent="0.35">
      <c r="A664" t="s">
        <v>3173</v>
      </c>
      <c r="B664">
        <v>3.8032346669999999</v>
      </c>
      <c r="C664">
        <v>3.9008733860000002</v>
      </c>
      <c r="D664">
        <v>3.988801429</v>
      </c>
      <c r="E664">
        <v>4.0661877110000004</v>
      </c>
      <c r="F664">
        <v>4.1392832909999999</v>
      </c>
      <c r="G664">
        <v>4.2095385820000004</v>
      </c>
      <c r="H664">
        <v>4.2729065740000003</v>
      </c>
      <c r="I664">
        <v>4.3270021940000003</v>
      </c>
      <c r="J664">
        <v>4.3701217530000003</v>
      </c>
      <c r="K664">
        <v>4.4012975619999999</v>
      </c>
      <c r="L664">
        <v>4.4204439710000001</v>
      </c>
      <c r="M664">
        <v>4.4286202450000003</v>
      </c>
      <c r="N664">
        <v>4.4257124709999998</v>
      </c>
      <c r="O664">
        <v>4.4093975519999997</v>
      </c>
      <c r="P664">
        <v>4.3857720259999997</v>
      </c>
      <c r="Q664">
        <v>4.3608470920000002</v>
      </c>
      <c r="R664">
        <v>4.3064000340000002</v>
      </c>
      <c r="S664">
        <v>4.2538436060000002</v>
      </c>
      <c r="T664">
        <v>4.2074955559999996</v>
      </c>
      <c r="U664">
        <v>4.1678194460000002</v>
      </c>
      <c r="V664">
        <v>4.1345858179999997</v>
      </c>
      <c r="W664">
        <v>4.107398087</v>
      </c>
      <c r="X664">
        <v>4.0859001109999999</v>
      </c>
      <c r="Y664">
        <v>4.0697450479999997</v>
      </c>
      <c r="Z664">
        <v>4.0585652879999996</v>
      </c>
      <c r="AA664">
        <v>4.0520465400000001</v>
      </c>
      <c r="AB664">
        <v>4.0499361990000002</v>
      </c>
      <c r="AC664">
        <v>4.0520835030000004</v>
      </c>
      <c r="AD664">
        <v>4.0583006179999996</v>
      </c>
      <c r="AE664">
        <v>4.068208555</v>
      </c>
      <c r="AF664">
        <v>4.0813220189999999</v>
      </c>
      <c r="AG664">
        <v>4.0971892710000004</v>
      </c>
      <c r="AH664">
        <v>4.1154345250000004</v>
      </c>
      <c r="AI664">
        <v>4.1357314580000004</v>
      </c>
      <c r="AJ664">
        <v>4.1577826260000004</v>
      </c>
      <c r="AK664">
        <v>4.1813071490000002</v>
      </c>
    </row>
    <row r="665" spans="1:37" x14ac:dyDescent="0.35">
      <c r="A665" t="s">
        <v>3174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 x14ac:dyDescent="0.35">
      <c r="A666" t="s">
        <v>3175</v>
      </c>
      <c r="B666">
        <v>9.4953364200000001E-3</v>
      </c>
      <c r="C666">
        <v>9.9192299500000004E-3</v>
      </c>
      <c r="D666">
        <v>1.0295837400000001E-2</v>
      </c>
      <c r="E666">
        <v>1.05952411E-2</v>
      </c>
      <c r="F666">
        <v>1.0861265300000001E-2</v>
      </c>
      <c r="G666">
        <v>1.1106292800000001E-2</v>
      </c>
      <c r="H666">
        <v>1.13415632E-2</v>
      </c>
      <c r="I666">
        <v>1.1429675E-2</v>
      </c>
      <c r="J666">
        <v>1.14683206E-2</v>
      </c>
      <c r="K666">
        <v>1.1512503300000001E-2</v>
      </c>
      <c r="L666">
        <v>1.15558347E-2</v>
      </c>
      <c r="M666">
        <v>1.16217504E-2</v>
      </c>
      <c r="N666">
        <v>1.17006692E-2</v>
      </c>
      <c r="O666">
        <v>1.1782699799999999E-2</v>
      </c>
      <c r="P666">
        <v>1.18681033E-2</v>
      </c>
      <c r="Q666">
        <v>1.19582852E-2</v>
      </c>
      <c r="R666">
        <v>1.20315006E-2</v>
      </c>
      <c r="S666">
        <v>1.20990909E-2</v>
      </c>
      <c r="T666">
        <v>1.2167439E-2</v>
      </c>
      <c r="U666">
        <v>1.2240097E-2</v>
      </c>
      <c r="V666">
        <v>1.23193474E-2</v>
      </c>
      <c r="W666">
        <v>1.2406668500000001E-2</v>
      </c>
      <c r="X666">
        <v>1.2502908E-2</v>
      </c>
      <c r="Y666">
        <v>1.2606716299999999E-2</v>
      </c>
      <c r="Z666">
        <v>1.2715789E-2</v>
      </c>
      <c r="AA666">
        <v>1.28272866E-2</v>
      </c>
      <c r="AB666">
        <v>1.29390328E-2</v>
      </c>
      <c r="AC666">
        <v>1.30473958E-2</v>
      </c>
      <c r="AD666">
        <v>1.31447176E-2</v>
      </c>
      <c r="AE666">
        <v>1.3217601299999999E-2</v>
      </c>
      <c r="AF666">
        <v>1.32461266E-2</v>
      </c>
      <c r="AG666">
        <v>1.32017981E-2</v>
      </c>
      <c r="AH666">
        <v>1.3040267899999999E-2</v>
      </c>
      <c r="AI666">
        <v>1.26849643E-2</v>
      </c>
      <c r="AJ666">
        <v>1.19918682E-2</v>
      </c>
      <c r="AK666">
        <v>1.0654553900000001E-2</v>
      </c>
    </row>
    <row r="667" spans="1:37" x14ac:dyDescent="0.35">
      <c r="A667" t="s">
        <v>3176</v>
      </c>
      <c r="B667">
        <v>4.2453503699999999E-2</v>
      </c>
      <c r="C667">
        <v>4.4488893199999997E-2</v>
      </c>
      <c r="D667">
        <v>4.6113270900000003E-2</v>
      </c>
      <c r="E667">
        <v>4.73982035E-2</v>
      </c>
      <c r="F667">
        <v>4.85677022E-2</v>
      </c>
      <c r="G667">
        <v>4.96544732E-2</v>
      </c>
      <c r="H667">
        <v>5.07049423E-2</v>
      </c>
      <c r="I667">
        <v>5.1045132700000002E-2</v>
      </c>
      <c r="J667">
        <v>5.1219113199999999E-2</v>
      </c>
      <c r="K667">
        <v>5.1439037799999997E-2</v>
      </c>
      <c r="L667">
        <v>5.1646172999999997E-2</v>
      </c>
      <c r="M667">
        <v>5.1959504900000002E-2</v>
      </c>
      <c r="N667">
        <v>5.2321800500000001E-2</v>
      </c>
      <c r="O667">
        <v>5.2691400899999997E-2</v>
      </c>
      <c r="P667">
        <v>5.3075379899999997E-2</v>
      </c>
      <c r="Q667">
        <v>5.3480671700000003E-2</v>
      </c>
      <c r="R667">
        <v>5.38010373E-2</v>
      </c>
      <c r="S667">
        <v>5.4102790499999998E-2</v>
      </c>
      <c r="T667">
        <v>5.4410592799999997E-2</v>
      </c>
      <c r="U667">
        <v>5.4738429399999997E-2</v>
      </c>
      <c r="V667">
        <v>5.5095780300000001E-2</v>
      </c>
      <c r="W667">
        <v>5.5488924699999997E-2</v>
      </c>
      <c r="X667">
        <v>5.5921486999999999E-2</v>
      </c>
      <c r="Y667">
        <v>5.6386703699999999E-2</v>
      </c>
      <c r="Z667">
        <v>5.6874247099999997E-2</v>
      </c>
      <c r="AA667">
        <v>5.73715718E-2</v>
      </c>
      <c r="AB667">
        <v>5.7869525999999998E-2</v>
      </c>
      <c r="AC667">
        <v>5.8351455699999999E-2</v>
      </c>
      <c r="AD667">
        <v>5.8781829899999999E-2</v>
      </c>
      <c r="AE667">
        <v>5.90991898E-2</v>
      </c>
      <c r="AF667">
        <v>5.9213089500000003E-2</v>
      </c>
      <c r="AG667">
        <v>5.8994376000000001E-2</v>
      </c>
      <c r="AH667">
        <v>5.8240732000000003E-2</v>
      </c>
      <c r="AI667">
        <v>5.6600721899999998E-2</v>
      </c>
      <c r="AJ667">
        <v>5.34110613E-2</v>
      </c>
      <c r="AK667">
        <v>4.7256106999999999E-2</v>
      </c>
    </row>
    <row r="668" spans="1:37" x14ac:dyDescent="0.35">
      <c r="A668" t="s">
        <v>3177</v>
      </c>
      <c r="B668">
        <v>9.4953364200000001E-3</v>
      </c>
      <c r="C668">
        <v>9.9192299500000004E-3</v>
      </c>
      <c r="D668">
        <v>1.0295837400000001E-2</v>
      </c>
      <c r="E668">
        <v>1.05952411E-2</v>
      </c>
      <c r="F668">
        <v>1.0861265300000001E-2</v>
      </c>
      <c r="G668">
        <v>1.1106292800000001E-2</v>
      </c>
      <c r="H668">
        <v>1.13202836E-2</v>
      </c>
      <c r="I668">
        <v>1.15012359E-2</v>
      </c>
      <c r="J668">
        <v>1.1653386E-2</v>
      </c>
      <c r="K668">
        <v>1.1784514899999999E-2</v>
      </c>
      <c r="L668">
        <v>1.19020949E-2</v>
      </c>
      <c r="M668">
        <v>1.2011594800000001E-2</v>
      </c>
      <c r="N668">
        <v>1.2113897E-2</v>
      </c>
      <c r="O668">
        <v>1.220457E-2</v>
      </c>
      <c r="P668">
        <v>1.2287097E-2</v>
      </c>
      <c r="Q668">
        <v>1.2366054600000001E-2</v>
      </c>
      <c r="R668">
        <v>1.2454537700000001E-2</v>
      </c>
      <c r="S668">
        <v>1.2564331099999999E-2</v>
      </c>
      <c r="T668">
        <v>1.2696344E-2</v>
      </c>
      <c r="U668">
        <v>1.28479665E-2</v>
      </c>
      <c r="V668">
        <v>1.30167866E-2</v>
      </c>
      <c r="W668">
        <v>1.3200944500000001E-2</v>
      </c>
      <c r="X668">
        <v>1.3399737E-2</v>
      </c>
      <c r="Y668">
        <v>1.3612770499999999E-2</v>
      </c>
      <c r="Z668">
        <v>1.38393258E-2</v>
      </c>
      <c r="AA668">
        <v>1.4079038699999999E-2</v>
      </c>
      <c r="AB668">
        <v>1.43319186E-2</v>
      </c>
      <c r="AC668">
        <v>1.4598689999999999E-2</v>
      </c>
      <c r="AD668">
        <v>1.4879501599999999E-2</v>
      </c>
      <c r="AE668">
        <v>1.5172382999999999E-2</v>
      </c>
      <c r="AF668">
        <v>1.54741646E-2</v>
      </c>
      <c r="AG668">
        <v>1.57818583E-2</v>
      </c>
      <c r="AH668">
        <v>1.6093118600000001E-2</v>
      </c>
      <c r="AI668">
        <v>1.6406022100000001E-2</v>
      </c>
      <c r="AJ668">
        <v>1.6718881500000001E-2</v>
      </c>
      <c r="AK668">
        <v>1.7030090500000001E-2</v>
      </c>
    </row>
    <row r="669" spans="1:37" x14ac:dyDescent="0.35">
      <c r="A669" t="s">
        <v>3178</v>
      </c>
      <c r="B669">
        <v>4.2453503699999999E-2</v>
      </c>
      <c r="C669">
        <v>4.4488893199999997E-2</v>
      </c>
      <c r="D669">
        <v>4.6113270900000003E-2</v>
      </c>
      <c r="E669">
        <v>4.73982035E-2</v>
      </c>
      <c r="F669">
        <v>4.85677022E-2</v>
      </c>
      <c r="G669">
        <v>4.96544732E-2</v>
      </c>
      <c r="H669">
        <v>5.06015426E-2</v>
      </c>
      <c r="I669">
        <v>5.1403467299999998E-2</v>
      </c>
      <c r="J669">
        <v>5.20808325E-2</v>
      </c>
      <c r="K669">
        <v>5.2668470100000003E-2</v>
      </c>
      <c r="L669">
        <v>5.3198309399999998E-2</v>
      </c>
      <c r="M669">
        <v>5.3693126100000002E-2</v>
      </c>
      <c r="N669">
        <v>5.4154706400000002E-2</v>
      </c>
      <c r="O669">
        <v>5.4561457299999998E-2</v>
      </c>
      <c r="P669">
        <v>5.4932857500000001E-2</v>
      </c>
      <c r="Q669">
        <v>5.5289453699999998E-2</v>
      </c>
      <c r="R669">
        <v>5.5692749200000002E-2</v>
      </c>
      <c r="S669">
        <v>5.6193694699999998E-2</v>
      </c>
      <c r="T669">
        <v>5.6791387999999998E-2</v>
      </c>
      <c r="U669">
        <v>5.7473521800000003E-2</v>
      </c>
      <c r="V669">
        <v>5.8230321000000002E-2</v>
      </c>
      <c r="W669">
        <v>5.9054331500000001E-2</v>
      </c>
      <c r="X669">
        <v>5.9943258499999999E-2</v>
      </c>
      <c r="Y669">
        <v>6.08956124E-2</v>
      </c>
      <c r="Z669">
        <v>6.1908120499999997E-2</v>
      </c>
      <c r="AA669">
        <v>6.2979383900000005E-2</v>
      </c>
      <c r="AB669">
        <v>6.4109615199999997E-2</v>
      </c>
      <c r="AC669">
        <v>6.5302305300000002E-2</v>
      </c>
      <c r="AD669">
        <v>6.6557788300000004E-2</v>
      </c>
      <c r="AE669">
        <v>6.7866419799999994E-2</v>
      </c>
      <c r="AF669">
        <v>6.9213816299999995E-2</v>
      </c>
      <c r="AG669">
        <v>7.0587022700000002E-2</v>
      </c>
      <c r="AH669">
        <v>7.1976021900000006E-2</v>
      </c>
      <c r="AI669">
        <v>7.3372457700000004E-2</v>
      </c>
      <c r="AJ669">
        <v>7.4768882499999995E-2</v>
      </c>
      <c r="AK669">
        <v>7.6158117799999994E-2</v>
      </c>
    </row>
    <row r="670" spans="1:37" x14ac:dyDescent="0.35">
      <c r="A670" t="s">
        <v>3179</v>
      </c>
      <c r="B670">
        <v>6.7764839499999998E-6</v>
      </c>
      <c r="C670">
        <v>7.0790016900000003E-6</v>
      </c>
      <c r="D670">
        <v>7.3477730399999998E-6</v>
      </c>
      <c r="E670">
        <v>7.5614467899999998E-6</v>
      </c>
      <c r="F670">
        <v>7.7512988399999998E-6</v>
      </c>
      <c r="G670">
        <v>7.9261662000000007E-6</v>
      </c>
      <c r="H670">
        <v>8.0940703800000007E-6</v>
      </c>
      <c r="I670">
        <v>8.8413610700000002E-6</v>
      </c>
      <c r="J670">
        <v>9.6805746000000003E-6</v>
      </c>
      <c r="K670">
        <v>1.0592449500000001E-5</v>
      </c>
      <c r="L670">
        <v>1.1571531300000001E-5</v>
      </c>
      <c r="M670">
        <v>1.2651003499999999E-5</v>
      </c>
      <c r="N670">
        <v>1.38358155E-5</v>
      </c>
      <c r="O670">
        <v>1.51291866E-5</v>
      </c>
      <c r="P670">
        <v>1.6546696200000001E-5</v>
      </c>
      <c r="Q670">
        <v>1.8108382200000002E-5</v>
      </c>
      <c r="R670">
        <v>1.9800196599999999E-5</v>
      </c>
      <c r="S670">
        <v>2.1658990500000001E-5</v>
      </c>
      <c r="T670">
        <v>2.37225845E-5</v>
      </c>
      <c r="U670">
        <v>2.6032858099999999E-5</v>
      </c>
      <c r="V670">
        <v>2.86395457E-5</v>
      </c>
      <c r="W670">
        <v>3.1603382499999998E-5</v>
      </c>
      <c r="X670">
        <v>3.4999915600000001E-5</v>
      </c>
      <c r="Y670">
        <v>3.8919655100000001E-5</v>
      </c>
      <c r="Z670">
        <v>4.3476997100000001E-5</v>
      </c>
      <c r="AA670">
        <v>4.8821213599999998E-5</v>
      </c>
      <c r="AB670">
        <v>5.5156996999999999E-5</v>
      </c>
      <c r="AC670">
        <v>6.27621664E-5</v>
      </c>
      <c r="AD670">
        <v>7.2012824399999995E-5</v>
      </c>
      <c r="AE670">
        <v>8.3430192199999994E-5</v>
      </c>
      <c r="AF670">
        <v>9.7772099599999999E-5</v>
      </c>
      <c r="AG670">
        <v>1.16202515E-4</v>
      </c>
      <c r="AH670">
        <v>1.4060163900000001E-4</v>
      </c>
      <c r="AI670">
        <v>1.74193124E-4</v>
      </c>
      <c r="AJ670">
        <v>2.2300230400000001E-4</v>
      </c>
      <c r="AK670">
        <v>2.9972931299999999E-4</v>
      </c>
    </row>
    <row r="671" spans="1:37" x14ac:dyDescent="0.35">
      <c r="A671" t="s">
        <v>3180</v>
      </c>
      <c r="B671">
        <v>7.19576946E-4</v>
      </c>
      <c r="C671">
        <v>7.5407632200000002E-4</v>
      </c>
      <c r="D671">
        <v>7.8160914300000003E-4</v>
      </c>
      <c r="E671">
        <v>8.0338844999999998E-4</v>
      </c>
      <c r="F671">
        <v>8.2321117999999995E-4</v>
      </c>
      <c r="G671">
        <v>8.4163169299999996E-4</v>
      </c>
      <c r="H671">
        <v>8.5943689799999998E-4</v>
      </c>
      <c r="I671">
        <v>9.4439122100000003E-4</v>
      </c>
      <c r="J671">
        <v>1.03254049E-3</v>
      </c>
      <c r="K671">
        <v>1.12835298E-3</v>
      </c>
      <c r="L671">
        <v>1.2314296400000001E-3</v>
      </c>
      <c r="M671">
        <v>1.3456451700000001E-3</v>
      </c>
      <c r="N671">
        <v>1.47110221E-3</v>
      </c>
      <c r="O671">
        <v>1.60811338E-3</v>
      </c>
      <c r="P671">
        <v>1.7584457E-3</v>
      </c>
      <c r="Q671">
        <v>1.9242199499999999E-3</v>
      </c>
      <c r="R671">
        <v>2.10357421E-3</v>
      </c>
      <c r="S671">
        <v>2.3009847399999999E-3</v>
      </c>
      <c r="T671">
        <v>2.5203519800000001E-3</v>
      </c>
      <c r="U671">
        <v>2.7660638400000001E-3</v>
      </c>
      <c r="V671">
        <v>3.04338675E-3</v>
      </c>
      <c r="W671">
        <v>3.35877685E-3</v>
      </c>
      <c r="X671">
        <v>3.7202802500000002E-3</v>
      </c>
      <c r="Y671">
        <v>4.13750384E-3</v>
      </c>
      <c r="Z671">
        <v>4.6226502099999999E-3</v>
      </c>
      <c r="AA671">
        <v>5.19167363E-3</v>
      </c>
      <c r="AB671">
        <v>5.8665182400000002E-3</v>
      </c>
      <c r="AC671">
        <v>6.6769044899999998E-3</v>
      </c>
      <c r="AD671">
        <v>7.6630243600000003E-3</v>
      </c>
      <c r="AE671">
        <v>8.8806460699999996E-3</v>
      </c>
      <c r="AF671">
        <v>1.0411093200000001E-2</v>
      </c>
      <c r="AG671">
        <v>1.23796489E-2</v>
      </c>
      <c r="AH671">
        <v>1.49891622E-2</v>
      </c>
      <c r="AI671">
        <v>1.8588420200000001E-2</v>
      </c>
      <c r="AJ671">
        <v>2.38323093E-2</v>
      </c>
      <c r="AK671">
        <v>3.21101435E-2</v>
      </c>
    </row>
    <row r="672" spans="1:37" x14ac:dyDescent="0.35">
      <c r="A672" t="s">
        <v>3181</v>
      </c>
      <c r="B672">
        <v>6.7764839499999998E-6</v>
      </c>
      <c r="C672">
        <v>7.0790016900000003E-6</v>
      </c>
      <c r="D672">
        <v>7.3477730399999998E-6</v>
      </c>
      <c r="E672">
        <v>7.5614467899999998E-6</v>
      </c>
      <c r="F672">
        <v>7.7512988399999998E-6</v>
      </c>
      <c r="G672">
        <v>7.9261662000000007E-6</v>
      </c>
      <c r="H672">
        <v>8.0788838300000007E-6</v>
      </c>
      <c r="I672">
        <v>8.2080230999999995E-6</v>
      </c>
      <c r="J672">
        <v>8.3166071600000007E-6</v>
      </c>
      <c r="K672">
        <v>8.4101892400000003E-6</v>
      </c>
      <c r="L672">
        <v>8.4941018600000001E-6</v>
      </c>
      <c r="M672">
        <v>8.5722480599999993E-6</v>
      </c>
      <c r="N672">
        <v>8.6452575399999998E-6</v>
      </c>
      <c r="O672">
        <v>8.7099676300000001E-6</v>
      </c>
      <c r="P672">
        <v>8.7688641999999997E-6</v>
      </c>
      <c r="Q672">
        <v>8.8252134199999998E-6</v>
      </c>
      <c r="R672">
        <v>8.8883606600000003E-6</v>
      </c>
      <c r="S672">
        <v>8.9667162800000007E-6</v>
      </c>
      <c r="T672">
        <v>9.0609292000000008E-6</v>
      </c>
      <c r="U672">
        <v>9.1691368400000007E-6</v>
      </c>
      <c r="V672">
        <v>9.2896177099999992E-6</v>
      </c>
      <c r="W672">
        <v>9.4210446800000004E-6</v>
      </c>
      <c r="X672">
        <v>9.5629158000000001E-6</v>
      </c>
      <c r="Y672">
        <v>9.7149502499999999E-6</v>
      </c>
      <c r="Z672">
        <v>9.87663473E-6</v>
      </c>
      <c r="AA672">
        <v>1.00477093E-5</v>
      </c>
      <c r="AB672">
        <v>1.02281807E-5</v>
      </c>
      <c r="AC672">
        <v>1.0418565899999999E-5</v>
      </c>
      <c r="AD672">
        <v>1.06189712E-5</v>
      </c>
      <c r="AE672">
        <v>1.08279902E-5</v>
      </c>
      <c r="AF672">
        <v>1.1043361E-5</v>
      </c>
      <c r="AG672">
        <v>1.12629511E-5</v>
      </c>
      <c r="AH672">
        <v>1.1485086499999999E-5</v>
      </c>
      <c r="AI672">
        <v>1.17083945E-5</v>
      </c>
      <c r="AJ672">
        <v>1.19316712E-5</v>
      </c>
      <c r="AK672">
        <v>1.215377E-5</v>
      </c>
    </row>
    <row r="673" spans="1:37" x14ac:dyDescent="0.35">
      <c r="A673" t="s">
        <v>3182</v>
      </c>
      <c r="B673">
        <v>7.19576946E-4</v>
      </c>
      <c r="C673">
        <v>7.5407632200000002E-4</v>
      </c>
      <c r="D673">
        <v>7.8160914300000003E-4</v>
      </c>
      <c r="E673">
        <v>8.0338844999999998E-4</v>
      </c>
      <c r="F673">
        <v>8.2321117999999995E-4</v>
      </c>
      <c r="G673">
        <v>8.4163169299999996E-4</v>
      </c>
      <c r="H673">
        <v>8.5768429800000005E-4</v>
      </c>
      <c r="I673">
        <v>8.7127673300000004E-4</v>
      </c>
      <c r="J673">
        <v>8.8275791499999999E-4</v>
      </c>
      <c r="K673">
        <v>8.9271823599999995E-4</v>
      </c>
      <c r="L673">
        <v>9.0169888699999996E-4</v>
      </c>
      <c r="M673">
        <v>9.1008591399999996E-4</v>
      </c>
      <c r="N673">
        <v>9.1790959199999998E-4</v>
      </c>
      <c r="O673">
        <v>9.2480392499999997E-4</v>
      </c>
      <c r="P673">
        <v>9.3109907200000005E-4</v>
      </c>
      <c r="Q673">
        <v>9.37143293E-4</v>
      </c>
      <c r="R673">
        <v>9.4397905700000005E-4</v>
      </c>
      <c r="S673">
        <v>9.5246996599999999E-4</v>
      </c>
      <c r="T673">
        <v>9.62600728E-4</v>
      </c>
      <c r="U673">
        <v>9.7416273599999997E-4</v>
      </c>
      <c r="V673">
        <v>9.8699030499999995E-4</v>
      </c>
      <c r="W673">
        <v>1.0009570900000001E-3</v>
      </c>
      <c r="X673">
        <v>1.01602419E-3</v>
      </c>
      <c r="Y673">
        <v>1.03216637E-3</v>
      </c>
      <c r="Z673">
        <v>1.04932815E-3</v>
      </c>
      <c r="AA673">
        <v>1.06748581E-3</v>
      </c>
      <c r="AB673">
        <v>1.0866429599999999E-3</v>
      </c>
      <c r="AC673">
        <v>1.10685878E-3</v>
      </c>
      <c r="AD673">
        <v>1.1281389300000001E-3</v>
      </c>
      <c r="AE673">
        <v>1.1503199199999999E-3</v>
      </c>
      <c r="AF673">
        <v>1.17315798E-3</v>
      </c>
      <c r="AG673">
        <v>1.1964335099999999E-3</v>
      </c>
      <c r="AH673">
        <v>1.2199767199999999E-3</v>
      </c>
      <c r="AI673">
        <v>1.24364598E-3</v>
      </c>
      <c r="AJ673">
        <v>1.26731505E-3</v>
      </c>
      <c r="AK673">
        <v>1.2908622600000001E-3</v>
      </c>
    </row>
    <row r="674" spans="1:37" x14ac:dyDescent="0.35">
      <c r="A674" t="s">
        <v>3183</v>
      </c>
      <c r="B674">
        <v>8.0736978699999997E-5</v>
      </c>
      <c r="C674">
        <v>8.1641104099999996E-5</v>
      </c>
      <c r="D674">
        <v>8.2449437700000006E-5</v>
      </c>
      <c r="E674">
        <v>8.3353562099999995E-5</v>
      </c>
      <c r="F674">
        <v>8.4253330599999993E-5</v>
      </c>
      <c r="G674">
        <v>8.5238667500000002E-5</v>
      </c>
      <c r="H674">
        <v>8.6361923099999998E-5</v>
      </c>
      <c r="I674">
        <v>8.6274656900000007E-5</v>
      </c>
      <c r="J674">
        <v>8.6222572599999996E-5</v>
      </c>
      <c r="K674">
        <v>8.66728043E-5</v>
      </c>
      <c r="L674">
        <v>8.7290013900000006E-5</v>
      </c>
      <c r="M674">
        <v>8.7806077400000003E-5</v>
      </c>
      <c r="N674">
        <v>8.8165520000000003E-5</v>
      </c>
      <c r="O674">
        <v>8.8305929399999997E-5</v>
      </c>
      <c r="P674">
        <v>8.8265052599999995E-5</v>
      </c>
      <c r="Q674">
        <v>8.8060154600000005E-5</v>
      </c>
      <c r="R674">
        <v>8.7592156999999994E-5</v>
      </c>
      <c r="S674">
        <v>8.6976664599999995E-5</v>
      </c>
      <c r="T674">
        <v>8.6219145699999993E-5</v>
      </c>
      <c r="U674">
        <v>8.5317776499999997E-5</v>
      </c>
      <c r="V674">
        <v>8.4277257799999995E-5</v>
      </c>
      <c r="W674">
        <v>8.3106319499999997E-5</v>
      </c>
      <c r="X674">
        <v>8.1815799799999994E-5</v>
      </c>
      <c r="Y674">
        <v>8.0405834000000002E-5</v>
      </c>
      <c r="Z674">
        <v>7.8868719099999996E-5</v>
      </c>
      <c r="AA674">
        <v>7.7197009800000004E-5</v>
      </c>
      <c r="AB674">
        <v>7.5426474700000004E-5</v>
      </c>
      <c r="AC674">
        <v>7.3540244200000001E-5</v>
      </c>
      <c r="AD674">
        <v>7.1523698800000002E-5</v>
      </c>
      <c r="AE674">
        <v>6.9348614600000003E-5</v>
      </c>
      <c r="AF674">
        <v>6.6985011099999998E-5</v>
      </c>
      <c r="AG674">
        <v>6.4414659899999997E-5</v>
      </c>
      <c r="AH674">
        <v>6.1628161700000002E-5</v>
      </c>
      <c r="AI674">
        <v>5.86143308E-5</v>
      </c>
      <c r="AJ674">
        <v>5.5362550499999999E-5</v>
      </c>
      <c r="AK674">
        <v>5.1864276799999998E-5</v>
      </c>
    </row>
    <row r="675" spans="1:37" x14ac:dyDescent="0.35">
      <c r="A675" t="s">
        <v>3184</v>
      </c>
      <c r="B675">
        <v>7.4760535700000005E-2</v>
      </c>
      <c r="C675">
        <v>7.5589424200000005E-2</v>
      </c>
      <c r="D675">
        <v>7.6330359599999995E-2</v>
      </c>
      <c r="E675">
        <v>7.7177726899999993E-2</v>
      </c>
      <c r="F675">
        <v>7.8009919999999996E-2</v>
      </c>
      <c r="G675">
        <v>7.8928863099999996E-2</v>
      </c>
      <c r="H675">
        <v>7.9977704400000002E-2</v>
      </c>
      <c r="I675">
        <v>7.9794965100000004E-2</v>
      </c>
      <c r="J675">
        <v>7.9775493599999997E-2</v>
      </c>
      <c r="K675">
        <v>8.0250158599999996E-2</v>
      </c>
      <c r="L675">
        <v>8.0835408100000006E-2</v>
      </c>
      <c r="M675">
        <v>8.1301262700000002E-2</v>
      </c>
      <c r="N675">
        <v>8.16212142E-2</v>
      </c>
      <c r="O675">
        <v>8.1737234500000006E-2</v>
      </c>
      <c r="P675">
        <v>8.1692659500000001E-2</v>
      </c>
      <c r="Q675">
        <v>8.1499638200000002E-2</v>
      </c>
      <c r="R675">
        <v>8.1056070800000005E-2</v>
      </c>
      <c r="S675">
        <v>8.04881556E-2</v>
      </c>
      <c r="T675">
        <v>7.9788490000000004E-2</v>
      </c>
      <c r="U675">
        <v>7.8954835700000003E-2</v>
      </c>
      <c r="V675">
        <v>7.7992260699999996E-2</v>
      </c>
      <c r="W675">
        <v>7.6909157199999995E-2</v>
      </c>
      <c r="X675">
        <v>7.5715631000000005E-2</v>
      </c>
      <c r="Y675">
        <v>7.4410839899999998E-2</v>
      </c>
      <c r="Z675">
        <v>7.2987189199999997E-2</v>
      </c>
      <c r="AA675">
        <v>7.1438091600000003E-2</v>
      </c>
      <c r="AB675">
        <v>6.9800306000000006E-2</v>
      </c>
      <c r="AC675">
        <v>6.8053191700000001E-2</v>
      </c>
      <c r="AD675">
        <v>6.61839761E-2</v>
      </c>
      <c r="AE675">
        <v>6.4165782300000002E-2</v>
      </c>
      <c r="AF675">
        <v>6.1971217799999999E-2</v>
      </c>
      <c r="AG675">
        <v>5.9584690699999998E-2</v>
      </c>
      <c r="AH675">
        <v>5.6998148300000002E-2</v>
      </c>
      <c r="AI675">
        <v>5.4200827899999998E-2</v>
      </c>
      <c r="AJ675">
        <v>5.1182749600000001E-2</v>
      </c>
      <c r="AK675">
        <v>4.7935956299999999E-2</v>
      </c>
    </row>
    <row r="676" spans="1:37" x14ac:dyDescent="0.35">
      <c r="A676" t="s">
        <v>3185</v>
      </c>
      <c r="B676">
        <v>8.0736978699999997E-5</v>
      </c>
      <c r="C676">
        <v>8.1641104099999996E-5</v>
      </c>
      <c r="D676">
        <v>8.2449437700000006E-5</v>
      </c>
      <c r="E676">
        <v>8.3353562099999995E-5</v>
      </c>
      <c r="F676">
        <v>8.4253330599999993E-5</v>
      </c>
      <c r="G676">
        <v>8.5238667500000002E-5</v>
      </c>
      <c r="H676">
        <v>8.6403427200000004E-5</v>
      </c>
      <c r="I676">
        <v>8.7752782399999995E-5</v>
      </c>
      <c r="J676">
        <v>8.9305367900000001E-5</v>
      </c>
      <c r="K676">
        <v>9.1085775399999999E-5</v>
      </c>
      <c r="L676">
        <v>9.3117049599999993E-5</v>
      </c>
      <c r="M676">
        <v>9.5399572699999998E-5</v>
      </c>
      <c r="N676">
        <v>9.7881781999999999E-5</v>
      </c>
      <c r="O676">
        <v>1.0045564599999999E-4</v>
      </c>
      <c r="P676">
        <v>1.03087423E-4</v>
      </c>
      <c r="Q676">
        <v>1.05755674E-4</v>
      </c>
      <c r="R676">
        <v>1.08407894E-4</v>
      </c>
      <c r="S676">
        <v>1.11079587E-4</v>
      </c>
      <c r="T676">
        <v>1.13788527E-4</v>
      </c>
      <c r="U676">
        <v>1.1653762199999999E-4</v>
      </c>
      <c r="V676">
        <v>1.19329993E-4</v>
      </c>
      <c r="W676">
        <v>1.2216933199999999E-4</v>
      </c>
      <c r="X676">
        <v>1.2506775599999999E-4</v>
      </c>
      <c r="Y676">
        <v>1.2803562900000001E-4</v>
      </c>
      <c r="Z676">
        <v>1.3107741699999999E-4</v>
      </c>
      <c r="AA676">
        <v>1.3419897299999999E-4</v>
      </c>
      <c r="AB676">
        <v>1.3740784800000001E-4</v>
      </c>
      <c r="AC676">
        <v>1.4071798599999999E-4</v>
      </c>
      <c r="AD676">
        <v>1.4413386900000001E-4</v>
      </c>
      <c r="AE676">
        <v>1.4763436199999999E-4</v>
      </c>
      <c r="AF676">
        <v>1.5118643199999999E-4</v>
      </c>
      <c r="AG676">
        <v>1.54761414E-4</v>
      </c>
      <c r="AH676">
        <v>1.5833868099999999E-4</v>
      </c>
      <c r="AI676">
        <v>1.6190196999999999E-4</v>
      </c>
      <c r="AJ676">
        <v>1.6543714399999999E-4</v>
      </c>
      <c r="AK676">
        <v>1.6893098000000001E-4</v>
      </c>
    </row>
    <row r="677" spans="1:37" x14ac:dyDescent="0.35">
      <c r="A677" t="s">
        <v>3186</v>
      </c>
      <c r="B677">
        <v>7.4760535700000005E-2</v>
      </c>
      <c r="C677">
        <v>7.5589424200000005E-2</v>
      </c>
      <c r="D677">
        <v>7.6330359599999995E-2</v>
      </c>
      <c r="E677">
        <v>7.7177726899999993E-2</v>
      </c>
      <c r="F677">
        <v>7.8009919999999996E-2</v>
      </c>
      <c r="G677">
        <v>7.8928863099999996E-2</v>
      </c>
      <c r="H677">
        <v>8.0019483500000002E-2</v>
      </c>
      <c r="I677">
        <v>8.1277663299999997E-2</v>
      </c>
      <c r="J677">
        <v>8.27226613E-2</v>
      </c>
      <c r="K677">
        <v>8.4378037099999997E-2</v>
      </c>
      <c r="L677">
        <v>8.6265056100000001E-2</v>
      </c>
      <c r="M677">
        <v>8.8382293099999995E-2</v>
      </c>
      <c r="N677">
        <v>9.0678403199999993E-2</v>
      </c>
      <c r="O677">
        <v>9.30505898E-2</v>
      </c>
      <c r="P677">
        <v>9.5476454099999997E-2</v>
      </c>
      <c r="Q677">
        <v>9.7937266499999995E-2</v>
      </c>
      <c r="R677">
        <v>0.10038168090000001</v>
      </c>
      <c r="S677">
        <v>0.1028503086</v>
      </c>
      <c r="T677">
        <v>0.1053563284</v>
      </c>
      <c r="U677">
        <v>0.1079003627</v>
      </c>
      <c r="V677">
        <v>0.1104850777</v>
      </c>
      <c r="W677">
        <v>0.1131137577</v>
      </c>
      <c r="X677">
        <v>0.1157981557</v>
      </c>
      <c r="Y677">
        <v>0.1185474026</v>
      </c>
      <c r="Z677">
        <v>0.1213649711</v>
      </c>
      <c r="AA677">
        <v>0.1242564098</v>
      </c>
      <c r="AB677">
        <v>0.12722882669999999</v>
      </c>
      <c r="AC677">
        <v>0.13029558590000001</v>
      </c>
      <c r="AD677">
        <v>0.13345986439999999</v>
      </c>
      <c r="AE677">
        <v>0.1367001263</v>
      </c>
      <c r="AF677">
        <v>0.13998556640000001</v>
      </c>
      <c r="AG677">
        <v>0.14329084049999999</v>
      </c>
      <c r="AH677">
        <v>0.14659799470000001</v>
      </c>
      <c r="AI677">
        <v>0.14989246410000001</v>
      </c>
      <c r="AJ677">
        <v>0.15316131660000001</v>
      </c>
      <c r="AK677">
        <v>0.15639231210000001</v>
      </c>
    </row>
    <row r="678" spans="1:37" x14ac:dyDescent="0.35">
      <c r="A678" t="s">
        <v>3187</v>
      </c>
      <c r="B678">
        <v>0.12850616640000001</v>
      </c>
      <c r="C678">
        <v>0.12994523050000001</v>
      </c>
      <c r="D678">
        <v>0.13123182620000001</v>
      </c>
      <c r="E678">
        <v>0.13267088869999999</v>
      </c>
      <c r="F678">
        <v>0.1341030181</v>
      </c>
      <c r="G678">
        <v>0.1356713437</v>
      </c>
      <c r="H678">
        <v>0.1374591895</v>
      </c>
      <c r="I678">
        <v>0.13657685119999999</v>
      </c>
      <c r="J678">
        <v>0.13563520279999999</v>
      </c>
      <c r="K678">
        <v>0.13542984850000001</v>
      </c>
      <c r="L678">
        <v>0.1354263969</v>
      </c>
      <c r="M678">
        <v>0.1352005818</v>
      </c>
      <c r="N678">
        <v>0.1346644471</v>
      </c>
      <c r="O678">
        <v>0.13372229520000001</v>
      </c>
      <c r="P678">
        <v>0.13243226920000001</v>
      </c>
      <c r="Q678">
        <v>0.13082022330000001</v>
      </c>
      <c r="R678">
        <v>0.12874009929999999</v>
      </c>
      <c r="S678">
        <v>0.1263644464</v>
      </c>
      <c r="T678">
        <v>0.1237001573</v>
      </c>
      <c r="U678">
        <v>0.1207432851</v>
      </c>
      <c r="V678">
        <v>0.1174989528</v>
      </c>
      <c r="W678">
        <v>0.1139771731</v>
      </c>
      <c r="X678">
        <v>0.1101896216</v>
      </c>
      <c r="Y678">
        <v>0.1061321807</v>
      </c>
      <c r="Z678">
        <v>0.10178981669999999</v>
      </c>
      <c r="AA678">
        <v>9.7147831800000001E-2</v>
      </c>
      <c r="AB678">
        <v>9.2244336999999996E-2</v>
      </c>
      <c r="AC678">
        <v>8.7048336700000006E-2</v>
      </c>
      <c r="AD678">
        <v>8.15318498E-2</v>
      </c>
      <c r="AE678">
        <v>7.5652209600000006E-2</v>
      </c>
      <c r="AF678">
        <v>6.9368146000000006E-2</v>
      </c>
      <c r="AG678">
        <v>6.2654575300000001E-2</v>
      </c>
      <c r="AH678">
        <v>5.5497475999999997E-2</v>
      </c>
      <c r="AI678">
        <v>4.7882749500000002E-2</v>
      </c>
      <c r="AJ678">
        <v>3.9799315500000002E-2</v>
      </c>
      <c r="AK678">
        <v>3.1240640600000001E-2</v>
      </c>
    </row>
    <row r="679" spans="1:37" x14ac:dyDescent="0.35">
      <c r="A679" t="s">
        <v>3188</v>
      </c>
      <c r="B679">
        <v>9.98900934E-4</v>
      </c>
      <c r="C679">
        <v>1.0099760000000001E-3</v>
      </c>
      <c r="D679">
        <v>1.0198758900000001E-3</v>
      </c>
      <c r="E679">
        <v>1.03119785E-3</v>
      </c>
      <c r="F679">
        <v>1.04231706E-3</v>
      </c>
      <c r="G679">
        <v>1.05459537E-3</v>
      </c>
      <c r="H679">
        <v>1.0686093E-3</v>
      </c>
      <c r="I679">
        <v>1.0598950700000001E-3</v>
      </c>
      <c r="J679">
        <v>1.05303106E-3</v>
      </c>
      <c r="K679">
        <v>1.0522878999999999E-3</v>
      </c>
      <c r="L679">
        <v>1.05250458E-3</v>
      </c>
      <c r="M679">
        <v>1.0506351100000001E-3</v>
      </c>
      <c r="N679">
        <v>1.0463281299999999E-3</v>
      </c>
      <c r="O679">
        <v>1.0388418799999999E-3</v>
      </c>
      <c r="P679">
        <v>1.0287376E-3</v>
      </c>
      <c r="Q679">
        <v>1.01616817E-3</v>
      </c>
      <c r="R679">
        <v>9.9987101399999999E-4</v>
      </c>
      <c r="S679">
        <v>9.8142465700000003E-4</v>
      </c>
      <c r="T679">
        <v>9.6072787499999995E-4</v>
      </c>
      <c r="U679">
        <v>9.3774381599999999E-4</v>
      </c>
      <c r="V679">
        <v>9.1252108100000002E-4</v>
      </c>
      <c r="W679">
        <v>8.8514089699999997E-4</v>
      </c>
      <c r="X679">
        <v>8.5569427200000005E-4</v>
      </c>
      <c r="Y679">
        <v>8.2413771500000003E-4</v>
      </c>
      <c r="Z679">
        <v>7.9034911099999997E-4</v>
      </c>
      <c r="AA679">
        <v>7.5421743499999995E-4</v>
      </c>
      <c r="AB679">
        <v>7.1607557300000003E-4</v>
      </c>
      <c r="AC679">
        <v>6.75628558E-4</v>
      </c>
      <c r="AD679">
        <v>6.3266646100000005E-4</v>
      </c>
      <c r="AE679">
        <v>5.8685025800000003E-4</v>
      </c>
      <c r="AF679">
        <v>5.37862612E-4</v>
      </c>
      <c r="AG679">
        <v>4.8551856500000001E-4</v>
      </c>
      <c r="AH679">
        <v>4.2971085399999998E-4</v>
      </c>
      <c r="AI679">
        <v>3.7032161599999999E-4</v>
      </c>
      <c r="AJ679">
        <v>3.0725799699999999E-4</v>
      </c>
      <c r="AK679">
        <v>2.40464106E-4</v>
      </c>
    </row>
    <row r="680" spans="1:37" x14ac:dyDescent="0.35">
      <c r="A680" t="s">
        <v>3189</v>
      </c>
      <c r="B680">
        <v>0.12850616640000001</v>
      </c>
      <c r="C680">
        <v>0.12994523050000001</v>
      </c>
      <c r="D680">
        <v>0.13123182620000001</v>
      </c>
      <c r="E680">
        <v>0.13267088869999999</v>
      </c>
      <c r="F680">
        <v>0.1341030181</v>
      </c>
      <c r="G680">
        <v>0.1356713437</v>
      </c>
      <c r="H680">
        <v>0.1375252501</v>
      </c>
      <c r="I680">
        <v>0.13967297070000001</v>
      </c>
      <c r="J680">
        <v>0.1421441655</v>
      </c>
      <c r="K680">
        <v>0.1449779766</v>
      </c>
      <c r="L680">
        <v>0.1482110831</v>
      </c>
      <c r="M680">
        <v>0.15184409369999999</v>
      </c>
      <c r="N680">
        <v>0.1557949377</v>
      </c>
      <c r="O680">
        <v>0.15989166490000001</v>
      </c>
      <c r="P680">
        <v>0.16408057030000001</v>
      </c>
      <c r="Q680">
        <v>0.16832752970000001</v>
      </c>
      <c r="R680">
        <v>0.17254897420000001</v>
      </c>
      <c r="S680">
        <v>0.17680141190000001</v>
      </c>
      <c r="T680">
        <v>0.1811131356</v>
      </c>
      <c r="U680">
        <v>0.1854887724</v>
      </c>
      <c r="V680">
        <v>0.18993329</v>
      </c>
      <c r="W680">
        <v>0.1944525644</v>
      </c>
      <c r="X680">
        <v>0.19906588210000001</v>
      </c>
      <c r="Y680">
        <v>0.20378973950000001</v>
      </c>
      <c r="Z680">
        <v>0.20863124520000001</v>
      </c>
      <c r="AA680">
        <v>0.21359971329999999</v>
      </c>
      <c r="AB680">
        <v>0.21870716570000001</v>
      </c>
      <c r="AC680">
        <v>0.22397579470000001</v>
      </c>
      <c r="AD680">
        <v>0.2294127329</v>
      </c>
      <c r="AE680">
        <v>0.2349843429</v>
      </c>
      <c r="AF680">
        <v>0.24063804659999999</v>
      </c>
      <c r="AG680">
        <v>0.2463282168</v>
      </c>
      <c r="AH680">
        <v>0.25202202579999999</v>
      </c>
      <c r="AI680">
        <v>0.25769358549999999</v>
      </c>
      <c r="AJ680">
        <v>0.26332039569999999</v>
      </c>
      <c r="AK680">
        <v>0.26888140970000002</v>
      </c>
    </row>
    <row r="681" spans="1:37" x14ac:dyDescent="0.35">
      <c r="A681" t="s">
        <v>3190</v>
      </c>
      <c r="B681">
        <v>9.98900934E-4</v>
      </c>
      <c r="C681">
        <v>1.0099760000000001E-3</v>
      </c>
      <c r="D681">
        <v>1.0198758900000001E-3</v>
      </c>
      <c r="E681">
        <v>1.03119785E-3</v>
      </c>
      <c r="F681">
        <v>1.04231706E-3</v>
      </c>
      <c r="G681">
        <v>1.05459537E-3</v>
      </c>
      <c r="H681">
        <v>1.0691675200000001E-3</v>
      </c>
      <c r="I681">
        <v>1.08597849E-3</v>
      </c>
      <c r="J681">
        <v>1.1052855999999999E-3</v>
      </c>
      <c r="K681">
        <v>1.12740364E-3</v>
      </c>
      <c r="L681">
        <v>1.15261674E-3</v>
      </c>
      <c r="M681">
        <v>1.1809058700000001E-3</v>
      </c>
      <c r="N681">
        <v>1.21158497E-3</v>
      </c>
      <c r="O681">
        <v>1.2432805699999999E-3</v>
      </c>
      <c r="P681">
        <v>1.2756933599999999E-3</v>
      </c>
      <c r="Q681">
        <v>1.3085731099999999E-3</v>
      </c>
      <c r="R681">
        <v>1.34123377E-3</v>
      </c>
      <c r="S681">
        <v>1.37421794E-3</v>
      </c>
      <c r="T681">
        <v>1.4077017200000001E-3</v>
      </c>
      <c r="U681">
        <v>1.44169343E-3</v>
      </c>
      <c r="V681">
        <v>1.4762286900000001E-3</v>
      </c>
      <c r="W681">
        <v>1.51135137E-3</v>
      </c>
      <c r="X681">
        <v>1.54721853E-3</v>
      </c>
      <c r="Y681">
        <v>1.5839521500000001E-3</v>
      </c>
      <c r="Z681">
        <v>1.62159864E-3</v>
      </c>
      <c r="AA681">
        <v>1.6602321400000001E-3</v>
      </c>
      <c r="AB681">
        <v>1.69994761E-3</v>
      </c>
      <c r="AC681">
        <v>1.74092362E-3</v>
      </c>
      <c r="AD681">
        <v>1.7832026199999999E-3</v>
      </c>
      <c r="AE681">
        <v>1.82649686E-3</v>
      </c>
      <c r="AF681">
        <v>1.8703947500000001E-3</v>
      </c>
      <c r="AG681">
        <v>1.9145576399999999E-3</v>
      </c>
      <c r="AH681">
        <v>1.95874565E-3</v>
      </c>
      <c r="AI681">
        <v>2.0027641699999999E-3</v>
      </c>
      <c r="AJ681">
        <v>2.0464404200000001E-3</v>
      </c>
      <c r="AK681">
        <v>2.0896108500000001E-3</v>
      </c>
    </row>
    <row r="682" spans="1:37" x14ac:dyDescent="0.35">
      <c r="A682" t="s">
        <v>3191</v>
      </c>
      <c r="B682">
        <v>0.31689647319999997</v>
      </c>
      <c r="C682">
        <v>0.32044520830000001</v>
      </c>
      <c r="D682">
        <v>0.32361795599999998</v>
      </c>
      <c r="E682">
        <v>0.32716668710000002</v>
      </c>
      <c r="F682">
        <v>0.33069832110000003</v>
      </c>
      <c r="G682">
        <v>0.33456581530000001</v>
      </c>
      <c r="H682">
        <v>0.3389746468</v>
      </c>
      <c r="I682">
        <v>0.33598914660000001</v>
      </c>
      <c r="J682">
        <v>0.33273226299999997</v>
      </c>
      <c r="K682">
        <v>0.33122246399999999</v>
      </c>
      <c r="L682">
        <v>0.33014110250000001</v>
      </c>
      <c r="M682">
        <v>0.3284446103</v>
      </c>
      <c r="N682">
        <v>0.32591644359999999</v>
      </c>
      <c r="O682">
        <v>0.32232457409999998</v>
      </c>
      <c r="P682">
        <v>0.3178102787</v>
      </c>
      <c r="Q682">
        <v>0.31243555470000001</v>
      </c>
      <c r="R682">
        <v>0.30585290529999998</v>
      </c>
      <c r="S682">
        <v>0.29847538680000002</v>
      </c>
      <c r="T682">
        <v>0.2903180461</v>
      </c>
      <c r="U682">
        <v>0.2813700375</v>
      </c>
      <c r="V682">
        <v>0.27164145629999997</v>
      </c>
      <c r="W682">
        <v>0.2611528052</v>
      </c>
      <c r="X682">
        <v>0.24992685519999999</v>
      </c>
      <c r="Y682">
        <v>0.23794879629999999</v>
      </c>
      <c r="Z682">
        <v>0.2251786154</v>
      </c>
      <c r="AA682">
        <v>0.21157707279999999</v>
      </c>
      <c r="AB682">
        <v>0.19721780929999999</v>
      </c>
      <c r="AC682">
        <v>0.1820200693</v>
      </c>
      <c r="AD682">
        <v>0.1659099832</v>
      </c>
      <c r="AE682">
        <v>0.1487851359</v>
      </c>
      <c r="AF682">
        <v>0.13055121980000001</v>
      </c>
      <c r="AG682">
        <v>0.1111511756</v>
      </c>
      <c r="AH682">
        <v>9.0551789300000005E-2</v>
      </c>
      <c r="AI682">
        <v>6.87212081E-2</v>
      </c>
      <c r="AJ682">
        <v>4.56289733E-2</v>
      </c>
      <c r="AK682">
        <v>2.1195583099999998E-2</v>
      </c>
    </row>
    <row r="683" spans="1:37" x14ac:dyDescent="0.35">
      <c r="A683" t="s">
        <v>3192</v>
      </c>
      <c r="B683">
        <v>3.8165756899999998E-3</v>
      </c>
      <c r="C683">
        <v>3.8588910100000001E-3</v>
      </c>
      <c r="D683">
        <v>3.89671626E-3</v>
      </c>
      <c r="E683">
        <v>3.9399749300000004E-3</v>
      </c>
      <c r="F683">
        <v>3.98245895E-3</v>
      </c>
      <c r="G683">
        <v>4.0293716099999996E-3</v>
      </c>
      <c r="H683">
        <v>4.0829156700000003E-3</v>
      </c>
      <c r="I683">
        <v>4.0390400099999998E-3</v>
      </c>
      <c r="J683">
        <v>4.0016747899999996E-3</v>
      </c>
      <c r="K683">
        <v>3.9868838400000002E-3</v>
      </c>
      <c r="L683">
        <v>3.9748869899999999E-3</v>
      </c>
      <c r="M683">
        <v>3.9540914E-3</v>
      </c>
      <c r="N683">
        <v>3.9231593500000002E-3</v>
      </c>
      <c r="O683">
        <v>3.8793134500000001E-3</v>
      </c>
      <c r="P683">
        <v>3.8246680500000001E-3</v>
      </c>
      <c r="Q683">
        <v>3.7597912799999999E-3</v>
      </c>
      <c r="R683">
        <v>3.6800306200000001E-3</v>
      </c>
      <c r="S683">
        <v>3.5912355900000002E-3</v>
      </c>
      <c r="T683">
        <v>3.4930155499999999E-3</v>
      </c>
      <c r="U683">
        <v>3.3852180000000002E-3</v>
      </c>
      <c r="V683">
        <v>3.2679963699999998E-3</v>
      </c>
      <c r="W683">
        <v>3.1416088900000001E-3</v>
      </c>
      <c r="X683">
        <v>3.0063290300000002E-3</v>
      </c>
      <c r="Y683">
        <v>2.8619362500000001E-3</v>
      </c>
      <c r="Z683">
        <v>2.7079291399999999E-3</v>
      </c>
      <c r="AA683">
        <v>2.5438447100000002E-3</v>
      </c>
      <c r="AB683">
        <v>2.3706878800000002E-3</v>
      </c>
      <c r="AC683">
        <v>2.1872992799999999E-3</v>
      </c>
      <c r="AD683">
        <v>1.9928105900000001E-3</v>
      </c>
      <c r="AE683">
        <v>1.7859603599999999E-3</v>
      </c>
      <c r="AF683">
        <v>1.5656182E-3</v>
      </c>
      <c r="AG683">
        <v>1.3311168399999999E-3</v>
      </c>
      <c r="AH683">
        <v>1.0820470299999999E-3</v>
      </c>
      <c r="AI683">
        <v>8.1800218899999997E-4</v>
      </c>
      <c r="AJ683">
        <v>5.3869584400000005E-4</v>
      </c>
      <c r="AK683">
        <v>2.4399950499999999E-4</v>
      </c>
    </row>
    <row r="684" spans="1:37" x14ac:dyDescent="0.35">
      <c r="A684" t="s">
        <v>3193</v>
      </c>
      <c r="B684">
        <v>0.31689647319999997</v>
      </c>
      <c r="C684">
        <v>0.32044520830000001</v>
      </c>
      <c r="D684">
        <v>0.32361795599999998</v>
      </c>
      <c r="E684">
        <v>0.32716668710000002</v>
      </c>
      <c r="F684">
        <v>0.33069832110000003</v>
      </c>
      <c r="G684">
        <v>0.33456581530000001</v>
      </c>
      <c r="H684">
        <v>0.33913755229999998</v>
      </c>
      <c r="I684">
        <v>0.34443383579999998</v>
      </c>
      <c r="J684">
        <v>0.3505278074</v>
      </c>
      <c r="K684">
        <v>0.35751599150000002</v>
      </c>
      <c r="L684">
        <v>0.36548883879999999</v>
      </c>
      <c r="M684">
        <v>0.37444785050000001</v>
      </c>
      <c r="N684">
        <v>0.38419063980000001</v>
      </c>
      <c r="O684">
        <v>0.39429317780000001</v>
      </c>
      <c r="P684">
        <v>0.40462302719999999</v>
      </c>
      <c r="Q684">
        <v>0.41509603789999999</v>
      </c>
      <c r="R684">
        <v>0.42550612869999999</v>
      </c>
      <c r="S684">
        <v>0.43599264879999999</v>
      </c>
      <c r="T684">
        <v>0.44662536860000002</v>
      </c>
      <c r="U684">
        <v>0.45741569809999999</v>
      </c>
      <c r="V684">
        <v>0.46837588769999999</v>
      </c>
      <c r="W684">
        <v>0.47952042769999997</v>
      </c>
      <c r="X684">
        <v>0.49089687879999999</v>
      </c>
      <c r="Y684">
        <v>0.50254592080000005</v>
      </c>
      <c r="Z684">
        <v>0.51448508400000004</v>
      </c>
      <c r="AA684">
        <v>0.5267373367</v>
      </c>
      <c r="AB684">
        <v>0.53933232499999995</v>
      </c>
      <c r="AC684">
        <v>0.55232477489999998</v>
      </c>
      <c r="AD684">
        <v>0.56573227589999997</v>
      </c>
      <c r="AE684">
        <v>0.57947187779999998</v>
      </c>
      <c r="AF684">
        <v>0.59341392270000004</v>
      </c>
      <c r="AG684">
        <v>0.60744589439999996</v>
      </c>
      <c r="AH684">
        <v>0.62148683910000002</v>
      </c>
      <c r="AI684">
        <v>0.63547291699999997</v>
      </c>
      <c r="AJ684">
        <v>0.64934864260000003</v>
      </c>
      <c r="AK684">
        <v>0.6630621149</v>
      </c>
    </row>
    <row r="685" spans="1:37" x14ac:dyDescent="0.35">
      <c r="A685" t="s">
        <v>3194</v>
      </c>
      <c r="B685">
        <v>3.8165756899999998E-3</v>
      </c>
      <c r="C685">
        <v>3.8588910100000001E-3</v>
      </c>
      <c r="D685">
        <v>3.89671626E-3</v>
      </c>
      <c r="E685">
        <v>3.9399749300000004E-3</v>
      </c>
      <c r="F685">
        <v>3.98245895E-3</v>
      </c>
      <c r="G685">
        <v>4.0293716099999996E-3</v>
      </c>
      <c r="H685">
        <v>4.0850485199999996E-3</v>
      </c>
      <c r="I685">
        <v>4.1492794399999996E-3</v>
      </c>
      <c r="J685">
        <v>4.2230475700000001E-3</v>
      </c>
      <c r="K685">
        <v>4.3075556100000004E-3</v>
      </c>
      <c r="L685">
        <v>4.4038892000000003E-3</v>
      </c>
      <c r="M685">
        <v>4.51197558E-3</v>
      </c>
      <c r="N685">
        <v>4.6291935399999998E-3</v>
      </c>
      <c r="O685">
        <v>4.7502952699999997E-3</v>
      </c>
      <c r="P685">
        <v>4.8741372800000004E-3</v>
      </c>
      <c r="Q685">
        <v>4.9997634000000001E-3</v>
      </c>
      <c r="R685">
        <v>5.1245524100000002E-3</v>
      </c>
      <c r="S685">
        <v>5.2505775099999999E-3</v>
      </c>
      <c r="T685">
        <v>5.3785115099999996E-3</v>
      </c>
      <c r="U685">
        <v>5.5083861799999998E-3</v>
      </c>
      <c r="V685">
        <v>5.6403376199999997E-3</v>
      </c>
      <c r="W685">
        <v>5.7745334999999998E-3</v>
      </c>
      <c r="X685">
        <v>5.91157383E-3</v>
      </c>
      <c r="Y685">
        <v>6.0519247299999999E-3</v>
      </c>
      <c r="Z685">
        <v>6.1957634999999997E-3</v>
      </c>
      <c r="AA685">
        <v>6.3433733900000004E-3</v>
      </c>
      <c r="AB685">
        <v>6.4951172799999997E-3</v>
      </c>
      <c r="AC685">
        <v>6.6516774000000001E-3</v>
      </c>
      <c r="AD685">
        <v>6.8132159499999997E-3</v>
      </c>
      <c r="AE685">
        <v>6.9786335000000003E-3</v>
      </c>
      <c r="AF685">
        <v>7.1463574299999999E-3</v>
      </c>
      <c r="AG685">
        <v>7.3150938999999998E-3</v>
      </c>
      <c r="AH685">
        <v>7.4839263499999996E-3</v>
      </c>
      <c r="AI685">
        <v>7.6521112299999996E-3</v>
      </c>
      <c r="AJ685">
        <v>7.8189883500000001E-3</v>
      </c>
      <c r="AK685">
        <v>7.9839328500000001E-3</v>
      </c>
    </row>
    <row r="686" spans="1:37" x14ac:dyDescent="0.35">
      <c r="A686" t="s">
        <v>3195</v>
      </c>
      <c r="B686">
        <v>0.59975405370000001</v>
      </c>
      <c r="C686">
        <v>0.6064703427</v>
      </c>
      <c r="D686">
        <v>0.61247504289999999</v>
      </c>
      <c r="E686">
        <v>0.6191913241</v>
      </c>
      <c r="F686">
        <v>0.62587524770000003</v>
      </c>
      <c r="G686">
        <v>0.63319481590000004</v>
      </c>
      <c r="H686">
        <v>0.6415389118</v>
      </c>
      <c r="I686">
        <v>0.63648769110000003</v>
      </c>
      <c r="J686">
        <v>0.63101537669999996</v>
      </c>
      <c r="K686">
        <v>0.62890031239999999</v>
      </c>
      <c r="L686">
        <v>0.62764748110000002</v>
      </c>
      <c r="M686">
        <v>0.62527986800000002</v>
      </c>
      <c r="N686">
        <v>0.62138738370000002</v>
      </c>
      <c r="O686">
        <v>0.61552796310000002</v>
      </c>
      <c r="P686">
        <v>0.60797054080000001</v>
      </c>
      <c r="Q686">
        <v>0.598833752</v>
      </c>
      <c r="R686">
        <v>0.58745054289999998</v>
      </c>
      <c r="S686">
        <v>0.57461186730000002</v>
      </c>
      <c r="T686">
        <v>0.5603476422</v>
      </c>
      <c r="U686">
        <v>0.54463816009999999</v>
      </c>
      <c r="V686">
        <v>0.52750439969999996</v>
      </c>
      <c r="W686">
        <v>0.50898825599999997</v>
      </c>
      <c r="X686">
        <v>0.4891372712</v>
      </c>
      <c r="Y686">
        <v>0.46792684880000002</v>
      </c>
      <c r="Z686">
        <v>0.44528341989999998</v>
      </c>
      <c r="AA686">
        <v>0.42113491479999998</v>
      </c>
      <c r="AB686">
        <v>0.39563572429999999</v>
      </c>
      <c r="AC686">
        <v>0.36863616760000001</v>
      </c>
      <c r="AD686">
        <v>0.33999998729999997</v>
      </c>
      <c r="AE686">
        <v>0.30953121049999999</v>
      </c>
      <c r="AF686">
        <v>0.2770457482</v>
      </c>
      <c r="AG686">
        <v>0.24243201380000001</v>
      </c>
      <c r="AH686">
        <v>0.2056263227</v>
      </c>
      <c r="AI686">
        <v>0.16656760100000001</v>
      </c>
      <c r="AJ686">
        <v>0.125208441</v>
      </c>
      <c r="AK686">
        <v>8.15069395E-2</v>
      </c>
    </row>
    <row r="687" spans="1:37" x14ac:dyDescent="0.35">
      <c r="A687" t="s">
        <v>3196</v>
      </c>
      <c r="B687">
        <v>1.81502506E-3</v>
      </c>
      <c r="C687">
        <v>1.83514869E-3</v>
      </c>
      <c r="D687">
        <v>1.8531370100000001E-3</v>
      </c>
      <c r="E687">
        <v>1.8737092700000001E-3</v>
      </c>
      <c r="F687">
        <v>1.89391313E-3</v>
      </c>
      <c r="G687">
        <v>1.91622309E-3</v>
      </c>
      <c r="H687">
        <v>1.9416867E-3</v>
      </c>
      <c r="I687">
        <v>1.9227881599999999E-3</v>
      </c>
      <c r="J687">
        <v>1.9070896400000001E-3</v>
      </c>
      <c r="K687">
        <v>1.9022776099999999E-3</v>
      </c>
      <c r="L687">
        <v>1.89895671E-3</v>
      </c>
      <c r="M687">
        <v>1.8916053899999999E-3</v>
      </c>
      <c r="N687">
        <v>1.8795866100000001E-3</v>
      </c>
      <c r="O687">
        <v>1.8615689800000001E-3</v>
      </c>
      <c r="P687">
        <v>1.83856361E-3</v>
      </c>
      <c r="Q687">
        <v>1.81084364E-3</v>
      </c>
      <c r="R687">
        <v>1.7761646300000001E-3</v>
      </c>
      <c r="S687">
        <v>1.73734216E-3</v>
      </c>
      <c r="T687">
        <v>1.6941911899999999E-3</v>
      </c>
      <c r="U687">
        <v>1.6466413699999999E-3</v>
      </c>
      <c r="V687">
        <v>1.59477165E-3</v>
      </c>
      <c r="W687">
        <v>1.53871455E-3</v>
      </c>
      <c r="X687">
        <v>1.4786139E-3</v>
      </c>
      <c r="Y687">
        <v>1.41437495E-3</v>
      </c>
      <c r="Z687">
        <v>1.3457657100000001E-3</v>
      </c>
      <c r="AA687">
        <v>1.2725732199999999E-3</v>
      </c>
      <c r="AB687">
        <v>1.1953249999999999E-3</v>
      </c>
      <c r="AC687">
        <v>1.1134757399999999E-3</v>
      </c>
      <c r="AD687">
        <v>1.0266247899999999E-3</v>
      </c>
      <c r="AE687">
        <v>9.3416596099999999E-4</v>
      </c>
      <c r="AF687">
        <v>8.3554641300000003E-4</v>
      </c>
      <c r="AG687">
        <v>7.3044149600000005E-4</v>
      </c>
      <c r="AH687">
        <v>6.1865647100000005E-4</v>
      </c>
      <c r="AI687">
        <v>4.9998985300000001E-4</v>
      </c>
      <c r="AJ687">
        <v>3.7429270700000002E-4</v>
      </c>
      <c r="AK687">
        <v>2.4148811499999999E-4</v>
      </c>
    </row>
    <row r="688" spans="1:37" x14ac:dyDescent="0.35">
      <c r="A688" t="s">
        <v>3197</v>
      </c>
      <c r="B688">
        <v>0.59975405370000001</v>
      </c>
      <c r="C688">
        <v>0.6064703427</v>
      </c>
      <c r="D688">
        <v>0.61247504289999999</v>
      </c>
      <c r="E688">
        <v>0.6191913241</v>
      </c>
      <c r="F688">
        <v>0.62587524770000003</v>
      </c>
      <c r="G688">
        <v>0.63319481590000004</v>
      </c>
      <c r="H688">
        <v>0.64184722459999999</v>
      </c>
      <c r="I688">
        <v>0.65187090020000005</v>
      </c>
      <c r="J688">
        <v>0.66340427000000002</v>
      </c>
      <c r="K688">
        <v>0.67663001440000003</v>
      </c>
      <c r="L688">
        <v>0.69171931919999996</v>
      </c>
      <c r="M688">
        <v>0.70867502559999995</v>
      </c>
      <c r="N688">
        <v>0.72711409930000004</v>
      </c>
      <c r="O688">
        <v>0.74623402829999996</v>
      </c>
      <c r="P688">
        <v>0.76578416400000004</v>
      </c>
      <c r="Q688">
        <v>0.78560524490000005</v>
      </c>
      <c r="R688">
        <v>0.80530724440000001</v>
      </c>
      <c r="S688">
        <v>0.82515389309999998</v>
      </c>
      <c r="T688">
        <v>0.84527723710000002</v>
      </c>
      <c r="U688">
        <v>0.86569887140000001</v>
      </c>
      <c r="V688">
        <v>0.8864419805</v>
      </c>
      <c r="W688">
        <v>0.90753398900000004</v>
      </c>
      <c r="X688">
        <v>0.92906490909999995</v>
      </c>
      <c r="Y688">
        <v>0.95111173120000003</v>
      </c>
      <c r="Z688">
        <v>0.97370763270000005</v>
      </c>
      <c r="AA688">
        <v>0.99689608340000002</v>
      </c>
      <c r="AB688">
        <v>1.0207331909999999</v>
      </c>
      <c r="AC688">
        <v>1.0453225289999999</v>
      </c>
      <c r="AD688">
        <v>1.0706973870000001</v>
      </c>
      <c r="AE688">
        <v>1.096700775</v>
      </c>
      <c r="AF688">
        <v>1.123087304</v>
      </c>
      <c r="AG688">
        <v>1.1496440269999999</v>
      </c>
      <c r="AH688">
        <v>1.176217732</v>
      </c>
      <c r="AI688">
        <v>1.202687598</v>
      </c>
      <c r="AJ688">
        <v>1.2289486119999999</v>
      </c>
      <c r="AK688">
        <v>1.2549025469999999</v>
      </c>
    </row>
    <row r="689" spans="1:37" x14ac:dyDescent="0.35">
      <c r="A689" t="s">
        <v>3198</v>
      </c>
      <c r="B689">
        <v>1.81502506E-3</v>
      </c>
      <c r="C689">
        <v>1.83514869E-3</v>
      </c>
      <c r="D689">
        <v>1.8531370100000001E-3</v>
      </c>
      <c r="E689">
        <v>1.8737092700000001E-3</v>
      </c>
      <c r="F689">
        <v>1.89391313E-3</v>
      </c>
      <c r="G689">
        <v>1.91622309E-3</v>
      </c>
      <c r="H689">
        <v>1.94270101E-3</v>
      </c>
      <c r="I689">
        <v>1.9732469099999999E-3</v>
      </c>
      <c r="J689">
        <v>2.0083283500000001E-3</v>
      </c>
      <c r="K689">
        <v>2.0485173200000002E-3</v>
      </c>
      <c r="L689">
        <v>2.0943300799999998E-3</v>
      </c>
      <c r="M689">
        <v>2.1457320399999999E-3</v>
      </c>
      <c r="N689">
        <v>2.2014766599999999E-3</v>
      </c>
      <c r="O689">
        <v>2.2590682499999998E-3</v>
      </c>
      <c r="P689">
        <v>2.3179630200000001E-3</v>
      </c>
      <c r="Q689">
        <v>2.3777062500000001E-3</v>
      </c>
      <c r="R689">
        <v>2.4370513800000002E-3</v>
      </c>
      <c r="S689">
        <v>2.4969843500000002E-3</v>
      </c>
      <c r="T689">
        <v>2.55782513E-3</v>
      </c>
      <c r="U689">
        <v>2.6195888100000002E-3</v>
      </c>
      <c r="V689">
        <v>2.68234013E-3</v>
      </c>
      <c r="W689">
        <v>2.74615883E-3</v>
      </c>
      <c r="X689">
        <v>2.8113302399999998E-3</v>
      </c>
      <c r="Y689">
        <v>2.8780760400000001E-3</v>
      </c>
      <c r="Z689">
        <v>2.94648055E-3</v>
      </c>
      <c r="AA689">
        <v>3.0166784699999999E-3</v>
      </c>
      <c r="AB689">
        <v>3.0888423599999999E-3</v>
      </c>
      <c r="AC689">
        <v>3.1632966799999998E-3</v>
      </c>
      <c r="AD689">
        <v>3.2401185500000001E-3</v>
      </c>
      <c r="AE689">
        <v>3.3187851500000001E-3</v>
      </c>
      <c r="AF689">
        <v>3.3985485699999998E-3</v>
      </c>
      <c r="AG689">
        <v>3.4787935200000001E-3</v>
      </c>
      <c r="AH689">
        <v>3.5590841100000001E-3</v>
      </c>
      <c r="AI689">
        <v>3.6390667399999999E-3</v>
      </c>
      <c r="AJ689">
        <v>3.7184274500000002E-3</v>
      </c>
      <c r="AK689">
        <v>3.7968690800000001E-3</v>
      </c>
    </row>
    <row r="690" spans="1:37" x14ac:dyDescent="0.35">
      <c r="A690" t="s">
        <v>3199</v>
      </c>
      <c r="B690">
        <v>3.84172312E-6</v>
      </c>
      <c r="C690">
        <v>3.8847442999999996E-6</v>
      </c>
      <c r="D690">
        <v>3.9232073899999999E-6</v>
      </c>
      <c r="E690">
        <v>3.9662285099999997E-6</v>
      </c>
      <c r="F690">
        <v>4.0090423700000002E-6</v>
      </c>
      <c r="G690">
        <v>4.0559278399999998E-6</v>
      </c>
      <c r="H690">
        <v>4.1093759299999997E-6</v>
      </c>
      <c r="I690">
        <v>5.1630970499999998E-6</v>
      </c>
      <c r="J690">
        <v>6.4036260100000001E-6</v>
      </c>
      <c r="K690">
        <v>7.7656124700000004E-6</v>
      </c>
      <c r="L690">
        <v>9.2271920800000004E-6</v>
      </c>
      <c r="M690">
        <v>1.0770142E-5</v>
      </c>
      <c r="N690">
        <v>1.2391013700000001E-5</v>
      </c>
      <c r="O690">
        <v>1.4081761900000001E-5</v>
      </c>
      <c r="P690">
        <v>1.5847357599999999E-5</v>
      </c>
      <c r="Q690">
        <v>1.7691384200000001E-5</v>
      </c>
      <c r="R690">
        <v>1.9592697499999999E-5</v>
      </c>
      <c r="S690">
        <v>2.1573699499999998E-5</v>
      </c>
      <c r="T690">
        <v>2.36375511E-5</v>
      </c>
      <c r="U690">
        <v>2.57859062E-5</v>
      </c>
      <c r="V690">
        <v>2.80225835E-5</v>
      </c>
      <c r="W690">
        <v>3.0353757500000001E-5</v>
      </c>
      <c r="X690">
        <v>3.2788118999999997E-5</v>
      </c>
      <c r="Y690">
        <v>3.5332044300000002E-5</v>
      </c>
      <c r="Z690">
        <v>3.7989284599999998E-5</v>
      </c>
      <c r="AA690">
        <v>4.0763719000000003E-5</v>
      </c>
      <c r="AB690">
        <v>4.3684332399999998E-5</v>
      </c>
      <c r="AC690">
        <v>4.6756474899999999E-5</v>
      </c>
      <c r="AD690">
        <v>4.9986468200000002E-5</v>
      </c>
      <c r="AE690">
        <v>5.3370008700000002E-5</v>
      </c>
      <c r="AF690">
        <v>5.6896753799999998E-5</v>
      </c>
      <c r="AG690">
        <v>6.0560670100000001E-5</v>
      </c>
      <c r="AH690">
        <v>6.4360611999999994E-5</v>
      </c>
      <c r="AI690">
        <v>6.8291545899999996E-5</v>
      </c>
      <c r="AJ690">
        <v>7.2345579000000003E-5</v>
      </c>
      <c r="AK690">
        <v>7.6512947400000006E-5</v>
      </c>
    </row>
    <row r="691" spans="1:37" x14ac:dyDescent="0.35">
      <c r="A691" t="s">
        <v>3200</v>
      </c>
      <c r="B691">
        <v>3.55734489E-3</v>
      </c>
      <c r="C691">
        <v>3.5967860500000001E-3</v>
      </c>
      <c r="D691">
        <v>3.6320421200000002E-3</v>
      </c>
      <c r="E691">
        <v>3.6723625600000001E-3</v>
      </c>
      <c r="F691">
        <v>3.7119609699999999E-3</v>
      </c>
      <c r="G691">
        <v>3.7556872100000002E-3</v>
      </c>
      <c r="H691">
        <v>3.8055944299999998E-3</v>
      </c>
      <c r="I691">
        <v>4.87148198E-3</v>
      </c>
      <c r="J691">
        <v>6.0018893700000001E-3</v>
      </c>
      <c r="K691">
        <v>7.2382924600000002E-3</v>
      </c>
      <c r="L691">
        <v>8.5686482200000007E-3</v>
      </c>
      <c r="M691">
        <v>9.9774172500000004E-3</v>
      </c>
      <c r="N691">
        <v>1.14628547E-2</v>
      </c>
      <c r="O691">
        <v>1.30164458E-2</v>
      </c>
      <c r="P691">
        <v>1.46433E-2</v>
      </c>
      <c r="Q691">
        <v>1.6345615599999998E-2</v>
      </c>
      <c r="R691">
        <v>1.8101123199999999E-2</v>
      </c>
      <c r="S691">
        <v>1.9934272999999999E-2</v>
      </c>
      <c r="T691">
        <v>2.1845108500000002E-2</v>
      </c>
      <c r="U691">
        <v>2.3834712800000001E-2</v>
      </c>
      <c r="V691">
        <v>2.5906601800000002E-2</v>
      </c>
      <c r="W691">
        <v>2.8066469399999999E-2</v>
      </c>
      <c r="X691">
        <v>3.0322337299999998E-2</v>
      </c>
      <c r="Y691">
        <v>3.2679687999999998E-2</v>
      </c>
      <c r="Z691">
        <v>3.5141696700000002E-2</v>
      </c>
      <c r="AA691">
        <v>3.7711991E-2</v>
      </c>
      <c r="AB691">
        <v>4.04194332E-2</v>
      </c>
      <c r="AC691">
        <v>4.3266326700000003E-2</v>
      </c>
      <c r="AD691">
        <v>4.6258791E-2</v>
      </c>
      <c r="AE691">
        <v>4.9392106499999998E-2</v>
      </c>
      <c r="AF691">
        <v>5.2656632600000003E-2</v>
      </c>
      <c r="AG691">
        <v>5.60476237E-2</v>
      </c>
      <c r="AH691">
        <v>5.9564639900000001E-2</v>
      </c>
      <c r="AI691">
        <v>6.3202724900000007E-2</v>
      </c>
      <c r="AJ691">
        <v>6.6954467200000006E-2</v>
      </c>
      <c r="AK691">
        <v>7.0810849300000006E-2</v>
      </c>
    </row>
    <row r="692" spans="1:37" x14ac:dyDescent="0.35">
      <c r="A692" t="s">
        <v>3201</v>
      </c>
      <c r="B692">
        <v>3.84172312E-6</v>
      </c>
      <c r="C692">
        <v>3.8847442999999996E-6</v>
      </c>
      <c r="D692">
        <v>3.9232073899999999E-6</v>
      </c>
      <c r="E692">
        <v>3.9662285099999997E-6</v>
      </c>
      <c r="F692">
        <v>4.0090423700000002E-6</v>
      </c>
      <c r="G692">
        <v>4.0559278399999998E-6</v>
      </c>
      <c r="H692">
        <v>4.1113508299999999E-6</v>
      </c>
      <c r="I692">
        <v>4.1755574599999997E-6</v>
      </c>
      <c r="J692">
        <v>4.2494344300000001E-6</v>
      </c>
      <c r="K692">
        <v>4.3341519000000004E-6</v>
      </c>
      <c r="L692">
        <v>4.4308064100000002E-6</v>
      </c>
      <c r="M692">
        <v>4.5394161399999998E-6</v>
      </c>
      <c r="N692">
        <v>4.6575275800000004E-6</v>
      </c>
      <c r="O692">
        <v>4.78000024E-6</v>
      </c>
      <c r="P692">
        <v>4.9052285899999998E-6</v>
      </c>
      <c r="Q692">
        <v>5.0321924699999999E-6</v>
      </c>
      <c r="R692">
        <v>5.1583935799999996E-6</v>
      </c>
      <c r="S692">
        <v>5.2855212399999996E-6</v>
      </c>
      <c r="T692">
        <v>5.4144212699999996E-6</v>
      </c>
      <c r="U692">
        <v>5.5452319999999999E-6</v>
      </c>
      <c r="V692">
        <v>5.6781019399999997E-6</v>
      </c>
      <c r="W692">
        <v>5.8132067499999998E-6</v>
      </c>
      <c r="X692">
        <v>5.9511230000000001E-6</v>
      </c>
      <c r="Y692">
        <v>6.0923438700000002E-6</v>
      </c>
      <c r="Z692">
        <v>6.2370818599999998E-6</v>
      </c>
      <c r="AA692">
        <v>6.3856154199999999E-6</v>
      </c>
      <c r="AB692">
        <v>6.5383039599999997E-6</v>
      </c>
      <c r="AC692">
        <v>6.6958108999999996E-6</v>
      </c>
      <c r="AD692">
        <v>6.8583494899999998E-6</v>
      </c>
      <c r="AE692">
        <v>7.0249141299999997E-6</v>
      </c>
      <c r="AF692">
        <v>7.1939329799999996E-6</v>
      </c>
      <c r="AG692">
        <v>7.364042E-6</v>
      </c>
      <c r="AH692">
        <v>7.5342598099999997E-6</v>
      </c>
      <c r="AI692">
        <v>7.7038124600000006E-6</v>
      </c>
      <c r="AJ692">
        <v>7.8720273200000002E-6</v>
      </c>
      <c r="AK692">
        <v>8.0382751900000006E-6</v>
      </c>
    </row>
    <row r="693" spans="1:37" x14ac:dyDescent="0.35">
      <c r="A693" t="s">
        <v>3202</v>
      </c>
      <c r="B693">
        <v>3.55734489E-3</v>
      </c>
      <c r="C693">
        <v>3.5967860500000001E-3</v>
      </c>
      <c r="D693">
        <v>3.6320421200000002E-3</v>
      </c>
      <c r="E693">
        <v>3.6723625600000001E-3</v>
      </c>
      <c r="F693">
        <v>3.7119609699999999E-3</v>
      </c>
      <c r="G693">
        <v>3.7556872100000002E-3</v>
      </c>
      <c r="H693">
        <v>3.80758241E-3</v>
      </c>
      <c r="I693">
        <v>3.8674506199999998E-3</v>
      </c>
      <c r="J693">
        <v>3.93620824E-3</v>
      </c>
      <c r="K693">
        <v>4.0149762999999996E-3</v>
      </c>
      <c r="L693">
        <v>4.10476669E-3</v>
      </c>
      <c r="M693">
        <v>4.2055115799999997E-3</v>
      </c>
      <c r="N693">
        <v>4.3147678299999999E-3</v>
      </c>
      <c r="O693">
        <v>4.4276440400000004E-3</v>
      </c>
      <c r="P693">
        <v>4.5430744000000004E-3</v>
      </c>
      <c r="Q693">
        <v>4.6601677100000004E-3</v>
      </c>
      <c r="R693">
        <v>4.7764807500000001E-3</v>
      </c>
      <c r="S693">
        <v>4.89394594E-3</v>
      </c>
      <c r="T693">
        <v>5.0131903600000001E-3</v>
      </c>
      <c r="U693">
        <v>5.1342436300000002E-3</v>
      </c>
      <c r="V693">
        <v>5.2572326199999998E-3</v>
      </c>
      <c r="W693">
        <v>5.3823135999999999E-3</v>
      </c>
      <c r="X693">
        <v>5.51004583E-3</v>
      </c>
      <c r="Y693">
        <v>5.6408637599999999E-3</v>
      </c>
      <c r="Z693">
        <v>5.7749326699999999E-3</v>
      </c>
      <c r="AA693">
        <v>5.91251655E-3</v>
      </c>
      <c r="AB693">
        <v>6.05395363E-3</v>
      </c>
      <c r="AC693">
        <v>6.1998798200000003E-3</v>
      </c>
      <c r="AD693">
        <v>6.3504462899999998E-3</v>
      </c>
      <c r="AE693">
        <v>6.5046282999999998E-3</v>
      </c>
      <c r="AF693">
        <v>6.6609600200000004E-3</v>
      </c>
      <c r="AG693">
        <v>6.8182355100000003E-3</v>
      </c>
      <c r="AH693">
        <v>6.9756004700000001E-3</v>
      </c>
      <c r="AI693">
        <v>7.1323618300000004E-3</v>
      </c>
      <c r="AJ693">
        <v>7.2879042700000002E-3</v>
      </c>
      <c r="AK693">
        <v>7.4416453399999997E-3</v>
      </c>
    </row>
    <row r="694" spans="1:37" x14ac:dyDescent="0.35">
      <c r="A694" t="s">
        <v>3203</v>
      </c>
      <c r="B694">
        <v>1.0928572099999999E-6</v>
      </c>
      <c r="C694">
        <v>1.1050954700000001E-6</v>
      </c>
      <c r="D694">
        <v>1.1160370900000001E-6</v>
      </c>
      <c r="E694">
        <v>1.1282753299999999E-6</v>
      </c>
      <c r="F694">
        <v>1.14045461E-6</v>
      </c>
      <c r="G694">
        <v>1.15379215E-6</v>
      </c>
      <c r="H694">
        <v>1.16899656E-6</v>
      </c>
      <c r="I694">
        <v>2.2425777999999999E-6</v>
      </c>
      <c r="J694">
        <v>3.55666733E-6</v>
      </c>
      <c r="K694">
        <v>4.9797131100000003E-6</v>
      </c>
      <c r="L694">
        <v>6.4905739700000004E-6</v>
      </c>
      <c r="M694">
        <v>8.0815029000000004E-6</v>
      </c>
      <c r="N694">
        <v>9.7534387900000008E-6</v>
      </c>
      <c r="O694">
        <v>1.15022048E-5</v>
      </c>
      <c r="P694">
        <v>1.3333039300000001E-5</v>
      </c>
      <c r="Q694">
        <v>1.5250028199999999E-5</v>
      </c>
      <c r="R694">
        <v>1.72353856E-5</v>
      </c>
      <c r="S694">
        <v>1.9308699200000001E-5</v>
      </c>
      <c r="T694">
        <v>2.14733054E-5</v>
      </c>
      <c r="U694">
        <v>2.3731120400000002E-5</v>
      </c>
      <c r="V694">
        <v>2.6086000000000001E-5</v>
      </c>
      <c r="W694">
        <v>2.8544052399999998E-5</v>
      </c>
      <c r="X694">
        <v>3.1113893499999999E-5</v>
      </c>
      <c r="Y694">
        <v>3.3802101299999997E-5</v>
      </c>
      <c r="Z694">
        <v>3.6612802999999998E-5</v>
      </c>
      <c r="AA694">
        <v>3.9550248200000001E-5</v>
      </c>
      <c r="AB694">
        <v>4.2643201199999998E-5</v>
      </c>
      <c r="AC694">
        <v>4.5897778899999997E-5</v>
      </c>
      <c r="AD694">
        <v>4.9321031800000002E-5</v>
      </c>
      <c r="AE694">
        <v>5.2909474300000003E-5</v>
      </c>
      <c r="AF694">
        <v>5.6653422100000001E-5</v>
      </c>
      <c r="AG694">
        <v>6.0547247299999999E-5</v>
      </c>
      <c r="AH694">
        <v>6.45900828E-5</v>
      </c>
      <c r="AI694">
        <v>6.8777093899999994E-5</v>
      </c>
      <c r="AJ694">
        <v>7.3100461000000003E-5</v>
      </c>
      <c r="AK694">
        <v>7.7550351400000001E-5</v>
      </c>
    </row>
    <row r="695" spans="1:37" x14ac:dyDescent="0.35">
      <c r="A695" t="s">
        <v>3204</v>
      </c>
      <c r="B695">
        <v>1.01195997E-3</v>
      </c>
      <c r="C695">
        <v>1.0231798199999999E-3</v>
      </c>
      <c r="D695">
        <v>1.0332091400000001E-3</v>
      </c>
      <c r="E695">
        <v>1.04467911E-3</v>
      </c>
      <c r="F695">
        <v>1.0559437E-3</v>
      </c>
      <c r="G695">
        <v>1.0683825299999999E-3</v>
      </c>
      <c r="H695">
        <v>1.0825796599999999E-3</v>
      </c>
      <c r="I695">
        <v>2.1952345399999999E-3</v>
      </c>
      <c r="J695">
        <v>3.36899177E-3</v>
      </c>
      <c r="K695">
        <v>4.6350329399999996E-3</v>
      </c>
      <c r="L695">
        <v>5.9946081199999997E-3</v>
      </c>
      <c r="M695">
        <v>7.4398346300000003E-3</v>
      </c>
      <c r="N695">
        <v>8.9698519499999997E-3</v>
      </c>
      <c r="O695">
        <v>1.05779038E-2</v>
      </c>
      <c r="P695">
        <v>1.22677393E-2</v>
      </c>
      <c r="Q695">
        <v>1.4041204099999999E-2</v>
      </c>
      <c r="R695">
        <v>1.58788482E-2</v>
      </c>
      <c r="S695">
        <v>1.7801520899999999E-2</v>
      </c>
      <c r="T695">
        <v>1.9809532800000001E-2</v>
      </c>
      <c r="U695">
        <v>2.19040881E-2</v>
      </c>
      <c r="V695">
        <v>2.4088653599999999E-2</v>
      </c>
      <c r="W695">
        <v>2.63688373E-2</v>
      </c>
      <c r="X695">
        <v>2.8752601400000001E-2</v>
      </c>
      <c r="Y695">
        <v>3.1245665499999999E-2</v>
      </c>
      <c r="Z695">
        <v>3.3851596599999999E-2</v>
      </c>
      <c r="AA695">
        <v>3.6574395500000002E-2</v>
      </c>
      <c r="AB695">
        <v>3.9442695899999998E-2</v>
      </c>
      <c r="AC695">
        <v>4.2459627899999998E-2</v>
      </c>
      <c r="AD695">
        <v>4.5631999700000002E-2</v>
      </c>
      <c r="AE695">
        <v>4.89558769E-2</v>
      </c>
      <c r="AF695">
        <v>5.2422237199999999E-2</v>
      </c>
      <c r="AG695">
        <v>5.6026714599999999E-2</v>
      </c>
      <c r="AH695">
        <v>5.9769141200000001E-2</v>
      </c>
      <c r="AI695">
        <v>6.3644759600000003E-2</v>
      </c>
      <c r="AJ695">
        <v>6.7646236200000001E-2</v>
      </c>
      <c r="AK695">
        <v>7.1764498600000004E-2</v>
      </c>
    </row>
    <row r="696" spans="1:37" x14ac:dyDescent="0.35">
      <c r="A696" t="s">
        <v>3205</v>
      </c>
      <c r="B696">
        <v>1.0928572099999999E-6</v>
      </c>
      <c r="C696">
        <v>1.1050954700000001E-6</v>
      </c>
      <c r="D696">
        <v>1.1160370900000001E-6</v>
      </c>
      <c r="E696">
        <v>1.1282753299999999E-6</v>
      </c>
      <c r="F696">
        <v>1.14045461E-6</v>
      </c>
      <c r="G696">
        <v>1.15379215E-6</v>
      </c>
      <c r="H696">
        <v>1.1695583599999999E-6</v>
      </c>
      <c r="I696">
        <v>1.18782326E-6</v>
      </c>
      <c r="J696">
        <v>1.2088390800000001E-6</v>
      </c>
      <c r="K696">
        <v>1.2329387099999999E-6</v>
      </c>
      <c r="L696">
        <v>1.26043408E-6</v>
      </c>
      <c r="M696">
        <v>1.29133035E-6</v>
      </c>
      <c r="N696">
        <v>1.32492958E-6</v>
      </c>
      <c r="O696">
        <v>1.35976945E-6</v>
      </c>
      <c r="P696">
        <v>1.39539323E-6</v>
      </c>
      <c r="Q696">
        <v>1.4315107199999999E-6</v>
      </c>
      <c r="R696">
        <v>1.46741122E-6</v>
      </c>
      <c r="S696">
        <v>1.5035753000000001E-6</v>
      </c>
      <c r="T696">
        <v>1.54024357E-6</v>
      </c>
      <c r="U696">
        <v>1.57745537E-6</v>
      </c>
      <c r="V696">
        <v>1.6152529600000001E-6</v>
      </c>
      <c r="W696">
        <v>1.6536863E-6</v>
      </c>
      <c r="X696">
        <v>1.6929194200000001E-6</v>
      </c>
      <c r="Y696">
        <v>1.7330926E-6</v>
      </c>
      <c r="Z696">
        <v>1.7742663E-6</v>
      </c>
      <c r="AA696">
        <v>1.8165197300000001E-6</v>
      </c>
      <c r="AB696">
        <v>1.8599551300000001E-6</v>
      </c>
      <c r="AC696">
        <v>1.9047612200000001E-6</v>
      </c>
      <c r="AD696">
        <v>1.9509986700000001E-6</v>
      </c>
      <c r="AE696">
        <v>1.9983814099999999E-6</v>
      </c>
      <c r="AF696">
        <v>2.0464622999999998E-6</v>
      </c>
      <c r="AG696">
        <v>2.0948533099999999E-6</v>
      </c>
      <c r="AH696">
        <v>2.1432752700000002E-6</v>
      </c>
      <c r="AI696">
        <v>2.1915080100000002E-6</v>
      </c>
      <c r="AJ696">
        <v>2.2393601899999999E-6</v>
      </c>
      <c r="AK696">
        <v>2.28665282E-6</v>
      </c>
    </row>
    <row r="697" spans="1:37" x14ac:dyDescent="0.35">
      <c r="A697" t="s">
        <v>3206</v>
      </c>
      <c r="B697">
        <v>1.01195997E-3</v>
      </c>
      <c r="C697">
        <v>1.0231798199999999E-3</v>
      </c>
      <c r="D697">
        <v>1.0332091400000001E-3</v>
      </c>
      <c r="E697">
        <v>1.04467911E-3</v>
      </c>
      <c r="F697">
        <v>1.0559437E-3</v>
      </c>
      <c r="G697">
        <v>1.0683825299999999E-3</v>
      </c>
      <c r="H697">
        <v>1.0831451799999999E-3</v>
      </c>
      <c r="I697">
        <v>1.1001759300000001E-3</v>
      </c>
      <c r="J697">
        <v>1.1197354499999999E-3</v>
      </c>
      <c r="K697">
        <v>1.1421426399999999E-3</v>
      </c>
      <c r="L697">
        <v>1.1676853699999999E-3</v>
      </c>
      <c r="M697">
        <v>1.19634433E-3</v>
      </c>
      <c r="N697">
        <v>1.2274245100000001E-3</v>
      </c>
      <c r="O697">
        <v>1.2595344699999999E-3</v>
      </c>
      <c r="P697">
        <v>1.29237102E-3</v>
      </c>
      <c r="Q697">
        <v>1.32568062E-3</v>
      </c>
      <c r="R697">
        <v>1.35876826E-3</v>
      </c>
      <c r="S697">
        <v>1.39218365E-3</v>
      </c>
      <c r="T697">
        <v>1.4261051799999999E-3</v>
      </c>
      <c r="U697">
        <v>1.4605412700000001E-3</v>
      </c>
      <c r="V697">
        <v>1.49552802E-3</v>
      </c>
      <c r="W697">
        <v>1.5311098800000001E-3</v>
      </c>
      <c r="X697">
        <v>1.5674459399999999E-3</v>
      </c>
      <c r="Y697">
        <v>1.6046598000000001E-3</v>
      </c>
      <c r="Z697">
        <v>1.6427984499999999E-3</v>
      </c>
      <c r="AA697">
        <v>1.68193702E-3</v>
      </c>
      <c r="AB697">
        <v>1.72217171E-3</v>
      </c>
      <c r="AC697">
        <v>1.7636834200000001E-3</v>
      </c>
      <c r="AD697">
        <v>1.8065151499999999E-3</v>
      </c>
      <c r="AE697">
        <v>1.85037539E-3</v>
      </c>
      <c r="AF697">
        <v>1.89484717E-3</v>
      </c>
      <c r="AG697">
        <v>1.9395874200000001E-3</v>
      </c>
      <c r="AH697">
        <v>1.9843531199999999E-3</v>
      </c>
      <c r="AI697">
        <v>2.0289471200000001E-3</v>
      </c>
      <c r="AJ697">
        <v>2.0731943699999998E-3</v>
      </c>
      <c r="AK697">
        <v>2.1169291800000002E-3</v>
      </c>
    </row>
    <row r="698" spans="1:37" x14ac:dyDescent="0.35">
      <c r="A698" t="s">
        <v>3207</v>
      </c>
      <c r="B698">
        <v>1.10699991E-5</v>
      </c>
      <c r="C698">
        <v>1.1193965500000001E-5</v>
      </c>
      <c r="D698">
        <v>1.13047976E-5</v>
      </c>
      <c r="E698">
        <v>1.14287638E-5</v>
      </c>
      <c r="F698">
        <v>1.1552132799999999E-5</v>
      </c>
      <c r="G698">
        <v>1.16872342E-5</v>
      </c>
      <c r="H698">
        <v>1.18412458E-5</v>
      </c>
      <c r="I698">
        <v>1.20998073E-5</v>
      </c>
      <c r="J698">
        <v>1.2405706E-5</v>
      </c>
      <c r="K698">
        <v>1.2803763699999999E-5</v>
      </c>
      <c r="L698">
        <v>1.3248067200000001E-5</v>
      </c>
      <c r="M698">
        <v>1.3700883399999999E-5</v>
      </c>
      <c r="N698">
        <v>1.4154459400000001E-5</v>
      </c>
      <c r="O698">
        <v>1.45989026E-5</v>
      </c>
      <c r="P698">
        <v>1.5040096300000001E-5</v>
      </c>
      <c r="Q698">
        <v>1.5481006500000001E-5</v>
      </c>
      <c r="R698">
        <v>1.59038111E-5</v>
      </c>
      <c r="S698">
        <v>1.6328547900000001E-5</v>
      </c>
      <c r="T698">
        <v>1.67566379E-5</v>
      </c>
      <c r="U698">
        <v>1.7188223199999999E-5</v>
      </c>
      <c r="V698">
        <v>1.76248213E-5</v>
      </c>
      <c r="W698">
        <v>1.8069059000000001E-5</v>
      </c>
      <c r="X698">
        <v>1.8524471100000001E-5</v>
      </c>
      <c r="Y698">
        <v>1.8992675099999998E-5</v>
      </c>
      <c r="Z698">
        <v>1.9473648299999999E-5</v>
      </c>
      <c r="AA698">
        <v>1.99674354E-5</v>
      </c>
      <c r="AB698">
        <v>2.0485839199999999E-5</v>
      </c>
      <c r="AC698">
        <v>2.10281021E-5</v>
      </c>
      <c r="AD698">
        <v>2.1593993899999999E-5</v>
      </c>
      <c r="AE698">
        <v>2.2178893700000001E-5</v>
      </c>
      <c r="AF698">
        <v>2.2776431300000001E-5</v>
      </c>
      <c r="AG698">
        <v>2.3382795399999999E-5</v>
      </c>
      <c r="AH698">
        <v>2.3996514200000001E-5</v>
      </c>
      <c r="AI698">
        <v>2.46149066E-5</v>
      </c>
      <c r="AJ698">
        <v>2.5234636599999999E-5</v>
      </c>
      <c r="AK698">
        <v>2.5852150900000001E-5</v>
      </c>
    </row>
    <row r="699" spans="1:37" x14ac:dyDescent="0.35">
      <c r="A699" t="s">
        <v>3208</v>
      </c>
      <c r="B699">
        <v>1.0250557800000001E-2</v>
      </c>
      <c r="C699">
        <v>1.0364208200000001E-2</v>
      </c>
      <c r="D699">
        <v>1.04657993E-2</v>
      </c>
      <c r="E699">
        <v>1.05819834E-2</v>
      </c>
      <c r="F699">
        <v>1.0696087E-2</v>
      </c>
      <c r="G699">
        <v>1.0822085E-2</v>
      </c>
      <c r="H699">
        <v>1.09658936E-2</v>
      </c>
      <c r="I699">
        <v>1.1213072399999999E-2</v>
      </c>
      <c r="J699">
        <v>1.14970145E-2</v>
      </c>
      <c r="K699">
        <v>1.1869604799999999E-2</v>
      </c>
      <c r="L699">
        <v>1.22798265E-2</v>
      </c>
      <c r="M699">
        <v>1.26949821E-2</v>
      </c>
      <c r="N699">
        <v>1.31113147E-2</v>
      </c>
      <c r="O699">
        <v>1.35194103E-2</v>
      </c>
      <c r="P699">
        <v>1.3925982700000001E-2</v>
      </c>
      <c r="Q699">
        <v>1.43331082E-2</v>
      </c>
      <c r="R699">
        <v>1.4722376699999999E-2</v>
      </c>
      <c r="S699">
        <v>1.51157646E-2</v>
      </c>
      <c r="T699">
        <v>1.5512356999999999E-2</v>
      </c>
      <c r="U699">
        <v>1.5912148399999999E-2</v>
      </c>
      <c r="V699">
        <v>1.6316663299999999E-2</v>
      </c>
      <c r="W699">
        <v>1.6728393800000001E-2</v>
      </c>
      <c r="X699">
        <v>1.7150635800000001E-2</v>
      </c>
      <c r="Y699">
        <v>1.7584672999999999E-2</v>
      </c>
      <c r="Z699">
        <v>1.8030359900000001E-2</v>
      </c>
      <c r="AA699">
        <v>1.8487791900000002E-2</v>
      </c>
      <c r="AB699">
        <v>1.8968877799999999E-2</v>
      </c>
      <c r="AC699">
        <v>1.9471619900000001E-2</v>
      </c>
      <c r="AD699">
        <v>1.99959712E-2</v>
      </c>
      <c r="AE699">
        <v>2.0537375E-2</v>
      </c>
      <c r="AF699">
        <v>2.1089963199999999E-2</v>
      </c>
      <c r="AG699">
        <v>2.16505837E-2</v>
      </c>
      <c r="AH699">
        <v>2.22181181E-2</v>
      </c>
      <c r="AI699">
        <v>2.2789964699999998E-2</v>
      </c>
      <c r="AJ699">
        <v>2.33629978E-2</v>
      </c>
      <c r="AK699">
        <v>2.39339379E-2</v>
      </c>
    </row>
    <row r="700" spans="1:37" x14ac:dyDescent="0.35">
      <c r="A700" t="s">
        <v>3209</v>
      </c>
      <c r="B700">
        <v>1.10699991E-5</v>
      </c>
      <c r="C700">
        <v>1.1193965500000001E-5</v>
      </c>
      <c r="D700">
        <v>1.13047976E-5</v>
      </c>
      <c r="E700">
        <v>1.14287638E-5</v>
      </c>
      <c r="F700">
        <v>1.1552132799999999E-5</v>
      </c>
      <c r="G700">
        <v>1.16872342E-5</v>
      </c>
      <c r="H700">
        <v>1.18469365E-5</v>
      </c>
      <c r="I700">
        <v>1.20319492E-5</v>
      </c>
      <c r="J700">
        <v>1.2244827100000001E-5</v>
      </c>
      <c r="K700">
        <v>1.24889421E-5</v>
      </c>
      <c r="L700">
        <v>1.27674539E-5</v>
      </c>
      <c r="M700">
        <v>1.3080415E-5</v>
      </c>
      <c r="N700">
        <v>1.34207554E-5</v>
      </c>
      <c r="O700">
        <v>1.3773662700000001E-5</v>
      </c>
      <c r="P700">
        <v>1.41345106E-5</v>
      </c>
      <c r="Q700">
        <v>1.45003595E-5</v>
      </c>
      <c r="R700">
        <v>1.4864010400000001E-5</v>
      </c>
      <c r="S700">
        <v>1.52303312E-5</v>
      </c>
      <c r="T700">
        <v>1.56017591E-5</v>
      </c>
      <c r="U700">
        <v>1.5978692800000001E-5</v>
      </c>
      <c r="V700">
        <v>1.636156E-5</v>
      </c>
      <c r="W700">
        <v>1.6750867100000001E-5</v>
      </c>
      <c r="X700">
        <v>1.7148275499999999E-5</v>
      </c>
      <c r="Y700">
        <v>1.7555206099999999E-5</v>
      </c>
      <c r="Z700">
        <v>1.7972271400000001E-5</v>
      </c>
      <c r="AA700">
        <v>1.84002738E-5</v>
      </c>
      <c r="AB700">
        <v>1.8840248699999999E-5</v>
      </c>
      <c r="AC700">
        <v>1.9294108000000001E-5</v>
      </c>
      <c r="AD700">
        <v>1.9762466100000001E-5</v>
      </c>
      <c r="AE700">
        <v>2.0242425300000001E-5</v>
      </c>
      <c r="AF700">
        <v>2.07294563E-5</v>
      </c>
      <c r="AG700">
        <v>2.1219628799999999E-5</v>
      </c>
      <c r="AH700">
        <v>2.17101147E-5</v>
      </c>
      <c r="AI700">
        <v>2.2198683899999999E-5</v>
      </c>
      <c r="AJ700">
        <v>2.26833983E-5</v>
      </c>
      <c r="AK700">
        <v>2.3162444699999999E-5</v>
      </c>
    </row>
    <row r="701" spans="1:37" x14ac:dyDescent="0.35">
      <c r="A701" t="s">
        <v>3210</v>
      </c>
      <c r="B701">
        <v>1.0250557800000001E-2</v>
      </c>
      <c r="C701">
        <v>1.0364208200000001E-2</v>
      </c>
      <c r="D701">
        <v>1.04657993E-2</v>
      </c>
      <c r="E701">
        <v>1.05819834E-2</v>
      </c>
      <c r="F701">
        <v>1.0696087E-2</v>
      </c>
      <c r="G701">
        <v>1.0822085E-2</v>
      </c>
      <c r="H701">
        <v>1.0971622E-2</v>
      </c>
      <c r="I701">
        <v>1.1144133400000001E-2</v>
      </c>
      <c r="J701">
        <v>1.1342259800000001E-2</v>
      </c>
      <c r="K701">
        <v>1.1569231500000001E-2</v>
      </c>
      <c r="L701">
        <v>1.1827964200000001E-2</v>
      </c>
      <c r="M701">
        <v>1.2118262600000001E-2</v>
      </c>
      <c r="N701">
        <v>1.2433086600000001E-2</v>
      </c>
      <c r="O701">
        <v>1.2758341499999999E-2</v>
      </c>
      <c r="P701">
        <v>1.30909563E-2</v>
      </c>
      <c r="Q701">
        <v>1.3428363E-2</v>
      </c>
      <c r="R701">
        <v>1.37635212E-2</v>
      </c>
      <c r="S701">
        <v>1.4101999400000001E-2</v>
      </c>
      <c r="T701">
        <v>1.4445604500000001E-2</v>
      </c>
      <c r="U701">
        <v>1.4794421800000001E-2</v>
      </c>
      <c r="V701">
        <v>1.5148817E-2</v>
      </c>
      <c r="W701">
        <v>1.55092402E-2</v>
      </c>
      <c r="X701">
        <v>1.58773031E-2</v>
      </c>
      <c r="Y701">
        <v>1.6254257500000001E-2</v>
      </c>
      <c r="Z701">
        <v>1.66405796E-2</v>
      </c>
      <c r="AA701">
        <v>1.7037030200000001E-2</v>
      </c>
      <c r="AB701">
        <v>1.7444583900000001E-2</v>
      </c>
      <c r="AC701">
        <v>1.7865072999999999E-2</v>
      </c>
      <c r="AD701">
        <v>1.8298933199999999E-2</v>
      </c>
      <c r="AE701">
        <v>1.87432116E-2</v>
      </c>
      <c r="AF701">
        <v>1.9193684499999999E-2</v>
      </c>
      <c r="AG701">
        <v>1.9646876899999999E-2</v>
      </c>
      <c r="AH701">
        <v>2.0100327000000001E-2</v>
      </c>
      <c r="AI701">
        <v>2.05520379E-2</v>
      </c>
      <c r="AJ701">
        <v>2.10002364E-2</v>
      </c>
      <c r="AK701">
        <v>2.1443244300000001E-2</v>
      </c>
    </row>
    <row r="702" spans="1:37" x14ac:dyDescent="0.35">
      <c r="A702" t="s">
        <v>3211</v>
      </c>
      <c r="B702">
        <v>0.26056374300000001</v>
      </c>
      <c r="C702">
        <v>0.26371161119999997</v>
      </c>
      <c r="D702">
        <v>0.26668431809999998</v>
      </c>
      <c r="E702">
        <v>0.26974838359999997</v>
      </c>
      <c r="F702">
        <v>0.2727022295</v>
      </c>
      <c r="G702">
        <v>0.27579011799999997</v>
      </c>
      <c r="H702">
        <v>0.2791414498</v>
      </c>
      <c r="I702">
        <v>0.29278750129999997</v>
      </c>
      <c r="J702">
        <v>0.30822955359999998</v>
      </c>
      <c r="K702">
        <v>0.3258153245</v>
      </c>
      <c r="L702">
        <v>0.3450045021</v>
      </c>
      <c r="M702">
        <v>0.36524570960000002</v>
      </c>
      <c r="N702">
        <v>0.38639453019999997</v>
      </c>
      <c r="O702">
        <v>0.40817959590000003</v>
      </c>
      <c r="P702">
        <v>0.4306683583</v>
      </c>
      <c r="Q702">
        <v>0.45391766210000001</v>
      </c>
      <c r="R702">
        <v>0.47769724419999998</v>
      </c>
      <c r="S702">
        <v>0.50233068830000005</v>
      </c>
      <c r="T702">
        <v>0.52786689409999998</v>
      </c>
      <c r="U702">
        <v>0.55433986130000001</v>
      </c>
      <c r="V702">
        <v>0.58181487710000002</v>
      </c>
      <c r="W702">
        <v>0.61038665110000001</v>
      </c>
      <c r="X702">
        <v>0.64018335289999995</v>
      </c>
      <c r="Y702">
        <v>0.67128716229999996</v>
      </c>
      <c r="Z702">
        <v>0.70373451330000003</v>
      </c>
      <c r="AA702">
        <v>0.73756523789999995</v>
      </c>
      <c r="AB702">
        <v>0.77316195200000004</v>
      </c>
      <c r="AC702">
        <v>0.81060013880000004</v>
      </c>
      <c r="AD702">
        <v>0.84994568559999994</v>
      </c>
      <c r="AE702">
        <v>0.89110040040000005</v>
      </c>
      <c r="AF702">
        <v>0.93388417729999995</v>
      </c>
      <c r="AG702">
        <v>0.97818899770000001</v>
      </c>
      <c r="AH702">
        <v>1.0239822220000001</v>
      </c>
      <c r="AI702">
        <v>1.0711788360000001</v>
      </c>
      <c r="AJ702">
        <v>1.119653351</v>
      </c>
      <c r="AK702">
        <v>1.16924363</v>
      </c>
    </row>
    <row r="703" spans="1:37" x14ac:dyDescent="0.35">
      <c r="A703" t="s">
        <v>3212</v>
      </c>
      <c r="B703">
        <v>1.52756848E-3</v>
      </c>
      <c r="C703">
        <v>1.5461383599999999E-3</v>
      </c>
      <c r="D703">
        <v>1.5634338800000001E-3</v>
      </c>
      <c r="E703">
        <v>1.58144095E-3</v>
      </c>
      <c r="F703">
        <v>1.59868583E-3</v>
      </c>
      <c r="G703">
        <v>1.61686324E-3</v>
      </c>
      <c r="H703">
        <v>1.63662865E-3</v>
      </c>
      <c r="I703">
        <v>1.72193124E-3</v>
      </c>
      <c r="J703">
        <v>1.8116518700000001E-3</v>
      </c>
      <c r="K703">
        <v>1.91426528E-3</v>
      </c>
      <c r="L703">
        <v>2.02603397E-3</v>
      </c>
      <c r="M703">
        <v>2.1438077900000001E-3</v>
      </c>
      <c r="N703">
        <v>2.26702397E-3</v>
      </c>
      <c r="O703">
        <v>2.3940065700000001E-3</v>
      </c>
      <c r="P703">
        <v>2.5253331600000001E-3</v>
      </c>
      <c r="Q703">
        <v>2.6612735000000002E-3</v>
      </c>
      <c r="R703">
        <v>2.8002897999999999E-3</v>
      </c>
      <c r="S703">
        <v>2.9445831699999999E-3</v>
      </c>
      <c r="T703">
        <v>3.0942137500000002E-3</v>
      </c>
      <c r="U703">
        <v>3.2493601799999999E-3</v>
      </c>
      <c r="V703">
        <v>3.4104141800000002E-3</v>
      </c>
      <c r="W703">
        <v>3.57793511E-3</v>
      </c>
      <c r="X703">
        <v>3.7526781300000001E-3</v>
      </c>
      <c r="Y703">
        <v>3.9350858699999996E-3</v>
      </c>
      <c r="Z703">
        <v>4.1253455400000003E-3</v>
      </c>
      <c r="AA703">
        <v>4.3236985600000003E-3</v>
      </c>
      <c r="AB703">
        <v>4.53256665E-3</v>
      </c>
      <c r="AC703">
        <v>4.75217672E-3</v>
      </c>
      <c r="AD703">
        <v>4.9829225600000002E-3</v>
      </c>
      <c r="AE703">
        <v>5.2241558299999996E-3</v>
      </c>
      <c r="AF703">
        <v>5.47481696E-3</v>
      </c>
      <c r="AG703">
        <v>5.7343523600000001E-3</v>
      </c>
      <c r="AH703">
        <v>6.00262743E-3</v>
      </c>
      <c r="AI703">
        <v>6.2791167300000001E-3</v>
      </c>
      <c r="AJ703">
        <v>6.5630729800000001E-3</v>
      </c>
      <c r="AK703">
        <v>6.8535406200000001E-3</v>
      </c>
    </row>
    <row r="704" spans="1:37" x14ac:dyDescent="0.35">
      <c r="A704" t="s">
        <v>3213</v>
      </c>
      <c r="B704">
        <v>0.26056374300000001</v>
      </c>
      <c r="C704">
        <v>0.26371161119999997</v>
      </c>
      <c r="D704">
        <v>0.26668431809999998</v>
      </c>
      <c r="E704">
        <v>0.26974838359999997</v>
      </c>
      <c r="F704">
        <v>0.2727022295</v>
      </c>
      <c r="G704">
        <v>0.27579011799999997</v>
      </c>
      <c r="H704">
        <v>0.27908126659999999</v>
      </c>
      <c r="I704">
        <v>0.28252759329999999</v>
      </c>
      <c r="J704">
        <v>0.28615139449999999</v>
      </c>
      <c r="K704">
        <v>0.29001028010000002</v>
      </c>
      <c r="L704">
        <v>0.29417322489999997</v>
      </c>
      <c r="M704">
        <v>0.29867105440000002</v>
      </c>
      <c r="N704">
        <v>0.30342218859999998</v>
      </c>
      <c r="O704">
        <v>0.30821419280000001</v>
      </c>
      <c r="P704">
        <v>0.31303456899999998</v>
      </c>
      <c r="Q704">
        <v>0.31790407389999997</v>
      </c>
      <c r="R704">
        <v>0.32281132779999999</v>
      </c>
      <c r="S704">
        <v>0.32795153519999998</v>
      </c>
      <c r="T704">
        <v>0.33338210759999998</v>
      </c>
      <c r="U704">
        <v>0.33908516090000002</v>
      </c>
      <c r="V704">
        <v>0.3450359241</v>
      </c>
      <c r="W704">
        <v>0.35122000219999999</v>
      </c>
      <c r="X704">
        <v>0.35764975129999999</v>
      </c>
      <c r="Y704">
        <v>0.3643375801</v>
      </c>
      <c r="Z704">
        <v>0.37128356950000002</v>
      </c>
      <c r="AA704">
        <v>0.37849119790000002</v>
      </c>
      <c r="AB704">
        <v>0.38596969349999999</v>
      </c>
      <c r="AC704">
        <v>0.39374655660000002</v>
      </c>
      <c r="AD704">
        <v>0.40182891059999998</v>
      </c>
      <c r="AE704">
        <v>0.41016252339999998</v>
      </c>
      <c r="AF704">
        <v>0.41866351210000002</v>
      </c>
      <c r="AG704">
        <v>0.42725824750000002</v>
      </c>
      <c r="AH704">
        <v>0.43589308799999998</v>
      </c>
      <c r="AI704">
        <v>0.4445255957</v>
      </c>
      <c r="AJ704">
        <v>0.4531187659</v>
      </c>
      <c r="AK704">
        <v>0.46163785429999998</v>
      </c>
    </row>
    <row r="705" spans="1:37" x14ac:dyDescent="0.35">
      <c r="A705" t="s">
        <v>3214</v>
      </c>
      <c r="B705">
        <v>1.52756848E-3</v>
      </c>
      <c r="C705">
        <v>1.5461383599999999E-3</v>
      </c>
      <c r="D705">
        <v>1.5634338800000001E-3</v>
      </c>
      <c r="E705">
        <v>1.58144095E-3</v>
      </c>
      <c r="F705">
        <v>1.59868583E-3</v>
      </c>
      <c r="G705">
        <v>1.61686324E-3</v>
      </c>
      <c r="H705">
        <v>1.6362451099999999E-3</v>
      </c>
      <c r="I705">
        <v>1.6564852499999999E-3</v>
      </c>
      <c r="J705">
        <v>1.67776551E-3</v>
      </c>
      <c r="K705">
        <v>1.7004414700000001E-3</v>
      </c>
      <c r="L705">
        <v>1.7249175900000001E-3</v>
      </c>
      <c r="M705">
        <v>1.7513491200000001E-3</v>
      </c>
      <c r="N705">
        <v>1.77920203E-3</v>
      </c>
      <c r="O705">
        <v>1.80718311E-3</v>
      </c>
      <c r="P705">
        <v>1.83535595E-3</v>
      </c>
      <c r="Q705">
        <v>1.86385223E-3</v>
      </c>
      <c r="R705">
        <v>1.8925785300000001E-3</v>
      </c>
      <c r="S705">
        <v>1.9227823599999999E-3</v>
      </c>
      <c r="T705">
        <v>1.9546953999999999E-3</v>
      </c>
      <c r="U705">
        <v>1.9881715000000001E-3</v>
      </c>
      <c r="V705">
        <v>2.0230718500000001E-3</v>
      </c>
      <c r="W705">
        <v>2.05932562E-3</v>
      </c>
      <c r="X705">
        <v>2.0970231800000001E-3</v>
      </c>
      <c r="Y705">
        <v>2.1362361000000002E-3</v>
      </c>
      <c r="Z705">
        <v>2.1769576600000002E-3</v>
      </c>
      <c r="AA705">
        <v>2.21921134E-3</v>
      </c>
      <c r="AB705">
        <v>2.2630546100000002E-3</v>
      </c>
      <c r="AC705">
        <v>2.3086574000000001E-3</v>
      </c>
      <c r="AD705">
        <v>2.35604764E-3</v>
      </c>
      <c r="AE705">
        <v>2.4048769399999999E-3</v>
      </c>
      <c r="AF705">
        <v>2.4546489900000002E-3</v>
      </c>
      <c r="AG705">
        <v>2.5049499100000001E-3</v>
      </c>
      <c r="AH705">
        <v>2.5554827899999999E-3</v>
      </c>
      <c r="AI705">
        <v>2.6060065999999999E-3</v>
      </c>
      <c r="AJ705">
        <v>2.6563067299999999E-3</v>
      </c>
      <c r="AK705">
        <v>2.7061794399999999E-3</v>
      </c>
    </row>
    <row r="706" spans="1:37" x14ac:dyDescent="0.35">
      <c r="A706" t="s">
        <v>3215</v>
      </c>
      <c r="B706">
        <v>0.23549673260000001</v>
      </c>
      <c r="C706">
        <v>0.23813392050000001</v>
      </c>
      <c r="D706">
        <v>0.24049169910000001</v>
      </c>
      <c r="E706">
        <v>0.24312888390000001</v>
      </c>
      <c r="F706">
        <v>0.2457533633</v>
      </c>
      <c r="G706">
        <v>0.24862743209999999</v>
      </c>
      <c r="H706">
        <v>0.25190378730000001</v>
      </c>
      <c r="I706">
        <v>0.25595135749999998</v>
      </c>
      <c r="J706">
        <v>0.2607758107</v>
      </c>
      <c r="K706">
        <v>0.26743485410000001</v>
      </c>
      <c r="L706">
        <v>0.27495197459999998</v>
      </c>
      <c r="M706">
        <v>0.2825298772</v>
      </c>
      <c r="N706">
        <v>0.2900044973</v>
      </c>
      <c r="O706">
        <v>0.29717259499999998</v>
      </c>
      <c r="P706">
        <v>0.30415552509999999</v>
      </c>
      <c r="Q706">
        <v>0.31101315089999998</v>
      </c>
      <c r="R706">
        <v>0.31738910520000002</v>
      </c>
      <c r="S706">
        <v>0.32368712519999998</v>
      </c>
      <c r="T706">
        <v>0.32993380890000001</v>
      </c>
      <c r="U706">
        <v>0.33613005289999998</v>
      </c>
      <c r="V706">
        <v>0.34230342419999998</v>
      </c>
      <c r="W706">
        <v>0.34850209869999998</v>
      </c>
      <c r="X706">
        <v>0.35479024349999999</v>
      </c>
      <c r="Y706">
        <v>0.36119365170000001</v>
      </c>
      <c r="Z706">
        <v>0.36770626890000002</v>
      </c>
      <c r="AA706">
        <v>0.37432329730000002</v>
      </c>
      <c r="AB706">
        <v>0.38125871459999999</v>
      </c>
      <c r="AC706">
        <v>0.38848801820000001</v>
      </c>
      <c r="AD706">
        <v>0.39599674579999999</v>
      </c>
      <c r="AE706">
        <v>0.40369060550000002</v>
      </c>
      <c r="AF706">
        <v>0.41144620079999999</v>
      </c>
      <c r="AG706">
        <v>0.4191894666</v>
      </c>
      <c r="AH706">
        <v>0.42689003040000001</v>
      </c>
      <c r="AI706">
        <v>0.43449696900000001</v>
      </c>
      <c r="AJ706">
        <v>0.44194935569999999</v>
      </c>
      <c r="AK706">
        <v>0.44918432009999998</v>
      </c>
    </row>
    <row r="707" spans="1:37" x14ac:dyDescent="0.35">
      <c r="A707" t="s">
        <v>3216</v>
      </c>
      <c r="B707">
        <v>1.2552177999999999E-4</v>
      </c>
      <c r="C707">
        <v>1.26913471E-4</v>
      </c>
      <c r="D707">
        <v>1.2815748999999999E-4</v>
      </c>
      <c r="E707">
        <v>1.29580207E-4</v>
      </c>
      <c r="F707">
        <v>1.3097744600000001E-4</v>
      </c>
      <c r="G707">
        <v>1.3252033699999999E-4</v>
      </c>
      <c r="H707">
        <v>1.3428132500000001E-4</v>
      </c>
      <c r="I707">
        <v>1.36465897E-4</v>
      </c>
      <c r="J707">
        <v>1.3905616900000001E-4</v>
      </c>
      <c r="K707">
        <v>1.4266732200000001E-4</v>
      </c>
      <c r="L707">
        <v>1.4666977199999999E-4</v>
      </c>
      <c r="M707">
        <v>1.5066673099999999E-4</v>
      </c>
      <c r="N707">
        <v>1.5461256899999999E-4</v>
      </c>
      <c r="O707">
        <v>1.58396521E-4</v>
      </c>
      <c r="P707">
        <v>1.6209840999999999E-4</v>
      </c>
      <c r="Q707">
        <v>1.65742393E-4</v>
      </c>
      <c r="R707">
        <v>1.6911667600000001E-4</v>
      </c>
      <c r="S707">
        <v>1.72475911E-4</v>
      </c>
      <c r="T707">
        <v>1.75808585E-4</v>
      </c>
      <c r="U707">
        <v>1.79113699E-4</v>
      </c>
      <c r="V707">
        <v>1.8240735500000001E-4</v>
      </c>
      <c r="W707">
        <v>1.85715918E-4</v>
      </c>
      <c r="X707">
        <v>1.8907383800000001E-4</v>
      </c>
      <c r="Y707">
        <v>1.9249250600000001E-4</v>
      </c>
      <c r="Z707">
        <v>1.9596736900000001E-4</v>
      </c>
      <c r="AA707">
        <v>1.99496506E-4</v>
      </c>
      <c r="AB707">
        <v>2.0320449399999999E-4</v>
      </c>
      <c r="AC707">
        <v>2.0706429500000001E-4</v>
      </c>
      <c r="AD707">
        <v>2.1107006199999999E-4</v>
      </c>
      <c r="AE707">
        <v>2.1516869200000001E-4</v>
      </c>
      <c r="AF707">
        <v>2.19294863E-4</v>
      </c>
      <c r="AG707">
        <v>2.23413115E-4</v>
      </c>
      <c r="AH707">
        <v>2.27509795E-4</v>
      </c>
      <c r="AI707">
        <v>2.3155653E-4</v>
      </c>
      <c r="AJ707">
        <v>2.3552048E-4</v>
      </c>
      <c r="AK707">
        <v>2.39368258E-4</v>
      </c>
    </row>
    <row r="708" spans="1:37" x14ac:dyDescent="0.35">
      <c r="A708" t="s">
        <v>3217</v>
      </c>
      <c r="B708">
        <v>0.23549673260000001</v>
      </c>
      <c r="C708">
        <v>0.23813392050000001</v>
      </c>
      <c r="D708">
        <v>0.24049169910000001</v>
      </c>
      <c r="E708">
        <v>0.24312888390000001</v>
      </c>
      <c r="F708">
        <v>0.2457533633</v>
      </c>
      <c r="G708">
        <v>0.24862743209999999</v>
      </c>
      <c r="H708">
        <v>0.25202484800000002</v>
      </c>
      <c r="I708">
        <v>0.25596069939999999</v>
      </c>
      <c r="J708">
        <v>0.26048934060000001</v>
      </c>
      <c r="K708">
        <v>0.26568250199999999</v>
      </c>
      <c r="L708">
        <v>0.27160740059999999</v>
      </c>
      <c r="M708">
        <v>0.27826515210000002</v>
      </c>
      <c r="N708">
        <v>0.28550535599999999</v>
      </c>
      <c r="O708">
        <v>0.29301290149999998</v>
      </c>
      <c r="P708">
        <v>0.3006893699</v>
      </c>
      <c r="Q708">
        <v>0.3084722265</v>
      </c>
      <c r="R708">
        <v>0.31620832510000002</v>
      </c>
      <c r="S708">
        <v>0.32400122100000001</v>
      </c>
      <c r="T708">
        <v>0.33190276289999998</v>
      </c>
      <c r="U708">
        <v>0.33992143009999998</v>
      </c>
      <c r="V708">
        <v>0.34806632609999999</v>
      </c>
      <c r="W708">
        <v>0.3563482194</v>
      </c>
      <c r="X708">
        <v>0.36480245379999998</v>
      </c>
      <c r="Y708">
        <v>0.37345925990000001</v>
      </c>
      <c r="Z708">
        <v>0.3823316651</v>
      </c>
      <c r="AA708">
        <v>0.39143673800000001</v>
      </c>
      <c r="AB708">
        <v>0.40079650950000001</v>
      </c>
      <c r="AC708">
        <v>0.41045164849999999</v>
      </c>
      <c r="AD708">
        <v>0.42041522640000001</v>
      </c>
      <c r="AE708">
        <v>0.43062559989999999</v>
      </c>
      <c r="AF708">
        <v>0.44098641579999998</v>
      </c>
      <c r="AG708">
        <v>0.45141405940000001</v>
      </c>
      <c r="AH708">
        <v>0.4618483712</v>
      </c>
      <c r="AI708">
        <v>0.47224190960000001</v>
      </c>
      <c r="AJ708">
        <v>0.4825534413</v>
      </c>
      <c r="AK708">
        <v>0.492744397</v>
      </c>
    </row>
    <row r="709" spans="1:37" x14ac:dyDescent="0.35">
      <c r="A709" t="s">
        <v>3218</v>
      </c>
      <c r="B709">
        <v>1.2552177999999999E-4</v>
      </c>
      <c r="C709">
        <v>1.26913471E-4</v>
      </c>
      <c r="D709">
        <v>1.2815748999999999E-4</v>
      </c>
      <c r="E709">
        <v>1.29580207E-4</v>
      </c>
      <c r="F709">
        <v>1.3097744600000001E-4</v>
      </c>
      <c r="G709">
        <v>1.3252033699999999E-4</v>
      </c>
      <c r="H709">
        <v>1.3435147200000001E-4</v>
      </c>
      <c r="I709">
        <v>1.36463936E-4</v>
      </c>
      <c r="J709">
        <v>1.38890066E-4</v>
      </c>
      <c r="K709">
        <v>1.4166941599999999E-4</v>
      </c>
      <c r="L709">
        <v>1.4483769100000001E-4</v>
      </c>
      <c r="M709">
        <v>1.48392499E-4</v>
      </c>
      <c r="N709">
        <v>1.5224763300000001E-4</v>
      </c>
      <c r="O709">
        <v>1.5623049700000001E-4</v>
      </c>
      <c r="P709">
        <v>1.60303486E-4</v>
      </c>
      <c r="Q709">
        <v>1.6443515200000001E-4</v>
      </c>
      <c r="R709">
        <v>1.6853928599999999E-4</v>
      </c>
      <c r="S709">
        <v>1.72684073E-4</v>
      </c>
      <c r="T709">
        <v>1.7689164199999999E-4</v>
      </c>
      <c r="U709">
        <v>1.8116303599999999E-4</v>
      </c>
      <c r="V709">
        <v>1.8550273199999999E-4</v>
      </c>
      <c r="W709">
        <v>1.8991624500000001E-4</v>
      </c>
      <c r="X709">
        <v>1.9442330800000001E-4</v>
      </c>
      <c r="Y709">
        <v>1.99039251E-4</v>
      </c>
      <c r="Z709">
        <v>2.0376990400000001E-4</v>
      </c>
      <c r="AA709">
        <v>2.0862458499999999E-4</v>
      </c>
      <c r="AB709">
        <v>2.1361522699999999E-4</v>
      </c>
      <c r="AC709">
        <v>2.1876426799999999E-4</v>
      </c>
      <c r="AD709">
        <v>2.2407704300000001E-4</v>
      </c>
      <c r="AE709">
        <v>2.29517392E-4</v>
      </c>
      <c r="AF709">
        <v>2.3503359500000001E-4</v>
      </c>
      <c r="AG709">
        <v>2.4058309900000001E-4</v>
      </c>
      <c r="AH709">
        <v>2.4613576000000003E-4</v>
      </c>
      <c r="AI709">
        <v>2.5166712300000001E-4</v>
      </c>
      <c r="AJ709">
        <v>2.5715547600000001E-4</v>
      </c>
      <c r="AK709">
        <v>2.6258026700000001E-4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76.68723396</v>
      </c>
      <c r="C711">
        <v>76.012739809999999</v>
      </c>
      <c r="D711">
        <v>75.821335079999997</v>
      </c>
      <c r="E711">
        <v>76.226810569999998</v>
      </c>
      <c r="F711">
        <v>76.976880649999998</v>
      </c>
      <c r="G711">
        <v>77.945887749999997</v>
      </c>
      <c r="H711">
        <v>79.052758019999999</v>
      </c>
      <c r="I711">
        <v>79.940068740000001</v>
      </c>
      <c r="J711">
        <v>80.800357610000006</v>
      </c>
      <c r="K711">
        <v>82.030048800000003</v>
      </c>
      <c r="L711">
        <v>83.319769239999999</v>
      </c>
      <c r="M711">
        <v>84.642921000000001</v>
      </c>
      <c r="N711">
        <v>86.018586080000006</v>
      </c>
      <c r="O711">
        <v>87.395982160000003</v>
      </c>
      <c r="P711">
        <v>88.813251739999998</v>
      </c>
      <c r="Q711">
        <v>90.281646699999996</v>
      </c>
      <c r="R711">
        <v>91.825134730000002</v>
      </c>
      <c r="S711">
        <v>93.427692440000001</v>
      </c>
      <c r="T711">
        <v>95.104604589999994</v>
      </c>
      <c r="U711">
        <v>96.869340559999998</v>
      </c>
      <c r="V711">
        <v>98.737219780000004</v>
      </c>
      <c r="W711">
        <v>100.7193948</v>
      </c>
      <c r="X711">
        <v>102.833324</v>
      </c>
      <c r="Y711">
        <v>105.0908058</v>
      </c>
      <c r="Z711">
        <v>107.4930445</v>
      </c>
      <c r="AA711">
        <v>110.0433062</v>
      </c>
      <c r="AB711">
        <v>112.7234163</v>
      </c>
      <c r="AC711">
        <v>115.56741510000001</v>
      </c>
      <c r="AD711">
        <v>118.58330359999999</v>
      </c>
      <c r="AE711">
        <v>121.7556441</v>
      </c>
      <c r="AF711">
        <v>125.0574984</v>
      </c>
      <c r="AG711">
        <v>128.4653993</v>
      </c>
      <c r="AH711">
        <v>131.96249130000001</v>
      </c>
      <c r="AI711">
        <v>135.53498479999999</v>
      </c>
      <c r="AJ711">
        <v>139.1699571</v>
      </c>
      <c r="AK711">
        <v>142.8531739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76.68723396</v>
      </c>
      <c r="C713">
        <v>76.012739809999999</v>
      </c>
      <c r="D713">
        <v>75.821335079999997</v>
      </c>
      <c r="E713">
        <v>76.226810569999998</v>
      </c>
      <c r="F713">
        <v>76.976880649999998</v>
      </c>
      <c r="G713">
        <v>77.945887749999997</v>
      </c>
      <c r="H713">
        <v>79.019399419999999</v>
      </c>
      <c r="I713">
        <v>80.143961050000001</v>
      </c>
      <c r="J713">
        <v>81.311236890000004</v>
      </c>
      <c r="K713">
        <v>82.528470290000001</v>
      </c>
      <c r="L713">
        <v>83.804837199999994</v>
      </c>
      <c r="M713">
        <v>85.145969039999997</v>
      </c>
      <c r="N713">
        <v>86.522064349999994</v>
      </c>
      <c r="O713">
        <v>87.858786050000006</v>
      </c>
      <c r="P713">
        <v>89.186649579999994</v>
      </c>
      <c r="Q713">
        <v>90.535522700000001</v>
      </c>
      <c r="R713">
        <v>91.965855399999995</v>
      </c>
      <c r="S713">
        <v>93.518782340000001</v>
      </c>
      <c r="T713">
        <v>95.207215309999995</v>
      </c>
      <c r="U713">
        <v>97.026817100000002</v>
      </c>
      <c r="V713">
        <v>98.975670160000007</v>
      </c>
      <c r="W713">
        <v>101.0533623</v>
      </c>
      <c r="X713">
        <v>103.27120309999999</v>
      </c>
      <c r="Y713">
        <v>105.63676510000001</v>
      </c>
      <c r="Z713">
        <v>108.1478828</v>
      </c>
      <c r="AA713">
        <v>110.80582510000001</v>
      </c>
      <c r="AB713">
        <v>113.61564420000001</v>
      </c>
      <c r="AC713">
        <v>116.59441820000001</v>
      </c>
      <c r="AD713">
        <v>119.7472714</v>
      </c>
      <c r="AE713">
        <v>123.0529947</v>
      </c>
      <c r="AF713">
        <v>126.4785432</v>
      </c>
      <c r="AG713">
        <v>129.996917</v>
      </c>
      <c r="AH713">
        <v>133.5896899</v>
      </c>
      <c r="AI713">
        <v>137.24089559999999</v>
      </c>
      <c r="AJ713">
        <v>140.9348402</v>
      </c>
      <c r="AK713">
        <v>144.65509729999999</v>
      </c>
    </row>
    <row r="714" spans="1:37" x14ac:dyDescent="0.35">
      <c r="A714" t="s">
        <v>3223</v>
      </c>
      <c r="B714">
        <v>31.604697779999999</v>
      </c>
      <c r="C714">
        <v>32.328149240000002</v>
      </c>
      <c r="D714">
        <v>33.127616940000003</v>
      </c>
      <c r="E714">
        <v>33.761647029999999</v>
      </c>
      <c r="F714">
        <v>34.268639149999998</v>
      </c>
      <c r="G714">
        <v>34.737088370000002</v>
      </c>
      <c r="H714">
        <v>35.219867309999998</v>
      </c>
      <c r="I714">
        <v>35.463629949999998</v>
      </c>
      <c r="J714">
        <v>35.679393310000002</v>
      </c>
      <c r="K714">
        <v>36.124884280000003</v>
      </c>
      <c r="L714">
        <v>36.60339441</v>
      </c>
      <c r="M714">
        <v>37.07673037</v>
      </c>
      <c r="N714">
        <v>37.497828509999998</v>
      </c>
      <c r="O714">
        <v>37.842867810000001</v>
      </c>
      <c r="P714">
        <v>38.164284600000002</v>
      </c>
      <c r="Q714">
        <v>38.498440670000001</v>
      </c>
      <c r="R714">
        <v>38.862596879999998</v>
      </c>
      <c r="S714">
        <v>39.261459279999997</v>
      </c>
      <c r="T714">
        <v>39.703546680000002</v>
      </c>
      <c r="U714">
        <v>40.192344669999997</v>
      </c>
      <c r="V714">
        <v>40.733758469999998</v>
      </c>
      <c r="W714">
        <v>41.334729780000004</v>
      </c>
      <c r="X714">
        <v>42.005298260000004</v>
      </c>
      <c r="Y714">
        <v>42.749078769999997</v>
      </c>
      <c r="Z714">
        <v>43.563177979999999</v>
      </c>
      <c r="AA714">
        <v>44.44667235</v>
      </c>
      <c r="AB714">
        <v>45.396134850000003</v>
      </c>
      <c r="AC714">
        <v>46.432020379999997</v>
      </c>
      <c r="AD714">
        <v>47.555318210000003</v>
      </c>
      <c r="AE714">
        <v>48.749816629999998</v>
      </c>
      <c r="AF714">
        <v>49.994136349999998</v>
      </c>
      <c r="AG714">
        <v>51.27425367</v>
      </c>
      <c r="AH714">
        <v>52.582735749999998</v>
      </c>
      <c r="AI714">
        <v>53.911581390000002</v>
      </c>
      <c r="AJ714">
        <v>55.252716249999999</v>
      </c>
      <c r="AK714">
        <v>56.598116470000001</v>
      </c>
    </row>
    <row r="715" spans="1:37" x14ac:dyDescent="0.35">
      <c r="A715" t="s">
        <v>3224</v>
      </c>
      <c r="B715">
        <v>3.5983059320000002</v>
      </c>
      <c r="C715">
        <v>3.6245452220000001</v>
      </c>
      <c r="D715">
        <v>3.666736974</v>
      </c>
      <c r="E715">
        <v>3.7171982890000002</v>
      </c>
      <c r="F715">
        <v>3.7706917190000002</v>
      </c>
      <c r="G715">
        <v>3.8274605340000001</v>
      </c>
      <c r="H715">
        <v>3.8873295969999999</v>
      </c>
      <c r="I715">
        <v>3.934895595</v>
      </c>
      <c r="J715">
        <v>3.984251118</v>
      </c>
      <c r="K715">
        <v>4.0559319790000004</v>
      </c>
      <c r="L715">
        <v>4.1316820859999996</v>
      </c>
      <c r="M715">
        <v>4.208312727</v>
      </c>
      <c r="N715">
        <v>4.2838000279999999</v>
      </c>
      <c r="O715">
        <v>4.3554962289999999</v>
      </c>
      <c r="P715">
        <v>4.426687662</v>
      </c>
      <c r="Q715">
        <v>4.4990732040000001</v>
      </c>
      <c r="R715">
        <v>4.5739523579999997</v>
      </c>
      <c r="S715">
        <v>4.6521171319999999</v>
      </c>
      <c r="T715">
        <v>4.7344345839999997</v>
      </c>
      <c r="U715">
        <v>4.8214149050000001</v>
      </c>
      <c r="V715">
        <v>4.9137231630000002</v>
      </c>
      <c r="W715">
        <v>5.0119354730000003</v>
      </c>
      <c r="X715">
        <v>5.1169561809999999</v>
      </c>
      <c r="Y715">
        <v>5.2292852959999996</v>
      </c>
      <c r="Z715">
        <v>5.3488706930000003</v>
      </c>
      <c r="AA715">
        <v>5.4758330940000004</v>
      </c>
      <c r="AB715">
        <v>5.6097898839999996</v>
      </c>
      <c r="AC715">
        <v>5.7524034669999997</v>
      </c>
      <c r="AD715">
        <v>5.9039517479999999</v>
      </c>
      <c r="AE715">
        <v>6.0634350670000003</v>
      </c>
      <c r="AF715">
        <v>6.2293231359999996</v>
      </c>
      <c r="AG715">
        <v>6.4004305749999997</v>
      </c>
      <c r="AH715">
        <v>6.5759603650000003</v>
      </c>
      <c r="AI715">
        <v>6.7551679980000001</v>
      </c>
      <c r="AJ715">
        <v>6.9373396769999998</v>
      </c>
      <c r="AK715">
        <v>7.1217490029999997</v>
      </c>
    </row>
    <row r="716" spans="1:37" x14ac:dyDescent="0.35">
      <c r="A716" t="s">
        <v>3225</v>
      </c>
      <c r="B716">
        <v>31.604697779999999</v>
      </c>
      <c r="C716">
        <v>32.328149240000002</v>
      </c>
      <c r="D716">
        <v>33.127616940000003</v>
      </c>
      <c r="E716">
        <v>33.761647029999999</v>
      </c>
      <c r="F716">
        <v>34.268639149999998</v>
      </c>
      <c r="G716">
        <v>34.737088370000002</v>
      </c>
      <c r="H716">
        <v>35.204519550000001</v>
      </c>
      <c r="I716">
        <v>35.686623390000001</v>
      </c>
      <c r="J716">
        <v>36.188027210000001</v>
      </c>
      <c r="K716">
        <v>36.710307739999998</v>
      </c>
      <c r="L716">
        <v>37.254546949999998</v>
      </c>
      <c r="M716">
        <v>37.81959208</v>
      </c>
      <c r="N716">
        <v>38.383299909999998</v>
      </c>
      <c r="O716">
        <v>38.897775860000003</v>
      </c>
      <c r="P716">
        <v>39.384610930000001</v>
      </c>
      <c r="Q716">
        <v>39.870990650000003</v>
      </c>
      <c r="R716">
        <v>40.394570049999999</v>
      </c>
      <c r="S716">
        <v>40.980694370000002</v>
      </c>
      <c r="T716">
        <v>41.642242670000002</v>
      </c>
      <c r="U716">
        <v>42.381669930000001</v>
      </c>
      <c r="V716">
        <v>43.201420050000003</v>
      </c>
      <c r="W716">
        <v>44.10314975</v>
      </c>
      <c r="X716">
        <v>45.093127000000003</v>
      </c>
      <c r="Y716">
        <v>46.173930200000001</v>
      </c>
      <c r="Z716">
        <v>47.342130959999999</v>
      </c>
      <c r="AA716">
        <v>48.596995659999997</v>
      </c>
      <c r="AB716">
        <v>49.940490019999999</v>
      </c>
      <c r="AC716">
        <v>51.380398980000002</v>
      </c>
      <c r="AD716">
        <v>52.918043699999998</v>
      </c>
      <c r="AE716">
        <v>54.537060740000001</v>
      </c>
      <c r="AF716">
        <v>56.214464329999998</v>
      </c>
      <c r="AG716">
        <v>57.932445270000002</v>
      </c>
      <c r="AH716">
        <v>59.67934193</v>
      </c>
      <c r="AI716">
        <v>61.446183150000003</v>
      </c>
      <c r="AJ716">
        <v>63.224926019999998</v>
      </c>
      <c r="AK716">
        <v>65.007577979999994</v>
      </c>
    </row>
    <row r="717" spans="1:37" x14ac:dyDescent="0.35">
      <c r="A717" t="s">
        <v>3226</v>
      </c>
      <c r="B717">
        <v>3.5983059320000002</v>
      </c>
      <c r="C717">
        <v>3.6245452220000001</v>
      </c>
      <c r="D717">
        <v>3.666736974</v>
      </c>
      <c r="E717">
        <v>3.7171982890000002</v>
      </c>
      <c r="F717">
        <v>3.7706917190000002</v>
      </c>
      <c r="G717">
        <v>3.8274605340000001</v>
      </c>
      <c r="H717">
        <v>3.8857014940000001</v>
      </c>
      <c r="I717">
        <v>3.9452283549999998</v>
      </c>
      <c r="J717">
        <v>4.0065323140000002</v>
      </c>
      <c r="K717">
        <v>4.070175463</v>
      </c>
      <c r="L717">
        <v>4.1365896180000004</v>
      </c>
      <c r="M717">
        <v>4.2059560080000002</v>
      </c>
      <c r="N717">
        <v>4.2765780519999996</v>
      </c>
      <c r="O717">
        <v>4.3444924509999998</v>
      </c>
      <c r="P717">
        <v>4.4114675859999997</v>
      </c>
      <c r="Q717">
        <v>4.4791851210000004</v>
      </c>
      <c r="R717">
        <v>4.5506217060000003</v>
      </c>
      <c r="S717">
        <v>4.6275166649999999</v>
      </c>
      <c r="T717">
        <v>4.7105772129999997</v>
      </c>
      <c r="U717">
        <v>4.7998123420000001</v>
      </c>
      <c r="V717">
        <v>4.8954088479999998</v>
      </c>
      <c r="W717">
        <v>4.9975756550000003</v>
      </c>
      <c r="X717">
        <v>5.1070190130000004</v>
      </c>
      <c r="Y717">
        <v>5.224146889</v>
      </c>
      <c r="Z717">
        <v>5.3488381550000001</v>
      </c>
      <c r="AA717">
        <v>5.481191205</v>
      </c>
      <c r="AB717">
        <v>5.6214943829999999</v>
      </c>
      <c r="AC717">
        <v>5.770593335</v>
      </c>
      <c r="AD717">
        <v>5.9287237920000004</v>
      </c>
      <c r="AE717">
        <v>6.0947183479999998</v>
      </c>
      <c r="AF717">
        <v>6.2668555140000004</v>
      </c>
      <c r="AG717">
        <v>6.4437634389999996</v>
      </c>
      <c r="AH717">
        <v>6.6244841240000003</v>
      </c>
      <c r="AI717">
        <v>6.8081843390000003</v>
      </c>
      <c r="AJ717">
        <v>6.9940555399999997</v>
      </c>
      <c r="AK717">
        <v>7.1812646689999999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1.268359958</v>
      </c>
      <c r="C719">
        <v>1.278552951</v>
      </c>
      <c r="D719">
        <v>1.2913599</v>
      </c>
      <c r="E719">
        <v>1.306578834</v>
      </c>
      <c r="F719">
        <v>1.323815492</v>
      </c>
      <c r="G719">
        <v>1.3428325510000001</v>
      </c>
      <c r="H719">
        <v>1.3632241860000001</v>
      </c>
      <c r="I719">
        <v>1.3789705299999999</v>
      </c>
      <c r="J719">
        <v>1.398274303</v>
      </c>
      <c r="K719">
        <v>1.430966628</v>
      </c>
      <c r="L719">
        <v>1.466486191</v>
      </c>
      <c r="M719">
        <v>1.5026936399999999</v>
      </c>
      <c r="N719">
        <v>1.5365543749999999</v>
      </c>
      <c r="O719">
        <v>1.5662365060000001</v>
      </c>
      <c r="P719">
        <v>1.593742161</v>
      </c>
      <c r="Q719">
        <v>1.6201711560000001</v>
      </c>
      <c r="R719">
        <v>1.647117027</v>
      </c>
      <c r="S719">
        <v>1.675504002</v>
      </c>
      <c r="T719">
        <v>1.7060690599999999</v>
      </c>
      <c r="U719">
        <v>1.7390750500000001</v>
      </c>
      <c r="V719">
        <v>1.7748060649999999</v>
      </c>
      <c r="W719">
        <v>1.8136422320000001</v>
      </c>
      <c r="X719">
        <v>1.856121337</v>
      </c>
      <c r="Y719">
        <v>1.902243742</v>
      </c>
      <c r="Z719">
        <v>1.9516680369999999</v>
      </c>
      <c r="AA719">
        <v>2.0042134620000001</v>
      </c>
      <c r="AB719">
        <v>2.0606678340000002</v>
      </c>
      <c r="AC719">
        <v>2.1223745030000001</v>
      </c>
      <c r="AD719">
        <v>2.189338722</v>
      </c>
      <c r="AE719">
        <v>2.260619578</v>
      </c>
      <c r="AF719">
        <v>2.3350876989999998</v>
      </c>
      <c r="AG719">
        <v>2.4123708210000001</v>
      </c>
      <c r="AH719">
        <v>2.492624588</v>
      </c>
      <c r="AI719">
        <v>2.5756531919999999</v>
      </c>
      <c r="AJ719">
        <v>2.661162574</v>
      </c>
      <c r="AK719">
        <v>2.7488301659999999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1.268359958</v>
      </c>
      <c r="C721">
        <v>1.278552951</v>
      </c>
      <c r="D721">
        <v>1.2913599</v>
      </c>
      <c r="E721">
        <v>1.306578834</v>
      </c>
      <c r="F721">
        <v>1.323815492</v>
      </c>
      <c r="G721">
        <v>1.3428325510000001</v>
      </c>
      <c r="H721">
        <v>1.3626823100000001</v>
      </c>
      <c r="I721">
        <v>1.3830821950000001</v>
      </c>
      <c r="J721">
        <v>1.4039932020000001</v>
      </c>
      <c r="K721">
        <v>1.425482044</v>
      </c>
      <c r="L721">
        <v>1.4476284340000001</v>
      </c>
      <c r="M721">
        <v>1.4704168849999999</v>
      </c>
      <c r="N721">
        <v>1.4929399000000001</v>
      </c>
      <c r="O721">
        <v>1.5133021259999999</v>
      </c>
      <c r="P721">
        <v>1.532729853</v>
      </c>
      <c r="Q721">
        <v>1.552243053</v>
      </c>
      <c r="R721">
        <v>1.5731649050000001</v>
      </c>
      <c r="S721">
        <v>1.596337565</v>
      </c>
      <c r="T721">
        <v>1.62216714</v>
      </c>
      <c r="U721">
        <v>1.6507124419999999</v>
      </c>
      <c r="V721">
        <v>1.6820928399999999</v>
      </c>
      <c r="W721">
        <v>1.716383413</v>
      </c>
      <c r="X721">
        <v>1.7538810279999999</v>
      </c>
      <c r="Y721">
        <v>1.7947022189999999</v>
      </c>
      <c r="Z721">
        <v>1.8387156410000001</v>
      </c>
      <c r="AA721">
        <v>1.885918888</v>
      </c>
      <c r="AB721">
        <v>1.9363989939999999</v>
      </c>
      <c r="AC721">
        <v>1.990503259</v>
      </c>
      <c r="AD721">
        <v>2.0482289589999998</v>
      </c>
      <c r="AE721">
        <v>2.108845831</v>
      </c>
      <c r="AF721">
        <v>2.171427059</v>
      </c>
      <c r="AG721">
        <v>2.2353140219999998</v>
      </c>
      <c r="AH721">
        <v>2.3001086150000001</v>
      </c>
      <c r="AI721">
        <v>2.3654951679999998</v>
      </c>
      <c r="AJ721">
        <v>2.4311790659999999</v>
      </c>
      <c r="AK721">
        <v>2.4968576219999998</v>
      </c>
    </row>
    <row r="722" spans="1:37" x14ac:dyDescent="0.35">
      <c r="A722" t="s">
        <v>3231</v>
      </c>
      <c r="B722">
        <v>9.1378765289999997</v>
      </c>
      <c r="C722">
        <v>9.3203668299999993</v>
      </c>
      <c r="D722">
        <v>9.4842551289999992</v>
      </c>
      <c r="E722">
        <v>9.6308413470000005</v>
      </c>
      <c r="F722">
        <v>9.7746616270000004</v>
      </c>
      <c r="G722">
        <v>9.9179777550000008</v>
      </c>
      <c r="H722">
        <v>10.05672498</v>
      </c>
      <c r="I722">
        <v>10.88995209</v>
      </c>
      <c r="J722">
        <v>11.756345899999999</v>
      </c>
      <c r="K722">
        <v>12.56307576</v>
      </c>
      <c r="L722">
        <v>13.26916061</v>
      </c>
      <c r="M722">
        <v>13.87716569</v>
      </c>
      <c r="N722">
        <v>14.39614461</v>
      </c>
      <c r="O722">
        <v>14.83764558</v>
      </c>
      <c r="P722">
        <v>15.21775644</v>
      </c>
      <c r="Q722">
        <v>15.54900904</v>
      </c>
      <c r="R722">
        <v>15.93199502</v>
      </c>
      <c r="S722">
        <v>16.30249397</v>
      </c>
      <c r="T722">
        <v>16.656860290000001</v>
      </c>
      <c r="U722">
        <v>16.998267330000001</v>
      </c>
      <c r="V722">
        <v>17.330422670000001</v>
      </c>
      <c r="W722">
        <v>17.65696281</v>
      </c>
      <c r="X722">
        <v>17.9818356</v>
      </c>
      <c r="Y722">
        <v>18.308453759999999</v>
      </c>
      <c r="Z722">
        <v>18.63956271</v>
      </c>
      <c r="AA722">
        <v>18.978067939999999</v>
      </c>
      <c r="AB722">
        <v>19.33009916</v>
      </c>
      <c r="AC722">
        <v>19.69971988</v>
      </c>
      <c r="AD722">
        <v>20.091280640000001</v>
      </c>
      <c r="AE722">
        <v>20.507137440000001</v>
      </c>
      <c r="AF722">
        <v>20.948659970000001</v>
      </c>
      <c r="AG722">
        <v>21.418367750000002</v>
      </c>
      <c r="AH722">
        <v>21.92051515</v>
      </c>
      <c r="AI722">
        <v>22.460206299999999</v>
      </c>
      <c r="AJ722">
        <v>23.043806249999999</v>
      </c>
      <c r="AK722">
        <v>23.679694229999999</v>
      </c>
    </row>
    <row r="723" spans="1:37" x14ac:dyDescent="0.35">
      <c r="A723" t="s">
        <v>3232</v>
      </c>
      <c r="B723">
        <v>7.6945409199999995E-2</v>
      </c>
      <c r="C723">
        <v>7.9568011699999996E-2</v>
      </c>
      <c r="D723">
        <v>8.1689804800000002E-2</v>
      </c>
      <c r="E723">
        <v>8.3428053299999999E-2</v>
      </c>
      <c r="F723">
        <v>8.5065000900000007E-2</v>
      </c>
      <c r="G723">
        <v>8.6632986800000006E-2</v>
      </c>
      <c r="H723">
        <v>8.8158515399999998E-2</v>
      </c>
      <c r="I723">
        <v>8.7300902499999999E-2</v>
      </c>
      <c r="J723">
        <v>8.6187771799999993E-2</v>
      </c>
      <c r="K723">
        <v>8.5109052099999999E-2</v>
      </c>
      <c r="L723">
        <v>8.3935268199999996E-2</v>
      </c>
      <c r="M723">
        <v>8.2842760299999998E-2</v>
      </c>
      <c r="N723">
        <v>8.1808776599999994E-2</v>
      </c>
      <c r="O723">
        <v>8.08178128E-2</v>
      </c>
      <c r="P723">
        <v>7.9916107900000005E-2</v>
      </c>
      <c r="Q723">
        <v>7.9130891699999997E-2</v>
      </c>
      <c r="R723">
        <v>7.8430837200000006E-2</v>
      </c>
      <c r="S723">
        <v>7.7804647000000005E-2</v>
      </c>
      <c r="T723">
        <v>7.7278696300000005E-2</v>
      </c>
      <c r="U723">
        <v>7.6868504599999998E-2</v>
      </c>
      <c r="V723">
        <v>7.6586059900000003E-2</v>
      </c>
      <c r="W723">
        <v>7.6441384299999998E-2</v>
      </c>
      <c r="X723">
        <v>7.6444469099999995E-2</v>
      </c>
      <c r="Y723">
        <v>7.6595368900000002E-2</v>
      </c>
      <c r="Z723">
        <v>7.6891934499999995E-2</v>
      </c>
      <c r="AA723">
        <v>7.7334279000000006E-2</v>
      </c>
      <c r="AB723">
        <v>7.79458346E-2</v>
      </c>
      <c r="AC723">
        <v>7.8727040100000006E-2</v>
      </c>
      <c r="AD723">
        <v>7.96795161E-2</v>
      </c>
      <c r="AE723">
        <v>8.0791116800000007E-2</v>
      </c>
      <c r="AF723">
        <v>8.20454761E-2</v>
      </c>
      <c r="AG723">
        <v>8.3433105600000002E-2</v>
      </c>
      <c r="AH723">
        <v>8.4950272199999996E-2</v>
      </c>
      <c r="AI723">
        <v>8.6590181799999999E-2</v>
      </c>
      <c r="AJ723">
        <v>8.8340221499999996E-2</v>
      </c>
      <c r="AK723">
        <v>9.01695993E-2</v>
      </c>
    </row>
    <row r="724" spans="1:37" x14ac:dyDescent="0.35">
      <c r="A724" t="s">
        <v>3233</v>
      </c>
      <c r="B724">
        <v>9.1378765289999997</v>
      </c>
      <c r="C724">
        <v>9.3203668299999993</v>
      </c>
      <c r="D724">
        <v>9.4842551289999992</v>
      </c>
      <c r="E724">
        <v>9.6308413470000005</v>
      </c>
      <c r="F724">
        <v>9.7746616270000004</v>
      </c>
      <c r="G724">
        <v>9.9179777550000008</v>
      </c>
      <c r="H724">
        <v>10.04895368</v>
      </c>
      <c r="I724">
        <v>10.162319070000001</v>
      </c>
      <c r="J724">
        <v>10.254388710000001</v>
      </c>
      <c r="K724">
        <v>10.32302125</v>
      </c>
      <c r="L724">
        <v>10.36789718</v>
      </c>
      <c r="M724">
        <v>10.39108695</v>
      </c>
      <c r="N724">
        <v>10.391693399999999</v>
      </c>
      <c r="O724">
        <v>10.3635158</v>
      </c>
      <c r="P724">
        <v>10.31981393</v>
      </c>
      <c r="Q724">
        <v>10.273804370000001</v>
      </c>
      <c r="R724">
        <v>10.16777005</v>
      </c>
      <c r="S724">
        <v>10.068031639999999</v>
      </c>
      <c r="T724">
        <v>9.9837675909999994</v>
      </c>
      <c r="U724">
        <v>9.9158295059999997</v>
      </c>
      <c r="V724">
        <v>9.8636664629999995</v>
      </c>
      <c r="W724">
        <v>9.8263953560000008</v>
      </c>
      <c r="X724">
        <v>9.8033822009999998</v>
      </c>
      <c r="Y724">
        <v>9.7939481199999996</v>
      </c>
      <c r="Z724">
        <v>9.7972225260000005</v>
      </c>
      <c r="AA724">
        <v>9.8125277830000002</v>
      </c>
      <c r="AB724">
        <v>9.8393916610000005</v>
      </c>
      <c r="AC724">
        <v>9.8777370999999992</v>
      </c>
      <c r="AD724">
        <v>9.9272303130000008</v>
      </c>
      <c r="AE724">
        <v>9.9866905429999999</v>
      </c>
      <c r="AF724">
        <v>10.05452449</v>
      </c>
      <c r="AG724">
        <v>10.129329589999999</v>
      </c>
      <c r="AH724">
        <v>10.210017130000001</v>
      </c>
      <c r="AI724">
        <v>10.29565648</v>
      </c>
      <c r="AJ724">
        <v>10.38538585</v>
      </c>
      <c r="AK724">
        <v>10.47836452</v>
      </c>
    </row>
    <row r="725" spans="1:37" x14ac:dyDescent="0.35">
      <c r="A725" t="s">
        <v>3234</v>
      </c>
      <c r="B725">
        <v>7.6945409199999995E-2</v>
      </c>
      <c r="C725">
        <v>7.9568011699999996E-2</v>
      </c>
      <c r="D725">
        <v>8.1689804800000002E-2</v>
      </c>
      <c r="E725">
        <v>8.3428053299999999E-2</v>
      </c>
      <c r="F725">
        <v>8.5065000900000007E-2</v>
      </c>
      <c r="G725">
        <v>8.6632986800000006E-2</v>
      </c>
      <c r="H725">
        <v>8.8019929199999999E-2</v>
      </c>
      <c r="I725">
        <v>8.9206123200000001E-2</v>
      </c>
      <c r="J725">
        <v>9.0200571899999998E-2</v>
      </c>
      <c r="K725">
        <v>9.1031604799999999E-2</v>
      </c>
      <c r="L725">
        <v>9.1730502300000002E-2</v>
      </c>
      <c r="M725">
        <v>9.2327199600000007E-2</v>
      </c>
      <c r="N725">
        <v>9.2817142599999999E-2</v>
      </c>
      <c r="O725">
        <v>9.3152116300000004E-2</v>
      </c>
      <c r="P725">
        <v>9.3403885000000006E-2</v>
      </c>
      <c r="Q725">
        <v>9.36375983E-2</v>
      </c>
      <c r="R725">
        <v>9.3707529600000006E-2</v>
      </c>
      <c r="S725">
        <v>9.3927270399999999E-2</v>
      </c>
      <c r="T725">
        <v>9.4303663800000007E-2</v>
      </c>
      <c r="U725">
        <v>9.4824369500000005E-2</v>
      </c>
      <c r="V725">
        <v>9.5477829099999995E-2</v>
      </c>
      <c r="W725">
        <v>9.6253960599999994E-2</v>
      </c>
      <c r="X725">
        <v>9.7149276199999995E-2</v>
      </c>
      <c r="Y725">
        <v>9.8160436300000001E-2</v>
      </c>
      <c r="Z725">
        <v>9.9281058000000005E-2</v>
      </c>
      <c r="AA725">
        <v>0.1005076802</v>
      </c>
      <c r="AB725">
        <v>0.10183931540000001</v>
      </c>
      <c r="AC725">
        <v>0.1032801941</v>
      </c>
      <c r="AD725">
        <v>0.1048295996</v>
      </c>
      <c r="AE725">
        <v>0.1064723194</v>
      </c>
      <c r="AF725">
        <v>0.1081866811</v>
      </c>
      <c r="AG725">
        <v>0.1099537324</v>
      </c>
      <c r="AH725">
        <v>0.1117589921</v>
      </c>
      <c r="AI725">
        <v>0.1135902221</v>
      </c>
      <c r="AJ725">
        <v>0.11543629969999999</v>
      </c>
      <c r="AK725">
        <v>0.1172863792</v>
      </c>
    </row>
    <row r="726" spans="1:37" x14ac:dyDescent="0.35">
      <c r="A726" t="s">
        <v>3235</v>
      </c>
      <c r="B726">
        <v>1.54131391</v>
      </c>
      <c r="C726">
        <v>1.558804138</v>
      </c>
      <c r="D726">
        <v>1.5745996360000001</v>
      </c>
      <c r="E726">
        <v>1.5920060439999999</v>
      </c>
      <c r="F726">
        <v>1.609233135</v>
      </c>
      <c r="G726">
        <v>1.627951661</v>
      </c>
      <c r="H726">
        <v>1.6491214670000001</v>
      </c>
      <c r="I726">
        <v>1.6578983279999999</v>
      </c>
      <c r="J726">
        <v>1.668496795</v>
      </c>
      <c r="K726">
        <v>1.688915025</v>
      </c>
      <c r="L726">
        <v>1.7132877129999999</v>
      </c>
      <c r="M726">
        <v>1.7368210049999999</v>
      </c>
      <c r="N726">
        <v>1.7584917659999999</v>
      </c>
      <c r="O726">
        <v>1.777055512</v>
      </c>
      <c r="P726">
        <v>1.7931694579999999</v>
      </c>
      <c r="Q726">
        <v>1.8071568259999999</v>
      </c>
      <c r="R726">
        <v>1.817270221</v>
      </c>
      <c r="S726">
        <v>1.8256137020000001</v>
      </c>
      <c r="T726">
        <v>1.8323146349999999</v>
      </c>
      <c r="U726">
        <v>1.83737342</v>
      </c>
      <c r="V726">
        <v>1.840919121</v>
      </c>
      <c r="W726">
        <v>1.8431670570000001</v>
      </c>
      <c r="X726">
        <v>1.8443915870000001</v>
      </c>
      <c r="Y726">
        <v>1.8446571730000001</v>
      </c>
      <c r="Z726">
        <v>1.843865579</v>
      </c>
      <c r="AA726">
        <v>1.8419258329999999</v>
      </c>
      <c r="AB726">
        <v>1.839700777</v>
      </c>
      <c r="AC726">
        <v>1.8369799529999999</v>
      </c>
      <c r="AD726">
        <v>1.8335766769999999</v>
      </c>
      <c r="AE726">
        <v>1.8289573690000001</v>
      </c>
      <c r="AF726">
        <v>1.8224988040000001</v>
      </c>
      <c r="AG726">
        <v>1.813825134</v>
      </c>
      <c r="AH726">
        <v>1.802762416</v>
      </c>
      <c r="AI726">
        <v>1.7890676619999999</v>
      </c>
      <c r="AJ726">
        <v>1.7724654799999999</v>
      </c>
      <c r="AK726">
        <v>1.7526028929999999</v>
      </c>
    </row>
    <row r="727" spans="1:37" x14ac:dyDescent="0.35">
      <c r="A727" t="s">
        <v>3236</v>
      </c>
      <c r="B727">
        <v>9.7863990200000001E-2</v>
      </c>
      <c r="C727">
        <v>9.8950665800000004E-2</v>
      </c>
      <c r="D727">
        <v>9.9922730700000004E-2</v>
      </c>
      <c r="E727">
        <v>0.1010326552</v>
      </c>
      <c r="F727">
        <v>0.1021222641</v>
      </c>
      <c r="G727">
        <v>0.10332459149999999</v>
      </c>
      <c r="H727">
        <v>0.1046958937</v>
      </c>
      <c r="I727">
        <v>0.1069548744</v>
      </c>
      <c r="J727">
        <v>0.1095558927</v>
      </c>
      <c r="K727">
        <v>0.11299147079999999</v>
      </c>
      <c r="L727">
        <v>0.1167775429</v>
      </c>
      <c r="M727">
        <v>0.1206043031</v>
      </c>
      <c r="N727">
        <v>0.12443594619999999</v>
      </c>
      <c r="O727">
        <v>0.1281831219</v>
      </c>
      <c r="P727">
        <v>0.13190908239999999</v>
      </c>
      <c r="Q727">
        <v>0.1356333851</v>
      </c>
      <c r="R727">
        <v>0.1391838916</v>
      </c>
      <c r="S727">
        <v>0.1427667755</v>
      </c>
      <c r="T727">
        <v>0.14637344529999999</v>
      </c>
      <c r="U727">
        <v>0.15000386199999999</v>
      </c>
      <c r="V727">
        <v>0.1536722901</v>
      </c>
      <c r="W727">
        <v>0.15740197310000001</v>
      </c>
      <c r="X727">
        <v>0.16122359459999999</v>
      </c>
      <c r="Y727">
        <v>0.16514889360000001</v>
      </c>
      <c r="Z727">
        <v>0.1691761993</v>
      </c>
      <c r="AA727">
        <v>0.1733061004</v>
      </c>
      <c r="AB727">
        <v>0.17764917250000001</v>
      </c>
      <c r="AC727">
        <v>0.18218641090000001</v>
      </c>
      <c r="AD727">
        <v>0.18691683249999999</v>
      </c>
      <c r="AE727">
        <v>0.1917974419</v>
      </c>
      <c r="AF727">
        <v>0.19677318999999999</v>
      </c>
      <c r="AG727">
        <v>0.20181445510000001</v>
      </c>
      <c r="AH727">
        <v>0.20691059889999999</v>
      </c>
      <c r="AI727">
        <v>0.212037264</v>
      </c>
      <c r="AJ727">
        <v>0.21716529070000001</v>
      </c>
      <c r="AK727">
        <v>0.22226410269999999</v>
      </c>
    </row>
    <row r="728" spans="1:37" x14ac:dyDescent="0.35">
      <c r="A728" t="s">
        <v>3237</v>
      </c>
      <c r="B728">
        <v>1.54131391</v>
      </c>
      <c r="C728">
        <v>1.558804138</v>
      </c>
      <c r="D728">
        <v>1.5745996360000001</v>
      </c>
      <c r="E728">
        <v>1.5920060439999999</v>
      </c>
      <c r="F728">
        <v>1.609233135</v>
      </c>
      <c r="G728">
        <v>1.627951661</v>
      </c>
      <c r="H728">
        <v>1.6497196730000001</v>
      </c>
      <c r="I728">
        <v>1.674571147</v>
      </c>
      <c r="J728">
        <v>1.7028239869999999</v>
      </c>
      <c r="K728">
        <v>1.734925906</v>
      </c>
      <c r="L728">
        <v>1.771311442</v>
      </c>
      <c r="M728">
        <v>1.8120174870000001</v>
      </c>
      <c r="N728">
        <v>1.8561445059999999</v>
      </c>
      <c r="O728">
        <v>1.9017663339999999</v>
      </c>
      <c r="P728">
        <v>1.9483352229999999</v>
      </c>
      <c r="Q728">
        <v>1.995531833</v>
      </c>
      <c r="R728">
        <v>2.0425118979999999</v>
      </c>
      <c r="S728">
        <v>2.0900338089999999</v>
      </c>
      <c r="T728">
        <v>2.1384369570000001</v>
      </c>
      <c r="U728">
        <v>2.187749572</v>
      </c>
      <c r="V728">
        <v>2.237996393</v>
      </c>
      <c r="W728">
        <v>2.2892215899999999</v>
      </c>
      <c r="X728">
        <v>2.3416297350000002</v>
      </c>
      <c r="Y728">
        <v>2.3953976479999999</v>
      </c>
      <c r="Z728">
        <v>2.450596258</v>
      </c>
      <c r="AA728">
        <v>2.5073218709999998</v>
      </c>
      <c r="AB728">
        <v>2.565703531</v>
      </c>
      <c r="AC728">
        <v>2.625989916</v>
      </c>
      <c r="AD728">
        <v>2.6882592380000001</v>
      </c>
      <c r="AE728">
        <v>2.7521220190000002</v>
      </c>
      <c r="AF728">
        <v>2.8169703579999998</v>
      </c>
      <c r="AG728">
        <v>2.8822758849999999</v>
      </c>
      <c r="AH728">
        <v>2.9476577829999999</v>
      </c>
      <c r="AI728">
        <v>3.0128156009999998</v>
      </c>
      <c r="AJ728">
        <v>3.077488089</v>
      </c>
      <c r="AK728">
        <v>3.1414307410000002</v>
      </c>
    </row>
    <row r="729" spans="1:37" x14ac:dyDescent="0.35">
      <c r="A729" t="s">
        <v>3238</v>
      </c>
      <c r="B729">
        <v>9.7863990200000001E-2</v>
      </c>
      <c r="C729">
        <v>9.8950665800000004E-2</v>
      </c>
      <c r="D729">
        <v>9.9922730700000004E-2</v>
      </c>
      <c r="E729">
        <v>0.1010326552</v>
      </c>
      <c r="F729">
        <v>0.1021222641</v>
      </c>
      <c r="G729">
        <v>0.10332459149999999</v>
      </c>
      <c r="H729">
        <v>0.1047493467</v>
      </c>
      <c r="I729">
        <v>0.10639087730000001</v>
      </c>
      <c r="J729">
        <v>0.1082741819</v>
      </c>
      <c r="K729">
        <v>0.110429975</v>
      </c>
      <c r="L729">
        <v>0.1128860637</v>
      </c>
      <c r="M729">
        <v>0.1156407666</v>
      </c>
      <c r="N729">
        <v>0.11862738690000001</v>
      </c>
      <c r="O729">
        <v>0.1217121675</v>
      </c>
      <c r="P729">
        <v>0.12486630899999999</v>
      </c>
      <c r="Q729">
        <v>0.12806580789999999</v>
      </c>
      <c r="R729">
        <v>0.13124440649999999</v>
      </c>
      <c r="S729">
        <v>0.1344556838</v>
      </c>
      <c r="T729">
        <v>0.13771685389999999</v>
      </c>
      <c r="U729">
        <v>0.1410285724</v>
      </c>
      <c r="V729">
        <v>0.1443941363</v>
      </c>
      <c r="W729">
        <v>0.1478177071</v>
      </c>
      <c r="X729">
        <v>0.15131451970000001</v>
      </c>
      <c r="Y729">
        <v>0.1548964119</v>
      </c>
      <c r="Z729">
        <v>0.15856785209999999</v>
      </c>
      <c r="AA729">
        <v>0.16233601349999999</v>
      </c>
      <c r="AB729">
        <v>0.16621011299999999</v>
      </c>
      <c r="AC729">
        <v>0.1702075415</v>
      </c>
      <c r="AD729">
        <v>0.17433242090000001</v>
      </c>
      <c r="AE729">
        <v>0.1785566515</v>
      </c>
      <c r="AF729">
        <v>0.18284004149999999</v>
      </c>
      <c r="AG729">
        <v>0.18714951839999999</v>
      </c>
      <c r="AH729">
        <v>0.19146165000000001</v>
      </c>
      <c r="AI729">
        <v>0.1957574268</v>
      </c>
      <c r="AJ729">
        <v>0.2000199701</v>
      </c>
      <c r="AK729">
        <v>0.20423330340000001</v>
      </c>
    </row>
    <row r="730" spans="1:37" x14ac:dyDescent="0.35">
      <c r="A730" t="s">
        <v>3239</v>
      </c>
      <c r="B730">
        <v>24.57213174</v>
      </c>
      <c r="C730">
        <v>24.825084220000001</v>
      </c>
      <c r="D730">
        <v>25.130630660000001</v>
      </c>
      <c r="E730">
        <v>25.489375299999999</v>
      </c>
      <c r="F730">
        <v>25.87541354</v>
      </c>
      <c r="G730">
        <v>26.277540170000002</v>
      </c>
      <c r="H730">
        <v>26.691324250000001</v>
      </c>
      <c r="I730">
        <v>27.10286958</v>
      </c>
      <c r="J730">
        <v>27.514757339999999</v>
      </c>
      <c r="K730">
        <v>27.956437210000001</v>
      </c>
      <c r="L730">
        <v>28.415690189999999</v>
      </c>
      <c r="M730">
        <v>28.88668771</v>
      </c>
      <c r="N730">
        <v>29.371238099999999</v>
      </c>
      <c r="O730">
        <v>29.864478510000001</v>
      </c>
      <c r="P730">
        <v>30.366549599999999</v>
      </c>
      <c r="Q730">
        <v>30.877888129999999</v>
      </c>
      <c r="R730">
        <v>31.39999074</v>
      </c>
      <c r="S730">
        <v>31.93336588</v>
      </c>
      <c r="T730">
        <v>32.479704150000003</v>
      </c>
      <c r="U730">
        <v>33.040695200000002</v>
      </c>
      <c r="V730">
        <v>33.618042250000002</v>
      </c>
      <c r="W730">
        <v>34.213038429999997</v>
      </c>
      <c r="X730">
        <v>34.827274809999999</v>
      </c>
      <c r="Y730">
        <v>35.462094860000001</v>
      </c>
      <c r="Z730">
        <v>36.118000250000001</v>
      </c>
      <c r="AA730">
        <v>36.795357119999998</v>
      </c>
      <c r="AB730">
        <v>37.494470380000003</v>
      </c>
      <c r="AC730">
        <v>38.216176969999999</v>
      </c>
      <c r="AD730">
        <v>38.96165345</v>
      </c>
      <c r="AE730">
        <v>39.730810050000002</v>
      </c>
      <c r="AF730">
        <v>40.522400359999999</v>
      </c>
      <c r="AG730">
        <v>41.334822420000002</v>
      </c>
      <c r="AH730">
        <v>42.166650570000002</v>
      </c>
      <c r="AI730">
        <v>43.016881060000003</v>
      </c>
      <c r="AJ730">
        <v>43.884685910000002</v>
      </c>
      <c r="AK730">
        <v>44.769130019999999</v>
      </c>
    </row>
    <row r="731" spans="1:37" x14ac:dyDescent="0.35">
      <c r="A731" t="s">
        <v>3240</v>
      </c>
      <c r="B731">
        <v>8.774528729</v>
      </c>
      <c r="C731">
        <v>8.8338353680000008</v>
      </c>
      <c r="D731">
        <v>8.9292281379999991</v>
      </c>
      <c r="E731">
        <v>9.0590745189999993</v>
      </c>
      <c r="F731">
        <v>9.2035070900000004</v>
      </c>
      <c r="G731">
        <v>9.3564235549999992</v>
      </c>
      <c r="H731">
        <v>9.5143719460000007</v>
      </c>
      <c r="I731">
        <v>9.6530983579999994</v>
      </c>
      <c r="J731">
        <v>9.7900955869999997</v>
      </c>
      <c r="K731">
        <v>9.9642222040000004</v>
      </c>
      <c r="L731">
        <v>10.14903415</v>
      </c>
      <c r="M731">
        <v>10.3386625</v>
      </c>
      <c r="N731">
        <v>10.531893820000001</v>
      </c>
      <c r="O731">
        <v>10.72266095</v>
      </c>
      <c r="P731">
        <v>10.91431656</v>
      </c>
      <c r="Q731">
        <v>11.10879373</v>
      </c>
      <c r="R731">
        <v>11.306637889999999</v>
      </c>
      <c r="S731">
        <v>11.509963900000001</v>
      </c>
      <c r="T731">
        <v>11.720651910000001</v>
      </c>
      <c r="U731">
        <v>11.94015568</v>
      </c>
      <c r="V731">
        <v>12.1700081</v>
      </c>
      <c r="W731">
        <v>12.411360630000001</v>
      </c>
      <c r="X731">
        <v>12.66590324</v>
      </c>
      <c r="Y731">
        <v>12.93487483</v>
      </c>
      <c r="Z731">
        <v>13.218508760000001</v>
      </c>
      <c r="AA731">
        <v>13.517132670000001</v>
      </c>
      <c r="AB731">
        <v>13.831364069999999</v>
      </c>
      <c r="AC731">
        <v>14.16221299</v>
      </c>
      <c r="AD731">
        <v>14.510548289999999</v>
      </c>
      <c r="AE731">
        <v>14.875212619999999</v>
      </c>
      <c r="AF731">
        <v>15.253817400000001</v>
      </c>
      <c r="AG731">
        <v>15.644059390000001</v>
      </c>
      <c r="AH731">
        <v>16.044166059999998</v>
      </c>
      <c r="AI731">
        <v>16.452740080000002</v>
      </c>
      <c r="AJ731">
        <v>16.868494770000002</v>
      </c>
      <c r="AK731">
        <v>17.290060010000001</v>
      </c>
    </row>
    <row r="732" spans="1:37" x14ac:dyDescent="0.35">
      <c r="A732" t="s">
        <v>3241</v>
      </c>
      <c r="B732">
        <v>24.57213174</v>
      </c>
      <c r="C732">
        <v>24.825084220000001</v>
      </c>
      <c r="D732">
        <v>25.130630660000001</v>
      </c>
      <c r="E732">
        <v>25.489375299999999</v>
      </c>
      <c r="F732">
        <v>25.87541354</v>
      </c>
      <c r="G732">
        <v>26.277540170000002</v>
      </c>
      <c r="H732">
        <v>26.68800311</v>
      </c>
      <c r="I732">
        <v>27.10428362</v>
      </c>
      <c r="J732">
        <v>27.527386920000001</v>
      </c>
      <c r="K732">
        <v>27.959230389999998</v>
      </c>
      <c r="L732">
        <v>28.401559030000001</v>
      </c>
      <c r="M732">
        <v>28.855773620000001</v>
      </c>
      <c r="N732">
        <v>29.320861229999998</v>
      </c>
      <c r="O732">
        <v>29.792140310000001</v>
      </c>
      <c r="P732">
        <v>30.270307819999999</v>
      </c>
      <c r="Q732">
        <v>30.75726281</v>
      </c>
      <c r="R732">
        <v>31.257964810000001</v>
      </c>
      <c r="S732">
        <v>31.77625243</v>
      </c>
      <c r="T732">
        <v>32.31326018</v>
      </c>
      <c r="U732">
        <v>32.868764910000003</v>
      </c>
      <c r="V732">
        <v>33.44277889</v>
      </c>
      <c r="W732">
        <v>34.035642039999999</v>
      </c>
      <c r="X732">
        <v>34.648518969999998</v>
      </c>
      <c r="Y732">
        <v>35.282448879999997</v>
      </c>
      <c r="Z732">
        <v>35.937739440000001</v>
      </c>
      <c r="AA732">
        <v>36.61470242</v>
      </c>
      <c r="AB732">
        <v>37.313923189999997</v>
      </c>
      <c r="AC732">
        <v>38.03684149</v>
      </c>
      <c r="AD732">
        <v>38.784420310000002</v>
      </c>
      <c r="AE732">
        <v>39.556051590000003</v>
      </c>
      <c r="AF732">
        <v>40.350034119999997</v>
      </c>
      <c r="AG732">
        <v>41.164675359999997</v>
      </c>
      <c r="AH732">
        <v>41.998630339999998</v>
      </c>
      <c r="AI732">
        <v>42.850725560000001</v>
      </c>
      <c r="AJ732">
        <v>43.71985402</v>
      </c>
      <c r="AK732">
        <v>44.604846999999999</v>
      </c>
    </row>
    <row r="733" spans="1:37" x14ac:dyDescent="0.35">
      <c r="A733" t="s">
        <v>3242</v>
      </c>
      <c r="B733">
        <v>8.774528729</v>
      </c>
      <c r="C733">
        <v>8.8338353680000008</v>
      </c>
      <c r="D733">
        <v>8.9292281379999991</v>
      </c>
      <c r="E733">
        <v>9.0590745189999993</v>
      </c>
      <c r="F733">
        <v>9.2035070900000004</v>
      </c>
      <c r="G733">
        <v>9.3564235549999992</v>
      </c>
      <c r="H733">
        <v>9.5105404930000006</v>
      </c>
      <c r="I733">
        <v>9.6648258919999996</v>
      </c>
      <c r="J733">
        <v>9.8210476870000001</v>
      </c>
      <c r="K733">
        <v>9.9813159230000004</v>
      </c>
      <c r="L733">
        <v>10.147223909999999</v>
      </c>
      <c r="M733">
        <v>10.319676899999999</v>
      </c>
      <c r="N733">
        <v>10.496245849999999</v>
      </c>
      <c r="O733">
        <v>10.67023916</v>
      </c>
      <c r="P733">
        <v>10.843692239999999</v>
      </c>
      <c r="Q733">
        <v>11.01919386</v>
      </c>
      <c r="R733">
        <v>11.202218930000001</v>
      </c>
      <c r="S733">
        <v>11.39633126</v>
      </c>
      <c r="T733">
        <v>11.60243929</v>
      </c>
      <c r="U733">
        <v>11.82023354</v>
      </c>
      <c r="V733">
        <v>12.049810620000001</v>
      </c>
      <c r="W733">
        <v>12.29153582</v>
      </c>
      <c r="X733">
        <v>12.54678043</v>
      </c>
      <c r="Y733">
        <v>12.816583039999999</v>
      </c>
      <c r="Z733">
        <v>13.101048</v>
      </c>
      <c r="AA733">
        <v>13.400475050000001</v>
      </c>
      <c r="AB733">
        <v>13.715476750000001</v>
      </c>
      <c r="AC733">
        <v>14.04769046</v>
      </c>
      <c r="AD733">
        <v>14.39781468</v>
      </c>
      <c r="AE733">
        <v>14.764254490000001</v>
      </c>
      <c r="AF733">
        <v>15.14421707</v>
      </c>
      <c r="AG733">
        <v>15.535270280000001</v>
      </c>
      <c r="AH733">
        <v>15.935650069999999</v>
      </c>
      <c r="AI733">
        <v>16.343807999999999</v>
      </c>
      <c r="AJ733">
        <v>16.758226570000001</v>
      </c>
      <c r="AK733">
        <v>17.177323040000001</v>
      </c>
    </row>
    <row r="734" spans="1:37" x14ac:dyDescent="0.35">
      <c r="A734" t="s">
        <v>3243</v>
      </c>
      <c r="B734">
        <v>89.447632999999996</v>
      </c>
      <c r="C734">
        <v>88.523169190000004</v>
      </c>
      <c r="D734">
        <v>88.099282360000004</v>
      </c>
      <c r="E734">
        <v>88.32407499</v>
      </c>
      <c r="F734">
        <v>89.004849030000003</v>
      </c>
      <c r="G734">
        <v>89.987984260000005</v>
      </c>
      <c r="H734">
        <v>91.153990350000001</v>
      </c>
      <c r="I734">
        <v>91.494836520000007</v>
      </c>
      <c r="J734">
        <v>91.740727930000006</v>
      </c>
      <c r="K734">
        <v>92.390395269999999</v>
      </c>
      <c r="L734">
        <v>93.124135620000004</v>
      </c>
      <c r="M734">
        <v>93.967269920000007</v>
      </c>
      <c r="N734">
        <v>94.924513259999998</v>
      </c>
      <c r="O734">
        <v>95.925511569999998</v>
      </c>
      <c r="P734">
        <v>97.001055249999993</v>
      </c>
      <c r="Q734">
        <v>98.155827630000005</v>
      </c>
      <c r="R734">
        <v>99.399107220000005</v>
      </c>
      <c r="S734">
        <v>100.7144684</v>
      </c>
      <c r="T734">
        <v>102.1178671</v>
      </c>
      <c r="U734">
        <v>103.6224629</v>
      </c>
      <c r="V734">
        <v>105.2428195</v>
      </c>
      <c r="W734">
        <v>106.9888835</v>
      </c>
      <c r="X734">
        <v>108.87694550000001</v>
      </c>
      <c r="Y734">
        <v>110.91685339999999</v>
      </c>
      <c r="Z734">
        <v>113.1072209</v>
      </c>
      <c r="AA734">
        <v>115.44866930000001</v>
      </c>
      <c r="AB734">
        <v>117.91990850000001</v>
      </c>
      <c r="AC734">
        <v>120.55378810000001</v>
      </c>
      <c r="AD734">
        <v>123.35499280000001</v>
      </c>
      <c r="AE734">
        <v>126.30334980000001</v>
      </c>
      <c r="AF734">
        <v>129.3668519</v>
      </c>
      <c r="AG734">
        <v>132.51748079999999</v>
      </c>
      <c r="AH734">
        <v>135.73416900000001</v>
      </c>
      <c r="AI734">
        <v>138.99869039999999</v>
      </c>
      <c r="AJ734">
        <v>142.29343600000001</v>
      </c>
      <c r="AK734">
        <v>145.5990415</v>
      </c>
    </row>
    <row r="735" spans="1:37" x14ac:dyDescent="0.35">
      <c r="A735" t="s">
        <v>3244</v>
      </c>
      <c r="B735">
        <v>89.447632999999996</v>
      </c>
      <c r="C735">
        <v>88.523169190000004</v>
      </c>
      <c r="D735">
        <v>88.099282360000004</v>
      </c>
      <c r="E735">
        <v>88.32407499</v>
      </c>
      <c r="F735">
        <v>89.004849030000003</v>
      </c>
      <c r="G735">
        <v>89.987984260000005</v>
      </c>
      <c r="H735">
        <v>91.083383029999993</v>
      </c>
      <c r="I735">
        <v>92.218122309999998</v>
      </c>
      <c r="J735">
        <v>93.378617599999998</v>
      </c>
      <c r="K735">
        <v>94.576761809999994</v>
      </c>
      <c r="L735">
        <v>95.828310770000002</v>
      </c>
      <c r="M735">
        <v>97.144328950000002</v>
      </c>
      <c r="N735">
        <v>98.494855119999997</v>
      </c>
      <c r="O735">
        <v>99.798376910000002</v>
      </c>
      <c r="P735">
        <v>101.0907563</v>
      </c>
      <c r="Q735">
        <v>102.4079945</v>
      </c>
      <c r="R735">
        <v>103.85072940000001</v>
      </c>
      <c r="S735">
        <v>105.46676069999999</v>
      </c>
      <c r="T735">
        <v>107.2675797</v>
      </c>
      <c r="U735">
        <v>109.2438909</v>
      </c>
      <c r="V735">
        <v>111.38872189999999</v>
      </c>
      <c r="W735">
        <v>113.6971422</v>
      </c>
      <c r="X735">
        <v>116.17808960000001</v>
      </c>
      <c r="Y735">
        <v>118.8373757</v>
      </c>
      <c r="Z735">
        <v>121.67078410000001</v>
      </c>
      <c r="AA735">
        <v>124.6781867</v>
      </c>
      <c r="AB735">
        <v>127.86393630000001</v>
      </c>
      <c r="AC735">
        <v>131.2460049</v>
      </c>
      <c r="AD735">
        <v>134.8292821</v>
      </c>
      <c r="AE735">
        <v>138.588683</v>
      </c>
      <c r="AF735">
        <v>142.48528640000001</v>
      </c>
      <c r="AG735">
        <v>146.48658990000001</v>
      </c>
      <c r="AH735">
        <v>150.56978219999999</v>
      </c>
      <c r="AI735">
        <v>154.7151183</v>
      </c>
      <c r="AJ735">
        <v>158.90344730000001</v>
      </c>
      <c r="AK735">
        <v>163.11504969999999</v>
      </c>
    </row>
    <row r="736" spans="1:37" x14ac:dyDescent="0.35">
      <c r="A736" t="s">
        <v>3245</v>
      </c>
      <c r="B736">
        <v>0.58724419679999995</v>
      </c>
      <c r="C736">
        <v>0.55861181179999997</v>
      </c>
      <c r="D736">
        <v>0.52977838420000001</v>
      </c>
      <c r="E736">
        <v>0.50073744809999998</v>
      </c>
      <c r="F736">
        <v>0.48083521260000001</v>
      </c>
      <c r="G736">
        <v>0.46789614709999999</v>
      </c>
      <c r="H736">
        <v>0.4594638928</v>
      </c>
      <c r="I736">
        <v>0.41976550620000003</v>
      </c>
      <c r="J736">
        <v>0.38034871100000001</v>
      </c>
      <c r="K736">
        <v>0.34588622679999997</v>
      </c>
      <c r="L736">
        <v>0.3156098618</v>
      </c>
      <c r="M736">
        <v>0.291881748</v>
      </c>
      <c r="N736">
        <v>0.27252122379999999</v>
      </c>
      <c r="O736">
        <v>0.25608450399999999</v>
      </c>
      <c r="P736">
        <v>0.24197614540000001</v>
      </c>
      <c r="Q736">
        <v>0.22978282750000001</v>
      </c>
      <c r="R736">
        <v>0.218204166</v>
      </c>
      <c r="S736">
        <v>0.207504944</v>
      </c>
      <c r="T736">
        <v>0.19777302420000001</v>
      </c>
      <c r="U736">
        <v>0.18897578870000001</v>
      </c>
      <c r="V736">
        <v>0.18104477899999999</v>
      </c>
      <c r="W736">
        <v>0.17390361679999999</v>
      </c>
      <c r="X736">
        <v>0.16747806979999999</v>
      </c>
      <c r="Y736">
        <v>0.1616655709</v>
      </c>
      <c r="Z736">
        <v>0.15634993229999999</v>
      </c>
      <c r="AA736">
        <v>0.15142311410000001</v>
      </c>
      <c r="AB736">
        <v>0.1468173207</v>
      </c>
      <c r="AC736">
        <v>0.14248014310000001</v>
      </c>
      <c r="AD736">
        <v>0.138296591</v>
      </c>
      <c r="AE736">
        <v>0.1341025079</v>
      </c>
      <c r="AF736">
        <v>0.1297257855</v>
      </c>
      <c r="AG736">
        <v>0.1250210514</v>
      </c>
      <c r="AH736">
        <v>0.1198553156</v>
      </c>
      <c r="AI736">
        <v>0.1140722996</v>
      </c>
      <c r="AJ736">
        <v>0.1074875701</v>
      </c>
      <c r="AK736">
        <v>9.9873737899999995E-2</v>
      </c>
    </row>
    <row r="737" spans="1:37" x14ac:dyDescent="0.35">
      <c r="A737" t="s">
        <v>3246</v>
      </c>
      <c r="B737">
        <v>0.58724419679999995</v>
      </c>
      <c r="C737">
        <v>0.55861181179999997</v>
      </c>
      <c r="D737">
        <v>0.52977838420000001</v>
      </c>
      <c r="E737">
        <v>0.50073744809999998</v>
      </c>
      <c r="F737">
        <v>0.48083521260000001</v>
      </c>
      <c r="G737">
        <v>0.46789614709999999</v>
      </c>
      <c r="H737">
        <v>0.4582980082</v>
      </c>
      <c r="I737">
        <v>0.45059069610000002</v>
      </c>
      <c r="J737">
        <v>0.44381587150000001</v>
      </c>
      <c r="K737">
        <v>0.43767647380000002</v>
      </c>
      <c r="L737">
        <v>0.43207420130000002</v>
      </c>
      <c r="M737">
        <v>0.42695749360000002</v>
      </c>
      <c r="N737">
        <v>0.42215780479999998</v>
      </c>
      <c r="O737">
        <v>0.4173350093</v>
      </c>
      <c r="P737">
        <v>0.41261452510000002</v>
      </c>
      <c r="Q737">
        <v>0.40819938509999998</v>
      </c>
      <c r="R737">
        <v>0.40524171310000001</v>
      </c>
      <c r="S737">
        <v>0.40391496339999999</v>
      </c>
      <c r="T737">
        <v>0.40419359580000003</v>
      </c>
      <c r="U737">
        <v>0.40594150629999998</v>
      </c>
      <c r="V737">
        <v>0.40900687650000001</v>
      </c>
      <c r="W737">
        <v>0.41324241410000001</v>
      </c>
      <c r="X737">
        <v>0.41855583909999999</v>
      </c>
      <c r="Y737">
        <v>0.42486740480000001</v>
      </c>
      <c r="Z737">
        <v>0.43209002839999999</v>
      </c>
      <c r="AA737">
        <v>0.44016023789999997</v>
      </c>
      <c r="AB737">
        <v>0.4490384804</v>
      </c>
      <c r="AC737">
        <v>0.4587279393</v>
      </c>
      <c r="AD737">
        <v>0.46919793570000001</v>
      </c>
      <c r="AE737">
        <v>0.4802939806</v>
      </c>
      <c r="AF737">
        <v>0.491804613</v>
      </c>
      <c r="AG737">
        <v>0.50354380980000002</v>
      </c>
      <c r="AH737">
        <v>0.51537246520000002</v>
      </c>
      <c r="AI737">
        <v>0.52718183299999999</v>
      </c>
      <c r="AJ737">
        <v>0.53888095790000001</v>
      </c>
      <c r="AK737">
        <v>0.55038908200000003</v>
      </c>
    </row>
    <row r="738" spans="1:37" x14ac:dyDescent="0.35">
      <c r="A738" t="s">
        <v>3247</v>
      </c>
      <c r="B738">
        <v>12.00114636</v>
      </c>
      <c r="C738">
        <v>11.86386755</v>
      </c>
      <c r="D738">
        <v>11.76380973</v>
      </c>
      <c r="E738">
        <v>11.715201179999999</v>
      </c>
      <c r="F738">
        <v>11.75582281</v>
      </c>
      <c r="G738">
        <v>11.856497040000001</v>
      </c>
      <c r="H738">
        <v>11.9983328</v>
      </c>
      <c r="I738">
        <v>11.69028181</v>
      </c>
      <c r="J738">
        <v>11.329644099999999</v>
      </c>
      <c r="K738">
        <v>10.99513245</v>
      </c>
      <c r="L738">
        <v>10.676787839999999</v>
      </c>
      <c r="M738">
        <v>10.420119959999999</v>
      </c>
      <c r="N738">
        <v>10.213129500000001</v>
      </c>
      <c r="O738">
        <v>10.03749558</v>
      </c>
      <c r="P738">
        <v>9.8857397599999999</v>
      </c>
      <c r="Q738">
        <v>9.7517438999999992</v>
      </c>
      <c r="R738">
        <v>9.6143462789999994</v>
      </c>
      <c r="S738">
        <v>9.4758476839999997</v>
      </c>
      <c r="T738">
        <v>9.3406617609999998</v>
      </c>
      <c r="U738">
        <v>9.2117427339999995</v>
      </c>
      <c r="V738">
        <v>9.0909162549999998</v>
      </c>
      <c r="W738">
        <v>8.9788629180000008</v>
      </c>
      <c r="X738">
        <v>8.8760541209999992</v>
      </c>
      <c r="Y738">
        <v>8.7821416600000006</v>
      </c>
      <c r="Z738">
        <v>8.6958392349999993</v>
      </c>
      <c r="AA738">
        <v>8.615682241</v>
      </c>
      <c r="AB738">
        <v>8.5384507050000007</v>
      </c>
      <c r="AC738">
        <v>8.4646612450000003</v>
      </c>
      <c r="AD738">
        <v>8.3925057780000003</v>
      </c>
      <c r="AE738">
        <v>8.3187002089999993</v>
      </c>
      <c r="AF738">
        <v>8.239255129</v>
      </c>
      <c r="AG738">
        <v>8.1503258069999998</v>
      </c>
      <c r="AH738">
        <v>8.0483190439999994</v>
      </c>
      <c r="AI738">
        <v>7.929596085</v>
      </c>
      <c r="AJ738">
        <v>7.790324719</v>
      </c>
      <c r="AK738">
        <v>7.6262216409999999</v>
      </c>
    </row>
    <row r="739" spans="1:37" x14ac:dyDescent="0.35">
      <c r="A739" t="s">
        <v>3248</v>
      </c>
      <c r="B739">
        <v>12.00114636</v>
      </c>
      <c r="C739">
        <v>11.86386755</v>
      </c>
      <c r="D739">
        <v>11.76380973</v>
      </c>
      <c r="E739">
        <v>11.715201179999999</v>
      </c>
      <c r="F739">
        <v>11.75582281</v>
      </c>
      <c r="G739">
        <v>11.856497040000001</v>
      </c>
      <c r="H739">
        <v>11.97267514</v>
      </c>
      <c r="I739">
        <v>12.087193689999999</v>
      </c>
      <c r="J739">
        <v>12.1942576</v>
      </c>
      <c r="K739">
        <v>12.29657433</v>
      </c>
      <c r="L739">
        <v>12.39826489</v>
      </c>
      <c r="M739">
        <v>12.50286189</v>
      </c>
      <c r="N739">
        <v>12.6094028</v>
      </c>
      <c r="O739">
        <v>12.71090124</v>
      </c>
      <c r="P739">
        <v>12.810823879999999</v>
      </c>
      <c r="Q739">
        <v>12.91316468</v>
      </c>
      <c r="R739">
        <v>13.04322329</v>
      </c>
      <c r="S739">
        <v>13.20849406</v>
      </c>
      <c r="T739">
        <v>13.40915264</v>
      </c>
      <c r="U739">
        <v>13.64187096</v>
      </c>
      <c r="V739">
        <v>13.903170230000001</v>
      </c>
      <c r="W739">
        <v>14.190060669999999</v>
      </c>
      <c r="X739">
        <v>14.50145416</v>
      </c>
      <c r="Y739">
        <v>14.8366439</v>
      </c>
      <c r="Z739">
        <v>15.19438104</v>
      </c>
      <c r="AA739">
        <v>15.573922830000001</v>
      </c>
      <c r="AB739">
        <v>15.975146329999999</v>
      </c>
      <c r="AC739">
        <v>16.399499290000001</v>
      </c>
      <c r="AD739">
        <v>16.84741116</v>
      </c>
      <c r="AE739">
        <v>17.31636555</v>
      </c>
      <c r="AF739">
        <v>17.802142660000001</v>
      </c>
      <c r="AG739">
        <v>18.300830619999999</v>
      </c>
      <c r="AH739">
        <v>18.80941456</v>
      </c>
      <c r="AI739">
        <v>19.325242630000002</v>
      </c>
      <c r="AJ739">
        <v>19.845790430000001</v>
      </c>
      <c r="AK739">
        <v>20.368535080000001</v>
      </c>
    </row>
    <row r="740" spans="1:37" x14ac:dyDescent="0.35">
      <c r="A740" t="s">
        <v>3249</v>
      </c>
      <c r="B740">
        <v>1.4420607519999999</v>
      </c>
      <c r="C740">
        <v>1.4351173399999999</v>
      </c>
      <c r="D740">
        <v>1.428443811</v>
      </c>
      <c r="E740">
        <v>1.4166517709999999</v>
      </c>
      <c r="F740">
        <v>1.4138535800000001</v>
      </c>
      <c r="G740">
        <v>1.418519447</v>
      </c>
      <c r="H740">
        <v>1.428903499</v>
      </c>
      <c r="I740">
        <v>1.3618810830000001</v>
      </c>
      <c r="J740">
        <v>1.287885226</v>
      </c>
      <c r="K740">
        <v>1.226931872</v>
      </c>
      <c r="L740">
        <v>1.1682568879999999</v>
      </c>
      <c r="M740">
        <v>1.120177094</v>
      </c>
      <c r="N740">
        <v>1.0781950979999999</v>
      </c>
      <c r="O740">
        <v>1.0392113119999999</v>
      </c>
      <c r="P740">
        <v>1.0043192249999999</v>
      </c>
      <c r="Q740">
        <v>0.97394077270000001</v>
      </c>
      <c r="R740">
        <v>0.94348666260000003</v>
      </c>
      <c r="S740">
        <v>0.91524748040000004</v>
      </c>
      <c r="T740">
        <v>0.89010906860000005</v>
      </c>
      <c r="U740">
        <v>0.86833442989999998</v>
      </c>
      <c r="V740">
        <v>0.84999569129999997</v>
      </c>
      <c r="W740">
        <v>0.83500307539999996</v>
      </c>
      <c r="X740">
        <v>0.82329361739999996</v>
      </c>
      <c r="Y740">
        <v>0.81461335339999996</v>
      </c>
      <c r="Z740">
        <v>0.80856670100000005</v>
      </c>
      <c r="AA740">
        <v>0.80483266860000002</v>
      </c>
      <c r="AB740">
        <v>0.80370937929999997</v>
      </c>
      <c r="AC740">
        <v>0.80459588729999998</v>
      </c>
      <c r="AD740">
        <v>0.80701888840000002</v>
      </c>
      <c r="AE740">
        <v>0.81014077500000004</v>
      </c>
      <c r="AF740">
        <v>0.8130783613</v>
      </c>
      <c r="AG740">
        <v>0.81515865990000003</v>
      </c>
      <c r="AH740">
        <v>0.81585115220000004</v>
      </c>
      <c r="AI740">
        <v>0.8146073962</v>
      </c>
      <c r="AJ740">
        <v>0.81083477439999996</v>
      </c>
      <c r="AK740">
        <v>0.80382186739999995</v>
      </c>
    </row>
    <row r="741" spans="1:37" x14ac:dyDescent="0.35">
      <c r="A741" t="s">
        <v>3250</v>
      </c>
      <c r="B741">
        <v>1.4420607519999999</v>
      </c>
      <c r="C741">
        <v>1.4351173399999999</v>
      </c>
      <c r="D741">
        <v>1.428443811</v>
      </c>
      <c r="E741">
        <v>1.4166517709999999</v>
      </c>
      <c r="F741">
        <v>1.4138535800000001</v>
      </c>
      <c r="G741">
        <v>1.418519447</v>
      </c>
      <c r="H741">
        <v>1.423547589</v>
      </c>
      <c r="I741">
        <v>1.427361179</v>
      </c>
      <c r="J741">
        <v>1.429295564</v>
      </c>
      <c r="K741">
        <v>1.4296961269999999</v>
      </c>
      <c r="L741">
        <v>1.4290549589999999</v>
      </c>
      <c r="M741">
        <v>1.4276689149999999</v>
      </c>
      <c r="N741">
        <v>1.4247111560000001</v>
      </c>
      <c r="O741">
        <v>1.418147686</v>
      </c>
      <c r="P741">
        <v>1.409701447</v>
      </c>
      <c r="Q741">
        <v>1.4010961980000001</v>
      </c>
      <c r="R741">
        <v>1.3977253000000001</v>
      </c>
      <c r="S741">
        <v>1.4009041449999999</v>
      </c>
      <c r="T741">
        <v>1.410912304</v>
      </c>
      <c r="U741">
        <v>1.427440665</v>
      </c>
      <c r="V741">
        <v>1.4501312500000001</v>
      </c>
      <c r="W741">
        <v>1.478549457</v>
      </c>
      <c r="X741">
        <v>1.5125415879999999</v>
      </c>
      <c r="Y741">
        <v>1.5518545960000001</v>
      </c>
      <c r="Z741">
        <v>1.596053495</v>
      </c>
      <c r="AA741">
        <v>1.644866454</v>
      </c>
      <c r="AB741">
        <v>1.698159551</v>
      </c>
      <c r="AC741">
        <v>1.756112162</v>
      </c>
      <c r="AD741">
        <v>1.8185556620000001</v>
      </c>
      <c r="AE741">
        <v>1.8844157079999999</v>
      </c>
      <c r="AF741">
        <v>1.952328571</v>
      </c>
      <c r="AG741">
        <v>2.0212334369999998</v>
      </c>
      <c r="AH741">
        <v>2.0904320250000001</v>
      </c>
      <c r="AI741">
        <v>2.1594000439999999</v>
      </c>
      <c r="AJ741">
        <v>2.2276947009999999</v>
      </c>
      <c r="AK741">
        <v>2.2949040040000002</v>
      </c>
    </row>
    <row r="742" spans="1:37" x14ac:dyDescent="0.35">
      <c r="A742" t="s">
        <v>3251</v>
      </c>
      <c r="B742">
        <v>19.646625069999999</v>
      </c>
      <c r="C742">
        <v>20.273163279999999</v>
      </c>
      <c r="D742">
        <v>20.967309050000001</v>
      </c>
      <c r="E742">
        <v>21.43648885</v>
      </c>
      <c r="F742">
        <v>21.739243420000001</v>
      </c>
      <c r="G742">
        <v>21.977265840000001</v>
      </c>
      <c r="H742">
        <v>22.2129625</v>
      </c>
      <c r="I742">
        <v>22.166634290000001</v>
      </c>
      <c r="J742">
        <v>22.09708333</v>
      </c>
      <c r="K742">
        <v>22.115395620000001</v>
      </c>
      <c r="L742">
        <v>22.174016389999998</v>
      </c>
      <c r="M742">
        <v>22.265836360000002</v>
      </c>
      <c r="N742">
        <v>22.35394969</v>
      </c>
      <c r="O742">
        <v>22.42345431</v>
      </c>
      <c r="P742">
        <v>22.490176080000001</v>
      </c>
      <c r="Q742">
        <v>22.567853599999999</v>
      </c>
      <c r="R742">
        <v>22.663386450000001</v>
      </c>
      <c r="S742">
        <v>22.775124000000002</v>
      </c>
      <c r="T742">
        <v>22.904234259999999</v>
      </c>
      <c r="U742">
        <v>23.050524429999999</v>
      </c>
      <c r="V742">
        <v>23.215583680000002</v>
      </c>
      <c r="W742">
        <v>23.402234180000001</v>
      </c>
      <c r="X742">
        <v>23.6141927</v>
      </c>
      <c r="Y742">
        <v>23.85308023</v>
      </c>
      <c r="Z742">
        <v>24.118205289999999</v>
      </c>
      <c r="AA742">
        <v>24.409391979999999</v>
      </c>
      <c r="AB742">
        <v>24.723281279999998</v>
      </c>
      <c r="AC742">
        <v>25.067521880000001</v>
      </c>
      <c r="AD742">
        <v>25.443056550000001</v>
      </c>
      <c r="AE742">
        <v>25.845816800000001</v>
      </c>
      <c r="AF742">
        <v>26.26972705</v>
      </c>
      <c r="AG742">
        <v>26.70994322</v>
      </c>
      <c r="AH742">
        <v>27.162683130000001</v>
      </c>
      <c r="AI742">
        <v>27.623924720000002</v>
      </c>
      <c r="AJ742">
        <v>28.089790099999998</v>
      </c>
      <c r="AK742">
        <v>28.556492729999999</v>
      </c>
    </row>
    <row r="743" spans="1:37" x14ac:dyDescent="0.35">
      <c r="A743" t="s">
        <v>3252</v>
      </c>
      <c r="B743">
        <v>19.646625069999999</v>
      </c>
      <c r="C743">
        <v>20.273163279999999</v>
      </c>
      <c r="D743">
        <v>20.967309050000001</v>
      </c>
      <c r="E743">
        <v>21.43648885</v>
      </c>
      <c r="F743">
        <v>21.739243420000001</v>
      </c>
      <c r="G743">
        <v>21.977265840000001</v>
      </c>
      <c r="H743">
        <v>22.193667810000001</v>
      </c>
      <c r="I743">
        <v>22.411860409999999</v>
      </c>
      <c r="J743">
        <v>22.640692980000001</v>
      </c>
      <c r="K743">
        <v>22.884588149999999</v>
      </c>
      <c r="L743">
        <v>23.146301569999999</v>
      </c>
      <c r="M743">
        <v>23.427183719999999</v>
      </c>
      <c r="N743">
        <v>23.71991723</v>
      </c>
      <c r="O743">
        <v>24.00565645</v>
      </c>
      <c r="P743">
        <v>24.288396169999999</v>
      </c>
      <c r="Q743">
        <v>24.576347120000001</v>
      </c>
      <c r="R743">
        <v>24.893721249999999</v>
      </c>
      <c r="S743">
        <v>25.250886269999999</v>
      </c>
      <c r="T743">
        <v>25.65088278</v>
      </c>
      <c r="U743">
        <v>26.092141130000002</v>
      </c>
      <c r="V743">
        <v>26.573424469999999</v>
      </c>
      <c r="W743">
        <v>27.094217180000001</v>
      </c>
      <c r="X743">
        <v>27.655998749999998</v>
      </c>
      <c r="Y743">
        <v>28.259366379999999</v>
      </c>
      <c r="Z743">
        <v>28.902924550000002</v>
      </c>
      <c r="AA743">
        <v>29.586603440000001</v>
      </c>
      <c r="AB743">
        <v>30.31168727</v>
      </c>
      <c r="AC743">
        <v>31.081437879999999</v>
      </c>
      <c r="AD743">
        <v>31.897887430000001</v>
      </c>
      <c r="AE743">
        <v>32.757145440000002</v>
      </c>
      <c r="AF743">
        <v>33.652377530000003</v>
      </c>
      <c r="AG743">
        <v>34.577505520000003</v>
      </c>
      <c r="AH743">
        <v>35.52758626</v>
      </c>
      <c r="AI743">
        <v>36.498330600000003</v>
      </c>
      <c r="AJ743">
        <v>37.48575683</v>
      </c>
      <c r="AK743">
        <v>38.485937530000001</v>
      </c>
    </row>
    <row r="744" spans="1:37" x14ac:dyDescent="0.35">
      <c r="A744" t="s">
        <v>3253</v>
      </c>
      <c r="B744">
        <v>3.1004400109999999</v>
      </c>
      <c r="C744">
        <v>3.1099598990000001</v>
      </c>
      <c r="D744">
        <v>3.1246316510000001</v>
      </c>
      <c r="E744">
        <v>3.144714789</v>
      </c>
      <c r="F744">
        <v>3.1767397320000001</v>
      </c>
      <c r="G744">
        <v>3.2170403670000001</v>
      </c>
      <c r="H744">
        <v>3.263178994</v>
      </c>
      <c r="I744">
        <v>3.2169083070000002</v>
      </c>
      <c r="J744">
        <v>3.161507018</v>
      </c>
      <c r="K744">
        <v>3.1187145919999999</v>
      </c>
      <c r="L744">
        <v>3.077690821</v>
      </c>
      <c r="M744">
        <v>3.0437383410000001</v>
      </c>
      <c r="N744">
        <v>3.0130782140000001</v>
      </c>
      <c r="O744">
        <v>2.9821820630000002</v>
      </c>
      <c r="P744">
        <v>2.9521759009999999</v>
      </c>
      <c r="Q744">
        <v>2.9237437420000001</v>
      </c>
      <c r="R744">
        <v>2.8925062640000001</v>
      </c>
      <c r="S744">
        <v>2.8606882640000002</v>
      </c>
      <c r="T744">
        <v>2.8296476859999999</v>
      </c>
      <c r="U744">
        <v>2.8001056530000001</v>
      </c>
      <c r="V744">
        <v>2.7725638529999999</v>
      </c>
      <c r="W744">
        <v>2.7472888740000001</v>
      </c>
      <c r="X744">
        <v>2.7245692770000001</v>
      </c>
      <c r="Y744">
        <v>2.704369893</v>
      </c>
      <c r="Z744">
        <v>2.6863182499999998</v>
      </c>
      <c r="AA744">
        <v>2.670057828</v>
      </c>
      <c r="AB744">
        <v>2.6554192169999999</v>
      </c>
      <c r="AC744">
        <v>2.6423896779999998</v>
      </c>
      <c r="AD744">
        <v>2.6305289580000002</v>
      </c>
      <c r="AE744">
        <v>2.6187612229999999</v>
      </c>
      <c r="AF744">
        <v>2.605811976</v>
      </c>
      <c r="AG744">
        <v>2.590676728</v>
      </c>
      <c r="AH744">
        <v>2.5726269629999998</v>
      </c>
      <c r="AI744">
        <v>2.5509962540000002</v>
      </c>
      <c r="AJ744">
        <v>2.5251708349999999</v>
      </c>
      <c r="AK744">
        <v>2.4945698790000002</v>
      </c>
    </row>
    <row r="745" spans="1:37" x14ac:dyDescent="0.35">
      <c r="A745" t="s">
        <v>3254</v>
      </c>
      <c r="B745">
        <v>3.1004400109999999</v>
      </c>
      <c r="C745">
        <v>3.1099598990000001</v>
      </c>
      <c r="D745">
        <v>3.1246316510000001</v>
      </c>
      <c r="E745">
        <v>3.144714789</v>
      </c>
      <c r="F745">
        <v>3.1767397320000001</v>
      </c>
      <c r="G745">
        <v>3.2170403670000001</v>
      </c>
      <c r="H745">
        <v>3.2597710989999999</v>
      </c>
      <c r="I745">
        <v>3.302603677</v>
      </c>
      <c r="J745">
        <v>3.3448714499999999</v>
      </c>
      <c r="K745">
        <v>3.3871469059999999</v>
      </c>
      <c r="L745">
        <v>3.4301315539999999</v>
      </c>
      <c r="M745">
        <v>3.474266466</v>
      </c>
      <c r="N745">
        <v>3.5184712</v>
      </c>
      <c r="O745">
        <v>3.55975435</v>
      </c>
      <c r="P745">
        <v>3.59942151</v>
      </c>
      <c r="Q745">
        <v>3.6392304339999999</v>
      </c>
      <c r="R745">
        <v>3.6834195190000001</v>
      </c>
      <c r="S745">
        <v>3.7342170389999998</v>
      </c>
      <c r="T745">
        <v>3.7923413099999999</v>
      </c>
      <c r="U745">
        <v>3.857575974</v>
      </c>
      <c r="V745">
        <v>3.9296609349999998</v>
      </c>
      <c r="W745">
        <v>4.0083589760000002</v>
      </c>
      <c r="X745">
        <v>4.0938805550000001</v>
      </c>
      <c r="Y745">
        <v>4.1863351780000002</v>
      </c>
      <c r="Z745">
        <v>4.2854885539999996</v>
      </c>
      <c r="AA745">
        <v>4.3912348210000003</v>
      </c>
      <c r="AB745">
        <v>4.5036426839999999</v>
      </c>
      <c r="AC745">
        <v>4.6232352600000004</v>
      </c>
      <c r="AD745">
        <v>4.7501088920000001</v>
      </c>
      <c r="AE745">
        <v>4.8831828929999999</v>
      </c>
      <c r="AF745">
        <v>5.0208362769999999</v>
      </c>
      <c r="AG745">
        <v>5.161714838</v>
      </c>
      <c r="AH745">
        <v>5.3048926999999999</v>
      </c>
      <c r="AI745">
        <v>5.4496420170000004</v>
      </c>
      <c r="AJ745">
        <v>5.5953048550000002</v>
      </c>
      <c r="AK745">
        <v>5.7412296209999996</v>
      </c>
    </row>
    <row r="746" spans="1:37" x14ac:dyDescent="0.35">
      <c r="A746" t="s">
        <v>3255</v>
      </c>
      <c r="B746">
        <v>8.0111959939999995</v>
      </c>
      <c r="C746">
        <v>8.0275606790000005</v>
      </c>
      <c r="D746">
        <v>8.0640137250000006</v>
      </c>
      <c r="E746">
        <v>8.1159082999999992</v>
      </c>
      <c r="F746">
        <v>8.1876360960000003</v>
      </c>
      <c r="G746">
        <v>8.2771161089999996</v>
      </c>
      <c r="H746">
        <v>8.3817290090000007</v>
      </c>
      <c r="I746">
        <v>8.3486700739999993</v>
      </c>
      <c r="J746">
        <v>8.3228644200000002</v>
      </c>
      <c r="K746">
        <v>8.3721237429999995</v>
      </c>
      <c r="L746">
        <v>8.4346744079999993</v>
      </c>
      <c r="M746">
        <v>8.4996068069999993</v>
      </c>
      <c r="N746">
        <v>8.5514243640000007</v>
      </c>
      <c r="O746">
        <v>8.5809650410000007</v>
      </c>
      <c r="P746">
        <v>8.6009294789999995</v>
      </c>
      <c r="Q746">
        <v>8.6196564979999994</v>
      </c>
      <c r="R746">
        <v>8.640106544</v>
      </c>
      <c r="S746">
        <v>8.6679510369999999</v>
      </c>
      <c r="T746">
        <v>8.7067249130000004</v>
      </c>
      <c r="U746">
        <v>8.7573973879999993</v>
      </c>
      <c r="V746">
        <v>8.8208489649999997</v>
      </c>
      <c r="W746">
        <v>8.8979428939999998</v>
      </c>
      <c r="X746">
        <v>8.9903344510000007</v>
      </c>
      <c r="Y746">
        <v>9.0978490829999998</v>
      </c>
      <c r="Z746">
        <v>9.2186939240000001</v>
      </c>
      <c r="AA746">
        <v>9.3516673590000003</v>
      </c>
      <c r="AB746">
        <v>9.4961775779999993</v>
      </c>
      <c r="AC746">
        <v>9.6567556220000004</v>
      </c>
      <c r="AD746">
        <v>9.8326419269999992</v>
      </c>
      <c r="AE746">
        <v>10.018693320000001</v>
      </c>
      <c r="AF746">
        <v>10.208720720000001</v>
      </c>
      <c r="AG746">
        <v>10.39893073</v>
      </c>
      <c r="AH746">
        <v>10.58755755</v>
      </c>
      <c r="AI746">
        <v>10.772540899999999</v>
      </c>
      <c r="AJ746">
        <v>10.95177681</v>
      </c>
      <c r="AK746">
        <v>11.12333872</v>
      </c>
    </row>
    <row r="747" spans="1:37" x14ac:dyDescent="0.35">
      <c r="A747" t="s">
        <v>3256</v>
      </c>
      <c r="B747">
        <v>8.0111959939999995</v>
      </c>
      <c r="C747">
        <v>8.0275606790000005</v>
      </c>
      <c r="D747">
        <v>8.0640137250000006</v>
      </c>
      <c r="E747">
        <v>8.1159082999999992</v>
      </c>
      <c r="F747">
        <v>8.1876360960000003</v>
      </c>
      <c r="G747">
        <v>8.2771161089999996</v>
      </c>
      <c r="H747">
        <v>8.3743835739999994</v>
      </c>
      <c r="I747">
        <v>8.4769527839999999</v>
      </c>
      <c r="J747">
        <v>8.5839717859999993</v>
      </c>
      <c r="K747">
        <v>8.6956667329999995</v>
      </c>
      <c r="L747">
        <v>8.8124374369999998</v>
      </c>
      <c r="M747">
        <v>8.9340450449999995</v>
      </c>
      <c r="N747">
        <v>9.0544947209999993</v>
      </c>
      <c r="O747">
        <v>9.1610148230000004</v>
      </c>
      <c r="P747">
        <v>9.2604086520000006</v>
      </c>
      <c r="Q747">
        <v>9.3602106420000002</v>
      </c>
      <c r="R747">
        <v>9.4724368499999994</v>
      </c>
      <c r="S747">
        <v>9.6027431350000008</v>
      </c>
      <c r="T747">
        <v>9.7538418769999993</v>
      </c>
      <c r="U747">
        <v>9.9260051770000004</v>
      </c>
      <c r="V747">
        <v>10.11967842</v>
      </c>
      <c r="W747">
        <v>10.33506525</v>
      </c>
      <c r="X747">
        <v>10.573762889999999</v>
      </c>
      <c r="Y747">
        <v>10.836386539999999</v>
      </c>
      <c r="Z747">
        <v>11.121929489999999</v>
      </c>
      <c r="AA747">
        <v>11.430080500000001</v>
      </c>
      <c r="AB747">
        <v>11.761200649999999</v>
      </c>
      <c r="AC747">
        <v>12.11735109</v>
      </c>
      <c r="AD747">
        <v>12.49855535</v>
      </c>
      <c r="AE747">
        <v>12.8999247</v>
      </c>
      <c r="AF747">
        <v>13.31485694</v>
      </c>
      <c r="AG747">
        <v>13.73837339</v>
      </c>
      <c r="AH747">
        <v>14.16739473</v>
      </c>
      <c r="AI747">
        <v>14.59961326</v>
      </c>
      <c r="AJ747">
        <v>15.032957</v>
      </c>
      <c r="AK747">
        <v>15.465339589999999</v>
      </c>
    </row>
    <row r="748" spans="1:37" x14ac:dyDescent="0.35">
      <c r="A748" t="s">
        <v>3257</v>
      </c>
      <c r="B748">
        <v>1.3246842050000001</v>
      </c>
      <c r="C748">
        <v>1.278706704</v>
      </c>
      <c r="D748">
        <v>1.2334800770000001</v>
      </c>
      <c r="E748">
        <v>1.1813364099999999</v>
      </c>
      <c r="F748">
        <v>1.1492275059999999</v>
      </c>
      <c r="G748">
        <v>1.1332675670000001</v>
      </c>
      <c r="H748">
        <v>1.128920377</v>
      </c>
      <c r="I748">
        <v>1.042572737</v>
      </c>
      <c r="J748">
        <v>0.95243480449999995</v>
      </c>
      <c r="K748">
        <v>0.87698315090000001</v>
      </c>
      <c r="L748">
        <v>0.8118266489</v>
      </c>
      <c r="M748">
        <v>0.7629130368</v>
      </c>
      <c r="N748">
        <v>0.72466575570000002</v>
      </c>
      <c r="O748">
        <v>0.69294478640000001</v>
      </c>
      <c r="P748">
        <v>0.66648675229999998</v>
      </c>
      <c r="Q748">
        <v>0.64436367039999998</v>
      </c>
      <c r="R748">
        <v>0.62264350449999994</v>
      </c>
      <c r="S748">
        <v>0.60220181080000001</v>
      </c>
      <c r="T748">
        <v>0.5836083071</v>
      </c>
      <c r="U748">
        <v>0.5670523864</v>
      </c>
      <c r="V748">
        <v>0.55257842690000003</v>
      </c>
      <c r="W748">
        <v>0.54013811229999997</v>
      </c>
      <c r="X748">
        <v>0.5296797607</v>
      </c>
      <c r="Y748">
        <v>0.52104689800000004</v>
      </c>
      <c r="Z748">
        <v>0.51401301079999995</v>
      </c>
      <c r="AA748">
        <v>0.5083877497</v>
      </c>
      <c r="AB748">
        <v>0.50406918769999998</v>
      </c>
      <c r="AC748">
        <v>0.50100569989999999</v>
      </c>
      <c r="AD748">
        <v>0.4989833051</v>
      </c>
      <c r="AE748">
        <v>0.49761127449999998</v>
      </c>
      <c r="AF748">
        <v>0.4964797493</v>
      </c>
      <c r="AG748">
        <v>0.49529138719999999</v>
      </c>
      <c r="AH748">
        <v>0.49383036850000001</v>
      </c>
      <c r="AI748">
        <v>0.49187568770000001</v>
      </c>
      <c r="AJ748">
        <v>0.48920192299999998</v>
      </c>
      <c r="AK748">
        <v>0.48555897209999999</v>
      </c>
    </row>
    <row r="749" spans="1:37" x14ac:dyDescent="0.35">
      <c r="A749" t="s">
        <v>3258</v>
      </c>
      <c r="B749">
        <v>1.3246842050000001</v>
      </c>
      <c r="C749">
        <v>1.278706704</v>
      </c>
      <c r="D749">
        <v>1.2334800770000001</v>
      </c>
      <c r="E749">
        <v>1.1813364099999999</v>
      </c>
      <c r="F749">
        <v>1.1492275059999999</v>
      </c>
      <c r="G749">
        <v>1.1332675670000001</v>
      </c>
      <c r="H749">
        <v>1.127714187</v>
      </c>
      <c r="I749">
        <v>1.128405954</v>
      </c>
      <c r="J749">
        <v>1.132179279</v>
      </c>
      <c r="K749">
        <v>1.1378795230000001</v>
      </c>
      <c r="L749">
        <v>1.1449543879999999</v>
      </c>
      <c r="M749">
        <v>1.153017473</v>
      </c>
      <c r="N749">
        <v>1.1611603260000001</v>
      </c>
      <c r="O749">
        <v>1.167764856</v>
      </c>
      <c r="P749">
        <v>1.1735530830000001</v>
      </c>
      <c r="Q749">
        <v>1.1794338280000001</v>
      </c>
      <c r="R749">
        <v>1.187233684</v>
      </c>
      <c r="S749">
        <v>1.198197883</v>
      </c>
      <c r="T749">
        <v>1.2128006039999999</v>
      </c>
      <c r="U749">
        <v>1.231029613</v>
      </c>
      <c r="V749">
        <v>1.2528001529999999</v>
      </c>
      <c r="W749">
        <v>1.2779771129999999</v>
      </c>
      <c r="X749">
        <v>1.306595537</v>
      </c>
      <c r="Y749">
        <v>1.3386164439999999</v>
      </c>
      <c r="Z749">
        <v>1.3738569279999999</v>
      </c>
      <c r="AA749">
        <v>1.4122138829999999</v>
      </c>
      <c r="AB749">
        <v>1.453664485</v>
      </c>
      <c r="AC749">
        <v>1.498375418</v>
      </c>
      <c r="AD749">
        <v>1.5462970140000001</v>
      </c>
      <c r="AE749">
        <v>1.5967868949999999</v>
      </c>
      <c r="AF749">
        <v>1.6489819809999999</v>
      </c>
      <c r="AG749">
        <v>1.702184589</v>
      </c>
      <c r="AH749">
        <v>1.7559148950000001</v>
      </c>
      <c r="AI749">
        <v>1.809799951</v>
      </c>
      <c r="AJ749">
        <v>1.863515115</v>
      </c>
      <c r="AK749">
        <v>1.916754407</v>
      </c>
    </row>
    <row r="750" spans="1:37" x14ac:dyDescent="0.35">
      <c r="A750" t="s">
        <v>3259</v>
      </c>
      <c r="B750">
        <v>20.538310450000001</v>
      </c>
      <c r="C750">
        <v>20.843586909999999</v>
      </c>
      <c r="D750">
        <v>21.155220490000001</v>
      </c>
      <c r="E750">
        <v>21.41212092</v>
      </c>
      <c r="F750">
        <v>21.674355769999998</v>
      </c>
      <c r="G750">
        <v>21.961796669999998</v>
      </c>
      <c r="H750">
        <v>22.279743320000001</v>
      </c>
      <c r="I750">
        <v>22.221075890000002</v>
      </c>
      <c r="J750">
        <v>22.0930876</v>
      </c>
      <c r="K750">
        <v>22.132014130000002</v>
      </c>
      <c r="L750">
        <v>22.15810334</v>
      </c>
      <c r="M750">
        <v>22.18685881</v>
      </c>
      <c r="N750">
        <v>22.19255643</v>
      </c>
      <c r="O750">
        <v>22.15607782</v>
      </c>
      <c r="P750">
        <v>22.118082059999999</v>
      </c>
      <c r="Q750">
        <v>22.102133970000001</v>
      </c>
      <c r="R750">
        <v>22.09803587</v>
      </c>
      <c r="S750">
        <v>22.112139729999999</v>
      </c>
      <c r="T750">
        <v>22.15321758</v>
      </c>
      <c r="U750">
        <v>22.225672110000001</v>
      </c>
      <c r="V750">
        <v>22.334682440000002</v>
      </c>
      <c r="W750">
        <v>22.484903769999999</v>
      </c>
      <c r="X750">
        <v>22.682993199999999</v>
      </c>
      <c r="Y750">
        <v>22.930378059999999</v>
      </c>
      <c r="Z750">
        <v>23.22359904</v>
      </c>
      <c r="AA750">
        <v>23.560748570000001</v>
      </c>
      <c r="AB750">
        <v>23.940015769999999</v>
      </c>
      <c r="AC750">
        <v>24.373201760000001</v>
      </c>
      <c r="AD750">
        <v>24.858336300000001</v>
      </c>
      <c r="AE750">
        <v>25.380643809999999</v>
      </c>
      <c r="AF750">
        <v>25.92243607</v>
      </c>
      <c r="AG750">
        <v>26.472608520000001</v>
      </c>
      <c r="AH750">
        <v>27.02575551</v>
      </c>
      <c r="AI750">
        <v>27.576382450000001</v>
      </c>
      <c r="AJ750">
        <v>28.119007910000001</v>
      </c>
      <c r="AK750">
        <v>28.64816179</v>
      </c>
    </row>
    <row r="751" spans="1:37" x14ac:dyDescent="0.35">
      <c r="A751" t="s">
        <v>3260</v>
      </c>
      <c r="B751">
        <v>20.538310450000001</v>
      </c>
      <c r="C751">
        <v>20.843586909999999</v>
      </c>
      <c r="D751">
        <v>21.155220490000001</v>
      </c>
      <c r="E751">
        <v>21.41212092</v>
      </c>
      <c r="F751">
        <v>21.674355769999998</v>
      </c>
      <c r="G751">
        <v>21.961796669999998</v>
      </c>
      <c r="H751">
        <v>22.253871409999999</v>
      </c>
      <c r="I751">
        <v>22.55006479</v>
      </c>
      <c r="J751">
        <v>22.848869619999999</v>
      </c>
      <c r="K751">
        <v>23.151064000000002</v>
      </c>
      <c r="L751">
        <v>23.457925809999999</v>
      </c>
      <c r="M751">
        <v>23.768968449999999</v>
      </c>
      <c r="N751">
        <v>24.065809869999999</v>
      </c>
      <c r="O751">
        <v>24.309172660000002</v>
      </c>
      <c r="P751">
        <v>24.522314470000001</v>
      </c>
      <c r="Q751">
        <v>24.73077713</v>
      </c>
      <c r="R751">
        <v>24.98567632</v>
      </c>
      <c r="S751">
        <v>25.302870219999999</v>
      </c>
      <c r="T751">
        <v>25.689473</v>
      </c>
      <c r="U751">
        <v>26.145159339999999</v>
      </c>
      <c r="V751">
        <v>26.670230400000001</v>
      </c>
      <c r="W751">
        <v>27.26428224</v>
      </c>
      <c r="X751">
        <v>27.931338669999999</v>
      </c>
      <c r="Y751">
        <v>28.672447080000001</v>
      </c>
      <c r="Z751">
        <v>29.483734559999998</v>
      </c>
      <c r="AA751">
        <v>30.363745210000001</v>
      </c>
      <c r="AB751">
        <v>31.313315490000001</v>
      </c>
      <c r="AC751">
        <v>32.338674070000003</v>
      </c>
      <c r="AD751">
        <v>33.439700250000001</v>
      </c>
      <c r="AE751">
        <v>34.600710419999999</v>
      </c>
      <c r="AF751">
        <v>35.800767479999998</v>
      </c>
      <c r="AG751">
        <v>37.024329819999998</v>
      </c>
      <c r="AH751">
        <v>38.262027840000002</v>
      </c>
      <c r="AI751">
        <v>39.506996630000003</v>
      </c>
      <c r="AJ751">
        <v>40.753101620000002</v>
      </c>
      <c r="AK751">
        <v>41.994126389999998</v>
      </c>
    </row>
    <row r="752" spans="1:37" x14ac:dyDescent="0.35">
      <c r="A752" t="s">
        <v>3261</v>
      </c>
      <c r="B752">
        <v>4.2947172089999999</v>
      </c>
      <c r="C752">
        <v>4.2958217909999998</v>
      </c>
      <c r="D752">
        <v>4.303665638</v>
      </c>
      <c r="E752">
        <v>4.3113332069999997</v>
      </c>
      <c r="F752">
        <v>4.3327728700000003</v>
      </c>
      <c r="G752">
        <v>4.3669881500000001</v>
      </c>
      <c r="H752">
        <v>4.4121557449999997</v>
      </c>
      <c r="I752">
        <v>4.330611813</v>
      </c>
      <c r="J752">
        <v>4.2460842469999998</v>
      </c>
      <c r="K752">
        <v>4.1956410630000001</v>
      </c>
      <c r="L752">
        <v>4.1520414509999997</v>
      </c>
      <c r="M752">
        <v>4.1191970360000001</v>
      </c>
      <c r="N752">
        <v>4.0870720389999997</v>
      </c>
      <c r="O752">
        <v>4.0497745180000004</v>
      </c>
      <c r="P752">
        <v>4.0119886490000001</v>
      </c>
      <c r="Q752">
        <v>3.9766662840000002</v>
      </c>
      <c r="R752">
        <v>3.9400974610000001</v>
      </c>
      <c r="S752">
        <v>3.906782958</v>
      </c>
      <c r="T752">
        <v>3.8788299940000002</v>
      </c>
      <c r="U752">
        <v>3.8568148619999998</v>
      </c>
      <c r="V752">
        <v>3.8410721759999999</v>
      </c>
      <c r="W752">
        <v>3.8318627030000001</v>
      </c>
      <c r="X752">
        <v>3.8296483829999999</v>
      </c>
      <c r="Y752">
        <v>3.8340036569999998</v>
      </c>
      <c r="Z752">
        <v>3.8438523149999999</v>
      </c>
      <c r="AA752">
        <v>3.8583420830000001</v>
      </c>
      <c r="AB752">
        <v>3.8770524989999999</v>
      </c>
      <c r="AC752">
        <v>3.901528071</v>
      </c>
      <c r="AD752">
        <v>3.9309189610000002</v>
      </c>
      <c r="AE752">
        <v>3.962699024</v>
      </c>
      <c r="AF752">
        <v>3.9940312019999999</v>
      </c>
      <c r="AG752">
        <v>4.0231111390000001</v>
      </c>
      <c r="AH752">
        <v>4.0489066070000002</v>
      </c>
      <c r="AI752">
        <v>4.0701388400000003</v>
      </c>
      <c r="AJ752">
        <v>4.0854477039999999</v>
      </c>
      <c r="AK752">
        <v>4.0934399519999998</v>
      </c>
    </row>
    <row r="753" spans="1:37" x14ac:dyDescent="0.35">
      <c r="A753" t="s">
        <v>3262</v>
      </c>
      <c r="B753">
        <v>4.2947172089999999</v>
      </c>
      <c r="C753">
        <v>4.2958217909999998</v>
      </c>
      <c r="D753">
        <v>4.303665638</v>
      </c>
      <c r="E753">
        <v>4.3113332069999997</v>
      </c>
      <c r="F753">
        <v>4.3327728700000003</v>
      </c>
      <c r="G753">
        <v>4.3669881500000001</v>
      </c>
      <c r="H753">
        <v>4.4038084489999996</v>
      </c>
      <c r="I753">
        <v>4.4400680829999999</v>
      </c>
      <c r="J753">
        <v>4.47474448</v>
      </c>
      <c r="K753">
        <v>4.5085870789999998</v>
      </c>
      <c r="L753">
        <v>4.5426931980000003</v>
      </c>
      <c r="M753">
        <v>4.5777444379999999</v>
      </c>
      <c r="N753">
        <v>4.6115258020000001</v>
      </c>
      <c r="O753">
        <v>4.6384618370000004</v>
      </c>
      <c r="P753">
        <v>4.6621103340000003</v>
      </c>
      <c r="Q753">
        <v>4.6862969379999999</v>
      </c>
      <c r="R753">
        <v>4.7205186860000001</v>
      </c>
      <c r="S753">
        <v>4.7684901379999998</v>
      </c>
      <c r="T753">
        <v>4.8312658969999998</v>
      </c>
      <c r="U753">
        <v>4.9082303310000004</v>
      </c>
      <c r="V753">
        <v>4.9987126929999999</v>
      </c>
      <c r="W753">
        <v>5.1019977929999998</v>
      </c>
      <c r="X753">
        <v>5.2181632630000001</v>
      </c>
      <c r="Y753">
        <v>5.3470136860000004</v>
      </c>
      <c r="Z753">
        <v>5.4877636169999997</v>
      </c>
      <c r="AA753">
        <v>5.6400174730000003</v>
      </c>
      <c r="AB753">
        <v>5.8037445109999997</v>
      </c>
      <c r="AC753">
        <v>5.9797372810000002</v>
      </c>
      <c r="AD753">
        <v>6.1679099629999996</v>
      </c>
      <c r="AE753">
        <v>6.3658909230000003</v>
      </c>
      <c r="AF753">
        <v>6.5704962499999997</v>
      </c>
      <c r="AG753">
        <v>6.779264671</v>
      </c>
      <c r="AH753">
        <v>6.990611855</v>
      </c>
      <c r="AI753">
        <v>7.2033358420000004</v>
      </c>
      <c r="AJ753">
        <v>7.4163712439999996</v>
      </c>
      <c r="AK753">
        <v>7.6286679450000001</v>
      </c>
    </row>
    <row r="754" spans="1:37" x14ac:dyDescent="0.35">
      <c r="A754" t="s">
        <v>3263</v>
      </c>
      <c r="B754">
        <v>0.70323696120000001</v>
      </c>
      <c r="C754">
        <v>0.6841030387</v>
      </c>
      <c r="D754">
        <v>0.66771354620000001</v>
      </c>
      <c r="E754">
        <v>0.65500703280000006</v>
      </c>
      <c r="F754">
        <v>0.64905342269999999</v>
      </c>
      <c r="G754">
        <v>0.64792008099999998</v>
      </c>
      <c r="H754">
        <v>0.65023311449999999</v>
      </c>
      <c r="I754">
        <v>0.62103414869999995</v>
      </c>
      <c r="J754">
        <v>0.59079688470000002</v>
      </c>
      <c r="K754">
        <v>0.56502315039999995</v>
      </c>
      <c r="L754">
        <v>0.54103522820000005</v>
      </c>
      <c r="M754">
        <v>0.52103516370000003</v>
      </c>
      <c r="N754">
        <v>0.50367886660000005</v>
      </c>
      <c r="O754">
        <v>0.48772472179999998</v>
      </c>
      <c r="P754">
        <v>0.47302326379999998</v>
      </c>
      <c r="Q754">
        <v>0.45937539220000001</v>
      </c>
      <c r="R754">
        <v>0.44514928419999999</v>
      </c>
      <c r="S754">
        <v>0.4309854662</v>
      </c>
      <c r="T754">
        <v>0.4171675836</v>
      </c>
      <c r="U754">
        <v>0.4038053493</v>
      </c>
      <c r="V754">
        <v>0.39093927000000001</v>
      </c>
      <c r="W754">
        <v>0.3785484449</v>
      </c>
      <c r="X754">
        <v>0.36660584899999998</v>
      </c>
      <c r="Y754">
        <v>0.35502644179999998</v>
      </c>
      <c r="Z754">
        <v>0.34366861939999999</v>
      </c>
      <c r="AA754">
        <v>0.33239230469999997</v>
      </c>
      <c r="AB754">
        <v>0.32115883410000001</v>
      </c>
      <c r="AC754">
        <v>0.30976861779999998</v>
      </c>
      <c r="AD754">
        <v>0.29803135939999997</v>
      </c>
      <c r="AE754">
        <v>0.28567515630000001</v>
      </c>
      <c r="AF754">
        <v>0.2724030965</v>
      </c>
      <c r="AG754">
        <v>0.2579456886</v>
      </c>
      <c r="AH754">
        <v>0.2420509871</v>
      </c>
      <c r="AI754">
        <v>0.2244523232</v>
      </c>
      <c r="AJ754">
        <v>0.20485378000000001</v>
      </c>
      <c r="AK754">
        <v>0.18291125990000001</v>
      </c>
    </row>
    <row r="755" spans="1:37" x14ac:dyDescent="0.35">
      <c r="A755" t="s">
        <v>3264</v>
      </c>
      <c r="B755">
        <v>0.70323696120000001</v>
      </c>
      <c r="C755">
        <v>0.6841030387</v>
      </c>
      <c r="D755">
        <v>0.66771354620000001</v>
      </c>
      <c r="E755">
        <v>0.65500703280000006</v>
      </c>
      <c r="F755">
        <v>0.64905342269999999</v>
      </c>
      <c r="G755">
        <v>0.64792008099999998</v>
      </c>
      <c r="H755">
        <v>0.64881818079999998</v>
      </c>
      <c r="I755">
        <v>0.65063945010000002</v>
      </c>
      <c r="J755">
        <v>0.65288656609999995</v>
      </c>
      <c r="K755">
        <v>0.65555774950000001</v>
      </c>
      <c r="L755">
        <v>0.65873505809999999</v>
      </c>
      <c r="M755">
        <v>0.66247561109999997</v>
      </c>
      <c r="N755">
        <v>0.66651071579999999</v>
      </c>
      <c r="O755">
        <v>0.6701652656</v>
      </c>
      <c r="P755">
        <v>0.67372889449999995</v>
      </c>
      <c r="Q755">
        <v>0.67752511400000004</v>
      </c>
      <c r="R755">
        <v>0.68294902619999998</v>
      </c>
      <c r="S755">
        <v>0.69043224349999999</v>
      </c>
      <c r="T755">
        <v>0.70000374119999997</v>
      </c>
      <c r="U755">
        <v>0.7114879194</v>
      </c>
      <c r="V755">
        <v>0.72471930129999995</v>
      </c>
      <c r="W755">
        <v>0.73955673180000003</v>
      </c>
      <c r="X755">
        <v>0.75597871819999996</v>
      </c>
      <c r="Y755">
        <v>0.77395716599999997</v>
      </c>
      <c r="Z755">
        <v>0.79340291169999999</v>
      </c>
      <c r="AA755">
        <v>0.81427158509999997</v>
      </c>
      <c r="AB755">
        <v>0.83656412449999995</v>
      </c>
      <c r="AC755">
        <v>0.86038905470000004</v>
      </c>
      <c r="AD755">
        <v>0.88575974209999997</v>
      </c>
      <c r="AE755">
        <v>0.91244429059999999</v>
      </c>
      <c r="AF755">
        <v>0.94009930939999997</v>
      </c>
      <c r="AG755">
        <v>0.96843748360000004</v>
      </c>
      <c r="AH755">
        <v>0.99725591140000003</v>
      </c>
      <c r="AI755">
        <v>1.026384491</v>
      </c>
      <c r="AJ755">
        <v>1.0556631970000001</v>
      </c>
      <c r="AK755">
        <v>1.0849316499999999</v>
      </c>
    </row>
    <row r="756" spans="1:37" x14ac:dyDescent="0.35">
      <c r="A756" t="s">
        <v>3265</v>
      </c>
      <c r="B756">
        <v>8.1440548919999998</v>
      </c>
      <c r="C756">
        <v>8.5763800470000007</v>
      </c>
      <c r="D756">
        <v>8.9926477509999998</v>
      </c>
      <c r="E756">
        <v>9.1638470269999992</v>
      </c>
      <c r="F756">
        <v>9.2231571349999992</v>
      </c>
      <c r="G756">
        <v>9.2507915789999995</v>
      </c>
      <c r="H756">
        <v>9.2810813440000004</v>
      </c>
      <c r="I756">
        <v>8.9011720180000005</v>
      </c>
      <c r="J756">
        <v>8.513777481</v>
      </c>
      <c r="K756">
        <v>8.1707768789999999</v>
      </c>
      <c r="L756">
        <v>7.8720202989999999</v>
      </c>
      <c r="M756">
        <v>7.6319958400000001</v>
      </c>
      <c r="N756">
        <v>7.4179392719999999</v>
      </c>
      <c r="O756">
        <v>7.2181214279999999</v>
      </c>
      <c r="P756">
        <v>7.0314798630000004</v>
      </c>
      <c r="Q756">
        <v>6.8580630459999998</v>
      </c>
      <c r="R756">
        <v>6.6876016529999998</v>
      </c>
      <c r="S756">
        <v>6.5236984639999998</v>
      </c>
      <c r="T756">
        <v>6.3654928460000004</v>
      </c>
      <c r="U756">
        <v>6.2112001599999997</v>
      </c>
      <c r="V756">
        <v>6.0597346730000003</v>
      </c>
      <c r="W756">
        <v>5.9105506280000002</v>
      </c>
      <c r="X756">
        <v>5.7631295729999996</v>
      </c>
      <c r="Y756">
        <v>5.6167718090000003</v>
      </c>
      <c r="Z756">
        <v>5.4704624769999999</v>
      </c>
      <c r="AA756">
        <v>5.3232887419999999</v>
      </c>
      <c r="AB756">
        <v>5.1742442779999998</v>
      </c>
      <c r="AC756">
        <v>5.0219696589999998</v>
      </c>
      <c r="AD756">
        <v>4.8653705909999996</v>
      </c>
      <c r="AE756">
        <v>4.7029952570000004</v>
      </c>
      <c r="AF756">
        <v>4.5329407750000001</v>
      </c>
      <c r="AG756">
        <v>4.352810893</v>
      </c>
      <c r="AH756">
        <v>4.1596973750000004</v>
      </c>
      <c r="AI756">
        <v>3.9504299430000001</v>
      </c>
      <c r="AJ756">
        <v>3.7215011549999999</v>
      </c>
      <c r="AK756">
        <v>3.4688347049999999</v>
      </c>
    </row>
    <row r="757" spans="1:37" x14ac:dyDescent="0.35">
      <c r="A757" t="s">
        <v>3266</v>
      </c>
      <c r="B757">
        <v>8.1440548919999998</v>
      </c>
      <c r="C757">
        <v>8.5763800470000007</v>
      </c>
      <c r="D757">
        <v>8.9926477509999998</v>
      </c>
      <c r="E757">
        <v>9.1638470269999992</v>
      </c>
      <c r="F757">
        <v>9.2231571349999992</v>
      </c>
      <c r="G757">
        <v>9.2507915789999995</v>
      </c>
      <c r="H757">
        <v>9.2613053099999991</v>
      </c>
      <c r="I757">
        <v>9.2697805639999995</v>
      </c>
      <c r="J757">
        <v>9.2815387579999999</v>
      </c>
      <c r="K757">
        <v>9.3008504690000002</v>
      </c>
      <c r="L757">
        <v>9.3305991939999995</v>
      </c>
      <c r="M757">
        <v>9.3729131859999999</v>
      </c>
      <c r="N757">
        <v>9.4273645930000001</v>
      </c>
      <c r="O757">
        <v>9.4898366119999995</v>
      </c>
      <c r="P757">
        <v>9.5586637579999998</v>
      </c>
      <c r="Q757">
        <v>9.6338542749999991</v>
      </c>
      <c r="R757">
        <v>9.7339447220000004</v>
      </c>
      <c r="S757">
        <v>9.8586778450000008</v>
      </c>
      <c r="T757">
        <v>10.0049762</v>
      </c>
      <c r="U757">
        <v>10.169110529999999</v>
      </c>
      <c r="V757">
        <v>10.34828128</v>
      </c>
      <c r="W757">
        <v>10.540897299999999</v>
      </c>
      <c r="X757">
        <v>10.746048740000001</v>
      </c>
      <c r="Y757">
        <v>10.96308114</v>
      </c>
      <c r="Z757">
        <v>11.191254219999999</v>
      </c>
      <c r="AA757">
        <v>11.430660019999999</v>
      </c>
      <c r="AB757">
        <v>11.682005630000001</v>
      </c>
      <c r="AC757">
        <v>11.946206180000001</v>
      </c>
      <c r="AD757">
        <v>12.22496986</v>
      </c>
      <c r="AE757">
        <v>12.51949301</v>
      </c>
      <c r="AF757">
        <v>12.83032906</v>
      </c>
      <c r="AG757">
        <v>13.157427670000001</v>
      </c>
      <c r="AH757">
        <v>13.49997422</v>
      </c>
      <c r="AI757">
        <v>13.856925329999999</v>
      </c>
      <c r="AJ757">
        <v>14.227149000000001</v>
      </c>
      <c r="AK757">
        <v>14.609434950000001</v>
      </c>
    </row>
    <row r="758" spans="1:37" x14ac:dyDescent="0.35">
      <c r="A758" t="s">
        <v>3267</v>
      </c>
      <c r="B758">
        <v>5.9582436830000001</v>
      </c>
      <c r="C758">
        <v>5.93417613</v>
      </c>
      <c r="D758">
        <v>5.9215582839999996</v>
      </c>
      <c r="E758">
        <v>5.9234860569999999</v>
      </c>
      <c r="F758">
        <v>5.947633679</v>
      </c>
      <c r="G758">
        <v>5.9883035019999999</v>
      </c>
      <c r="H758">
        <v>6.039002472</v>
      </c>
      <c r="I758">
        <v>5.8529389319999998</v>
      </c>
      <c r="J758">
        <v>5.6619881359999997</v>
      </c>
      <c r="K758">
        <v>5.4944993550000003</v>
      </c>
      <c r="L758">
        <v>5.3348582029999996</v>
      </c>
      <c r="M758">
        <v>5.1851835680000002</v>
      </c>
      <c r="N758">
        <v>5.0390871219999998</v>
      </c>
      <c r="O758">
        <v>4.891176314</v>
      </c>
      <c r="P758">
        <v>4.7423969570000004</v>
      </c>
      <c r="Q758">
        <v>4.5934094419999996</v>
      </c>
      <c r="R758">
        <v>4.4430998659999998</v>
      </c>
      <c r="S758">
        <v>4.2924631660000001</v>
      </c>
      <c r="T758">
        <v>4.1421409589999998</v>
      </c>
      <c r="U758">
        <v>3.9921498529999999</v>
      </c>
      <c r="V758">
        <v>3.842314467</v>
      </c>
      <c r="W758">
        <v>3.6922505000000001</v>
      </c>
      <c r="X758">
        <v>3.5416070730000002</v>
      </c>
      <c r="Y758">
        <v>3.3896479589999999</v>
      </c>
      <c r="Z758">
        <v>3.2352644079999999</v>
      </c>
      <c r="AA758">
        <v>3.077375532</v>
      </c>
      <c r="AB758">
        <v>2.915100427</v>
      </c>
      <c r="AC758">
        <v>2.7477298530000001</v>
      </c>
      <c r="AD758">
        <v>2.5740447500000001</v>
      </c>
      <c r="AE758">
        <v>2.3922571430000001</v>
      </c>
      <c r="AF758">
        <v>2.2004804010000001</v>
      </c>
      <c r="AG758">
        <v>1.9971272689999999</v>
      </c>
      <c r="AH758">
        <v>1.780856523</v>
      </c>
      <c r="AI758">
        <v>1.5503535470000001</v>
      </c>
      <c r="AJ758">
        <v>1.3042790710000001</v>
      </c>
      <c r="AK758">
        <v>1.041205253</v>
      </c>
    </row>
    <row r="759" spans="1:37" x14ac:dyDescent="0.35">
      <c r="A759" t="s">
        <v>3268</v>
      </c>
      <c r="B759">
        <v>5.9582436830000001</v>
      </c>
      <c r="C759">
        <v>5.93417613</v>
      </c>
      <c r="D759">
        <v>5.9215582839999996</v>
      </c>
      <c r="E759">
        <v>5.9234860569999999</v>
      </c>
      <c r="F759">
        <v>5.947633679</v>
      </c>
      <c r="G759">
        <v>5.9883035019999999</v>
      </c>
      <c r="H759">
        <v>6.0317415009999999</v>
      </c>
      <c r="I759">
        <v>6.0762854380000002</v>
      </c>
      <c r="J759">
        <v>6.1220165550000001</v>
      </c>
      <c r="K759">
        <v>6.1699770330000003</v>
      </c>
      <c r="L759">
        <v>6.2210054259999996</v>
      </c>
      <c r="M759">
        <v>6.2754827769999997</v>
      </c>
      <c r="N759">
        <v>6.3315861260000004</v>
      </c>
      <c r="O759">
        <v>6.384732691</v>
      </c>
      <c r="P759">
        <v>6.4363965719999996</v>
      </c>
      <c r="Q759">
        <v>6.4888223299999996</v>
      </c>
      <c r="R759">
        <v>6.5506771749999997</v>
      </c>
      <c r="S759">
        <v>6.623897124</v>
      </c>
      <c r="T759">
        <v>6.7086910340000001</v>
      </c>
      <c r="U759">
        <v>6.8044088800000004</v>
      </c>
      <c r="V759">
        <v>6.910577086</v>
      </c>
      <c r="W759">
        <v>7.0268475910000001</v>
      </c>
      <c r="X759">
        <v>7.1535007640000003</v>
      </c>
      <c r="Y759">
        <v>7.290664273</v>
      </c>
      <c r="Z759">
        <v>7.4379628200000001</v>
      </c>
      <c r="AA759">
        <v>7.5952063010000002</v>
      </c>
      <c r="AB759">
        <v>7.7624489900000002</v>
      </c>
      <c r="AC759">
        <v>7.9403776150000001</v>
      </c>
      <c r="AD759">
        <v>8.1291036630000004</v>
      </c>
      <c r="AE759">
        <v>8.3271254189999997</v>
      </c>
      <c r="AF759">
        <v>8.5321279669999992</v>
      </c>
      <c r="AG759">
        <v>8.7420886709999994</v>
      </c>
      <c r="AH759">
        <v>8.9555251580000004</v>
      </c>
      <c r="AI759">
        <v>9.1712217359999997</v>
      </c>
      <c r="AJ759">
        <v>9.3880811679999994</v>
      </c>
      <c r="AK759">
        <v>9.6050467039999994</v>
      </c>
    </row>
    <row r="760" spans="1:37" x14ac:dyDescent="0.35">
      <c r="A760" t="s">
        <v>3269</v>
      </c>
      <c r="B760">
        <v>16.983457529999999</v>
      </c>
      <c r="C760">
        <v>16.866255410000001</v>
      </c>
      <c r="D760">
        <v>16.771799720000001</v>
      </c>
      <c r="E760">
        <v>16.711962450000001</v>
      </c>
      <c r="F760">
        <v>16.730161849999998</v>
      </c>
      <c r="G760">
        <v>16.808460539999999</v>
      </c>
      <c r="H760">
        <v>16.921796359999998</v>
      </c>
      <c r="I760">
        <v>16.313477859999999</v>
      </c>
      <c r="J760">
        <v>15.675977209999999</v>
      </c>
      <c r="K760">
        <v>15.101486639999999</v>
      </c>
      <c r="L760">
        <v>14.553537990000001</v>
      </c>
      <c r="M760">
        <v>14.054399050000001</v>
      </c>
      <c r="N760">
        <v>13.585788900000001</v>
      </c>
      <c r="O760">
        <v>13.13011107</v>
      </c>
      <c r="P760">
        <v>12.68664366</v>
      </c>
      <c r="Q760">
        <v>12.254109420000001</v>
      </c>
      <c r="R760">
        <v>11.82405296</v>
      </c>
      <c r="S760">
        <v>11.397809349999999</v>
      </c>
      <c r="T760">
        <v>10.97639528</v>
      </c>
      <c r="U760">
        <v>10.55940345</v>
      </c>
      <c r="V760">
        <v>10.14603121</v>
      </c>
      <c r="W760">
        <v>9.7349033410000008</v>
      </c>
      <c r="X760">
        <v>9.3247667750000005</v>
      </c>
      <c r="Y760">
        <v>8.9135036999999997</v>
      </c>
      <c r="Z760">
        <v>8.4980904830000004</v>
      </c>
      <c r="AA760">
        <v>8.0755458709999992</v>
      </c>
      <c r="AB760">
        <v>7.6431051720000003</v>
      </c>
      <c r="AC760">
        <v>7.1983080450000001</v>
      </c>
      <c r="AD760">
        <v>6.7376072300000001</v>
      </c>
      <c r="AE760">
        <v>6.256059499</v>
      </c>
      <c r="AF760">
        <v>5.7484560179999997</v>
      </c>
      <c r="AG760">
        <v>5.210214465</v>
      </c>
      <c r="AH760">
        <v>4.6372443590000003</v>
      </c>
      <c r="AI760">
        <v>4.025468289</v>
      </c>
      <c r="AJ760">
        <v>3.3705990830000001</v>
      </c>
      <c r="AK760">
        <v>2.6678774289999998</v>
      </c>
    </row>
    <row r="761" spans="1:37" x14ac:dyDescent="0.35">
      <c r="A761" t="s">
        <v>3270</v>
      </c>
      <c r="B761">
        <v>16.983457529999999</v>
      </c>
      <c r="C761">
        <v>16.866255410000001</v>
      </c>
      <c r="D761">
        <v>16.771799720000001</v>
      </c>
      <c r="E761">
        <v>16.711962450000001</v>
      </c>
      <c r="F761">
        <v>16.730161849999998</v>
      </c>
      <c r="G761">
        <v>16.808460539999999</v>
      </c>
      <c r="H761">
        <v>16.894841339999999</v>
      </c>
      <c r="I761">
        <v>16.98091767</v>
      </c>
      <c r="J761">
        <v>17.06591774</v>
      </c>
      <c r="K761">
        <v>17.153878450000001</v>
      </c>
      <c r="L761">
        <v>17.248714629999998</v>
      </c>
      <c r="M761">
        <v>17.35288375</v>
      </c>
      <c r="N761">
        <v>17.462430529999999</v>
      </c>
      <c r="O761">
        <v>17.565511699999998</v>
      </c>
      <c r="P761">
        <v>17.66670147</v>
      </c>
      <c r="Q761">
        <v>17.772232079999998</v>
      </c>
      <c r="R761">
        <v>17.9119849</v>
      </c>
      <c r="S761">
        <v>18.090837239999999</v>
      </c>
      <c r="T761">
        <v>18.307596029999999</v>
      </c>
      <c r="U761">
        <v>18.558546150000002</v>
      </c>
      <c r="V761">
        <v>18.840691379999999</v>
      </c>
      <c r="W761">
        <v>19.151750369999998</v>
      </c>
      <c r="X761">
        <v>19.49154279</v>
      </c>
      <c r="Y761">
        <v>19.859794279999999</v>
      </c>
      <c r="Z761">
        <v>20.25511088</v>
      </c>
      <c r="AA761">
        <v>20.676753739999999</v>
      </c>
      <c r="AB761">
        <v>21.124749090000002</v>
      </c>
      <c r="AC761">
        <v>21.600908310000001</v>
      </c>
      <c r="AD761">
        <v>22.10551894</v>
      </c>
      <c r="AE761">
        <v>22.634508579999999</v>
      </c>
      <c r="AF761">
        <v>23.181688959999999</v>
      </c>
      <c r="AG761">
        <v>23.741753169999999</v>
      </c>
      <c r="AH761">
        <v>24.310907490000002</v>
      </c>
      <c r="AI761">
        <v>24.886081449999999</v>
      </c>
      <c r="AJ761">
        <v>25.464493659999999</v>
      </c>
      <c r="AK761">
        <v>26.043425670000001</v>
      </c>
    </row>
    <row r="762" spans="1:37" x14ac:dyDescent="0.35">
      <c r="A762" t="s">
        <v>3271</v>
      </c>
      <c r="B762">
        <v>4.2455439720000001</v>
      </c>
      <c r="C762">
        <v>4.3158112959999997</v>
      </c>
      <c r="D762">
        <v>4.3844725049999997</v>
      </c>
      <c r="E762">
        <v>4.44530724</v>
      </c>
      <c r="F762">
        <v>4.5145135429999996</v>
      </c>
      <c r="G762">
        <v>4.5927453209999998</v>
      </c>
      <c r="H762">
        <v>4.6773468510000002</v>
      </c>
      <c r="I762">
        <v>4.5833630579999998</v>
      </c>
      <c r="J762">
        <v>4.5033475760000004</v>
      </c>
      <c r="K762">
        <v>4.4881225889999996</v>
      </c>
      <c r="L762">
        <v>4.4848391210000003</v>
      </c>
      <c r="M762">
        <v>4.4822783099999999</v>
      </c>
      <c r="N762">
        <v>4.4603179290000003</v>
      </c>
      <c r="O762">
        <v>4.4100855210000001</v>
      </c>
      <c r="P762">
        <v>4.3416555150000002</v>
      </c>
      <c r="Q762">
        <v>4.2615948000000001</v>
      </c>
      <c r="R762">
        <v>4.1771318109999998</v>
      </c>
      <c r="S762">
        <v>4.0930416169999999</v>
      </c>
      <c r="T762">
        <v>4.0119779409999996</v>
      </c>
      <c r="U762">
        <v>3.9337929140000001</v>
      </c>
      <c r="V762">
        <v>3.857987445</v>
      </c>
      <c r="W762">
        <v>3.7844615070000001</v>
      </c>
      <c r="X762">
        <v>3.7133867820000002</v>
      </c>
      <c r="Y762">
        <v>3.6428027539999999</v>
      </c>
      <c r="Z762">
        <v>3.569753092</v>
      </c>
      <c r="AA762">
        <v>3.4919749649999998</v>
      </c>
      <c r="AB762">
        <v>3.4104763810000001</v>
      </c>
      <c r="AC762">
        <v>3.3274785960000002</v>
      </c>
      <c r="AD762">
        <v>3.240511251</v>
      </c>
      <c r="AE762">
        <v>3.1447517349999998</v>
      </c>
      <c r="AF762">
        <v>3.0355562859999998</v>
      </c>
      <c r="AG762">
        <v>2.9106032719999999</v>
      </c>
      <c r="AH762">
        <v>2.7687275530000002</v>
      </c>
      <c r="AI762">
        <v>2.6076585479999999</v>
      </c>
      <c r="AJ762">
        <v>2.4246633000000002</v>
      </c>
      <c r="AK762">
        <v>2.2166990000000002</v>
      </c>
    </row>
    <row r="763" spans="1:37" x14ac:dyDescent="0.35">
      <c r="A763" t="s">
        <v>3272</v>
      </c>
      <c r="B763">
        <v>4.2455439720000001</v>
      </c>
      <c r="C763">
        <v>4.3158112959999997</v>
      </c>
      <c r="D763">
        <v>4.3844725049999997</v>
      </c>
      <c r="E763">
        <v>4.44530724</v>
      </c>
      <c r="F763">
        <v>4.5145135429999996</v>
      </c>
      <c r="G763">
        <v>4.5927453209999998</v>
      </c>
      <c r="H763">
        <v>4.6740828810000004</v>
      </c>
      <c r="I763">
        <v>4.7559175290000004</v>
      </c>
      <c r="J763">
        <v>4.8367818900000001</v>
      </c>
      <c r="K763">
        <v>4.9166997979999998</v>
      </c>
      <c r="L763">
        <v>4.9961839259999996</v>
      </c>
      <c r="M763">
        <v>5.075400031</v>
      </c>
      <c r="N763">
        <v>5.1499297110000004</v>
      </c>
      <c r="O763">
        <v>5.2101815279999997</v>
      </c>
      <c r="P763">
        <v>5.2630246129999998</v>
      </c>
      <c r="Q763">
        <v>5.3150020720000004</v>
      </c>
      <c r="R763">
        <v>5.3747507460000001</v>
      </c>
      <c r="S763">
        <v>5.4469580830000002</v>
      </c>
      <c r="T763">
        <v>5.5340144980000003</v>
      </c>
      <c r="U763">
        <v>5.6362272449999997</v>
      </c>
      <c r="V763">
        <v>5.7539392979999997</v>
      </c>
      <c r="W763">
        <v>5.8871542740000002</v>
      </c>
      <c r="X763">
        <v>6.0369802720000001</v>
      </c>
      <c r="Y763">
        <v>6.2036692259999997</v>
      </c>
      <c r="Z763">
        <v>6.3862121539999999</v>
      </c>
      <c r="AA763">
        <v>6.5842762129999999</v>
      </c>
      <c r="AB763">
        <v>6.7980850899999998</v>
      </c>
      <c r="AC763">
        <v>7.0292471719999998</v>
      </c>
      <c r="AD763">
        <v>7.2776081660000003</v>
      </c>
      <c r="AE763">
        <v>7.5390664550000004</v>
      </c>
      <c r="AF763">
        <v>7.8084026590000004</v>
      </c>
      <c r="AG763">
        <v>8.0819503229999992</v>
      </c>
      <c r="AH763">
        <v>8.3576608419999996</v>
      </c>
      <c r="AI763">
        <v>8.6340879879999992</v>
      </c>
      <c r="AJ763">
        <v>8.9099429709999995</v>
      </c>
      <c r="AK763">
        <v>9.1838905489999991</v>
      </c>
    </row>
    <row r="764" spans="1:37" x14ac:dyDescent="0.35">
      <c r="A764" t="s">
        <v>3273</v>
      </c>
      <c r="B764">
        <v>20.023219180000002</v>
      </c>
      <c r="C764">
        <v>20.186859200000001</v>
      </c>
      <c r="D764">
        <v>20.35620514</v>
      </c>
      <c r="E764">
        <v>20.498391460000001</v>
      </c>
      <c r="F764">
        <v>20.70073417</v>
      </c>
      <c r="G764">
        <v>20.969739870000002</v>
      </c>
      <c r="H764">
        <v>21.289196270000001</v>
      </c>
      <c r="I764">
        <v>20.65834783</v>
      </c>
      <c r="J764">
        <v>19.970232880000001</v>
      </c>
      <c r="K764">
        <v>19.428710450000001</v>
      </c>
      <c r="L764">
        <v>18.931491080000001</v>
      </c>
      <c r="M764">
        <v>18.498982529999999</v>
      </c>
      <c r="N764">
        <v>18.09133924</v>
      </c>
      <c r="O764">
        <v>17.670073649999999</v>
      </c>
      <c r="P764">
        <v>17.23980375</v>
      </c>
      <c r="Q764">
        <v>16.80160759</v>
      </c>
      <c r="R764">
        <v>16.336858429999999</v>
      </c>
      <c r="S764">
        <v>15.85864256</v>
      </c>
      <c r="T764">
        <v>15.375853640000001</v>
      </c>
      <c r="U764">
        <v>14.89215433</v>
      </c>
      <c r="V764">
        <v>14.40922383</v>
      </c>
      <c r="W764">
        <v>13.927540110000001</v>
      </c>
      <c r="X764">
        <v>13.44713005</v>
      </c>
      <c r="Y764">
        <v>12.96358081</v>
      </c>
      <c r="Z764">
        <v>12.469444409999999</v>
      </c>
      <c r="AA764">
        <v>11.95776598</v>
      </c>
      <c r="AB764">
        <v>11.42679478</v>
      </c>
      <c r="AC764">
        <v>10.874608970000001</v>
      </c>
      <c r="AD764">
        <v>10.29337232</v>
      </c>
      <c r="AE764">
        <v>9.6703455369999993</v>
      </c>
      <c r="AF764">
        <v>8.9918792369999991</v>
      </c>
      <c r="AG764">
        <v>8.2468407040000002</v>
      </c>
      <c r="AH764">
        <v>7.425232963</v>
      </c>
      <c r="AI764">
        <v>6.5150926729999998</v>
      </c>
      <c r="AJ764">
        <v>5.5024293679999996</v>
      </c>
      <c r="AK764">
        <v>4.370563261</v>
      </c>
    </row>
    <row r="765" spans="1:37" x14ac:dyDescent="0.35">
      <c r="A765" t="s">
        <v>3274</v>
      </c>
      <c r="B765">
        <v>20.023219180000002</v>
      </c>
      <c r="C765">
        <v>20.186859200000001</v>
      </c>
      <c r="D765">
        <v>20.35620514</v>
      </c>
      <c r="E765">
        <v>20.498391460000001</v>
      </c>
      <c r="F765">
        <v>20.70073417</v>
      </c>
      <c r="G765">
        <v>20.969739870000002</v>
      </c>
      <c r="H765">
        <v>21.269544499999999</v>
      </c>
      <c r="I765">
        <v>21.5850267</v>
      </c>
      <c r="J765">
        <v>21.908165180000001</v>
      </c>
      <c r="K765">
        <v>22.238455569999999</v>
      </c>
      <c r="L765">
        <v>22.577349640000001</v>
      </c>
      <c r="M765">
        <v>22.925860539999999</v>
      </c>
      <c r="N765">
        <v>23.272555860000001</v>
      </c>
      <c r="O765">
        <v>23.590266320000001</v>
      </c>
      <c r="P765">
        <v>23.892028979999999</v>
      </c>
      <c r="Q765">
        <v>24.19271732</v>
      </c>
      <c r="R765">
        <v>24.527787490000001</v>
      </c>
      <c r="S765">
        <v>24.912527149999999</v>
      </c>
      <c r="T765">
        <v>25.352066820000001</v>
      </c>
      <c r="U765">
        <v>25.845481700000001</v>
      </c>
      <c r="V765">
        <v>26.392468860000001</v>
      </c>
      <c r="W765">
        <v>26.992897769999999</v>
      </c>
      <c r="X765">
        <v>27.650202929999999</v>
      </c>
      <c r="Y765">
        <v>28.36623754</v>
      </c>
      <c r="Z765">
        <v>29.13940921</v>
      </c>
      <c r="AA765">
        <v>29.969686509999999</v>
      </c>
      <c r="AB765">
        <v>30.8586338</v>
      </c>
      <c r="AC765">
        <v>31.811815209999999</v>
      </c>
      <c r="AD765">
        <v>32.830851670000001</v>
      </c>
      <c r="AE765">
        <v>33.907322950000001</v>
      </c>
      <c r="AF765">
        <v>35.02835219</v>
      </c>
      <c r="AG765">
        <v>36.18334351</v>
      </c>
      <c r="AH765">
        <v>37.364863389999996</v>
      </c>
      <c r="AI765">
        <v>38.566620219999997</v>
      </c>
      <c r="AJ765">
        <v>39.782591480000001</v>
      </c>
      <c r="AK765">
        <v>41.006627729999998</v>
      </c>
    </row>
    <row r="766" spans="1:37" x14ac:dyDescent="0.35">
      <c r="A766" t="s">
        <v>3275</v>
      </c>
      <c r="B766">
        <v>39.442459130000003</v>
      </c>
      <c r="C766">
        <v>39.223620050000001</v>
      </c>
      <c r="D766">
        <v>39.029380969999998</v>
      </c>
      <c r="E766">
        <v>38.865826349999999</v>
      </c>
      <c r="F766">
        <v>38.924029040000001</v>
      </c>
      <c r="G766">
        <v>39.164168619999998</v>
      </c>
      <c r="H766">
        <v>39.540071869999998</v>
      </c>
      <c r="I766">
        <v>38.716232820000002</v>
      </c>
      <c r="J766">
        <v>37.670453719999998</v>
      </c>
      <c r="K766">
        <v>36.678648580000001</v>
      </c>
      <c r="L766">
        <v>35.71301287</v>
      </c>
      <c r="M766">
        <v>34.930758419999997</v>
      </c>
      <c r="N766">
        <v>34.284615500000001</v>
      </c>
      <c r="O766">
        <v>33.722280599999998</v>
      </c>
      <c r="P766">
        <v>33.235498219999997</v>
      </c>
      <c r="Q766">
        <v>32.819080200000002</v>
      </c>
      <c r="R766">
        <v>32.400572740000001</v>
      </c>
      <c r="S766">
        <v>32.006652019999997</v>
      </c>
      <c r="T766">
        <v>31.655677860000001</v>
      </c>
      <c r="U766">
        <v>31.35769247</v>
      </c>
      <c r="V766">
        <v>31.118768490000001</v>
      </c>
      <c r="W766">
        <v>30.9423654</v>
      </c>
      <c r="X766">
        <v>30.831326090000001</v>
      </c>
      <c r="Y766">
        <v>30.78456868</v>
      </c>
      <c r="Z766">
        <v>30.79830072</v>
      </c>
      <c r="AA766">
        <v>30.868357660000001</v>
      </c>
      <c r="AB766">
        <v>30.994943169999999</v>
      </c>
      <c r="AC766">
        <v>31.178377829999999</v>
      </c>
      <c r="AD766">
        <v>31.41219504</v>
      </c>
      <c r="AE766">
        <v>31.682740939999999</v>
      </c>
      <c r="AF766">
        <v>31.974</v>
      </c>
      <c r="AG766">
        <v>32.272967739999999</v>
      </c>
      <c r="AH766">
        <v>32.569409210000003</v>
      </c>
      <c r="AI766">
        <v>32.852564620000003</v>
      </c>
      <c r="AJ766">
        <v>33.111945239999997</v>
      </c>
      <c r="AK766">
        <v>33.336947510000002</v>
      </c>
    </row>
    <row r="767" spans="1:37" x14ac:dyDescent="0.35">
      <c r="A767" t="s">
        <v>3276</v>
      </c>
      <c r="B767">
        <v>39.442459130000003</v>
      </c>
      <c r="C767">
        <v>39.223620050000001</v>
      </c>
      <c r="D767">
        <v>39.029380969999998</v>
      </c>
      <c r="E767">
        <v>38.865826349999999</v>
      </c>
      <c r="F767">
        <v>38.924029040000001</v>
      </c>
      <c r="G767">
        <v>39.164168619999998</v>
      </c>
      <c r="H767">
        <v>39.47534967</v>
      </c>
      <c r="I767">
        <v>39.793089979999998</v>
      </c>
      <c r="J767">
        <v>40.083136109999998</v>
      </c>
      <c r="K767">
        <v>40.34305681</v>
      </c>
      <c r="L767">
        <v>40.581856199999997</v>
      </c>
      <c r="M767">
        <v>40.808226380000001</v>
      </c>
      <c r="N767">
        <v>41.018016510000002</v>
      </c>
      <c r="O767">
        <v>41.188825450000003</v>
      </c>
      <c r="P767">
        <v>41.334842070000001</v>
      </c>
      <c r="Q767">
        <v>41.476617750000003</v>
      </c>
      <c r="R767">
        <v>41.689636819999997</v>
      </c>
      <c r="S767">
        <v>42.016053120000002</v>
      </c>
      <c r="T767">
        <v>42.471679340000001</v>
      </c>
      <c r="U767">
        <v>43.05618724</v>
      </c>
      <c r="V767">
        <v>43.764054809999998</v>
      </c>
      <c r="W767">
        <v>44.587869910000002</v>
      </c>
      <c r="X767">
        <v>45.52431413</v>
      </c>
      <c r="Y767">
        <v>46.570947699999998</v>
      </c>
      <c r="Z767">
        <v>47.724487289999999</v>
      </c>
      <c r="AA767">
        <v>48.982483569999999</v>
      </c>
      <c r="AB767">
        <v>50.343607179999999</v>
      </c>
      <c r="AC767">
        <v>51.810049190000001</v>
      </c>
      <c r="AD767">
        <v>53.380281770000003</v>
      </c>
      <c r="AE767">
        <v>55.040170590000002</v>
      </c>
      <c r="AF767">
        <v>56.768399129999999</v>
      </c>
      <c r="AG767">
        <v>58.54377556</v>
      </c>
      <c r="AH767">
        <v>60.34815716</v>
      </c>
      <c r="AI767">
        <v>62.165704720000001</v>
      </c>
      <c r="AJ767">
        <v>63.982312059999998</v>
      </c>
      <c r="AK767">
        <v>65.785173049999997</v>
      </c>
    </row>
    <row r="768" spans="1:37" x14ac:dyDescent="0.35">
      <c r="A768" t="s">
        <v>3277</v>
      </c>
      <c r="B768">
        <v>40.029007370000002</v>
      </c>
      <c r="C768">
        <v>40.20655713</v>
      </c>
      <c r="D768">
        <v>40.418736080000002</v>
      </c>
      <c r="E768">
        <v>40.644225220000003</v>
      </c>
      <c r="F768">
        <v>40.99522924</v>
      </c>
      <c r="G768">
        <v>41.439652379999998</v>
      </c>
      <c r="H768">
        <v>41.94998726</v>
      </c>
      <c r="I768">
        <v>41.661018339999998</v>
      </c>
      <c r="J768">
        <v>41.313140869999998</v>
      </c>
      <c r="K768">
        <v>41.007443049999999</v>
      </c>
      <c r="L768">
        <v>40.755906000000003</v>
      </c>
      <c r="M768">
        <v>40.631849750000001</v>
      </c>
      <c r="N768">
        <v>40.604350740000001</v>
      </c>
      <c r="O768">
        <v>40.643394000000001</v>
      </c>
      <c r="P768">
        <v>40.733730489999999</v>
      </c>
      <c r="Q768">
        <v>40.865399689999997</v>
      </c>
      <c r="R768">
        <v>41.007946099999998</v>
      </c>
      <c r="S768">
        <v>41.16886779</v>
      </c>
      <c r="T768">
        <v>41.353841320000001</v>
      </c>
      <c r="U768">
        <v>41.566093930000001</v>
      </c>
      <c r="V768">
        <v>41.80736538</v>
      </c>
      <c r="W768">
        <v>42.078156819999997</v>
      </c>
      <c r="X768">
        <v>42.378573699999997</v>
      </c>
      <c r="Y768">
        <v>42.707609140000002</v>
      </c>
      <c r="Z768">
        <v>43.063114489999997</v>
      </c>
      <c r="AA768">
        <v>43.44251611</v>
      </c>
      <c r="AB768">
        <v>43.843681459999999</v>
      </c>
      <c r="AC768">
        <v>44.264600209999998</v>
      </c>
      <c r="AD768">
        <v>44.702201449999997</v>
      </c>
      <c r="AE768">
        <v>45.151487619999997</v>
      </c>
      <c r="AF768">
        <v>45.606174000000003</v>
      </c>
      <c r="AG768">
        <v>46.059747209999998</v>
      </c>
      <c r="AH768">
        <v>46.50559174</v>
      </c>
      <c r="AI768">
        <v>46.936673990000003</v>
      </c>
      <c r="AJ768">
        <v>47.345234619999999</v>
      </c>
      <c r="AK768">
        <v>47.722116280000002</v>
      </c>
    </row>
    <row r="769" spans="1:37" x14ac:dyDescent="0.35">
      <c r="A769" t="s">
        <v>3278</v>
      </c>
      <c r="B769">
        <v>40.029007370000002</v>
      </c>
      <c r="C769">
        <v>40.20655713</v>
      </c>
      <c r="D769">
        <v>40.418736080000002</v>
      </c>
      <c r="E769">
        <v>40.644225220000003</v>
      </c>
      <c r="F769">
        <v>40.99522924</v>
      </c>
      <c r="G769">
        <v>41.439652379999998</v>
      </c>
      <c r="H769">
        <v>41.90908623</v>
      </c>
      <c r="I769">
        <v>42.380671499999998</v>
      </c>
      <c r="J769">
        <v>42.843941559999998</v>
      </c>
      <c r="K769">
        <v>43.30209661</v>
      </c>
      <c r="L769">
        <v>43.761431170000002</v>
      </c>
      <c r="M769">
        <v>44.227792119999997</v>
      </c>
      <c r="N769">
        <v>44.70304849</v>
      </c>
      <c r="O769">
        <v>45.182909600000002</v>
      </c>
      <c r="P769">
        <v>45.670730980000002</v>
      </c>
      <c r="Q769">
        <v>46.17163292</v>
      </c>
      <c r="R769">
        <v>46.724195450000003</v>
      </c>
      <c r="S769">
        <v>47.339394589999998</v>
      </c>
      <c r="T769">
        <v>48.018449429999997</v>
      </c>
      <c r="U769">
        <v>48.757596399999997</v>
      </c>
      <c r="V769">
        <v>49.552118110000002</v>
      </c>
      <c r="W769">
        <v>50.397557980000002</v>
      </c>
      <c r="X769">
        <v>51.291278120000001</v>
      </c>
      <c r="Y769">
        <v>52.231471659999997</v>
      </c>
      <c r="Z769">
        <v>53.216415480000002</v>
      </c>
      <c r="AA769">
        <v>54.24475039</v>
      </c>
      <c r="AB769">
        <v>55.315669710000002</v>
      </c>
      <c r="AC769">
        <v>56.429599119999999</v>
      </c>
      <c r="AD769">
        <v>57.586314209999998</v>
      </c>
      <c r="AE769">
        <v>58.782635220000003</v>
      </c>
      <c r="AF769">
        <v>60.013524910000001</v>
      </c>
      <c r="AG769">
        <v>61.273855449999999</v>
      </c>
      <c r="AH769">
        <v>62.55916242</v>
      </c>
      <c r="AI769">
        <v>63.865611139999999</v>
      </c>
      <c r="AJ769">
        <v>65.189908160000002</v>
      </c>
      <c r="AK769">
        <v>66.529094310000005</v>
      </c>
    </row>
    <row r="770" spans="1:37" x14ac:dyDescent="0.35">
      <c r="A770" t="s">
        <v>3279</v>
      </c>
      <c r="B770">
        <v>1.973577108</v>
      </c>
      <c r="C770">
        <v>2.1970493439999998</v>
      </c>
      <c r="D770">
        <v>2.4099968860000001</v>
      </c>
      <c r="E770">
        <v>2.5822957359999998</v>
      </c>
      <c r="F770">
        <v>2.7221068740000001</v>
      </c>
      <c r="G770">
        <v>2.8404758540000001</v>
      </c>
      <c r="H770">
        <v>2.9449810589999998</v>
      </c>
      <c r="I770">
        <v>2.9595424299999999</v>
      </c>
      <c r="J770">
        <v>2.9603648379999998</v>
      </c>
      <c r="K770">
        <v>2.9646633449999999</v>
      </c>
      <c r="L770">
        <v>2.9650926430000002</v>
      </c>
      <c r="M770">
        <v>2.9603035719999999</v>
      </c>
      <c r="N770">
        <v>2.9479408390000001</v>
      </c>
      <c r="O770">
        <v>2.9274123200000002</v>
      </c>
      <c r="P770">
        <v>2.9019151980000002</v>
      </c>
      <c r="Q770">
        <v>2.8739318730000001</v>
      </c>
      <c r="R770">
        <v>2.8587611800000001</v>
      </c>
      <c r="S770">
        <v>2.8454830520000001</v>
      </c>
      <c r="T770">
        <v>2.833584976</v>
      </c>
      <c r="U770">
        <v>2.8231151219999999</v>
      </c>
      <c r="V770">
        <v>2.8142886219999999</v>
      </c>
      <c r="W770">
        <v>2.8073365840000002</v>
      </c>
      <c r="X770">
        <v>2.8026825120000001</v>
      </c>
      <c r="Y770">
        <v>2.8002567759999999</v>
      </c>
      <c r="Z770">
        <v>2.7995321930000001</v>
      </c>
      <c r="AA770">
        <v>2.800128006</v>
      </c>
      <c r="AB770">
        <v>2.7991324450000001</v>
      </c>
      <c r="AC770">
        <v>2.7997314119999999</v>
      </c>
      <c r="AD770">
        <v>2.8018603940000002</v>
      </c>
      <c r="AE770">
        <v>2.8041953500000001</v>
      </c>
      <c r="AF770">
        <v>2.8051579719999999</v>
      </c>
      <c r="AG770">
        <v>2.8037021389999999</v>
      </c>
      <c r="AH770">
        <v>2.7992247159999999</v>
      </c>
      <c r="AI770">
        <v>2.7910868290000002</v>
      </c>
      <c r="AJ770">
        <v>2.7786031279999999</v>
      </c>
      <c r="AK770">
        <v>2.7609479079999999</v>
      </c>
    </row>
    <row r="771" spans="1:37" x14ac:dyDescent="0.35">
      <c r="A771" t="s">
        <v>3280</v>
      </c>
      <c r="B771">
        <v>1.973577108</v>
      </c>
      <c r="C771">
        <v>2.1970493439999998</v>
      </c>
      <c r="D771">
        <v>2.4099968860000001</v>
      </c>
      <c r="E771">
        <v>2.5822957359999998</v>
      </c>
      <c r="F771">
        <v>2.7221068740000001</v>
      </c>
      <c r="G771">
        <v>2.8404758540000001</v>
      </c>
      <c r="H771">
        <v>2.9430741889999998</v>
      </c>
      <c r="I771">
        <v>3.0335943269999999</v>
      </c>
      <c r="J771">
        <v>3.1148229679999999</v>
      </c>
      <c r="K771">
        <v>3.1891582879999998</v>
      </c>
      <c r="L771">
        <v>3.258640019</v>
      </c>
      <c r="M771">
        <v>3.3247478309999998</v>
      </c>
      <c r="N771">
        <v>3.3867193740000001</v>
      </c>
      <c r="O771">
        <v>3.441145519</v>
      </c>
      <c r="P771">
        <v>3.4906276790000001</v>
      </c>
      <c r="Q771">
        <v>3.538138843</v>
      </c>
      <c r="R771">
        <v>3.587919528</v>
      </c>
      <c r="S771">
        <v>3.6433598410000001</v>
      </c>
      <c r="T771">
        <v>3.705868502</v>
      </c>
      <c r="U771">
        <v>3.7756044229999999</v>
      </c>
      <c r="V771">
        <v>3.8526215690000001</v>
      </c>
      <c r="W771">
        <v>3.9369053530000002</v>
      </c>
      <c r="X771">
        <v>4.0289038890000004</v>
      </c>
      <c r="Y771">
        <v>4.128813171</v>
      </c>
      <c r="Z771">
        <v>4.2363361389999996</v>
      </c>
      <c r="AA771">
        <v>4.3514157109999996</v>
      </c>
      <c r="AB771">
        <v>4.4742430710000001</v>
      </c>
      <c r="AC771">
        <v>4.6055531429999998</v>
      </c>
      <c r="AD771">
        <v>4.7455097540000004</v>
      </c>
      <c r="AE771">
        <v>4.89269336</v>
      </c>
      <c r="AF771">
        <v>5.0450499940000002</v>
      </c>
      <c r="AG771">
        <v>5.2009626940000002</v>
      </c>
      <c r="AH771">
        <v>5.359375816</v>
      </c>
      <c r="AI771">
        <v>5.5194810629999997</v>
      </c>
      <c r="AJ771">
        <v>5.6805474760000001</v>
      </c>
      <c r="AK771">
        <v>5.8418352750000002</v>
      </c>
    </row>
    <row r="772" spans="1:37" x14ac:dyDescent="0.35">
      <c r="A772" t="s">
        <v>3281</v>
      </c>
      <c r="B772">
        <v>21.988212109999999</v>
      </c>
      <c r="C772">
        <v>22.334139329999999</v>
      </c>
      <c r="D772">
        <v>22.643164509999998</v>
      </c>
      <c r="E772">
        <v>22.92360759</v>
      </c>
      <c r="F772">
        <v>23.211811369999999</v>
      </c>
      <c r="G772">
        <v>23.510814289999999</v>
      </c>
      <c r="H772">
        <v>23.808417779999999</v>
      </c>
      <c r="I772">
        <v>22.916367059999999</v>
      </c>
      <c r="J772">
        <v>21.873194640000001</v>
      </c>
      <c r="K772">
        <v>20.822078560000001</v>
      </c>
      <c r="L772">
        <v>19.7352515</v>
      </c>
      <c r="M772">
        <v>18.64139999</v>
      </c>
      <c r="N772">
        <v>17.561610999999999</v>
      </c>
      <c r="O772">
        <v>16.5113694</v>
      </c>
      <c r="P772">
        <v>15.512075380000001</v>
      </c>
      <c r="Q772">
        <v>14.57450738</v>
      </c>
      <c r="R772">
        <v>13.74060899</v>
      </c>
      <c r="S772">
        <v>12.96693956</v>
      </c>
      <c r="T772">
        <v>12.24678108</v>
      </c>
      <c r="U772">
        <v>11.577020259999999</v>
      </c>
      <c r="V772">
        <v>10.955031010000001</v>
      </c>
      <c r="W772">
        <v>10.37831634</v>
      </c>
      <c r="X772">
        <v>9.8449991200000007</v>
      </c>
      <c r="Y772">
        <v>9.3527017289999996</v>
      </c>
      <c r="Z772">
        <v>8.8983911259999999</v>
      </c>
      <c r="AA772">
        <v>8.4794223140000007</v>
      </c>
      <c r="AB772">
        <v>8.1005618730000002</v>
      </c>
      <c r="AC772">
        <v>7.7550357349999999</v>
      </c>
      <c r="AD772">
        <v>7.4400299209999998</v>
      </c>
      <c r="AE772">
        <v>7.1514565640000001</v>
      </c>
      <c r="AF772">
        <v>6.8847993389999997</v>
      </c>
      <c r="AG772">
        <v>6.6364386499999997</v>
      </c>
      <c r="AH772">
        <v>6.4036144369999999</v>
      </c>
      <c r="AI772">
        <v>6.1837741299999998</v>
      </c>
      <c r="AJ772">
        <v>5.9744072749999999</v>
      </c>
      <c r="AK772">
        <v>5.7729433319999996</v>
      </c>
    </row>
    <row r="773" spans="1:37" x14ac:dyDescent="0.35">
      <c r="A773" t="s">
        <v>3282</v>
      </c>
      <c r="B773">
        <v>21.988212109999999</v>
      </c>
      <c r="C773">
        <v>22.334139329999999</v>
      </c>
      <c r="D773">
        <v>22.643164509999998</v>
      </c>
      <c r="E773">
        <v>22.92360759</v>
      </c>
      <c r="F773">
        <v>23.211811369999999</v>
      </c>
      <c r="G773">
        <v>23.510814289999999</v>
      </c>
      <c r="H773">
        <v>23.791929620000001</v>
      </c>
      <c r="I773">
        <v>24.041163090000001</v>
      </c>
      <c r="J773">
        <v>24.249099130000001</v>
      </c>
      <c r="K773">
        <v>24.410259060000001</v>
      </c>
      <c r="L773">
        <v>24.523324349999999</v>
      </c>
      <c r="M773">
        <v>24.592242469999999</v>
      </c>
      <c r="N773">
        <v>24.613635129999999</v>
      </c>
      <c r="O773">
        <v>24.57139733</v>
      </c>
      <c r="P773">
        <v>24.495087890000001</v>
      </c>
      <c r="Q773">
        <v>24.414471330000001</v>
      </c>
      <c r="R773">
        <v>24.204544689999999</v>
      </c>
      <c r="S773">
        <v>24.011387620000001</v>
      </c>
      <c r="T773">
        <v>23.855878059999998</v>
      </c>
      <c r="U773">
        <v>23.739970939999999</v>
      </c>
      <c r="V773">
        <v>23.66247529</v>
      </c>
      <c r="W773">
        <v>23.6214236</v>
      </c>
      <c r="X773">
        <v>23.61567754</v>
      </c>
      <c r="Y773">
        <v>23.643867780000001</v>
      </c>
      <c r="Z773">
        <v>23.703927409999999</v>
      </c>
      <c r="AA773">
        <v>23.794362190000001</v>
      </c>
      <c r="AB773">
        <v>23.914269640000001</v>
      </c>
      <c r="AC773">
        <v>24.063953959999999</v>
      </c>
      <c r="AD773">
        <v>24.242808950000001</v>
      </c>
      <c r="AE773">
        <v>24.447507439999999</v>
      </c>
      <c r="AF773">
        <v>24.6734671</v>
      </c>
      <c r="AG773">
        <v>24.916763790000001</v>
      </c>
      <c r="AH773">
        <v>25.174461709999999</v>
      </c>
      <c r="AI773">
        <v>25.444076370000001</v>
      </c>
      <c r="AJ773">
        <v>25.723289479999998</v>
      </c>
      <c r="AK773">
        <v>26.009801929999998</v>
      </c>
    </row>
    <row r="774" spans="1:37" x14ac:dyDescent="0.35">
      <c r="A774" t="s">
        <v>3283</v>
      </c>
      <c r="B774">
        <v>7.7614006189999998</v>
      </c>
      <c r="C774">
        <v>7.9606554750000003</v>
      </c>
      <c r="D774">
        <v>8.1400933870000003</v>
      </c>
      <c r="E774">
        <v>8.2980183180000004</v>
      </c>
      <c r="F774">
        <v>8.447187091</v>
      </c>
      <c r="G774">
        <v>8.5905595990000005</v>
      </c>
      <c r="H774">
        <v>8.7257955319999994</v>
      </c>
      <c r="I774">
        <v>10.6156296</v>
      </c>
      <c r="J774">
        <v>12.579591479999999</v>
      </c>
      <c r="K774">
        <v>14.36353308</v>
      </c>
      <c r="L774">
        <v>15.90856198</v>
      </c>
      <c r="M774">
        <v>17.216064329999998</v>
      </c>
      <c r="N774">
        <v>18.3022396</v>
      </c>
      <c r="O774">
        <v>19.18968769</v>
      </c>
      <c r="P774">
        <v>19.905208250000001</v>
      </c>
      <c r="Q774">
        <v>20.472530819999999</v>
      </c>
      <c r="R774">
        <v>21.04995104</v>
      </c>
      <c r="S774">
        <v>21.545731499999999</v>
      </c>
      <c r="T774">
        <v>21.959015040000001</v>
      </c>
      <c r="U774">
        <v>22.29864654</v>
      </c>
      <c r="V774">
        <v>22.573602810000001</v>
      </c>
      <c r="W774">
        <v>22.79214696</v>
      </c>
      <c r="X774">
        <v>22.962222220000001</v>
      </c>
      <c r="Y774">
        <v>23.090626740000001</v>
      </c>
      <c r="Z774">
        <v>23.182959570000001</v>
      </c>
      <c r="AA774">
        <v>23.244464780000001</v>
      </c>
      <c r="AB774">
        <v>23.281545520000002</v>
      </c>
      <c r="AC774">
        <v>23.301446439999999</v>
      </c>
      <c r="AD774">
        <v>23.30963491</v>
      </c>
      <c r="AE774">
        <v>23.308872600000001</v>
      </c>
      <c r="AF774">
        <v>23.30044882</v>
      </c>
      <c r="AG774">
        <v>23.286426349999999</v>
      </c>
      <c r="AH774">
        <v>23.270171860000001</v>
      </c>
      <c r="AI774">
        <v>23.25532213</v>
      </c>
      <c r="AJ774">
        <v>23.246179179999999</v>
      </c>
      <c r="AK774">
        <v>23.248410440000001</v>
      </c>
    </row>
    <row r="775" spans="1:37" x14ac:dyDescent="0.35">
      <c r="A775" t="s">
        <v>3284</v>
      </c>
      <c r="B775">
        <v>7.7614006189999998</v>
      </c>
      <c r="C775">
        <v>7.9606554750000003</v>
      </c>
      <c r="D775">
        <v>8.1400933870000003</v>
      </c>
      <c r="E775">
        <v>8.2980183180000004</v>
      </c>
      <c r="F775">
        <v>8.447187091</v>
      </c>
      <c r="G775">
        <v>8.5905595990000005</v>
      </c>
      <c r="H775">
        <v>8.7198769760000001</v>
      </c>
      <c r="I775">
        <v>8.8302719179999993</v>
      </c>
      <c r="J775">
        <v>8.9182676480000005</v>
      </c>
      <c r="K775">
        <v>8.9818893709999994</v>
      </c>
      <c r="L775">
        <v>9.0209622889999999</v>
      </c>
      <c r="M775">
        <v>9.0376480820000005</v>
      </c>
      <c r="N775">
        <v>9.0317142760000007</v>
      </c>
      <c r="O775">
        <v>8.9984200340000005</v>
      </c>
      <c r="P775">
        <v>8.9502067820000004</v>
      </c>
      <c r="Q775">
        <v>8.8993417869999991</v>
      </c>
      <c r="R775">
        <v>8.7882298500000005</v>
      </c>
      <c r="S775">
        <v>8.6809761460000008</v>
      </c>
      <c r="T775">
        <v>8.5863920700000005</v>
      </c>
      <c r="U775">
        <v>8.5054236430000003</v>
      </c>
      <c r="V775">
        <v>8.4376026100000008</v>
      </c>
      <c r="W775">
        <v>8.3821196479999998</v>
      </c>
      <c r="X775">
        <v>8.3382479719999996</v>
      </c>
      <c r="Y775">
        <v>8.3052797720000004</v>
      </c>
      <c r="Z775">
        <v>8.2824648550000006</v>
      </c>
      <c r="AA775">
        <v>8.2691618360000003</v>
      </c>
      <c r="AB775">
        <v>8.2648552150000008</v>
      </c>
      <c r="AC775">
        <v>8.2692373280000009</v>
      </c>
      <c r="AD775">
        <v>8.2819248539999997</v>
      </c>
      <c r="AE775">
        <v>8.3021443799999997</v>
      </c>
      <c r="AF775">
        <v>8.3289055419999993</v>
      </c>
      <c r="AG775">
        <v>8.3612864610000006</v>
      </c>
      <c r="AH775">
        <v>8.3985202559999994</v>
      </c>
      <c r="AI775">
        <v>8.4399409890000001</v>
      </c>
      <c r="AJ775">
        <v>8.4849416529999999</v>
      </c>
      <c r="AK775">
        <v>8.5329490480000008</v>
      </c>
    </row>
    <row r="776" spans="1:37" x14ac:dyDescent="0.35">
      <c r="A776" t="s">
        <v>3285</v>
      </c>
      <c r="B776">
        <v>0.1148547402</v>
      </c>
      <c r="C776">
        <v>0.1201221561</v>
      </c>
      <c r="D776">
        <v>0.1246179846</v>
      </c>
      <c r="E776">
        <v>0.12818564769999999</v>
      </c>
      <c r="F776">
        <v>0.1313834183</v>
      </c>
      <c r="G776">
        <v>0.1343384034</v>
      </c>
      <c r="H776">
        <v>0.13718272079999999</v>
      </c>
      <c r="I776">
        <v>0.13610640509999999</v>
      </c>
      <c r="J776">
        <v>0.13447252840000001</v>
      </c>
      <c r="K776">
        <v>0.13290963650000001</v>
      </c>
      <c r="L776">
        <v>0.1313119391</v>
      </c>
      <c r="M776">
        <v>0.12995625350000001</v>
      </c>
      <c r="N776">
        <v>0.12871039279999999</v>
      </c>
      <c r="O776">
        <v>0.1274627831</v>
      </c>
      <c r="P776">
        <v>0.1262203888</v>
      </c>
      <c r="Q776">
        <v>0.1249966931</v>
      </c>
      <c r="R776">
        <v>0.12355671059999999</v>
      </c>
      <c r="S776">
        <v>0.12203974889999999</v>
      </c>
      <c r="T776">
        <v>0.1205082348</v>
      </c>
      <c r="U776">
        <v>0.1189943891</v>
      </c>
      <c r="V776">
        <v>0.1175168982</v>
      </c>
      <c r="W776">
        <v>0.1160856494</v>
      </c>
      <c r="X776">
        <v>0.11470382899999999</v>
      </c>
      <c r="Y776">
        <v>0.1133536861</v>
      </c>
      <c r="Z776">
        <v>0.1120107516</v>
      </c>
      <c r="AA776">
        <v>0.1106477998</v>
      </c>
      <c r="AB776">
        <v>0.1092457063</v>
      </c>
      <c r="AC776">
        <v>0.10777392299999999</v>
      </c>
      <c r="AD776">
        <v>0.10617116140000001</v>
      </c>
      <c r="AE776">
        <v>0.10433616179999999</v>
      </c>
      <c r="AF776">
        <v>0.1021273338</v>
      </c>
      <c r="AG776">
        <v>9.93527253E-2</v>
      </c>
      <c r="AH776">
        <v>9.57224822E-2</v>
      </c>
      <c r="AI776">
        <v>9.0743313699999995E-2</v>
      </c>
      <c r="AJ776">
        <v>8.34968351E-2</v>
      </c>
      <c r="AK776">
        <v>7.2039800200000004E-2</v>
      </c>
    </row>
    <row r="777" spans="1:37" x14ac:dyDescent="0.35">
      <c r="A777" t="s">
        <v>3286</v>
      </c>
      <c r="B777">
        <v>0.1148547402</v>
      </c>
      <c r="C777">
        <v>0.1201221561</v>
      </c>
      <c r="D777">
        <v>0.1246179846</v>
      </c>
      <c r="E777">
        <v>0.12818564769999999</v>
      </c>
      <c r="F777">
        <v>0.1313834183</v>
      </c>
      <c r="G777">
        <v>0.1343384034</v>
      </c>
      <c r="H777">
        <v>0.13691706770000001</v>
      </c>
      <c r="I777">
        <v>0.1390986947</v>
      </c>
      <c r="J777">
        <v>0.14093616049999999</v>
      </c>
      <c r="K777">
        <v>0.1425236251</v>
      </c>
      <c r="L777">
        <v>0.14394998910000001</v>
      </c>
      <c r="M777">
        <v>0.14527972689999999</v>
      </c>
      <c r="N777">
        <v>0.14652135150000001</v>
      </c>
      <c r="O777">
        <v>0.1476194784</v>
      </c>
      <c r="P777">
        <v>0.1486201449</v>
      </c>
      <c r="Q777">
        <v>0.14957879269999999</v>
      </c>
      <c r="R777">
        <v>0.1506567684</v>
      </c>
      <c r="S777">
        <v>0.15199488080000001</v>
      </c>
      <c r="T777">
        <v>0.15359916100000001</v>
      </c>
      <c r="U777">
        <v>0.15543740189999999</v>
      </c>
      <c r="V777">
        <v>0.15748143589999999</v>
      </c>
      <c r="W777">
        <v>0.15970962990000001</v>
      </c>
      <c r="X777">
        <v>0.16211432610000001</v>
      </c>
      <c r="Y777">
        <v>0.16469103509999999</v>
      </c>
      <c r="Z777">
        <v>0.1674309997</v>
      </c>
      <c r="AA777">
        <v>0.17033004409999999</v>
      </c>
      <c r="AB777">
        <v>0.173388453</v>
      </c>
      <c r="AC777">
        <v>0.17661524100000001</v>
      </c>
      <c r="AD777">
        <v>0.18001187690000001</v>
      </c>
      <c r="AE777">
        <v>0.18355369169999999</v>
      </c>
      <c r="AF777">
        <v>0.18720213490000001</v>
      </c>
      <c r="AG777">
        <v>0.19092146779999999</v>
      </c>
      <c r="AH777">
        <v>0.1946837881</v>
      </c>
      <c r="AI777">
        <v>0.19846607399999999</v>
      </c>
      <c r="AJ777">
        <v>0.20224801349999999</v>
      </c>
      <c r="AK777">
        <v>0.20601017990000001</v>
      </c>
    </row>
    <row r="778" spans="1:37" x14ac:dyDescent="0.35">
      <c r="A778" t="s">
        <v>3287</v>
      </c>
      <c r="B778">
        <v>8.1930232700000005E-4</v>
      </c>
      <c r="C778">
        <v>8.5825018299999999E-4</v>
      </c>
      <c r="D778">
        <v>8.8973420700000003E-4</v>
      </c>
      <c r="E778">
        <v>9.1465270499999996E-4</v>
      </c>
      <c r="F778">
        <v>9.3726552800000001E-4</v>
      </c>
      <c r="G778">
        <v>9.5825672700000002E-4</v>
      </c>
      <c r="H778">
        <v>9.7853094099999995E-4</v>
      </c>
      <c r="I778">
        <v>1.07284776E-3</v>
      </c>
      <c r="J778">
        <v>1.1714019699999999E-3</v>
      </c>
      <c r="K778">
        <v>1.2783384999999999E-3</v>
      </c>
      <c r="L778">
        <v>1.39314135E-3</v>
      </c>
      <c r="M778">
        <v>1.5201086299999999E-3</v>
      </c>
      <c r="N778">
        <v>1.6593533900000001E-3</v>
      </c>
      <c r="O778">
        <v>1.8111714400000001E-3</v>
      </c>
      <c r="P778">
        <v>1.97747386E-3</v>
      </c>
      <c r="Q778">
        <v>2.1605718099999998E-3</v>
      </c>
      <c r="R778">
        <v>2.3583230300000002E-3</v>
      </c>
      <c r="S778">
        <v>2.5755946500000001E-3</v>
      </c>
      <c r="T778">
        <v>2.8166612300000002E-3</v>
      </c>
      <c r="U778">
        <v>3.0863048000000001E-3</v>
      </c>
      <c r="V778">
        <v>3.39024763E-3</v>
      </c>
      <c r="W778">
        <v>3.7354929300000002E-3</v>
      </c>
      <c r="X778">
        <v>4.1307585600000004E-3</v>
      </c>
      <c r="Y778">
        <v>4.5864344600000002E-3</v>
      </c>
      <c r="Z778">
        <v>5.1157031900000002E-3</v>
      </c>
      <c r="AA778">
        <v>5.7357937100000001E-3</v>
      </c>
      <c r="AB778">
        <v>6.4704087999999998E-3</v>
      </c>
      <c r="AC778">
        <v>7.3516442999999997E-3</v>
      </c>
      <c r="AD778">
        <v>8.4228726200000006E-3</v>
      </c>
      <c r="AE778">
        <v>9.7442288299999999E-3</v>
      </c>
      <c r="AF778">
        <v>1.1403364100000001E-2</v>
      </c>
      <c r="AG778">
        <v>1.35352844E-2</v>
      </c>
      <c r="AH778">
        <v>1.63585417E-2</v>
      </c>
      <c r="AI778">
        <v>2.02488202E-2</v>
      </c>
      <c r="AJ778">
        <v>2.59112211E-2</v>
      </c>
      <c r="AK778">
        <v>3.4840895400000002E-2</v>
      </c>
    </row>
    <row r="779" spans="1:37" x14ac:dyDescent="0.35">
      <c r="A779" t="s">
        <v>3288</v>
      </c>
      <c r="B779">
        <v>8.1930232700000005E-4</v>
      </c>
      <c r="C779">
        <v>8.5825018299999999E-4</v>
      </c>
      <c r="D779">
        <v>8.8973420700000003E-4</v>
      </c>
      <c r="E779">
        <v>9.1465270499999996E-4</v>
      </c>
      <c r="F779">
        <v>9.3726552800000001E-4</v>
      </c>
      <c r="G779">
        <v>9.5825672700000002E-4</v>
      </c>
      <c r="H779">
        <v>9.76556395E-4</v>
      </c>
      <c r="I779">
        <v>9.9205236800000004E-4</v>
      </c>
      <c r="J779">
        <v>1.0051384E-3</v>
      </c>
      <c r="K779">
        <v>1.0164865900000001E-3</v>
      </c>
      <c r="L779">
        <v>1.0267163100000001E-3</v>
      </c>
      <c r="M779">
        <v>1.03627064E-3</v>
      </c>
      <c r="N779">
        <v>1.0451886799999999E-3</v>
      </c>
      <c r="O779">
        <v>1.05305744E-3</v>
      </c>
      <c r="P779">
        <v>1.06024326E-3</v>
      </c>
      <c r="Q779">
        <v>1.0671421499999999E-3</v>
      </c>
      <c r="R779">
        <v>1.07492738E-3</v>
      </c>
      <c r="S779">
        <v>1.0845877800000001E-3</v>
      </c>
      <c r="T779">
        <v>1.09611874E-3</v>
      </c>
      <c r="U779">
        <v>1.1092851E-3</v>
      </c>
      <c r="V779">
        <v>1.12389646E-3</v>
      </c>
      <c r="W779">
        <v>1.1398074099999999E-3</v>
      </c>
      <c r="X779">
        <v>1.15697202E-3</v>
      </c>
      <c r="Y779">
        <v>1.17536116E-3</v>
      </c>
      <c r="Z779">
        <v>1.19491196E-3</v>
      </c>
      <c r="AA779">
        <v>1.21559703E-3</v>
      </c>
      <c r="AB779">
        <v>1.2374201300000001E-3</v>
      </c>
      <c r="AC779">
        <v>1.2604481300000001E-3</v>
      </c>
      <c r="AD779">
        <v>1.2846883000000001E-3</v>
      </c>
      <c r="AE779">
        <v>1.3099564299999999E-3</v>
      </c>
      <c r="AF779">
        <v>1.3359754E-3</v>
      </c>
      <c r="AG779">
        <v>1.3624941700000001E-3</v>
      </c>
      <c r="AH779">
        <v>1.3893182700000001E-3</v>
      </c>
      <c r="AI779">
        <v>1.4162858299999999E-3</v>
      </c>
      <c r="AJ779">
        <v>1.4432528599999999E-3</v>
      </c>
      <c r="AK779">
        <v>1.47008079E-3</v>
      </c>
    </row>
    <row r="780" spans="1:37" x14ac:dyDescent="0.35">
      <c r="A780" t="s">
        <v>3289</v>
      </c>
      <c r="B780">
        <v>7.5969413999999999E-2</v>
      </c>
      <c r="C780">
        <v>7.6811808600000003E-2</v>
      </c>
      <c r="D780">
        <v>7.7564805900000006E-2</v>
      </c>
      <c r="E780">
        <v>7.8425659499999995E-2</v>
      </c>
      <c r="F780">
        <v>7.9271278700000003E-2</v>
      </c>
      <c r="G780">
        <v>8.0204933899999997E-2</v>
      </c>
      <c r="H780">
        <v>8.1270545700000002E-2</v>
      </c>
      <c r="I780">
        <v>8.1055773100000006E-2</v>
      </c>
      <c r="J780">
        <v>8.1004865699999998E-2</v>
      </c>
      <c r="K780">
        <v>8.1455153200000005E-2</v>
      </c>
      <c r="L780">
        <v>8.2018000800000004E-2</v>
      </c>
      <c r="M780">
        <v>8.2459706300000005E-2</v>
      </c>
      <c r="N780">
        <v>8.2753146799999996E-2</v>
      </c>
      <c r="O780">
        <v>8.2839671599999998E-2</v>
      </c>
      <c r="P780">
        <v>8.2763298400000004E-2</v>
      </c>
      <c r="Q780">
        <v>8.2536564800000004E-2</v>
      </c>
      <c r="R780">
        <v>8.2056383299999994E-2</v>
      </c>
      <c r="S780">
        <v>8.1450507899999997E-2</v>
      </c>
      <c r="T780">
        <v>8.0711749700000002E-2</v>
      </c>
      <c r="U780">
        <v>7.98380016E-2</v>
      </c>
      <c r="V780">
        <v>7.8834531200000002E-2</v>
      </c>
      <c r="W780">
        <v>7.7709963000000007E-2</v>
      </c>
      <c r="X780">
        <v>7.6474641900000001E-2</v>
      </c>
      <c r="Y780">
        <v>7.5127854699999996E-2</v>
      </c>
      <c r="Z780">
        <v>7.3662068400000003E-2</v>
      </c>
      <c r="AA780">
        <v>7.2070771300000003E-2</v>
      </c>
      <c r="AB780">
        <v>7.0391147599999995E-2</v>
      </c>
      <c r="AC780">
        <v>6.8602537699999994E-2</v>
      </c>
      <c r="AD780">
        <v>6.6692190799999995E-2</v>
      </c>
      <c r="AE780">
        <v>6.46331827E-2</v>
      </c>
      <c r="AF780">
        <v>6.2398104599999997E-2</v>
      </c>
      <c r="AG780">
        <v>5.9971464199999998E-2</v>
      </c>
      <c r="AH780">
        <v>5.7345387099999999E-2</v>
      </c>
      <c r="AI780">
        <v>5.4509295399999998E-2</v>
      </c>
      <c r="AJ780">
        <v>5.1453416299999999E-2</v>
      </c>
      <c r="AK780">
        <v>4.8170028300000001E-2</v>
      </c>
    </row>
    <row r="781" spans="1:37" x14ac:dyDescent="0.35">
      <c r="A781" t="s">
        <v>3290</v>
      </c>
      <c r="B781">
        <v>7.5969413999999999E-2</v>
      </c>
      <c r="C781">
        <v>7.6811808600000003E-2</v>
      </c>
      <c r="D781">
        <v>7.7564805900000006E-2</v>
      </c>
      <c r="E781">
        <v>7.8425659499999995E-2</v>
      </c>
      <c r="F781">
        <v>7.9271278700000003E-2</v>
      </c>
      <c r="G781">
        <v>8.0204933899999997E-2</v>
      </c>
      <c r="H781">
        <v>8.1312921100000005E-2</v>
      </c>
      <c r="I781">
        <v>8.2591213499999996E-2</v>
      </c>
      <c r="J781">
        <v>8.4059361200000002E-2</v>
      </c>
      <c r="K781">
        <v>8.5741301300000003E-2</v>
      </c>
      <c r="L781">
        <v>8.7658650000000005E-2</v>
      </c>
      <c r="M781">
        <v>8.9809991199999994E-2</v>
      </c>
      <c r="N781">
        <v>9.2143209899999995E-2</v>
      </c>
      <c r="O781">
        <v>9.4553893200000003E-2</v>
      </c>
      <c r="P781">
        <v>9.7019137199999994E-2</v>
      </c>
      <c r="Q781">
        <v>9.9519890900000005E-2</v>
      </c>
      <c r="R781">
        <v>0.1020040099</v>
      </c>
      <c r="S781">
        <v>0.1045126337</v>
      </c>
      <c r="T781">
        <v>0.1070592065</v>
      </c>
      <c r="U781">
        <v>0.1096443937</v>
      </c>
      <c r="V781">
        <v>0.1122709085</v>
      </c>
      <c r="W781">
        <v>0.11494209079999999</v>
      </c>
      <c r="X781">
        <v>0.1176698752</v>
      </c>
      <c r="Y781">
        <v>0.120463548</v>
      </c>
      <c r="Z781">
        <v>0.1233266491</v>
      </c>
      <c r="AA781">
        <v>0.1262648146</v>
      </c>
      <c r="AB781">
        <v>0.12928526579999999</v>
      </c>
      <c r="AC781">
        <v>0.13240157550000001</v>
      </c>
      <c r="AD781">
        <v>0.1356169877</v>
      </c>
      <c r="AE781">
        <v>0.1389096504</v>
      </c>
      <c r="AF781">
        <v>0.1422482638</v>
      </c>
      <c r="AG781">
        <v>0.1456070548</v>
      </c>
      <c r="AH781">
        <v>0.1489677606</v>
      </c>
      <c r="AI781">
        <v>0.15231557300000001</v>
      </c>
      <c r="AJ781">
        <v>0.15563734839999999</v>
      </c>
      <c r="AK781">
        <v>0.15892064859999999</v>
      </c>
    </row>
    <row r="782" spans="1:37" x14ac:dyDescent="0.35">
      <c r="A782" t="s">
        <v>3291</v>
      </c>
      <c r="B782">
        <v>1.9332905840000001</v>
      </c>
      <c r="C782">
        <v>1.954940245</v>
      </c>
      <c r="D782">
        <v>1.9742961290000001</v>
      </c>
      <c r="E782">
        <v>1.995946011</v>
      </c>
      <c r="F782">
        <v>2.0174914410000002</v>
      </c>
      <c r="G782">
        <v>2.0410859540000001</v>
      </c>
      <c r="H782">
        <v>2.067983033</v>
      </c>
      <c r="I782">
        <v>1.9922761099999999</v>
      </c>
      <c r="J782">
        <v>1.916540103</v>
      </c>
      <c r="K782">
        <v>1.851732723</v>
      </c>
      <c r="L782">
        <v>1.7897807969999999</v>
      </c>
      <c r="M782">
        <v>1.7249945790000001</v>
      </c>
      <c r="N782">
        <v>1.6565973469999999</v>
      </c>
      <c r="O782">
        <v>1.5838811399999999</v>
      </c>
      <c r="P782">
        <v>1.508064954</v>
      </c>
      <c r="Q782">
        <v>1.42990839</v>
      </c>
      <c r="R782">
        <v>1.3483232140000001</v>
      </c>
      <c r="S782">
        <v>1.2656798309999999</v>
      </c>
      <c r="T782">
        <v>1.182449243</v>
      </c>
      <c r="U782">
        <v>1.098991335</v>
      </c>
      <c r="V782">
        <v>1.0157516339999999</v>
      </c>
      <c r="W782">
        <v>0.93320632879999998</v>
      </c>
      <c r="X782">
        <v>0.85182615139999995</v>
      </c>
      <c r="Y782">
        <v>0.77194560300000004</v>
      </c>
      <c r="Z782">
        <v>0.69383231249999999</v>
      </c>
      <c r="AA782">
        <v>0.61778354310000005</v>
      </c>
      <c r="AB782">
        <v>0.54443514579999996</v>
      </c>
      <c r="AC782">
        <v>0.47397691409999998</v>
      </c>
      <c r="AD782">
        <v>0.40667041250000002</v>
      </c>
      <c r="AE782">
        <v>0.34276181509999998</v>
      </c>
      <c r="AF782">
        <v>0.28258100899999999</v>
      </c>
      <c r="AG782">
        <v>0.22659188890000001</v>
      </c>
      <c r="AH782">
        <v>0.17533915520000001</v>
      </c>
      <c r="AI782">
        <v>0.1293929298</v>
      </c>
      <c r="AJ782">
        <v>8.9355894599999999E-2</v>
      </c>
      <c r="AK782">
        <v>5.5859101299999998E-2</v>
      </c>
    </row>
    <row r="783" spans="1:37" x14ac:dyDescent="0.35">
      <c r="A783" t="s">
        <v>3292</v>
      </c>
      <c r="B783">
        <v>1.9332905840000001</v>
      </c>
      <c r="C783">
        <v>1.954940245</v>
      </c>
      <c r="D783">
        <v>1.9742961290000001</v>
      </c>
      <c r="E783">
        <v>1.995946011</v>
      </c>
      <c r="F783">
        <v>2.0174914410000002</v>
      </c>
      <c r="G783">
        <v>2.0410859540000001</v>
      </c>
      <c r="H783">
        <v>2.0689769149999999</v>
      </c>
      <c r="I783">
        <v>2.1012880730000001</v>
      </c>
      <c r="J783">
        <v>2.13846567</v>
      </c>
      <c r="K783">
        <v>2.1810985820000002</v>
      </c>
      <c r="L783">
        <v>2.2297386220000002</v>
      </c>
      <c r="M783">
        <v>2.2843949229999998</v>
      </c>
      <c r="N783">
        <v>2.3438327380000001</v>
      </c>
      <c r="O783">
        <v>2.4054651539999998</v>
      </c>
      <c r="P783">
        <v>2.4684843299999999</v>
      </c>
      <c r="Q783">
        <v>2.5323769070000002</v>
      </c>
      <c r="R783">
        <v>2.595885607</v>
      </c>
      <c r="S783">
        <v>2.6598606610000002</v>
      </c>
      <c r="T783">
        <v>2.7247276739999999</v>
      </c>
      <c r="U783">
        <v>2.7905562279999998</v>
      </c>
      <c r="V783">
        <v>2.8574210550000001</v>
      </c>
      <c r="W783">
        <v>2.925410555</v>
      </c>
      <c r="X783">
        <v>2.9948148890000001</v>
      </c>
      <c r="Y783">
        <v>3.0658822250000002</v>
      </c>
      <c r="Z783">
        <v>3.1387195019999998</v>
      </c>
      <c r="AA783">
        <v>3.2134668460000002</v>
      </c>
      <c r="AB783">
        <v>3.2903051169999999</v>
      </c>
      <c r="AC783">
        <v>3.3695681909999999</v>
      </c>
      <c r="AD783">
        <v>3.451363363</v>
      </c>
      <c r="AE783">
        <v>3.535184551</v>
      </c>
      <c r="AF783">
        <v>3.6202407490000001</v>
      </c>
      <c r="AG783">
        <v>3.7058455449999999</v>
      </c>
      <c r="AH783">
        <v>3.7915050789999998</v>
      </c>
      <c r="AI783">
        <v>3.8768298909999999</v>
      </c>
      <c r="AJ783">
        <v>3.9614814819999999</v>
      </c>
      <c r="AK783">
        <v>4.0451432199999999</v>
      </c>
    </row>
    <row r="784" spans="1:37" x14ac:dyDescent="0.35">
      <c r="A784" t="s">
        <v>3293</v>
      </c>
      <c r="B784">
        <v>4.8770985390000003</v>
      </c>
      <c r="C784">
        <v>4.931713835</v>
      </c>
      <c r="D784">
        <v>4.980542647</v>
      </c>
      <c r="E784">
        <v>5.0351588200000004</v>
      </c>
      <c r="F784">
        <v>5.0895112989999998</v>
      </c>
      <c r="G784">
        <v>5.1490331180000002</v>
      </c>
      <c r="H784">
        <v>5.216886336</v>
      </c>
      <c r="I784">
        <v>5.0173750999999998</v>
      </c>
      <c r="J784">
        <v>4.8166739850000004</v>
      </c>
      <c r="K784">
        <v>4.6434439479999998</v>
      </c>
      <c r="L784">
        <v>4.4774020920000002</v>
      </c>
      <c r="M784">
        <v>4.3042859350000002</v>
      </c>
      <c r="N784">
        <v>4.1222013320000004</v>
      </c>
      <c r="O784">
        <v>3.92945988</v>
      </c>
      <c r="P784">
        <v>3.7291781529999999</v>
      </c>
      <c r="Q784">
        <v>3.523319833</v>
      </c>
      <c r="R784">
        <v>3.3093042779999999</v>
      </c>
      <c r="S784">
        <v>3.0930689889999998</v>
      </c>
      <c r="T784">
        <v>2.8758522759999998</v>
      </c>
      <c r="U784">
        <v>2.658620838</v>
      </c>
      <c r="V784">
        <v>2.4425495480000001</v>
      </c>
      <c r="W784">
        <v>2.2288836320000001</v>
      </c>
      <c r="X784">
        <v>2.0188491449999999</v>
      </c>
      <c r="Y784">
        <v>1.8133440750000001</v>
      </c>
      <c r="Z784">
        <v>1.613112962</v>
      </c>
      <c r="AA784">
        <v>1.418978708</v>
      </c>
      <c r="AB784">
        <v>1.232541525</v>
      </c>
      <c r="AC784">
        <v>1.054372335</v>
      </c>
      <c r="AD784">
        <v>0.88522663469999996</v>
      </c>
      <c r="AE784">
        <v>0.72585565559999998</v>
      </c>
      <c r="AF784">
        <v>0.57723374289999996</v>
      </c>
      <c r="AG784">
        <v>0.44065539780000001</v>
      </c>
      <c r="AH784">
        <v>0.31760360939999999</v>
      </c>
      <c r="AI784">
        <v>0.20962372100000001</v>
      </c>
      <c r="AJ784">
        <v>0.11832580970000001</v>
      </c>
      <c r="AK784">
        <v>4.5271578200000002E-2</v>
      </c>
    </row>
    <row r="785" spans="1:37" x14ac:dyDescent="0.35">
      <c r="A785" t="s">
        <v>3294</v>
      </c>
      <c r="B785">
        <v>4.8770985390000003</v>
      </c>
      <c r="C785">
        <v>4.931713835</v>
      </c>
      <c r="D785">
        <v>4.980542647</v>
      </c>
      <c r="E785">
        <v>5.0351588200000004</v>
      </c>
      <c r="F785">
        <v>5.0895112989999998</v>
      </c>
      <c r="G785">
        <v>5.1490331180000002</v>
      </c>
      <c r="H785">
        <v>5.2193936499999998</v>
      </c>
      <c r="I785">
        <v>5.3009049189999997</v>
      </c>
      <c r="J785">
        <v>5.3946926949999998</v>
      </c>
      <c r="K785">
        <v>5.5022425439999996</v>
      </c>
      <c r="L785">
        <v>5.6249465179999998</v>
      </c>
      <c r="M785">
        <v>5.7628276300000003</v>
      </c>
      <c r="N785">
        <v>5.9127709250000002</v>
      </c>
      <c r="O785">
        <v>6.0682503719999996</v>
      </c>
      <c r="P785">
        <v>6.2272281889999999</v>
      </c>
      <c r="Q785">
        <v>6.3884093479999997</v>
      </c>
      <c r="R785">
        <v>6.5486220790000003</v>
      </c>
      <c r="S785">
        <v>6.71001139</v>
      </c>
      <c r="T785">
        <v>6.8736508900000004</v>
      </c>
      <c r="U785">
        <v>7.0397160799999998</v>
      </c>
      <c r="V785">
        <v>7.2083954800000001</v>
      </c>
      <c r="W785">
        <v>7.3799120939999998</v>
      </c>
      <c r="X785">
        <v>7.5549979169999997</v>
      </c>
      <c r="Y785">
        <v>7.7342789930000002</v>
      </c>
      <c r="Z785">
        <v>7.9180250860000001</v>
      </c>
      <c r="AA785">
        <v>8.1065896879999997</v>
      </c>
      <c r="AB785">
        <v>8.3004290629999993</v>
      </c>
      <c r="AC785">
        <v>8.5003854780000001</v>
      </c>
      <c r="AD785">
        <v>8.7067295920000003</v>
      </c>
      <c r="AE785">
        <v>8.9181846819999997</v>
      </c>
      <c r="AF785">
        <v>9.1327552779999994</v>
      </c>
      <c r="AG785">
        <v>9.3487097919999993</v>
      </c>
      <c r="AH785">
        <v>9.5648023920000007</v>
      </c>
      <c r="AI785">
        <v>9.7800505940000004</v>
      </c>
      <c r="AJ785">
        <v>9.9936004740000008</v>
      </c>
      <c r="AK785">
        <v>10.20465327</v>
      </c>
    </row>
    <row r="786" spans="1:37" x14ac:dyDescent="0.35">
      <c r="A786" t="s">
        <v>3295</v>
      </c>
      <c r="B786">
        <v>5.1826186080000003</v>
      </c>
      <c r="C786">
        <v>5.2406554060000001</v>
      </c>
      <c r="D786">
        <v>5.2925432050000003</v>
      </c>
      <c r="E786">
        <v>5.3505803609999996</v>
      </c>
      <c r="F786">
        <v>5.4083376589999999</v>
      </c>
      <c r="G786">
        <v>5.4715879120000004</v>
      </c>
      <c r="H786">
        <v>5.5436914169999998</v>
      </c>
      <c r="I786">
        <v>5.500038118</v>
      </c>
      <c r="J786">
        <v>5.4527505529999996</v>
      </c>
      <c r="K786">
        <v>5.4344745229999996</v>
      </c>
      <c r="L786">
        <v>5.42364815</v>
      </c>
      <c r="M786">
        <v>5.403188052</v>
      </c>
      <c r="N786">
        <v>5.36955121</v>
      </c>
      <c r="O786">
        <v>5.3189175879999997</v>
      </c>
      <c r="P786">
        <v>5.2536113090000001</v>
      </c>
      <c r="Q786">
        <v>5.1746574470000004</v>
      </c>
      <c r="R786">
        <v>5.0762916159999998</v>
      </c>
      <c r="S786">
        <v>4.9653490570000001</v>
      </c>
      <c r="T786">
        <v>4.8420880210000004</v>
      </c>
      <c r="U786">
        <v>4.7063382059999999</v>
      </c>
      <c r="V786">
        <v>4.5582809150000001</v>
      </c>
      <c r="W786">
        <v>4.3982781849999997</v>
      </c>
      <c r="X786">
        <v>4.2267408399999997</v>
      </c>
      <c r="Y786">
        <v>4.043456323</v>
      </c>
      <c r="Z786">
        <v>3.847788902</v>
      </c>
      <c r="AA786">
        <v>3.6391158190000001</v>
      </c>
      <c r="AB786">
        <v>3.4187712609999998</v>
      </c>
      <c r="AC786">
        <v>3.185461718</v>
      </c>
      <c r="AD786">
        <v>2.938009772</v>
      </c>
      <c r="AE786">
        <v>2.6747219699999998</v>
      </c>
      <c r="AF786">
        <v>2.3940075649999999</v>
      </c>
      <c r="AG786">
        <v>2.0949023649999998</v>
      </c>
      <c r="AH786">
        <v>1.7768565759999999</v>
      </c>
      <c r="AI786">
        <v>1.439341623</v>
      </c>
      <c r="AJ786">
        <v>1.0819552100000001</v>
      </c>
      <c r="AK786">
        <v>0.7043189527</v>
      </c>
    </row>
    <row r="787" spans="1:37" x14ac:dyDescent="0.35">
      <c r="A787" t="s">
        <v>3296</v>
      </c>
      <c r="B787">
        <v>5.1826186080000003</v>
      </c>
      <c r="C787">
        <v>5.2406554060000001</v>
      </c>
      <c r="D787">
        <v>5.2925432050000003</v>
      </c>
      <c r="E787">
        <v>5.3505803609999996</v>
      </c>
      <c r="F787">
        <v>5.4083376589999999</v>
      </c>
      <c r="G787">
        <v>5.4715879120000004</v>
      </c>
      <c r="H787">
        <v>5.5463556980000002</v>
      </c>
      <c r="I787">
        <v>5.6329728540000001</v>
      </c>
      <c r="J787">
        <v>5.7326356110000001</v>
      </c>
      <c r="K787">
        <v>5.8469225710000003</v>
      </c>
      <c r="L787">
        <v>5.9773129899999997</v>
      </c>
      <c r="M787">
        <v>6.1238313739999999</v>
      </c>
      <c r="N787">
        <v>6.2831677450000001</v>
      </c>
      <c r="O787">
        <v>6.4483873369999998</v>
      </c>
      <c r="P787">
        <v>6.6173244489999998</v>
      </c>
      <c r="Q787">
        <v>6.7886028920000001</v>
      </c>
      <c r="R787">
        <v>6.9588522990000001</v>
      </c>
      <c r="S787">
        <v>7.1303518099999996</v>
      </c>
      <c r="T787">
        <v>7.3042423850000002</v>
      </c>
      <c r="U787">
        <v>7.4807105790000001</v>
      </c>
      <c r="V787">
        <v>7.6599567300000002</v>
      </c>
      <c r="W787">
        <v>7.8422178159999998</v>
      </c>
      <c r="X787">
        <v>8.0282716680000004</v>
      </c>
      <c r="Y787">
        <v>8.2187835660000008</v>
      </c>
      <c r="Z787">
        <v>8.4140401899999997</v>
      </c>
      <c r="AA787">
        <v>8.6144171749999998</v>
      </c>
      <c r="AB787">
        <v>8.8203993609999998</v>
      </c>
      <c r="AC787">
        <v>9.0328817669999992</v>
      </c>
      <c r="AD787">
        <v>9.2521520329999998</v>
      </c>
      <c r="AE787">
        <v>9.4768535200000006</v>
      </c>
      <c r="AF787">
        <v>9.7048657590000005</v>
      </c>
      <c r="AG787">
        <v>9.9343486540000008</v>
      </c>
      <c r="AH787">
        <v>10.163978289999999</v>
      </c>
      <c r="AI787">
        <v>10.39271063</v>
      </c>
      <c r="AJ787">
        <v>10.61963825</v>
      </c>
      <c r="AK787">
        <v>10.843912339999999</v>
      </c>
    </row>
    <row r="788" spans="1:37" x14ac:dyDescent="0.35">
      <c r="A788" t="s">
        <v>3297</v>
      </c>
      <c r="B788">
        <v>3.6148504600000001E-3</v>
      </c>
      <c r="C788">
        <v>3.6549157699999999E-3</v>
      </c>
      <c r="D788">
        <v>3.6907243400000002E-3</v>
      </c>
      <c r="E788">
        <v>3.7316568499999999E-3</v>
      </c>
      <c r="F788">
        <v>3.77187383E-3</v>
      </c>
      <c r="G788">
        <v>3.81628629E-3</v>
      </c>
      <c r="H788">
        <v>3.8669812600000001E-3</v>
      </c>
      <c r="I788">
        <v>4.9466853399999997E-3</v>
      </c>
      <c r="J788">
        <v>6.0927504699999999E-3</v>
      </c>
      <c r="K788">
        <v>7.3455396999999997E-3</v>
      </c>
      <c r="L788">
        <v>8.6925814700000003E-3</v>
      </c>
      <c r="M788">
        <v>1.01180356E-2</v>
      </c>
      <c r="N788">
        <v>1.1620027999999999E-2</v>
      </c>
      <c r="O788">
        <v>1.3189860600000001E-2</v>
      </c>
      <c r="P788">
        <v>1.4832625300000001E-2</v>
      </c>
      <c r="Q788">
        <v>1.6550478600000001E-2</v>
      </c>
      <c r="R788">
        <v>1.8320788800000001E-2</v>
      </c>
      <c r="S788">
        <v>2.0168191200000001E-2</v>
      </c>
      <c r="T788">
        <v>2.2092677500000001E-2</v>
      </c>
      <c r="U788">
        <v>2.4095257500000002E-2</v>
      </c>
      <c r="V788">
        <v>2.6179392499999999E-2</v>
      </c>
      <c r="W788">
        <v>2.8350737300000001E-2</v>
      </c>
      <c r="X788">
        <v>3.06172891E-2</v>
      </c>
      <c r="Y788">
        <v>3.2984472899999999E-2</v>
      </c>
      <c r="Z788">
        <v>3.5455376199999999E-2</v>
      </c>
      <c r="AA788">
        <v>3.8033534399999999E-2</v>
      </c>
      <c r="AB788">
        <v>4.0747900900000002E-2</v>
      </c>
      <c r="AC788">
        <v>4.3600658600000002E-2</v>
      </c>
      <c r="AD788">
        <v>4.65978056E-2</v>
      </c>
      <c r="AE788">
        <v>4.9734424399999998E-2</v>
      </c>
      <c r="AF788">
        <v>5.30006466E-2</v>
      </c>
      <c r="AG788">
        <v>5.6391537499999998E-2</v>
      </c>
      <c r="AH788">
        <v>5.9906503100000001E-2</v>
      </c>
      <c r="AI788">
        <v>6.3540415200000006E-2</v>
      </c>
      <c r="AJ788">
        <v>6.7285684900000003E-2</v>
      </c>
      <c r="AK788">
        <v>7.1133122800000004E-2</v>
      </c>
    </row>
    <row r="789" spans="1:37" x14ac:dyDescent="0.35">
      <c r="A789" t="s">
        <v>3298</v>
      </c>
      <c r="B789">
        <v>3.6148504600000001E-3</v>
      </c>
      <c r="C789">
        <v>3.6549157699999999E-3</v>
      </c>
      <c r="D789">
        <v>3.6907243400000002E-3</v>
      </c>
      <c r="E789">
        <v>3.7316568499999999E-3</v>
      </c>
      <c r="F789">
        <v>3.77187383E-3</v>
      </c>
      <c r="G789">
        <v>3.81628629E-3</v>
      </c>
      <c r="H789">
        <v>3.86899513E-3</v>
      </c>
      <c r="I789">
        <v>3.9298055500000002E-3</v>
      </c>
      <c r="J789">
        <v>3.9996463100000004E-3</v>
      </c>
      <c r="K789">
        <v>4.0796565199999997E-3</v>
      </c>
      <c r="L789">
        <v>4.1708651700000004E-3</v>
      </c>
      <c r="M789">
        <v>4.2732054500000003E-3</v>
      </c>
      <c r="N789">
        <v>4.3841982299999997E-3</v>
      </c>
      <c r="O789">
        <v>4.4988758099999996E-3</v>
      </c>
      <c r="P789">
        <v>4.6161484700000003E-3</v>
      </c>
      <c r="Q789">
        <v>4.7351095999999997E-3</v>
      </c>
      <c r="R789">
        <v>4.8532838100000001E-3</v>
      </c>
      <c r="S789">
        <v>4.9726297799999996E-3</v>
      </c>
      <c r="T789">
        <v>5.0937864800000001E-3</v>
      </c>
      <c r="U789">
        <v>5.21678431E-3</v>
      </c>
      <c r="V789">
        <v>5.3417510800000002E-3</v>
      </c>
      <c r="W789">
        <v>5.4688446499999996E-3</v>
      </c>
      <c r="X789">
        <v>5.5986320699999998E-3</v>
      </c>
      <c r="Y789">
        <v>5.7315546599999998E-3</v>
      </c>
      <c r="Z789">
        <v>5.8677804700000002E-3</v>
      </c>
      <c r="AA789">
        <v>6.0075774799999999E-3</v>
      </c>
      <c r="AB789">
        <v>6.1512892399999998E-3</v>
      </c>
      <c r="AC789">
        <v>6.2995615999999997E-3</v>
      </c>
      <c r="AD789">
        <v>6.4525491199999997E-3</v>
      </c>
      <c r="AE789">
        <v>6.6092123899999999E-3</v>
      </c>
      <c r="AF789">
        <v>6.7680625099999997E-3</v>
      </c>
      <c r="AG789">
        <v>6.9278734000000003E-3</v>
      </c>
      <c r="AH789">
        <v>7.0877762299999996E-3</v>
      </c>
      <c r="AI789">
        <v>7.2470664299999999E-3</v>
      </c>
      <c r="AJ789">
        <v>7.40511854E-3</v>
      </c>
      <c r="AK789">
        <v>7.5613406099999999E-3</v>
      </c>
    </row>
    <row r="790" spans="1:37" x14ac:dyDescent="0.35">
      <c r="A790" t="s">
        <v>3299</v>
      </c>
      <c r="B790">
        <v>1.02831861E-3</v>
      </c>
      <c r="C790">
        <v>1.03971601E-3</v>
      </c>
      <c r="D790">
        <v>1.0499025000000001E-3</v>
      </c>
      <c r="E790">
        <v>1.0615466E-3</v>
      </c>
      <c r="F790">
        <v>1.0729871399999999E-3</v>
      </c>
      <c r="G790">
        <v>1.0856211800000001E-3</v>
      </c>
      <c r="H790">
        <v>1.10004241E-3</v>
      </c>
      <c r="I790">
        <v>2.2278995600000001E-3</v>
      </c>
      <c r="J790">
        <v>3.4194580699999999E-3</v>
      </c>
      <c r="K790">
        <v>4.7038063200000001E-3</v>
      </c>
      <c r="L790">
        <v>6.08178611E-3</v>
      </c>
      <c r="M790">
        <v>7.5453506500000002E-3</v>
      </c>
      <c r="N790">
        <v>9.09357033E-3</v>
      </c>
      <c r="O790">
        <v>1.0719553E-2</v>
      </c>
      <c r="P790">
        <v>1.24270279E-2</v>
      </c>
      <c r="Q790">
        <v>1.42177981E-2</v>
      </c>
      <c r="R790">
        <v>1.6072086100000001E-2</v>
      </c>
      <c r="S790">
        <v>1.8010881999999999E-2</v>
      </c>
      <c r="T790">
        <v>2.00344363E-2</v>
      </c>
      <c r="U790">
        <v>2.21438729E-2</v>
      </c>
      <c r="V790">
        <v>2.4342594400000001E-2</v>
      </c>
      <c r="W790">
        <v>2.66361593E-2</v>
      </c>
      <c r="X790">
        <v>2.9032494700000001E-2</v>
      </c>
      <c r="Y790">
        <v>3.1537255100000001E-2</v>
      </c>
      <c r="Z790">
        <v>3.4153913000000001E-2</v>
      </c>
      <c r="AA790">
        <v>3.6886369699999998E-2</v>
      </c>
      <c r="AB790">
        <v>3.9763338000000002E-2</v>
      </c>
      <c r="AC790">
        <v>4.2787822599999997E-2</v>
      </c>
      <c r="AD790">
        <v>4.5966504200000001E-2</v>
      </c>
      <c r="AE790">
        <v>4.9295244000000002E-2</v>
      </c>
      <c r="AF790">
        <v>5.2764783000000003E-2</v>
      </c>
      <c r="AG790">
        <v>5.63705553E-2</v>
      </c>
      <c r="AH790">
        <v>6.0112226499999998E-2</v>
      </c>
      <c r="AI790">
        <v>6.3984854100000002E-2</v>
      </c>
      <c r="AJ790">
        <v>6.7980913300000001E-2</v>
      </c>
      <c r="AK790">
        <v>7.2091144999999995E-2</v>
      </c>
    </row>
    <row r="791" spans="1:37" x14ac:dyDescent="0.35">
      <c r="A791" t="s">
        <v>3300</v>
      </c>
      <c r="B791">
        <v>1.02831861E-3</v>
      </c>
      <c r="C791">
        <v>1.03971601E-3</v>
      </c>
      <c r="D791">
        <v>1.0499025000000001E-3</v>
      </c>
      <c r="E791">
        <v>1.0615466E-3</v>
      </c>
      <c r="F791">
        <v>1.0729871399999999E-3</v>
      </c>
      <c r="G791">
        <v>1.0856211800000001E-3</v>
      </c>
      <c r="H791">
        <v>1.10061529E-3</v>
      </c>
      <c r="I791">
        <v>1.11791407E-3</v>
      </c>
      <c r="J791">
        <v>1.13778171E-3</v>
      </c>
      <c r="K791">
        <v>1.1605422599999999E-3</v>
      </c>
      <c r="L791">
        <v>1.1864884400000001E-3</v>
      </c>
      <c r="M791">
        <v>1.2156012400000001E-3</v>
      </c>
      <c r="N791">
        <v>1.2471754199999999E-3</v>
      </c>
      <c r="O791">
        <v>1.27979782E-3</v>
      </c>
      <c r="P791">
        <v>1.31315844E-3</v>
      </c>
      <c r="Q791">
        <v>1.34699938E-3</v>
      </c>
      <c r="R791">
        <v>1.3806164699999999E-3</v>
      </c>
      <c r="S791">
        <v>1.41456689E-3</v>
      </c>
      <c r="T791">
        <v>1.4490324E-3</v>
      </c>
      <c r="U791">
        <v>1.48402167E-3</v>
      </c>
      <c r="V791">
        <v>1.51957104E-3</v>
      </c>
      <c r="W791">
        <v>1.55572542E-3</v>
      </c>
      <c r="X791">
        <v>1.59264612E-3</v>
      </c>
      <c r="Y791">
        <v>1.6304586900000001E-3</v>
      </c>
      <c r="Z791">
        <v>1.66921092E-3</v>
      </c>
      <c r="AA791">
        <v>1.70897906E-3</v>
      </c>
      <c r="AB791">
        <v>1.7498608299999999E-3</v>
      </c>
      <c r="AC791">
        <v>1.7920399499999999E-3</v>
      </c>
      <c r="AD791">
        <v>1.8355604000000001E-3</v>
      </c>
      <c r="AE791">
        <v>1.88012649E-3</v>
      </c>
      <c r="AF791">
        <v>1.9253146799999999E-3</v>
      </c>
      <c r="AG791">
        <v>1.9707761699999998E-3</v>
      </c>
      <c r="AH791">
        <v>2.0162638300000001E-3</v>
      </c>
      <c r="AI791">
        <v>2.0615771999999998E-3</v>
      </c>
      <c r="AJ791">
        <v>2.10653838E-3</v>
      </c>
      <c r="AK791">
        <v>2.1509789600000001E-3</v>
      </c>
    </row>
    <row r="792" spans="1:37" x14ac:dyDescent="0.35">
      <c r="A792" t="s">
        <v>3301</v>
      </c>
      <c r="B792">
        <v>1.0416261200000001E-2</v>
      </c>
      <c r="C792">
        <v>1.0531710099999999E-2</v>
      </c>
      <c r="D792">
        <v>1.06348932E-2</v>
      </c>
      <c r="E792">
        <v>1.07528411E-2</v>
      </c>
      <c r="F792">
        <v>1.0868727E-2</v>
      </c>
      <c r="G792">
        <v>1.0996702400000001E-2</v>
      </c>
      <c r="H792">
        <v>1.11427809E-2</v>
      </c>
      <c r="I792">
        <v>1.1389312800000001E-2</v>
      </c>
      <c r="J792">
        <v>1.1673039099999999E-2</v>
      </c>
      <c r="K792">
        <v>1.20464315E-2</v>
      </c>
      <c r="L792">
        <v>1.24577652E-2</v>
      </c>
      <c r="M792">
        <v>1.2873865E-2</v>
      </c>
      <c r="N792">
        <v>1.3290856300000001E-2</v>
      </c>
      <c r="O792">
        <v>1.36991935E-2</v>
      </c>
      <c r="P792">
        <v>1.4105663799999999E-2</v>
      </c>
      <c r="Q792">
        <v>1.4512375500000001E-2</v>
      </c>
      <c r="R792">
        <v>1.49006842E-2</v>
      </c>
      <c r="S792">
        <v>1.52928111E-2</v>
      </c>
      <c r="T792">
        <v>1.56878586E-2</v>
      </c>
      <c r="U792">
        <v>1.6085821E-2</v>
      </c>
      <c r="V792">
        <v>1.6488235399999999E-2</v>
      </c>
      <c r="W792">
        <v>1.6897613700000001E-2</v>
      </c>
      <c r="X792">
        <v>1.7317276400000001E-2</v>
      </c>
      <c r="Y792">
        <v>1.7748509700000002E-2</v>
      </c>
      <c r="Z792">
        <v>1.8191155000000001E-2</v>
      </c>
      <c r="AA792">
        <v>1.86452948E-2</v>
      </c>
      <c r="AB792">
        <v>1.91229134E-2</v>
      </c>
      <c r="AC792">
        <v>1.9621981399999999E-2</v>
      </c>
      <c r="AD792">
        <v>2.01424246E-2</v>
      </c>
      <c r="AE792">
        <v>2.0679631699999999E-2</v>
      </c>
      <c r="AF792">
        <v>2.1227676099999999E-2</v>
      </c>
      <c r="AG792">
        <v>2.17833708E-2</v>
      </c>
      <c r="AH792">
        <v>2.2345580100000002E-2</v>
      </c>
      <c r="AI792">
        <v>2.2911681400000002E-2</v>
      </c>
      <c r="AJ792">
        <v>2.34785289E-2</v>
      </c>
      <c r="AK792">
        <v>2.40428276E-2</v>
      </c>
    </row>
    <row r="793" spans="1:37" x14ac:dyDescent="0.35">
      <c r="A793" t="s">
        <v>3302</v>
      </c>
      <c r="B793">
        <v>1.0416261200000001E-2</v>
      </c>
      <c r="C793">
        <v>1.0531710099999999E-2</v>
      </c>
      <c r="D793">
        <v>1.06348932E-2</v>
      </c>
      <c r="E793">
        <v>1.07528411E-2</v>
      </c>
      <c r="F793">
        <v>1.0868727E-2</v>
      </c>
      <c r="G793">
        <v>1.0996702400000001E-2</v>
      </c>
      <c r="H793">
        <v>1.11485839E-2</v>
      </c>
      <c r="I793">
        <v>1.1323810300000001E-2</v>
      </c>
      <c r="J793">
        <v>1.15250578E-2</v>
      </c>
      <c r="K793">
        <v>1.1755608799999999E-2</v>
      </c>
      <c r="L793">
        <v>1.20184283E-2</v>
      </c>
      <c r="M793">
        <v>1.23133238E-2</v>
      </c>
      <c r="N793">
        <v>1.26331516E-2</v>
      </c>
      <c r="O793">
        <v>1.29635972E-2</v>
      </c>
      <c r="P793">
        <v>1.33015207E-2</v>
      </c>
      <c r="Q793">
        <v>1.36443094E-2</v>
      </c>
      <c r="R793">
        <v>1.3984830700000001E-2</v>
      </c>
      <c r="S793">
        <v>1.4328728400000001E-2</v>
      </c>
      <c r="T793">
        <v>1.46778438E-2</v>
      </c>
      <c r="U793">
        <v>1.50322644E-2</v>
      </c>
      <c r="V793">
        <v>1.5392358599999999E-2</v>
      </c>
      <c r="W793">
        <v>1.5758581099999999E-2</v>
      </c>
      <c r="X793">
        <v>1.6132566099999999E-2</v>
      </c>
      <c r="Y793">
        <v>1.6515585100000001E-2</v>
      </c>
      <c r="Z793">
        <v>1.69081224E-2</v>
      </c>
      <c r="AA793">
        <v>1.7310950200000001E-2</v>
      </c>
      <c r="AB793">
        <v>1.7725058299999999E-2</v>
      </c>
      <c r="AC793">
        <v>1.8152307999999999E-2</v>
      </c>
      <c r="AD793">
        <v>1.8593144499999999E-2</v>
      </c>
      <c r="AE793">
        <v>1.9044572700000002E-2</v>
      </c>
      <c r="AF793">
        <v>1.9502302400000001E-2</v>
      </c>
      <c r="AG793">
        <v>1.9962800499999999E-2</v>
      </c>
      <c r="AH793">
        <v>2.04235636E-2</v>
      </c>
      <c r="AI793">
        <v>2.0882561399999999E-2</v>
      </c>
      <c r="AJ793">
        <v>2.1337991600000002E-2</v>
      </c>
      <c r="AK793">
        <v>2.17881485E-2</v>
      </c>
    </row>
    <row r="794" spans="1:37" x14ac:dyDescent="0.35">
      <c r="A794" t="s">
        <v>3303</v>
      </c>
      <c r="B794">
        <v>2.8291811999999998</v>
      </c>
      <c r="C794">
        <v>2.8263662869999999</v>
      </c>
      <c r="D794">
        <v>2.8344813320000002</v>
      </c>
      <c r="E794">
        <v>2.8499227359999999</v>
      </c>
      <c r="F794">
        <v>2.870730402</v>
      </c>
      <c r="G794">
        <v>2.8968512400000002</v>
      </c>
      <c r="H794">
        <v>2.9280710760000002</v>
      </c>
      <c r="I794">
        <v>3.0319834760000002</v>
      </c>
      <c r="J794">
        <v>3.1502725150000002</v>
      </c>
      <c r="K794">
        <v>3.286237495</v>
      </c>
      <c r="L794">
        <v>3.433899689</v>
      </c>
      <c r="M794">
        <v>3.5893222219999998</v>
      </c>
      <c r="N794">
        <v>3.7502409719999998</v>
      </c>
      <c r="O794">
        <v>3.913403733</v>
      </c>
      <c r="P794">
        <v>4.0790116249999997</v>
      </c>
      <c r="Q794">
        <v>4.2472099090000004</v>
      </c>
      <c r="R794">
        <v>4.4140251959999999</v>
      </c>
      <c r="S794">
        <v>4.5825538310000002</v>
      </c>
      <c r="T794">
        <v>4.7531729040000004</v>
      </c>
      <c r="U794">
        <v>4.926048432</v>
      </c>
      <c r="V794">
        <v>5.1015649459999999</v>
      </c>
      <c r="W794">
        <v>5.2803075689999996</v>
      </c>
      <c r="X794">
        <v>5.4630787009999997</v>
      </c>
      <c r="Y794">
        <v>5.6502063229999999</v>
      </c>
      <c r="Z794">
        <v>5.8415929310000001</v>
      </c>
      <c r="AA794">
        <v>6.0371424920000001</v>
      </c>
      <c r="AB794">
        <v>6.2395360970000002</v>
      </c>
      <c r="AC794">
        <v>6.4488312460000001</v>
      </c>
      <c r="AD794">
        <v>6.6649313399999999</v>
      </c>
      <c r="AE794">
        <v>6.8864312920000001</v>
      </c>
      <c r="AF794">
        <v>7.1113558230000002</v>
      </c>
      <c r="AG794">
        <v>7.3383868809999999</v>
      </c>
      <c r="AH794">
        <v>7.5668503139999999</v>
      </c>
      <c r="AI794">
        <v>7.7957497629999999</v>
      </c>
      <c r="AJ794">
        <v>8.0239797710000005</v>
      </c>
      <c r="AK794">
        <v>8.2506081810000005</v>
      </c>
    </row>
    <row r="795" spans="1:37" x14ac:dyDescent="0.35">
      <c r="A795" t="s">
        <v>3304</v>
      </c>
      <c r="B795">
        <v>2.8291811999999998</v>
      </c>
      <c r="C795">
        <v>2.8263662869999999</v>
      </c>
      <c r="D795">
        <v>2.8344813320000002</v>
      </c>
      <c r="E795">
        <v>2.8499227359999999</v>
      </c>
      <c r="F795">
        <v>2.870730402</v>
      </c>
      <c r="G795">
        <v>2.8968512400000002</v>
      </c>
      <c r="H795">
        <v>2.9287700569999999</v>
      </c>
      <c r="I795">
        <v>2.9650061220000001</v>
      </c>
      <c r="J795">
        <v>3.004951658</v>
      </c>
      <c r="K795">
        <v>3.048673097</v>
      </c>
      <c r="L795">
        <v>3.0964976480000002</v>
      </c>
      <c r="M795">
        <v>3.148457455</v>
      </c>
      <c r="N795">
        <v>3.2034852809999999</v>
      </c>
      <c r="O795">
        <v>3.2591971640000001</v>
      </c>
      <c r="P795">
        <v>3.3153703619999999</v>
      </c>
      <c r="Q795">
        <v>3.3721727389999998</v>
      </c>
      <c r="R795">
        <v>3.4282224569999999</v>
      </c>
      <c r="S795">
        <v>3.4856346870000001</v>
      </c>
      <c r="T795">
        <v>3.5452149460000002</v>
      </c>
      <c r="U795">
        <v>3.6070032630000002</v>
      </c>
      <c r="V795">
        <v>3.670944601</v>
      </c>
      <c r="W795">
        <v>3.7370519940000002</v>
      </c>
      <c r="X795">
        <v>3.8055795570000002</v>
      </c>
      <c r="Y795">
        <v>3.8767444069999999</v>
      </c>
      <c r="Z795">
        <v>3.9506065769999998</v>
      </c>
      <c r="AA795">
        <v>4.0272387949999997</v>
      </c>
      <c r="AB795">
        <v>4.1067574809999998</v>
      </c>
      <c r="AC795">
        <v>4.1894583430000001</v>
      </c>
      <c r="AD795">
        <v>4.27540941</v>
      </c>
      <c r="AE795">
        <v>4.3640137250000004</v>
      </c>
      <c r="AF795">
        <v>4.4543585209999996</v>
      </c>
      <c r="AG795">
        <v>4.5456440120000003</v>
      </c>
      <c r="AH795">
        <v>4.6372884599999997</v>
      </c>
      <c r="AI795">
        <v>4.7288348989999998</v>
      </c>
      <c r="AJ795">
        <v>4.8198893390000004</v>
      </c>
      <c r="AK795">
        <v>4.9100866630000004</v>
      </c>
    </row>
    <row r="796" spans="1:37" x14ac:dyDescent="0.35">
      <c r="A796" t="s">
        <v>3305</v>
      </c>
      <c r="B796">
        <v>1.640111431</v>
      </c>
      <c r="C796">
        <v>1.427555608</v>
      </c>
      <c r="D796">
        <v>1.2967935269999999</v>
      </c>
      <c r="E796">
        <v>1.2080055080000001</v>
      </c>
      <c r="F796">
        <v>1.1569029879999999</v>
      </c>
      <c r="G796">
        <v>1.129172668</v>
      </c>
      <c r="H796">
        <v>1.1169619900000001</v>
      </c>
      <c r="I796">
        <v>1.085266702</v>
      </c>
      <c r="J796">
        <v>1.062505539</v>
      </c>
      <c r="K796">
        <v>1.053428469</v>
      </c>
      <c r="L796">
        <v>1.053075698</v>
      </c>
      <c r="M796">
        <v>1.0596197869999999</v>
      </c>
      <c r="N796">
        <v>1.0704108699999999</v>
      </c>
      <c r="O796">
        <v>1.0833440299999999</v>
      </c>
      <c r="P796">
        <v>1.097948436</v>
      </c>
      <c r="Q796">
        <v>1.1137974799999999</v>
      </c>
      <c r="R796">
        <v>1.128187061</v>
      </c>
      <c r="S796">
        <v>1.1427083250000001</v>
      </c>
      <c r="T796">
        <v>1.157508135</v>
      </c>
      <c r="U796">
        <v>1.1725977999999999</v>
      </c>
      <c r="V796">
        <v>1.188056612</v>
      </c>
      <c r="W796">
        <v>1.204021918</v>
      </c>
      <c r="X796">
        <v>1.220677574</v>
      </c>
      <c r="Y796">
        <v>1.238070139</v>
      </c>
      <c r="Z796">
        <v>1.256139331</v>
      </c>
      <c r="AA796">
        <v>1.274832247</v>
      </c>
      <c r="AB796">
        <v>1.2948477</v>
      </c>
      <c r="AC796">
        <v>1.3160716029999999</v>
      </c>
      <c r="AD796">
        <v>1.338423339</v>
      </c>
      <c r="AE796">
        <v>1.361557146</v>
      </c>
      <c r="AF796">
        <v>1.3850364079999999</v>
      </c>
      <c r="AG796">
        <v>1.4085997029999999</v>
      </c>
      <c r="AH796">
        <v>1.432139711</v>
      </c>
      <c r="AI796">
        <v>1.4554876400000001</v>
      </c>
      <c r="AJ796">
        <v>1.478459719</v>
      </c>
      <c r="AK796">
        <v>1.50090849</v>
      </c>
    </row>
    <row r="797" spans="1:37" x14ac:dyDescent="0.35">
      <c r="A797" t="s">
        <v>3306</v>
      </c>
      <c r="B797">
        <v>1.640111431</v>
      </c>
      <c r="C797">
        <v>1.427555608</v>
      </c>
      <c r="D797">
        <v>1.2967935269999999</v>
      </c>
      <c r="E797">
        <v>1.208005507</v>
      </c>
      <c r="F797">
        <v>1.1569029879999999</v>
      </c>
      <c r="G797">
        <v>1.129172668</v>
      </c>
      <c r="H797">
        <v>1.118068557</v>
      </c>
      <c r="I797">
        <v>1.1186053419999999</v>
      </c>
      <c r="J797">
        <v>1.1274709570000001</v>
      </c>
      <c r="K797">
        <v>1.1431266920000001</v>
      </c>
      <c r="L797">
        <v>1.1646324480000001</v>
      </c>
      <c r="M797">
        <v>1.1911600609999999</v>
      </c>
      <c r="N797">
        <v>1.2215009349999999</v>
      </c>
      <c r="O797">
        <v>1.2539204690000001</v>
      </c>
      <c r="P797">
        <v>1.287736432</v>
      </c>
      <c r="Q797">
        <v>1.3225041749999999</v>
      </c>
      <c r="R797">
        <v>1.3569257100000001</v>
      </c>
      <c r="S797">
        <v>1.3912905609999999</v>
      </c>
      <c r="T797">
        <v>1.4258136269999999</v>
      </c>
      <c r="U797">
        <v>1.4605961089999999</v>
      </c>
      <c r="V797">
        <v>1.49575894</v>
      </c>
      <c r="W797">
        <v>1.5314221990000001</v>
      </c>
      <c r="X797">
        <v>1.567796704</v>
      </c>
      <c r="Y797">
        <v>1.60505527</v>
      </c>
      <c r="Z797">
        <v>1.6432848250000001</v>
      </c>
      <c r="AA797">
        <v>1.6825759060000001</v>
      </c>
      <c r="AB797">
        <v>1.7230310680000001</v>
      </c>
      <c r="AC797">
        <v>1.764825036</v>
      </c>
      <c r="AD797">
        <v>1.8080077729999999</v>
      </c>
      <c r="AE797">
        <v>1.8522964989999999</v>
      </c>
      <c r="AF797">
        <v>1.897256426</v>
      </c>
      <c r="AG797">
        <v>1.9425067869999999</v>
      </c>
      <c r="AH797">
        <v>1.987769691</v>
      </c>
      <c r="AI797">
        <v>2.0328252980000001</v>
      </c>
      <c r="AJ797">
        <v>2.0774840800000001</v>
      </c>
      <c r="AK797">
        <v>2.1215715749999999</v>
      </c>
    </row>
    <row r="798" spans="1:37" x14ac:dyDescent="0.35">
      <c r="A798" t="s">
        <v>3307</v>
      </c>
      <c r="B798">
        <v>90.034877190000003</v>
      </c>
      <c r="C798">
        <v>89.081781000000007</v>
      </c>
      <c r="D798">
        <v>88.629060749999994</v>
      </c>
      <c r="E798">
        <v>88.824812429999994</v>
      </c>
      <c r="F798">
        <v>89.485684239999998</v>
      </c>
      <c r="G798">
        <v>90.455880399999998</v>
      </c>
      <c r="H798">
        <v>91.613454239999996</v>
      </c>
      <c r="I798">
        <v>91.914602029999998</v>
      </c>
      <c r="J798">
        <v>92.121076639999998</v>
      </c>
      <c r="K798">
        <v>92.736281500000004</v>
      </c>
      <c r="L798">
        <v>93.439745490000007</v>
      </c>
      <c r="M798">
        <v>94.259151669999994</v>
      </c>
      <c r="N798">
        <v>95.197034489999993</v>
      </c>
      <c r="O798">
        <v>96.181596080000006</v>
      </c>
      <c r="P798">
        <v>97.243031400000007</v>
      </c>
      <c r="Q798">
        <v>98.385610459999995</v>
      </c>
      <c r="R798">
        <v>99.617311389999998</v>
      </c>
      <c r="S798">
        <v>100.9219733</v>
      </c>
      <c r="T798">
        <v>102.3156401</v>
      </c>
      <c r="U798">
        <v>103.8114387</v>
      </c>
      <c r="V798">
        <v>105.4238642</v>
      </c>
      <c r="W798">
        <v>107.1627871</v>
      </c>
      <c r="X798">
        <v>109.0444236</v>
      </c>
      <c r="Y798">
        <v>111.078519</v>
      </c>
      <c r="Z798">
        <v>113.2635708</v>
      </c>
      <c r="AA798">
        <v>115.60009239999999</v>
      </c>
      <c r="AB798">
        <v>118.0667258</v>
      </c>
      <c r="AC798">
        <v>120.6962683</v>
      </c>
      <c r="AD798">
        <v>123.49328939999999</v>
      </c>
      <c r="AE798">
        <v>126.4374523</v>
      </c>
      <c r="AF798">
        <v>129.49657769999999</v>
      </c>
      <c r="AG798">
        <v>132.64250179999999</v>
      </c>
      <c r="AH798">
        <v>135.85402439999999</v>
      </c>
      <c r="AI798">
        <v>139.11276269999999</v>
      </c>
      <c r="AJ798">
        <v>142.4009236</v>
      </c>
      <c r="AK798">
        <v>145.69891530000001</v>
      </c>
    </row>
    <row r="799" spans="1:37" x14ac:dyDescent="0.35">
      <c r="A799" t="s">
        <v>3308</v>
      </c>
      <c r="B799">
        <v>90.034877190000003</v>
      </c>
      <c r="C799">
        <v>89.081781000000007</v>
      </c>
      <c r="D799">
        <v>88.629060749999994</v>
      </c>
      <c r="E799">
        <v>88.824812429999994</v>
      </c>
      <c r="F799">
        <v>89.485684239999998</v>
      </c>
      <c r="G799">
        <v>90.455880399999998</v>
      </c>
      <c r="H799">
        <v>91.54168104</v>
      </c>
      <c r="I799">
        <v>92.668713010000005</v>
      </c>
      <c r="J799">
        <v>93.822433470000007</v>
      </c>
      <c r="K799">
        <v>95.014438279999993</v>
      </c>
      <c r="L799">
        <v>96.260384970000004</v>
      </c>
      <c r="M799">
        <v>97.571286439999994</v>
      </c>
      <c r="N799">
        <v>98.917012929999999</v>
      </c>
      <c r="O799">
        <v>100.2157119</v>
      </c>
      <c r="P799">
        <v>101.5033708</v>
      </c>
      <c r="Q799">
        <v>102.81619379999999</v>
      </c>
      <c r="R799">
        <v>104.2559711</v>
      </c>
      <c r="S799">
        <v>105.87067570000001</v>
      </c>
      <c r="T799">
        <v>107.6717733</v>
      </c>
      <c r="U799">
        <v>109.64983239999999</v>
      </c>
      <c r="V799">
        <v>111.7977288</v>
      </c>
      <c r="W799">
        <v>114.1103847</v>
      </c>
      <c r="X799">
        <v>116.59664549999999</v>
      </c>
      <c r="Y799">
        <v>119.26224310000001</v>
      </c>
      <c r="Z799">
        <v>122.10287409999999</v>
      </c>
      <c r="AA799">
        <v>125.11834690000001</v>
      </c>
      <c r="AB799">
        <v>128.31297480000001</v>
      </c>
      <c r="AC799">
        <v>131.70473290000001</v>
      </c>
      <c r="AD799">
        <v>135.29848000000001</v>
      </c>
      <c r="AE799">
        <v>139.06897699999999</v>
      </c>
      <c r="AF799">
        <v>142.977091</v>
      </c>
      <c r="AG799">
        <v>146.9901337</v>
      </c>
      <c r="AH799">
        <v>151.0851547</v>
      </c>
      <c r="AI799">
        <v>155.24230009999999</v>
      </c>
      <c r="AJ799">
        <v>159.44232830000001</v>
      </c>
      <c r="AK799">
        <v>163.6654388</v>
      </c>
    </row>
    <row r="800" spans="1:37" x14ac:dyDescent="0.35">
      <c r="A800" t="s">
        <v>3309</v>
      </c>
      <c r="B800">
        <v>81.180049010000005</v>
      </c>
      <c r="C800">
        <v>82.585316590000005</v>
      </c>
      <c r="D800">
        <v>84.110932360000007</v>
      </c>
      <c r="E800">
        <v>85.134905230000001</v>
      </c>
      <c r="F800">
        <v>86.023969210000004</v>
      </c>
      <c r="G800">
        <v>86.947678699999997</v>
      </c>
      <c r="H800">
        <v>87.982221760000002</v>
      </c>
      <c r="I800">
        <v>86.860384600000003</v>
      </c>
      <c r="J800">
        <v>85.555529949999993</v>
      </c>
      <c r="K800">
        <v>84.733400000000003</v>
      </c>
      <c r="L800">
        <v>84.031545949999995</v>
      </c>
      <c r="M800">
        <v>83.531782010000001</v>
      </c>
      <c r="N800">
        <v>83.083630069999998</v>
      </c>
      <c r="O800">
        <v>82.595363890000002</v>
      </c>
      <c r="P800">
        <v>82.136316239999999</v>
      </c>
      <c r="Q800">
        <v>81.751472750000005</v>
      </c>
      <c r="R800">
        <v>81.406121159999998</v>
      </c>
      <c r="S800">
        <v>81.11614994</v>
      </c>
      <c r="T800">
        <v>80.903278970000002</v>
      </c>
      <c r="U800">
        <v>80.775764629999998</v>
      </c>
      <c r="V800">
        <v>80.743204059999997</v>
      </c>
      <c r="W800">
        <v>80.814672189999996</v>
      </c>
      <c r="X800">
        <v>81.003183449999995</v>
      </c>
      <c r="Y800">
        <v>81.309537860000006</v>
      </c>
      <c r="Z800">
        <v>81.722751059999993</v>
      </c>
      <c r="AA800">
        <v>82.234919529999999</v>
      </c>
      <c r="AB800">
        <v>82.832711180000004</v>
      </c>
      <c r="AC800">
        <v>83.543129530000002</v>
      </c>
      <c r="AD800">
        <v>84.359253019999997</v>
      </c>
      <c r="AE800">
        <v>85.245932199999999</v>
      </c>
      <c r="AF800">
        <v>86.160042110000006</v>
      </c>
      <c r="AG800">
        <v>87.070504920000005</v>
      </c>
      <c r="AH800">
        <v>87.956503389999995</v>
      </c>
      <c r="AI800">
        <v>88.796031429999999</v>
      </c>
      <c r="AJ800">
        <v>89.566512840000001</v>
      </c>
      <c r="AK800">
        <v>90.244299429999998</v>
      </c>
    </row>
    <row r="801" spans="1:37" x14ac:dyDescent="0.35">
      <c r="A801" t="s">
        <v>3310</v>
      </c>
      <c r="B801">
        <v>81.180049010000005</v>
      </c>
      <c r="C801">
        <v>82.585316590000005</v>
      </c>
      <c r="D801">
        <v>84.110932360000007</v>
      </c>
      <c r="E801">
        <v>85.134905230000001</v>
      </c>
      <c r="F801">
        <v>86.023969210000004</v>
      </c>
      <c r="G801">
        <v>86.947678699999997</v>
      </c>
      <c r="H801">
        <v>87.862636940000002</v>
      </c>
      <c r="I801">
        <v>88.778524910000002</v>
      </c>
      <c r="J801">
        <v>89.698131040000007</v>
      </c>
      <c r="K801">
        <v>90.636769349999994</v>
      </c>
      <c r="L801">
        <v>91.60973808</v>
      </c>
      <c r="M801">
        <v>92.625893020000007</v>
      </c>
      <c r="N801">
        <v>93.646087789999996</v>
      </c>
      <c r="O801">
        <v>94.572021300000003</v>
      </c>
      <c r="P801">
        <v>95.449749879999999</v>
      </c>
      <c r="Q801">
        <v>96.336075199999996</v>
      </c>
      <c r="R801">
        <v>97.38876818</v>
      </c>
      <c r="S801">
        <v>98.659272819999998</v>
      </c>
      <c r="T801">
        <v>100.1615189</v>
      </c>
      <c r="U801">
        <v>101.88565610000001</v>
      </c>
      <c r="V801">
        <v>103.8234307</v>
      </c>
      <c r="W801">
        <v>105.9678681</v>
      </c>
      <c r="X801">
        <v>108.3246668</v>
      </c>
      <c r="Y801">
        <v>110.89451529999999</v>
      </c>
      <c r="Z801">
        <v>113.6671255</v>
      </c>
      <c r="AA801">
        <v>116.63903190000001</v>
      </c>
      <c r="AB801">
        <v>119.81337379999999</v>
      </c>
      <c r="AC801">
        <v>123.20657079999999</v>
      </c>
      <c r="AD801">
        <v>126.82266509999999</v>
      </c>
      <c r="AE801">
        <v>130.62905319999999</v>
      </c>
      <c r="AF801">
        <v>134.57826610000001</v>
      </c>
      <c r="AG801">
        <v>138.63226470000001</v>
      </c>
      <c r="AH801">
        <v>142.76488079999999</v>
      </c>
      <c r="AI801">
        <v>146.9551519</v>
      </c>
      <c r="AJ801">
        <v>151.1838515</v>
      </c>
      <c r="AK801">
        <v>155.43169639999999</v>
      </c>
    </row>
    <row r="802" spans="1:37" x14ac:dyDescent="0.35">
      <c r="A802" t="s">
        <v>3311</v>
      </c>
      <c r="B802">
        <v>47.210464360000003</v>
      </c>
      <c r="C802">
        <v>47.303102029999998</v>
      </c>
      <c r="D802">
        <v>47.434035639999998</v>
      </c>
      <c r="E802">
        <v>47.579147210000002</v>
      </c>
      <c r="F802">
        <v>47.893043249999998</v>
      </c>
      <c r="G802">
        <v>48.359249230000003</v>
      </c>
      <c r="H802">
        <v>48.927341949999999</v>
      </c>
      <c r="I802">
        <v>47.40812768</v>
      </c>
      <c r="J802">
        <v>45.811545799999998</v>
      </c>
      <c r="K802">
        <v>44.512819039999997</v>
      </c>
      <c r="L802">
        <v>43.3047264</v>
      </c>
      <c r="M802">
        <v>42.220843449999997</v>
      </c>
      <c r="N802">
        <v>41.17653318</v>
      </c>
      <c r="O802">
        <v>40.101446549999999</v>
      </c>
      <c r="P802">
        <v>39.010499879999998</v>
      </c>
      <c r="Q802">
        <v>37.910721250000002</v>
      </c>
      <c r="R802">
        <v>36.781143059999998</v>
      </c>
      <c r="S802">
        <v>35.641956700000001</v>
      </c>
      <c r="T802">
        <v>34.506367820000001</v>
      </c>
      <c r="U802">
        <v>33.377500550000001</v>
      </c>
      <c r="V802">
        <v>32.25555696</v>
      </c>
      <c r="W802">
        <v>31.139155450000001</v>
      </c>
      <c r="X802">
        <v>30.026890680000001</v>
      </c>
      <c r="Y802">
        <v>28.909535219999999</v>
      </c>
      <c r="Z802">
        <v>27.772552390000001</v>
      </c>
      <c r="AA802">
        <v>26.602662339999998</v>
      </c>
      <c r="AB802">
        <v>25.395476760000001</v>
      </c>
      <c r="AC802">
        <v>24.148125459999999</v>
      </c>
      <c r="AD802">
        <v>22.845535559999998</v>
      </c>
      <c r="AE802">
        <v>21.46341391</v>
      </c>
      <c r="AF802">
        <v>19.97637194</v>
      </c>
      <c r="AG802">
        <v>18.36478571</v>
      </c>
      <c r="AH802">
        <v>16.612061400000002</v>
      </c>
      <c r="AI802">
        <v>14.698573059999999</v>
      </c>
      <c r="AJ802">
        <v>12.60197082</v>
      </c>
      <c r="AK802">
        <v>10.296344939999999</v>
      </c>
    </row>
    <row r="803" spans="1:37" x14ac:dyDescent="0.35">
      <c r="A803" t="s">
        <v>3312</v>
      </c>
      <c r="B803">
        <v>47.210464360000003</v>
      </c>
      <c r="C803">
        <v>47.303102029999998</v>
      </c>
      <c r="D803">
        <v>47.434035639999998</v>
      </c>
      <c r="E803">
        <v>47.579147210000002</v>
      </c>
      <c r="F803">
        <v>47.893043249999998</v>
      </c>
      <c r="G803">
        <v>48.359249230000003</v>
      </c>
      <c r="H803">
        <v>48.870210210000003</v>
      </c>
      <c r="I803">
        <v>49.398147340000001</v>
      </c>
      <c r="J803">
        <v>49.932881360000003</v>
      </c>
      <c r="K803">
        <v>50.479010850000002</v>
      </c>
      <c r="L803">
        <v>51.043253620000002</v>
      </c>
      <c r="M803">
        <v>51.6296271</v>
      </c>
      <c r="N803">
        <v>52.216502230000003</v>
      </c>
      <c r="O803">
        <v>52.750692239999999</v>
      </c>
      <c r="P803">
        <v>53.258151640000001</v>
      </c>
      <c r="Q803">
        <v>53.768773809999999</v>
      </c>
      <c r="R803">
        <v>54.365200309999999</v>
      </c>
      <c r="S803">
        <v>55.074219599999999</v>
      </c>
      <c r="T803">
        <v>55.902368379999999</v>
      </c>
      <c r="U803">
        <v>56.84466398</v>
      </c>
      <c r="V803">
        <v>57.897676629999999</v>
      </c>
      <c r="W803">
        <v>59.058650010000001</v>
      </c>
      <c r="X803">
        <v>60.332226749999997</v>
      </c>
      <c r="Y803">
        <v>61.720365319999999</v>
      </c>
      <c r="Z803">
        <v>63.218695070000003</v>
      </c>
      <c r="AA803">
        <v>64.825922770000005</v>
      </c>
      <c r="AB803">
        <v>66.543916960000004</v>
      </c>
      <c r="AC803">
        <v>68.382348300000004</v>
      </c>
      <c r="AD803">
        <v>70.343082440000003</v>
      </c>
      <c r="AE803">
        <v>72.408023409999998</v>
      </c>
      <c r="AF803">
        <v>74.550571770000005</v>
      </c>
      <c r="AG803">
        <v>76.749135670000001</v>
      </c>
      <c r="AH803">
        <v>78.988956880000003</v>
      </c>
      <c r="AI803">
        <v>81.258011400000001</v>
      </c>
      <c r="AJ803">
        <v>83.545109280000005</v>
      </c>
      <c r="AK803">
        <v>85.83899065</v>
      </c>
    </row>
    <row r="804" spans="1:37" x14ac:dyDescent="0.35">
      <c r="A804" t="s">
        <v>3313</v>
      </c>
      <c r="B804">
        <v>29.865286770000001</v>
      </c>
      <c r="C804">
        <v>30.41577521</v>
      </c>
      <c r="D804">
        <v>30.90876561</v>
      </c>
      <c r="E804">
        <v>31.350726210000001</v>
      </c>
      <c r="F804">
        <v>31.79131915</v>
      </c>
      <c r="G804">
        <v>32.236670549999999</v>
      </c>
      <c r="H804">
        <v>32.672374570000002</v>
      </c>
      <c r="I804">
        <v>33.66917591</v>
      </c>
      <c r="J804">
        <v>34.588430049999999</v>
      </c>
      <c r="K804">
        <v>35.319799609999997</v>
      </c>
      <c r="L804">
        <v>35.77651856</v>
      </c>
      <c r="M804">
        <v>35.98894069</v>
      </c>
      <c r="N804">
        <v>35.994220349999999</v>
      </c>
      <c r="O804">
        <v>35.830331039999997</v>
      </c>
      <c r="P804">
        <v>35.54548149</v>
      </c>
      <c r="Q804">
        <v>35.174195470000001</v>
      </c>
      <c r="R804">
        <v>34.916475060000003</v>
      </c>
      <c r="S804">
        <v>34.637286400000001</v>
      </c>
      <c r="T804">
        <v>34.329121010000001</v>
      </c>
      <c r="U804">
        <v>33.997747490000002</v>
      </c>
      <c r="V804">
        <v>33.649540969999997</v>
      </c>
      <c r="W804">
        <v>33.290284450000001</v>
      </c>
      <c r="X804">
        <v>32.926055929999997</v>
      </c>
      <c r="Y804">
        <v>32.561268589999997</v>
      </c>
      <c r="Z804">
        <v>32.198477150000002</v>
      </c>
      <c r="AA804">
        <v>31.840270690000001</v>
      </c>
      <c r="AB804">
        <v>31.49782351</v>
      </c>
      <c r="AC804">
        <v>31.171607739999999</v>
      </c>
      <c r="AD804">
        <v>30.86425887</v>
      </c>
      <c r="AE804">
        <v>30.574409549999999</v>
      </c>
      <c r="AF804">
        <v>30.298778859999999</v>
      </c>
      <c r="AG804">
        <v>30.035753010000001</v>
      </c>
      <c r="AH804">
        <v>29.785867329999999</v>
      </c>
      <c r="AI804">
        <v>29.550088389999999</v>
      </c>
      <c r="AJ804">
        <v>29.329994509999999</v>
      </c>
      <c r="AK804">
        <v>29.128234469999999</v>
      </c>
    </row>
    <row r="805" spans="1:37" x14ac:dyDescent="0.35">
      <c r="A805" t="s">
        <v>3314</v>
      </c>
      <c r="B805">
        <v>29.865286770000001</v>
      </c>
      <c r="C805">
        <v>30.41577521</v>
      </c>
      <c r="D805">
        <v>30.90876561</v>
      </c>
      <c r="E805">
        <v>31.350726210000001</v>
      </c>
      <c r="F805">
        <v>31.79131915</v>
      </c>
      <c r="G805">
        <v>32.236670549999999</v>
      </c>
      <c r="H805">
        <v>32.64970022</v>
      </c>
      <c r="I805">
        <v>33.011525759999998</v>
      </c>
      <c r="J805">
        <v>33.309308080000001</v>
      </c>
      <c r="K805">
        <v>33.535688540000002</v>
      </c>
      <c r="L805">
        <v>33.689263339999997</v>
      </c>
      <c r="M805">
        <v>33.776206549999998</v>
      </c>
      <c r="N805">
        <v>33.79291594</v>
      </c>
      <c r="O805">
        <v>33.718489900000002</v>
      </c>
      <c r="P805">
        <v>33.594975060000003</v>
      </c>
      <c r="Q805">
        <v>33.464459050000002</v>
      </c>
      <c r="R805">
        <v>33.144506229999998</v>
      </c>
      <c r="S805">
        <v>32.845443240000002</v>
      </c>
      <c r="T805">
        <v>32.596965410000003</v>
      </c>
      <c r="U805">
        <v>32.401941270000002</v>
      </c>
      <c r="V805">
        <v>32.258683230000003</v>
      </c>
      <c r="W805">
        <v>32.164392679999999</v>
      </c>
      <c r="X805">
        <v>32.117196810000003</v>
      </c>
      <c r="Y805">
        <v>32.115013949999998</v>
      </c>
      <c r="Z805">
        <v>32.155018169999998</v>
      </c>
      <c r="AA805">
        <v>32.235069670000001</v>
      </c>
      <c r="AB805">
        <v>32.353750730000002</v>
      </c>
      <c r="AC805">
        <v>32.511066980000003</v>
      </c>
      <c r="AD805">
        <v>32.706030370000001</v>
      </c>
      <c r="AE805">
        <v>32.934515470000001</v>
      </c>
      <c r="AF805">
        <v>33.19091075</v>
      </c>
      <c r="AG805">
        <v>33.470334209999997</v>
      </c>
      <c r="AH805">
        <v>33.76905507</v>
      </c>
      <c r="AI805">
        <v>34.083899719999998</v>
      </c>
      <c r="AJ805">
        <v>34.411922400000002</v>
      </c>
      <c r="AK805">
        <v>34.750231239999998</v>
      </c>
    </row>
    <row r="806" spans="1:37" x14ac:dyDescent="0.35">
      <c r="A806" t="s">
        <v>3315</v>
      </c>
      <c r="B806">
        <v>16.553329210000001</v>
      </c>
      <c r="C806">
        <v>16.47326953</v>
      </c>
      <c r="D806">
        <v>16.471597169999999</v>
      </c>
      <c r="E806">
        <v>16.53358514</v>
      </c>
      <c r="F806">
        <v>16.637958659999999</v>
      </c>
      <c r="G806">
        <v>16.78383444</v>
      </c>
      <c r="H806">
        <v>16.970974200000001</v>
      </c>
      <c r="I806">
        <v>16.726559179999999</v>
      </c>
      <c r="J806">
        <v>16.500932809999998</v>
      </c>
      <c r="K806">
        <v>16.37486809</v>
      </c>
      <c r="L806">
        <v>16.28705656</v>
      </c>
      <c r="M806">
        <v>16.194407529999999</v>
      </c>
      <c r="N806">
        <v>16.085759329999998</v>
      </c>
      <c r="O806">
        <v>15.94945465</v>
      </c>
      <c r="P806">
        <v>15.79194309</v>
      </c>
      <c r="Q806">
        <v>15.616710279999999</v>
      </c>
      <c r="R806">
        <v>15.40748131</v>
      </c>
      <c r="S806">
        <v>15.18428243</v>
      </c>
      <c r="T806">
        <v>14.949597300000001</v>
      </c>
      <c r="U806">
        <v>14.704759559999999</v>
      </c>
      <c r="V806">
        <v>14.45204841</v>
      </c>
      <c r="W806">
        <v>14.194292109999999</v>
      </c>
      <c r="X806">
        <v>13.93461411</v>
      </c>
      <c r="Y806">
        <v>13.67442056</v>
      </c>
      <c r="Z806">
        <v>13.413928950000001</v>
      </c>
      <c r="AA806">
        <v>13.15348878</v>
      </c>
      <c r="AB806">
        <v>12.900157030000001</v>
      </c>
      <c r="AC806">
        <v>12.65332682</v>
      </c>
      <c r="AD806">
        <v>12.41266042</v>
      </c>
      <c r="AE806">
        <v>12.17567036</v>
      </c>
      <c r="AF806">
        <v>11.939605759999999</v>
      </c>
      <c r="AG806">
        <v>11.70365316</v>
      </c>
      <c r="AH806">
        <v>11.468499059999999</v>
      </c>
      <c r="AI806">
        <v>11.23454192</v>
      </c>
      <c r="AJ806">
        <v>11.00227495</v>
      </c>
      <c r="AK806">
        <v>10.772403430000001</v>
      </c>
    </row>
    <row r="807" spans="1:37" x14ac:dyDescent="0.35">
      <c r="A807" t="s">
        <v>3316</v>
      </c>
      <c r="B807">
        <v>16.553329210000001</v>
      </c>
      <c r="C807">
        <v>16.47326953</v>
      </c>
      <c r="D807">
        <v>16.471597169999999</v>
      </c>
      <c r="E807">
        <v>16.53358514</v>
      </c>
      <c r="F807">
        <v>16.637958659999999</v>
      </c>
      <c r="G807">
        <v>16.78383444</v>
      </c>
      <c r="H807">
        <v>16.978995990000001</v>
      </c>
      <c r="I807">
        <v>17.21774005</v>
      </c>
      <c r="J807">
        <v>17.49893844</v>
      </c>
      <c r="K807">
        <v>17.824800589999999</v>
      </c>
      <c r="L807">
        <v>18.198162660000001</v>
      </c>
      <c r="M807">
        <v>18.618283569999999</v>
      </c>
      <c r="N807">
        <v>19.07516536</v>
      </c>
      <c r="O807">
        <v>19.548516660000001</v>
      </c>
      <c r="P807">
        <v>20.032393729999999</v>
      </c>
      <c r="Q807">
        <v>20.523312369999999</v>
      </c>
      <c r="R807">
        <v>21.010730890000001</v>
      </c>
      <c r="S807">
        <v>21.502377670000001</v>
      </c>
      <c r="T807">
        <v>22.001929390000001</v>
      </c>
      <c r="U807">
        <v>22.509959720000001</v>
      </c>
      <c r="V807">
        <v>23.027001389999999</v>
      </c>
      <c r="W807">
        <v>23.5537399</v>
      </c>
      <c r="X807">
        <v>24.092454450000002</v>
      </c>
      <c r="Y807">
        <v>24.645085609999999</v>
      </c>
      <c r="Z807">
        <v>25.212447940000001</v>
      </c>
      <c r="AA807">
        <v>25.795580730000001</v>
      </c>
      <c r="AB807">
        <v>26.39583356</v>
      </c>
      <c r="AC807">
        <v>27.015764300000001</v>
      </c>
      <c r="AD807">
        <v>27.656160409999998</v>
      </c>
      <c r="AE807">
        <v>28.312976540000001</v>
      </c>
      <c r="AF807">
        <v>28.979920679999999</v>
      </c>
      <c r="AG807">
        <v>29.65152329</v>
      </c>
      <c r="AH807">
        <v>30.323839280000001</v>
      </c>
      <c r="AI807">
        <v>30.99375809</v>
      </c>
      <c r="AJ807">
        <v>31.658580619999999</v>
      </c>
      <c r="AK807">
        <v>32.315788179999998</v>
      </c>
    </row>
    <row r="808" spans="1:37" x14ac:dyDescent="0.35">
      <c r="A808" t="s">
        <v>3317</v>
      </c>
      <c r="B808">
        <v>79.471466500000005</v>
      </c>
      <c r="C808">
        <v>79.430177189999995</v>
      </c>
      <c r="D808">
        <v>79.448117049999993</v>
      </c>
      <c r="E808">
        <v>79.510051570000002</v>
      </c>
      <c r="F808">
        <v>79.91925827</v>
      </c>
      <c r="G808">
        <v>80.603820990000003</v>
      </c>
      <c r="H808">
        <v>81.490059130000006</v>
      </c>
      <c r="I808">
        <v>80.377251169999994</v>
      </c>
      <c r="J808">
        <v>78.983594580000002</v>
      </c>
      <c r="K808">
        <v>77.686091630000007</v>
      </c>
      <c r="L808">
        <v>76.468918869999996</v>
      </c>
      <c r="M808">
        <v>75.562608170000004</v>
      </c>
      <c r="N808">
        <v>74.888966240000002</v>
      </c>
      <c r="O808">
        <v>74.365674600000006</v>
      </c>
      <c r="P808">
        <v>73.969228709999996</v>
      </c>
      <c r="Q808">
        <v>73.684479890000006</v>
      </c>
      <c r="R808">
        <v>73.408518849999993</v>
      </c>
      <c r="S808">
        <v>73.175519809999997</v>
      </c>
      <c r="T808">
        <v>73.009519179999998</v>
      </c>
      <c r="U808">
        <v>72.923786399999997</v>
      </c>
      <c r="V808">
        <v>72.926133870000001</v>
      </c>
      <c r="W808">
        <v>73.020522220000004</v>
      </c>
      <c r="X808">
        <v>73.209899789999994</v>
      </c>
      <c r="Y808">
        <v>73.492177819999995</v>
      </c>
      <c r="Z808">
        <v>73.861415210000004</v>
      </c>
      <c r="AA808">
        <v>74.310873770000001</v>
      </c>
      <c r="AB808">
        <v>74.838624620000004</v>
      </c>
      <c r="AC808">
        <v>75.44297804</v>
      </c>
      <c r="AD808">
        <v>76.114396490000004</v>
      </c>
      <c r="AE808">
        <v>76.83422856</v>
      </c>
      <c r="AF808">
        <v>77.580174</v>
      </c>
      <c r="AG808">
        <v>78.332714940000002</v>
      </c>
      <c r="AH808">
        <v>79.075000950000003</v>
      </c>
      <c r="AI808">
        <v>79.789238609999998</v>
      </c>
      <c r="AJ808">
        <v>80.457179859999997</v>
      </c>
      <c r="AK808">
        <v>81.059063789999996</v>
      </c>
    </row>
    <row r="809" spans="1:37" x14ac:dyDescent="0.35">
      <c r="A809" t="s">
        <v>3318</v>
      </c>
      <c r="B809">
        <v>79.471466500000005</v>
      </c>
      <c r="C809">
        <v>79.430177189999995</v>
      </c>
      <c r="D809">
        <v>79.448117049999993</v>
      </c>
      <c r="E809">
        <v>79.510051570000002</v>
      </c>
      <c r="F809">
        <v>79.91925827</v>
      </c>
      <c r="G809">
        <v>80.603820990000003</v>
      </c>
      <c r="H809">
        <v>81.3844359</v>
      </c>
      <c r="I809">
        <v>82.173761479999996</v>
      </c>
      <c r="J809">
        <v>82.927077670000003</v>
      </c>
      <c r="K809">
        <v>83.64515342</v>
      </c>
      <c r="L809">
        <v>84.343287369999999</v>
      </c>
      <c r="M809">
        <v>85.036018490000004</v>
      </c>
      <c r="N809">
        <v>85.721065010000004</v>
      </c>
      <c r="O809">
        <v>86.371735049999998</v>
      </c>
      <c r="P809">
        <v>87.005573049999995</v>
      </c>
      <c r="Q809">
        <v>87.648250680000004</v>
      </c>
      <c r="R809">
        <v>88.413832279999994</v>
      </c>
      <c r="S809">
        <v>89.355447720000001</v>
      </c>
      <c r="T809">
        <v>90.490128760000005</v>
      </c>
      <c r="U809">
        <v>91.813783639999997</v>
      </c>
      <c r="V809">
        <v>93.316172929999993</v>
      </c>
      <c r="W809">
        <v>94.985427889999997</v>
      </c>
      <c r="X809">
        <v>96.815592249999995</v>
      </c>
      <c r="Y809">
        <v>98.802419360000002</v>
      </c>
      <c r="Z809">
        <v>100.9409028</v>
      </c>
      <c r="AA809">
        <v>103.227234</v>
      </c>
      <c r="AB809">
        <v>105.65927689999999</v>
      </c>
      <c r="AC809">
        <v>108.2396483</v>
      </c>
      <c r="AD809">
        <v>110.966596</v>
      </c>
      <c r="AE809">
        <v>113.8228058</v>
      </c>
      <c r="AF809">
        <v>116.781924</v>
      </c>
      <c r="AG809">
        <v>119.81763100000001</v>
      </c>
      <c r="AH809">
        <v>122.90731959999999</v>
      </c>
      <c r="AI809">
        <v>126.0313159</v>
      </c>
      <c r="AJ809">
        <v>129.1722202</v>
      </c>
      <c r="AK809">
        <v>132.31426740000001</v>
      </c>
    </row>
    <row r="810" spans="1:37" x14ac:dyDescent="0.35">
      <c r="A810" t="s">
        <v>2953</v>
      </c>
      <c r="B810">
        <v>15.122092046400001</v>
      </c>
      <c r="C810">
        <v>15.234853515999999</v>
      </c>
      <c r="D810">
        <v>15.3366272151</v>
      </c>
      <c r="E810">
        <v>15.3878374765</v>
      </c>
      <c r="F810">
        <v>15.4807962418</v>
      </c>
      <c r="G810">
        <v>15.616228363899999</v>
      </c>
      <c r="H810">
        <v>15.789130325199999</v>
      </c>
      <c r="I810">
        <v>15.5546789993</v>
      </c>
      <c r="J810">
        <v>15.266669234199998</v>
      </c>
      <c r="K810">
        <v>15.067306926499999</v>
      </c>
      <c r="L810">
        <v>14.888074677000001</v>
      </c>
      <c r="M810">
        <v>14.754318081099999</v>
      </c>
      <c r="N810">
        <v>14.638601315299999</v>
      </c>
      <c r="O810">
        <v>14.5201507612</v>
      </c>
      <c r="P810">
        <v>14.407059457800001</v>
      </c>
      <c r="Q810">
        <v>14.3031742109</v>
      </c>
      <c r="R810">
        <v>14.190462057</v>
      </c>
      <c r="S810">
        <v>14.075391933600001</v>
      </c>
      <c r="T810">
        <v>13.962275202499999</v>
      </c>
      <c r="U810">
        <v>13.8532639427</v>
      </c>
      <c r="V810">
        <v>13.7506915791</v>
      </c>
      <c r="W810">
        <v>13.6566850315</v>
      </c>
      <c r="X810">
        <v>13.573928699700001</v>
      </c>
      <c r="Y810">
        <v>13.502710973300001</v>
      </c>
      <c r="Z810">
        <v>13.4412763165</v>
      </c>
      <c r="AA810">
        <v>13.388348840899999</v>
      </c>
      <c r="AB810">
        <v>13.343657972400001</v>
      </c>
      <c r="AC810">
        <v>13.310866609</v>
      </c>
      <c r="AD810">
        <v>13.288411466299999</v>
      </c>
      <c r="AE810">
        <v>13.270010018699999</v>
      </c>
      <c r="AF810">
        <v>13.2484232545</v>
      </c>
      <c r="AG810">
        <v>13.219076921499999</v>
      </c>
      <c r="AH810">
        <v>13.179576491300001</v>
      </c>
      <c r="AI810">
        <v>13.127400444199999</v>
      </c>
      <c r="AJ810">
        <v>13.0601315578</v>
      </c>
      <c r="AK810">
        <v>12.9753180422</v>
      </c>
    </row>
    <row r="811" spans="1:37" x14ac:dyDescent="0.35">
      <c r="A811" t="s">
        <v>2954</v>
      </c>
      <c r="B811">
        <v>148.41627312</v>
      </c>
      <c r="C811">
        <v>148.29388757000001</v>
      </c>
      <c r="D811">
        <v>147.95790215</v>
      </c>
      <c r="E811">
        <v>147.49941351000001</v>
      </c>
      <c r="F811">
        <v>147.36474855</v>
      </c>
      <c r="G811">
        <v>147.51682011</v>
      </c>
      <c r="H811">
        <v>147.77802917</v>
      </c>
      <c r="I811">
        <v>142.48164008999998</v>
      </c>
      <c r="J811">
        <v>136.54909326000001</v>
      </c>
      <c r="K811">
        <v>130.36976609000001</v>
      </c>
      <c r="L811">
        <v>123.75625608999999</v>
      </c>
      <c r="M811">
        <v>117.05555228999999</v>
      </c>
      <c r="N811">
        <v>110.38959911000001</v>
      </c>
      <c r="O811">
        <v>103.85182764999999</v>
      </c>
      <c r="P811">
        <v>97.569591500000001</v>
      </c>
      <c r="Q811">
        <v>91.602592889999997</v>
      </c>
      <c r="R811">
        <v>85.987707260000008</v>
      </c>
      <c r="S811">
        <v>80.688187959999993</v>
      </c>
      <c r="T811">
        <v>75.692918179999992</v>
      </c>
      <c r="U811">
        <v>70.979600649999995</v>
      </c>
      <c r="V811">
        <v>66.522197300000002</v>
      </c>
      <c r="W811">
        <v>62.293409850000003</v>
      </c>
      <c r="X811">
        <v>58.267045440000004</v>
      </c>
      <c r="Y811">
        <v>54.409851193000002</v>
      </c>
      <c r="Z811">
        <v>50.684200660000002</v>
      </c>
      <c r="AA811">
        <v>47.054928678000003</v>
      </c>
      <c r="AB811">
        <v>43.495842152999998</v>
      </c>
      <c r="AC811">
        <v>39.983590219999996</v>
      </c>
      <c r="AD811">
        <v>36.482352374999998</v>
      </c>
      <c r="AE811">
        <v>32.947179376999998</v>
      </c>
      <c r="AF811">
        <v>29.332822644</v>
      </c>
      <c r="AG811">
        <v>25.600260601999999</v>
      </c>
      <c r="AH811">
        <v>21.713568096000003</v>
      </c>
      <c r="AI811">
        <v>17.634200152000002</v>
      </c>
      <c r="AJ811">
        <v>13.3206806038</v>
      </c>
      <c r="AK811">
        <v>8.7269278370999999</v>
      </c>
    </row>
    <row r="812" spans="1:37" x14ac:dyDescent="0.35">
      <c r="A812" t="s">
        <v>2955</v>
      </c>
      <c r="B812">
        <v>24.074380296000001</v>
      </c>
      <c r="C812">
        <v>24.027583737</v>
      </c>
      <c r="D812">
        <v>23.929628464</v>
      </c>
      <c r="E812">
        <v>23.786721597</v>
      </c>
      <c r="F812">
        <v>23.695798455000002</v>
      </c>
      <c r="G812">
        <v>23.655487774000001</v>
      </c>
      <c r="H812">
        <v>23.615668259</v>
      </c>
      <c r="I812">
        <v>22.558961195999998</v>
      </c>
      <c r="J812">
        <v>21.461034246000001</v>
      </c>
      <c r="K812">
        <v>20.375541042000002</v>
      </c>
      <c r="L812">
        <v>19.281943179000002</v>
      </c>
      <c r="M812">
        <v>18.228445608999998</v>
      </c>
      <c r="N812">
        <v>17.225808398999998</v>
      </c>
      <c r="O812">
        <v>16.278848150999998</v>
      </c>
      <c r="P812">
        <v>15.390998930999999</v>
      </c>
      <c r="Q812">
        <v>14.558593819</v>
      </c>
      <c r="R812">
        <v>13.79083067</v>
      </c>
      <c r="S812">
        <v>13.064086574000001</v>
      </c>
      <c r="T812">
        <v>12.365594364</v>
      </c>
      <c r="U812">
        <v>11.688334963999999</v>
      </c>
      <c r="V812">
        <v>11.02756056</v>
      </c>
      <c r="W812">
        <v>10.38052469</v>
      </c>
      <c r="X812">
        <v>9.7454611399999997</v>
      </c>
      <c r="Y812">
        <v>9.1202397449999992</v>
      </c>
      <c r="Z812">
        <v>8.5021334899999985</v>
      </c>
      <c r="AA812">
        <v>7.8883335179999996</v>
      </c>
      <c r="AB812">
        <v>7.2759367049999994</v>
      </c>
      <c r="AC812">
        <v>6.6625445929999998</v>
      </c>
      <c r="AD812">
        <v>6.0448226310000006</v>
      </c>
      <c r="AE812">
        <v>5.4186169490000005</v>
      </c>
      <c r="AF812">
        <v>4.779618868</v>
      </c>
      <c r="AG812">
        <v>4.1238088309999998</v>
      </c>
      <c r="AH812">
        <v>3.4472908980000003</v>
      </c>
      <c r="AI812">
        <v>2.7459371629999998</v>
      </c>
      <c r="AJ812">
        <v>2.0151948245</v>
      </c>
      <c r="AK812">
        <v>1.2498268127999999</v>
      </c>
    </row>
    <row r="813" spans="1:37" x14ac:dyDescent="0.35">
      <c r="A813" t="s">
        <v>2956</v>
      </c>
      <c r="B813">
        <v>55.493426360000001</v>
      </c>
      <c r="C813">
        <v>55.544677059999998</v>
      </c>
      <c r="D813">
        <v>55.565552969999999</v>
      </c>
      <c r="E813">
        <v>55.526550490000005</v>
      </c>
      <c r="F813">
        <v>55.650293069999996</v>
      </c>
      <c r="G813">
        <v>55.916413480000003</v>
      </c>
      <c r="H813">
        <v>56.333713900000006</v>
      </c>
      <c r="I813">
        <v>54.202324750000002</v>
      </c>
      <c r="J813">
        <v>51.97398913</v>
      </c>
      <c r="K813">
        <v>49.884923880000002</v>
      </c>
      <c r="L813">
        <v>47.858992069999999</v>
      </c>
      <c r="M813">
        <v>46.020726160000002</v>
      </c>
      <c r="N813">
        <v>44.286950830000002</v>
      </c>
      <c r="O813">
        <v>42.601266690000003</v>
      </c>
      <c r="P813">
        <v>40.956867119999998</v>
      </c>
      <c r="Q813">
        <v>39.349074449999996</v>
      </c>
      <c r="R813">
        <v>37.696484440000006</v>
      </c>
      <c r="S813">
        <v>36.034508760000001</v>
      </c>
      <c r="T813">
        <v>34.382411829999995</v>
      </c>
      <c r="U813">
        <v>32.748947340000001</v>
      </c>
      <c r="V813">
        <v>31.137842786</v>
      </c>
      <c r="W813">
        <v>29.549475717</v>
      </c>
      <c r="X813">
        <v>27.981873246999999</v>
      </c>
      <c r="Y813">
        <v>26.427601977999998</v>
      </c>
      <c r="Z813">
        <v>24.878570283000002</v>
      </c>
      <c r="AA813">
        <v>23.327105653</v>
      </c>
      <c r="AB813">
        <v>21.767114219</v>
      </c>
      <c r="AC813">
        <v>20.193177086999999</v>
      </c>
      <c r="AD813">
        <v>18.595103519999999</v>
      </c>
      <c r="AE813">
        <v>16.959596014999999</v>
      </c>
      <c r="AF813">
        <v>15.273355862000001</v>
      </c>
      <c r="AG813">
        <v>13.525060693</v>
      </c>
      <c r="AH813">
        <v>11.704339325999999</v>
      </c>
      <c r="AI813">
        <v>9.8001422729999987</v>
      </c>
      <c r="AJ813">
        <v>7.8007968459999999</v>
      </c>
      <c r="AK813">
        <v>5.693723082</v>
      </c>
    </row>
    <row r="814" spans="1:37" x14ac:dyDescent="0.35">
      <c r="A814" t="s">
        <v>2957</v>
      </c>
      <c r="B814">
        <v>28.107364881999999</v>
      </c>
      <c r="C814">
        <v>27.797119762000001</v>
      </c>
      <c r="D814">
        <v>27.491059086</v>
      </c>
      <c r="E814">
        <v>27.155110425</v>
      </c>
      <c r="F814">
        <v>26.988780215999999</v>
      </c>
      <c r="G814">
        <v>26.918843991999999</v>
      </c>
      <c r="H814">
        <v>26.906940417999998</v>
      </c>
      <c r="I814">
        <v>26.375246144999998</v>
      </c>
      <c r="J814">
        <v>25.805119977</v>
      </c>
      <c r="K814">
        <v>25.219180724999998</v>
      </c>
      <c r="L814">
        <v>24.578639445</v>
      </c>
      <c r="M814">
        <v>24.014812734000003</v>
      </c>
      <c r="N814">
        <v>23.498449091999998</v>
      </c>
      <c r="O814">
        <v>23.032874729</v>
      </c>
      <c r="P814">
        <v>22.629309816999999</v>
      </c>
      <c r="Q814">
        <v>22.291175389999999</v>
      </c>
      <c r="R814">
        <v>21.951417597000003</v>
      </c>
      <c r="S814">
        <v>21.635654937000002</v>
      </c>
      <c r="T814">
        <v>21.351170631999999</v>
      </c>
      <c r="U814">
        <v>21.100569317000001</v>
      </c>
      <c r="V814">
        <v>20.885539503</v>
      </c>
      <c r="W814">
        <v>20.707465309</v>
      </c>
      <c r="X814">
        <v>20.567481897999997</v>
      </c>
      <c r="Y814">
        <v>20.465236724999997</v>
      </c>
      <c r="Z814">
        <v>20.399384595000001</v>
      </c>
      <c r="AA814">
        <v>20.368389149000002</v>
      </c>
      <c r="AB814">
        <v>20.373116416000002</v>
      </c>
      <c r="AC814">
        <v>20.413597566</v>
      </c>
      <c r="AD814">
        <v>20.487766180000001</v>
      </c>
      <c r="AE814">
        <v>20.59152752</v>
      </c>
      <c r="AF814">
        <v>20.720340399999998</v>
      </c>
      <c r="AG814">
        <v>20.871205229000001</v>
      </c>
      <c r="AH814">
        <v>21.042359521000002</v>
      </c>
      <c r="AI814">
        <v>21.231722011999999</v>
      </c>
      <c r="AJ814">
        <v>21.437407626000002</v>
      </c>
      <c r="AK814">
        <v>21.657829794000001</v>
      </c>
    </row>
    <row r="815" spans="1:37" x14ac:dyDescent="0.35">
      <c r="A815" t="s">
        <v>3758</v>
      </c>
      <c r="B815">
        <v>15.122092046400001</v>
      </c>
      <c r="C815">
        <v>15.234853515999999</v>
      </c>
      <c r="D815">
        <v>15.3366272151</v>
      </c>
      <c r="E815">
        <v>15.3878374765</v>
      </c>
      <c r="F815">
        <v>15.4807962418</v>
      </c>
      <c r="G815">
        <v>15.616228363899999</v>
      </c>
      <c r="H815">
        <v>15.7768817986</v>
      </c>
      <c r="I815">
        <v>15.956946284299999</v>
      </c>
      <c r="J815">
        <v>16.151831500299998</v>
      </c>
      <c r="K815">
        <v>16.362489428700002</v>
      </c>
      <c r="L815">
        <v>16.590614262900001</v>
      </c>
      <c r="M815">
        <v>16.836325330600001</v>
      </c>
      <c r="N815">
        <v>17.090096679799998</v>
      </c>
      <c r="O815">
        <v>17.330935482299999</v>
      </c>
      <c r="P815">
        <v>17.564954481099999</v>
      </c>
      <c r="Q815">
        <v>17.800097305399998</v>
      </c>
      <c r="R815">
        <v>18.063277254599999</v>
      </c>
      <c r="S815">
        <v>18.361780100200001</v>
      </c>
      <c r="T815">
        <v>18.697323033899998</v>
      </c>
      <c r="U815">
        <v>19.068182280199999</v>
      </c>
      <c r="V815">
        <v>19.473219542200003</v>
      </c>
      <c r="W815">
        <v>19.911504650399998</v>
      </c>
      <c r="X815">
        <v>20.384573728399999</v>
      </c>
      <c r="Y815">
        <v>20.893113522299998</v>
      </c>
      <c r="Z815">
        <v>21.435820660499999</v>
      </c>
      <c r="AA815">
        <v>22.012433690200002</v>
      </c>
      <c r="AB815">
        <v>22.6237283273</v>
      </c>
      <c r="AC815">
        <v>23.272958366099999</v>
      </c>
      <c r="AD815">
        <v>23.960692539499998</v>
      </c>
      <c r="AE815">
        <v>24.680356517</v>
      </c>
      <c r="AF815">
        <v>25.422477238300001</v>
      </c>
      <c r="AG815">
        <v>26.179479407700001</v>
      </c>
      <c r="AH815">
        <v>26.946309743300002</v>
      </c>
      <c r="AI815">
        <v>27.719002544199999</v>
      </c>
      <c r="AJ815">
        <v>28.493946972</v>
      </c>
      <c r="AK815">
        <v>29.267528501099999</v>
      </c>
    </row>
    <row r="816" spans="1:37" x14ac:dyDescent="0.35">
      <c r="A816" t="s">
        <v>3759</v>
      </c>
      <c r="B816">
        <v>148.41627312</v>
      </c>
      <c r="C816">
        <v>148.29388757000001</v>
      </c>
      <c r="D816">
        <v>147.95790215</v>
      </c>
      <c r="E816">
        <v>147.49941351000001</v>
      </c>
      <c r="F816">
        <v>147.36474855</v>
      </c>
      <c r="G816">
        <v>147.51682011</v>
      </c>
      <c r="H816">
        <v>147.55884330999999</v>
      </c>
      <c r="I816">
        <v>147.32700342999999</v>
      </c>
      <c r="J816">
        <v>146.70465433999999</v>
      </c>
      <c r="K816">
        <v>145.63125773000002</v>
      </c>
      <c r="L816">
        <v>144.09222156999999</v>
      </c>
      <c r="M816">
        <v>142.12409987000001</v>
      </c>
      <c r="N816">
        <v>139.78005332000001</v>
      </c>
      <c r="O816">
        <v>137.10238881000001</v>
      </c>
      <c r="P816">
        <v>134.25692112000002</v>
      </c>
      <c r="Q816">
        <v>131.40571144</v>
      </c>
      <c r="R816">
        <v>128.77302543000002</v>
      </c>
      <c r="S816">
        <v>126.51398574</v>
      </c>
      <c r="T816">
        <v>124.66875048</v>
      </c>
      <c r="U816">
        <v>123.23080539</v>
      </c>
      <c r="V816">
        <v>122.18158817</v>
      </c>
      <c r="W816">
        <v>121.49859726999999</v>
      </c>
      <c r="X816">
        <v>121.16814622999999</v>
      </c>
      <c r="Y816">
        <v>121.17517173</v>
      </c>
      <c r="Z816">
        <v>121.49898831</v>
      </c>
      <c r="AA816">
        <v>122.12431305</v>
      </c>
      <c r="AB816">
        <v>123.04131565</v>
      </c>
      <c r="AC816">
        <v>124.25103719000001</v>
      </c>
      <c r="AD816">
        <v>125.74664412999999</v>
      </c>
      <c r="AE816">
        <v>127.49640518</v>
      </c>
      <c r="AF816">
        <v>129.45714803000001</v>
      </c>
      <c r="AG816">
        <v>131.59105490000002</v>
      </c>
      <c r="AH816">
        <v>133.86863147</v>
      </c>
      <c r="AI816">
        <v>136.26445978000001</v>
      </c>
      <c r="AJ816">
        <v>138.75501803399999</v>
      </c>
      <c r="AK816">
        <v>141.317517444</v>
      </c>
    </row>
    <row r="817" spans="1:37" x14ac:dyDescent="0.35">
      <c r="A817" t="s">
        <v>3760</v>
      </c>
      <c r="B817">
        <v>24.074380296000001</v>
      </c>
      <c r="C817">
        <v>24.027583737</v>
      </c>
      <c r="D817">
        <v>23.929628464</v>
      </c>
      <c r="E817">
        <v>23.786721597</v>
      </c>
      <c r="F817">
        <v>23.695798455000002</v>
      </c>
      <c r="G817">
        <v>23.655487774000001</v>
      </c>
      <c r="H817">
        <v>23.515184429000001</v>
      </c>
      <c r="I817">
        <v>23.327410225000001</v>
      </c>
      <c r="J817">
        <v>23.122326555000001</v>
      </c>
      <c r="K817">
        <v>22.918719287999998</v>
      </c>
      <c r="L817">
        <v>22.726587952000003</v>
      </c>
      <c r="M817">
        <v>22.550904778</v>
      </c>
      <c r="N817">
        <v>22.390516556000001</v>
      </c>
      <c r="O817">
        <v>22.238090798000002</v>
      </c>
      <c r="P817">
        <v>22.094628210000003</v>
      </c>
      <c r="Q817">
        <v>21.962213800000001</v>
      </c>
      <c r="R817">
        <v>21.921431079999998</v>
      </c>
      <c r="S817">
        <v>21.945714720000002</v>
      </c>
      <c r="T817">
        <v>22.016881120000001</v>
      </c>
      <c r="U817">
        <v>22.122356979999999</v>
      </c>
      <c r="V817">
        <v>22.254219519999999</v>
      </c>
      <c r="W817">
        <v>22.407617760000001</v>
      </c>
      <c r="X817">
        <v>22.580442059999999</v>
      </c>
      <c r="Y817">
        <v>22.771538839999998</v>
      </c>
      <c r="Z817">
        <v>22.97963304</v>
      </c>
      <c r="AA817">
        <v>23.20423602</v>
      </c>
      <c r="AB817">
        <v>23.445481359999999</v>
      </c>
      <c r="AC817">
        <v>23.704569980000002</v>
      </c>
      <c r="AD817">
        <v>23.982055540000001</v>
      </c>
      <c r="AE817">
        <v>24.27619254</v>
      </c>
      <c r="AF817">
        <v>24.58372735</v>
      </c>
      <c r="AG817">
        <v>24.901467459999999</v>
      </c>
      <c r="AH817">
        <v>25.226708440000003</v>
      </c>
      <c r="AI817">
        <v>25.557015839999998</v>
      </c>
      <c r="AJ817">
        <v>25.89010253</v>
      </c>
      <c r="AK817">
        <v>26.223749359999999</v>
      </c>
    </row>
    <row r="818" spans="1:37" x14ac:dyDescent="0.35">
      <c r="A818" t="s">
        <v>3761</v>
      </c>
      <c r="B818">
        <v>55.493426360000001</v>
      </c>
      <c r="C818">
        <v>55.544677059999998</v>
      </c>
      <c r="D818">
        <v>55.565552969999999</v>
      </c>
      <c r="E818">
        <v>55.526550490000005</v>
      </c>
      <c r="F818">
        <v>55.650293069999996</v>
      </c>
      <c r="G818">
        <v>55.916413480000003</v>
      </c>
      <c r="H818">
        <v>56.210440980000001</v>
      </c>
      <c r="I818">
        <v>56.484118259999995</v>
      </c>
      <c r="J818">
        <v>56.726478870000001</v>
      </c>
      <c r="K818">
        <v>56.951891150000002</v>
      </c>
      <c r="L818">
        <v>57.177569939999998</v>
      </c>
      <c r="M818">
        <v>57.414966809999996</v>
      </c>
      <c r="N818">
        <v>57.658393650000001</v>
      </c>
      <c r="O818">
        <v>57.881809060000002</v>
      </c>
      <c r="P818">
        <v>58.096356639999996</v>
      </c>
      <c r="Q818">
        <v>58.317152769999993</v>
      </c>
      <c r="R818">
        <v>58.635104149999997</v>
      </c>
      <c r="S818">
        <v>59.085460830000002</v>
      </c>
      <c r="T818">
        <v>59.666103980000003</v>
      </c>
      <c r="U818">
        <v>60.361530479999999</v>
      </c>
      <c r="V818">
        <v>61.158465579999998</v>
      </c>
      <c r="W818">
        <v>62.046104659999997</v>
      </c>
      <c r="X818">
        <v>63.019706830000004</v>
      </c>
      <c r="Y818">
        <v>64.075841510000004</v>
      </c>
      <c r="Z818">
        <v>65.209553790000001</v>
      </c>
      <c r="AA818">
        <v>66.418207219999999</v>
      </c>
      <c r="AB818">
        <v>67.701161960000007</v>
      </c>
      <c r="AC818">
        <v>69.061626829999994</v>
      </c>
      <c r="AD818">
        <v>70.499418700000007</v>
      </c>
      <c r="AE818">
        <v>72.003044959999997</v>
      </c>
      <c r="AF818">
        <v>73.555575779999998</v>
      </c>
      <c r="AG818">
        <v>75.141587009999995</v>
      </c>
      <c r="AH818">
        <v>76.748933019999996</v>
      </c>
      <c r="AI818">
        <v>78.367411059999995</v>
      </c>
      <c r="AJ818">
        <v>79.987952159999992</v>
      </c>
      <c r="AK818">
        <v>81.601923659999997</v>
      </c>
    </row>
    <row r="819" spans="1:37" x14ac:dyDescent="0.35">
      <c r="A819" t="s">
        <v>3762</v>
      </c>
      <c r="B819">
        <v>28.107364881999999</v>
      </c>
      <c r="C819">
        <v>27.797119762000001</v>
      </c>
      <c r="D819">
        <v>27.491059086</v>
      </c>
      <c r="E819">
        <v>27.155110425</v>
      </c>
      <c r="F819">
        <v>26.988780215999999</v>
      </c>
      <c r="G819">
        <v>26.918843991999999</v>
      </c>
      <c r="H819">
        <v>26.905599217999999</v>
      </c>
      <c r="I819">
        <v>26.921982953000001</v>
      </c>
      <c r="J819">
        <v>26.951899296999997</v>
      </c>
      <c r="K819">
        <v>26.988465895000001</v>
      </c>
      <c r="L819">
        <v>27.028842533999999</v>
      </c>
      <c r="M819">
        <v>27.071623882000001</v>
      </c>
      <c r="N819">
        <v>27.113362248000001</v>
      </c>
      <c r="O819">
        <v>27.147491129000002</v>
      </c>
      <c r="P819">
        <v>27.176155851000001</v>
      </c>
      <c r="Q819">
        <v>27.202914866</v>
      </c>
      <c r="R819">
        <v>27.230109034000002</v>
      </c>
      <c r="S819">
        <v>27.268992367999999</v>
      </c>
      <c r="T819">
        <v>27.325385635000004</v>
      </c>
      <c r="U819">
        <v>27.400986052999997</v>
      </c>
      <c r="V819">
        <v>27.495664611999999</v>
      </c>
      <c r="W819">
        <v>27.608403619000001</v>
      </c>
      <c r="X819">
        <v>27.738650722999999</v>
      </c>
      <c r="Y819">
        <v>27.885692504000001</v>
      </c>
      <c r="Z819">
        <v>28.048449357999999</v>
      </c>
      <c r="AA819">
        <v>28.22609194</v>
      </c>
      <c r="AB819">
        <v>28.418142080000003</v>
      </c>
      <c r="AC819">
        <v>28.624875030000002</v>
      </c>
      <c r="AD819">
        <v>28.84586183</v>
      </c>
      <c r="AE819">
        <v>29.07835807</v>
      </c>
      <c r="AF819">
        <v>29.318709740000003</v>
      </c>
      <c r="AG819">
        <v>29.563789360000001</v>
      </c>
      <c r="AH819">
        <v>29.811293759999998</v>
      </c>
      <c r="AI819">
        <v>30.05939163</v>
      </c>
      <c r="AJ819">
        <v>30.30651684</v>
      </c>
      <c r="AK819">
        <v>30.551258900000001</v>
      </c>
    </row>
    <row r="820" spans="1:37" x14ac:dyDescent="0.35">
      <c r="A820" t="s">
        <v>55</v>
      </c>
      <c r="B820">
        <v>350.89655829999998</v>
      </c>
      <c r="C820">
        <v>351.5896434</v>
      </c>
      <c r="D820">
        <v>352.15218390000001</v>
      </c>
      <c r="E820">
        <v>352.26143309999998</v>
      </c>
      <c r="F820">
        <v>353.10244899999998</v>
      </c>
      <c r="G820">
        <v>354.6276818</v>
      </c>
      <c r="H820">
        <v>356.1053584</v>
      </c>
      <c r="I820">
        <v>357.31055149999997</v>
      </c>
      <c r="J820">
        <v>358.09993889999998</v>
      </c>
      <c r="K820">
        <v>358.43237699999997</v>
      </c>
      <c r="L820">
        <v>358.32119920000002</v>
      </c>
      <c r="M820">
        <v>357.82230770000001</v>
      </c>
      <c r="N820">
        <v>356.93615829999999</v>
      </c>
      <c r="O820">
        <v>355.56068579999999</v>
      </c>
      <c r="P820">
        <v>353.93638759999999</v>
      </c>
      <c r="Q820">
        <v>352.31874809999999</v>
      </c>
      <c r="R820">
        <v>351.07410729999998</v>
      </c>
      <c r="S820">
        <v>350.5775567</v>
      </c>
      <c r="T820">
        <v>350.90142309999999</v>
      </c>
      <c r="U820">
        <v>352.01785690000003</v>
      </c>
      <c r="V820">
        <v>353.8866281</v>
      </c>
      <c r="W820">
        <v>356.46564499999999</v>
      </c>
      <c r="X820">
        <v>359.7410241</v>
      </c>
      <c r="Y820">
        <v>363.69472029999997</v>
      </c>
      <c r="Z820">
        <v>368.29110379999997</v>
      </c>
      <c r="AA820">
        <v>373.50803639999998</v>
      </c>
      <c r="AB820">
        <v>379.33681819999998</v>
      </c>
      <c r="AC820">
        <v>385.7970479</v>
      </c>
      <c r="AD820">
        <v>392.8832893</v>
      </c>
      <c r="AE820">
        <v>400.51380879999999</v>
      </c>
      <c r="AF820">
        <v>408.57235580000003</v>
      </c>
      <c r="AG820">
        <v>416.95809209999999</v>
      </c>
      <c r="AH820">
        <v>425.59461829999998</v>
      </c>
      <c r="AI820">
        <v>434.41786839999997</v>
      </c>
      <c r="AJ820">
        <v>443.3696243</v>
      </c>
      <c r="AK820">
        <v>452.39377239999999</v>
      </c>
    </row>
    <row r="821" spans="1:37" x14ac:dyDescent="0.35">
      <c r="A821" t="s">
        <v>129</v>
      </c>
      <c r="B821">
        <v>183.68613199999999</v>
      </c>
      <c r="C821">
        <v>184.06782709999999</v>
      </c>
      <c r="D821">
        <v>184.53971609999999</v>
      </c>
      <c r="E821">
        <v>184.7233166</v>
      </c>
      <c r="F821">
        <v>185.5198341</v>
      </c>
      <c r="G821">
        <v>186.91034099999999</v>
      </c>
      <c r="H821">
        <v>188.45646919999999</v>
      </c>
      <c r="I821">
        <v>190.0034584</v>
      </c>
      <c r="J821">
        <v>191.47565589999999</v>
      </c>
      <c r="K821">
        <v>192.8877961</v>
      </c>
      <c r="L821">
        <v>194.27913240000001</v>
      </c>
      <c r="M821">
        <v>195.68374829999999</v>
      </c>
      <c r="N821">
        <v>197.05533</v>
      </c>
      <c r="O821">
        <v>198.24272769999999</v>
      </c>
      <c r="P821">
        <v>199.33596650000001</v>
      </c>
      <c r="Q821">
        <v>200.44363970000001</v>
      </c>
      <c r="R821">
        <v>201.76821190000001</v>
      </c>
      <c r="S821">
        <v>203.5612883</v>
      </c>
      <c r="T821">
        <v>205.8666322</v>
      </c>
      <c r="U821">
        <v>208.66153439999999</v>
      </c>
      <c r="V821">
        <v>211.91611940000001</v>
      </c>
      <c r="W821">
        <v>215.60084689999999</v>
      </c>
      <c r="X821">
        <v>219.70887519999999</v>
      </c>
      <c r="Y821">
        <v>224.23213200000001</v>
      </c>
      <c r="Z821">
        <v>229.15123539999999</v>
      </c>
      <c r="AA821">
        <v>234.4558548</v>
      </c>
      <c r="AB821">
        <v>240.14487410000001</v>
      </c>
      <c r="AC821">
        <v>246.23788920000001</v>
      </c>
      <c r="AD821">
        <v>252.73556099999999</v>
      </c>
      <c r="AE821">
        <v>259.58059919999999</v>
      </c>
      <c r="AF821">
        <v>266.6882951</v>
      </c>
      <c r="AG821">
        <v>273.98380600000002</v>
      </c>
      <c r="AH821">
        <v>281.40998480000002</v>
      </c>
      <c r="AI821">
        <v>288.91891829999997</v>
      </c>
      <c r="AJ821">
        <v>296.46726360000002</v>
      </c>
      <c r="AK821">
        <v>304.01363329999998</v>
      </c>
    </row>
    <row r="822" spans="1:37" x14ac:dyDescent="0.35">
      <c r="A822" t="s">
        <v>4428</v>
      </c>
      <c r="B822">
        <v>2.749112996</v>
      </c>
      <c r="C822">
        <v>2.7310493550000001</v>
      </c>
      <c r="D822">
        <v>2.729500442</v>
      </c>
      <c r="E822">
        <v>2.7478887360000002</v>
      </c>
      <c r="F822">
        <v>2.7775226599999998</v>
      </c>
      <c r="G822">
        <v>2.8142607810000002</v>
      </c>
      <c r="H822">
        <v>2.8542400730000002</v>
      </c>
      <c r="I822">
        <v>2.8957760430000001</v>
      </c>
      <c r="J822">
        <v>2.938702916</v>
      </c>
      <c r="K822">
        <v>2.9833479390000002</v>
      </c>
      <c r="L822">
        <v>3.0300711900000001</v>
      </c>
      <c r="M822">
        <v>3.079089309</v>
      </c>
      <c r="N822">
        <v>3.1293676330000002</v>
      </c>
      <c r="O822">
        <v>3.1782960230000001</v>
      </c>
      <c r="P822">
        <v>3.226910728</v>
      </c>
      <c r="Q822">
        <v>3.2762554110000002</v>
      </c>
      <c r="R822">
        <v>3.3284522760000002</v>
      </c>
      <c r="S822">
        <v>3.3849367149999998</v>
      </c>
      <c r="T822">
        <v>3.4461489539999999</v>
      </c>
      <c r="U822">
        <v>3.5119408860000001</v>
      </c>
      <c r="V822">
        <v>3.5822586379999999</v>
      </c>
      <c r="W822">
        <v>3.6571076740000001</v>
      </c>
      <c r="X822">
        <v>3.736902401</v>
      </c>
      <c r="Y822">
        <v>3.8219261690000002</v>
      </c>
      <c r="Z822">
        <v>3.9121176709999999</v>
      </c>
      <c r="AA822">
        <v>4.0075305859999997</v>
      </c>
      <c r="AB822">
        <v>4.1083499200000002</v>
      </c>
      <c r="AC822">
        <v>4.2151797929999999</v>
      </c>
      <c r="AD822">
        <v>4.328211295</v>
      </c>
      <c r="AE822">
        <v>4.4467146299999998</v>
      </c>
      <c r="AF822">
        <v>4.569537994</v>
      </c>
      <c r="AG822">
        <v>4.6957328890000003</v>
      </c>
      <c r="AH822">
        <v>4.8246469440000004</v>
      </c>
      <c r="AI822">
        <v>4.9557139010000002</v>
      </c>
      <c r="AJ822">
        <v>5.0883773310000002</v>
      </c>
      <c r="AK822">
        <v>5.2220551759999996</v>
      </c>
    </row>
    <row r="823" spans="1:37" x14ac:dyDescent="0.35">
      <c r="A823" t="s">
        <v>4429</v>
      </c>
      <c r="B823">
        <v>49.149386380000003</v>
      </c>
      <c r="C823">
        <v>50.13045709</v>
      </c>
      <c r="D823">
        <v>51.188193910000003</v>
      </c>
      <c r="E823">
        <v>52.087579689999998</v>
      </c>
      <c r="F823">
        <v>52.867890590000002</v>
      </c>
      <c r="G823">
        <v>53.61539037</v>
      </c>
      <c r="H823">
        <v>54.355138189999998</v>
      </c>
      <c r="I823">
        <v>55.097328670000003</v>
      </c>
      <c r="J823">
        <v>55.844085679999999</v>
      </c>
      <c r="K823">
        <v>56.596239179999998</v>
      </c>
      <c r="L823">
        <v>57.355610300000002</v>
      </c>
      <c r="M823">
        <v>58.123608869999998</v>
      </c>
      <c r="N823">
        <v>58.877695410000001</v>
      </c>
      <c r="O823">
        <v>59.564211329999999</v>
      </c>
      <c r="P823">
        <v>60.214779980000003</v>
      </c>
      <c r="Q823">
        <v>60.867031869999998</v>
      </c>
      <c r="R823">
        <v>61.507333619999997</v>
      </c>
      <c r="S823">
        <v>62.220210880000003</v>
      </c>
      <c r="T823">
        <v>63.026493170000002</v>
      </c>
      <c r="U823">
        <v>63.929045080000002</v>
      </c>
      <c r="V823">
        <v>64.929575940000007</v>
      </c>
      <c r="W823">
        <v>66.028962980000003</v>
      </c>
      <c r="X823">
        <v>67.233085700000004</v>
      </c>
      <c r="Y823">
        <v>68.544285060000007</v>
      </c>
      <c r="Z823">
        <v>69.958744190000004</v>
      </c>
      <c r="AA823">
        <v>71.475378269999993</v>
      </c>
      <c r="AB823">
        <v>73.095971180000006</v>
      </c>
      <c r="AC823">
        <v>74.828532760000002</v>
      </c>
      <c r="AD823">
        <v>76.674548470000005</v>
      </c>
      <c r="AE823">
        <v>78.617251569999993</v>
      </c>
      <c r="AF823">
        <v>80.632674730000005</v>
      </c>
      <c r="AG823">
        <v>82.701860719999999</v>
      </c>
      <c r="AH823">
        <v>84.812070879999993</v>
      </c>
      <c r="AI823">
        <v>86.95333522</v>
      </c>
      <c r="AJ823">
        <v>89.116666620000004</v>
      </c>
      <c r="AK823">
        <v>91.293131849999995</v>
      </c>
    </row>
    <row r="824" spans="1:37" x14ac:dyDescent="0.35">
      <c r="A824" t="s">
        <v>128</v>
      </c>
      <c r="B824">
        <v>115.311927</v>
      </c>
      <c r="C824">
        <v>114.66030979999999</v>
      </c>
      <c r="D824">
        <v>113.6947734</v>
      </c>
      <c r="E824">
        <v>112.7026481</v>
      </c>
      <c r="F824">
        <v>111.9372017</v>
      </c>
      <c r="G824">
        <v>111.2876897</v>
      </c>
      <c r="H824">
        <v>110.4395109</v>
      </c>
      <c r="I824">
        <v>109.3139884</v>
      </c>
      <c r="J824">
        <v>107.8414944</v>
      </c>
      <c r="K824">
        <v>105.9649938</v>
      </c>
      <c r="L824">
        <v>103.6563853</v>
      </c>
      <c r="M824">
        <v>100.93586120000001</v>
      </c>
      <c r="N824">
        <v>97.873765280000001</v>
      </c>
      <c r="O824">
        <v>94.575450689999997</v>
      </c>
      <c r="P824">
        <v>91.158730399999996</v>
      </c>
      <c r="Q824">
        <v>87.731821089999997</v>
      </c>
      <c r="R824">
        <v>84.470109550000004</v>
      </c>
      <c r="S824">
        <v>81.411120800000006</v>
      </c>
      <c r="T824">
        <v>78.562148710000002</v>
      </c>
      <c r="U824">
        <v>75.915336569999994</v>
      </c>
      <c r="V824">
        <v>73.458674079999994</v>
      </c>
      <c r="W824">
        <v>71.178727460000005</v>
      </c>
      <c r="X824">
        <v>69.062160809999995</v>
      </c>
      <c r="Y824">
        <v>67.096377029999999</v>
      </c>
      <c r="Z824">
        <v>65.269006559999994</v>
      </c>
      <c r="AA824">
        <v>63.5692728</v>
      </c>
      <c r="AB824">
        <v>61.987622940000001</v>
      </c>
      <c r="AC824">
        <v>60.515446130000001</v>
      </c>
      <c r="AD824">
        <v>59.144968550000002</v>
      </c>
      <c r="AE824">
        <v>57.869243439999998</v>
      </c>
      <c r="AF824">
        <v>56.68184797</v>
      </c>
      <c r="AG824">
        <v>55.576692510000001</v>
      </c>
      <c r="AH824">
        <v>54.54791573</v>
      </c>
      <c r="AI824">
        <v>53.58990094</v>
      </c>
      <c r="AJ824">
        <v>52.69731676</v>
      </c>
      <c r="AK824">
        <v>51.864952099999996</v>
      </c>
    </row>
    <row r="825" spans="1:37" x14ac:dyDescent="0.35">
      <c r="A825" t="s">
        <v>4430</v>
      </c>
      <c r="B825">
        <v>350.89655829999998</v>
      </c>
      <c r="C825">
        <v>351.5896434</v>
      </c>
      <c r="D825">
        <v>352.15218390000001</v>
      </c>
      <c r="E825">
        <v>352.26143309999998</v>
      </c>
      <c r="F825">
        <v>353.10244899999998</v>
      </c>
      <c r="G825">
        <v>354.6276818</v>
      </c>
      <c r="H825">
        <v>356.6039864</v>
      </c>
      <c r="I825">
        <v>348.10812950000002</v>
      </c>
      <c r="J825">
        <v>338.53167139999999</v>
      </c>
      <c r="K825">
        <v>329.1542887</v>
      </c>
      <c r="L825">
        <v>319.30754239999999</v>
      </c>
      <c r="M825">
        <v>309.7142551</v>
      </c>
      <c r="N825">
        <v>300.31340290000003</v>
      </c>
      <c r="O825">
        <v>291.08901090000001</v>
      </c>
      <c r="P825">
        <v>282.26026530000001</v>
      </c>
      <c r="Q825">
        <v>273.9394542</v>
      </c>
      <c r="R825">
        <v>266.09419159999999</v>
      </c>
      <c r="S825">
        <v>258.67298790000001</v>
      </c>
      <c r="T825">
        <v>251.69947239999999</v>
      </c>
      <c r="U825">
        <v>245.1726687</v>
      </c>
      <c r="V825">
        <v>239.0855449</v>
      </c>
      <c r="W825">
        <v>233.42757180000001</v>
      </c>
      <c r="X825">
        <v>228.19197610000001</v>
      </c>
      <c r="Y825">
        <v>223.34490740000001</v>
      </c>
      <c r="Z825">
        <v>218.8338522</v>
      </c>
      <c r="AA825">
        <v>214.61155629999999</v>
      </c>
      <c r="AB825">
        <v>210.65332040000001</v>
      </c>
      <c r="AC825">
        <v>206.9582273</v>
      </c>
      <c r="AD825">
        <v>203.47686469999999</v>
      </c>
      <c r="AE825">
        <v>200.11339390000001</v>
      </c>
      <c r="AF825">
        <v>196.76095720000001</v>
      </c>
      <c r="AG825">
        <v>193.3366939</v>
      </c>
      <c r="AH825">
        <v>189.7763305</v>
      </c>
      <c r="AI825">
        <v>186.01100299999999</v>
      </c>
      <c r="AJ825">
        <v>181.9691315</v>
      </c>
      <c r="AK825">
        <v>177.57446379999999</v>
      </c>
    </row>
    <row r="826" spans="1:37" x14ac:dyDescent="0.35">
      <c r="A826" t="s">
        <v>4431</v>
      </c>
      <c r="B826">
        <v>183.68613199999999</v>
      </c>
      <c r="C826">
        <v>184.06782709999999</v>
      </c>
      <c r="D826">
        <v>184.53971609999999</v>
      </c>
      <c r="E826">
        <v>184.7233166</v>
      </c>
      <c r="F826">
        <v>185.5198341</v>
      </c>
      <c r="G826">
        <v>186.91034099999999</v>
      </c>
      <c r="H826">
        <v>188.75390999999999</v>
      </c>
      <c r="I826">
        <v>183.57958450000001</v>
      </c>
      <c r="J826">
        <v>177.73783750000001</v>
      </c>
      <c r="K826">
        <v>172.42850899999999</v>
      </c>
      <c r="L826">
        <v>167.2236183</v>
      </c>
      <c r="M826">
        <v>162.55898120000001</v>
      </c>
      <c r="N826">
        <v>158.18008750000001</v>
      </c>
      <c r="O826">
        <v>153.88150150000001</v>
      </c>
      <c r="P826">
        <v>149.69323170000001</v>
      </c>
      <c r="Q826">
        <v>145.6292828</v>
      </c>
      <c r="R826">
        <v>141.58151530000001</v>
      </c>
      <c r="S826">
        <v>137.55715269999999</v>
      </c>
      <c r="T826">
        <v>133.60017010000001</v>
      </c>
      <c r="U826">
        <v>129.7312814</v>
      </c>
      <c r="V826">
        <v>125.9619704</v>
      </c>
      <c r="W826">
        <v>122.297062</v>
      </c>
      <c r="X826">
        <v>118.74010989999999</v>
      </c>
      <c r="Y826">
        <v>115.27451120000001</v>
      </c>
      <c r="Z826">
        <v>111.8693231</v>
      </c>
      <c r="AA826">
        <v>108.49481110000001</v>
      </c>
      <c r="AB826">
        <v>105.14173270000001</v>
      </c>
      <c r="AC826">
        <v>101.8021377</v>
      </c>
      <c r="AD826">
        <v>98.436530550000001</v>
      </c>
      <c r="AE826">
        <v>94.976795949999996</v>
      </c>
      <c r="AF826">
        <v>91.349063279999996</v>
      </c>
      <c r="AG826">
        <v>87.494399290000004</v>
      </c>
      <c r="AH826">
        <v>83.363527619999999</v>
      </c>
      <c r="AI826">
        <v>78.901291850000007</v>
      </c>
      <c r="AJ826">
        <v>74.047920700000006</v>
      </c>
      <c r="AK826">
        <v>68.736675430000005</v>
      </c>
    </row>
    <row r="827" spans="1:37" x14ac:dyDescent="0.35">
      <c r="A827" t="s">
        <v>4432</v>
      </c>
      <c r="B827">
        <v>2.749112996</v>
      </c>
      <c r="C827">
        <v>2.7310493550000001</v>
      </c>
      <c r="D827">
        <v>2.729500442</v>
      </c>
      <c r="E827">
        <v>2.7478887360000002</v>
      </c>
      <c r="F827">
        <v>2.7775226599999998</v>
      </c>
      <c r="G827">
        <v>2.8142607810000002</v>
      </c>
      <c r="H827">
        <v>2.8554515980000001</v>
      </c>
      <c r="I827">
        <v>2.8889392580000002</v>
      </c>
      <c r="J827">
        <v>2.921507064</v>
      </c>
      <c r="K827">
        <v>2.9672289489999999</v>
      </c>
      <c r="L827">
        <v>3.0153070230000001</v>
      </c>
      <c r="M827">
        <v>3.064633089</v>
      </c>
      <c r="N827">
        <v>3.115723553</v>
      </c>
      <c r="O827">
        <v>3.166722252</v>
      </c>
      <c r="P827">
        <v>3.2189678399999999</v>
      </c>
      <c r="Q827">
        <v>3.2729034819999998</v>
      </c>
      <c r="R827">
        <v>3.329288166</v>
      </c>
      <c r="S827">
        <v>3.387739802</v>
      </c>
      <c r="T827">
        <v>3.4488195400000001</v>
      </c>
      <c r="U827">
        <v>3.5130113189999999</v>
      </c>
      <c r="V827">
        <v>3.5808597290000002</v>
      </c>
      <c r="W827">
        <v>3.6527630109999998</v>
      </c>
      <c r="X827">
        <v>3.7293394160000002</v>
      </c>
      <c r="Y827">
        <v>3.8110113590000001</v>
      </c>
      <c r="Z827">
        <v>3.897826947</v>
      </c>
      <c r="AA827">
        <v>3.9899023329999999</v>
      </c>
      <c r="AB827">
        <v>4.0867126770000004</v>
      </c>
      <c r="AC827">
        <v>4.1893497689999997</v>
      </c>
      <c r="AD827">
        <v>4.298100915</v>
      </c>
      <c r="AE827">
        <v>4.4124344850000004</v>
      </c>
      <c r="AF827">
        <v>4.5314055800000004</v>
      </c>
      <c r="AG827">
        <v>4.6541803540000002</v>
      </c>
      <c r="AH827">
        <v>4.780154188</v>
      </c>
      <c r="AI827">
        <v>4.9088348379999998</v>
      </c>
      <c r="AJ827">
        <v>5.0397620319999996</v>
      </c>
      <c r="AK827">
        <v>5.1724313239999997</v>
      </c>
    </row>
    <row r="828" spans="1:37" x14ac:dyDescent="0.35">
      <c r="A828" t="s">
        <v>4433</v>
      </c>
      <c r="B828">
        <v>49.149386380000003</v>
      </c>
      <c r="C828">
        <v>50.13045709</v>
      </c>
      <c r="D828">
        <v>51.188193910000003</v>
      </c>
      <c r="E828">
        <v>52.087579689999998</v>
      </c>
      <c r="F828">
        <v>52.867890590000002</v>
      </c>
      <c r="G828">
        <v>53.61539037</v>
      </c>
      <c r="H828">
        <v>54.377835939999997</v>
      </c>
      <c r="I828">
        <v>55.493974350000002</v>
      </c>
      <c r="J828">
        <v>56.608231670000002</v>
      </c>
      <c r="K828">
        <v>57.901835509999998</v>
      </c>
      <c r="L828">
        <v>59.147510619999998</v>
      </c>
      <c r="M828">
        <v>60.307929979999997</v>
      </c>
      <c r="N828">
        <v>61.34758454</v>
      </c>
      <c r="O828">
        <v>62.251839230000002</v>
      </c>
      <c r="P828">
        <v>63.084399830000002</v>
      </c>
      <c r="Q828">
        <v>63.89064836</v>
      </c>
      <c r="R828">
        <v>64.77247217</v>
      </c>
      <c r="S828">
        <v>65.679482960000001</v>
      </c>
      <c r="T828">
        <v>66.616931039999997</v>
      </c>
      <c r="U828">
        <v>67.591426560000002</v>
      </c>
      <c r="V828">
        <v>68.612526990000006</v>
      </c>
      <c r="W828">
        <v>69.690611880000006</v>
      </c>
      <c r="X828">
        <v>70.839353389999999</v>
      </c>
      <c r="Y828">
        <v>72.065778420000001</v>
      </c>
      <c r="Z828">
        <v>73.369813399999998</v>
      </c>
      <c r="AA828">
        <v>74.753281130000005</v>
      </c>
      <c r="AB828">
        <v>76.21898813</v>
      </c>
      <c r="AC828">
        <v>77.789317409999995</v>
      </c>
      <c r="AD828">
        <v>79.469300430000004</v>
      </c>
      <c r="AE828">
        <v>81.245614270000004</v>
      </c>
      <c r="AF828">
        <v>83.098738609999998</v>
      </c>
      <c r="AG828">
        <v>85.016845520000004</v>
      </c>
      <c r="AH828">
        <v>86.995814530000004</v>
      </c>
      <c r="AI828">
        <v>89.031948610000001</v>
      </c>
      <c r="AJ828">
        <v>91.122693220000002</v>
      </c>
      <c r="AK828">
        <v>93.267234380000005</v>
      </c>
    </row>
    <row r="829" spans="1:37" x14ac:dyDescent="0.35">
      <c r="A829" t="s">
        <v>4434</v>
      </c>
      <c r="B829">
        <v>115.311927</v>
      </c>
      <c r="C829">
        <v>114.66030979999999</v>
      </c>
      <c r="D829">
        <v>113.6947734</v>
      </c>
      <c r="E829">
        <v>112.7026481</v>
      </c>
      <c r="F829">
        <v>111.9372017</v>
      </c>
      <c r="G829">
        <v>111.2876897</v>
      </c>
      <c r="H829">
        <v>110.6167889</v>
      </c>
      <c r="I829">
        <v>106.1456314</v>
      </c>
      <c r="J829">
        <v>101.2640952</v>
      </c>
      <c r="K829">
        <v>95.856715260000001</v>
      </c>
      <c r="L829">
        <v>89.921106449999996</v>
      </c>
      <c r="M829">
        <v>83.782710820000005</v>
      </c>
      <c r="N829">
        <v>77.670007319999996</v>
      </c>
      <c r="O829">
        <v>71.78894794</v>
      </c>
      <c r="P829">
        <v>66.263665979999999</v>
      </c>
      <c r="Q829">
        <v>61.146619540000003</v>
      </c>
      <c r="R829">
        <v>56.410916020000002</v>
      </c>
      <c r="S829">
        <v>52.048612409999997</v>
      </c>
      <c r="T829">
        <v>48.033551760000002</v>
      </c>
      <c r="U829">
        <v>44.336949359999998</v>
      </c>
      <c r="V829">
        <v>40.930187779999997</v>
      </c>
      <c r="W829">
        <v>37.787134870000003</v>
      </c>
      <c r="X829">
        <v>34.883173470000003</v>
      </c>
      <c r="Y829">
        <v>32.1936064</v>
      </c>
      <c r="Z829">
        <v>29.69688876</v>
      </c>
      <c r="AA829">
        <v>27.3735617</v>
      </c>
      <c r="AB829">
        <v>25.20588691</v>
      </c>
      <c r="AC829">
        <v>23.17742243</v>
      </c>
      <c r="AD829">
        <v>21.27293281</v>
      </c>
      <c r="AE829">
        <v>19.478549170000001</v>
      </c>
      <c r="AF829">
        <v>17.781749699999999</v>
      </c>
      <c r="AG829">
        <v>16.171268770000001</v>
      </c>
      <c r="AH829">
        <v>14.636834179999999</v>
      </c>
      <c r="AI829">
        <v>13.168927699999999</v>
      </c>
      <c r="AJ829">
        <v>11.75875557</v>
      </c>
      <c r="AK829">
        <v>10.39812264</v>
      </c>
    </row>
    <row r="830" spans="1:37" x14ac:dyDescent="0.35">
      <c r="A830" t="s">
        <v>4435</v>
      </c>
      <c r="B830">
        <v>11.80637836</v>
      </c>
      <c r="C830">
        <v>11.575444640000001</v>
      </c>
      <c r="D830">
        <v>11.360748320000001</v>
      </c>
      <c r="E830">
        <v>11.194046999999999</v>
      </c>
      <c r="F830">
        <v>11.13013726</v>
      </c>
      <c r="G830">
        <v>11.143240990000001</v>
      </c>
      <c r="H830">
        <v>11.19787204</v>
      </c>
      <c r="I830">
        <v>10.6904193</v>
      </c>
      <c r="J830">
        <v>10.1204728</v>
      </c>
      <c r="K830">
        <v>9.5825125349999993</v>
      </c>
      <c r="L830">
        <v>9.0668659649999999</v>
      </c>
      <c r="M830">
        <v>8.6213268700000008</v>
      </c>
      <c r="N830">
        <v>8.2326135209999993</v>
      </c>
      <c r="O830">
        <v>7.8826523169999998</v>
      </c>
      <c r="P830">
        <v>7.5646678459999999</v>
      </c>
      <c r="Q830">
        <v>7.272597932</v>
      </c>
      <c r="R830">
        <v>6.992953118</v>
      </c>
      <c r="S830">
        <v>6.7253405219999998</v>
      </c>
      <c r="T830">
        <v>6.4703488260000004</v>
      </c>
      <c r="U830">
        <v>6.2276609470000004</v>
      </c>
      <c r="V830">
        <v>5.9965498669999997</v>
      </c>
      <c r="W830">
        <v>5.7758743560000001</v>
      </c>
      <c r="X830">
        <v>5.5645273480000004</v>
      </c>
      <c r="Y830">
        <v>5.3606785849999996</v>
      </c>
      <c r="Z830">
        <v>5.1619064699999999</v>
      </c>
      <c r="AA830">
        <v>4.9657384330000003</v>
      </c>
      <c r="AB830">
        <v>4.7692709090000003</v>
      </c>
      <c r="AC830">
        <v>4.571358397</v>
      </c>
      <c r="AD830">
        <v>4.3689000910000004</v>
      </c>
      <c r="AE830">
        <v>4.157492661</v>
      </c>
      <c r="AF830">
        <v>3.9324286339999999</v>
      </c>
      <c r="AG830">
        <v>3.6894759220000002</v>
      </c>
      <c r="AH830">
        <v>3.4247099849999998</v>
      </c>
      <c r="AI830">
        <v>3.1339953249999999</v>
      </c>
      <c r="AJ830">
        <v>2.8129591110000001</v>
      </c>
      <c r="AK830">
        <v>2.456809421</v>
      </c>
    </row>
    <row r="831" spans="1:37" x14ac:dyDescent="0.35">
      <c r="A831" t="s">
        <v>4487</v>
      </c>
      <c r="B831">
        <v>2.3457487299999999</v>
      </c>
      <c r="C831">
        <v>2.3251276540000001</v>
      </c>
      <c r="D831">
        <v>2.3192842819999999</v>
      </c>
      <c r="E831">
        <v>2.3317011170000002</v>
      </c>
      <c r="F831">
        <v>2.3546577609999999</v>
      </c>
      <c r="G831">
        <v>2.384310325</v>
      </c>
      <c r="H831">
        <v>2.418178814</v>
      </c>
      <c r="I831">
        <v>2.445333003</v>
      </c>
      <c r="J831">
        <v>2.4716592460000002</v>
      </c>
      <c r="K831">
        <v>2.5092846070000001</v>
      </c>
      <c r="L831">
        <v>2.5487459139999999</v>
      </c>
      <c r="M831">
        <v>2.589228979</v>
      </c>
      <c r="N831">
        <v>2.6313185589999999</v>
      </c>
      <c r="O831">
        <v>2.6734612260000001</v>
      </c>
      <c r="P831">
        <v>2.7168234610000002</v>
      </c>
      <c r="Q831">
        <v>2.761749182</v>
      </c>
      <c r="R831">
        <v>2.8089723430000002</v>
      </c>
      <c r="S831">
        <v>2.858002081</v>
      </c>
      <c r="T831">
        <v>2.909305872</v>
      </c>
      <c r="U831">
        <v>2.9632957879999999</v>
      </c>
      <c r="V831">
        <v>3.0204405059999999</v>
      </c>
      <c r="W831">
        <v>3.081081202</v>
      </c>
      <c r="X831">
        <v>3.145751953</v>
      </c>
      <c r="Y831">
        <v>3.214813736</v>
      </c>
      <c r="Z831">
        <v>3.288303456</v>
      </c>
      <c r="AA831">
        <v>3.3663210819999998</v>
      </c>
      <c r="AB831">
        <v>3.4483104550000001</v>
      </c>
      <c r="AC831">
        <v>3.535312926</v>
      </c>
      <c r="AD831">
        <v>3.6275733020000001</v>
      </c>
      <c r="AE831">
        <v>3.7246194500000001</v>
      </c>
      <c r="AF831">
        <v>3.8256274289999999</v>
      </c>
      <c r="AG831">
        <v>3.9298793879999998</v>
      </c>
      <c r="AH831">
        <v>4.0368596739999996</v>
      </c>
      <c r="AI831">
        <v>4.1461464570000004</v>
      </c>
      <c r="AJ831">
        <v>4.2573444360000003</v>
      </c>
      <c r="AK831">
        <v>4.3700181599999999</v>
      </c>
    </row>
    <row r="832" spans="1:37" x14ac:dyDescent="0.35">
      <c r="A832" t="s">
        <v>4788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</row>
    <row r="833" spans="1:37" x14ac:dyDescent="0.35">
      <c r="A833" t="s">
        <v>4437</v>
      </c>
      <c r="B833">
        <v>0.50982053059999999</v>
      </c>
      <c r="C833">
        <v>0.484554331</v>
      </c>
      <c r="D833">
        <v>0.4590019367</v>
      </c>
      <c r="E833">
        <v>0.43318517550000002</v>
      </c>
      <c r="F833">
        <v>0.41547702209999998</v>
      </c>
      <c r="G833">
        <v>0.40394792460000001</v>
      </c>
      <c r="H833">
        <v>0.39640509200000001</v>
      </c>
      <c r="I833">
        <v>0.360679694</v>
      </c>
      <c r="J833">
        <v>0.32519192460000002</v>
      </c>
      <c r="K833">
        <v>0.29407891470000003</v>
      </c>
      <c r="L833">
        <v>0.26672529909999998</v>
      </c>
      <c r="M833">
        <v>0.24524212749999999</v>
      </c>
      <c r="N833">
        <v>0.22768969189999999</v>
      </c>
      <c r="O833">
        <v>0.21277699759999999</v>
      </c>
      <c r="P833">
        <v>0.19994971349999999</v>
      </c>
      <c r="Q833">
        <v>0.1888238558</v>
      </c>
      <c r="R833">
        <v>0.17824942569999999</v>
      </c>
      <c r="S833">
        <v>0.16844565180000001</v>
      </c>
      <c r="T833">
        <v>0.15948452460000001</v>
      </c>
      <c r="U833">
        <v>0.15133400289999999</v>
      </c>
      <c r="V833">
        <v>0.14392988609999999</v>
      </c>
      <c r="W833">
        <v>0.13720059949999999</v>
      </c>
      <c r="X833">
        <v>0.13107531750000001</v>
      </c>
      <c r="Y833">
        <v>0.12546019820000001</v>
      </c>
      <c r="Z833">
        <v>0.1202514522</v>
      </c>
      <c r="AA833">
        <v>0.1153519368</v>
      </c>
      <c r="AB833">
        <v>0.1106971078</v>
      </c>
      <c r="AC833">
        <v>0.1062327352</v>
      </c>
      <c r="AD833">
        <v>0.1018540356</v>
      </c>
      <c r="AE833">
        <v>9.7418744400000007E-2</v>
      </c>
      <c r="AF833">
        <v>9.2779513899999999E-2</v>
      </c>
      <c r="AG833">
        <v>8.7809412500000003E-2</v>
      </c>
      <c r="AH833">
        <v>8.2389094199999999E-2</v>
      </c>
      <c r="AI833">
        <v>7.6378319099999994E-2</v>
      </c>
      <c r="AJ833">
        <v>6.9610885299999994E-2</v>
      </c>
      <c r="AK833">
        <v>6.18804934E-2</v>
      </c>
    </row>
    <row r="834" spans="1:37" x14ac:dyDescent="0.35">
      <c r="A834" t="s">
        <v>4789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</row>
    <row r="835" spans="1:37" x14ac:dyDescent="0.35">
      <c r="A835" t="s">
        <v>4790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</row>
    <row r="836" spans="1:37" x14ac:dyDescent="0.35">
      <c r="A836" t="s">
        <v>4439</v>
      </c>
      <c r="B836">
        <v>9.7930422020000005</v>
      </c>
      <c r="C836">
        <v>9.6616597629999994</v>
      </c>
      <c r="D836">
        <v>9.5539564309999996</v>
      </c>
      <c r="E836">
        <v>9.4818029429999999</v>
      </c>
      <c r="F836">
        <v>9.4907554330000004</v>
      </c>
      <c r="G836">
        <v>9.5550503080000002</v>
      </c>
      <c r="H836">
        <v>9.6578049999999998</v>
      </c>
      <c r="I836">
        <v>9.3180603679999994</v>
      </c>
      <c r="J836">
        <v>8.9276030429999995</v>
      </c>
      <c r="K836">
        <v>8.5552444970000003</v>
      </c>
      <c r="L836">
        <v>8.1973677850000009</v>
      </c>
      <c r="M836">
        <v>7.899783523</v>
      </c>
      <c r="N836">
        <v>7.6494678150000004</v>
      </c>
      <c r="O836">
        <v>7.4296201499999999</v>
      </c>
      <c r="P836">
        <v>7.2323510779999998</v>
      </c>
      <c r="Q836">
        <v>7.051581273</v>
      </c>
      <c r="R836">
        <v>6.8656308270000004</v>
      </c>
      <c r="S836">
        <v>6.6773967179999998</v>
      </c>
      <c r="T836">
        <v>6.4908497980000002</v>
      </c>
      <c r="U836">
        <v>6.3085145489999999</v>
      </c>
      <c r="V836">
        <v>6.1317701180000004</v>
      </c>
      <c r="W836">
        <v>5.9609871950000004</v>
      </c>
      <c r="X836">
        <v>5.7961770570000004</v>
      </c>
      <c r="Y836">
        <v>5.6366287440000002</v>
      </c>
      <c r="Z836">
        <v>5.4809574559999996</v>
      </c>
      <c r="AA836">
        <v>5.3275819929999999</v>
      </c>
      <c r="AB836">
        <v>5.173965065</v>
      </c>
      <c r="AC836">
        <v>5.0196515420000001</v>
      </c>
      <c r="AD836">
        <v>4.8625905810000001</v>
      </c>
      <c r="AE836">
        <v>4.6997546049999999</v>
      </c>
      <c r="AF836">
        <v>4.5277357050000004</v>
      </c>
      <c r="AG836">
        <v>4.3432959279999999</v>
      </c>
      <c r="AH836">
        <v>4.1433417410000004</v>
      </c>
      <c r="AI836">
        <v>3.9246297979999998</v>
      </c>
      <c r="AJ836">
        <v>3.6837022770000001</v>
      </c>
      <c r="AK836">
        <v>3.4166946079999998</v>
      </c>
    </row>
    <row r="837" spans="1:37" x14ac:dyDescent="0.35">
      <c r="A837" t="s">
        <v>4791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</row>
    <row r="838" spans="1:37" x14ac:dyDescent="0.35">
      <c r="A838" t="s">
        <v>4792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</row>
    <row r="839" spans="1:37" x14ac:dyDescent="0.35">
      <c r="A839" t="s">
        <v>4441</v>
      </c>
      <c r="B839">
        <v>1.2212767819999999</v>
      </c>
      <c r="C839">
        <v>1.21202685</v>
      </c>
      <c r="D839">
        <v>1.20214193</v>
      </c>
      <c r="E839">
        <v>1.1869243840000001</v>
      </c>
      <c r="F839">
        <v>1.1804628690000001</v>
      </c>
      <c r="G839">
        <v>1.181363368</v>
      </c>
      <c r="H839">
        <v>1.1879889210000001</v>
      </c>
      <c r="I839">
        <v>1.1198229449999999</v>
      </c>
      <c r="J839">
        <v>1.044280061</v>
      </c>
      <c r="K839">
        <v>0.97877714579999997</v>
      </c>
      <c r="L839">
        <v>0.91550977339999995</v>
      </c>
      <c r="M839">
        <v>0.86289217439999999</v>
      </c>
      <c r="N839">
        <v>0.81693367630000002</v>
      </c>
      <c r="O839">
        <v>0.77486114770000003</v>
      </c>
      <c r="P839">
        <v>0.73716282280000001</v>
      </c>
      <c r="Q839">
        <v>0.70392050770000003</v>
      </c>
      <c r="R839">
        <v>0.67076564059999999</v>
      </c>
      <c r="S839">
        <v>0.63950200800000001</v>
      </c>
      <c r="T839">
        <v>0.61088395979999999</v>
      </c>
      <c r="U839">
        <v>0.58511316660000001</v>
      </c>
      <c r="V839">
        <v>0.5621933845</v>
      </c>
      <c r="W839">
        <v>0.54199136189999997</v>
      </c>
      <c r="X839">
        <v>0.52436248860000001</v>
      </c>
      <c r="Y839">
        <v>0.50901822379999995</v>
      </c>
      <c r="Z839">
        <v>0.49558571610000002</v>
      </c>
      <c r="AA839">
        <v>0.48373650029999998</v>
      </c>
      <c r="AB839">
        <v>0.47353074220000002</v>
      </c>
      <c r="AC839">
        <v>0.46450271300000001</v>
      </c>
      <c r="AD839">
        <v>0.45618953769999998</v>
      </c>
      <c r="AE839">
        <v>0.44792602809999998</v>
      </c>
      <c r="AF839">
        <v>0.43904202889999999</v>
      </c>
      <c r="AG839">
        <v>0.42901570280000001</v>
      </c>
      <c r="AH839">
        <v>0.41741135540000002</v>
      </c>
      <c r="AI839">
        <v>0.40375580709999997</v>
      </c>
      <c r="AJ839">
        <v>0.38752350870000002</v>
      </c>
      <c r="AK839">
        <v>0.3680686393</v>
      </c>
    </row>
    <row r="840" spans="1:37" x14ac:dyDescent="0.35">
      <c r="A840" t="s">
        <v>4793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</row>
    <row r="841" spans="1:37" x14ac:dyDescent="0.35">
      <c r="A841" t="s">
        <v>4794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</row>
    <row r="842" spans="1:37" x14ac:dyDescent="0.35">
      <c r="A842" t="s">
        <v>4443</v>
      </c>
      <c r="B842">
        <v>5.7059507040000002</v>
      </c>
      <c r="C842">
        <v>5.86688922</v>
      </c>
      <c r="D842">
        <v>6.0421510769999998</v>
      </c>
      <c r="E842">
        <v>6.1445044409999996</v>
      </c>
      <c r="F842">
        <v>6.206422431</v>
      </c>
      <c r="G842">
        <v>6.2563155110000004</v>
      </c>
      <c r="H842">
        <v>6.3099334770000004</v>
      </c>
      <c r="I842">
        <v>6.1526697019999999</v>
      </c>
      <c r="J842">
        <v>5.9782700860000002</v>
      </c>
      <c r="K842">
        <v>5.8238869930000003</v>
      </c>
      <c r="L842">
        <v>5.679494407</v>
      </c>
      <c r="M842">
        <v>5.5545229320000002</v>
      </c>
      <c r="N842">
        <v>5.4370427299999999</v>
      </c>
      <c r="O842">
        <v>5.3212343390000001</v>
      </c>
      <c r="P842">
        <v>5.2093060859999998</v>
      </c>
      <c r="Q842">
        <v>5.1030844740000001</v>
      </c>
      <c r="R842">
        <v>4.9987639560000003</v>
      </c>
      <c r="S842">
        <v>4.8964601679999999</v>
      </c>
      <c r="T842">
        <v>4.7967768719999997</v>
      </c>
      <c r="U842">
        <v>4.6997607050000001</v>
      </c>
      <c r="V842">
        <v>4.6056368379999997</v>
      </c>
      <c r="W842">
        <v>4.5147285930000001</v>
      </c>
      <c r="X842">
        <v>4.4273746489999999</v>
      </c>
      <c r="Y842">
        <v>4.3433638119999998</v>
      </c>
      <c r="Z842">
        <v>4.262011566</v>
      </c>
      <c r="AA842">
        <v>4.1826955220000004</v>
      </c>
      <c r="AB842">
        <v>4.1043076169999999</v>
      </c>
      <c r="AC842">
        <v>4.0275176400000001</v>
      </c>
      <c r="AD842">
        <v>3.9516405410000002</v>
      </c>
      <c r="AE842">
        <v>3.8751659959999998</v>
      </c>
      <c r="AF842">
        <v>3.7963738039999999</v>
      </c>
      <c r="AG842">
        <v>3.7138663109999999</v>
      </c>
      <c r="AH842">
        <v>3.6264712810000002</v>
      </c>
      <c r="AI842">
        <v>3.5329874000000001</v>
      </c>
      <c r="AJ842">
        <v>3.4322676209999998</v>
      </c>
      <c r="AK842">
        <v>3.3231863289999999</v>
      </c>
    </row>
    <row r="843" spans="1:37" x14ac:dyDescent="0.35">
      <c r="A843" t="s">
        <v>4795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</row>
    <row r="844" spans="1:37" x14ac:dyDescent="0.35">
      <c r="A844" t="s">
        <v>4489</v>
      </c>
      <c r="B844">
        <v>13.76792696</v>
      </c>
      <c r="C844">
        <v>14.228154760000001</v>
      </c>
      <c r="D844">
        <v>14.741321790000001</v>
      </c>
      <c r="E844">
        <v>15.10461282</v>
      </c>
      <c r="F844">
        <v>15.34318831</v>
      </c>
      <c r="G844">
        <v>15.52945697</v>
      </c>
      <c r="H844">
        <v>15.709605010000001</v>
      </c>
      <c r="I844">
        <v>15.8211149</v>
      </c>
      <c r="J844">
        <v>15.926852670000001</v>
      </c>
      <c r="K844">
        <v>16.099698</v>
      </c>
      <c r="L844">
        <v>16.302555380000001</v>
      </c>
      <c r="M844">
        <v>16.518769389999999</v>
      </c>
      <c r="N844">
        <v>16.72371274</v>
      </c>
      <c r="O844">
        <v>16.908444970000001</v>
      </c>
      <c r="P844">
        <v>17.086453500000001</v>
      </c>
      <c r="Q844">
        <v>17.26955001</v>
      </c>
      <c r="R844">
        <v>17.468453579999998</v>
      </c>
      <c r="S844">
        <v>17.68140679</v>
      </c>
      <c r="T844">
        <v>17.908951210000001</v>
      </c>
      <c r="U844">
        <v>18.150842279999999</v>
      </c>
      <c r="V844">
        <v>18.408424230000001</v>
      </c>
      <c r="W844">
        <v>18.684167179999999</v>
      </c>
      <c r="X844">
        <v>18.981413790000001</v>
      </c>
      <c r="Y844">
        <v>19.301981349999998</v>
      </c>
      <c r="Z844">
        <v>19.645867890000002</v>
      </c>
      <c r="AA844">
        <v>20.013518980000001</v>
      </c>
      <c r="AB844">
        <v>20.402711140000001</v>
      </c>
      <c r="AC844">
        <v>20.820347829999999</v>
      </c>
      <c r="AD844">
        <v>21.268051620000001</v>
      </c>
      <c r="AE844">
        <v>21.74330166</v>
      </c>
      <c r="AF844">
        <v>22.2417953</v>
      </c>
      <c r="AG844">
        <v>22.760125510000002</v>
      </c>
      <c r="AH844">
        <v>23.2957125</v>
      </c>
      <c r="AI844">
        <v>23.845769520000001</v>
      </c>
      <c r="AJ844">
        <v>24.407598419999999</v>
      </c>
      <c r="AK844">
        <v>24.978570770000001</v>
      </c>
    </row>
    <row r="845" spans="1:37" x14ac:dyDescent="0.35">
      <c r="A845" t="s">
        <v>4445</v>
      </c>
      <c r="B845">
        <v>3.0049750990000001</v>
      </c>
      <c r="C845">
        <v>3.0142260009999999</v>
      </c>
      <c r="D845">
        <v>3.028446325</v>
      </c>
      <c r="E845">
        <v>3.0479054410000002</v>
      </c>
      <c r="F845">
        <v>3.0789252569999999</v>
      </c>
      <c r="G845">
        <v>3.1179581820000002</v>
      </c>
      <c r="H845">
        <v>3.1626487569999999</v>
      </c>
      <c r="I845">
        <v>3.1164391770000002</v>
      </c>
      <c r="J845">
        <v>3.0613816850000002</v>
      </c>
      <c r="K845">
        <v>3.018523665</v>
      </c>
      <c r="L845">
        <v>2.9773736999999998</v>
      </c>
      <c r="M845">
        <v>2.9430657500000001</v>
      </c>
      <c r="N845">
        <v>2.9119328210000002</v>
      </c>
      <c r="O845">
        <v>2.880557161</v>
      </c>
      <c r="P845">
        <v>2.850019605</v>
      </c>
      <c r="Q845">
        <v>2.8209755900000002</v>
      </c>
      <c r="R845">
        <v>2.789187928</v>
      </c>
      <c r="S845">
        <v>2.7568026219999999</v>
      </c>
      <c r="T845">
        <v>2.7251277680000001</v>
      </c>
      <c r="U845">
        <v>2.6948545589999999</v>
      </c>
      <c r="V845">
        <v>2.6664603410000001</v>
      </c>
      <c r="W845">
        <v>2.6401943640000001</v>
      </c>
      <c r="X845">
        <v>2.6163250439999999</v>
      </c>
      <c r="Y845">
        <v>2.5948083959999999</v>
      </c>
      <c r="Z845">
        <v>2.5752758550000001</v>
      </c>
      <c r="AA845">
        <v>2.5573735420000001</v>
      </c>
      <c r="AB845">
        <v>2.5409262030000002</v>
      </c>
      <c r="AC845">
        <v>2.5259069699999999</v>
      </c>
      <c r="AD845">
        <v>2.511878909</v>
      </c>
      <c r="AE845">
        <v>2.4977984590000002</v>
      </c>
      <c r="AF845">
        <v>2.4824345760000002</v>
      </c>
      <c r="AG845">
        <v>2.4648161339999999</v>
      </c>
      <c r="AH845">
        <v>2.4442366199999999</v>
      </c>
      <c r="AI845">
        <v>2.420049685</v>
      </c>
      <c r="AJ845">
        <v>2.3916598929999999</v>
      </c>
      <c r="AK845">
        <v>2.3585039640000001</v>
      </c>
    </row>
    <row r="846" spans="1:37" x14ac:dyDescent="0.35">
      <c r="A846" t="s">
        <v>4796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</row>
    <row r="847" spans="1:37" x14ac:dyDescent="0.35">
      <c r="A847" t="s">
        <v>4797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</row>
    <row r="848" spans="1:37" x14ac:dyDescent="0.35">
      <c r="A848" t="s">
        <v>4447</v>
      </c>
      <c r="B848">
        <v>3.8195038600000002</v>
      </c>
      <c r="C848">
        <v>3.8202637309999998</v>
      </c>
      <c r="D848">
        <v>3.8289986690000002</v>
      </c>
      <c r="E848">
        <v>3.8426798710000001</v>
      </c>
      <c r="F848">
        <v>3.8682781639999999</v>
      </c>
      <c r="G848">
        <v>3.9043482909999998</v>
      </c>
      <c r="H848">
        <v>3.9489923679999999</v>
      </c>
      <c r="I848">
        <v>3.8752633259999998</v>
      </c>
      <c r="J848">
        <v>3.8005204629999998</v>
      </c>
      <c r="K848">
        <v>3.7573587009999998</v>
      </c>
      <c r="L848">
        <v>3.7182499889999998</v>
      </c>
      <c r="M848">
        <v>3.6825021160000002</v>
      </c>
      <c r="N848">
        <v>3.6428104060000002</v>
      </c>
      <c r="O848">
        <v>3.5948705799999998</v>
      </c>
      <c r="P848">
        <v>3.5437483090000002</v>
      </c>
      <c r="Q848">
        <v>3.4925429920000002</v>
      </c>
      <c r="R848">
        <v>3.440499983</v>
      </c>
      <c r="S848">
        <v>3.3900256190000002</v>
      </c>
      <c r="T848">
        <v>3.3424962709999999</v>
      </c>
      <c r="U848">
        <v>3.2981248509999999</v>
      </c>
      <c r="V848">
        <v>3.256991454</v>
      </c>
      <c r="W848">
        <v>3.2190992070000002</v>
      </c>
      <c r="X848">
        <v>3.1846653960000002</v>
      </c>
      <c r="Y848">
        <v>3.1531861459999999</v>
      </c>
      <c r="Z848">
        <v>3.1235862390000002</v>
      </c>
      <c r="AA848">
        <v>3.0950048620000001</v>
      </c>
      <c r="AB848">
        <v>3.066803637</v>
      </c>
      <c r="AC848">
        <v>3.0399248650000001</v>
      </c>
      <c r="AD848">
        <v>3.0134751230000001</v>
      </c>
      <c r="AE848">
        <v>2.985224734</v>
      </c>
      <c r="AF848">
        <v>2.9527702969999998</v>
      </c>
      <c r="AG848">
        <v>2.914561264</v>
      </c>
      <c r="AH848">
        <v>2.8696901260000001</v>
      </c>
      <c r="AI848">
        <v>2.8171765450000001</v>
      </c>
      <c r="AJ848">
        <v>2.7560631039999999</v>
      </c>
      <c r="AK848">
        <v>2.6854911370000001</v>
      </c>
    </row>
    <row r="849" spans="1:37" x14ac:dyDescent="0.35">
      <c r="A849" t="s">
        <v>4798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</row>
    <row r="850" spans="1:37" x14ac:dyDescent="0.35">
      <c r="A850" t="s">
        <v>4799</v>
      </c>
      <c r="B850">
        <v>2.5901569210000002</v>
      </c>
      <c r="C850">
        <v>2.5999729669999998</v>
      </c>
      <c r="D850">
        <v>2.6171290190000001</v>
      </c>
      <c r="E850">
        <v>2.6408157179999998</v>
      </c>
      <c r="F850">
        <v>2.6693831339999998</v>
      </c>
      <c r="G850">
        <v>2.7024348090000001</v>
      </c>
      <c r="H850">
        <v>2.7395325119999998</v>
      </c>
      <c r="I850">
        <v>2.7650041320000001</v>
      </c>
      <c r="J850">
        <v>2.7955200819999999</v>
      </c>
      <c r="K850">
        <v>2.852836538</v>
      </c>
      <c r="L850">
        <v>2.916006833</v>
      </c>
      <c r="M850">
        <v>2.9785680430000001</v>
      </c>
      <c r="N850">
        <v>3.0354471869999999</v>
      </c>
      <c r="O850">
        <v>3.0836317850000001</v>
      </c>
      <c r="P850">
        <v>3.1278115120000001</v>
      </c>
      <c r="Q850">
        <v>3.1712485410000002</v>
      </c>
      <c r="R850">
        <v>3.2162670709999999</v>
      </c>
      <c r="S850">
        <v>3.2648888070000002</v>
      </c>
      <c r="T850">
        <v>3.3184526839999999</v>
      </c>
      <c r="U850">
        <v>3.3774305529999999</v>
      </c>
      <c r="V850">
        <v>3.4423166379999999</v>
      </c>
      <c r="W850">
        <v>3.513642768</v>
      </c>
      <c r="X850">
        <v>3.5922974179999998</v>
      </c>
      <c r="Y850">
        <v>3.678488948</v>
      </c>
      <c r="Z850">
        <v>3.771776671</v>
      </c>
      <c r="AA850">
        <v>3.8719481870000001</v>
      </c>
      <c r="AB850">
        <v>3.9790313469999998</v>
      </c>
      <c r="AC850">
        <v>4.0952378520000003</v>
      </c>
      <c r="AD850">
        <v>4.2206654190000004</v>
      </c>
      <c r="AE850">
        <v>4.3535204179999996</v>
      </c>
      <c r="AF850">
        <v>4.4914599019999999</v>
      </c>
      <c r="AG850">
        <v>4.6330884750000001</v>
      </c>
      <c r="AH850">
        <v>4.7778704469999997</v>
      </c>
      <c r="AI850">
        <v>4.9251392459999996</v>
      </c>
      <c r="AJ850">
        <v>5.0741860259999996</v>
      </c>
      <c r="AK850">
        <v>5.2243496450000002</v>
      </c>
    </row>
    <row r="851" spans="1:37" x14ac:dyDescent="0.35">
      <c r="A851" t="s">
        <v>4449</v>
      </c>
      <c r="B851">
        <v>1.250528673</v>
      </c>
      <c r="C851">
        <v>1.204278266</v>
      </c>
      <c r="D851">
        <v>1.1585112339999999</v>
      </c>
      <c r="E851">
        <v>1.1057844139999999</v>
      </c>
      <c r="F851">
        <v>1.0729763640000001</v>
      </c>
      <c r="G851">
        <v>1.056184357</v>
      </c>
      <c r="H851">
        <v>1.050877802</v>
      </c>
      <c r="I851">
        <v>0.9642336829</v>
      </c>
      <c r="J851">
        <v>0.87372773960000005</v>
      </c>
      <c r="K851">
        <v>0.79719432700000004</v>
      </c>
      <c r="L851">
        <v>0.73087664720000001</v>
      </c>
      <c r="M851">
        <v>0.68079722330000003</v>
      </c>
      <c r="N851">
        <v>0.64148779830000002</v>
      </c>
      <c r="O851">
        <v>0.60887658950000001</v>
      </c>
      <c r="P851">
        <v>0.58156409460000003</v>
      </c>
      <c r="Q851">
        <v>0.55854545560000002</v>
      </c>
      <c r="R851">
        <v>0.53589790660000003</v>
      </c>
      <c r="S851">
        <v>0.5144247274</v>
      </c>
      <c r="T851">
        <v>0.49466685069999999</v>
      </c>
      <c r="U851">
        <v>0.4768027507</v>
      </c>
      <c r="V851">
        <v>0.46086223869999998</v>
      </c>
      <c r="W851">
        <v>0.44678473530000001</v>
      </c>
      <c r="X851">
        <v>0.43449713020000003</v>
      </c>
      <c r="Y851">
        <v>0.42383458480000002</v>
      </c>
      <c r="Z851">
        <v>0.41457620099999998</v>
      </c>
      <c r="AA851">
        <v>0.40653059949999998</v>
      </c>
      <c r="AB851">
        <v>0.39958557160000002</v>
      </c>
      <c r="AC851">
        <v>0.39366689510000002</v>
      </c>
      <c r="AD851">
        <v>0.38856360540000001</v>
      </c>
      <c r="AE851">
        <v>0.38392807490000003</v>
      </c>
      <c r="AF851">
        <v>0.37940417040000002</v>
      </c>
      <c r="AG851">
        <v>0.37473172780000003</v>
      </c>
      <c r="AH851">
        <v>0.36971783359999999</v>
      </c>
      <c r="AI851">
        <v>0.3641628865</v>
      </c>
      <c r="AJ851">
        <v>0.3578614228</v>
      </c>
      <c r="AK851">
        <v>0.3505826333</v>
      </c>
    </row>
    <row r="852" spans="1:37" x14ac:dyDescent="0.35">
      <c r="A852" t="s">
        <v>4800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</row>
    <row r="853" spans="1:37" x14ac:dyDescent="0.35">
      <c r="A853" t="s">
        <v>4801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</row>
    <row r="854" spans="1:37" x14ac:dyDescent="0.35">
      <c r="A854" t="s">
        <v>4451</v>
      </c>
      <c r="B854">
        <v>7.5072151199999997</v>
      </c>
      <c r="C854">
        <v>7.5884832280000003</v>
      </c>
      <c r="D854">
        <v>7.6654377059999996</v>
      </c>
      <c r="E854">
        <v>7.7110583009999996</v>
      </c>
      <c r="F854">
        <v>7.7696541530000003</v>
      </c>
      <c r="G854">
        <v>7.8453717569999997</v>
      </c>
      <c r="H854">
        <v>7.9368338109999996</v>
      </c>
      <c r="I854">
        <v>7.7996238780000002</v>
      </c>
      <c r="J854">
        <v>7.6238376280000004</v>
      </c>
      <c r="K854">
        <v>7.5007086989999996</v>
      </c>
      <c r="L854">
        <v>7.372782409</v>
      </c>
      <c r="M854">
        <v>7.264875387</v>
      </c>
      <c r="N854">
        <v>7.164142419</v>
      </c>
      <c r="O854">
        <v>7.0607682010000001</v>
      </c>
      <c r="P854">
        <v>6.964961121</v>
      </c>
      <c r="Q854">
        <v>6.8817950569999997</v>
      </c>
      <c r="R854">
        <v>6.8003911459999999</v>
      </c>
      <c r="S854">
        <v>6.7233550500000003</v>
      </c>
      <c r="T854">
        <v>6.6538664110000001</v>
      </c>
      <c r="U854">
        <v>6.5934698110000003</v>
      </c>
      <c r="V854">
        <v>6.543704999</v>
      </c>
      <c r="W854">
        <v>6.505766382</v>
      </c>
      <c r="X854">
        <v>6.481286892</v>
      </c>
      <c r="Y854">
        <v>6.4703035489999996</v>
      </c>
      <c r="Z854">
        <v>6.4714426740000004</v>
      </c>
      <c r="AA854">
        <v>6.4837751939999997</v>
      </c>
      <c r="AB854">
        <v>6.5063955929999997</v>
      </c>
      <c r="AC854">
        <v>6.5420361700000003</v>
      </c>
      <c r="AD854">
        <v>6.5896307910000003</v>
      </c>
      <c r="AE854">
        <v>6.6448133379999996</v>
      </c>
      <c r="AF854">
        <v>6.7026409549999997</v>
      </c>
      <c r="AG854">
        <v>6.7600420559999996</v>
      </c>
      <c r="AH854">
        <v>6.815476909</v>
      </c>
      <c r="AI854">
        <v>6.8674193260000003</v>
      </c>
      <c r="AJ854">
        <v>6.9144216949999997</v>
      </c>
      <c r="AK854">
        <v>6.9551247810000003</v>
      </c>
    </row>
    <row r="855" spans="1:37" x14ac:dyDescent="0.35">
      <c r="A855" t="s">
        <v>4802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</row>
    <row r="856" spans="1:37" x14ac:dyDescent="0.35">
      <c r="A856" t="s">
        <v>4803</v>
      </c>
      <c r="B856">
        <v>12.781652830000001</v>
      </c>
      <c r="C856">
        <v>13.001497029999999</v>
      </c>
      <c r="D856">
        <v>13.23190183</v>
      </c>
      <c r="E856">
        <v>13.439435769999999</v>
      </c>
      <c r="F856">
        <v>13.639395199999999</v>
      </c>
      <c r="G856">
        <v>13.84722739</v>
      </c>
      <c r="H856">
        <v>14.06951147</v>
      </c>
      <c r="I856">
        <v>14.1471611</v>
      </c>
      <c r="J856">
        <v>14.19464247</v>
      </c>
      <c r="K856">
        <v>14.354162929999999</v>
      </c>
      <c r="L856">
        <v>14.505888369999999</v>
      </c>
      <c r="M856">
        <v>14.64048712</v>
      </c>
      <c r="N856">
        <v>14.745348549999999</v>
      </c>
      <c r="O856">
        <v>14.8113616</v>
      </c>
      <c r="P856">
        <v>14.868397440000001</v>
      </c>
      <c r="Q856">
        <v>14.93462443</v>
      </c>
      <c r="R856">
        <v>15.01076246</v>
      </c>
      <c r="S856">
        <v>15.100481350000001</v>
      </c>
      <c r="T856">
        <v>15.20926455</v>
      </c>
      <c r="U856">
        <v>15.339916730000001</v>
      </c>
      <c r="V856">
        <v>15.49600785</v>
      </c>
      <c r="W856">
        <v>15.680934260000001</v>
      </c>
      <c r="X856">
        <v>15.899626120000001</v>
      </c>
      <c r="Y856">
        <v>16.153451010000001</v>
      </c>
      <c r="Z856">
        <v>16.440364689999999</v>
      </c>
      <c r="AA856">
        <v>16.759406500000001</v>
      </c>
      <c r="AB856">
        <v>17.109688500000001</v>
      </c>
      <c r="AC856">
        <v>17.50010661</v>
      </c>
      <c r="AD856">
        <v>17.92978201</v>
      </c>
      <c r="AE856">
        <v>18.388504019999999</v>
      </c>
      <c r="AF856">
        <v>18.863763370000001</v>
      </c>
      <c r="AG856">
        <v>19.34767171</v>
      </c>
      <c r="AH856">
        <v>19.83643206</v>
      </c>
      <c r="AI856">
        <v>20.326150049999999</v>
      </c>
      <c r="AJ856">
        <v>20.812866710000002</v>
      </c>
      <c r="AK856">
        <v>21.292547070000001</v>
      </c>
    </row>
    <row r="857" spans="1:37" x14ac:dyDescent="0.35">
      <c r="A857" t="s">
        <v>4453</v>
      </c>
      <c r="B857">
        <v>2.9902437110000002</v>
      </c>
      <c r="C857">
        <v>2.9844043980000001</v>
      </c>
      <c r="D857">
        <v>2.9813716060000002</v>
      </c>
      <c r="E857">
        <v>2.97595652</v>
      </c>
      <c r="F857">
        <v>2.9825035479999999</v>
      </c>
      <c r="G857">
        <v>2.9999374419999998</v>
      </c>
      <c r="H857">
        <v>3.0264948889999999</v>
      </c>
      <c r="I857">
        <v>2.932314222</v>
      </c>
      <c r="J857">
        <v>2.8323424180000001</v>
      </c>
      <c r="K857">
        <v>2.7531269960000002</v>
      </c>
      <c r="L857">
        <v>2.6777743300000001</v>
      </c>
      <c r="M857">
        <v>2.6130374019999998</v>
      </c>
      <c r="N857">
        <v>2.5516641230000001</v>
      </c>
      <c r="O857">
        <v>2.4893506269999999</v>
      </c>
      <c r="P857">
        <v>2.4285304069999998</v>
      </c>
      <c r="Q857">
        <v>2.3706375940000002</v>
      </c>
      <c r="R857">
        <v>2.3113234820000002</v>
      </c>
      <c r="S857">
        <v>2.2535918939999999</v>
      </c>
      <c r="T857">
        <v>2.1988541499999998</v>
      </c>
      <c r="U857">
        <v>2.1474535779999999</v>
      </c>
      <c r="V857">
        <v>2.099479197</v>
      </c>
      <c r="W857">
        <v>2.0549110310000001</v>
      </c>
      <c r="X857">
        <v>2.0137668099999999</v>
      </c>
      <c r="Y857">
        <v>1.9755373089999999</v>
      </c>
      <c r="Z857">
        <v>1.9393715410000001</v>
      </c>
      <c r="AA857">
        <v>1.9045293139999999</v>
      </c>
      <c r="AB857">
        <v>1.8705216469999999</v>
      </c>
      <c r="AC857">
        <v>1.8377331830000001</v>
      </c>
      <c r="AD857">
        <v>1.805294231</v>
      </c>
      <c r="AE857">
        <v>1.771547918</v>
      </c>
      <c r="AF857">
        <v>1.734772223</v>
      </c>
      <c r="AG857">
        <v>1.6937898389999999</v>
      </c>
      <c r="AH857">
        <v>1.6477814369999999</v>
      </c>
      <c r="AI857">
        <v>1.5957909530000001</v>
      </c>
      <c r="AJ857">
        <v>1.536800835</v>
      </c>
      <c r="AK857">
        <v>1.4697178399999999</v>
      </c>
    </row>
    <row r="858" spans="1:37" x14ac:dyDescent="0.35">
      <c r="A858" t="s">
        <v>4804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</row>
    <row r="859" spans="1:37" x14ac:dyDescent="0.35">
      <c r="A859" t="s">
        <v>4805</v>
      </c>
      <c r="B859">
        <v>0.4724401258</v>
      </c>
      <c r="C859">
        <v>0.47518991729999999</v>
      </c>
      <c r="D859">
        <v>0.47924331860000002</v>
      </c>
      <c r="E859">
        <v>0.48417626850000001</v>
      </c>
      <c r="F859">
        <v>0.48972929069999999</v>
      </c>
      <c r="G859">
        <v>0.49592438890000001</v>
      </c>
      <c r="H859">
        <v>0.50275246429999998</v>
      </c>
      <c r="I859">
        <v>0.50787459670000001</v>
      </c>
      <c r="J859">
        <v>0.51400768370000005</v>
      </c>
      <c r="K859">
        <v>0.52493528369999998</v>
      </c>
      <c r="L859">
        <v>0.53713977869999996</v>
      </c>
      <c r="M859">
        <v>0.54937041529999997</v>
      </c>
      <c r="N859">
        <v>0.5606021659</v>
      </c>
      <c r="O859">
        <v>0.57024306069999997</v>
      </c>
      <c r="P859">
        <v>0.57907727060000003</v>
      </c>
      <c r="Q859">
        <v>0.58768544300000003</v>
      </c>
      <c r="R859">
        <v>0.59636237410000004</v>
      </c>
      <c r="S859">
        <v>0.60564293790000001</v>
      </c>
      <c r="T859">
        <v>0.61578932610000003</v>
      </c>
      <c r="U859">
        <v>0.62688982299999996</v>
      </c>
      <c r="V859">
        <v>0.63903173390000001</v>
      </c>
      <c r="W859">
        <v>0.65231613879999994</v>
      </c>
      <c r="X859">
        <v>0.66690405360000005</v>
      </c>
      <c r="Y859">
        <v>0.68283180239999997</v>
      </c>
      <c r="Z859">
        <v>0.70002056450000005</v>
      </c>
      <c r="AA859">
        <v>0.71842739739999995</v>
      </c>
      <c r="AB859">
        <v>0.73807464599999995</v>
      </c>
      <c r="AC859">
        <v>0.75937717520000003</v>
      </c>
      <c r="AD859">
        <v>0.78236183790000002</v>
      </c>
      <c r="AE859">
        <v>0.80672168200000005</v>
      </c>
      <c r="AF859">
        <v>0.83204777549999998</v>
      </c>
      <c r="AG859">
        <v>0.85810092240000002</v>
      </c>
      <c r="AH859">
        <v>0.88479750020000003</v>
      </c>
      <c r="AI859">
        <v>0.91202233249999998</v>
      </c>
      <c r="AJ859">
        <v>0.93965225730000002</v>
      </c>
      <c r="AK859">
        <v>0.96758068340000003</v>
      </c>
    </row>
    <row r="860" spans="1:37" x14ac:dyDescent="0.35">
      <c r="A860" t="s">
        <v>4455</v>
      </c>
      <c r="B860">
        <v>0.69085593759999997</v>
      </c>
      <c r="C860">
        <v>0.67197649380000002</v>
      </c>
      <c r="D860">
        <v>0.65574219830000002</v>
      </c>
      <c r="E860">
        <v>0.64309546250000005</v>
      </c>
      <c r="F860">
        <v>0.63712890440000003</v>
      </c>
      <c r="G860">
        <v>0.63593106170000002</v>
      </c>
      <c r="H860">
        <v>0.63814316800000004</v>
      </c>
      <c r="I860">
        <v>0.60895205429999999</v>
      </c>
      <c r="J860">
        <v>0.57871115559999997</v>
      </c>
      <c r="K860">
        <v>0.55283907740000005</v>
      </c>
      <c r="L860">
        <v>0.52873561099999999</v>
      </c>
      <c r="M860">
        <v>0.50860454460000004</v>
      </c>
      <c r="N860">
        <v>0.49110937360000001</v>
      </c>
      <c r="O860">
        <v>0.47502151409999999</v>
      </c>
      <c r="P860">
        <v>0.46018114449999997</v>
      </c>
      <c r="Q860">
        <v>0.44638524950000003</v>
      </c>
      <c r="R860">
        <v>0.4320141461</v>
      </c>
      <c r="S860">
        <v>0.4176951941</v>
      </c>
      <c r="T860">
        <v>0.4037082145</v>
      </c>
      <c r="U860">
        <v>0.39016084309999999</v>
      </c>
      <c r="V860">
        <v>0.3770914045</v>
      </c>
      <c r="W860">
        <v>0.36447754830000001</v>
      </c>
      <c r="X860">
        <v>0.35228968500000002</v>
      </c>
      <c r="Y860">
        <v>0.34044149509999999</v>
      </c>
      <c r="Z860">
        <v>0.32879196599999999</v>
      </c>
      <c r="AA860">
        <v>0.31720103910000003</v>
      </c>
      <c r="AB860">
        <v>0.30562497500000002</v>
      </c>
      <c r="AC860">
        <v>0.29386644220000002</v>
      </c>
      <c r="AD860">
        <v>0.28173507320000002</v>
      </c>
      <c r="AE860">
        <v>0.2689633428</v>
      </c>
      <c r="AF860">
        <v>0.25526048470000001</v>
      </c>
      <c r="AG860">
        <v>0.24036201469999999</v>
      </c>
      <c r="AH860">
        <v>0.2240196116</v>
      </c>
      <c r="AI860">
        <v>0.20596981919999999</v>
      </c>
      <c r="AJ860">
        <v>0.18591990929999999</v>
      </c>
      <c r="AK860">
        <v>0.16352923650000001</v>
      </c>
    </row>
    <row r="861" spans="1:37" x14ac:dyDescent="0.35">
      <c r="A861" t="s">
        <v>4806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</row>
    <row r="862" spans="1:37" x14ac:dyDescent="0.35">
      <c r="A862" t="s">
        <v>4807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</row>
    <row r="863" spans="1:37" x14ac:dyDescent="0.35">
      <c r="A863" t="s">
        <v>4457</v>
      </c>
      <c r="B863">
        <v>7.4702449880000001</v>
      </c>
      <c r="C863">
        <v>7.8628093510000001</v>
      </c>
      <c r="D863">
        <v>8.2414312190000008</v>
      </c>
      <c r="E863">
        <v>8.3947576870000002</v>
      </c>
      <c r="F863">
        <v>8.4461670980000001</v>
      </c>
      <c r="G863">
        <v>8.4691494550000002</v>
      </c>
      <c r="H863">
        <v>8.4950519520000007</v>
      </c>
      <c r="I863">
        <v>8.1314516050000005</v>
      </c>
      <c r="J863">
        <v>7.759942369</v>
      </c>
      <c r="K863">
        <v>7.4288989409999999</v>
      </c>
      <c r="L863">
        <v>7.1385929509999997</v>
      </c>
      <c r="M863">
        <v>6.9035577630000002</v>
      </c>
      <c r="N863">
        <v>6.6935849310000002</v>
      </c>
      <c r="O863">
        <v>6.4975508460000002</v>
      </c>
      <c r="P863">
        <v>6.3141360029999998</v>
      </c>
      <c r="Q863">
        <v>6.1431202709999999</v>
      </c>
      <c r="R863">
        <v>5.9744919430000003</v>
      </c>
      <c r="S863">
        <v>5.8115299159999996</v>
      </c>
      <c r="T863">
        <v>5.6535143970000004</v>
      </c>
      <c r="U863">
        <v>5.4988505740000004</v>
      </c>
      <c r="V863">
        <v>5.346538829</v>
      </c>
      <c r="W863">
        <v>5.1960449229999996</v>
      </c>
      <c r="X863">
        <v>5.0468454940000003</v>
      </c>
      <c r="Y863">
        <v>4.8982428499999999</v>
      </c>
      <c r="Z863">
        <v>4.7492560299999997</v>
      </c>
      <c r="AA863">
        <v>4.5989795139999998</v>
      </c>
      <c r="AB863">
        <v>4.4464241680000001</v>
      </c>
      <c r="AC863">
        <v>4.2902809069999996</v>
      </c>
      <c r="AD863">
        <v>4.1294338189999999</v>
      </c>
      <c r="AE863">
        <v>3.962444037</v>
      </c>
      <c r="AF863">
        <v>3.78747079</v>
      </c>
      <c r="AG863">
        <v>3.6022407059999999</v>
      </c>
      <c r="AH863">
        <v>3.404029602</v>
      </c>
      <c r="AI863">
        <v>3.1898566270000002</v>
      </c>
      <c r="AJ863">
        <v>2.9564133410000002</v>
      </c>
      <c r="AK863">
        <v>2.6998450790000001</v>
      </c>
    </row>
    <row r="864" spans="1:37" x14ac:dyDescent="0.35">
      <c r="A864" t="s">
        <v>4808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</row>
    <row r="865" spans="1:37" x14ac:dyDescent="0.35">
      <c r="A865" t="s">
        <v>4809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</row>
    <row r="866" spans="1:37" x14ac:dyDescent="0.35">
      <c r="A866" t="s">
        <v>4459</v>
      </c>
      <c r="B866">
        <v>5.5685759990000001</v>
      </c>
      <c r="C866">
        <v>5.5455901179999998</v>
      </c>
      <c r="D866">
        <v>5.5328933429999996</v>
      </c>
      <c r="E866">
        <v>5.5335798790000004</v>
      </c>
      <c r="F866">
        <v>5.5553354229999998</v>
      </c>
      <c r="G866">
        <v>5.592748866</v>
      </c>
      <c r="H866">
        <v>5.639617919</v>
      </c>
      <c r="I866">
        <v>5.4577934480000003</v>
      </c>
      <c r="J866">
        <v>5.2711175920000004</v>
      </c>
      <c r="K866">
        <v>5.1061533560000001</v>
      </c>
      <c r="L866">
        <v>4.9485504589999998</v>
      </c>
      <c r="M866">
        <v>4.8005126630000001</v>
      </c>
      <c r="N866">
        <v>4.6559817849999998</v>
      </c>
      <c r="O866">
        <v>4.5098793070000003</v>
      </c>
      <c r="P866">
        <v>4.3629939350000004</v>
      </c>
      <c r="Q866">
        <v>4.2158848139999998</v>
      </c>
      <c r="R866">
        <v>4.0674036439999997</v>
      </c>
      <c r="S866">
        <v>3.9184608750000001</v>
      </c>
      <c r="T866">
        <v>3.7696220880000002</v>
      </c>
      <c r="U866">
        <v>3.6208693940000001</v>
      </c>
      <c r="V866">
        <v>3.4719983239999999</v>
      </c>
      <c r="W866">
        <v>3.3226075989999999</v>
      </c>
      <c r="X866">
        <v>3.1723166800000002</v>
      </c>
      <c r="Y866">
        <v>3.02039328</v>
      </c>
      <c r="Z866">
        <v>2.8657689039999998</v>
      </c>
      <c r="AA866">
        <v>2.707396659</v>
      </c>
      <c r="AB866">
        <v>2.5444027359999999</v>
      </c>
      <c r="AC866">
        <v>2.3760519389999999</v>
      </c>
      <c r="AD866">
        <v>2.2011559599999999</v>
      </c>
      <c r="AE866">
        <v>2.0180376</v>
      </c>
      <c r="AF866">
        <v>1.8249493210000001</v>
      </c>
      <c r="AG866">
        <v>1.620413155</v>
      </c>
      <c r="AH866">
        <v>1.4031665449999999</v>
      </c>
      <c r="AI866">
        <v>1.171972062</v>
      </c>
      <c r="AJ866">
        <v>0.92556731930000002</v>
      </c>
      <c r="AK866">
        <v>0.66260392619999997</v>
      </c>
    </row>
    <row r="867" spans="1:37" x14ac:dyDescent="0.35">
      <c r="A867" t="s">
        <v>4810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</row>
    <row r="868" spans="1:37" x14ac:dyDescent="0.35">
      <c r="A868" t="s">
        <v>4811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</row>
    <row r="869" spans="1:37" x14ac:dyDescent="0.35">
      <c r="A869" t="s">
        <v>4461</v>
      </c>
      <c r="B869">
        <v>15.963741819999999</v>
      </c>
      <c r="C869">
        <v>15.8515985</v>
      </c>
      <c r="D869">
        <v>15.75964551</v>
      </c>
      <c r="E869">
        <v>15.699473429999999</v>
      </c>
      <c r="F869">
        <v>15.71363586</v>
      </c>
      <c r="G869">
        <v>15.78505872</v>
      </c>
      <c r="H869">
        <v>15.88973846</v>
      </c>
      <c r="I869">
        <v>15.29738908</v>
      </c>
      <c r="J869">
        <v>14.67667683</v>
      </c>
      <c r="K869">
        <v>14.114714230000001</v>
      </c>
      <c r="L869">
        <v>13.57797618</v>
      </c>
      <c r="M869">
        <v>13.08820687</v>
      </c>
      <c r="N869">
        <v>12.627928799999999</v>
      </c>
      <c r="O869">
        <v>12.180420870000001</v>
      </c>
      <c r="P869">
        <v>11.74470064</v>
      </c>
      <c r="Q869">
        <v>11.31937488</v>
      </c>
      <c r="R869">
        <v>10.89616996</v>
      </c>
      <c r="S869">
        <v>10.476304320000001</v>
      </c>
      <c r="T869">
        <v>10.060657880000001</v>
      </c>
      <c r="U869">
        <v>9.6487692969999994</v>
      </c>
      <c r="V869">
        <v>9.2397861040000002</v>
      </c>
      <c r="W869">
        <v>8.8323169959999994</v>
      </c>
      <c r="X869">
        <v>8.4250594299999992</v>
      </c>
      <c r="Y869">
        <v>8.0159116519999998</v>
      </c>
      <c r="Z869">
        <v>7.601947161</v>
      </c>
      <c r="AA869">
        <v>7.1802670989999999</v>
      </c>
      <c r="AB869">
        <v>6.7481631450000004</v>
      </c>
      <c r="AC869">
        <v>6.3031692909999997</v>
      </c>
      <c r="AD869">
        <v>5.8418315300000003</v>
      </c>
      <c r="AE869">
        <v>5.3594764819999998</v>
      </c>
      <c r="AF869">
        <v>4.8512273859999997</v>
      </c>
      <c r="AG869">
        <v>4.3127788479999998</v>
      </c>
      <c r="AH869">
        <v>3.7402577799999999</v>
      </c>
      <c r="AI869">
        <v>3.129790469</v>
      </c>
      <c r="AJ869">
        <v>2.477293537</v>
      </c>
      <c r="AK869">
        <v>1.778226466</v>
      </c>
    </row>
    <row r="870" spans="1:37" x14ac:dyDescent="0.35">
      <c r="A870" t="s">
        <v>4812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</row>
    <row r="871" spans="1:37" x14ac:dyDescent="0.35">
      <c r="A871" t="s">
        <v>4813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</row>
    <row r="872" spans="1:37" x14ac:dyDescent="0.35">
      <c r="A872" t="s">
        <v>4463</v>
      </c>
      <c r="B872">
        <v>3.7606019540000002</v>
      </c>
      <c r="C872">
        <v>3.8202090649999998</v>
      </c>
      <c r="D872">
        <v>3.8784297510000001</v>
      </c>
      <c r="E872">
        <v>3.929035308</v>
      </c>
      <c r="F872">
        <v>3.9877354060000001</v>
      </c>
      <c r="G872">
        <v>4.0550773449999999</v>
      </c>
      <c r="H872">
        <v>4.1284634320000002</v>
      </c>
      <c r="I872">
        <v>4.027281007</v>
      </c>
      <c r="J872">
        <v>3.9365683730000001</v>
      </c>
      <c r="K872">
        <v>3.9011496939999999</v>
      </c>
      <c r="L872">
        <v>3.8757036079999998</v>
      </c>
      <c r="M872">
        <v>3.850977962</v>
      </c>
      <c r="N872">
        <v>3.8095302150000001</v>
      </c>
      <c r="O872">
        <v>3.7437028529999998</v>
      </c>
      <c r="P872">
        <v>3.6620131140000001</v>
      </c>
      <c r="Q872">
        <v>3.570145916</v>
      </c>
      <c r="R872">
        <v>3.4737532689999999</v>
      </c>
      <c r="S872">
        <v>3.3769103829999998</v>
      </c>
      <c r="T872">
        <v>3.281770056</v>
      </c>
      <c r="U872">
        <v>3.1880960690000002</v>
      </c>
      <c r="V872">
        <v>3.0952942320000001</v>
      </c>
      <c r="W872">
        <v>3.0030507480000002</v>
      </c>
      <c r="X872">
        <v>2.9112201340000001</v>
      </c>
      <c r="Y872">
        <v>2.8179701480000001</v>
      </c>
      <c r="Z872">
        <v>2.7207043959999999</v>
      </c>
      <c r="AA872">
        <v>2.617384071</v>
      </c>
      <c r="AB872">
        <v>2.508392379</v>
      </c>
      <c r="AC872">
        <v>2.3948692930000002</v>
      </c>
      <c r="AD872">
        <v>2.2744505350000002</v>
      </c>
      <c r="AE872">
        <v>2.1430904200000001</v>
      </c>
      <c r="AF872">
        <v>1.9969955859999999</v>
      </c>
      <c r="AG872">
        <v>1.8340373670000001</v>
      </c>
      <c r="AH872">
        <v>1.652829836</v>
      </c>
      <c r="AI872">
        <v>1.451235236</v>
      </c>
      <c r="AJ872">
        <v>1.2267585940000001</v>
      </c>
      <c r="AK872">
        <v>0.9766292285</v>
      </c>
    </row>
    <row r="873" spans="1:37" x14ac:dyDescent="0.35">
      <c r="A873" t="s">
        <v>4814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</row>
    <row r="874" spans="1:37" x14ac:dyDescent="0.35">
      <c r="A874" t="s">
        <v>4815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</row>
    <row r="875" spans="1:37" x14ac:dyDescent="0.35">
      <c r="A875" t="s">
        <v>4465</v>
      </c>
      <c r="B875">
        <v>19.721460579999999</v>
      </c>
      <c r="C875">
        <v>19.881738299999999</v>
      </c>
      <c r="D875">
        <v>20.047571820000002</v>
      </c>
      <c r="E875">
        <v>20.18646017</v>
      </c>
      <c r="F875">
        <v>20.38485592</v>
      </c>
      <c r="G875">
        <v>20.649143389999999</v>
      </c>
      <c r="H875">
        <v>20.963280340000001</v>
      </c>
      <c r="I875">
        <v>20.335913560000002</v>
      </c>
      <c r="J875">
        <v>19.651786049999998</v>
      </c>
      <c r="K875">
        <v>19.111740569999998</v>
      </c>
      <c r="L875">
        <v>18.615363890000001</v>
      </c>
      <c r="M875">
        <v>18.18284641</v>
      </c>
      <c r="N875">
        <v>17.774912199999999</v>
      </c>
      <c r="O875">
        <v>17.353642789999999</v>
      </c>
      <c r="P875">
        <v>16.923478849999999</v>
      </c>
      <c r="Q875">
        <v>16.48543716</v>
      </c>
      <c r="R875">
        <v>16.021107829999998</v>
      </c>
      <c r="S875">
        <v>15.543321580000001</v>
      </c>
      <c r="T875">
        <v>15.06079984</v>
      </c>
      <c r="U875">
        <v>14.5771099</v>
      </c>
      <c r="V875">
        <v>14.09385165</v>
      </c>
      <c r="W875">
        <v>13.611430609999999</v>
      </c>
      <c r="X875">
        <v>13.129790789999999</v>
      </c>
      <c r="Y875">
        <v>12.644526859999999</v>
      </c>
      <c r="Z875">
        <v>12.148264620000001</v>
      </c>
      <c r="AA875">
        <v>11.63410577</v>
      </c>
      <c r="AB875">
        <v>11.100201719999999</v>
      </c>
      <c r="AC875">
        <v>10.544507250000001</v>
      </c>
      <c r="AD875">
        <v>9.9592023919999999</v>
      </c>
      <c r="AE875">
        <v>9.3317020409999998</v>
      </c>
      <c r="AF875">
        <v>8.6485480359999993</v>
      </c>
      <c r="AG875">
        <v>7.8987129559999998</v>
      </c>
      <c r="AH875">
        <v>7.0722405540000004</v>
      </c>
      <c r="AI875">
        <v>6.1572468589999998</v>
      </c>
      <c r="AJ875">
        <v>5.1398433790000002</v>
      </c>
      <c r="AK875">
        <v>4.0034729450000004</v>
      </c>
    </row>
    <row r="876" spans="1:37" x14ac:dyDescent="0.35">
      <c r="A876" t="s">
        <v>4816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</row>
    <row r="877" spans="1:37" x14ac:dyDescent="0.35">
      <c r="A877" t="s">
        <v>4817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</row>
    <row r="878" spans="1:37" x14ac:dyDescent="0.35">
      <c r="A878" t="s">
        <v>4467</v>
      </c>
      <c r="B878">
        <v>30.743293649999998</v>
      </c>
      <c r="C878">
        <v>30.47361321</v>
      </c>
      <c r="D878">
        <v>30.192816019999999</v>
      </c>
      <c r="E878">
        <v>29.90769654</v>
      </c>
      <c r="F878">
        <v>29.82737084</v>
      </c>
      <c r="G878">
        <v>29.918764060000001</v>
      </c>
      <c r="H878">
        <v>30.13979745</v>
      </c>
      <c r="I878">
        <v>29.191077199999999</v>
      </c>
      <c r="J878">
        <v>28.024300910000001</v>
      </c>
      <c r="K878">
        <v>26.872706869999998</v>
      </c>
      <c r="L878">
        <v>25.735924690000001</v>
      </c>
      <c r="M878">
        <v>24.776080220000001</v>
      </c>
      <c r="N878">
        <v>23.947831959999998</v>
      </c>
      <c r="O878">
        <v>23.20560502</v>
      </c>
      <c r="P878">
        <v>22.53772708</v>
      </c>
      <c r="Q878">
        <v>21.936992889999999</v>
      </c>
      <c r="R878">
        <v>21.331023389999999</v>
      </c>
      <c r="S878">
        <v>20.744028440000001</v>
      </c>
      <c r="T878">
        <v>20.192269060000001</v>
      </c>
      <c r="U878">
        <v>19.684207130000001</v>
      </c>
      <c r="V878">
        <v>19.224286419999999</v>
      </c>
      <c r="W878">
        <v>18.814746450000001</v>
      </c>
      <c r="X878">
        <v>18.456657209999999</v>
      </c>
      <c r="Y878">
        <v>18.14766066</v>
      </c>
      <c r="Z878">
        <v>17.883750110000001</v>
      </c>
      <c r="AA878">
        <v>17.66045433</v>
      </c>
      <c r="AB878">
        <v>17.47731967</v>
      </c>
      <c r="AC878">
        <v>17.33360952</v>
      </c>
      <c r="AD878">
        <v>17.222017690000001</v>
      </c>
      <c r="AE878">
        <v>17.130218450000001</v>
      </c>
      <c r="AF878">
        <v>17.044829849999999</v>
      </c>
      <c r="AG878">
        <v>16.95536354</v>
      </c>
      <c r="AH878">
        <v>16.853518099999999</v>
      </c>
      <c r="AI878">
        <v>16.730084269999999</v>
      </c>
      <c r="AJ878">
        <v>16.576005540000001</v>
      </c>
      <c r="AK878">
        <v>16.3821938</v>
      </c>
    </row>
    <row r="879" spans="1:37" x14ac:dyDescent="0.35">
      <c r="A879" t="s">
        <v>4818</v>
      </c>
      <c r="B879">
        <v>0.40336426619999999</v>
      </c>
      <c r="C879">
        <v>0.40592170109999998</v>
      </c>
      <c r="D879">
        <v>0.4102161601</v>
      </c>
      <c r="E879">
        <v>0.41618761970000001</v>
      </c>
      <c r="F879">
        <v>0.42286489890000001</v>
      </c>
      <c r="G879">
        <v>0.42995045640000001</v>
      </c>
      <c r="H879">
        <v>0.43727278409999998</v>
      </c>
      <c r="I879">
        <v>0.44360625479999999</v>
      </c>
      <c r="J879">
        <v>0.4498478185</v>
      </c>
      <c r="K879">
        <v>0.45794434210000001</v>
      </c>
      <c r="L879">
        <v>0.46656110890000002</v>
      </c>
      <c r="M879">
        <v>0.47540411059999998</v>
      </c>
      <c r="N879">
        <v>0.4844049943</v>
      </c>
      <c r="O879">
        <v>0.49326102570000002</v>
      </c>
      <c r="P879">
        <v>0.50214437820000002</v>
      </c>
      <c r="Q879">
        <v>0.51115429980000004</v>
      </c>
      <c r="R879">
        <v>0.52031582340000004</v>
      </c>
      <c r="S879">
        <v>0.52973772050000001</v>
      </c>
      <c r="T879">
        <v>0.53951366730000005</v>
      </c>
      <c r="U879">
        <v>0.54971553070000001</v>
      </c>
      <c r="V879">
        <v>0.56041922249999998</v>
      </c>
      <c r="W879">
        <v>0.57168180889999998</v>
      </c>
      <c r="X879">
        <v>0.58358746309999998</v>
      </c>
      <c r="Y879">
        <v>0.59619762369999996</v>
      </c>
      <c r="Z879">
        <v>0.60952349110000004</v>
      </c>
      <c r="AA879">
        <v>0.62358125129999997</v>
      </c>
      <c r="AB879">
        <v>0.63840222150000003</v>
      </c>
      <c r="AC879">
        <v>0.65403684309999999</v>
      </c>
      <c r="AD879">
        <v>0.67052761319999998</v>
      </c>
      <c r="AE879">
        <v>0.68781503519999998</v>
      </c>
      <c r="AF879">
        <v>0.7057781514</v>
      </c>
      <c r="AG879">
        <v>0.72430096610000005</v>
      </c>
      <c r="AH879">
        <v>0.74329451449999995</v>
      </c>
      <c r="AI879">
        <v>0.76268838019999996</v>
      </c>
      <c r="AJ879">
        <v>0.78241759600000005</v>
      </c>
      <c r="AK879">
        <v>0.80241316429999998</v>
      </c>
    </row>
    <row r="880" spans="1:37" x14ac:dyDescent="0.35">
      <c r="A880" t="s">
        <v>4819</v>
      </c>
      <c r="B880">
        <v>0.59151289789999995</v>
      </c>
      <c r="C880">
        <v>0.5955298618</v>
      </c>
      <c r="D880">
        <v>0.60158177540000002</v>
      </c>
      <c r="E880">
        <v>0.61012637240000001</v>
      </c>
      <c r="F880">
        <v>0.6198829428</v>
      </c>
      <c r="G880">
        <v>0.63029927750000003</v>
      </c>
      <c r="H880">
        <v>0.64108275299999995</v>
      </c>
      <c r="I880">
        <v>0.6505506244</v>
      </c>
      <c r="J880">
        <v>0.65973894499999997</v>
      </c>
      <c r="K880">
        <v>0.67139736189999999</v>
      </c>
      <c r="L880">
        <v>0.68401716359999998</v>
      </c>
      <c r="M880">
        <v>0.69702590600000003</v>
      </c>
      <c r="N880">
        <v>0.71026915030000004</v>
      </c>
      <c r="O880">
        <v>0.72332488610000001</v>
      </c>
      <c r="P880">
        <v>0.73638390779999996</v>
      </c>
      <c r="Q880">
        <v>0.74960545030000003</v>
      </c>
      <c r="R880">
        <v>0.76304245370000001</v>
      </c>
      <c r="S880">
        <v>0.77684782529999996</v>
      </c>
      <c r="T880">
        <v>0.79116409170000002</v>
      </c>
      <c r="U880">
        <v>0.80610216400000001</v>
      </c>
      <c r="V880">
        <v>0.82177436979999996</v>
      </c>
      <c r="W880">
        <v>0.83826748470000001</v>
      </c>
      <c r="X880">
        <v>0.85570194749999995</v>
      </c>
      <c r="Y880">
        <v>0.87417111780000001</v>
      </c>
      <c r="Z880">
        <v>0.89369751750000004</v>
      </c>
      <c r="AA880">
        <v>0.91430293640000004</v>
      </c>
      <c r="AB880">
        <v>0.93603001519999995</v>
      </c>
      <c r="AC880">
        <v>0.95894977619999999</v>
      </c>
      <c r="AD880">
        <v>0.98312566010000002</v>
      </c>
      <c r="AE880">
        <v>1.0084826119999999</v>
      </c>
      <c r="AF880">
        <v>1.034847928</v>
      </c>
      <c r="AG880">
        <v>1.0620461590000001</v>
      </c>
      <c r="AH880">
        <v>1.0899394120000001</v>
      </c>
      <c r="AI880">
        <v>1.1184198439999999</v>
      </c>
      <c r="AJ880">
        <v>1.1473906519999999</v>
      </c>
      <c r="AK880">
        <v>1.1767509169999999</v>
      </c>
    </row>
    <row r="881" spans="1:37" x14ac:dyDescent="0.35">
      <c r="A881" t="s">
        <v>4469</v>
      </c>
      <c r="B881">
        <v>14.96650101</v>
      </c>
      <c r="C881">
        <v>14.88687522</v>
      </c>
      <c r="D881">
        <v>14.78920492</v>
      </c>
      <c r="E881">
        <v>14.6527899</v>
      </c>
      <c r="F881">
        <v>14.613783939999999</v>
      </c>
      <c r="G881">
        <v>14.651320309999999</v>
      </c>
      <c r="H881">
        <v>14.74247534</v>
      </c>
      <c r="I881">
        <v>14.04263868</v>
      </c>
      <c r="J881">
        <v>13.28390061</v>
      </c>
      <c r="K881">
        <v>12.53885891</v>
      </c>
      <c r="L881">
        <v>11.830419300000001</v>
      </c>
      <c r="M881">
        <v>11.236441170000001</v>
      </c>
      <c r="N881">
        <v>10.72425885</v>
      </c>
      <c r="O881">
        <v>10.26873958</v>
      </c>
      <c r="P881">
        <v>9.8548411950000006</v>
      </c>
      <c r="Q881">
        <v>9.4724344279999997</v>
      </c>
      <c r="R881">
        <v>9.0898926069999995</v>
      </c>
      <c r="S881">
        <v>8.7142954479999997</v>
      </c>
      <c r="T881">
        <v>8.3496772359999998</v>
      </c>
      <c r="U881">
        <v>7.9976163079999996</v>
      </c>
      <c r="V881">
        <v>7.6582033049999998</v>
      </c>
      <c r="W881">
        <v>7.3306955919999996</v>
      </c>
      <c r="X881">
        <v>7.013684595</v>
      </c>
      <c r="Y881">
        <v>6.7048876809999998</v>
      </c>
      <c r="Z881">
        <v>6.4016816509999996</v>
      </c>
      <c r="AA881">
        <v>6.101157852</v>
      </c>
      <c r="AB881">
        <v>5.8009263300000002</v>
      </c>
      <c r="AC881">
        <v>5.4981980899999998</v>
      </c>
      <c r="AD881">
        <v>5.1887814700000003</v>
      </c>
      <c r="AE881">
        <v>4.8677373719999997</v>
      </c>
      <c r="AF881">
        <v>4.5299347990000003</v>
      </c>
      <c r="AG881">
        <v>4.1703730170000002</v>
      </c>
      <c r="AH881">
        <v>3.7838052850000001</v>
      </c>
      <c r="AI881">
        <v>3.3641688510000001</v>
      </c>
      <c r="AJ881">
        <v>2.9045130029999999</v>
      </c>
      <c r="AK881">
        <v>2.396608273</v>
      </c>
    </row>
    <row r="882" spans="1:37" x14ac:dyDescent="0.35">
      <c r="A882" t="s">
        <v>4820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</row>
    <row r="883" spans="1:37" x14ac:dyDescent="0.35">
      <c r="A883" t="s">
        <v>4488</v>
      </c>
      <c r="B883">
        <v>9.7250820460000007</v>
      </c>
      <c r="C883">
        <v>9.8260946550000003</v>
      </c>
      <c r="D883">
        <v>9.9475888529999992</v>
      </c>
      <c r="E883">
        <v>10.08961133</v>
      </c>
      <c r="F883">
        <v>10.24219501</v>
      </c>
      <c r="G883">
        <v>10.40102778</v>
      </c>
      <c r="H883">
        <v>10.56443672</v>
      </c>
      <c r="I883">
        <v>10.727507510000001</v>
      </c>
      <c r="J883">
        <v>10.890838799999999</v>
      </c>
      <c r="K883">
        <v>11.06519992</v>
      </c>
      <c r="L883">
        <v>11.24628229</v>
      </c>
      <c r="M883">
        <v>11.43196676</v>
      </c>
      <c r="N883">
        <v>11.623054979999999</v>
      </c>
      <c r="O883">
        <v>11.817754770000001</v>
      </c>
      <c r="P883">
        <v>12.01604043</v>
      </c>
      <c r="Q883">
        <v>12.21802022</v>
      </c>
      <c r="R883">
        <v>12.42427915</v>
      </c>
      <c r="S883">
        <v>12.63495736</v>
      </c>
      <c r="T883">
        <v>12.85067973</v>
      </c>
      <c r="U883">
        <v>13.07208449</v>
      </c>
      <c r="V883">
        <v>13.29981476</v>
      </c>
      <c r="W883">
        <v>13.53435816</v>
      </c>
      <c r="X883">
        <v>13.77630873</v>
      </c>
      <c r="Y883">
        <v>14.026171700000001</v>
      </c>
      <c r="Z883">
        <v>14.284141079999999</v>
      </c>
      <c r="AA883">
        <v>14.550356130000001</v>
      </c>
      <c r="AB883">
        <v>14.824922219999999</v>
      </c>
      <c r="AC883">
        <v>15.108148480000001</v>
      </c>
      <c r="AD883">
        <v>15.40048532</v>
      </c>
      <c r="AE883">
        <v>15.701928880000001</v>
      </c>
      <c r="AF883">
        <v>16.012047800000001</v>
      </c>
      <c r="AG883">
        <v>16.33026753</v>
      </c>
      <c r="AH883">
        <v>16.656068779999998</v>
      </c>
      <c r="AI883">
        <v>16.989090650000001</v>
      </c>
      <c r="AJ883">
        <v>17.329038799999999</v>
      </c>
      <c r="AK883">
        <v>17.67557721</v>
      </c>
    </row>
    <row r="884" spans="1:37" x14ac:dyDescent="0.35">
      <c r="A884" t="s">
        <v>4471</v>
      </c>
      <c r="B884">
        <v>1.7619968939999999</v>
      </c>
      <c r="C884">
        <v>1.9613436420000001</v>
      </c>
      <c r="D884">
        <v>2.151302067</v>
      </c>
      <c r="E884">
        <v>2.3049257619999999</v>
      </c>
      <c r="F884">
        <v>2.4295518230000002</v>
      </c>
      <c r="G884">
        <v>2.5350642680000002</v>
      </c>
      <c r="H884">
        <v>2.6282392020000001</v>
      </c>
      <c r="I884">
        <v>2.6360992360000002</v>
      </c>
      <c r="J884">
        <v>2.631443306</v>
      </c>
      <c r="K884">
        <v>2.6296120900000002</v>
      </c>
      <c r="L884">
        <v>2.6240907830000002</v>
      </c>
      <c r="M884">
        <v>2.6137372499999998</v>
      </c>
      <c r="N884">
        <v>2.5964937369999999</v>
      </c>
      <c r="O884">
        <v>2.571878984</v>
      </c>
      <c r="P884">
        <v>2.5427435319999998</v>
      </c>
      <c r="Q884">
        <v>2.511288344</v>
      </c>
      <c r="R884">
        <v>2.4908448929999998</v>
      </c>
      <c r="S884">
        <v>2.47183799</v>
      </c>
      <c r="T884">
        <v>2.4537940549999999</v>
      </c>
      <c r="U884">
        <v>2.436729669</v>
      </c>
      <c r="V884">
        <v>2.4208022960000002</v>
      </c>
      <c r="W884">
        <v>2.4061790859999999</v>
      </c>
      <c r="X884">
        <v>2.3931849569999999</v>
      </c>
      <c r="Y884">
        <v>2.3817134759999998</v>
      </c>
      <c r="Z884">
        <v>2.3712667440000001</v>
      </c>
      <c r="AA884">
        <v>2.3614715980000001</v>
      </c>
      <c r="AB884">
        <v>2.3498370259999999</v>
      </c>
      <c r="AC884">
        <v>2.3390037490000002</v>
      </c>
      <c r="AD884">
        <v>2.328847229</v>
      </c>
      <c r="AE884">
        <v>2.3181876610000001</v>
      </c>
      <c r="AF884">
        <v>2.305650317</v>
      </c>
      <c r="AG884">
        <v>2.2903214840000001</v>
      </c>
      <c r="AH884">
        <v>2.2716646410000001</v>
      </c>
      <c r="AI884">
        <v>2.2491198269999999</v>
      </c>
      <c r="AJ884">
        <v>2.2221001440000001</v>
      </c>
      <c r="AK884">
        <v>2.1899224340000001</v>
      </c>
    </row>
    <row r="885" spans="1:37" x14ac:dyDescent="0.35">
      <c r="A885" t="s">
        <v>4821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</row>
    <row r="886" spans="1:37" x14ac:dyDescent="0.35">
      <c r="A886" t="s">
        <v>4822</v>
      </c>
      <c r="B886">
        <v>9.7029069400000001E-2</v>
      </c>
      <c r="C886">
        <v>0.1080709177</v>
      </c>
      <c r="D886">
        <v>0.1186334309</v>
      </c>
      <c r="E886">
        <v>0.12722121149999999</v>
      </c>
      <c r="F886">
        <v>0.13420182380000001</v>
      </c>
      <c r="G886">
        <v>0.14010829850000001</v>
      </c>
      <c r="H886">
        <v>0.14530978259999999</v>
      </c>
      <c r="I886">
        <v>0.14865397259999999</v>
      </c>
      <c r="J886">
        <v>0.15144583910000001</v>
      </c>
      <c r="K886">
        <v>0.15454900299999999</v>
      </c>
      <c r="L886">
        <v>0.1575845052</v>
      </c>
      <c r="M886">
        <v>0.16045138149999999</v>
      </c>
      <c r="N886">
        <v>0.16301126220000001</v>
      </c>
      <c r="O886">
        <v>0.16521073889999999</v>
      </c>
      <c r="P886">
        <v>0.16720851819999999</v>
      </c>
      <c r="Q886">
        <v>0.16913482739999999</v>
      </c>
      <c r="R886">
        <v>0.1719087973</v>
      </c>
      <c r="S886">
        <v>0.17490931600000001</v>
      </c>
      <c r="T886">
        <v>0.17811639500000001</v>
      </c>
      <c r="U886">
        <v>0.18154547800000001</v>
      </c>
      <c r="V886">
        <v>0.18522460669999999</v>
      </c>
      <c r="W886">
        <v>0.18918506090000001</v>
      </c>
      <c r="X886">
        <v>0.19347475110000001</v>
      </c>
      <c r="Y886">
        <v>0.198112974</v>
      </c>
      <c r="Z886">
        <v>0.20308782980000001</v>
      </c>
      <c r="AA886">
        <v>0.20839754050000001</v>
      </c>
      <c r="AB886">
        <v>0.2138440717</v>
      </c>
      <c r="AC886">
        <v>0.2196866066</v>
      </c>
      <c r="AD886">
        <v>0.22595718270000001</v>
      </c>
      <c r="AE886">
        <v>0.2325898408</v>
      </c>
      <c r="AF886">
        <v>0.23948940069999999</v>
      </c>
      <c r="AG886">
        <v>0.24659385819999999</v>
      </c>
      <c r="AH886">
        <v>0.25387240150000001</v>
      </c>
      <c r="AI886">
        <v>0.26128827469999999</v>
      </c>
      <c r="AJ886">
        <v>0.26879499019999997</v>
      </c>
      <c r="AK886">
        <v>0.27632432239999999</v>
      </c>
    </row>
    <row r="887" spans="1:37" x14ac:dyDescent="0.35">
      <c r="A887" t="s">
        <v>4473</v>
      </c>
      <c r="B887">
        <v>16.602035879999999</v>
      </c>
      <c r="C887">
        <v>16.862559409999999</v>
      </c>
      <c r="D887">
        <v>17.095154019999999</v>
      </c>
      <c r="E887">
        <v>17.30592536</v>
      </c>
      <c r="F887">
        <v>17.522870690000001</v>
      </c>
      <c r="G887">
        <v>17.748227140000001</v>
      </c>
      <c r="H887">
        <v>17.972759239999998</v>
      </c>
      <c r="I887">
        <v>17.264002080000001</v>
      </c>
      <c r="J887">
        <v>16.443559270000002</v>
      </c>
      <c r="K887">
        <v>15.61997066</v>
      </c>
      <c r="L887">
        <v>14.77270785</v>
      </c>
      <c r="M887">
        <v>13.92374599</v>
      </c>
      <c r="N887">
        <v>13.088734219999999</v>
      </c>
      <c r="O887">
        <v>12.279065149999999</v>
      </c>
      <c r="P887">
        <v>11.510447299999999</v>
      </c>
      <c r="Q887">
        <v>10.790604310000001</v>
      </c>
      <c r="R887">
        <v>10.15007093</v>
      </c>
      <c r="S887">
        <v>9.5564629669999999</v>
      </c>
      <c r="T887">
        <v>9.0046067310000009</v>
      </c>
      <c r="U887">
        <v>8.4919912709999998</v>
      </c>
      <c r="V887">
        <v>8.016466651</v>
      </c>
      <c r="W887">
        <v>7.5759855900000002</v>
      </c>
      <c r="X887">
        <v>7.1689622049999997</v>
      </c>
      <c r="Y887">
        <v>6.7934546559999998</v>
      </c>
      <c r="Z887">
        <v>6.4470598629999998</v>
      </c>
      <c r="AA887">
        <v>6.1276736930000002</v>
      </c>
      <c r="AB887">
        <v>5.838550476</v>
      </c>
      <c r="AC887">
        <v>5.5746097350000001</v>
      </c>
      <c r="AD887">
        <v>5.3336545759999998</v>
      </c>
      <c r="AE887">
        <v>5.112596795</v>
      </c>
      <c r="AF887">
        <v>4.9080720810000003</v>
      </c>
      <c r="AG887">
        <v>4.7173869069999999</v>
      </c>
      <c r="AH887">
        <v>4.5384835719999996</v>
      </c>
      <c r="AI887">
        <v>4.3694712420000004</v>
      </c>
      <c r="AJ887">
        <v>4.2085081539999996</v>
      </c>
      <c r="AK887">
        <v>4.053730141</v>
      </c>
    </row>
    <row r="888" spans="1:37" x14ac:dyDescent="0.35">
      <c r="A888" t="s">
        <v>4823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</row>
    <row r="889" spans="1:37" x14ac:dyDescent="0.35">
      <c r="A889" t="s">
        <v>4824</v>
      </c>
      <c r="B889">
        <v>4.7795047750000004</v>
      </c>
      <c r="C889">
        <v>4.8552813959999996</v>
      </c>
      <c r="D889">
        <v>4.9231202009999997</v>
      </c>
      <c r="E889">
        <v>4.9849607200000001</v>
      </c>
      <c r="F889">
        <v>5.0481997490000001</v>
      </c>
      <c r="G889">
        <v>5.1135544050000004</v>
      </c>
      <c r="H889">
        <v>5.1783956209999999</v>
      </c>
      <c r="I889">
        <v>5.0161937480000001</v>
      </c>
      <c r="J889">
        <v>4.8188365380000002</v>
      </c>
      <c r="K889">
        <v>4.6171857550000004</v>
      </c>
      <c r="L889">
        <v>4.4048359210000001</v>
      </c>
      <c r="M889">
        <v>4.1877280839999997</v>
      </c>
      <c r="N889">
        <v>3.9706903539999998</v>
      </c>
      <c r="O889">
        <v>3.7573570150000002</v>
      </c>
      <c r="P889">
        <v>3.5527815120000001</v>
      </c>
      <c r="Q889">
        <v>3.3596794700000001</v>
      </c>
      <c r="R889">
        <v>3.1881824280000002</v>
      </c>
      <c r="S889">
        <v>3.0284860560000002</v>
      </c>
      <c r="T889">
        <v>2.8792136959999999</v>
      </c>
      <c r="U889">
        <v>2.7398312439999999</v>
      </c>
      <c r="V889">
        <v>2.609917356</v>
      </c>
      <c r="W889">
        <v>2.4890742989999999</v>
      </c>
      <c r="X889">
        <v>2.377045002</v>
      </c>
      <c r="Y889">
        <v>2.273444172</v>
      </c>
      <c r="Z889">
        <v>2.17771391</v>
      </c>
      <c r="AA889">
        <v>2.0893751809999999</v>
      </c>
      <c r="AB889">
        <v>2.009772044</v>
      </c>
      <c r="AC889">
        <v>1.937403159</v>
      </c>
      <c r="AD889">
        <v>1.8717208919999999</v>
      </c>
      <c r="AE889">
        <v>1.811838386</v>
      </c>
      <c r="AF889">
        <v>1.7567330000000001</v>
      </c>
      <c r="AG889">
        <v>1.705582446</v>
      </c>
      <c r="AH889">
        <v>1.657763111</v>
      </c>
      <c r="AI889">
        <v>1.612687464</v>
      </c>
      <c r="AJ889">
        <v>1.569761663</v>
      </c>
      <c r="AK889">
        <v>1.52835823</v>
      </c>
    </row>
    <row r="890" spans="1:37" x14ac:dyDescent="0.35">
      <c r="A890" t="s">
        <v>4475</v>
      </c>
      <c r="B890">
        <v>3.9471017019999999</v>
      </c>
      <c r="C890">
        <v>4.0484337909999999</v>
      </c>
      <c r="D890">
        <v>4.1396878639999999</v>
      </c>
      <c r="E890">
        <v>4.2200013849999998</v>
      </c>
      <c r="F890">
        <v>4.295861929</v>
      </c>
      <c r="G890">
        <v>4.3687747630000002</v>
      </c>
      <c r="H890">
        <v>4.4375497079999997</v>
      </c>
      <c r="I890">
        <v>5.3110777650000003</v>
      </c>
      <c r="J890">
        <v>6.1863439580000001</v>
      </c>
      <c r="K890">
        <v>6.936825443</v>
      </c>
      <c r="L890">
        <v>7.5375377840000004</v>
      </c>
      <c r="M890">
        <v>7.9939293999999999</v>
      </c>
      <c r="N890">
        <v>8.3184808439999998</v>
      </c>
      <c r="O890">
        <v>8.526240928</v>
      </c>
      <c r="P890">
        <v>8.6335064349999993</v>
      </c>
      <c r="Q890">
        <v>8.6544623549999997</v>
      </c>
      <c r="R890">
        <v>8.6578862870000002</v>
      </c>
      <c r="S890">
        <v>8.6054564419999995</v>
      </c>
      <c r="T890">
        <v>8.4984303249999993</v>
      </c>
      <c r="U890">
        <v>8.3418737899999993</v>
      </c>
      <c r="V890">
        <v>8.140575535</v>
      </c>
      <c r="W890">
        <v>7.8987088659999998</v>
      </c>
      <c r="X890">
        <v>7.6199732879999997</v>
      </c>
      <c r="Y890">
        <v>7.3073154479999998</v>
      </c>
      <c r="Z890">
        <v>6.9629589559999996</v>
      </c>
      <c r="AA890">
        <v>6.5887009599999997</v>
      </c>
      <c r="AB890">
        <v>6.1863054430000002</v>
      </c>
      <c r="AC890">
        <v>5.7572732819999999</v>
      </c>
      <c r="AD890">
        <v>5.3021024499999996</v>
      </c>
      <c r="AE890">
        <v>4.8201993170000001</v>
      </c>
      <c r="AF890">
        <v>4.310328427</v>
      </c>
      <c r="AG890">
        <v>3.7710934200000001</v>
      </c>
      <c r="AH890">
        <v>3.2008738970000001</v>
      </c>
      <c r="AI890">
        <v>2.5974806749999999</v>
      </c>
      <c r="AJ890">
        <v>1.9580590950000001</v>
      </c>
      <c r="AK890">
        <v>1.278914879</v>
      </c>
    </row>
    <row r="891" spans="1:37" x14ac:dyDescent="0.35">
      <c r="A891" t="s">
        <v>4825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</row>
    <row r="892" spans="1:37" x14ac:dyDescent="0.35">
      <c r="A892" t="s">
        <v>4826</v>
      </c>
      <c r="B892">
        <v>3.2921661719999999</v>
      </c>
      <c r="C892">
        <v>3.3766844620000001</v>
      </c>
      <c r="D892">
        <v>3.4527969700000001</v>
      </c>
      <c r="E892">
        <v>3.51978429</v>
      </c>
      <c r="F892">
        <v>3.5830574830000002</v>
      </c>
      <c r="G892">
        <v>3.6438720550000001</v>
      </c>
      <c r="H892">
        <v>3.7012353139999998</v>
      </c>
      <c r="I892">
        <v>4.5788532039999996</v>
      </c>
      <c r="J892">
        <v>5.5191290029999998</v>
      </c>
      <c r="K892">
        <v>6.4118943960000001</v>
      </c>
      <c r="L892">
        <v>7.22785849</v>
      </c>
      <c r="M892">
        <v>7.9634916909999998</v>
      </c>
      <c r="N892">
        <v>8.6219828780000007</v>
      </c>
      <c r="O892">
        <v>9.2098319330000002</v>
      </c>
      <c r="P892">
        <v>9.7360908479999999</v>
      </c>
      <c r="Q892">
        <v>10.208987179999999</v>
      </c>
      <c r="R892">
        <v>10.70584287</v>
      </c>
      <c r="S892">
        <v>11.180513149999999</v>
      </c>
      <c r="T892">
        <v>11.631164460000001</v>
      </c>
      <c r="U892">
        <v>12.06105573</v>
      </c>
      <c r="V892">
        <v>12.473800649999999</v>
      </c>
      <c r="W892">
        <v>12.872929340000001</v>
      </c>
      <c r="X892">
        <v>13.262106259999999</v>
      </c>
      <c r="Y892">
        <v>13.644658229999999</v>
      </c>
      <c r="Z892">
        <v>14.023501700000001</v>
      </c>
      <c r="AA892">
        <v>14.40161606</v>
      </c>
      <c r="AB892">
        <v>14.78301278</v>
      </c>
      <c r="AC892">
        <v>15.17266016</v>
      </c>
      <c r="AD892">
        <v>15.57485861</v>
      </c>
      <c r="AE892">
        <v>15.992514</v>
      </c>
      <c r="AF892">
        <v>16.427814829999999</v>
      </c>
      <c r="AG892">
        <v>16.88375877</v>
      </c>
      <c r="AH892">
        <v>17.36466669</v>
      </c>
      <c r="AI892">
        <v>17.875586980000001</v>
      </c>
      <c r="AJ892">
        <v>18.422721540000001</v>
      </c>
      <c r="AK892">
        <v>19.01418305</v>
      </c>
    </row>
    <row r="893" spans="1:37" x14ac:dyDescent="0.35">
      <c r="A893" t="s">
        <v>4477</v>
      </c>
      <c r="B893">
        <v>1.7975471110000001</v>
      </c>
      <c r="C893">
        <v>1.817676772</v>
      </c>
      <c r="D893">
        <v>1.835673702</v>
      </c>
      <c r="E893">
        <v>1.85580334</v>
      </c>
      <c r="F893">
        <v>1.8758359979999999</v>
      </c>
      <c r="G893">
        <v>1.897773771</v>
      </c>
      <c r="H893">
        <v>1.9227821979999999</v>
      </c>
      <c r="I893">
        <v>1.848225075</v>
      </c>
      <c r="J893">
        <v>1.773696229</v>
      </c>
      <c r="K893">
        <v>1.7093183670000001</v>
      </c>
      <c r="L893">
        <v>1.6475839210000001</v>
      </c>
      <c r="M893">
        <v>1.58324866</v>
      </c>
      <c r="N893">
        <v>1.515626548</v>
      </c>
      <c r="O893">
        <v>1.444108181</v>
      </c>
      <c r="P893">
        <v>1.3698498349999999</v>
      </c>
      <c r="Q893">
        <v>1.2935825679999999</v>
      </c>
      <c r="R893">
        <v>1.214368723</v>
      </c>
      <c r="S893">
        <v>1.1343969789999999</v>
      </c>
      <c r="T893">
        <v>1.054129941</v>
      </c>
      <c r="U893">
        <v>0.9739302205</v>
      </c>
      <c r="V893">
        <v>0.89423664940000003</v>
      </c>
      <c r="W893">
        <v>0.81551371070000001</v>
      </c>
      <c r="X893">
        <v>0.73821878249999995</v>
      </c>
      <c r="Y893">
        <v>0.66268935579999999</v>
      </c>
      <c r="Z893">
        <v>0.58920723760000004</v>
      </c>
      <c r="AA893">
        <v>0.51808342009999997</v>
      </c>
      <c r="AB893">
        <v>0.44991324490000001</v>
      </c>
      <c r="AC893">
        <v>0.38491703109999997</v>
      </c>
      <c r="AD893">
        <v>0.3233835323</v>
      </c>
      <c r="AE893">
        <v>0.26560092810000002</v>
      </c>
      <c r="AF893">
        <v>0.21193940859999999</v>
      </c>
      <c r="AG893">
        <v>0.16288644520000001</v>
      </c>
      <c r="AH893">
        <v>0.1189989345</v>
      </c>
      <c r="AI893">
        <v>8.0859194100000004E-2</v>
      </c>
      <c r="AJ893">
        <v>4.9078956E-2</v>
      </c>
      <c r="AK893">
        <v>2.4293655800000001E-2</v>
      </c>
    </row>
    <row r="894" spans="1:37" x14ac:dyDescent="0.35">
      <c r="A894" t="s">
        <v>4827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</row>
    <row r="895" spans="1:37" x14ac:dyDescent="0.35">
      <c r="A895" t="s">
        <v>4828</v>
      </c>
      <c r="B895">
        <v>0.1231988455</v>
      </c>
      <c r="C895">
        <v>0.1245784761</v>
      </c>
      <c r="D895">
        <v>0.12581193530000001</v>
      </c>
      <c r="E895">
        <v>0.1271915643</v>
      </c>
      <c r="F895">
        <v>0.12856454649999999</v>
      </c>
      <c r="G895">
        <v>0.1300681001</v>
      </c>
      <c r="H895">
        <v>0.13178210770000001</v>
      </c>
      <c r="I895">
        <v>0.13093621</v>
      </c>
      <c r="J895">
        <v>0.13003345180000001</v>
      </c>
      <c r="K895">
        <v>0.12983657870000001</v>
      </c>
      <c r="L895">
        <v>0.1298332697</v>
      </c>
      <c r="M895">
        <v>0.1296167808</v>
      </c>
      <c r="N895">
        <v>0.12910278850000001</v>
      </c>
      <c r="O895">
        <v>0.12819954759999999</v>
      </c>
      <c r="P895">
        <v>0.1269627998</v>
      </c>
      <c r="Q895">
        <v>0.12541733159999999</v>
      </c>
      <c r="R895">
        <v>0.123423117</v>
      </c>
      <c r="S895">
        <v>0.1211455788</v>
      </c>
      <c r="T895">
        <v>0.1185913252</v>
      </c>
      <c r="U895">
        <v>0.1157565722</v>
      </c>
      <c r="V895">
        <v>0.1126462312</v>
      </c>
      <c r="W895">
        <v>0.1092699015</v>
      </c>
      <c r="X895">
        <v>0.1056387764</v>
      </c>
      <c r="Y895">
        <v>0.1017489083</v>
      </c>
      <c r="Z895">
        <v>9.7585884400000003E-2</v>
      </c>
      <c r="AA895">
        <v>9.3135614199999994E-2</v>
      </c>
      <c r="AB895">
        <v>8.8434634299999995E-2</v>
      </c>
      <c r="AC895">
        <v>8.3453229399999995E-2</v>
      </c>
      <c r="AD895">
        <v>7.8164574099999995E-2</v>
      </c>
      <c r="AE895">
        <v>7.2527763800000006E-2</v>
      </c>
      <c r="AF895">
        <v>6.6503232800000006E-2</v>
      </c>
      <c r="AG895">
        <v>6.0066933500000003E-2</v>
      </c>
      <c r="AH895">
        <v>5.3205423299999999E-2</v>
      </c>
      <c r="AI895">
        <v>4.5905185899999999E-2</v>
      </c>
      <c r="AJ895">
        <v>3.8155598800000003E-2</v>
      </c>
      <c r="AK895">
        <v>2.99503983E-2</v>
      </c>
    </row>
    <row r="896" spans="1:37" x14ac:dyDescent="0.35">
      <c r="A896" t="s">
        <v>4479</v>
      </c>
      <c r="B896">
        <v>4.5543633970000004</v>
      </c>
      <c r="C896">
        <v>4.6053649979999998</v>
      </c>
      <c r="D896">
        <v>4.6509629930000003</v>
      </c>
      <c r="E896">
        <v>4.7019645319999999</v>
      </c>
      <c r="F896">
        <v>4.7527203570000003</v>
      </c>
      <c r="G896">
        <v>4.808303091</v>
      </c>
      <c r="H896">
        <v>4.8716658009999998</v>
      </c>
      <c r="I896">
        <v>4.6752711370000002</v>
      </c>
      <c r="J896">
        <v>4.4779518779999998</v>
      </c>
      <c r="K896">
        <v>4.3063226319999997</v>
      </c>
      <c r="L896">
        <v>4.1414473349999996</v>
      </c>
      <c r="M896">
        <v>3.9701245300000001</v>
      </c>
      <c r="N896">
        <v>3.7906786970000002</v>
      </c>
      <c r="O896">
        <v>3.6016568840000001</v>
      </c>
      <c r="P896">
        <v>3.4060309530000001</v>
      </c>
      <c r="Q896">
        <v>3.205701178</v>
      </c>
      <c r="R896">
        <v>2.9984400529999999</v>
      </c>
      <c r="S896">
        <v>2.7897637280000001</v>
      </c>
      <c r="T896">
        <v>2.5808953109999999</v>
      </c>
      <c r="U896">
        <v>2.3728120640000001</v>
      </c>
      <c r="V896">
        <v>2.1666780989999999</v>
      </c>
      <c r="W896">
        <v>1.963717334</v>
      </c>
      <c r="X896">
        <v>1.7651322460000001</v>
      </c>
      <c r="Y896">
        <v>1.57183545</v>
      </c>
      <c r="Z896">
        <v>1.3846116500000001</v>
      </c>
      <c r="AA896">
        <v>1.2043230700000001</v>
      </c>
      <c r="AB896">
        <v>1.032494598</v>
      </c>
      <c r="AC896">
        <v>0.86977878060000002</v>
      </c>
      <c r="AD896">
        <v>0.71700548580000001</v>
      </c>
      <c r="AE896">
        <v>0.57502924119999999</v>
      </c>
      <c r="AF896">
        <v>0.44491935529999999</v>
      </c>
      <c r="AG896">
        <v>0.32802745570000003</v>
      </c>
      <c r="AH896">
        <v>0.22586948200000001</v>
      </c>
      <c r="AI896">
        <v>0.1400223364</v>
      </c>
      <c r="AJ896">
        <v>7.2126113300000003E-2</v>
      </c>
      <c r="AK896">
        <v>2.3821417300000002E-2</v>
      </c>
    </row>
    <row r="897" spans="1:37" x14ac:dyDescent="0.35">
      <c r="A897" t="s">
        <v>4829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</row>
    <row r="898" spans="1:37" x14ac:dyDescent="0.35">
      <c r="A898" t="s">
        <v>4830</v>
      </c>
      <c r="B898">
        <v>0.31214331439999998</v>
      </c>
      <c r="C898">
        <v>0.31563882170000002</v>
      </c>
      <c r="D898">
        <v>0.31876398109999998</v>
      </c>
      <c r="E898">
        <v>0.32225948450000003</v>
      </c>
      <c r="F898">
        <v>0.32573814719999999</v>
      </c>
      <c r="G898">
        <v>0.32954763250000002</v>
      </c>
      <c r="H898">
        <v>0.33389033550000002</v>
      </c>
      <c r="I898">
        <v>0.33094961509999998</v>
      </c>
      <c r="J898">
        <v>0.32774158180000001</v>
      </c>
      <c r="K898">
        <v>0.32625442840000002</v>
      </c>
      <c r="L898">
        <v>0.32518928629999999</v>
      </c>
      <c r="M898">
        <v>0.3235182399</v>
      </c>
      <c r="N898">
        <v>0.3210279935</v>
      </c>
      <c r="O898">
        <v>0.31748999880000001</v>
      </c>
      <c r="P898">
        <v>0.3130434137</v>
      </c>
      <c r="Q898">
        <v>0.30774930560000002</v>
      </c>
      <c r="R898">
        <v>0.30126539000000002</v>
      </c>
      <c r="S898">
        <v>0.2939985276</v>
      </c>
      <c r="T898">
        <v>0.28596353949999997</v>
      </c>
      <c r="U898">
        <v>0.2771497429</v>
      </c>
      <c r="V898">
        <v>0.26756708159999998</v>
      </c>
      <c r="W898">
        <v>0.25723575069999999</v>
      </c>
      <c r="X898">
        <v>0.2461781797</v>
      </c>
      <c r="Y898">
        <v>0.2343797809</v>
      </c>
      <c r="Z898">
        <v>0.22180114109999999</v>
      </c>
      <c r="AA898">
        <v>0.20840360920000001</v>
      </c>
      <c r="AB898">
        <v>0.19425972150000001</v>
      </c>
      <c r="AC898">
        <v>0.1792899339</v>
      </c>
      <c r="AD898">
        <v>0.16342148440000001</v>
      </c>
      <c r="AE898">
        <v>0.1465534942</v>
      </c>
      <c r="AF898">
        <v>0.1285930703</v>
      </c>
      <c r="AG898">
        <v>0.1094840091</v>
      </c>
      <c r="AH898">
        <v>8.9193594900000006E-2</v>
      </c>
      <c r="AI898">
        <v>6.7690452499999998E-2</v>
      </c>
      <c r="AJ898">
        <v>4.4944580300000002E-2</v>
      </c>
      <c r="AK898">
        <v>2.08776686E-2</v>
      </c>
    </row>
    <row r="899" spans="1:37" x14ac:dyDescent="0.35">
      <c r="A899" t="s">
        <v>4481</v>
      </c>
      <c r="B899">
        <v>4.5430306859999998</v>
      </c>
      <c r="C899">
        <v>4.5939053220000003</v>
      </c>
      <c r="D899">
        <v>4.6393897910000002</v>
      </c>
      <c r="E899">
        <v>4.690264344</v>
      </c>
      <c r="F899">
        <v>4.7408938159999998</v>
      </c>
      <c r="G899">
        <v>4.796338199</v>
      </c>
      <c r="H899">
        <v>4.8595432059999997</v>
      </c>
      <c r="I899">
        <v>4.8212802310000002</v>
      </c>
      <c r="J899">
        <v>4.7798275779999999</v>
      </c>
      <c r="K899">
        <v>4.7638055030000004</v>
      </c>
      <c r="L899">
        <v>4.7543147030000004</v>
      </c>
      <c r="M899">
        <v>4.7363796589999998</v>
      </c>
      <c r="N899">
        <v>4.7068940699999997</v>
      </c>
      <c r="O899">
        <v>4.6625093209999999</v>
      </c>
      <c r="P899">
        <v>4.6052625420000002</v>
      </c>
      <c r="Q899">
        <v>4.5360523800000001</v>
      </c>
      <c r="R899">
        <v>4.4498260280000004</v>
      </c>
      <c r="S899">
        <v>4.3525748220000002</v>
      </c>
      <c r="T899">
        <v>4.244525383</v>
      </c>
      <c r="U899">
        <v>4.1255284369999998</v>
      </c>
      <c r="V899">
        <v>3.995742898</v>
      </c>
      <c r="W899">
        <v>3.8554861219999998</v>
      </c>
      <c r="X899">
        <v>3.7051182310000002</v>
      </c>
      <c r="Y899">
        <v>3.5444529189999998</v>
      </c>
      <c r="Z899">
        <v>3.3729329199999998</v>
      </c>
      <c r="AA899">
        <v>3.1900123250000001</v>
      </c>
      <c r="AB899">
        <v>2.9968606169999998</v>
      </c>
      <c r="AC899">
        <v>2.792344001</v>
      </c>
      <c r="AD899">
        <v>2.5754303529999998</v>
      </c>
      <c r="AE899">
        <v>2.344635223</v>
      </c>
      <c r="AF899">
        <v>2.0985641730000002</v>
      </c>
      <c r="AG899">
        <v>1.8363719999999999</v>
      </c>
      <c r="AH899">
        <v>1.557576818</v>
      </c>
      <c r="AI899">
        <v>1.261715208</v>
      </c>
      <c r="AJ899">
        <v>0.94843537369999997</v>
      </c>
      <c r="AK899">
        <v>0.6174037027</v>
      </c>
    </row>
    <row r="900" spans="1:37" x14ac:dyDescent="0.35">
      <c r="A900" t="s">
        <v>4831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</row>
    <row r="901" spans="1:37" x14ac:dyDescent="0.35">
      <c r="A901" t="s">
        <v>4832</v>
      </c>
      <c r="B901">
        <v>0.31136660529999999</v>
      </c>
      <c r="C901">
        <v>0.31485341480000001</v>
      </c>
      <c r="D901">
        <v>0.31797079779999998</v>
      </c>
      <c r="E901">
        <v>0.32145760330000001</v>
      </c>
      <c r="F901">
        <v>0.32492760999999998</v>
      </c>
      <c r="G901">
        <v>0.32872761620000002</v>
      </c>
      <c r="H901">
        <v>0.33305951319999999</v>
      </c>
      <c r="I901">
        <v>0.33043713590000001</v>
      </c>
      <c r="J901">
        <v>0.32759614469999998</v>
      </c>
      <c r="K901">
        <v>0.32649809390000001</v>
      </c>
      <c r="L901">
        <v>0.3258476776</v>
      </c>
      <c r="M901">
        <v>0.32461851429999999</v>
      </c>
      <c r="N901">
        <v>0.32259770329999998</v>
      </c>
      <c r="O901">
        <v>0.31955574320000002</v>
      </c>
      <c r="P901">
        <v>0.31563225340000001</v>
      </c>
      <c r="Q901">
        <v>0.31088882410000002</v>
      </c>
      <c r="R901">
        <v>0.30497914980000002</v>
      </c>
      <c r="S901">
        <v>0.2983138595</v>
      </c>
      <c r="T901">
        <v>0.2909084851</v>
      </c>
      <c r="U901">
        <v>0.28275279510000001</v>
      </c>
      <c r="V901">
        <v>0.27385768090000001</v>
      </c>
      <c r="W901">
        <v>0.26424489249999999</v>
      </c>
      <c r="X901">
        <v>0.25393911180000001</v>
      </c>
      <c r="Y901">
        <v>0.24292756930000001</v>
      </c>
      <c r="Z901">
        <v>0.2311720713</v>
      </c>
      <c r="AA901">
        <v>0.21863520219999999</v>
      </c>
      <c r="AB901">
        <v>0.2053971151</v>
      </c>
      <c r="AC901">
        <v>0.19138010229999999</v>
      </c>
      <c r="AD901">
        <v>0.17651342449999999</v>
      </c>
      <c r="AE901">
        <v>0.1606953411</v>
      </c>
      <c r="AF901">
        <v>0.14383028110000001</v>
      </c>
      <c r="AG901">
        <v>0.12586031340000001</v>
      </c>
      <c r="AH901">
        <v>0.1067523757</v>
      </c>
      <c r="AI901">
        <v>8.6474761100000005E-2</v>
      </c>
      <c r="AJ901">
        <v>6.5002857400000003E-2</v>
      </c>
      <c r="AK901">
        <v>4.2314910400000003E-2</v>
      </c>
    </row>
    <row r="902" spans="1:37" x14ac:dyDescent="0.35">
      <c r="A902" t="s">
        <v>4483</v>
      </c>
      <c r="B902">
        <v>2.5433200010000001</v>
      </c>
      <c r="C902">
        <v>2.5377520910000002</v>
      </c>
      <c r="D902">
        <v>2.5430616189999999</v>
      </c>
      <c r="E902">
        <v>2.5554738700000001</v>
      </c>
      <c r="F902">
        <v>2.5732524840000002</v>
      </c>
      <c r="G902">
        <v>2.5961263130000001</v>
      </c>
      <c r="H902">
        <v>2.6237686770000002</v>
      </c>
      <c r="I902">
        <v>2.7130079450000002</v>
      </c>
      <c r="J902">
        <v>2.8146925669999998</v>
      </c>
      <c r="K902">
        <v>2.931733114</v>
      </c>
      <c r="L902">
        <v>3.0587397439999999</v>
      </c>
      <c r="M902">
        <v>3.1923474180000002</v>
      </c>
      <c r="N902">
        <v>3.3304577499999999</v>
      </c>
      <c r="O902">
        <v>3.4701196799999998</v>
      </c>
      <c r="P902">
        <v>3.6114650949999998</v>
      </c>
      <c r="Q902">
        <v>3.7545806939999999</v>
      </c>
      <c r="R902">
        <v>3.8957666209999999</v>
      </c>
      <c r="S902">
        <v>4.0377639070000004</v>
      </c>
      <c r="T902">
        <v>4.1808944769999998</v>
      </c>
      <c r="U902">
        <v>4.3252859920000004</v>
      </c>
      <c r="V902">
        <v>4.4712513229999997</v>
      </c>
      <c r="W902">
        <v>4.6192724949999997</v>
      </c>
      <c r="X902">
        <v>4.7700130649999997</v>
      </c>
      <c r="Y902">
        <v>4.9237125529999997</v>
      </c>
      <c r="Z902">
        <v>5.0802346910000002</v>
      </c>
      <c r="AA902">
        <v>5.2394411539999997</v>
      </c>
      <c r="AB902">
        <v>5.4035996080000004</v>
      </c>
      <c r="AC902">
        <v>5.5726870579999996</v>
      </c>
      <c r="AD902">
        <v>5.7465372710000002</v>
      </c>
      <c r="AE902">
        <v>5.9238530620000001</v>
      </c>
      <c r="AF902">
        <v>6.1028552009999997</v>
      </c>
      <c r="AG902">
        <v>6.2823430660000001</v>
      </c>
      <c r="AH902">
        <v>6.4616779510000004</v>
      </c>
      <c r="AI902">
        <v>6.6399548949999998</v>
      </c>
      <c r="AJ902">
        <v>6.8162014329999998</v>
      </c>
      <c r="AK902">
        <v>6.9896526540000004</v>
      </c>
    </row>
    <row r="903" spans="1:37" x14ac:dyDescent="0.35">
      <c r="A903" t="s">
        <v>4833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</row>
    <row r="904" spans="1:37" x14ac:dyDescent="0.35">
      <c r="A904" t="s">
        <v>4834</v>
      </c>
      <c r="B904">
        <v>0.17845922289999999</v>
      </c>
      <c r="C904">
        <v>0.1806151872</v>
      </c>
      <c r="D904">
        <v>0.18265118399999999</v>
      </c>
      <c r="E904">
        <v>0.18474975199999999</v>
      </c>
      <c r="F904">
        <v>0.18677283110000001</v>
      </c>
      <c r="G904">
        <v>0.1888877155</v>
      </c>
      <c r="H904">
        <v>0.19118303119999999</v>
      </c>
      <c r="I904">
        <v>0.2005291655</v>
      </c>
      <c r="J904">
        <v>0.21110537469999999</v>
      </c>
      <c r="K904">
        <v>0.22314980949999999</v>
      </c>
      <c r="L904">
        <v>0.23629241209999999</v>
      </c>
      <c r="M904">
        <v>0.25015554639999998</v>
      </c>
      <c r="N904">
        <v>0.26464030179999998</v>
      </c>
      <c r="O904">
        <v>0.27956081929999999</v>
      </c>
      <c r="P904">
        <v>0.29496329630000001</v>
      </c>
      <c r="Q904">
        <v>0.3108866656</v>
      </c>
      <c r="R904">
        <v>0.32717322059999998</v>
      </c>
      <c r="S904">
        <v>0.34404458290000001</v>
      </c>
      <c r="T904">
        <v>0.36153424350000002</v>
      </c>
      <c r="U904">
        <v>0.37966548890000001</v>
      </c>
      <c r="V904">
        <v>0.39848303390000001</v>
      </c>
      <c r="W904">
        <v>0.41805174490000002</v>
      </c>
      <c r="X904">
        <v>0.4384594047</v>
      </c>
      <c r="Y904">
        <v>0.45976229819999997</v>
      </c>
      <c r="Z904">
        <v>0.48198537870000002</v>
      </c>
      <c r="AA904">
        <v>0.50515592720000002</v>
      </c>
      <c r="AB904">
        <v>0.52953599579999999</v>
      </c>
      <c r="AC904">
        <v>0.5551772828</v>
      </c>
      <c r="AD904">
        <v>0.58212491420000001</v>
      </c>
      <c r="AE904">
        <v>0.61031163870000005</v>
      </c>
      <c r="AF904">
        <v>0.63961410220000003</v>
      </c>
      <c r="AG904">
        <v>0.66995832330000005</v>
      </c>
      <c r="AH904">
        <v>0.70132194739999998</v>
      </c>
      <c r="AI904">
        <v>0.73364674789999995</v>
      </c>
      <c r="AJ904">
        <v>0.76684677840000004</v>
      </c>
      <c r="AK904">
        <v>0.80081099239999998</v>
      </c>
    </row>
    <row r="905" spans="1:37" x14ac:dyDescent="0.35">
      <c r="A905" t="s">
        <v>4485</v>
      </c>
      <c r="B905">
        <v>1.37899843</v>
      </c>
      <c r="C905">
        <v>1.1678327909999999</v>
      </c>
      <c r="D905">
        <v>1.0371870599999999</v>
      </c>
      <c r="E905">
        <v>0.94744879449999997</v>
      </c>
      <c r="F905">
        <v>0.89471198220000003</v>
      </c>
      <c r="G905">
        <v>0.86467226529999996</v>
      </c>
      <c r="H905">
        <v>0.84947267879999999</v>
      </c>
      <c r="I905">
        <v>0.81437497619999999</v>
      </c>
      <c r="J905">
        <v>0.78728530100000005</v>
      </c>
      <c r="K905">
        <v>0.77183059740000004</v>
      </c>
      <c r="L905">
        <v>0.76410005869999997</v>
      </c>
      <c r="M905">
        <v>0.76308277250000001</v>
      </c>
      <c r="N905">
        <v>0.76633763040000002</v>
      </c>
      <c r="O905">
        <v>0.77199717430000003</v>
      </c>
      <c r="P905">
        <v>0.77947982920000003</v>
      </c>
      <c r="Q905">
        <v>0.78830785989999996</v>
      </c>
      <c r="R905">
        <v>0.79617566390000005</v>
      </c>
      <c r="S905">
        <v>0.80424926640000005</v>
      </c>
      <c r="T905">
        <v>0.81264682529999999</v>
      </c>
      <c r="U905">
        <v>0.8213785898</v>
      </c>
      <c r="V905">
        <v>0.83049535839999999</v>
      </c>
      <c r="W905">
        <v>0.8400846985</v>
      </c>
      <c r="X905">
        <v>0.85026413639999998</v>
      </c>
      <c r="Y905">
        <v>0.86105406470000001</v>
      </c>
      <c r="Z905">
        <v>0.87240122799999997</v>
      </c>
      <c r="AA905">
        <v>0.88425838599999995</v>
      </c>
      <c r="AB905">
        <v>0.89710160679999995</v>
      </c>
      <c r="AC905">
        <v>0.91084293370000002</v>
      </c>
      <c r="AD905">
        <v>0.92541739700000003</v>
      </c>
      <c r="AE905">
        <v>0.94057806340000005</v>
      </c>
      <c r="AF905">
        <v>0.95601736189999997</v>
      </c>
      <c r="AG905">
        <v>0.97155131179999998</v>
      </c>
      <c r="AH905">
        <v>0.98710435019999998</v>
      </c>
      <c r="AI905">
        <v>1.0025607379999999</v>
      </c>
      <c r="AJ905">
        <v>1.0177998539999999</v>
      </c>
      <c r="AK905">
        <v>1.03273865</v>
      </c>
    </row>
    <row r="906" spans="1:37" x14ac:dyDescent="0.35">
      <c r="A906" t="s">
        <v>4835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</row>
    <row r="907" spans="1:37" x14ac:dyDescent="0.35">
      <c r="A907" t="s">
        <v>4836</v>
      </c>
      <c r="B907">
        <v>0.122788782</v>
      </c>
      <c r="C907">
        <v>0.12416382049999999</v>
      </c>
      <c r="D907">
        <v>0.1253931741</v>
      </c>
      <c r="E907">
        <v>0.1267682111</v>
      </c>
      <c r="F907">
        <v>0.12813662340000001</v>
      </c>
      <c r="G907">
        <v>0.12963517250000001</v>
      </c>
      <c r="H907">
        <v>0.13134347499999999</v>
      </c>
      <c r="I907">
        <v>0.13345389160000001</v>
      </c>
      <c r="J907">
        <v>0.1359693776</v>
      </c>
      <c r="K907">
        <v>0.13944142509999999</v>
      </c>
      <c r="L907">
        <v>0.14336087680000001</v>
      </c>
      <c r="M907">
        <v>0.14731202039999999</v>
      </c>
      <c r="N907">
        <v>0.15120931230000001</v>
      </c>
      <c r="O907">
        <v>0.1549467823</v>
      </c>
      <c r="P907">
        <v>0.1585877054</v>
      </c>
      <c r="Q907">
        <v>0.16216329439999999</v>
      </c>
      <c r="R907">
        <v>0.16548773820000001</v>
      </c>
      <c r="S907">
        <v>0.16877154690000001</v>
      </c>
      <c r="T907">
        <v>0.1720285886</v>
      </c>
      <c r="U907">
        <v>0.17525933090000001</v>
      </c>
      <c r="V907">
        <v>0.17847814719999999</v>
      </c>
      <c r="W907">
        <v>0.18171015679999999</v>
      </c>
      <c r="X907">
        <v>0.18498881649999999</v>
      </c>
      <c r="Y907">
        <v>0.18832757489999999</v>
      </c>
      <c r="Z907">
        <v>0.19172327519999999</v>
      </c>
      <c r="AA907">
        <v>0.19517341590000001</v>
      </c>
      <c r="AB907">
        <v>0.1987895656</v>
      </c>
      <c r="AC907">
        <v>0.20255894860000001</v>
      </c>
      <c r="AD907">
        <v>0.20647402419999999</v>
      </c>
      <c r="AE907">
        <v>0.21048562840000001</v>
      </c>
      <c r="AF907">
        <v>0.21452942159999999</v>
      </c>
      <c r="AG907">
        <v>0.2185667862</v>
      </c>
      <c r="AH907">
        <v>0.2225818859</v>
      </c>
      <c r="AI907">
        <v>0.2265481691</v>
      </c>
      <c r="AJ907">
        <v>0.23043386839999999</v>
      </c>
      <c r="AK907">
        <v>0.23420620289999999</v>
      </c>
    </row>
    <row r="908" spans="1:37" x14ac:dyDescent="0.35">
      <c r="A908" t="s">
        <v>4436</v>
      </c>
      <c r="B908">
        <v>11.80637836</v>
      </c>
      <c r="C908">
        <v>11.575444640000001</v>
      </c>
      <c r="D908">
        <v>11.360748320000001</v>
      </c>
      <c r="E908">
        <v>11.194046999999999</v>
      </c>
      <c r="F908">
        <v>11.13013726</v>
      </c>
      <c r="G908">
        <v>11.143240990000001</v>
      </c>
      <c r="H908">
        <v>11.16328934</v>
      </c>
      <c r="I908">
        <v>11.1723426</v>
      </c>
      <c r="J908">
        <v>11.16561619</v>
      </c>
      <c r="K908">
        <v>11.147452019999999</v>
      </c>
      <c r="L908">
        <v>11.123965480000001</v>
      </c>
      <c r="M908">
        <v>11.100202299999999</v>
      </c>
      <c r="N908">
        <v>11.07602683</v>
      </c>
      <c r="O908">
        <v>11.044808809999999</v>
      </c>
      <c r="P908">
        <v>11.01149839</v>
      </c>
      <c r="Q908">
        <v>10.981768539999999</v>
      </c>
      <c r="R908">
        <v>10.992870610000001</v>
      </c>
      <c r="S908">
        <v>11.0509477</v>
      </c>
      <c r="T908">
        <v>11.1546614</v>
      </c>
      <c r="U908">
        <v>11.29940352</v>
      </c>
      <c r="V908">
        <v>11.48048183</v>
      </c>
      <c r="W908">
        <v>11.693705230000001</v>
      </c>
      <c r="X908">
        <v>11.93687124</v>
      </c>
      <c r="Y908">
        <v>12.20834498</v>
      </c>
      <c r="Z908">
        <v>12.50622504</v>
      </c>
      <c r="AA908">
        <v>12.82921696</v>
      </c>
      <c r="AB908">
        <v>13.176673299999999</v>
      </c>
      <c r="AC908">
        <v>13.54942076</v>
      </c>
      <c r="AD908">
        <v>13.94724364</v>
      </c>
      <c r="AE908">
        <v>14.366560460000001</v>
      </c>
      <c r="AF908">
        <v>14.801940610000001</v>
      </c>
      <c r="AG908">
        <v>15.24830014</v>
      </c>
      <c r="AH908">
        <v>15.70158818</v>
      </c>
      <c r="AI908">
        <v>16.158313750000001</v>
      </c>
      <c r="AJ908">
        <v>16.615282839999999</v>
      </c>
      <c r="AK908">
        <v>17.069452040000002</v>
      </c>
    </row>
    <row r="909" spans="1:37" x14ac:dyDescent="0.35">
      <c r="A909" t="s">
        <v>4490</v>
      </c>
      <c r="B909">
        <v>2.3457487299999999</v>
      </c>
      <c r="C909">
        <v>2.3251276540000001</v>
      </c>
      <c r="D909">
        <v>2.3192842819999999</v>
      </c>
      <c r="E909">
        <v>2.3317011170000002</v>
      </c>
      <c r="F909">
        <v>2.3546577609999999</v>
      </c>
      <c r="G909">
        <v>2.384310325</v>
      </c>
      <c r="H909">
        <v>2.417158213</v>
      </c>
      <c r="I909">
        <v>2.451566417</v>
      </c>
      <c r="J909">
        <v>2.4872802649999999</v>
      </c>
      <c r="K909">
        <v>2.5245216309999998</v>
      </c>
      <c r="L909">
        <v>2.5635714439999999</v>
      </c>
      <c r="M909">
        <v>2.604602157</v>
      </c>
      <c r="N909">
        <v>2.6467022729999998</v>
      </c>
      <c r="O909">
        <v>2.6875978819999999</v>
      </c>
      <c r="P909">
        <v>2.728222503</v>
      </c>
      <c r="Q909">
        <v>2.7694897749999998</v>
      </c>
      <c r="R909">
        <v>2.8132490680000002</v>
      </c>
      <c r="S909">
        <v>2.860758696</v>
      </c>
      <c r="T909">
        <v>2.9124135670000002</v>
      </c>
      <c r="U909">
        <v>2.9680809450000001</v>
      </c>
      <c r="V909">
        <v>3.0277021369999999</v>
      </c>
      <c r="W909">
        <v>3.0912645240000001</v>
      </c>
      <c r="X909">
        <v>3.159114094</v>
      </c>
      <c r="Y909">
        <v>3.2314825219999999</v>
      </c>
      <c r="Z909">
        <v>3.3083035930000002</v>
      </c>
      <c r="AA909">
        <v>3.3896161450000002</v>
      </c>
      <c r="AB909">
        <v>3.4755747509999999</v>
      </c>
      <c r="AC909">
        <v>3.5667018819999998</v>
      </c>
      <c r="AD909">
        <v>3.6631543190000002</v>
      </c>
      <c r="AE909">
        <v>3.764283313</v>
      </c>
      <c r="AF909">
        <v>3.8690780450000002</v>
      </c>
      <c r="AG909">
        <v>3.9767125889999999</v>
      </c>
      <c r="AH909">
        <v>4.0866232880000002</v>
      </c>
      <c r="AI909">
        <v>4.1983217130000003</v>
      </c>
      <c r="AJ909">
        <v>4.3113277610000003</v>
      </c>
      <c r="AK909">
        <v>4.4251389129999996</v>
      </c>
    </row>
    <row r="910" spans="1:37" x14ac:dyDescent="0.35">
      <c r="A910" t="s">
        <v>4837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</row>
    <row r="911" spans="1:37" x14ac:dyDescent="0.35">
      <c r="A911" t="s">
        <v>4438</v>
      </c>
      <c r="B911">
        <v>0.50982053059999999</v>
      </c>
      <c r="C911">
        <v>0.484554331</v>
      </c>
      <c r="D911">
        <v>0.4590019367</v>
      </c>
      <c r="E911">
        <v>0.43318517550000002</v>
      </c>
      <c r="F911">
        <v>0.41547702209999998</v>
      </c>
      <c r="G911">
        <v>0.40394792460000001</v>
      </c>
      <c r="H911">
        <v>0.3953491354</v>
      </c>
      <c r="I911">
        <v>0.38839390829999998</v>
      </c>
      <c r="J911">
        <v>0.3822339072</v>
      </c>
      <c r="K911">
        <v>0.37661167649999999</v>
      </c>
      <c r="L911">
        <v>0.37144580529999999</v>
      </c>
      <c r="M911">
        <v>0.36669574630000001</v>
      </c>
      <c r="N911">
        <v>0.3622206188</v>
      </c>
      <c r="O911">
        <v>0.35773175270000002</v>
      </c>
      <c r="P911">
        <v>0.35333768119999998</v>
      </c>
      <c r="Q911">
        <v>0.34921462060000003</v>
      </c>
      <c r="R911">
        <v>0.34639930730000001</v>
      </c>
      <c r="S911">
        <v>0.34503862349999997</v>
      </c>
      <c r="T911">
        <v>0.34510357450000001</v>
      </c>
      <c r="U911">
        <v>0.34646919970000001</v>
      </c>
      <c r="V911">
        <v>0.34899701430000002</v>
      </c>
      <c r="W911">
        <v>0.35255337219999999</v>
      </c>
      <c r="X911">
        <v>0.3570529959</v>
      </c>
      <c r="Y911">
        <v>0.3624231597</v>
      </c>
      <c r="Z911">
        <v>0.36858641120000002</v>
      </c>
      <c r="AA911">
        <v>0.37548593470000002</v>
      </c>
      <c r="AB911">
        <v>0.38308577579999997</v>
      </c>
      <c r="AC911">
        <v>0.39138670050000002</v>
      </c>
      <c r="AD911">
        <v>0.40036113420000002</v>
      </c>
      <c r="AE911">
        <v>0.40987553409999999</v>
      </c>
      <c r="AF911">
        <v>0.41974704909999999</v>
      </c>
      <c r="AG911">
        <v>0.42981404239999998</v>
      </c>
      <c r="AH911">
        <v>0.43995504390000001</v>
      </c>
      <c r="AI911">
        <v>0.45007496000000002</v>
      </c>
      <c r="AJ911">
        <v>0.46009433840000002</v>
      </c>
      <c r="AK911">
        <v>0.46994282310000002</v>
      </c>
    </row>
    <row r="912" spans="1:37" x14ac:dyDescent="0.35">
      <c r="A912" t="s">
        <v>4838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</row>
    <row r="913" spans="1:37" x14ac:dyDescent="0.35">
      <c r="A913" t="s">
        <v>4839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</row>
    <row r="914" spans="1:37" x14ac:dyDescent="0.35">
      <c r="A914" t="s">
        <v>4440</v>
      </c>
      <c r="B914">
        <v>9.7930422020000005</v>
      </c>
      <c r="C914">
        <v>9.6616597629999994</v>
      </c>
      <c r="D914">
        <v>9.5539564309999996</v>
      </c>
      <c r="E914">
        <v>9.4818029429999999</v>
      </c>
      <c r="F914">
        <v>9.4907554330000004</v>
      </c>
      <c r="G914">
        <v>9.5550503080000002</v>
      </c>
      <c r="H914">
        <v>9.6331305819999997</v>
      </c>
      <c r="I914">
        <v>9.709047258</v>
      </c>
      <c r="J914">
        <v>9.7769791529999992</v>
      </c>
      <c r="K914">
        <v>9.8392335529999997</v>
      </c>
      <c r="L914">
        <v>9.89953781</v>
      </c>
      <c r="M914">
        <v>9.961141671</v>
      </c>
      <c r="N914">
        <v>10.023690330000001</v>
      </c>
      <c r="O914">
        <v>10.08196257</v>
      </c>
      <c r="P914">
        <v>10.13877763</v>
      </c>
      <c r="Q914">
        <v>10.19749418</v>
      </c>
      <c r="R914">
        <v>10.28181223</v>
      </c>
      <c r="S914">
        <v>10.39814737</v>
      </c>
      <c r="T914">
        <v>10.546375510000001</v>
      </c>
      <c r="U914">
        <v>10.72328154</v>
      </c>
      <c r="V914">
        <v>10.925426529999999</v>
      </c>
      <c r="W914">
        <v>11.14980624</v>
      </c>
      <c r="X914">
        <v>11.39501415</v>
      </c>
      <c r="Y914">
        <v>11.66010253</v>
      </c>
      <c r="Z914">
        <v>11.9438271</v>
      </c>
      <c r="AA914">
        <v>12.245381699999999</v>
      </c>
      <c r="AB914">
        <v>12.56449164</v>
      </c>
      <c r="AC914">
        <v>12.902142100000001</v>
      </c>
      <c r="AD914">
        <v>13.25858828</v>
      </c>
      <c r="AE914">
        <v>13.631763680000001</v>
      </c>
      <c r="AF914">
        <v>14.01822924</v>
      </c>
      <c r="AG914">
        <v>14.414758089999999</v>
      </c>
      <c r="AH914">
        <v>14.81884157</v>
      </c>
      <c r="AI914">
        <v>15.22829286</v>
      </c>
      <c r="AJ914">
        <v>15.641051879999999</v>
      </c>
      <c r="AK914">
        <v>16.055078559999998</v>
      </c>
    </row>
    <row r="915" spans="1:37" x14ac:dyDescent="0.35">
      <c r="A915" t="s">
        <v>4840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</row>
    <row r="916" spans="1:37" x14ac:dyDescent="0.35">
      <c r="A916" t="s">
        <v>4841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</row>
    <row r="917" spans="1:37" x14ac:dyDescent="0.35">
      <c r="A917" t="s">
        <v>4442</v>
      </c>
      <c r="B917">
        <v>1.2212767819999999</v>
      </c>
      <c r="C917">
        <v>1.21202685</v>
      </c>
      <c r="D917">
        <v>1.20214193</v>
      </c>
      <c r="E917">
        <v>1.1869243840000001</v>
      </c>
      <c r="F917">
        <v>1.1804628690000001</v>
      </c>
      <c r="G917">
        <v>1.181363368</v>
      </c>
      <c r="H917">
        <v>1.182915307</v>
      </c>
      <c r="I917">
        <v>1.1832516500000001</v>
      </c>
      <c r="J917">
        <v>1.181551142</v>
      </c>
      <c r="K917">
        <v>1.1780977459999999</v>
      </c>
      <c r="L917">
        <v>1.173384456</v>
      </c>
      <c r="M917">
        <v>1.167752992</v>
      </c>
      <c r="N917">
        <v>1.1606357410000001</v>
      </c>
      <c r="O917">
        <v>1.150482335</v>
      </c>
      <c r="P917">
        <v>1.138743249</v>
      </c>
      <c r="Q917">
        <v>1.126906164</v>
      </c>
      <c r="R917">
        <v>1.119911973</v>
      </c>
      <c r="S917">
        <v>1.11908396</v>
      </c>
      <c r="T917">
        <v>1.124650089</v>
      </c>
      <c r="U917">
        <v>1.136258046</v>
      </c>
      <c r="V917">
        <v>1.153473475</v>
      </c>
      <c r="W917">
        <v>1.1758029809999999</v>
      </c>
      <c r="X917">
        <v>1.2029955379999999</v>
      </c>
      <c r="Y917">
        <v>1.234757331</v>
      </c>
      <c r="Z917">
        <v>1.270679771</v>
      </c>
      <c r="AA917">
        <v>1.3104898009999999</v>
      </c>
      <c r="AB917">
        <v>1.3540337250000001</v>
      </c>
      <c r="AC917">
        <v>1.4014120219999999</v>
      </c>
      <c r="AD917">
        <v>1.4524632209999999</v>
      </c>
      <c r="AE917">
        <v>1.506294872</v>
      </c>
      <c r="AF917">
        <v>1.561768995</v>
      </c>
      <c r="AG917">
        <v>1.6179829299999999</v>
      </c>
      <c r="AH917">
        <v>1.674332299</v>
      </c>
      <c r="AI917">
        <v>1.7303658019999999</v>
      </c>
      <c r="AJ917">
        <v>1.785707776</v>
      </c>
      <c r="AK917">
        <v>1.8400146980000001</v>
      </c>
    </row>
    <row r="918" spans="1:37" x14ac:dyDescent="0.35">
      <c r="A918" t="s">
        <v>4842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</row>
    <row r="919" spans="1:37" x14ac:dyDescent="0.35">
      <c r="A919" t="s">
        <v>4843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</row>
    <row r="920" spans="1:37" x14ac:dyDescent="0.35">
      <c r="A920" t="s">
        <v>4444</v>
      </c>
      <c r="B920">
        <v>5.7059507040000002</v>
      </c>
      <c r="C920">
        <v>5.86688922</v>
      </c>
      <c r="D920">
        <v>6.0421510769999998</v>
      </c>
      <c r="E920">
        <v>6.1445044409999996</v>
      </c>
      <c r="F920">
        <v>6.206422431</v>
      </c>
      <c r="G920">
        <v>6.2563155110000004</v>
      </c>
      <c r="H920">
        <v>6.2974996169999997</v>
      </c>
      <c r="I920">
        <v>6.335464269</v>
      </c>
      <c r="J920">
        <v>6.3725961770000001</v>
      </c>
      <c r="K920">
        <v>6.4110283929999996</v>
      </c>
      <c r="L920">
        <v>6.4524561150000004</v>
      </c>
      <c r="M920">
        <v>6.4980230929999996</v>
      </c>
      <c r="N920">
        <v>6.5462862489999996</v>
      </c>
      <c r="O920">
        <v>6.5924570930000002</v>
      </c>
      <c r="P920">
        <v>6.6379371479999998</v>
      </c>
      <c r="Q920">
        <v>6.6851541479999996</v>
      </c>
      <c r="R920">
        <v>6.7465271510000004</v>
      </c>
      <c r="S920">
        <v>6.8248343279999997</v>
      </c>
      <c r="T920">
        <v>6.919985735</v>
      </c>
      <c r="U920">
        <v>7.0304830750000002</v>
      </c>
      <c r="V920">
        <v>7.1549808739999996</v>
      </c>
      <c r="W920">
        <v>7.2924792780000001</v>
      </c>
      <c r="X920">
        <v>7.4427039669999999</v>
      </c>
      <c r="Y920">
        <v>7.605324564</v>
      </c>
      <c r="Z920">
        <v>7.7796196200000001</v>
      </c>
      <c r="AA920">
        <v>7.9653188049999999</v>
      </c>
      <c r="AB920">
        <v>8.162586074</v>
      </c>
      <c r="AC920">
        <v>8.3721772219999995</v>
      </c>
      <c r="AD920">
        <v>8.5945645600000002</v>
      </c>
      <c r="AE920">
        <v>8.8286352089999998</v>
      </c>
      <c r="AF920">
        <v>9.0724822029999999</v>
      </c>
      <c r="AG920">
        <v>9.3243945589999999</v>
      </c>
      <c r="AH920">
        <v>9.5829656720000003</v>
      </c>
      <c r="AI920">
        <v>9.8469693800000009</v>
      </c>
      <c r="AJ920">
        <v>10.11526729</v>
      </c>
      <c r="AK920">
        <v>10.386738490000001</v>
      </c>
    </row>
    <row r="921" spans="1:37" x14ac:dyDescent="0.35">
      <c r="A921" t="s">
        <v>4844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</row>
    <row r="922" spans="1:37" x14ac:dyDescent="0.35">
      <c r="A922" t="s">
        <v>4492</v>
      </c>
      <c r="B922">
        <v>13.76792696</v>
      </c>
      <c r="C922">
        <v>14.228154760000001</v>
      </c>
      <c r="D922">
        <v>14.741321790000001</v>
      </c>
      <c r="E922">
        <v>15.10461282</v>
      </c>
      <c r="F922">
        <v>15.34318831</v>
      </c>
      <c r="G922">
        <v>15.52945697</v>
      </c>
      <c r="H922">
        <v>15.70288959</v>
      </c>
      <c r="I922">
        <v>15.88126164</v>
      </c>
      <c r="J922">
        <v>16.070996319999999</v>
      </c>
      <c r="K922">
        <v>16.27435784</v>
      </c>
      <c r="L922">
        <v>16.49238815</v>
      </c>
      <c r="M922">
        <v>16.725284859999999</v>
      </c>
      <c r="N922">
        <v>16.967241219999998</v>
      </c>
      <c r="O922">
        <v>17.204367359999999</v>
      </c>
      <c r="P922">
        <v>17.43920984</v>
      </c>
      <c r="Q922">
        <v>17.677478650000001</v>
      </c>
      <c r="R922">
        <v>17.930760859999999</v>
      </c>
      <c r="S922">
        <v>18.206547199999999</v>
      </c>
      <c r="T922">
        <v>18.507939879999999</v>
      </c>
      <c r="U922">
        <v>18.834881110000001</v>
      </c>
      <c r="V922">
        <v>19.187489800000002</v>
      </c>
      <c r="W922">
        <v>19.56625532</v>
      </c>
      <c r="X922">
        <v>19.972919149999999</v>
      </c>
      <c r="Y922">
        <v>20.40840549</v>
      </c>
      <c r="Z922">
        <v>20.872054089999999</v>
      </c>
      <c r="AA922">
        <v>21.36406611</v>
      </c>
      <c r="AB922">
        <v>21.885550949999999</v>
      </c>
      <c r="AC922">
        <v>22.43898647</v>
      </c>
      <c r="AD922">
        <v>23.02591644</v>
      </c>
      <c r="AE922">
        <v>23.64360065</v>
      </c>
      <c r="AF922">
        <v>24.287172739999999</v>
      </c>
      <c r="AG922">
        <v>24.952318290000001</v>
      </c>
      <c r="AH922">
        <v>25.635543699999999</v>
      </c>
      <c r="AI922">
        <v>26.333823509999998</v>
      </c>
      <c r="AJ922">
        <v>27.044349369999999</v>
      </c>
      <c r="AK922">
        <v>27.764349249999999</v>
      </c>
    </row>
    <row r="923" spans="1:37" x14ac:dyDescent="0.35">
      <c r="A923" t="s">
        <v>4446</v>
      </c>
      <c r="B923">
        <v>3.0049750990000001</v>
      </c>
      <c r="C923">
        <v>3.0142260009999999</v>
      </c>
      <c r="D923">
        <v>3.028446325</v>
      </c>
      <c r="E923">
        <v>3.0479054410000002</v>
      </c>
      <c r="F923">
        <v>3.0789252569999999</v>
      </c>
      <c r="G923">
        <v>3.1179581820000002</v>
      </c>
      <c r="H923">
        <v>3.1592740880000001</v>
      </c>
      <c r="I923">
        <v>3.2006137130000001</v>
      </c>
      <c r="J923">
        <v>3.2413444010000001</v>
      </c>
      <c r="K923">
        <v>3.2820377490000001</v>
      </c>
      <c r="L923">
        <v>3.3233889589999999</v>
      </c>
      <c r="M923">
        <v>3.365837843</v>
      </c>
      <c r="N923">
        <v>3.4083473409999998</v>
      </c>
      <c r="O923">
        <v>3.4480264420000002</v>
      </c>
      <c r="P923">
        <v>3.4861412829999998</v>
      </c>
      <c r="Q923">
        <v>3.5243958009999998</v>
      </c>
      <c r="R923">
        <v>3.5669501210000001</v>
      </c>
      <c r="S923">
        <v>3.615967736</v>
      </c>
      <c r="T923">
        <v>3.6721354000000002</v>
      </c>
      <c r="U923">
        <v>3.7352304709999999</v>
      </c>
      <c r="V923">
        <v>3.8049881929999998</v>
      </c>
      <c r="W923">
        <v>3.8811683779999999</v>
      </c>
      <c r="X923">
        <v>3.9639668530000001</v>
      </c>
      <c r="Y923">
        <v>4.0534844010000004</v>
      </c>
      <c r="Z923">
        <v>4.1494907430000003</v>
      </c>
      <c r="AA923">
        <v>4.2518810599999997</v>
      </c>
      <c r="AB923">
        <v>4.3607205819999999</v>
      </c>
      <c r="AC923">
        <v>4.4765152849999996</v>
      </c>
      <c r="AD923">
        <v>4.5993589830000001</v>
      </c>
      <c r="AE923">
        <v>4.7282066179999998</v>
      </c>
      <c r="AF923">
        <v>4.8614896749999996</v>
      </c>
      <c r="AG923">
        <v>4.997897429</v>
      </c>
      <c r="AH923">
        <v>5.1365336519999998</v>
      </c>
      <c r="AI923">
        <v>5.2766937609999998</v>
      </c>
      <c r="AJ923">
        <v>5.4177406670000003</v>
      </c>
      <c r="AK923">
        <v>5.5590431889999996</v>
      </c>
    </row>
    <row r="924" spans="1:37" x14ac:dyDescent="0.35">
      <c r="A924" t="s">
        <v>4845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</row>
    <row r="925" spans="1:37" x14ac:dyDescent="0.35">
      <c r="A925" t="s">
        <v>4846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</row>
    <row r="926" spans="1:37" x14ac:dyDescent="0.35">
      <c r="A926" t="s">
        <v>4448</v>
      </c>
      <c r="B926">
        <v>3.8195038600000002</v>
      </c>
      <c r="C926">
        <v>3.8202637309999998</v>
      </c>
      <c r="D926">
        <v>3.8289986690000002</v>
      </c>
      <c r="E926">
        <v>3.8426798710000001</v>
      </c>
      <c r="F926">
        <v>3.8682781639999999</v>
      </c>
      <c r="G926">
        <v>3.9043482909999998</v>
      </c>
      <c r="H926">
        <v>3.9427623249999999</v>
      </c>
      <c r="I926">
        <v>3.982107391</v>
      </c>
      <c r="J926">
        <v>4.0220598719999998</v>
      </c>
      <c r="K926">
        <v>4.0630968899999997</v>
      </c>
      <c r="L926">
        <v>4.1057634199999997</v>
      </c>
      <c r="M926">
        <v>4.1502514709999998</v>
      </c>
      <c r="N926">
        <v>4.1940223659999996</v>
      </c>
      <c r="O926">
        <v>4.2313505869999997</v>
      </c>
      <c r="P926">
        <v>4.2654915600000001</v>
      </c>
      <c r="Q926">
        <v>4.299984834</v>
      </c>
      <c r="R926">
        <v>4.3426993209999996</v>
      </c>
      <c r="S926">
        <v>4.3960908830000003</v>
      </c>
      <c r="T926">
        <v>4.4609848249999997</v>
      </c>
      <c r="U926">
        <v>4.537063474</v>
      </c>
      <c r="V926">
        <v>4.6241325929999997</v>
      </c>
      <c r="W926">
        <v>4.721960621</v>
      </c>
      <c r="X926">
        <v>4.8310289839999996</v>
      </c>
      <c r="Y926">
        <v>4.9514444219999998</v>
      </c>
      <c r="Z926">
        <v>5.0826251339999997</v>
      </c>
      <c r="AA926">
        <v>5.224342225</v>
      </c>
      <c r="AB926">
        <v>5.376703365</v>
      </c>
      <c r="AC926">
        <v>5.5406189120000002</v>
      </c>
      <c r="AD926">
        <v>5.7160940279999997</v>
      </c>
      <c r="AE926">
        <v>5.9009028629999998</v>
      </c>
      <c r="AF926">
        <v>6.092029117</v>
      </c>
      <c r="AG926">
        <v>6.2871870760000004</v>
      </c>
      <c r="AH926">
        <v>6.4849532759999997</v>
      </c>
      <c r="AI926">
        <v>6.6842536639999999</v>
      </c>
      <c r="AJ926">
        <v>6.8841178669999996</v>
      </c>
      <c r="AK926">
        <v>7.0835640719999997</v>
      </c>
    </row>
    <row r="927" spans="1:37" x14ac:dyDescent="0.35">
      <c r="A927" t="s">
        <v>4847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</row>
    <row r="928" spans="1:37" x14ac:dyDescent="0.35">
      <c r="A928" t="s">
        <v>4848</v>
      </c>
      <c r="B928">
        <v>2.5901569210000002</v>
      </c>
      <c r="C928">
        <v>2.5999729669999998</v>
      </c>
      <c r="D928">
        <v>2.6171290190000001</v>
      </c>
      <c r="E928">
        <v>2.6408157179999998</v>
      </c>
      <c r="F928">
        <v>2.6693831339999998</v>
      </c>
      <c r="G928">
        <v>2.7024348090000001</v>
      </c>
      <c r="H928">
        <v>2.7388432840000001</v>
      </c>
      <c r="I928">
        <v>2.7779475009999999</v>
      </c>
      <c r="J928">
        <v>2.819423483</v>
      </c>
      <c r="K928">
        <v>2.8631166989999999</v>
      </c>
      <c r="L928">
        <v>2.9089380450000002</v>
      </c>
      <c r="M928">
        <v>2.956622619</v>
      </c>
      <c r="N928">
        <v>3.0040430950000001</v>
      </c>
      <c r="O928">
        <v>3.0468521599999998</v>
      </c>
      <c r="P928">
        <v>3.087206836</v>
      </c>
      <c r="Q928">
        <v>3.1275805839999999</v>
      </c>
      <c r="R928">
        <v>3.170536979</v>
      </c>
      <c r="S928">
        <v>3.2180595350000001</v>
      </c>
      <c r="T928">
        <v>3.2713204359999999</v>
      </c>
      <c r="U928">
        <v>3.33068857</v>
      </c>
      <c r="V928">
        <v>3.396558615</v>
      </c>
      <c r="W928">
        <v>3.4691999330000001</v>
      </c>
      <c r="X928">
        <v>3.5492999169999999</v>
      </c>
      <c r="Y928">
        <v>3.637175005</v>
      </c>
      <c r="Z928">
        <v>3.7325650380000002</v>
      </c>
      <c r="AA928">
        <v>3.8354171049999999</v>
      </c>
      <c r="AB928">
        <v>3.9458863690000001</v>
      </c>
      <c r="AC928">
        <v>4.0646814249999998</v>
      </c>
      <c r="AD928">
        <v>4.1918176579999997</v>
      </c>
      <c r="AE928">
        <v>4.3256565370000004</v>
      </c>
      <c r="AF928">
        <v>4.4639815690000004</v>
      </c>
      <c r="AG928">
        <v>4.6051227140000002</v>
      </c>
      <c r="AH928">
        <v>4.7480522130000002</v>
      </c>
      <c r="AI928">
        <v>4.8920064180000002</v>
      </c>
      <c r="AJ928">
        <v>5.036304608</v>
      </c>
      <c r="AK928">
        <v>5.1802646790000004</v>
      </c>
    </row>
    <row r="929" spans="1:37" x14ac:dyDescent="0.35">
      <c r="A929" t="s">
        <v>4450</v>
      </c>
      <c r="B929">
        <v>1.250528673</v>
      </c>
      <c r="C929">
        <v>1.204278266</v>
      </c>
      <c r="D929">
        <v>1.1585112339999999</v>
      </c>
      <c r="E929">
        <v>1.1057844139999999</v>
      </c>
      <c r="F929">
        <v>1.0729763640000001</v>
      </c>
      <c r="G929">
        <v>1.056184357</v>
      </c>
      <c r="H929">
        <v>1.0496988110000001</v>
      </c>
      <c r="I929">
        <v>1.04937459</v>
      </c>
      <c r="J929">
        <v>1.052059584</v>
      </c>
      <c r="K929">
        <v>1.0566040290000001</v>
      </c>
      <c r="L929">
        <v>1.06245919</v>
      </c>
      <c r="M929">
        <v>1.0692476019999999</v>
      </c>
      <c r="N929">
        <v>1.076120969</v>
      </c>
      <c r="O929">
        <v>1.081579498</v>
      </c>
      <c r="P929">
        <v>1.086279663</v>
      </c>
      <c r="Q929">
        <v>1.0910679860000001</v>
      </c>
      <c r="R929">
        <v>1.097705945</v>
      </c>
      <c r="S929">
        <v>1.1073825420000001</v>
      </c>
      <c r="T929">
        <v>1.120543168</v>
      </c>
      <c r="U929">
        <v>1.137167168</v>
      </c>
      <c r="V929">
        <v>1.1571585339999999</v>
      </c>
      <c r="W929">
        <v>1.180374166</v>
      </c>
      <c r="X929">
        <v>1.2068297240000001</v>
      </c>
      <c r="Y929">
        <v>1.2364780799999999</v>
      </c>
      <c r="Z929">
        <v>1.26914328</v>
      </c>
      <c r="AA929">
        <v>1.3047226590000001</v>
      </c>
      <c r="AB929">
        <v>1.343188922</v>
      </c>
      <c r="AC929">
        <v>1.3846901119999999</v>
      </c>
      <c r="AD929">
        <v>1.429177653</v>
      </c>
      <c r="AE929">
        <v>1.4760543989999999</v>
      </c>
      <c r="AF929">
        <v>1.524515429</v>
      </c>
      <c r="AG929">
        <v>1.5739061809999999</v>
      </c>
      <c r="AH929">
        <v>1.623774485</v>
      </c>
      <c r="AI929">
        <v>1.673769292</v>
      </c>
      <c r="AJ929">
        <v>1.723585849</v>
      </c>
      <c r="AK929">
        <v>1.772937797</v>
      </c>
    </row>
    <row r="930" spans="1:37" x14ac:dyDescent="0.35">
      <c r="A930" t="s">
        <v>4849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</row>
    <row r="931" spans="1:37" x14ac:dyDescent="0.35">
      <c r="A931" t="s">
        <v>4850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</row>
    <row r="932" spans="1:37" x14ac:dyDescent="0.35">
      <c r="A932" t="s">
        <v>4452</v>
      </c>
      <c r="B932">
        <v>7.5072151199999997</v>
      </c>
      <c r="C932">
        <v>7.5884832280000003</v>
      </c>
      <c r="D932">
        <v>7.6654377059999996</v>
      </c>
      <c r="E932">
        <v>7.7110583009999996</v>
      </c>
      <c r="F932">
        <v>7.7696541530000003</v>
      </c>
      <c r="G932">
        <v>7.8453717569999997</v>
      </c>
      <c r="H932">
        <v>7.918248449</v>
      </c>
      <c r="I932">
        <v>7.9891084819999998</v>
      </c>
      <c r="J932">
        <v>8.0580039879999994</v>
      </c>
      <c r="K932">
        <v>8.1263970479999994</v>
      </c>
      <c r="L932">
        <v>8.1955825739999995</v>
      </c>
      <c r="M932">
        <v>8.2661076619999996</v>
      </c>
      <c r="N932">
        <v>8.3321265489999998</v>
      </c>
      <c r="O932">
        <v>8.3804001269999997</v>
      </c>
      <c r="P932">
        <v>8.4190874600000001</v>
      </c>
      <c r="Q932">
        <v>8.4568575119999991</v>
      </c>
      <c r="R932">
        <v>8.5235366569999993</v>
      </c>
      <c r="S932">
        <v>8.6209524169999998</v>
      </c>
      <c r="T932">
        <v>8.7486498560000001</v>
      </c>
      <c r="U932">
        <v>8.9044697270000004</v>
      </c>
      <c r="V932">
        <v>9.0871006049999998</v>
      </c>
      <c r="W932">
        <v>9.2954631699999997</v>
      </c>
      <c r="X932">
        <v>9.5303212609999992</v>
      </c>
      <c r="Y932">
        <v>9.7916635509999992</v>
      </c>
      <c r="Z932">
        <v>10.07791787</v>
      </c>
      <c r="AA932">
        <v>10.388472480000001</v>
      </c>
      <c r="AB932">
        <v>10.723604529999999</v>
      </c>
      <c r="AC932">
        <v>11.08555335</v>
      </c>
      <c r="AD932">
        <v>11.474479179999999</v>
      </c>
      <c r="AE932">
        <v>11.88533305</v>
      </c>
      <c r="AF932">
        <v>12.31121896</v>
      </c>
      <c r="AG932">
        <v>12.746997410000001</v>
      </c>
      <c r="AH932">
        <v>13.18955089</v>
      </c>
      <c r="AI932">
        <v>13.636533930000001</v>
      </c>
      <c r="AJ932">
        <v>14.085774860000001</v>
      </c>
      <c r="AK932">
        <v>14.535003850000001</v>
      </c>
    </row>
    <row r="933" spans="1:37" x14ac:dyDescent="0.35">
      <c r="A933" t="s">
        <v>4851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</row>
    <row r="934" spans="1:37" x14ac:dyDescent="0.35">
      <c r="A934" t="s">
        <v>4852</v>
      </c>
      <c r="B934">
        <v>12.781652830000001</v>
      </c>
      <c r="C934">
        <v>13.001497029999999</v>
      </c>
      <c r="D934">
        <v>13.23190183</v>
      </c>
      <c r="E934">
        <v>13.439435769999999</v>
      </c>
      <c r="F934">
        <v>13.639395199999999</v>
      </c>
      <c r="G934">
        <v>13.84722739</v>
      </c>
      <c r="H934">
        <v>14.06240393</v>
      </c>
      <c r="I934">
        <v>14.283608729999999</v>
      </c>
      <c r="J934">
        <v>14.50931199</v>
      </c>
      <c r="K934">
        <v>14.738838060000001</v>
      </c>
      <c r="L934">
        <v>14.97216712</v>
      </c>
      <c r="M934">
        <v>15.20828322</v>
      </c>
      <c r="N934">
        <v>15.43489241</v>
      </c>
      <c r="O934">
        <v>15.626454900000001</v>
      </c>
      <c r="P934">
        <v>15.79775645</v>
      </c>
      <c r="Q934">
        <v>15.96535392</v>
      </c>
      <c r="R934">
        <v>16.150073809999999</v>
      </c>
      <c r="S934">
        <v>16.365705729999998</v>
      </c>
      <c r="T934">
        <v>16.619693739999999</v>
      </c>
      <c r="U934">
        <v>16.913849419999998</v>
      </c>
      <c r="V934">
        <v>17.249760250000001</v>
      </c>
      <c r="W934">
        <v>17.628092689999999</v>
      </c>
      <c r="X934">
        <v>18.052045410000002</v>
      </c>
      <c r="Y934">
        <v>18.522659699999998</v>
      </c>
      <c r="Z934">
        <v>19.037680890000001</v>
      </c>
      <c r="AA934">
        <v>19.596279549999998</v>
      </c>
      <c r="AB934">
        <v>20.199003090000001</v>
      </c>
      <c r="AC934">
        <v>20.849762569999999</v>
      </c>
      <c r="AD934">
        <v>21.54828418</v>
      </c>
      <c r="AE934">
        <v>22.284138630000001</v>
      </c>
      <c r="AF934">
        <v>23.043549479999999</v>
      </c>
      <c r="AG934">
        <v>23.816306839999999</v>
      </c>
      <c r="AH934">
        <v>24.59627352</v>
      </c>
      <c r="AI934">
        <v>25.37901497</v>
      </c>
      <c r="AJ934">
        <v>26.1606439</v>
      </c>
      <c r="AK934">
        <v>26.937289740000001</v>
      </c>
    </row>
    <row r="935" spans="1:37" x14ac:dyDescent="0.35">
      <c r="A935" t="s">
        <v>4454</v>
      </c>
      <c r="B935">
        <v>2.9902437110000002</v>
      </c>
      <c r="C935">
        <v>2.9844043980000001</v>
      </c>
      <c r="D935">
        <v>2.9813716060000002</v>
      </c>
      <c r="E935">
        <v>2.97595652</v>
      </c>
      <c r="F935">
        <v>2.9825035479999999</v>
      </c>
      <c r="G935">
        <v>2.9999374419999998</v>
      </c>
      <c r="H935">
        <v>3.0185955729999998</v>
      </c>
      <c r="I935">
        <v>3.0355445140000001</v>
      </c>
      <c r="J935">
        <v>3.0498534789999998</v>
      </c>
      <c r="K935">
        <v>3.0622904750000002</v>
      </c>
      <c r="L935">
        <v>3.0739551399999998</v>
      </c>
      <c r="M935">
        <v>3.0856328180000001</v>
      </c>
      <c r="N935">
        <v>3.0961179030000001</v>
      </c>
      <c r="O935">
        <v>3.101906064</v>
      </c>
      <c r="P935">
        <v>3.1054983950000001</v>
      </c>
      <c r="Q935">
        <v>3.109579058</v>
      </c>
      <c r="R935">
        <v>3.1223664009999998</v>
      </c>
      <c r="S935">
        <v>3.1466136229999999</v>
      </c>
      <c r="T935">
        <v>3.1828307630000001</v>
      </c>
      <c r="U935">
        <v>3.2302398559999999</v>
      </c>
      <c r="V935">
        <v>3.2879850730000002</v>
      </c>
      <c r="W935">
        <v>3.3552228180000001</v>
      </c>
      <c r="X935">
        <v>3.43169909</v>
      </c>
      <c r="Y935">
        <v>3.5170668119999999</v>
      </c>
      <c r="Z935">
        <v>3.6106584220000002</v>
      </c>
      <c r="AA935">
        <v>3.7120931179999999</v>
      </c>
      <c r="AB935">
        <v>3.8212603449999998</v>
      </c>
      <c r="AC935">
        <v>3.9386131130000002</v>
      </c>
      <c r="AD935">
        <v>4.0640597420000004</v>
      </c>
      <c r="AE935">
        <v>4.1960079879999999</v>
      </c>
      <c r="AF935">
        <v>4.3323186529999997</v>
      </c>
      <c r="AG935">
        <v>4.4713207930000003</v>
      </c>
      <c r="AH935">
        <v>4.6119299299999996</v>
      </c>
      <c r="AI935">
        <v>4.7533273530000004</v>
      </c>
      <c r="AJ935">
        <v>4.8947926239999999</v>
      </c>
      <c r="AK935">
        <v>5.0356193549999997</v>
      </c>
    </row>
    <row r="936" spans="1:37" x14ac:dyDescent="0.35">
      <c r="A936" t="s">
        <v>4853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</row>
    <row r="937" spans="1:37" x14ac:dyDescent="0.35">
      <c r="A937" t="s">
        <v>4854</v>
      </c>
      <c r="B937">
        <v>0.4724401258</v>
      </c>
      <c r="C937">
        <v>0.47518991729999999</v>
      </c>
      <c r="D937">
        <v>0.47924331860000002</v>
      </c>
      <c r="E937">
        <v>0.48417626850000001</v>
      </c>
      <c r="F937">
        <v>0.48972929069999999</v>
      </c>
      <c r="G937">
        <v>0.49592438890000001</v>
      </c>
      <c r="H937">
        <v>0.502615692</v>
      </c>
      <c r="I937">
        <v>0.50973220470000002</v>
      </c>
      <c r="J937">
        <v>0.51724905070000005</v>
      </c>
      <c r="K937">
        <v>0.52515948619999997</v>
      </c>
      <c r="L937">
        <v>0.53346019079999996</v>
      </c>
      <c r="M937">
        <v>0.54211176849999998</v>
      </c>
      <c r="N937">
        <v>0.55075430030000005</v>
      </c>
      <c r="O937">
        <v>0.55864087279999997</v>
      </c>
      <c r="P937">
        <v>0.56611182309999997</v>
      </c>
      <c r="Q937">
        <v>0.57358347730000003</v>
      </c>
      <c r="R937">
        <v>0.58150367979999995</v>
      </c>
      <c r="S937">
        <v>0.59022221470000003</v>
      </c>
      <c r="T937">
        <v>0.59994332419999996</v>
      </c>
      <c r="U937">
        <v>0.61073344610000002</v>
      </c>
      <c r="V937">
        <v>0.62266293009999996</v>
      </c>
      <c r="W937">
        <v>0.63578289870000004</v>
      </c>
      <c r="X937">
        <v>0.65021509209999995</v>
      </c>
      <c r="Y937">
        <v>0.66602000309999998</v>
      </c>
      <c r="Z937">
        <v>0.68315963989999995</v>
      </c>
      <c r="AA937">
        <v>0.70162813680000002</v>
      </c>
      <c r="AB937">
        <v>0.72145438080000002</v>
      </c>
      <c r="AC937">
        <v>0.74276025180000005</v>
      </c>
      <c r="AD937">
        <v>0.76555353530000003</v>
      </c>
      <c r="AE937">
        <v>0.78956041700000001</v>
      </c>
      <c r="AF937">
        <v>0.81440205349999994</v>
      </c>
      <c r="AG937">
        <v>0.83978572969999998</v>
      </c>
      <c r="AH937">
        <v>0.86552539230000003</v>
      </c>
      <c r="AI937">
        <v>0.89148064839999996</v>
      </c>
      <c r="AJ937">
        <v>0.91752628209999998</v>
      </c>
      <c r="AK937">
        <v>0.94353785779999999</v>
      </c>
    </row>
    <row r="938" spans="1:37" x14ac:dyDescent="0.35">
      <c r="A938" t="s">
        <v>4456</v>
      </c>
      <c r="B938">
        <v>0.69085593759999997</v>
      </c>
      <c r="C938">
        <v>0.67197649380000002</v>
      </c>
      <c r="D938">
        <v>0.65574219830000002</v>
      </c>
      <c r="E938">
        <v>0.64309546250000005</v>
      </c>
      <c r="F938">
        <v>0.63712890440000003</v>
      </c>
      <c r="G938">
        <v>0.63593106170000002</v>
      </c>
      <c r="H938">
        <v>0.6367354543</v>
      </c>
      <c r="I938">
        <v>0.63844318460000005</v>
      </c>
      <c r="J938">
        <v>0.64056057440000003</v>
      </c>
      <c r="K938">
        <v>0.64308678289999999</v>
      </c>
      <c r="L938">
        <v>0.64610436199999999</v>
      </c>
      <c r="M938">
        <v>0.64967130819999996</v>
      </c>
      <c r="N938">
        <v>0.65352612259999998</v>
      </c>
      <c r="O938">
        <v>0.65700845109999995</v>
      </c>
      <c r="P938">
        <v>0.66040156940000005</v>
      </c>
      <c r="Q938">
        <v>0.66402328759999996</v>
      </c>
      <c r="R938">
        <v>0.66925720440000003</v>
      </c>
      <c r="S938">
        <v>0.67652898939999995</v>
      </c>
      <c r="T938">
        <v>0.68586543040000003</v>
      </c>
      <c r="U938">
        <v>0.69709123200000001</v>
      </c>
      <c r="V938">
        <v>0.71004061370000005</v>
      </c>
      <c r="W938">
        <v>0.72457211590000004</v>
      </c>
      <c r="X938">
        <v>0.74066209289999996</v>
      </c>
      <c r="Y938">
        <v>0.75828135149999998</v>
      </c>
      <c r="Z938">
        <v>0.77734148250000001</v>
      </c>
      <c r="AA938">
        <v>0.7977980925</v>
      </c>
      <c r="AB938">
        <v>0.81965145049999999</v>
      </c>
      <c r="AC938">
        <v>0.84300736440000001</v>
      </c>
      <c r="AD938">
        <v>0.86787890879999996</v>
      </c>
      <c r="AE938">
        <v>0.89403897919999997</v>
      </c>
      <c r="AF938">
        <v>0.92115091179999997</v>
      </c>
      <c r="AG938">
        <v>0.94893269000000002</v>
      </c>
      <c r="AH938">
        <v>0.97718502640000005</v>
      </c>
      <c r="AI938">
        <v>1.00574092</v>
      </c>
      <c r="AJ938">
        <v>1.0344433049999999</v>
      </c>
      <c r="AK938">
        <v>1.0631347840000001</v>
      </c>
    </row>
    <row r="939" spans="1:37" x14ac:dyDescent="0.35">
      <c r="A939" t="s">
        <v>4855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</row>
    <row r="940" spans="1:37" x14ac:dyDescent="0.35">
      <c r="A940" t="s">
        <v>4856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</row>
    <row r="941" spans="1:37" x14ac:dyDescent="0.35">
      <c r="A941" t="s">
        <v>4458</v>
      </c>
      <c r="B941">
        <v>7.4702449880000001</v>
      </c>
      <c r="C941">
        <v>7.8628093510000001</v>
      </c>
      <c r="D941">
        <v>8.2414312190000008</v>
      </c>
      <c r="E941">
        <v>8.3947576870000002</v>
      </c>
      <c r="F941">
        <v>8.4461670980000001</v>
      </c>
      <c r="G941">
        <v>8.4691494550000002</v>
      </c>
      <c r="H941">
        <v>8.4762220960000008</v>
      </c>
      <c r="I941">
        <v>8.4811827149999992</v>
      </c>
      <c r="J941">
        <v>8.4888953909999998</v>
      </c>
      <c r="K941">
        <v>8.5033432619999996</v>
      </c>
      <c r="L941">
        <v>8.5272299060000005</v>
      </c>
      <c r="M941">
        <v>8.5625528719999995</v>
      </c>
      <c r="N941">
        <v>8.6089650219999996</v>
      </c>
      <c r="O941">
        <v>8.6627368740000001</v>
      </c>
      <c r="P941">
        <v>8.7223473820000006</v>
      </c>
      <c r="Q941">
        <v>8.7878017980000003</v>
      </c>
      <c r="R941">
        <v>8.8766314939999997</v>
      </c>
      <c r="S941">
        <v>8.988549656</v>
      </c>
      <c r="T941">
        <v>9.1206349089999996</v>
      </c>
      <c r="U941">
        <v>9.2693707659999998</v>
      </c>
      <c r="V941">
        <v>9.4320997510000009</v>
      </c>
      <c r="W941">
        <v>9.6072857020000004</v>
      </c>
      <c r="X941">
        <v>9.7940359949999998</v>
      </c>
      <c r="Y941">
        <v>9.9917097029999997</v>
      </c>
      <c r="Z941">
        <v>10.199601100000001</v>
      </c>
      <c r="AA941">
        <v>10.417769</v>
      </c>
      <c r="AB941">
        <v>10.64684121</v>
      </c>
      <c r="AC941">
        <v>10.887643219999999</v>
      </c>
      <c r="AD941">
        <v>11.141726269999999</v>
      </c>
      <c r="AE941">
        <v>11.41018294</v>
      </c>
      <c r="AF941">
        <v>11.693519569999999</v>
      </c>
      <c r="AG941">
        <v>11.991690200000001</v>
      </c>
      <c r="AH941">
        <v>12.303951339999999</v>
      </c>
      <c r="AI941">
        <v>12.62934813</v>
      </c>
      <c r="AJ941">
        <v>12.966844030000001</v>
      </c>
      <c r="AK941">
        <v>13.315330790000001</v>
      </c>
    </row>
    <row r="942" spans="1:37" x14ac:dyDescent="0.35">
      <c r="A942" t="s">
        <v>4857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</row>
    <row r="943" spans="1:37" x14ac:dyDescent="0.35">
      <c r="A943" t="s">
        <v>4858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</row>
    <row r="944" spans="1:37" x14ac:dyDescent="0.35">
      <c r="A944" t="s">
        <v>4460</v>
      </c>
      <c r="B944">
        <v>5.5685759990000001</v>
      </c>
      <c r="C944">
        <v>5.5455901179999998</v>
      </c>
      <c r="D944">
        <v>5.5328933429999996</v>
      </c>
      <c r="E944">
        <v>5.5335798790000004</v>
      </c>
      <c r="F944">
        <v>5.5553354229999998</v>
      </c>
      <c r="G944">
        <v>5.592748866</v>
      </c>
      <c r="H944">
        <v>5.6326748650000003</v>
      </c>
      <c r="I944">
        <v>5.6735393289999996</v>
      </c>
      <c r="J944">
        <v>5.7154201179999999</v>
      </c>
      <c r="K944">
        <v>5.7593196239999997</v>
      </c>
      <c r="L944">
        <v>5.8060470970000004</v>
      </c>
      <c r="M944">
        <v>5.8559797480000002</v>
      </c>
      <c r="N944">
        <v>5.907437206</v>
      </c>
      <c r="O944">
        <v>5.9561590740000003</v>
      </c>
      <c r="P944">
        <v>6.0035042929999998</v>
      </c>
      <c r="Q944">
        <v>6.0515683349999998</v>
      </c>
      <c r="R944">
        <v>6.1085985279999999</v>
      </c>
      <c r="S944">
        <v>6.1763821339999998</v>
      </c>
      <c r="T944">
        <v>6.2550854219999996</v>
      </c>
      <c r="U944">
        <v>6.3440725809999998</v>
      </c>
      <c r="V944">
        <v>6.4428739190000002</v>
      </c>
      <c r="W944">
        <v>6.5511430910000001</v>
      </c>
      <c r="X944">
        <v>6.6691237049999996</v>
      </c>
      <c r="Y944">
        <v>6.7969244360000003</v>
      </c>
      <c r="Z944">
        <v>6.9341889490000002</v>
      </c>
      <c r="AA944">
        <v>7.0807335790000003</v>
      </c>
      <c r="AB944">
        <v>7.236604474</v>
      </c>
      <c r="AC944">
        <v>7.4024381860000004</v>
      </c>
      <c r="AD944">
        <v>7.578340399</v>
      </c>
      <c r="AE944">
        <v>7.7629162870000004</v>
      </c>
      <c r="AF944">
        <v>7.9540087689999996</v>
      </c>
      <c r="AG944">
        <v>8.1497289819999992</v>
      </c>
      <c r="AH944">
        <v>8.3486912400000008</v>
      </c>
      <c r="AI944">
        <v>8.5497597390000006</v>
      </c>
      <c r="AJ944">
        <v>8.7519096360000006</v>
      </c>
      <c r="AK944">
        <v>8.9541539869999998</v>
      </c>
    </row>
    <row r="945" spans="1:37" x14ac:dyDescent="0.35">
      <c r="A945" t="s">
        <v>4859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</row>
    <row r="946" spans="1:37" x14ac:dyDescent="0.35">
      <c r="A946" t="s">
        <v>4860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</row>
    <row r="947" spans="1:37" x14ac:dyDescent="0.35">
      <c r="A947" t="s">
        <v>4462</v>
      </c>
      <c r="B947">
        <v>15.963741819999999</v>
      </c>
      <c r="C947">
        <v>15.8515985</v>
      </c>
      <c r="D947">
        <v>15.75964551</v>
      </c>
      <c r="E947">
        <v>15.699473429999999</v>
      </c>
      <c r="F947">
        <v>15.71363586</v>
      </c>
      <c r="G947">
        <v>15.78505872</v>
      </c>
      <c r="H947">
        <v>15.86387539</v>
      </c>
      <c r="I947">
        <v>15.94209013</v>
      </c>
      <c r="J947">
        <v>16.01895923</v>
      </c>
      <c r="K947">
        <v>16.09835975</v>
      </c>
      <c r="L947">
        <v>16.184056129999998</v>
      </c>
      <c r="M947">
        <v>16.278430589999999</v>
      </c>
      <c r="N947">
        <v>16.377842810000001</v>
      </c>
      <c r="O947">
        <v>16.471237680000002</v>
      </c>
      <c r="P947">
        <v>16.562880150000002</v>
      </c>
      <c r="Q947">
        <v>16.658628950000001</v>
      </c>
      <c r="R947">
        <v>16.787067759999999</v>
      </c>
      <c r="S947">
        <v>16.952731530000001</v>
      </c>
      <c r="T947">
        <v>17.154409909999998</v>
      </c>
      <c r="U947">
        <v>17.388518789999999</v>
      </c>
      <c r="V947">
        <v>17.652151100000001</v>
      </c>
      <c r="W947">
        <v>17.943087670000001</v>
      </c>
      <c r="X947">
        <v>18.261092779999998</v>
      </c>
      <c r="Y947">
        <v>18.60586606</v>
      </c>
      <c r="Z947">
        <v>18.976072599999998</v>
      </c>
      <c r="AA947">
        <v>19.37099405</v>
      </c>
      <c r="AB947">
        <v>19.790635569999999</v>
      </c>
      <c r="AC947">
        <v>20.2366782</v>
      </c>
      <c r="AD947">
        <v>20.709389479999999</v>
      </c>
      <c r="AE947">
        <v>21.204959469999999</v>
      </c>
      <c r="AF947">
        <v>21.717585809999999</v>
      </c>
      <c r="AG947">
        <v>22.242282039999999</v>
      </c>
      <c r="AH947">
        <v>22.77547921</v>
      </c>
      <c r="AI947">
        <v>23.314290360000001</v>
      </c>
      <c r="AJ947">
        <v>23.85610191</v>
      </c>
      <c r="AK947">
        <v>24.398360669999999</v>
      </c>
    </row>
    <row r="948" spans="1:37" x14ac:dyDescent="0.35">
      <c r="A948" t="s">
        <v>4861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</row>
    <row r="949" spans="1:37" x14ac:dyDescent="0.35">
      <c r="A949" t="s">
        <v>4862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</row>
    <row r="950" spans="1:37" x14ac:dyDescent="0.35">
      <c r="A950" t="s">
        <v>4464</v>
      </c>
      <c r="B950">
        <v>3.7606019540000002</v>
      </c>
      <c r="C950">
        <v>3.8202090649999998</v>
      </c>
      <c r="D950">
        <v>3.8784297510000001</v>
      </c>
      <c r="E950">
        <v>3.929035308</v>
      </c>
      <c r="F950">
        <v>3.9877354060000001</v>
      </c>
      <c r="G950">
        <v>4.0550773449999999</v>
      </c>
      <c r="H950">
        <v>4.1253634449999996</v>
      </c>
      <c r="I950">
        <v>4.1961056110000001</v>
      </c>
      <c r="J950">
        <v>4.2658860110000001</v>
      </c>
      <c r="K950">
        <v>4.3347095820000003</v>
      </c>
      <c r="L950">
        <v>4.4030433819999999</v>
      </c>
      <c r="M950">
        <v>4.4710593579999998</v>
      </c>
      <c r="N950">
        <v>4.5349252660000001</v>
      </c>
      <c r="O950">
        <v>4.5862502589999998</v>
      </c>
      <c r="P950">
        <v>4.6309535960000003</v>
      </c>
      <c r="Q950">
        <v>4.6748385429999999</v>
      </c>
      <c r="R950">
        <v>4.7258048940000004</v>
      </c>
      <c r="S950">
        <v>4.788017033</v>
      </c>
      <c r="T950">
        <v>4.8635627640000001</v>
      </c>
      <c r="U950">
        <v>4.9526819770000001</v>
      </c>
      <c r="V950">
        <v>5.0556238660000004</v>
      </c>
      <c r="W950">
        <v>5.172348543</v>
      </c>
      <c r="X950">
        <v>5.3037826890000002</v>
      </c>
      <c r="Y950">
        <v>5.450129038</v>
      </c>
      <c r="Z950">
        <v>5.6104912489999998</v>
      </c>
      <c r="AA950">
        <v>5.7845516449999996</v>
      </c>
      <c r="AB950">
        <v>5.972487976</v>
      </c>
      <c r="AC950">
        <v>6.1756919229999996</v>
      </c>
      <c r="AD950">
        <v>6.3940379790000001</v>
      </c>
      <c r="AE950">
        <v>6.6239424260000002</v>
      </c>
      <c r="AF950">
        <v>6.8608042559999998</v>
      </c>
      <c r="AG950">
        <v>7.1013636379999996</v>
      </c>
      <c r="AH950">
        <v>7.3437897039999998</v>
      </c>
      <c r="AI950">
        <v>7.586796766</v>
      </c>
      <c r="AJ950">
        <v>7.8292445270000002</v>
      </c>
      <c r="AK950">
        <v>8.0699550539999994</v>
      </c>
    </row>
    <row r="951" spans="1:37" x14ac:dyDescent="0.35">
      <c r="A951" t="s">
        <v>4863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</row>
    <row r="952" spans="1:37" x14ac:dyDescent="0.35">
      <c r="A952" t="s">
        <v>4864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</row>
    <row r="953" spans="1:37" x14ac:dyDescent="0.35">
      <c r="A953" t="s">
        <v>4466</v>
      </c>
      <c r="B953">
        <v>19.721460579999999</v>
      </c>
      <c r="C953">
        <v>19.881738299999999</v>
      </c>
      <c r="D953">
        <v>20.047571820000002</v>
      </c>
      <c r="E953">
        <v>20.18646017</v>
      </c>
      <c r="F953">
        <v>20.38485592</v>
      </c>
      <c r="G953">
        <v>20.649143389999999</v>
      </c>
      <c r="H953">
        <v>20.943888600000001</v>
      </c>
      <c r="I953">
        <v>21.254125999999999</v>
      </c>
      <c r="J953">
        <v>21.57190524</v>
      </c>
      <c r="K953">
        <v>21.896715610000001</v>
      </c>
      <c r="L953">
        <v>22.22998419</v>
      </c>
      <c r="M953">
        <v>22.572710090000001</v>
      </c>
      <c r="N953">
        <v>22.913647090000001</v>
      </c>
      <c r="O953">
        <v>23.226055120000002</v>
      </c>
      <c r="P953">
        <v>23.522743999999999</v>
      </c>
      <c r="Q953">
        <v>23.818363949999998</v>
      </c>
      <c r="R953">
        <v>24.147880149999999</v>
      </c>
      <c r="S953">
        <v>24.52636232</v>
      </c>
      <c r="T953">
        <v>24.958861930000001</v>
      </c>
      <c r="U953">
        <v>25.444461960000002</v>
      </c>
      <c r="V953">
        <v>25.98285199</v>
      </c>
      <c r="W953">
        <v>26.573892839999999</v>
      </c>
      <c r="X953">
        <v>27.22095479</v>
      </c>
      <c r="Y953">
        <v>27.92585738</v>
      </c>
      <c r="Z953">
        <v>28.687030530000001</v>
      </c>
      <c r="AA953">
        <v>29.50443778</v>
      </c>
      <c r="AB953">
        <v>30.379614790000002</v>
      </c>
      <c r="AC953">
        <v>31.31803425</v>
      </c>
      <c r="AD953">
        <v>32.321293099999998</v>
      </c>
      <c r="AE953">
        <v>33.381105030000001</v>
      </c>
      <c r="AF953">
        <v>34.484790429999997</v>
      </c>
      <c r="AG953">
        <v>35.621910530000001</v>
      </c>
      <c r="AH953">
        <v>36.785140720000001</v>
      </c>
      <c r="AI953">
        <v>37.968283370000002</v>
      </c>
      <c r="AJ953">
        <v>39.16540715</v>
      </c>
      <c r="AK953">
        <v>40.37045655</v>
      </c>
    </row>
    <row r="954" spans="1:37" x14ac:dyDescent="0.35">
      <c r="A954" t="s">
        <v>4865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</row>
    <row r="955" spans="1:37" x14ac:dyDescent="0.35">
      <c r="A955" t="s">
        <v>4866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</row>
    <row r="956" spans="1:37" x14ac:dyDescent="0.35">
      <c r="A956" t="s">
        <v>4468</v>
      </c>
      <c r="B956">
        <v>30.743293649999998</v>
      </c>
      <c r="C956">
        <v>30.47361321</v>
      </c>
      <c r="D956">
        <v>30.192816019999999</v>
      </c>
      <c r="E956">
        <v>29.90769654</v>
      </c>
      <c r="F956">
        <v>29.82737084</v>
      </c>
      <c r="G956">
        <v>29.918764060000001</v>
      </c>
      <c r="H956">
        <v>30.079500339999999</v>
      </c>
      <c r="I956">
        <v>30.246719949999999</v>
      </c>
      <c r="J956">
        <v>30.384653310000001</v>
      </c>
      <c r="K956">
        <v>30.488713870000002</v>
      </c>
      <c r="L956">
        <v>30.566194540000001</v>
      </c>
      <c r="M956">
        <v>30.624802509999999</v>
      </c>
      <c r="N956">
        <v>30.662964150000001</v>
      </c>
      <c r="O956">
        <v>30.665425209999999</v>
      </c>
      <c r="P956">
        <v>30.64419595</v>
      </c>
      <c r="Q956">
        <v>30.616966980000001</v>
      </c>
      <c r="R956">
        <v>30.652963450000001</v>
      </c>
      <c r="S956">
        <v>30.790321240000001</v>
      </c>
      <c r="T956">
        <v>31.043764339999999</v>
      </c>
      <c r="U956">
        <v>31.41327454</v>
      </c>
      <c r="V956">
        <v>31.89327428</v>
      </c>
      <c r="W956">
        <v>32.476034820000002</v>
      </c>
      <c r="X956">
        <v>33.156847229999997</v>
      </c>
      <c r="Y956">
        <v>33.932212800000002</v>
      </c>
      <c r="Z956">
        <v>34.79876453</v>
      </c>
      <c r="AA956">
        <v>35.753765739999999</v>
      </c>
      <c r="AB956">
        <v>36.795268040000003</v>
      </c>
      <c r="AC956">
        <v>37.923755370000002</v>
      </c>
      <c r="AD956">
        <v>39.136992220000003</v>
      </c>
      <c r="AE956">
        <v>40.422626579999999</v>
      </c>
      <c r="AF956">
        <v>41.762438039999999</v>
      </c>
      <c r="AG956">
        <v>43.137959479999999</v>
      </c>
      <c r="AH956">
        <v>44.533046089999999</v>
      </c>
      <c r="AI956">
        <v>45.933606660000002</v>
      </c>
      <c r="AJ956">
        <v>47.327235190000003</v>
      </c>
      <c r="AK956">
        <v>48.702880950000001</v>
      </c>
    </row>
    <row r="957" spans="1:37" x14ac:dyDescent="0.35">
      <c r="A957" t="s">
        <v>4867</v>
      </c>
      <c r="B957">
        <v>0.40336426619999999</v>
      </c>
      <c r="C957">
        <v>0.40592170109999998</v>
      </c>
      <c r="D957">
        <v>0.4102161601</v>
      </c>
      <c r="E957">
        <v>0.41618761970000001</v>
      </c>
      <c r="F957">
        <v>0.42286489890000001</v>
      </c>
      <c r="G957">
        <v>0.42995045640000001</v>
      </c>
      <c r="H957">
        <v>0.43708185970000002</v>
      </c>
      <c r="I957">
        <v>0.44420962559999999</v>
      </c>
      <c r="J957">
        <v>0.45142265069999998</v>
      </c>
      <c r="K957">
        <v>0.45882630790000001</v>
      </c>
      <c r="L957">
        <v>0.46649974570000002</v>
      </c>
      <c r="M957">
        <v>0.47448715180000001</v>
      </c>
      <c r="N957">
        <v>0.48266536040000002</v>
      </c>
      <c r="O957">
        <v>0.49069814090000002</v>
      </c>
      <c r="P957">
        <v>0.49868822439999999</v>
      </c>
      <c r="Q957">
        <v>0.50676563549999998</v>
      </c>
      <c r="R957">
        <v>0.51520320819999998</v>
      </c>
      <c r="S957">
        <v>0.52417801919999996</v>
      </c>
      <c r="T957">
        <v>0.53373538679999999</v>
      </c>
      <c r="U957">
        <v>0.54385994069999999</v>
      </c>
      <c r="V957">
        <v>0.55455650069999995</v>
      </c>
      <c r="W957">
        <v>0.56584314999999996</v>
      </c>
      <c r="X957">
        <v>0.57778830699999995</v>
      </c>
      <c r="Y957">
        <v>0.59044364699999996</v>
      </c>
      <c r="Z957">
        <v>0.60381407799999998</v>
      </c>
      <c r="AA957">
        <v>0.6179144406</v>
      </c>
      <c r="AB957">
        <v>0.63277516889999996</v>
      </c>
      <c r="AC957">
        <v>0.64847791109999997</v>
      </c>
      <c r="AD957">
        <v>0.66505697559999999</v>
      </c>
      <c r="AE957">
        <v>0.68243131769999998</v>
      </c>
      <c r="AF957">
        <v>0.70045994869999995</v>
      </c>
      <c r="AG957">
        <v>0.71902030019999996</v>
      </c>
      <c r="AH957">
        <v>0.73802365609999998</v>
      </c>
      <c r="AI957">
        <v>0.75739218750000004</v>
      </c>
      <c r="AJ957">
        <v>0.77704957070000003</v>
      </c>
      <c r="AK957">
        <v>0.79691626339999999</v>
      </c>
    </row>
    <row r="958" spans="1:37" x14ac:dyDescent="0.35">
      <c r="A958" t="s">
        <v>4868</v>
      </c>
      <c r="B958">
        <v>0.59151289789999995</v>
      </c>
      <c r="C958">
        <v>0.5955298618</v>
      </c>
      <c r="D958">
        <v>0.60158177540000002</v>
      </c>
      <c r="E958">
        <v>0.61012637240000001</v>
      </c>
      <c r="F958">
        <v>0.6198829428</v>
      </c>
      <c r="G958">
        <v>0.63029927750000003</v>
      </c>
      <c r="H958">
        <v>0.64082522860000002</v>
      </c>
      <c r="I958">
        <v>0.65133755810000005</v>
      </c>
      <c r="J958">
        <v>0.66194813370000005</v>
      </c>
      <c r="K958">
        <v>0.67281530280000001</v>
      </c>
      <c r="L958">
        <v>0.68406488340000005</v>
      </c>
      <c r="M958">
        <v>0.69577031310000004</v>
      </c>
      <c r="N958">
        <v>0.70777269659999997</v>
      </c>
      <c r="O958">
        <v>0.71960082820000004</v>
      </c>
      <c r="P958">
        <v>0.73134420060000005</v>
      </c>
      <c r="Q958">
        <v>0.743191398</v>
      </c>
      <c r="R958">
        <v>0.7555323987</v>
      </c>
      <c r="S958">
        <v>0.76864721660000002</v>
      </c>
      <c r="T958">
        <v>0.7826237707</v>
      </c>
      <c r="U958">
        <v>0.79744670949999996</v>
      </c>
      <c r="V958">
        <v>0.8131175236</v>
      </c>
      <c r="W958">
        <v>0.82965843620000002</v>
      </c>
      <c r="X958">
        <v>0.84716240089999995</v>
      </c>
      <c r="Y958">
        <v>0.8657075783</v>
      </c>
      <c r="Z958">
        <v>0.88530721670000001</v>
      </c>
      <c r="AA958">
        <v>0.9059810023</v>
      </c>
      <c r="AB958">
        <v>0.92777072260000004</v>
      </c>
      <c r="AC958">
        <v>0.95078982229999998</v>
      </c>
      <c r="AD958">
        <v>0.9750955053</v>
      </c>
      <c r="AE958">
        <v>1.0005829129999999</v>
      </c>
      <c r="AF958">
        <v>1.0270491340000001</v>
      </c>
      <c r="AG958">
        <v>1.054306835</v>
      </c>
      <c r="AH958">
        <v>1.0822175469999999</v>
      </c>
      <c r="AI958">
        <v>1.110663712</v>
      </c>
      <c r="AJ958">
        <v>1.1395324309999999</v>
      </c>
      <c r="AK958">
        <v>1.1687071090000001</v>
      </c>
    </row>
    <row r="959" spans="1:37" x14ac:dyDescent="0.35">
      <c r="A959" t="s">
        <v>4470</v>
      </c>
      <c r="B959">
        <v>14.96650101</v>
      </c>
      <c r="C959">
        <v>14.88687522</v>
      </c>
      <c r="D959">
        <v>14.78920492</v>
      </c>
      <c r="E959">
        <v>14.6527899</v>
      </c>
      <c r="F959">
        <v>14.613783939999999</v>
      </c>
      <c r="G959">
        <v>14.651320309999999</v>
      </c>
      <c r="H959">
        <v>14.705098899999999</v>
      </c>
      <c r="I959">
        <v>14.75492438</v>
      </c>
      <c r="J959">
        <v>14.78953353</v>
      </c>
      <c r="K959">
        <v>14.81030928</v>
      </c>
      <c r="L959">
        <v>14.821840910000001</v>
      </c>
      <c r="M959">
        <v>14.828567659999999</v>
      </c>
      <c r="N959">
        <v>14.83322384</v>
      </c>
      <c r="O959">
        <v>14.83587968</v>
      </c>
      <c r="P959">
        <v>14.839218779999999</v>
      </c>
      <c r="Q959">
        <v>14.84655995</v>
      </c>
      <c r="R959">
        <v>14.891410580000001</v>
      </c>
      <c r="S959">
        <v>14.981022400000001</v>
      </c>
      <c r="T959">
        <v>15.11554134</v>
      </c>
      <c r="U959">
        <v>15.29145033</v>
      </c>
      <c r="V959">
        <v>15.504057339999999</v>
      </c>
      <c r="W959">
        <v>15.74861624</v>
      </c>
      <c r="X959">
        <v>16.021411000000001</v>
      </c>
      <c r="Y959">
        <v>16.319666689999998</v>
      </c>
      <c r="Z959">
        <v>16.641376090000001</v>
      </c>
      <c r="AA959">
        <v>16.98489305</v>
      </c>
      <c r="AB959">
        <v>17.34886101</v>
      </c>
      <c r="AC959">
        <v>17.732341460000001</v>
      </c>
      <c r="AD959">
        <v>18.1341869</v>
      </c>
      <c r="AE959">
        <v>18.551767359999999</v>
      </c>
      <c r="AF959">
        <v>18.981629479999999</v>
      </c>
      <c r="AG959">
        <v>19.42023446</v>
      </c>
      <c r="AH959">
        <v>19.864395420000001</v>
      </c>
      <c r="AI959">
        <v>20.311396070000001</v>
      </c>
      <c r="AJ959">
        <v>20.75899282</v>
      </c>
      <c r="AK959">
        <v>21.20533266</v>
      </c>
    </row>
    <row r="960" spans="1:37" x14ac:dyDescent="0.35">
      <c r="A960" t="s">
        <v>4869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</row>
    <row r="961" spans="1:37" x14ac:dyDescent="0.35">
      <c r="A961" t="s">
        <v>4491</v>
      </c>
      <c r="B961">
        <v>9.7250820460000007</v>
      </c>
      <c r="C961">
        <v>9.8260946550000003</v>
      </c>
      <c r="D961">
        <v>9.9475888529999992</v>
      </c>
      <c r="E961">
        <v>10.08961133</v>
      </c>
      <c r="F961">
        <v>10.24219501</v>
      </c>
      <c r="G961">
        <v>10.40102778</v>
      </c>
      <c r="H961">
        <v>10.5631994</v>
      </c>
      <c r="I961">
        <v>10.727740219999999</v>
      </c>
      <c r="J961">
        <v>10.89500999</v>
      </c>
      <c r="K961">
        <v>11.06571886</v>
      </c>
      <c r="L961">
        <v>11.24052107</v>
      </c>
      <c r="M961">
        <v>11.41995376</v>
      </c>
      <c r="N961">
        <v>11.603674440000001</v>
      </c>
      <c r="O961">
        <v>11.789985959999999</v>
      </c>
      <c r="P961">
        <v>11.979132570000001</v>
      </c>
      <c r="Q961">
        <v>12.171803840000001</v>
      </c>
      <c r="R961">
        <v>12.36984513</v>
      </c>
      <c r="S961">
        <v>12.5746942</v>
      </c>
      <c r="T961">
        <v>12.78677375</v>
      </c>
      <c r="U961">
        <v>13.005999790000001</v>
      </c>
      <c r="V961">
        <v>13.232376670000001</v>
      </c>
      <c r="W961">
        <v>13.466032820000001</v>
      </c>
      <c r="X961">
        <v>13.707400959999999</v>
      </c>
      <c r="Y961">
        <v>13.956869319999999</v>
      </c>
      <c r="Z961">
        <v>14.214557129999999</v>
      </c>
      <c r="AA961">
        <v>14.48058249</v>
      </c>
      <c r="AB961">
        <v>14.75516505</v>
      </c>
      <c r="AC961">
        <v>15.0388404</v>
      </c>
      <c r="AD961">
        <v>15.33197491</v>
      </c>
      <c r="AE961">
        <v>15.634367109999999</v>
      </c>
      <c r="AF961">
        <v>15.94541401</v>
      </c>
      <c r="AG961">
        <v>16.264509409999999</v>
      </c>
      <c r="AH961">
        <v>16.591167070000001</v>
      </c>
      <c r="AI961">
        <v>16.924961320000001</v>
      </c>
      <c r="AJ961">
        <v>17.2654915</v>
      </c>
      <c r="AK961">
        <v>17.612333459999999</v>
      </c>
    </row>
    <row r="962" spans="1:37" x14ac:dyDescent="0.35">
      <c r="A962" t="s">
        <v>4472</v>
      </c>
      <c r="B962">
        <v>1.7619968939999999</v>
      </c>
      <c r="C962">
        <v>1.9613436420000001</v>
      </c>
      <c r="D962">
        <v>2.151302067</v>
      </c>
      <c r="E962">
        <v>2.3049257619999999</v>
      </c>
      <c r="F962">
        <v>2.4295518230000002</v>
      </c>
      <c r="G962">
        <v>2.5350642680000002</v>
      </c>
      <c r="H962">
        <v>2.6265220440000001</v>
      </c>
      <c r="I962">
        <v>2.7072068800000002</v>
      </c>
      <c r="J962">
        <v>2.7795889260000002</v>
      </c>
      <c r="K962">
        <v>2.8457970380000002</v>
      </c>
      <c r="L962">
        <v>2.9076465439999999</v>
      </c>
      <c r="M962">
        <v>2.9664551079999999</v>
      </c>
      <c r="N962">
        <v>3.0215419369999998</v>
      </c>
      <c r="O962">
        <v>3.0698655260000001</v>
      </c>
      <c r="P962">
        <v>3.1137481180000002</v>
      </c>
      <c r="Q962">
        <v>3.1558481650000001</v>
      </c>
      <c r="R962">
        <v>3.1999964310000002</v>
      </c>
      <c r="S962">
        <v>3.2492291849999999</v>
      </c>
      <c r="T962">
        <v>3.3048107409999998</v>
      </c>
      <c r="U962">
        <v>3.3668881599999998</v>
      </c>
      <c r="V962">
        <v>3.4355114590000002</v>
      </c>
      <c r="W962">
        <v>3.5106668230000002</v>
      </c>
      <c r="X962">
        <v>3.5927521900000001</v>
      </c>
      <c r="Y962">
        <v>3.6819414739999998</v>
      </c>
      <c r="Z962">
        <v>3.7779704970000001</v>
      </c>
      <c r="AA962">
        <v>3.8807884719999999</v>
      </c>
      <c r="AB962">
        <v>3.9905653569999999</v>
      </c>
      <c r="AC962">
        <v>4.1079551580000002</v>
      </c>
      <c r="AD962">
        <v>4.2331019679999997</v>
      </c>
      <c r="AE962">
        <v>4.3647336340000003</v>
      </c>
      <c r="AF962">
        <v>4.5010087480000003</v>
      </c>
      <c r="AG962">
        <v>4.6404735329999998</v>
      </c>
      <c r="AH962">
        <v>4.7821745360000003</v>
      </c>
      <c r="AI962">
        <v>4.9253797119999998</v>
      </c>
      <c r="AJ962">
        <v>5.0694271320000004</v>
      </c>
      <c r="AK962">
        <v>5.2136481950000002</v>
      </c>
    </row>
    <row r="963" spans="1:37" x14ac:dyDescent="0.35">
      <c r="A963" t="s">
        <v>4870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</row>
    <row r="964" spans="1:37" x14ac:dyDescent="0.35">
      <c r="A964" t="s">
        <v>4871</v>
      </c>
      <c r="B964">
        <v>9.7029069400000001E-2</v>
      </c>
      <c r="C964">
        <v>0.1080709177</v>
      </c>
      <c r="D964">
        <v>0.1186334309</v>
      </c>
      <c r="E964">
        <v>0.12722121149999999</v>
      </c>
      <c r="F964">
        <v>0.13420182380000001</v>
      </c>
      <c r="G964">
        <v>0.14010829850000001</v>
      </c>
      <c r="H964">
        <v>0.1452220471</v>
      </c>
      <c r="I964">
        <v>0.1497336923</v>
      </c>
      <c r="J964">
        <v>0.153790289</v>
      </c>
      <c r="K964">
        <v>0.1575165617</v>
      </c>
      <c r="L964">
        <v>0.16101614959999999</v>
      </c>
      <c r="M964">
        <v>0.16436387790000001</v>
      </c>
      <c r="N964">
        <v>0.1675228839</v>
      </c>
      <c r="O964">
        <v>0.1703249379</v>
      </c>
      <c r="P964">
        <v>0.1728970994</v>
      </c>
      <c r="Q964">
        <v>0.1753835027</v>
      </c>
      <c r="R964">
        <v>0.17797265109999999</v>
      </c>
      <c r="S964">
        <v>0.18082577289999999</v>
      </c>
      <c r="T964">
        <v>0.1840085487</v>
      </c>
      <c r="U964">
        <v>0.18752591090000001</v>
      </c>
      <c r="V964">
        <v>0.19137923000000001</v>
      </c>
      <c r="W964">
        <v>0.19556793389999999</v>
      </c>
      <c r="X964">
        <v>0.2001148697</v>
      </c>
      <c r="Y964">
        <v>0.2050301434</v>
      </c>
      <c r="Z964">
        <v>0.21029862699999999</v>
      </c>
      <c r="AA964">
        <v>0.21591731950000001</v>
      </c>
      <c r="AB964">
        <v>0.2218959194</v>
      </c>
      <c r="AC964">
        <v>0.2282715451</v>
      </c>
      <c r="AD964">
        <v>0.23505347360000001</v>
      </c>
      <c r="AE964">
        <v>0.24217461509999999</v>
      </c>
      <c r="AF964">
        <v>0.2495379204</v>
      </c>
      <c r="AG964">
        <v>0.25706891129999998</v>
      </c>
      <c r="AH964">
        <v>0.26472112060000003</v>
      </c>
      <c r="AI964">
        <v>0.27246001580000001</v>
      </c>
      <c r="AJ964">
        <v>0.28025435399999998</v>
      </c>
      <c r="AK964">
        <v>0.28807185730000001</v>
      </c>
    </row>
    <row r="965" spans="1:37" x14ac:dyDescent="0.35">
      <c r="A965" t="s">
        <v>4474</v>
      </c>
      <c r="B965">
        <v>16.602035879999999</v>
      </c>
      <c r="C965">
        <v>16.862559409999999</v>
      </c>
      <c r="D965">
        <v>17.095154019999999</v>
      </c>
      <c r="E965">
        <v>17.30592536</v>
      </c>
      <c r="F965">
        <v>17.522870690000001</v>
      </c>
      <c r="G965">
        <v>17.748227140000001</v>
      </c>
      <c r="H965">
        <v>17.961167190000001</v>
      </c>
      <c r="I965">
        <v>18.150617359999998</v>
      </c>
      <c r="J965">
        <v>18.309174840000001</v>
      </c>
      <c r="K965">
        <v>18.432557899999999</v>
      </c>
      <c r="L965">
        <v>18.519693029999999</v>
      </c>
      <c r="M965">
        <v>18.573510769999999</v>
      </c>
      <c r="N965">
        <v>18.591427790000001</v>
      </c>
      <c r="O965">
        <v>18.561258729999999</v>
      </c>
      <c r="P965">
        <v>18.50531398</v>
      </c>
      <c r="Q965">
        <v>18.446075919999998</v>
      </c>
      <c r="R965">
        <v>18.288418440000001</v>
      </c>
      <c r="S965">
        <v>18.143078039999999</v>
      </c>
      <c r="T965">
        <v>18.026037479999999</v>
      </c>
      <c r="U965">
        <v>17.938857710000001</v>
      </c>
      <c r="V965">
        <v>17.88066968</v>
      </c>
      <c r="W965">
        <v>17.84999539</v>
      </c>
      <c r="X965">
        <v>17.845976230000002</v>
      </c>
      <c r="Y965">
        <v>17.867578009999999</v>
      </c>
      <c r="Z965">
        <v>17.913241710000001</v>
      </c>
      <c r="AA965">
        <v>17.981839959999999</v>
      </c>
      <c r="AB965">
        <v>18.072692190000001</v>
      </c>
      <c r="AC965">
        <v>18.186028589999999</v>
      </c>
      <c r="AD965">
        <v>18.321390869999998</v>
      </c>
      <c r="AE965">
        <v>18.476261239999999</v>
      </c>
      <c r="AF965">
        <v>18.647174960000001</v>
      </c>
      <c r="AG965">
        <v>18.831166410000002</v>
      </c>
      <c r="AH965">
        <v>19.026018310000001</v>
      </c>
      <c r="AI965">
        <v>19.229855369999999</v>
      </c>
      <c r="AJ965">
        <v>19.440928360000001</v>
      </c>
      <c r="AK965">
        <v>19.65750281</v>
      </c>
    </row>
    <row r="966" spans="1:37" x14ac:dyDescent="0.35">
      <c r="A966" t="s">
        <v>4872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</row>
    <row r="967" spans="1:37" x14ac:dyDescent="0.35">
      <c r="A967" t="s">
        <v>4873</v>
      </c>
      <c r="B967">
        <v>4.7795047750000004</v>
      </c>
      <c r="C967">
        <v>4.8552813959999996</v>
      </c>
      <c r="D967">
        <v>4.9231202009999997</v>
      </c>
      <c r="E967">
        <v>4.9849607200000001</v>
      </c>
      <c r="F967">
        <v>5.0481997490000001</v>
      </c>
      <c r="G967">
        <v>5.1135544050000004</v>
      </c>
      <c r="H967">
        <v>5.1740427599999999</v>
      </c>
      <c r="I967">
        <v>5.2270769890000004</v>
      </c>
      <c r="J967">
        <v>5.2708747889999996</v>
      </c>
      <c r="K967">
        <v>5.3043757789999999</v>
      </c>
      <c r="L967">
        <v>5.3273633379999996</v>
      </c>
      <c r="M967">
        <v>5.3407401439999997</v>
      </c>
      <c r="N967">
        <v>5.3438024000000004</v>
      </c>
      <c r="O967">
        <v>5.3330737810000004</v>
      </c>
      <c r="P967">
        <v>5.3149804100000004</v>
      </c>
      <c r="Q967">
        <v>5.2959852859999996</v>
      </c>
      <c r="R967">
        <v>5.2496043859999997</v>
      </c>
      <c r="S967">
        <v>5.2071582440000004</v>
      </c>
      <c r="T967">
        <v>5.1730086960000001</v>
      </c>
      <c r="U967">
        <v>5.1475063719999996</v>
      </c>
      <c r="V967">
        <v>5.1303649089999999</v>
      </c>
      <c r="W967">
        <v>5.1211493089999998</v>
      </c>
      <c r="X967">
        <v>5.1196108310000001</v>
      </c>
      <c r="Y967">
        <v>5.1254518129999997</v>
      </c>
      <c r="Z967">
        <v>5.1382214599999996</v>
      </c>
      <c r="AA967">
        <v>5.1575939870000003</v>
      </c>
      <c r="AB967">
        <v>5.1833722619999998</v>
      </c>
      <c r="AC967">
        <v>5.2156217839999996</v>
      </c>
      <c r="AD967">
        <v>5.2542114230000001</v>
      </c>
      <c r="AE967">
        <v>5.2984233319999996</v>
      </c>
      <c r="AF967">
        <v>5.3472658859999997</v>
      </c>
      <c r="AG967">
        <v>5.3998883590000002</v>
      </c>
      <c r="AH967">
        <v>5.4556529979999997</v>
      </c>
      <c r="AI967">
        <v>5.5140191280000002</v>
      </c>
      <c r="AJ967">
        <v>5.5744817519999996</v>
      </c>
      <c r="AK967">
        <v>5.6365398280000001</v>
      </c>
    </row>
    <row r="968" spans="1:37" x14ac:dyDescent="0.35">
      <c r="A968" t="s">
        <v>4476</v>
      </c>
      <c r="B968">
        <v>3.9471017019999999</v>
      </c>
      <c r="C968">
        <v>4.0484337909999999</v>
      </c>
      <c r="D968">
        <v>4.1396878639999999</v>
      </c>
      <c r="E968">
        <v>4.2200013849999998</v>
      </c>
      <c r="F968">
        <v>4.295861929</v>
      </c>
      <c r="G968">
        <v>4.3687747630000002</v>
      </c>
      <c r="H968">
        <v>4.4345397990000004</v>
      </c>
      <c r="I968">
        <v>4.490681747</v>
      </c>
      <c r="J968">
        <v>4.5354324760000004</v>
      </c>
      <c r="K968">
        <v>4.5677876910000004</v>
      </c>
      <c r="L968">
        <v>4.5876584989999998</v>
      </c>
      <c r="M968">
        <v>4.5961442300000002</v>
      </c>
      <c r="N968">
        <v>4.5931266549999998</v>
      </c>
      <c r="O968">
        <v>4.5761947940000001</v>
      </c>
      <c r="P968">
        <v>4.5516757959999996</v>
      </c>
      <c r="Q968">
        <v>4.5258082440000003</v>
      </c>
      <c r="R968">
        <v>4.4693017599999996</v>
      </c>
      <c r="S968">
        <v>4.414757378</v>
      </c>
      <c r="T968">
        <v>4.3666561860000002</v>
      </c>
      <c r="U968">
        <v>4.3254792929999999</v>
      </c>
      <c r="V968">
        <v>4.2909885699999997</v>
      </c>
      <c r="W968">
        <v>4.2627724320000002</v>
      </c>
      <c r="X968">
        <v>4.2404612730000002</v>
      </c>
      <c r="Y968">
        <v>4.2236951339999997</v>
      </c>
      <c r="Z968">
        <v>4.2120925009999999</v>
      </c>
      <c r="AA968">
        <v>4.2053271929999996</v>
      </c>
      <c r="AB968">
        <v>4.2031370529999998</v>
      </c>
      <c r="AC968">
        <v>4.2053656149999998</v>
      </c>
      <c r="AD968">
        <v>4.2118179400000004</v>
      </c>
      <c r="AE968">
        <v>4.2221007039999998</v>
      </c>
      <c r="AF968">
        <v>4.2357102519999996</v>
      </c>
      <c r="AG968">
        <v>4.2521777590000003</v>
      </c>
      <c r="AH968">
        <v>4.2711132210000002</v>
      </c>
      <c r="AI968">
        <v>4.2921779740000003</v>
      </c>
      <c r="AJ968">
        <v>4.3150633200000001</v>
      </c>
      <c r="AK968">
        <v>4.3394777539999998</v>
      </c>
    </row>
    <row r="969" spans="1:37" x14ac:dyDescent="0.35">
      <c r="A969" t="s">
        <v>4874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</row>
    <row r="970" spans="1:37" x14ac:dyDescent="0.35">
      <c r="A970" t="s">
        <v>4875</v>
      </c>
      <c r="B970">
        <v>3.2921661719999999</v>
      </c>
      <c r="C970">
        <v>3.3766844620000001</v>
      </c>
      <c r="D970">
        <v>3.4527969700000001</v>
      </c>
      <c r="E970">
        <v>3.51978429</v>
      </c>
      <c r="F970">
        <v>3.5830574830000002</v>
      </c>
      <c r="G970">
        <v>3.6438720550000001</v>
      </c>
      <c r="H970">
        <v>3.6987248259999999</v>
      </c>
      <c r="I970">
        <v>3.7455512209999999</v>
      </c>
      <c r="J970">
        <v>3.782876489</v>
      </c>
      <c r="K970">
        <v>3.8098629769999999</v>
      </c>
      <c r="L970">
        <v>3.8264365429999998</v>
      </c>
      <c r="M970">
        <v>3.8335141109999999</v>
      </c>
      <c r="N970">
        <v>3.8309970760000001</v>
      </c>
      <c r="O970">
        <v>3.8168745120000001</v>
      </c>
      <c r="P970">
        <v>3.796423721</v>
      </c>
      <c r="Q970">
        <v>3.7748481329999999</v>
      </c>
      <c r="R970">
        <v>3.727717524</v>
      </c>
      <c r="S970">
        <v>3.6822234890000001</v>
      </c>
      <c r="T970">
        <v>3.6421035650000002</v>
      </c>
      <c r="U970">
        <v>3.607759025</v>
      </c>
      <c r="V970">
        <v>3.5789912429999999</v>
      </c>
      <c r="W970">
        <v>3.5554569260000002</v>
      </c>
      <c r="X970">
        <v>3.536847791</v>
      </c>
      <c r="Y970">
        <v>3.5228636020000001</v>
      </c>
      <c r="Z970">
        <v>3.513186149</v>
      </c>
      <c r="AA970">
        <v>3.5075433729999999</v>
      </c>
      <c r="AB970">
        <v>3.5057166130000001</v>
      </c>
      <c r="AC970">
        <v>3.5075753679999999</v>
      </c>
      <c r="AD970">
        <v>3.5129570440000002</v>
      </c>
      <c r="AE970">
        <v>3.5215335790000002</v>
      </c>
      <c r="AF970">
        <v>3.5328848910000001</v>
      </c>
      <c r="AG970">
        <v>3.5466199440000001</v>
      </c>
      <c r="AH970">
        <v>3.5624134490000001</v>
      </c>
      <c r="AI970">
        <v>3.5799829349999999</v>
      </c>
      <c r="AJ970">
        <v>3.599070926</v>
      </c>
      <c r="AK970">
        <v>3.6194342860000002</v>
      </c>
    </row>
    <row r="971" spans="1:37" x14ac:dyDescent="0.35">
      <c r="A971" t="s">
        <v>4478</v>
      </c>
      <c r="B971">
        <v>1.7975471110000001</v>
      </c>
      <c r="C971">
        <v>1.817676772</v>
      </c>
      <c r="D971">
        <v>1.835673702</v>
      </c>
      <c r="E971">
        <v>1.85580334</v>
      </c>
      <c r="F971">
        <v>1.8758359979999999</v>
      </c>
      <c r="G971">
        <v>1.897773771</v>
      </c>
      <c r="H971">
        <v>1.9237062549999999</v>
      </c>
      <c r="I971">
        <v>1.953748619</v>
      </c>
      <c r="J971">
        <v>1.988315748</v>
      </c>
      <c r="K971">
        <v>2.0279551630000001</v>
      </c>
      <c r="L971">
        <v>2.0731799299999998</v>
      </c>
      <c r="M971">
        <v>2.1239985649999999</v>
      </c>
      <c r="N971">
        <v>2.1792630599999998</v>
      </c>
      <c r="O971">
        <v>2.236568176</v>
      </c>
      <c r="P971">
        <v>2.2951626809999999</v>
      </c>
      <c r="Q971">
        <v>2.3545692470000001</v>
      </c>
      <c r="R971">
        <v>2.4136189099999998</v>
      </c>
      <c r="S971">
        <v>2.4731021050000002</v>
      </c>
      <c r="T971">
        <v>2.533414595</v>
      </c>
      <c r="U971">
        <v>2.5946211030000002</v>
      </c>
      <c r="V971">
        <v>2.6567911149999999</v>
      </c>
      <c r="W971">
        <v>2.7200068279999998</v>
      </c>
      <c r="X971">
        <v>2.7845380199999998</v>
      </c>
      <c r="Y971">
        <v>2.8506154430000001</v>
      </c>
      <c r="Z971">
        <v>2.9183385350000002</v>
      </c>
      <c r="AA971">
        <v>2.9878375789999998</v>
      </c>
      <c r="AB971">
        <v>3.0592807390000001</v>
      </c>
      <c r="AC971">
        <v>3.1329784389999999</v>
      </c>
      <c r="AD971">
        <v>3.2090304540000001</v>
      </c>
      <c r="AE971">
        <v>3.2869662609999999</v>
      </c>
      <c r="AF971">
        <v>3.3660503949999998</v>
      </c>
      <c r="AG971">
        <v>3.4456446249999999</v>
      </c>
      <c r="AH971">
        <v>3.525289753</v>
      </c>
      <c r="AI971">
        <v>3.604623658</v>
      </c>
      <c r="AJ971">
        <v>3.6833316059999999</v>
      </c>
      <c r="AK971">
        <v>3.7611191960000001</v>
      </c>
    </row>
    <row r="972" spans="1:37" x14ac:dyDescent="0.35">
      <c r="A972" t="s">
        <v>4876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</row>
    <row r="973" spans="1:37" x14ac:dyDescent="0.35">
      <c r="A973" t="s">
        <v>4877</v>
      </c>
      <c r="B973">
        <v>0.1231988455</v>
      </c>
      <c r="C973">
        <v>0.1245784761</v>
      </c>
      <c r="D973">
        <v>0.12581193530000001</v>
      </c>
      <c r="E973">
        <v>0.1271915643</v>
      </c>
      <c r="F973">
        <v>0.12856454649999999</v>
      </c>
      <c r="G973">
        <v>0.1300681001</v>
      </c>
      <c r="H973">
        <v>0.1318454399</v>
      </c>
      <c r="I973">
        <v>0.13390445940000001</v>
      </c>
      <c r="J973">
        <v>0.13627359359999999</v>
      </c>
      <c r="K973">
        <v>0.138990368</v>
      </c>
      <c r="L973">
        <v>0.1420899467</v>
      </c>
      <c r="M973">
        <v>0.14557291350000001</v>
      </c>
      <c r="N973">
        <v>0.1493605871</v>
      </c>
      <c r="O973">
        <v>0.153288119</v>
      </c>
      <c r="P973">
        <v>0.1573040221</v>
      </c>
      <c r="Q973">
        <v>0.1613755815</v>
      </c>
      <c r="R973">
        <v>0.1654226798</v>
      </c>
      <c r="S973">
        <v>0.1694994913</v>
      </c>
      <c r="T973">
        <v>0.17363314029999999</v>
      </c>
      <c r="U973">
        <v>0.17782806279999999</v>
      </c>
      <c r="V973">
        <v>0.18208902120000001</v>
      </c>
      <c r="W973">
        <v>0.18642164899999999</v>
      </c>
      <c r="X973">
        <v>0.19084443619999999</v>
      </c>
      <c r="Y973">
        <v>0.19537319759999999</v>
      </c>
      <c r="Z973">
        <v>0.20001474850000001</v>
      </c>
      <c r="AA973">
        <v>0.2047780183</v>
      </c>
      <c r="AB973">
        <v>0.20967453229999999</v>
      </c>
      <c r="AC973">
        <v>0.2147255662</v>
      </c>
      <c r="AD973">
        <v>0.21993795820000001</v>
      </c>
      <c r="AE973">
        <v>0.22527945999999999</v>
      </c>
      <c r="AF973">
        <v>0.230699665</v>
      </c>
      <c r="AG973">
        <v>0.2361548305</v>
      </c>
      <c r="AH973">
        <v>0.24161348439999999</v>
      </c>
      <c r="AI973">
        <v>0.24705080800000001</v>
      </c>
      <c r="AJ973">
        <v>0.25244523019999998</v>
      </c>
      <c r="AK973">
        <v>0.25777657370000001</v>
      </c>
    </row>
    <row r="974" spans="1:37" x14ac:dyDescent="0.35">
      <c r="A974" t="s">
        <v>4480</v>
      </c>
      <c r="B974">
        <v>4.5543633970000004</v>
      </c>
      <c r="C974">
        <v>4.6053649979999998</v>
      </c>
      <c r="D974">
        <v>4.6509629930000003</v>
      </c>
      <c r="E974">
        <v>4.7019645319999999</v>
      </c>
      <c r="F974">
        <v>4.7527203570000003</v>
      </c>
      <c r="G974">
        <v>4.808303091</v>
      </c>
      <c r="H974">
        <v>4.8740070370000002</v>
      </c>
      <c r="I974">
        <v>4.9501239970000004</v>
      </c>
      <c r="J974">
        <v>5.0377051479999997</v>
      </c>
      <c r="K974">
        <v>5.1381377129999999</v>
      </c>
      <c r="L974">
        <v>5.2527216320000001</v>
      </c>
      <c r="M974">
        <v>5.3814784790000001</v>
      </c>
      <c r="N974">
        <v>5.5214995990000002</v>
      </c>
      <c r="O974">
        <v>5.6666909429999999</v>
      </c>
      <c r="P974">
        <v>5.8151491540000002</v>
      </c>
      <c r="Q974">
        <v>5.9656648480000003</v>
      </c>
      <c r="R974">
        <v>6.1152762740000002</v>
      </c>
      <c r="S974">
        <v>6.2659861259999996</v>
      </c>
      <c r="T974">
        <v>6.4187971250000002</v>
      </c>
      <c r="U974">
        <v>6.573873259</v>
      </c>
      <c r="V974">
        <v>6.7313905810000003</v>
      </c>
      <c r="W974">
        <v>6.891557347</v>
      </c>
      <c r="X974">
        <v>7.0550570859999997</v>
      </c>
      <c r="Y974">
        <v>7.2224744379999999</v>
      </c>
      <c r="Z974">
        <v>7.394061346</v>
      </c>
      <c r="AA974">
        <v>7.5701479049999998</v>
      </c>
      <c r="AB974">
        <v>7.7511601790000002</v>
      </c>
      <c r="AC974">
        <v>7.9378846809999999</v>
      </c>
      <c r="AD974">
        <v>8.1305742030000001</v>
      </c>
      <c r="AE974">
        <v>8.3280366019999992</v>
      </c>
      <c r="AF974">
        <v>8.528408465</v>
      </c>
      <c r="AG974">
        <v>8.7300727350000003</v>
      </c>
      <c r="AH974">
        <v>8.931865964</v>
      </c>
      <c r="AI974">
        <v>9.1328706589999999</v>
      </c>
      <c r="AJ974">
        <v>9.3322893960000002</v>
      </c>
      <c r="AK974">
        <v>9.5293762649999998</v>
      </c>
    </row>
    <row r="975" spans="1:37" x14ac:dyDescent="0.35">
      <c r="A975" t="s">
        <v>4878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</row>
    <row r="976" spans="1:37" x14ac:dyDescent="0.35">
      <c r="A976" t="s">
        <v>4879</v>
      </c>
      <c r="B976">
        <v>0.31214331439999998</v>
      </c>
      <c r="C976">
        <v>0.31563882170000002</v>
      </c>
      <c r="D976">
        <v>0.31876398109999998</v>
      </c>
      <c r="E976">
        <v>0.32225948450000003</v>
      </c>
      <c r="F976">
        <v>0.32573814719999999</v>
      </c>
      <c r="G976">
        <v>0.32954763250000002</v>
      </c>
      <c r="H976">
        <v>0.3340507976</v>
      </c>
      <c r="I976">
        <v>0.3392676416</v>
      </c>
      <c r="J976">
        <v>0.34527020930000002</v>
      </c>
      <c r="K976">
        <v>0.35215357689999999</v>
      </c>
      <c r="L976">
        <v>0.36000683880000001</v>
      </c>
      <c r="M976">
        <v>0.3688314734</v>
      </c>
      <c r="N976">
        <v>0.37842812980000001</v>
      </c>
      <c r="O976">
        <v>0.38837913889999998</v>
      </c>
      <c r="P976">
        <v>0.39855404989999998</v>
      </c>
      <c r="Q976">
        <v>0.408869975</v>
      </c>
      <c r="R976">
        <v>0.41912392389999997</v>
      </c>
      <c r="S976">
        <v>0.42945315579999999</v>
      </c>
      <c r="T976">
        <v>0.43992639439999998</v>
      </c>
      <c r="U976">
        <v>0.4505548788</v>
      </c>
      <c r="V976">
        <v>0.46135067549999997</v>
      </c>
      <c r="W976">
        <v>0.47232805760000002</v>
      </c>
      <c r="X976">
        <v>0.4835338723</v>
      </c>
      <c r="Y976">
        <v>0.4950081892</v>
      </c>
      <c r="Z976">
        <v>0.50676827579999995</v>
      </c>
      <c r="AA976">
        <v>0.5188367559</v>
      </c>
      <c r="AB976">
        <v>0.53124283080000001</v>
      </c>
      <c r="AC976">
        <v>0.54404040570000001</v>
      </c>
      <c r="AD976">
        <v>0.55724680640000002</v>
      </c>
      <c r="AE976">
        <v>0.57078032680000002</v>
      </c>
      <c r="AF976">
        <v>0.58451325379999997</v>
      </c>
      <c r="AG976">
        <v>0.59833475859999996</v>
      </c>
      <c r="AH976">
        <v>0.61216510199999996</v>
      </c>
      <c r="AI976">
        <v>0.62594140139999999</v>
      </c>
      <c r="AJ976">
        <v>0.63960900379999996</v>
      </c>
      <c r="AK976">
        <v>0.65311678650000005</v>
      </c>
    </row>
    <row r="977" spans="1:37" x14ac:dyDescent="0.35">
      <c r="A977" t="s">
        <v>4482</v>
      </c>
      <c r="B977">
        <v>4.5430306859999998</v>
      </c>
      <c r="C977">
        <v>4.5939053220000003</v>
      </c>
      <c r="D977">
        <v>4.6393897910000002</v>
      </c>
      <c r="E977">
        <v>4.690264344</v>
      </c>
      <c r="F977">
        <v>4.7408938159999998</v>
      </c>
      <c r="G977">
        <v>4.796338199</v>
      </c>
      <c r="H977">
        <v>4.8618786160000003</v>
      </c>
      <c r="I977">
        <v>4.9378061430000004</v>
      </c>
      <c r="J977">
        <v>5.0251693409999998</v>
      </c>
      <c r="K977">
        <v>5.1253519780000003</v>
      </c>
      <c r="L977">
        <v>5.2396507579999998</v>
      </c>
      <c r="M977">
        <v>5.3680871999999997</v>
      </c>
      <c r="N977">
        <v>5.5077598859999997</v>
      </c>
      <c r="O977">
        <v>5.6525899319999997</v>
      </c>
      <c r="P977">
        <v>5.8006787160000002</v>
      </c>
      <c r="Q977">
        <v>5.9508198630000004</v>
      </c>
      <c r="R977">
        <v>6.1000590020000001</v>
      </c>
      <c r="S977">
        <v>6.2503938379999999</v>
      </c>
      <c r="T977">
        <v>6.4028245940000001</v>
      </c>
      <c r="U977">
        <v>6.5575148490000004</v>
      </c>
      <c r="V977">
        <v>6.7146402180000004</v>
      </c>
      <c r="W977">
        <v>6.8744084389999998</v>
      </c>
      <c r="X977">
        <v>7.0375013400000004</v>
      </c>
      <c r="Y977">
        <v>7.2045021059999996</v>
      </c>
      <c r="Z977">
        <v>7.3756620530000001</v>
      </c>
      <c r="AA977">
        <v>7.5513104569999996</v>
      </c>
      <c r="AB977">
        <v>7.7318723199999999</v>
      </c>
      <c r="AC977">
        <v>7.9181321980000003</v>
      </c>
      <c r="AD977">
        <v>8.1103422540000008</v>
      </c>
      <c r="AE977">
        <v>8.3073133119999998</v>
      </c>
      <c r="AF977">
        <v>8.5071865970000005</v>
      </c>
      <c r="AG977">
        <v>8.7083490739999991</v>
      </c>
      <c r="AH977">
        <v>8.9096401909999994</v>
      </c>
      <c r="AI977">
        <v>9.1101447380000007</v>
      </c>
      <c r="AJ977">
        <v>9.3090672750000003</v>
      </c>
      <c r="AK977">
        <v>9.505663749</v>
      </c>
    </row>
    <row r="978" spans="1:37" x14ac:dyDescent="0.35">
      <c r="A978" t="s">
        <v>4880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</row>
    <row r="979" spans="1:37" x14ac:dyDescent="0.35">
      <c r="A979" t="s">
        <v>4881</v>
      </c>
      <c r="B979">
        <v>0.31136660529999999</v>
      </c>
      <c r="C979">
        <v>0.31485341480000001</v>
      </c>
      <c r="D979">
        <v>0.31797079779999998</v>
      </c>
      <c r="E979">
        <v>0.32145760330000001</v>
      </c>
      <c r="F979">
        <v>0.32492760999999998</v>
      </c>
      <c r="G979">
        <v>0.32872761620000002</v>
      </c>
      <c r="H979">
        <v>0.33321957600000002</v>
      </c>
      <c r="I979">
        <v>0.33842343889999998</v>
      </c>
      <c r="J979">
        <v>0.34441107030000001</v>
      </c>
      <c r="K979">
        <v>0.35127731000000001</v>
      </c>
      <c r="L979">
        <v>0.35911103049999998</v>
      </c>
      <c r="M979">
        <v>0.36791370670000001</v>
      </c>
      <c r="N979">
        <v>0.37748648369999999</v>
      </c>
      <c r="O979">
        <v>0.3874127316</v>
      </c>
      <c r="P979">
        <v>0.39756232419999998</v>
      </c>
      <c r="Q979">
        <v>0.40785258009999997</v>
      </c>
      <c r="R979">
        <v>0.41808101409999998</v>
      </c>
      <c r="S979">
        <v>0.4283845436</v>
      </c>
      <c r="T979">
        <v>0.4388317216</v>
      </c>
      <c r="U979">
        <v>0.44943375899999999</v>
      </c>
      <c r="V979">
        <v>0.46020269250000001</v>
      </c>
      <c r="W979">
        <v>0.47115275940000001</v>
      </c>
      <c r="X979">
        <v>0.4823306906</v>
      </c>
      <c r="Y979">
        <v>0.49377645590000002</v>
      </c>
      <c r="Z979">
        <v>0.50550727979999999</v>
      </c>
      <c r="AA979">
        <v>0.51754572970000001</v>
      </c>
      <c r="AB979">
        <v>0.5299209345</v>
      </c>
      <c r="AC979">
        <v>0.54268666509999997</v>
      </c>
      <c r="AD979">
        <v>0.55586020420000004</v>
      </c>
      <c r="AE979">
        <v>0.56936004900000003</v>
      </c>
      <c r="AF979">
        <v>0.5830588042</v>
      </c>
      <c r="AG979">
        <v>0.59684591679999999</v>
      </c>
      <c r="AH979">
        <v>0.61064184600000004</v>
      </c>
      <c r="AI979">
        <v>0.62438386580000005</v>
      </c>
      <c r="AJ979">
        <v>0.63801745889999995</v>
      </c>
      <c r="AK979">
        <v>0.6514916301</v>
      </c>
    </row>
    <row r="980" spans="1:37" x14ac:dyDescent="0.35">
      <c r="A980" t="s">
        <v>4484</v>
      </c>
      <c r="B980">
        <v>2.5433200010000001</v>
      </c>
      <c r="C980">
        <v>2.5377520910000002</v>
      </c>
      <c r="D980">
        <v>2.5430616189999999</v>
      </c>
      <c r="E980">
        <v>2.5554738700000001</v>
      </c>
      <c r="F980">
        <v>2.5732524840000002</v>
      </c>
      <c r="G980">
        <v>2.5961263130000001</v>
      </c>
      <c r="H980">
        <v>2.624515004</v>
      </c>
      <c r="I980">
        <v>2.6570078380000002</v>
      </c>
      <c r="J980">
        <v>2.6929869360000001</v>
      </c>
      <c r="K980">
        <v>2.732464738</v>
      </c>
      <c r="L980">
        <v>2.7756996439999999</v>
      </c>
      <c r="M980">
        <v>2.8226948489999999</v>
      </c>
      <c r="N980">
        <v>2.8724754199999998</v>
      </c>
      <c r="O980">
        <v>2.92289142</v>
      </c>
      <c r="P980">
        <v>2.9737350509999998</v>
      </c>
      <c r="Q980">
        <v>3.025152367</v>
      </c>
      <c r="R980">
        <v>3.0757913719999999</v>
      </c>
      <c r="S980">
        <v>3.127553485</v>
      </c>
      <c r="T980">
        <v>3.181179008</v>
      </c>
      <c r="U980">
        <v>3.236724422</v>
      </c>
      <c r="V980">
        <v>3.2941589019999999</v>
      </c>
      <c r="W980">
        <v>3.3535089330000001</v>
      </c>
      <c r="X980">
        <v>3.4150134489999999</v>
      </c>
      <c r="Y980">
        <v>3.4788748649999999</v>
      </c>
      <c r="Z980">
        <v>3.545152324</v>
      </c>
      <c r="AA980">
        <v>3.6139142689999999</v>
      </c>
      <c r="AB980">
        <v>3.6852667929999998</v>
      </c>
      <c r="AC980">
        <v>3.759475525</v>
      </c>
      <c r="AD980">
        <v>3.8366008360000001</v>
      </c>
      <c r="AE980">
        <v>3.9161052999999999</v>
      </c>
      <c r="AF980">
        <v>3.9971680420000002</v>
      </c>
      <c r="AG980">
        <v>4.0790698919999997</v>
      </c>
      <c r="AH980">
        <v>4.1612878310000001</v>
      </c>
      <c r="AI980">
        <v>4.2434113079999998</v>
      </c>
      <c r="AJ980">
        <v>4.3250867489999996</v>
      </c>
      <c r="AK980">
        <v>4.4059869210000002</v>
      </c>
    </row>
    <row r="981" spans="1:37" x14ac:dyDescent="0.35">
      <c r="A981" t="s">
        <v>4882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</row>
    <row r="982" spans="1:37" x14ac:dyDescent="0.35">
      <c r="A982" t="s">
        <v>4883</v>
      </c>
      <c r="B982">
        <v>0.17845922289999999</v>
      </c>
      <c r="C982">
        <v>0.1806151872</v>
      </c>
      <c r="D982">
        <v>0.18265118399999999</v>
      </c>
      <c r="E982">
        <v>0.18474975199999999</v>
      </c>
      <c r="F982">
        <v>0.18677283110000001</v>
      </c>
      <c r="G982">
        <v>0.1888877155</v>
      </c>
      <c r="H982">
        <v>0.19114181199999999</v>
      </c>
      <c r="I982">
        <v>0.1935021894</v>
      </c>
      <c r="J982">
        <v>0.1959841185</v>
      </c>
      <c r="K982">
        <v>0.19862705620000001</v>
      </c>
      <c r="L982">
        <v>0.201478243</v>
      </c>
      <c r="M982">
        <v>0.2045587911</v>
      </c>
      <c r="N982">
        <v>0.20781282670000001</v>
      </c>
      <c r="O982">
        <v>0.21109485419999999</v>
      </c>
      <c r="P982">
        <v>0.21439631349999999</v>
      </c>
      <c r="Q982">
        <v>0.2177314209</v>
      </c>
      <c r="R982">
        <v>0.2210923823</v>
      </c>
      <c r="S982">
        <v>0.22461289300000001</v>
      </c>
      <c r="T982">
        <v>0.2283322736</v>
      </c>
      <c r="U982">
        <v>0.2322382754</v>
      </c>
      <c r="V982">
        <v>0.2363139329</v>
      </c>
      <c r="W982">
        <v>0.240549387</v>
      </c>
      <c r="X982">
        <v>0.24495310040000001</v>
      </c>
      <c r="Y982">
        <v>0.2495335716</v>
      </c>
      <c r="Z982">
        <v>0.25429085610000002</v>
      </c>
      <c r="AA982">
        <v>0.25922733640000001</v>
      </c>
      <c r="AB982">
        <v>0.26434933259999999</v>
      </c>
      <c r="AC982">
        <v>0.2696756797</v>
      </c>
      <c r="AD982">
        <v>0.2752112565</v>
      </c>
      <c r="AE982">
        <v>0.28091891959999998</v>
      </c>
      <c r="AF982">
        <v>0.28674121800000002</v>
      </c>
      <c r="AG982">
        <v>0.29262772300000001</v>
      </c>
      <c r="AH982">
        <v>0.29854169600000002</v>
      </c>
      <c r="AI982">
        <v>0.30445407120000001</v>
      </c>
      <c r="AJ982">
        <v>0.31033950430000001</v>
      </c>
      <c r="AK982">
        <v>0.31617419899999999</v>
      </c>
    </row>
    <row r="983" spans="1:37" x14ac:dyDescent="0.35">
      <c r="A983" t="s">
        <v>4486</v>
      </c>
      <c r="B983">
        <v>1.37899843</v>
      </c>
      <c r="C983">
        <v>1.1678327909999999</v>
      </c>
      <c r="D983">
        <v>1.0371870599999999</v>
      </c>
      <c r="E983">
        <v>0.94744879439999996</v>
      </c>
      <c r="F983">
        <v>0.89471198210000003</v>
      </c>
      <c r="G983">
        <v>0.86467226519999996</v>
      </c>
      <c r="H983">
        <v>0.85044050910000002</v>
      </c>
      <c r="I983">
        <v>0.84710848949999995</v>
      </c>
      <c r="J983">
        <v>0.85137147410000003</v>
      </c>
      <c r="K983">
        <v>0.86164867339999995</v>
      </c>
      <c r="L983">
        <v>0.87695130109999997</v>
      </c>
      <c r="M983">
        <v>0.89646525710000002</v>
      </c>
      <c r="N983">
        <v>0.9191515536</v>
      </c>
      <c r="O983">
        <v>0.94361635700000002</v>
      </c>
      <c r="P983">
        <v>0.96928641469999999</v>
      </c>
      <c r="Q983">
        <v>0.99578653549999996</v>
      </c>
      <c r="R983">
        <v>1.021992435</v>
      </c>
      <c r="S983">
        <v>1.0480867359999999</v>
      </c>
      <c r="T983">
        <v>1.074229586</v>
      </c>
      <c r="U983">
        <v>1.1005120740000001</v>
      </c>
      <c r="V983">
        <v>1.127044044</v>
      </c>
      <c r="W983">
        <v>1.153932862</v>
      </c>
      <c r="X983">
        <v>1.181350863</v>
      </c>
      <c r="Y983">
        <v>1.209438078</v>
      </c>
      <c r="Z983">
        <v>1.238267089</v>
      </c>
      <c r="AA983">
        <v>1.2679100459999999</v>
      </c>
      <c r="AB983">
        <v>1.2984460289999999</v>
      </c>
      <c r="AC983">
        <v>1.3300066829999999</v>
      </c>
      <c r="AD983">
        <v>1.3626282359999999</v>
      </c>
      <c r="AE983">
        <v>1.3960935329999999</v>
      </c>
      <c r="AF983">
        <v>1.4300702249999999</v>
      </c>
      <c r="AG983">
        <v>1.464266501</v>
      </c>
      <c r="AH983">
        <v>1.4984685440000001</v>
      </c>
      <c r="AI983">
        <v>1.5325070519999999</v>
      </c>
      <c r="AJ983">
        <v>1.5662364</v>
      </c>
      <c r="AK983">
        <v>1.5995231350000001</v>
      </c>
    </row>
    <row r="984" spans="1:37" x14ac:dyDescent="0.35">
      <c r="A984" t="s">
        <v>4884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</row>
    <row r="985" spans="1:37" x14ac:dyDescent="0.35">
      <c r="A985" t="s">
        <v>4885</v>
      </c>
      <c r="B985">
        <v>0.122788782</v>
      </c>
      <c r="C985">
        <v>0.12416382049999999</v>
      </c>
      <c r="D985">
        <v>0.1253931741</v>
      </c>
      <c r="E985">
        <v>0.1267682111</v>
      </c>
      <c r="F985">
        <v>0.12813662340000001</v>
      </c>
      <c r="G985">
        <v>0.12963517250000001</v>
      </c>
      <c r="H985">
        <v>0.1314065965</v>
      </c>
      <c r="I985">
        <v>0.13345876249999999</v>
      </c>
      <c r="J985">
        <v>0.13582001120000001</v>
      </c>
      <c r="K985">
        <v>0.13852774279999999</v>
      </c>
      <c r="L985">
        <v>0.14161700469999999</v>
      </c>
      <c r="M985">
        <v>0.14508837860000001</v>
      </c>
      <c r="N985">
        <v>0.14886344500000001</v>
      </c>
      <c r="O985">
        <v>0.15277790429999999</v>
      </c>
      <c r="P985">
        <v>0.15678044050000001</v>
      </c>
      <c r="Q985">
        <v>0.16083844789999999</v>
      </c>
      <c r="R985">
        <v>0.1648720756</v>
      </c>
      <c r="S985">
        <v>0.16893531749999999</v>
      </c>
      <c r="T985">
        <v>0.1730552078</v>
      </c>
      <c r="U985">
        <v>0.17723616759999999</v>
      </c>
      <c r="V985">
        <v>0.1814829436</v>
      </c>
      <c r="W985">
        <v>0.1858011503</v>
      </c>
      <c r="X985">
        <v>0.19020921639999999</v>
      </c>
      <c r="Y985">
        <v>0.19472290389999999</v>
      </c>
      <c r="Z985">
        <v>0.19934900559999999</v>
      </c>
      <c r="AA985">
        <v>0.204096421</v>
      </c>
      <c r="AB985">
        <v>0.2089766371</v>
      </c>
      <c r="AC985">
        <v>0.2140108587</v>
      </c>
      <c r="AD985">
        <v>0.21920590149999999</v>
      </c>
      <c r="AE985">
        <v>0.22452962430000001</v>
      </c>
      <c r="AF985">
        <v>0.2299317883</v>
      </c>
      <c r="AG985">
        <v>0.2353687964</v>
      </c>
      <c r="AH985">
        <v>0.24080928139999999</v>
      </c>
      <c r="AI985">
        <v>0.24622850700000001</v>
      </c>
      <c r="AJ985">
        <v>0.25160497399999998</v>
      </c>
      <c r="AK985">
        <v>0.25691857229999998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3" customFormat="1" x14ac:dyDescent="0.35">
      <c r="A1" s="13" t="s">
        <v>56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</row>
    <row r="2" spans="1:37" x14ac:dyDescent="0.35">
      <c r="A2" t="s">
        <v>1875</v>
      </c>
      <c r="B2">
        <v>1207544.8959999999</v>
      </c>
      <c r="C2">
        <v>1220478.429</v>
      </c>
      <c r="D2">
        <v>1241413.9040000001</v>
      </c>
      <c r="E2">
        <v>1263688.9029999999</v>
      </c>
      <c r="F2">
        <v>1284646.304</v>
      </c>
      <c r="G2">
        <v>1304975.912</v>
      </c>
      <c r="H2">
        <v>1324842.966</v>
      </c>
      <c r="I2">
        <v>1343965.253</v>
      </c>
      <c r="J2">
        <v>1362764.645</v>
      </c>
      <c r="K2">
        <v>1383704.0279999999</v>
      </c>
      <c r="L2">
        <v>1407353.9669999999</v>
      </c>
      <c r="M2">
        <v>1433374.304</v>
      </c>
      <c r="N2">
        <v>1461861.632</v>
      </c>
      <c r="O2">
        <v>1491851.601</v>
      </c>
      <c r="P2">
        <v>1522504.4169999999</v>
      </c>
      <c r="Q2">
        <v>1553326.0349999999</v>
      </c>
      <c r="R2">
        <v>1584850.551</v>
      </c>
      <c r="S2">
        <v>1616390.308</v>
      </c>
      <c r="T2">
        <v>1647916.9380000001</v>
      </c>
      <c r="U2">
        <v>1679582.81</v>
      </c>
      <c r="V2">
        <v>1711576.976</v>
      </c>
      <c r="W2">
        <v>1744032.65</v>
      </c>
      <c r="X2">
        <v>1777115.443</v>
      </c>
      <c r="Y2">
        <v>1811078.351</v>
      </c>
      <c r="Z2">
        <v>1846085.08</v>
      </c>
      <c r="AA2">
        <v>1882264.2080000001</v>
      </c>
      <c r="AB2">
        <v>1919492.402</v>
      </c>
      <c r="AC2">
        <v>1957722.375</v>
      </c>
      <c r="AD2">
        <v>1997311.6850000001</v>
      </c>
      <c r="AE2">
        <v>2038659.6459999999</v>
      </c>
      <c r="AF2">
        <v>2081962.2709999999</v>
      </c>
      <c r="AG2">
        <v>2127108.2009999999</v>
      </c>
      <c r="AH2">
        <v>2173845.3769999999</v>
      </c>
      <c r="AI2">
        <v>2222035.2250000001</v>
      </c>
      <c r="AJ2">
        <v>2271550.3250000002</v>
      </c>
      <c r="AK2">
        <v>2322226.077</v>
      </c>
    </row>
    <row r="3" spans="1:37" x14ac:dyDescent="0.35">
      <c r="A3" t="s">
        <v>1876</v>
      </c>
      <c r="B3">
        <v>1207544.8959999999</v>
      </c>
      <c r="C3">
        <v>1220478.429</v>
      </c>
      <c r="D3">
        <v>1241413.9040000001</v>
      </c>
      <c r="E3">
        <v>1263688.9029999999</v>
      </c>
      <c r="F3">
        <v>1284646.304</v>
      </c>
      <c r="G3">
        <v>1304975.912</v>
      </c>
      <c r="H3">
        <v>1323568.6950000001</v>
      </c>
      <c r="I3">
        <v>1341514.395</v>
      </c>
      <c r="J3">
        <v>1359786.4029999999</v>
      </c>
      <c r="K3">
        <v>1378997.1680000001</v>
      </c>
      <c r="L3">
        <v>1399453.5179999999</v>
      </c>
      <c r="M3">
        <v>1421367.679</v>
      </c>
      <c r="N3">
        <v>1444723.787</v>
      </c>
      <c r="O3">
        <v>1469128.4</v>
      </c>
      <c r="P3">
        <v>1494168.7819999999</v>
      </c>
      <c r="Q3">
        <v>1519564.1029999999</v>
      </c>
      <c r="R3">
        <v>1546460.804</v>
      </c>
      <c r="S3">
        <v>1574429.6229999999</v>
      </c>
      <c r="T3">
        <v>1603080.5930000001</v>
      </c>
      <c r="U3">
        <v>1632194.3330000001</v>
      </c>
      <c r="V3">
        <v>1661736.112</v>
      </c>
      <c r="W3">
        <v>1691810.915</v>
      </c>
      <c r="X3">
        <v>1722608.3559999999</v>
      </c>
      <c r="Y3">
        <v>1754331.1089999999</v>
      </c>
      <c r="Z3">
        <v>1787102.253</v>
      </c>
      <c r="AA3">
        <v>1821045.602</v>
      </c>
      <c r="AB3">
        <v>1856305.112</v>
      </c>
      <c r="AC3">
        <v>1893093.2660000001</v>
      </c>
      <c r="AD3">
        <v>1931644.926</v>
      </c>
      <c r="AE3">
        <v>1972188.213</v>
      </c>
      <c r="AF3">
        <v>2014803.9939999999</v>
      </c>
      <c r="AG3">
        <v>2059437.0689999999</v>
      </c>
      <c r="AH3">
        <v>2105942.5249999999</v>
      </c>
      <c r="AI3">
        <v>2154121.9330000002</v>
      </c>
      <c r="AJ3">
        <v>2203748.1209999998</v>
      </c>
      <c r="AK3">
        <v>2254577.128</v>
      </c>
    </row>
    <row r="4" spans="1:37" x14ac:dyDescent="0.35">
      <c r="A4" t="s">
        <v>1709</v>
      </c>
      <c r="B4">
        <v>1.0018240979999999</v>
      </c>
      <c r="C4">
        <v>1.0198636539999999</v>
      </c>
      <c r="D4">
        <v>1.037421843</v>
      </c>
      <c r="E4">
        <v>1.0558040390000001</v>
      </c>
      <c r="F4">
        <v>1.0727013780000001</v>
      </c>
      <c r="G4">
        <v>1.0897449269999999</v>
      </c>
      <c r="H4">
        <v>1.107704888</v>
      </c>
      <c r="I4">
        <v>1.1357615619999999</v>
      </c>
      <c r="J4">
        <v>1.1637796149999999</v>
      </c>
      <c r="K4">
        <v>1.193770749</v>
      </c>
      <c r="L4">
        <v>1.22573065</v>
      </c>
      <c r="M4">
        <v>1.255935866</v>
      </c>
      <c r="N4">
        <v>1.285158646</v>
      </c>
      <c r="O4">
        <v>1.31322655</v>
      </c>
      <c r="P4">
        <v>1.3400497810000001</v>
      </c>
      <c r="Q4">
        <v>1.365578569</v>
      </c>
      <c r="R4">
        <v>1.390225091</v>
      </c>
      <c r="S4">
        <v>1.414057911</v>
      </c>
      <c r="T4">
        <v>1.4370499240000001</v>
      </c>
      <c r="U4">
        <v>1.4593050190000001</v>
      </c>
      <c r="V4">
        <v>1.4809961060000001</v>
      </c>
      <c r="W4">
        <v>1.502428688</v>
      </c>
      <c r="X4">
        <v>1.523911434</v>
      </c>
      <c r="Y4">
        <v>1.545639196</v>
      </c>
      <c r="Z4">
        <v>1.5679086710000001</v>
      </c>
      <c r="AA4">
        <v>1.5909930619999999</v>
      </c>
      <c r="AB4">
        <v>1.615593517</v>
      </c>
      <c r="AC4">
        <v>1.642342695</v>
      </c>
      <c r="AD4">
        <v>1.67132602</v>
      </c>
      <c r="AE4">
        <v>1.702509303</v>
      </c>
      <c r="AF4">
        <v>1.7358455290000001</v>
      </c>
      <c r="AG4">
        <v>1.771435101</v>
      </c>
      <c r="AH4">
        <v>1.8093685880000001</v>
      </c>
      <c r="AI4">
        <v>1.8494671579999999</v>
      </c>
      <c r="AJ4">
        <v>1.891543083</v>
      </c>
      <c r="AK4">
        <v>1.9354319470000001</v>
      </c>
    </row>
    <row r="5" spans="1:37" x14ac:dyDescent="0.35">
      <c r="A5" t="s">
        <v>127</v>
      </c>
      <c r="B5">
        <v>1.0018240979999999</v>
      </c>
      <c r="C5">
        <v>1.0198636539999999</v>
      </c>
      <c r="D5">
        <v>1.037421843</v>
      </c>
      <c r="E5">
        <v>1.0558040390000001</v>
      </c>
      <c r="F5">
        <v>1.0727013780000001</v>
      </c>
      <c r="G5">
        <v>1.0897449269999999</v>
      </c>
      <c r="H5">
        <v>1.109636938</v>
      </c>
      <c r="I5">
        <v>1.1307954419999999</v>
      </c>
      <c r="J5">
        <v>1.152854949</v>
      </c>
      <c r="K5">
        <v>1.1754689199999999</v>
      </c>
      <c r="L5">
        <v>1.1984660460000001</v>
      </c>
      <c r="M5">
        <v>1.2215343080000001</v>
      </c>
      <c r="N5">
        <v>1.244361568</v>
      </c>
      <c r="O5">
        <v>1.266611258</v>
      </c>
      <c r="P5">
        <v>1.2881368280000001</v>
      </c>
      <c r="Q5">
        <v>1.3089196860000001</v>
      </c>
      <c r="R5">
        <v>1.327047844</v>
      </c>
      <c r="S5">
        <v>1.343785711</v>
      </c>
      <c r="T5">
        <v>1.3596513800000001</v>
      </c>
      <c r="U5">
        <v>1.3750827940000001</v>
      </c>
      <c r="V5">
        <v>1.390438633</v>
      </c>
      <c r="W5">
        <v>1.4060121919999999</v>
      </c>
      <c r="X5">
        <v>1.422104295</v>
      </c>
      <c r="Y5">
        <v>1.4390378850000001</v>
      </c>
      <c r="Z5">
        <v>1.4572004709999999</v>
      </c>
      <c r="AA5">
        <v>1.4769250780000001</v>
      </c>
      <c r="AB5">
        <v>1.498524322</v>
      </c>
      <c r="AC5">
        <v>1.522273781</v>
      </c>
      <c r="AD5">
        <v>1.5484121710000001</v>
      </c>
      <c r="AE5">
        <v>1.576979095</v>
      </c>
      <c r="AF5">
        <v>1.6079550810000001</v>
      </c>
      <c r="AG5">
        <v>1.6412548010000001</v>
      </c>
      <c r="AH5">
        <v>1.676750167</v>
      </c>
      <c r="AI5">
        <v>1.714282136</v>
      </c>
      <c r="AJ5">
        <v>1.753660717</v>
      </c>
      <c r="AK5">
        <v>1.7946661589999999</v>
      </c>
    </row>
    <row r="6" spans="1:37" x14ac:dyDescent="0.35">
      <c r="A6" t="s">
        <v>1877</v>
      </c>
      <c r="B6">
        <v>31650.46558</v>
      </c>
      <c r="C6">
        <v>31392.180929999999</v>
      </c>
      <c r="D6">
        <v>31438.65539</v>
      </c>
      <c r="E6">
        <v>31827.89587</v>
      </c>
      <c r="F6">
        <v>32361.17974</v>
      </c>
      <c r="G6">
        <v>32968.058940000003</v>
      </c>
      <c r="H6">
        <v>33606.70534</v>
      </c>
      <c r="I6">
        <v>34252.717669999998</v>
      </c>
      <c r="J6">
        <v>34834.259619999997</v>
      </c>
      <c r="K6">
        <v>35425.252460000003</v>
      </c>
      <c r="L6">
        <v>36064.675510000001</v>
      </c>
      <c r="M6">
        <v>36775.526530000003</v>
      </c>
      <c r="N6">
        <v>37614.550909999998</v>
      </c>
      <c r="O6">
        <v>38555.652040000001</v>
      </c>
      <c r="P6">
        <v>39558.989479999997</v>
      </c>
      <c r="Q6">
        <v>40592.595909999996</v>
      </c>
      <c r="R6">
        <v>41647.7736</v>
      </c>
      <c r="S6">
        <v>42695.618540000003</v>
      </c>
      <c r="T6">
        <v>43736.300719999999</v>
      </c>
      <c r="U6">
        <v>44776.185250000002</v>
      </c>
      <c r="V6">
        <v>45821.536119999997</v>
      </c>
      <c r="W6">
        <v>46875.730250000001</v>
      </c>
      <c r="X6">
        <v>47943.633500000004</v>
      </c>
      <c r="Y6">
        <v>49033.734360000002</v>
      </c>
      <c r="Z6">
        <v>50151.820570000003</v>
      </c>
      <c r="AA6">
        <v>51302.129009999997</v>
      </c>
      <c r="AB6">
        <v>52479.949950000002</v>
      </c>
      <c r="AC6">
        <v>53683.630290000001</v>
      </c>
      <c r="AD6">
        <v>54924.546490000001</v>
      </c>
      <c r="AE6">
        <v>56216.368430000002</v>
      </c>
      <c r="AF6">
        <v>57566.54176</v>
      </c>
      <c r="AG6">
        <v>58972.793140000002</v>
      </c>
      <c r="AH6">
        <v>60428.951500000003</v>
      </c>
      <c r="AI6">
        <v>61932.697509999998</v>
      </c>
      <c r="AJ6">
        <v>63481.762909999998</v>
      </c>
      <c r="AK6">
        <v>65072.447619999999</v>
      </c>
    </row>
    <row r="7" spans="1:37" x14ac:dyDescent="0.35">
      <c r="A7" t="s">
        <v>1878</v>
      </c>
      <c r="B7">
        <v>31650.46558</v>
      </c>
      <c r="C7">
        <v>31392.180929999999</v>
      </c>
      <c r="D7">
        <v>31438.65539</v>
      </c>
      <c r="E7">
        <v>31827.89587</v>
      </c>
      <c r="F7">
        <v>32361.17974</v>
      </c>
      <c r="G7">
        <v>32968.058940000003</v>
      </c>
      <c r="H7">
        <v>33588.796540000003</v>
      </c>
      <c r="I7">
        <v>34204.653870000002</v>
      </c>
      <c r="J7">
        <v>34823.614950000003</v>
      </c>
      <c r="K7">
        <v>35458.63177</v>
      </c>
      <c r="L7">
        <v>36120.390449999999</v>
      </c>
      <c r="M7">
        <v>36819.443859999999</v>
      </c>
      <c r="N7">
        <v>37560.673970000003</v>
      </c>
      <c r="O7">
        <v>38337.750780000002</v>
      </c>
      <c r="P7">
        <v>39140.941749999998</v>
      </c>
      <c r="Q7">
        <v>39961.432159999997</v>
      </c>
      <c r="R7">
        <v>40815.02349</v>
      </c>
      <c r="S7">
        <v>41706.489580000001</v>
      </c>
      <c r="T7">
        <v>42628.406690000003</v>
      </c>
      <c r="U7">
        <v>43571.900560000002</v>
      </c>
      <c r="V7">
        <v>44531.346830000002</v>
      </c>
      <c r="W7">
        <v>45505.549420000003</v>
      </c>
      <c r="X7">
        <v>46497.851799999997</v>
      </c>
      <c r="Y7">
        <v>47513.64316</v>
      </c>
      <c r="Z7">
        <v>48556.619330000001</v>
      </c>
      <c r="AA7">
        <v>49630.429270000001</v>
      </c>
      <c r="AB7">
        <v>50739.557549999998</v>
      </c>
      <c r="AC7">
        <v>51891.798940000001</v>
      </c>
      <c r="AD7">
        <v>53094.79307</v>
      </c>
      <c r="AE7">
        <v>54356.579539999999</v>
      </c>
      <c r="AF7">
        <v>55680.423179999998</v>
      </c>
      <c r="AG7">
        <v>57065.655350000001</v>
      </c>
      <c r="AH7">
        <v>58509.550649999997</v>
      </c>
      <c r="AI7">
        <v>60007.440439999998</v>
      </c>
      <c r="AJ7">
        <v>61553.259319999997</v>
      </c>
      <c r="AK7">
        <v>63139.879439999997</v>
      </c>
    </row>
    <row r="8" spans="1:37" x14ac:dyDescent="0.35">
      <c r="A8" t="s">
        <v>1879</v>
      </c>
      <c r="B8">
        <v>1.0010999410000001</v>
      </c>
      <c r="C8">
        <v>1.0172985640000001</v>
      </c>
      <c r="D8">
        <v>1.032739957</v>
      </c>
      <c r="E8">
        <v>1.048917028</v>
      </c>
      <c r="F8">
        <v>1.064772995</v>
      </c>
      <c r="G8">
        <v>1.080788751</v>
      </c>
      <c r="H8">
        <v>1.0974489279999999</v>
      </c>
      <c r="I8">
        <v>1.122782323</v>
      </c>
      <c r="J8">
        <v>1.1502229239999999</v>
      </c>
      <c r="K8">
        <v>1.179979348</v>
      </c>
      <c r="L8">
        <v>1.211903052</v>
      </c>
      <c r="M8">
        <v>1.242497392</v>
      </c>
      <c r="N8">
        <v>1.2709499909999999</v>
      </c>
      <c r="O8">
        <v>1.2974338990000001</v>
      </c>
      <c r="P8">
        <v>1.3221602370000001</v>
      </c>
      <c r="Q8">
        <v>1.3453078489999999</v>
      </c>
      <c r="R8">
        <v>1.3676969139999999</v>
      </c>
      <c r="S8">
        <v>1.3896400289999999</v>
      </c>
      <c r="T8">
        <v>1.410985336</v>
      </c>
      <c r="U8">
        <v>1.4318073710000001</v>
      </c>
      <c r="V8">
        <v>1.452264483</v>
      </c>
      <c r="W8">
        <v>1.47267416</v>
      </c>
      <c r="X8">
        <v>1.4933183299999999</v>
      </c>
      <c r="Y8">
        <v>1.5142978709999999</v>
      </c>
      <c r="Z8">
        <v>1.535873437</v>
      </c>
      <c r="AA8">
        <v>1.558255664</v>
      </c>
      <c r="AB8">
        <v>1.582242798</v>
      </c>
      <c r="AC8">
        <v>1.608476826</v>
      </c>
      <c r="AD8">
        <v>1.636811225</v>
      </c>
      <c r="AE8">
        <v>1.66700515</v>
      </c>
      <c r="AF8">
        <v>1.6988952799999999</v>
      </c>
      <c r="AG8">
        <v>1.7325837500000001</v>
      </c>
      <c r="AH8">
        <v>1.7681735730000001</v>
      </c>
      <c r="AI8">
        <v>1.805402183</v>
      </c>
      <c r="AJ8">
        <v>1.8440299680000001</v>
      </c>
      <c r="AK8">
        <v>1.883841262</v>
      </c>
    </row>
    <row r="9" spans="1:37" x14ac:dyDescent="0.35">
      <c r="A9" t="s">
        <v>1880</v>
      </c>
      <c r="B9">
        <v>1.0010999410000001</v>
      </c>
      <c r="C9">
        <v>1.0172985640000001</v>
      </c>
      <c r="D9">
        <v>1.032739957</v>
      </c>
      <c r="E9">
        <v>1.048917028</v>
      </c>
      <c r="F9">
        <v>1.064772995</v>
      </c>
      <c r="G9">
        <v>1.080788751</v>
      </c>
      <c r="H9">
        <v>1.0984538720000001</v>
      </c>
      <c r="I9">
        <v>1.1173673399999999</v>
      </c>
      <c r="J9">
        <v>1.137173687</v>
      </c>
      <c r="K9">
        <v>1.1575792140000001</v>
      </c>
      <c r="L9">
        <v>1.1784291119999999</v>
      </c>
      <c r="M9">
        <v>1.1993383959999999</v>
      </c>
      <c r="N9">
        <v>1.219966399</v>
      </c>
      <c r="O9">
        <v>1.2400028249999999</v>
      </c>
      <c r="P9">
        <v>1.2593833560000001</v>
      </c>
      <c r="Q9">
        <v>1.2781572370000001</v>
      </c>
      <c r="R9">
        <v>1.295162814</v>
      </c>
      <c r="S9">
        <v>1.310794126</v>
      </c>
      <c r="T9">
        <v>1.3255945039999999</v>
      </c>
      <c r="U9">
        <v>1.3400531389999999</v>
      </c>
      <c r="V9">
        <v>1.3545615550000001</v>
      </c>
      <c r="W9">
        <v>1.369411264</v>
      </c>
      <c r="X9">
        <v>1.3848865640000001</v>
      </c>
      <c r="Y9">
        <v>1.40128232</v>
      </c>
      <c r="Z9">
        <v>1.418977084</v>
      </c>
      <c r="AA9">
        <v>1.4382526689999999</v>
      </c>
      <c r="AB9">
        <v>1.4593637530000001</v>
      </c>
      <c r="AC9">
        <v>1.4825083379999999</v>
      </c>
      <c r="AD9">
        <v>1.5078429449999999</v>
      </c>
      <c r="AE9">
        <v>1.535274706</v>
      </c>
      <c r="AF9">
        <v>1.5647115439999999</v>
      </c>
      <c r="AG9">
        <v>1.5960274080000001</v>
      </c>
      <c r="AH9">
        <v>1.629079022</v>
      </c>
      <c r="AI9">
        <v>1.6637125239999999</v>
      </c>
      <c r="AJ9">
        <v>1.6997583300000001</v>
      </c>
      <c r="AK9">
        <v>1.7370306820000001</v>
      </c>
    </row>
    <row r="10" spans="1:37" x14ac:dyDescent="0.35">
      <c r="A10" t="s">
        <v>1881</v>
      </c>
      <c r="B10">
        <v>175171.79209999999</v>
      </c>
      <c r="C10">
        <v>173706.99299999999</v>
      </c>
      <c r="D10">
        <v>173898.25529999999</v>
      </c>
      <c r="E10">
        <v>175991.37270000001</v>
      </c>
      <c r="F10">
        <v>178864.3463</v>
      </c>
      <c r="G10">
        <v>182137.33489999999</v>
      </c>
      <c r="H10">
        <v>185599.3222</v>
      </c>
      <c r="I10">
        <v>189355.43309999999</v>
      </c>
      <c r="J10">
        <v>192857.89790000001</v>
      </c>
      <c r="K10">
        <v>196440.5949</v>
      </c>
      <c r="L10">
        <v>200279.51240000001</v>
      </c>
      <c r="M10">
        <v>204396.82750000001</v>
      </c>
      <c r="N10">
        <v>209075.30300000001</v>
      </c>
      <c r="O10">
        <v>214198.7605</v>
      </c>
      <c r="P10">
        <v>219587.78339999999</v>
      </c>
      <c r="Q10">
        <v>225101.74720000001</v>
      </c>
      <c r="R10">
        <v>230743.4276</v>
      </c>
      <c r="S10">
        <v>236381.27350000001</v>
      </c>
      <c r="T10">
        <v>242014.7666</v>
      </c>
      <c r="U10">
        <v>247672.87650000001</v>
      </c>
      <c r="V10">
        <v>253384.57070000001</v>
      </c>
      <c r="W10">
        <v>259168.0974</v>
      </c>
      <c r="X10">
        <v>265048.9031</v>
      </c>
      <c r="Y10">
        <v>271065.0626</v>
      </c>
      <c r="Z10">
        <v>277242.04879999999</v>
      </c>
      <c r="AA10">
        <v>283597.3259</v>
      </c>
      <c r="AB10">
        <v>290119.29129999998</v>
      </c>
      <c r="AC10">
        <v>296811.58350000001</v>
      </c>
      <c r="AD10">
        <v>303720.88569999998</v>
      </c>
      <c r="AE10">
        <v>310900.2941</v>
      </c>
      <c r="AF10">
        <v>318373.9473</v>
      </c>
      <c r="AG10">
        <v>326127.52659999998</v>
      </c>
      <c r="AH10">
        <v>334131.7648</v>
      </c>
      <c r="AI10">
        <v>342368.6237</v>
      </c>
      <c r="AJ10">
        <v>350819.46260000003</v>
      </c>
      <c r="AK10">
        <v>359458.67690000002</v>
      </c>
    </row>
    <row r="11" spans="1:37" x14ac:dyDescent="0.35">
      <c r="A11" t="s">
        <v>1882</v>
      </c>
      <c r="B11">
        <v>175171.79209999999</v>
      </c>
      <c r="C11">
        <v>173706.99299999999</v>
      </c>
      <c r="D11">
        <v>173898.25529999999</v>
      </c>
      <c r="E11">
        <v>175991.37270000001</v>
      </c>
      <c r="F11">
        <v>178864.3463</v>
      </c>
      <c r="G11">
        <v>182137.33489999999</v>
      </c>
      <c r="H11">
        <v>185515.804</v>
      </c>
      <c r="I11">
        <v>188893.5785</v>
      </c>
      <c r="J11">
        <v>192301.07320000001</v>
      </c>
      <c r="K11">
        <v>195795.62229999999</v>
      </c>
      <c r="L11">
        <v>199427.22330000001</v>
      </c>
      <c r="M11">
        <v>203244.27859999999</v>
      </c>
      <c r="N11">
        <v>207267.74650000001</v>
      </c>
      <c r="O11">
        <v>211462.56030000001</v>
      </c>
      <c r="P11">
        <v>215782.19450000001</v>
      </c>
      <c r="Q11">
        <v>220188.17800000001</v>
      </c>
      <c r="R11">
        <v>224753.6721</v>
      </c>
      <c r="S11">
        <v>229516.69839999999</v>
      </c>
      <c r="T11">
        <v>234454.51790000001</v>
      </c>
      <c r="U11">
        <v>239532.37359999999</v>
      </c>
      <c r="V11">
        <v>244726.22200000001</v>
      </c>
      <c r="W11">
        <v>250029.64569999999</v>
      </c>
      <c r="X11">
        <v>255457.6606</v>
      </c>
      <c r="Y11">
        <v>261035.25690000001</v>
      </c>
      <c r="Z11">
        <v>266779.77020000003</v>
      </c>
      <c r="AA11">
        <v>272706.69410000002</v>
      </c>
      <c r="AB11">
        <v>278835.25160000002</v>
      </c>
      <c r="AC11">
        <v>285201.50709999999</v>
      </c>
      <c r="AD11">
        <v>291840.07010000001</v>
      </c>
      <c r="AE11">
        <v>298783.7499</v>
      </c>
      <c r="AF11">
        <v>306041.09659999999</v>
      </c>
      <c r="AG11">
        <v>313601.99719999998</v>
      </c>
      <c r="AH11">
        <v>321448.05239999999</v>
      </c>
      <c r="AI11">
        <v>329552.8224</v>
      </c>
      <c r="AJ11">
        <v>337884.16600000003</v>
      </c>
      <c r="AK11">
        <v>346405.55219999998</v>
      </c>
    </row>
    <row r="12" spans="1:37" x14ac:dyDescent="0.35">
      <c r="A12" t="s">
        <v>1883</v>
      </c>
      <c r="B12">
        <v>1.0004644469999999</v>
      </c>
      <c r="C12">
        <v>1.0175220789999999</v>
      </c>
      <c r="D12">
        <v>1.0338538070000001</v>
      </c>
      <c r="E12">
        <v>1.0506291139999999</v>
      </c>
      <c r="F12">
        <v>1.0674373479999999</v>
      </c>
      <c r="G12">
        <v>1.0844153649999999</v>
      </c>
      <c r="H12">
        <v>1.1017687430000001</v>
      </c>
      <c r="I12">
        <v>1.123510778</v>
      </c>
      <c r="J12">
        <v>1.1473754789999999</v>
      </c>
      <c r="K12">
        <v>1.173663632</v>
      </c>
      <c r="L12">
        <v>1.2023713009999999</v>
      </c>
      <c r="M12">
        <v>1.2316394740000001</v>
      </c>
      <c r="N12">
        <v>1.2605297559999999</v>
      </c>
      <c r="O12">
        <v>1.2885202870000001</v>
      </c>
      <c r="P12">
        <v>1.3153256630000001</v>
      </c>
      <c r="Q12">
        <v>1.3407970929999999</v>
      </c>
      <c r="R12">
        <v>1.3651282730000001</v>
      </c>
      <c r="S12">
        <v>1.388501277</v>
      </c>
      <c r="T12">
        <v>1.4109790040000001</v>
      </c>
      <c r="U12">
        <v>1.432706346</v>
      </c>
      <c r="V12">
        <v>1.453875265</v>
      </c>
      <c r="W12">
        <v>1.4747608670000001</v>
      </c>
      <c r="X12">
        <v>1.495663803</v>
      </c>
      <c r="Y12">
        <v>1.5168200460000001</v>
      </c>
      <c r="Z12">
        <v>1.5385353829999999</v>
      </c>
      <c r="AA12">
        <v>1.561074963</v>
      </c>
      <c r="AB12">
        <v>1.5849694439999999</v>
      </c>
      <c r="AC12">
        <v>1.610762875</v>
      </c>
      <c r="AD12">
        <v>1.638653256</v>
      </c>
      <c r="AE12">
        <v>1.668641568</v>
      </c>
      <c r="AF12">
        <v>1.700683019</v>
      </c>
      <c r="AG12">
        <v>1.734800844</v>
      </c>
      <c r="AH12">
        <v>1.7710210260000001</v>
      </c>
      <c r="AI12">
        <v>1.809201864</v>
      </c>
      <c r="AJ12">
        <v>1.8491682009999999</v>
      </c>
      <c r="AK12">
        <v>1.890748643</v>
      </c>
    </row>
    <row r="13" spans="1:37" x14ac:dyDescent="0.35">
      <c r="A13" t="s">
        <v>1884</v>
      </c>
      <c r="B13">
        <v>1.0004644469999999</v>
      </c>
      <c r="C13">
        <v>1.0175220789999999</v>
      </c>
      <c r="D13">
        <v>1.0338538070000001</v>
      </c>
      <c r="E13">
        <v>1.0506291139999999</v>
      </c>
      <c r="F13">
        <v>1.0674373479999999</v>
      </c>
      <c r="G13">
        <v>1.0844153649999999</v>
      </c>
      <c r="H13">
        <v>1.102508654</v>
      </c>
      <c r="I13">
        <v>1.1216212720000001</v>
      </c>
      <c r="J13">
        <v>1.141601042</v>
      </c>
      <c r="K13">
        <v>1.1622913530000001</v>
      </c>
      <c r="L13">
        <v>1.1835891249999999</v>
      </c>
      <c r="M13">
        <v>1.205217803</v>
      </c>
      <c r="N13">
        <v>1.2268720179999999</v>
      </c>
      <c r="O13">
        <v>1.248202539</v>
      </c>
      <c r="P13">
        <v>1.269022455</v>
      </c>
      <c r="Q13">
        <v>1.2892597560000001</v>
      </c>
      <c r="R13">
        <v>1.3080494039999999</v>
      </c>
      <c r="S13">
        <v>1.3254740620000001</v>
      </c>
      <c r="T13">
        <v>1.3418555089999999</v>
      </c>
      <c r="U13">
        <v>1.3575797590000001</v>
      </c>
      <c r="V13">
        <v>1.373025631</v>
      </c>
      <c r="W13">
        <v>1.38853077</v>
      </c>
      <c r="X13">
        <v>1.4044362669999999</v>
      </c>
      <c r="Y13">
        <v>1.4210915159999999</v>
      </c>
      <c r="Z13">
        <v>1.4388975420000001</v>
      </c>
      <c r="AA13">
        <v>1.4581947609999999</v>
      </c>
      <c r="AB13">
        <v>1.4792984979999999</v>
      </c>
      <c r="AC13">
        <v>1.5024816249999999</v>
      </c>
      <c r="AD13">
        <v>1.5279752719999999</v>
      </c>
      <c r="AE13">
        <v>1.555815446</v>
      </c>
      <c r="AF13">
        <v>1.585982606</v>
      </c>
      <c r="AG13">
        <v>1.618392104</v>
      </c>
      <c r="AH13">
        <v>1.6529159630000001</v>
      </c>
      <c r="AI13">
        <v>1.6893950390000001</v>
      </c>
      <c r="AJ13">
        <v>1.7276408029999999</v>
      </c>
      <c r="AK13">
        <v>1.7674380919999999</v>
      </c>
    </row>
    <row r="14" spans="1:37" x14ac:dyDescent="0.35">
      <c r="A14" t="s">
        <v>1885</v>
      </c>
      <c r="B14">
        <v>62148.676879999999</v>
      </c>
      <c r="C14">
        <v>66181.212950000001</v>
      </c>
      <c r="D14">
        <v>71058.712809999997</v>
      </c>
      <c r="E14">
        <v>75047.088889999999</v>
      </c>
      <c r="F14">
        <v>78314.140799999994</v>
      </c>
      <c r="G14">
        <v>80687.232950000005</v>
      </c>
      <c r="H14">
        <v>82062.193799999994</v>
      </c>
      <c r="I14">
        <v>81264.479049999994</v>
      </c>
      <c r="J14">
        <v>80822.712910000002</v>
      </c>
      <c r="K14">
        <v>81196.298410000003</v>
      </c>
      <c r="L14">
        <v>82224.607919999995</v>
      </c>
      <c r="M14">
        <v>84062.94932</v>
      </c>
      <c r="N14">
        <v>85899.795939999996</v>
      </c>
      <c r="O14">
        <v>87272.360050000003</v>
      </c>
      <c r="P14">
        <v>88063.333060000004</v>
      </c>
      <c r="Q14">
        <v>88349.19412</v>
      </c>
      <c r="R14">
        <v>88416.790779999996</v>
      </c>
      <c r="S14">
        <v>88265.995739999998</v>
      </c>
      <c r="T14">
        <v>87989.441470000005</v>
      </c>
      <c r="U14">
        <v>87675.20968</v>
      </c>
      <c r="V14">
        <v>87385.705000000002</v>
      </c>
      <c r="W14">
        <v>87157.63781</v>
      </c>
      <c r="X14">
        <v>87016.688580000002</v>
      </c>
      <c r="Y14">
        <v>86983.415779999996</v>
      </c>
      <c r="Z14">
        <v>87061.429749999996</v>
      </c>
      <c r="AA14">
        <v>87249.255810000002</v>
      </c>
      <c r="AB14">
        <v>87533.472030000004</v>
      </c>
      <c r="AC14">
        <v>87914.321349999998</v>
      </c>
      <c r="AD14">
        <v>88415.813920000001</v>
      </c>
      <c r="AE14">
        <v>89053.98921</v>
      </c>
      <c r="AF14">
        <v>89816.283020000003</v>
      </c>
      <c r="AG14">
        <v>90668.324970000001</v>
      </c>
      <c r="AH14">
        <v>91573.575049999999</v>
      </c>
      <c r="AI14">
        <v>92509.023090000002</v>
      </c>
      <c r="AJ14">
        <v>93457.62599</v>
      </c>
      <c r="AK14">
        <v>94402.421600000001</v>
      </c>
    </row>
    <row r="15" spans="1:37" x14ac:dyDescent="0.35">
      <c r="A15" t="s">
        <v>1886</v>
      </c>
      <c r="B15">
        <v>62148.676879999999</v>
      </c>
      <c r="C15">
        <v>66181.212950000001</v>
      </c>
      <c r="D15">
        <v>71058.712809999997</v>
      </c>
      <c r="E15">
        <v>75047.088889999999</v>
      </c>
      <c r="F15">
        <v>78314.140799999994</v>
      </c>
      <c r="G15">
        <v>80687.232950000005</v>
      </c>
      <c r="H15">
        <v>81405.965200000006</v>
      </c>
      <c r="I15">
        <v>81505.440799999997</v>
      </c>
      <c r="J15">
        <v>81548.20134</v>
      </c>
      <c r="K15">
        <v>81771.115879999998</v>
      </c>
      <c r="L15">
        <v>82207.346160000001</v>
      </c>
      <c r="M15">
        <v>82812.192779999998</v>
      </c>
      <c r="N15">
        <v>83483.43449</v>
      </c>
      <c r="O15">
        <v>84075.294190000001</v>
      </c>
      <c r="P15">
        <v>84482.812420000002</v>
      </c>
      <c r="Q15">
        <v>84667.586460000006</v>
      </c>
      <c r="R15">
        <v>85270.888560000007</v>
      </c>
      <c r="S15">
        <v>85755.673320000002</v>
      </c>
      <c r="T15">
        <v>85955.33958</v>
      </c>
      <c r="U15">
        <v>85899.921919999993</v>
      </c>
      <c r="V15">
        <v>85687.766189999995</v>
      </c>
      <c r="W15">
        <v>85420.904859999995</v>
      </c>
      <c r="X15">
        <v>85180.62401</v>
      </c>
      <c r="Y15">
        <v>85020.477270000003</v>
      </c>
      <c r="Z15">
        <v>84964.934020000001</v>
      </c>
      <c r="AA15">
        <v>85028.312990000006</v>
      </c>
      <c r="AB15">
        <v>85220.085770000005</v>
      </c>
      <c r="AC15">
        <v>85550.953510000007</v>
      </c>
      <c r="AD15">
        <v>86027.189159999994</v>
      </c>
      <c r="AE15">
        <v>86647.573940000002</v>
      </c>
      <c r="AF15">
        <v>87392.128589999993</v>
      </c>
      <c r="AG15">
        <v>88229.978329999998</v>
      </c>
      <c r="AH15">
        <v>89128.583809999996</v>
      </c>
      <c r="AI15">
        <v>90058.368530000007</v>
      </c>
      <c r="AJ15">
        <v>90994.420549999995</v>
      </c>
      <c r="AK15">
        <v>91916.287429999997</v>
      </c>
    </row>
    <row r="16" spans="1:37" x14ac:dyDescent="0.35">
      <c r="A16" t="s">
        <v>1887</v>
      </c>
      <c r="B16">
        <v>1.0000448319999999</v>
      </c>
      <c r="C16">
        <v>1.0141384149999999</v>
      </c>
      <c r="D16">
        <v>1.0279183009999999</v>
      </c>
      <c r="E16">
        <v>1.0418078900000001</v>
      </c>
      <c r="F16">
        <v>1.0558013390000001</v>
      </c>
      <c r="G16">
        <v>1.069988124</v>
      </c>
      <c r="H16">
        <v>1.0844624730000001</v>
      </c>
      <c r="I16">
        <v>1.101038226</v>
      </c>
      <c r="J16">
        <v>1.1184313800000001</v>
      </c>
      <c r="K16">
        <v>1.137056021</v>
      </c>
      <c r="L16">
        <v>1.1568827989999999</v>
      </c>
      <c r="M16">
        <v>1.176651245</v>
      </c>
      <c r="N16">
        <v>1.1955266330000001</v>
      </c>
      <c r="O16">
        <v>1.213283809</v>
      </c>
      <c r="P16">
        <v>1.230042136</v>
      </c>
      <c r="Q16">
        <v>1.245969326</v>
      </c>
      <c r="R16">
        <v>1.2611399249999999</v>
      </c>
      <c r="S16">
        <v>1.2757878540000001</v>
      </c>
      <c r="T16">
        <v>1.290072364</v>
      </c>
      <c r="U16">
        <v>1.304207788</v>
      </c>
      <c r="V16">
        <v>1.318401473</v>
      </c>
      <c r="W16">
        <v>1.3328725050000001</v>
      </c>
      <c r="X16">
        <v>1.3478472340000001</v>
      </c>
      <c r="Y16">
        <v>1.3634978099999999</v>
      </c>
      <c r="Z16">
        <v>1.3801366349999999</v>
      </c>
      <c r="AA16">
        <v>1.3979528379999999</v>
      </c>
      <c r="AB16">
        <v>1.417358551</v>
      </c>
      <c r="AC16">
        <v>1.438647708</v>
      </c>
      <c r="AD16">
        <v>1.4618057980000001</v>
      </c>
      <c r="AE16">
        <v>1.486581908</v>
      </c>
      <c r="AF16">
        <v>1.512853131</v>
      </c>
      <c r="AG16">
        <v>1.540615794</v>
      </c>
      <c r="AH16">
        <v>1.5698829400000001</v>
      </c>
      <c r="AI16">
        <v>1.6005374530000001</v>
      </c>
      <c r="AJ16">
        <v>1.6324573250000001</v>
      </c>
      <c r="AK16">
        <v>1.66552184</v>
      </c>
    </row>
    <row r="17" spans="1:37" x14ac:dyDescent="0.35">
      <c r="A17" t="s">
        <v>1888</v>
      </c>
      <c r="B17">
        <v>1.0000448319999999</v>
      </c>
      <c r="C17">
        <v>1.0141384149999999</v>
      </c>
      <c r="D17">
        <v>1.0279183009999999</v>
      </c>
      <c r="E17">
        <v>1.0418078900000001</v>
      </c>
      <c r="F17">
        <v>1.0558013390000001</v>
      </c>
      <c r="G17">
        <v>1.069988124</v>
      </c>
      <c r="H17">
        <v>1.0847166829999999</v>
      </c>
      <c r="I17">
        <v>1.09990579</v>
      </c>
      <c r="J17">
        <v>1.1154843400000001</v>
      </c>
      <c r="K17">
        <v>1.1313991249999999</v>
      </c>
      <c r="L17">
        <v>1.1476212029999999</v>
      </c>
      <c r="M17">
        <v>1.1636969930000001</v>
      </c>
      <c r="N17">
        <v>1.1792807839999999</v>
      </c>
      <c r="O17">
        <v>1.194160281</v>
      </c>
      <c r="P17">
        <v>1.2084282850000001</v>
      </c>
      <c r="Q17">
        <v>1.2222298570000001</v>
      </c>
      <c r="R17">
        <v>1.2352405559999999</v>
      </c>
      <c r="S17">
        <v>1.2475518649999999</v>
      </c>
      <c r="T17">
        <v>1.2594596929999999</v>
      </c>
      <c r="U17">
        <v>1.271273688</v>
      </c>
      <c r="V17">
        <v>1.2832664460000001</v>
      </c>
      <c r="W17">
        <v>1.2956450749999999</v>
      </c>
      <c r="X17">
        <v>1.308639068</v>
      </c>
      <c r="Y17">
        <v>1.322497029</v>
      </c>
      <c r="Z17">
        <v>1.337582636</v>
      </c>
      <c r="AA17">
        <v>1.3541188900000001</v>
      </c>
      <c r="AB17">
        <v>1.372306005</v>
      </c>
      <c r="AC17">
        <v>1.3922698099999999</v>
      </c>
      <c r="AD17">
        <v>1.4140980869999999</v>
      </c>
      <c r="AE17">
        <v>1.4375957130000001</v>
      </c>
      <c r="AF17">
        <v>1.4626655340000001</v>
      </c>
      <c r="AG17">
        <v>1.489215328</v>
      </c>
      <c r="AH17">
        <v>1.5171534840000001</v>
      </c>
      <c r="AI17">
        <v>1.546383719</v>
      </c>
      <c r="AJ17">
        <v>1.5767943710000001</v>
      </c>
      <c r="AK17">
        <v>1.6082594050000001</v>
      </c>
    </row>
    <row r="18" spans="1:37" x14ac:dyDescent="0.35">
      <c r="A18" t="s">
        <v>1889</v>
      </c>
      <c r="B18">
        <v>3480.4765969999999</v>
      </c>
      <c r="C18">
        <v>3445.924622</v>
      </c>
      <c r="D18">
        <v>3442.878968</v>
      </c>
      <c r="E18">
        <v>3476.2831700000002</v>
      </c>
      <c r="F18">
        <v>3528.2122399999998</v>
      </c>
      <c r="G18">
        <v>3591.4860699999999</v>
      </c>
      <c r="H18">
        <v>3660.9199640000002</v>
      </c>
      <c r="I18">
        <v>3721.5878809999999</v>
      </c>
      <c r="J18">
        <v>3768.8731349999998</v>
      </c>
      <c r="K18">
        <v>3813.4124510000001</v>
      </c>
      <c r="L18">
        <v>3861.2074090000001</v>
      </c>
      <c r="M18">
        <v>3919.9735169999999</v>
      </c>
      <c r="N18">
        <v>3996.297028</v>
      </c>
      <c r="O18">
        <v>4086.3177989999999</v>
      </c>
      <c r="P18">
        <v>4184.6254630000003</v>
      </c>
      <c r="Q18">
        <v>4286.9345890000004</v>
      </c>
      <c r="R18">
        <v>4388.8134689999997</v>
      </c>
      <c r="S18">
        <v>4486.9336659999999</v>
      </c>
      <c r="T18">
        <v>4582.132192</v>
      </c>
      <c r="U18">
        <v>4675.9852870000004</v>
      </c>
      <c r="V18">
        <v>4769.8401649999996</v>
      </c>
      <c r="W18">
        <v>4864.4712419999996</v>
      </c>
      <c r="X18">
        <v>4960.6087550000002</v>
      </c>
      <c r="Y18">
        <v>5059.2233889999998</v>
      </c>
      <c r="Z18">
        <v>5160.9229640000003</v>
      </c>
      <c r="AA18">
        <v>5266.0887009999997</v>
      </c>
      <c r="AB18">
        <v>5374.1271690000003</v>
      </c>
      <c r="AC18">
        <v>5484.7538070000001</v>
      </c>
      <c r="AD18">
        <v>5599.008691</v>
      </c>
      <c r="AE18">
        <v>5718.0695230000001</v>
      </c>
      <c r="AF18">
        <v>5842.4687270000004</v>
      </c>
      <c r="AG18">
        <v>5971.7719569999999</v>
      </c>
      <c r="AH18">
        <v>6105.1925810000002</v>
      </c>
      <c r="AI18">
        <v>6242.3688380000003</v>
      </c>
      <c r="AJ18">
        <v>6382.942908</v>
      </c>
      <c r="AK18">
        <v>6526.391697</v>
      </c>
    </row>
    <row r="19" spans="1:37" x14ac:dyDescent="0.35">
      <c r="A19" t="s">
        <v>1890</v>
      </c>
      <c r="B19">
        <v>3480.4765969999999</v>
      </c>
      <c r="C19">
        <v>3445.924622</v>
      </c>
      <c r="D19">
        <v>3442.878968</v>
      </c>
      <c r="E19">
        <v>3476.2831700000002</v>
      </c>
      <c r="F19">
        <v>3528.2122399999998</v>
      </c>
      <c r="G19">
        <v>3591.4860699999999</v>
      </c>
      <c r="H19">
        <v>3658.7289649999998</v>
      </c>
      <c r="I19">
        <v>3726.6488509999999</v>
      </c>
      <c r="J19">
        <v>3795.03269</v>
      </c>
      <c r="K19">
        <v>3864.7399169999999</v>
      </c>
      <c r="L19">
        <v>3936.7642810000002</v>
      </c>
      <c r="M19">
        <v>4012.2593999999999</v>
      </c>
      <c r="N19">
        <v>4091.837133</v>
      </c>
      <c r="O19">
        <v>4174.9055749999998</v>
      </c>
      <c r="P19">
        <v>4260.5275320000001</v>
      </c>
      <c r="Q19">
        <v>4347.8725450000002</v>
      </c>
      <c r="R19">
        <v>4438.986793</v>
      </c>
      <c r="S19">
        <v>4534.6248889999997</v>
      </c>
      <c r="T19">
        <v>4634.1065639999997</v>
      </c>
      <c r="U19">
        <v>4736.4964259999997</v>
      </c>
      <c r="V19">
        <v>4841.1394680000003</v>
      </c>
      <c r="W19">
        <v>4947.8175140000003</v>
      </c>
      <c r="X19">
        <v>5056.8005300000004</v>
      </c>
      <c r="Y19">
        <v>5168.5981410000004</v>
      </c>
      <c r="Z19">
        <v>5283.5683170000002</v>
      </c>
      <c r="AA19">
        <v>5402.0669310000003</v>
      </c>
      <c r="AB19">
        <v>5524.5372950000001</v>
      </c>
      <c r="AC19">
        <v>5651.7761579999997</v>
      </c>
      <c r="AD19">
        <v>5784.5558840000003</v>
      </c>
      <c r="AE19">
        <v>5923.6523749999997</v>
      </c>
      <c r="AF19">
        <v>6069.3112229999997</v>
      </c>
      <c r="AG19">
        <v>6221.3558849999999</v>
      </c>
      <c r="AH19">
        <v>6379.4064950000002</v>
      </c>
      <c r="AI19">
        <v>6542.8987399999996</v>
      </c>
      <c r="AJ19">
        <v>6711.1419720000004</v>
      </c>
      <c r="AK19">
        <v>6883.350974</v>
      </c>
    </row>
    <row r="20" spans="1:37" x14ac:dyDescent="0.35">
      <c r="A20" t="s">
        <v>1891</v>
      </c>
      <c r="B20">
        <v>1.0035513119999999</v>
      </c>
      <c r="C20">
        <v>1.024137254</v>
      </c>
      <c r="D20">
        <v>1.044772971</v>
      </c>
      <c r="E20">
        <v>1.0666031439999999</v>
      </c>
      <c r="F20">
        <v>1.08530602</v>
      </c>
      <c r="G20">
        <v>1.1023058349999999</v>
      </c>
      <c r="H20">
        <v>1.118791066</v>
      </c>
      <c r="I20">
        <v>1.153761147</v>
      </c>
      <c r="J20">
        <v>1.1932841409999999</v>
      </c>
      <c r="K20">
        <v>1.236797098</v>
      </c>
      <c r="L20">
        <v>1.28364178</v>
      </c>
      <c r="M20">
        <v>1.325619034</v>
      </c>
      <c r="N20">
        <v>1.3631481270000001</v>
      </c>
      <c r="O20">
        <v>1.3974324810000001</v>
      </c>
      <c r="P20">
        <v>1.4292791250000001</v>
      </c>
      <c r="Q20">
        <v>1.4592097449999999</v>
      </c>
      <c r="R20">
        <v>1.491209789</v>
      </c>
      <c r="S20">
        <v>1.524427376</v>
      </c>
      <c r="T20">
        <v>1.557849432</v>
      </c>
      <c r="U20">
        <v>1.591054658</v>
      </c>
      <c r="V20">
        <v>1.623926354</v>
      </c>
      <c r="W20">
        <v>1.6566786449999999</v>
      </c>
      <c r="X20">
        <v>1.6895614670000001</v>
      </c>
      <c r="Y20">
        <v>1.722667296</v>
      </c>
      <c r="Z20">
        <v>1.7562968210000001</v>
      </c>
      <c r="AA20">
        <v>1.7907329590000001</v>
      </c>
      <c r="AB20">
        <v>1.8269748589999999</v>
      </c>
      <c r="AC20">
        <v>1.8658471160000001</v>
      </c>
      <c r="AD20">
        <v>1.9072743299999999</v>
      </c>
      <c r="AE20">
        <v>1.9511542159999999</v>
      </c>
      <c r="AF20">
        <v>1.9974402680000001</v>
      </c>
      <c r="AG20">
        <v>2.0463764599999998</v>
      </c>
      <c r="AH20">
        <v>2.0981846669999999</v>
      </c>
      <c r="AI20">
        <v>2.1526418079999998</v>
      </c>
      <c r="AJ20">
        <v>2.2095650189999998</v>
      </c>
      <c r="AK20">
        <v>2.268819299</v>
      </c>
    </row>
    <row r="21" spans="1:37" x14ac:dyDescent="0.35">
      <c r="A21" t="s">
        <v>1892</v>
      </c>
      <c r="B21">
        <v>1.0035513119999999</v>
      </c>
      <c r="C21">
        <v>1.024137254</v>
      </c>
      <c r="D21">
        <v>1.044772971</v>
      </c>
      <c r="E21">
        <v>1.0666031439999999</v>
      </c>
      <c r="F21">
        <v>1.08530602</v>
      </c>
      <c r="G21">
        <v>1.1023058349999999</v>
      </c>
      <c r="H21">
        <v>1.120031719</v>
      </c>
      <c r="I21">
        <v>1.1388142560000001</v>
      </c>
      <c r="J21">
        <v>1.1587593439999999</v>
      </c>
      <c r="K21">
        <v>1.1796570980000001</v>
      </c>
      <c r="L21">
        <v>1.201318283</v>
      </c>
      <c r="M21">
        <v>1.2233091659999999</v>
      </c>
      <c r="N21">
        <v>1.2452319409999999</v>
      </c>
      <c r="O21">
        <v>1.2667243459999999</v>
      </c>
      <c r="P21">
        <v>1.2876534239999999</v>
      </c>
      <c r="Q21">
        <v>1.308002374</v>
      </c>
      <c r="R21">
        <v>1.326339433</v>
      </c>
      <c r="S21">
        <v>1.3429779420000001</v>
      </c>
      <c r="T21">
        <v>1.3584465489999999</v>
      </c>
      <c r="U21">
        <v>1.37326525</v>
      </c>
      <c r="V21">
        <v>1.38788198</v>
      </c>
      <c r="W21">
        <v>1.4026540999999999</v>
      </c>
      <c r="X21">
        <v>1.417920807</v>
      </c>
      <c r="Y21">
        <v>1.43401684</v>
      </c>
      <c r="Z21">
        <v>1.451342482</v>
      </c>
      <c r="AA21">
        <v>1.4702074469999999</v>
      </c>
      <c r="AB21">
        <v>1.49089644</v>
      </c>
      <c r="AC21">
        <v>1.5136396329999999</v>
      </c>
      <c r="AD21">
        <v>1.5386278689999999</v>
      </c>
      <c r="AE21">
        <v>1.56582592</v>
      </c>
      <c r="AF21">
        <v>1.5951938059999999</v>
      </c>
      <c r="AG21">
        <v>1.626648777</v>
      </c>
      <c r="AH21">
        <v>1.6600770220000001</v>
      </c>
      <c r="AI21">
        <v>1.6953401320000001</v>
      </c>
      <c r="AJ21">
        <v>1.73227292</v>
      </c>
      <c r="AK21">
        <v>1.7706858089999999</v>
      </c>
    </row>
    <row r="22" spans="1:37" x14ac:dyDescent="0.35">
      <c r="A22" t="s">
        <v>1893</v>
      </c>
      <c r="B22">
        <v>5291.3179970000001</v>
      </c>
      <c r="C22">
        <v>5248.8575199999996</v>
      </c>
      <c r="D22">
        <v>5256.6293779999996</v>
      </c>
      <c r="E22">
        <v>5322.2095040000004</v>
      </c>
      <c r="F22">
        <v>5411.8803420000004</v>
      </c>
      <c r="G22">
        <v>5514.102605</v>
      </c>
      <c r="H22">
        <v>5622.5043470000001</v>
      </c>
      <c r="I22">
        <v>5738.0066729999999</v>
      </c>
      <c r="J22">
        <v>5845.8898019999997</v>
      </c>
      <c r="K22">
        <v>5956.6796619999996</v>
      </c>
      <c r="L22">
        <v>6075.9416199999996</v>
      </c>
      <c r="M22">
        <v>6205.4981950000001</v>
      </c>
      <c r="N22">
        <v>6354.5312590000003</v>
      </c>
      <c r="O22">
        <v>6518.9806509999999</v>
      </c>
      <c r="P22">
        <v>6692.5789969999996</v>
      </c>
      <c r="Q22">
        <v>6870.3260469999996</v>
      </c>
      <c r="R22">
        <v>7051.235737</v>
      </c>
      <c r="S22">
        <v>7230.7876560000004</v>
      </c>
      <c r="T22">
        <v>7409.1478390000002</v>
      </c>
      <c r="U22">
        <v>7587.4397120000003</v>
      </c>
      <c r="V22">
        <v>7766.74251</v>
      </c>
      <c r="W22">
        <v>7947.6783379999997</v>
      </c>
      <c r="X22">
        <v>8131.1098519999996</v>
      </c>
      <c r="Y22">
        <v>8318.43361</v>
      </c>
      <c r="Z22">
        <v>8510.552377</v>
      </c>
      <c r="AA22">
        <v>8708.1034490000002</v>
      </c>
      <c r="AB22">
        <v>8910.3623860000007</v>
      </c>
      <c r="AC22">
        <v>9117.1937409999991</v>
      </c>
      <c r="AD22">
        <v>9330.4456620000001</v>
      </c>
      <c r="AE22">
        <v>9552.2440549999992</v>
      </c>
      <c r="AF22">
        <v>9783.6060720000005</v>
      </c>
      <c r="AG22">
        <v>10023.972470000001</v>
      </c>
      <c r="AH22">
        <v>10272.176719999999</v>
      </c>
      <c r="AI22">
        <v>10527.620569999999</v>
      </c>
      <c r="AJ22">
        <v>10789.66188</v>
      </c>
      <c r="AK22">
        <v>11057.355439999999</v>
      </c>
    </row>
    <row r="23" spans="1:37" x14ac:dyDescent="0.35">
      <c r="A23" t="s">
        <v>1894</v>
      </c>
      <c r="B23">
        <v>5291.3179970000001</v>
      </c>
      <c r="C23">
        <v>5248.8575199999996</v>
      </c>
      <c r="D23">
        <v>5256.6293779999996</v>
      </c>
      <c r="E23">
        <v>5322.2095040000004</v>
      </c>
      <c r="F23">
        <v>5411.8803420000004</v>
      </c>
      <c r="G23">
        <v>5514.102605</v>
      </c>
      <c r="H23">
        <v>5620.2983359999998</v>
      </c>
      <c r="I23">
        <v>5727.2523430000001</v>
      </c>
      <c r="J23">
        <v>5835.7351399999998</v>
      </c>
      <c r="K23">
        <v>5947.314453</v>
      </c>
      <c r="L23">
        <v>6063.3781939999999</v>
      </c>
      <c r="M23">
        <v>6185.508073</v>
      </c>
      <c r="N23">
        <v>6314.4562599999999</v>
      </c>
      <c r="O23">
        <v>6449.121701</v>
      </c>
      <c r="P23">
        <v>6587.8594350000003</v>
      </c>
      <c r="Q23">
        <v>6729.2331279999999</v>
      </c>
      <c r="R23">
        <v>6875.0173590000004</v>
      </c>
      <c r="S23">
        <v>7026.2376199999999</v>
      </c>
      <c r="T23">
        <v>7182.183368</v>
      </c>
      <c r="U23">
        <v>7341.8473519999998</v>
      </c>
      <c r="V23">
        <v>7504.5939909999997</v>
      </c>
      <c r="W23">
        <v>7670.361382</v>
      </c>
      <c r="X23">
        <v>7839.7384080000002</v>
      </c>
      <c r="Y23">
        <v>8013.6058139999996</v>
      </c>
      <c r="Z23">
        <v>8192.5409490000002</v>
      </c>
      <c r="AA23">
        <v>8377.1104200000009</v>
      </c>
      <c r="AB23">
        <v>8568.0143069999995</v>
      </c>
      <c r="AC23">
        <v>8766.5121660000004</v>
      </c>
      <c r="AD23">
        <v>8973.8372909999998</v>
      </c>
      <c r="AE23">
        <v>9191.2707279999995</v>
      </c>
      <c r="AF23">
        <v>9419.2410340000006</v>
      </c>
      <c r="AG23">
        <v>9657.4842279999993</v>
      </c>
      <c r="AH23">
        <v>9905.3881600000004</v>
      </c>
      <c r="AI23">
        <v>10162.033810000001</v>
      </c>
      <c r="AJ23">
        <v>10426.298000000001</v>
      </c>
      <c r="AK23">
        <v>10696.9094</v>
      </c>
    </row>
    <row r="24" spans="1:37" x14ac:dyDescent="0.35">
      <c r="A24" t="s">
        <v>1895</v>
      </c>
      <c r="B24">
        <v>1.00041315</v>
      </c>
      <c r="C24">
        <v>1.0164731309999999</v>
      </c>
      <c r="D24">
        <v>1.032053814</v>
      </c>
      <c r="E24">
        <v>1.047910611</v>
      </c>
      <c r="F24">
        <v>1.0635672</v>
      </c>
      <c r="G24">
        <v>1.0792427769999999</v>
      </c>
      <c r="H24">
        <v>1.0951236099999999</v>
      </c>
      <c r="I24">
        <v>1.116495365</v>
      </c>
      <c r="J24">
        <v>1.1394858830000001</v>
      </c>
      <c r="K24">
        <v>1.164627997</v>
      </c>
      <c r="L24">
        <v>1.1918757659999999</v>
      </c>
      <c r="M24">
        <v>1.2187674989999999</v>
      </c>
      <c r="N24">
        <v>1.2443069449999999</v>
      </c>
      <c r="O24">
        <v>1.268439965</v>
      </c>
      <c r="P24">
        <v>1.2912271820000001</v>
      </c>
      <c r="Q24">
        <v>1.3127428290000001</v>
      </c>
      <c r="R24">
        <v>1.333618752</v>
      </c>
      <c r="S24">
        <v>1.3540678159999999</v>
      </c>
      <c r="T24">
        <v>1.3739481410000001</v>
      </c>
      <c r="U24">
        <v>1.393331774</v>
      </c>
      <c r="V24">
        <v>1.412366521</v>
      </c>
      <c r="W24">
        <v>1.43133307</v>
      </c>
      <c r="X24">
        <v>1.450492457</v>
      </c>
      <c r="Y24">
        <v>1.4699699900000001</v>
      </c>
      <c r="Z24">
        <v>1.490047009</v>
      </c>
      <c r="AA24">
        <v>1.5109499669999999</v>
      </c>
      <c r="AB24">
        <v>1.5333951640000001</v>
      </c>
      <c r="AC24">
        <v>1.5579459609999999</v>
      </c>
      <c r="AD24">
        <v>1.584530765</v>
      </c>
      <c r="AE24">
        <v>1.6129930770000001</v>
      </c>
      <c r="AF24">
        <v>1.643254658</v>
      </c>
      <c r="AG24">
        <v>1.675447586</v>
      </c>
      <c r="AH24">
        <v>1.7096947790000001</v>
      </c>
      <c r="AI24">
        <v>1.745820116</v>
      </c>
      <c r="AJ24">
        <v>1.7836775540000001</v>
      </c>
      <c r="AK24">
        <v>1.823163243</v>
      </c>
    </row>
    <row r="25" spans="1:37" x14ac:dyDescent="0.35">
      <c r="A25" t="s">
        <v>1896</v>
      </c>
      <c r="B25">
        <v>1.00041315</v>
      </c>
      <c r="C25">
        <v>1.0164731309999999</v>
      </c>
      <c r="D25">
        <v>1.032053814</v>
      </c>
      <c r="E25">
        <v>1.047910611</v>
      </c>
      <c r="F25">
        <v>1.0635672</v>
      </c>
      <c r="G25">
        <v>1.0792427769999999</v>
      </c>
      <c r="H25">
        <v>1.095673221</v>
      </c>
      <c r="I25">
        <v>1.112839801</v>
      </c>
      <c r="J25">
        <v>1.1306707739999999</v>
      </c>
      <c r="K25">
        <v>1.149069165</v>
      </c>
      <c r="L25">
        <v>1.1679676960000001</v>
      </c>
      <c r="M25">
        <v>1.187006</v>
      </c>
      <c r="N25">
        <v>1.2058548170000001</v>
      </c>
      <c r="O25">
        <v>1.22422586</v>
      </c>
      <c r="P25">
        <v>1.2420616579999999</v>
      </c>
      <c r="Q25">
        <v>1.2593900140000001</v>
      </c>
      <c r="R25">
        <v>1.2755673190000001</v>
      </c>
      <c r="S25">
        <v>1.2906557540000001</v>
      </c>
      <c r="T25">
        <v>1.3049573880000001</v>
      </c>
      <c r="U25">
        <v>1.3188207780000001</v>
      </c>
      <c r="V25">
        <v>1.3325762210000001</v>
      </c>
      <c r="W25">
        <v>1.3465036130000001</v>
      </c>
      <c r="X25">
        <v>1.360895449</v>
      </c>
      <c r="Y25">
        <v>1.376056967</v>
      </c>
      <c r="Z25">
        <v>1.3923738919999999</v>
      </c>
      <c r="AA25">
        <v>1.410134969</v>
      </c>
      <c r="AB25">
        <v>1.429605698</v>
      </c>
      <c r="AC25">
        <v>1.450994326</v>
      </c>
      <c r="AD25">
        <v>1.474469043</v>
      </c>
      <c r="AE25">
        <v>1.4999641260000001</v>
      </c>
      <c r="AF25">
        <v>1.527432838</v>
      </c>
      <c r="AG25">
        <v>1.556799064</v>
      </c>
      <c r="AH25">
        <v>1.5879647290000001</v>
      </c>
      <c r="AI25">
        <v>1.6208114840000001</v>
      </c>
      <c r="AJ25">
        <v>1.6551953109999999</v>
      </c>
      <c r="AK25">
        <v>1.6909482899999999</v>
      </c>
    </row>
    <row r="26" spans="1:37" x14ac:dyDescent="0.35">
      <c r="A26" t="s">
        <v>1897</v>
      </c>
      <c r="B26">
        <v>13698.593049999999</v>
      </c>
      <c r="C26">
        <v>13595.361430000001</v>
      </c>
      <c r="D26">
        <v>13623.757960000001</v>
      </c>
      <c r="E26">
        <v>13802.2629</v>
      </c>
      <c r="F26">
        <v>14041.97344</v>
      </c>
      <c r="G26">
        <v>14312.63905</v>
      </c>
      <c r="H26">
        <v>14597.776239999999</v>
      </c>
      <c r="I26">
        <v>14892.904130000001</v>
      </c>
      <c r="J26">
        <v>15166.94231</v>
      </c>
      <c r="K26">
        <v>15448.694939999999</v>
      </c>
      <c r="L26">
        <v>15752.96413</v>
      </c>
      <c r="M26">
        <v>16087.052240000001</v>
      </c>
      <c r="N26">
        <v>16477.619859999999</v>
      </c>
      <c r="O26">
        <v>16913.070779999998</v>
      </c>
      <c r="P26">
        <v>17375.469489999999</v>
      </c>
      <c r="Q26">
        <v>17850.477309999998</v>
      </c>
      <c r="R26">
        <v>18334.214940000002</v>
      </c>
      <c r="S26">
        <v>18812.95349</v>
      </c>
      <c r="T26">
        <v>19287.258969999999</v>
      </c>
      <c r="U26">
        <v>19760.266660000001</v>
      </c>
      <c r="V26">
        <v>20234.891899999999</v>
      </c>
      <c r="W26">
        <v>20712.411260000001</v>
      </c>
      <c r="X26">
        <v>21194.970170000001</v>
      </c>
      <c r="Y26">
        <v>21686.878110000001</v>
      </c>
      <c r="Z26">
        <v>22190.951809999999</v>
      </c>
      <c r="AA26">
        <v>22709.219550000002</v>
      </c>
      <c r="AB26">
        <v>23238.209279999999</v>
      </c>
      <c r="AC26">
        <v>23776.253530000002</v>
      </c>
      <c r="AD26">
        <v>24329.573840000001</v>
      </c>
      <c r="AE26">
        <v>24905.227200000001</v>
      </c>
      <c r="AF26">
        <v>25506.773519999999</v>
      </c>
      <c r="AG26">
        <v>26132.35456</v>
      </c>
      <c r="AH26">
        <v>26778.200489999999</v>
      </c>
      <c r="AI26">
        <v>27443.20075</v>
      </c>
      <c r="AJ26">
        <v>28126.236519999999</v>
      </c>
      <c r="AK26">
        <v>28825.423030000002</v>
      </c>
    </row>
    <row r="27" spans="1:37" x14ac:dyDescent="0.35">
      <c r="A27" t="s">
        <v>1898</v>
      </c>
      <c r="B27">
        <v>13698.593049999999</v>
      </c>
      <c r="C27">
        <v>13595.361430000001</v>
      </c>
      <c r="D27">
        <v>13623.757960000001</v>
      </c>
      <c r="E27">
        <v>13802.2629</v>
      </c>
      <c r="F27">
        <v>14041.97344</v>
      </c>
      <c r="G27">
        <v>14312.63905</v>
      </c>
      <c r="H27">
        <v>14592.423489999999</v>
      </c>
      <c r="I27">
        <v>14873.992099999999</v>
      </c>
      <c r="J27">
        <v>15160.20513</v>
      </c>
      <c r="K27">
        <v>15455.57062</v>
      </c>
      <c r="L27">
        <v>15763.78311</v>
      </c>
      <c r="M27">
        <v>16089.20577</v>
      </c>
      <c r="N27">
        <v>16433.87314</v>
      </c>
      <c r="O27">
        <v>16794.705269999999</v>
      </c>
      <c r="P27">
        <v>17166.909769999998</v>
      </c>
      <c r="Q27">
        <v>17546.215270000001</v>
      </c>
      <c r="R27">
        <v>17936.670429999998</v>
      </c>
      <c r="S27">
        <v>18340.223979999999</v>
      </c>
      <c r="T27">
        <v>18754.461319999999</v>
      </c>
      <c r="U27">
        <v>19176.51239</v>
      </c>
      <c r="V27">
        <v>19604.778750000001</v>
      </c>
      <c r="W27">
        <v>20039.382150000001</v>
      </c>
      <c r="X27">
        <v>20482.196230000001</v>
      </c>
      <c r="Y27">
        <v>20935.822660000002</v>
      </c>
      <c r="Z27">
        <v>21401.906950000001</v>
      </c>
      <c r="AA27">
        <v>21882.14299</v>
      </c>
      <c r="AB27">
        <v>22378.604869999999</v>
      </c>
      <c r="AC27">
        <v>22894.896809999998</v>
      </c>
      <c r="AD27">
        <v>23434.569909999998</v>
      </c>
      <c r="AE27">
        <v>24001.504280000001</v>
      </c>
      <c r="AF27">
        <v>24597.193289999999</v>
      </c>
      <c r="AG27">
        <v>25221.170239999999</v>
      </c>
      <c r="AH27">
        <v>25871.941900000002</v>
      </c>
      <c r="AI27">
        <v>26547.123350000002</v>
      </c>
      <c r="AJ27">
        <v>27243.73114</v>
      </c>
      <c r="AK27">
        <v>27958.341179999999</v>
      </c>
    </row>
    <row r="28" spans="1:37" x14ac:dyDescent="0.35">
      <c r="A28" t="s">
        <v>1899</v>
      </c>
      <c r="B28">
        <v>1.0001975590000001</v>
      </c>
      <c r="C28">
        <v>1.0148717110000001</v>
      </c>
      <c r="D28">
        <v>1.029188215</v>
      </c>
      <c r="E28">
        <v>1.0438168649999999</v>
      </c>
      <c r="F28">
        <v>1.0585324519999999</v>
      </c>
      <c r="G28">
        <v>1.0734904750000001</v>
      </c>
      <c r="H28">
        <v>1.0888441659999999</v>
      </c>
      <c r="I28">
        <v>1.111367491</v>
      </c>
      <c r="J28">
        <v>1.1350337029999999</v>
      </c>
      <c r="K28">
        <v>1.1607384359999999</v>
      </c>
      <c r="L28">
        <v>1.188483857</v>
      </c>
      <c r="M28">
        <v>1.215262158</v>
      </c>
      <c r="N28">
        <v>1.2396722469999999</v>
      </c>
      <c r="O28">
        <v>1.2621594599999999</v>
      </c>
      <c r="P28">
        <v>1.2830485060000001</v>
      </c>
      <c r="Q28">
        <v>1.3025538270000001</v>
      </c>
      <c r="R28">
        <v>1.3214657270000001</v>
      </c>
      <c r="S28">
        <v>1.3402969570000001</v>
      </c>
      <c r="T28">
        <v>1.35870508</v>
      </c>
      <c r="U28">
        <v>1.3767421550000001</v>
      </c>
      <c r="V28">
        <v>1.3945594450000001</v>
      </c>
      <c r="W28">
        <v>1.4125161020000001</v>
      </c>
      <c r="X28">
        <v>1.4308607259999999</v>
      </c>
      <c r="Y28">
        <v>1.4495765709999999</v>
      </c>
      <c r="Z28">
        <v>1.4689076640000001</v>
      </c>
      <c r="AA28">
        <v>1.4890429119999999</v>
      </c>
      <c r="AB28">
        <v>1.5110177330000001</v>
      </c>
      <c r="AC28">
        <v>1.5355010659999999</v>
      </c>
      <c r="AD28">
        <v>1.562051504</v>
      </c>
      <c r="AE28">
        <v>1.5903482980000001</v>
      </c>
      <c r="AF28">
        <v>1.6202644799999999</v>
      </c>
      <c r="AG28">
        <v>1.6520711809999999</v>
      </c>
      <c r="AH28">
        <v>1.6859857899999999</v>
      </c>
      <c r="AI28">
        <v>1.7216907210000001</v>
      </c>
      <c r="AJ28">
        <v>1.7589746079999999</v>
      </c>
      <c r="AK28">
        <v>1.7976700329999999</v>
      </c>
    </row>
    <row r="29" spans="1:37" x14ac:dyDescent="0.35">
      <c r="A29" t="s">
        <v>1900</v>
      </c>
      <c r="B29">
        <v>1.0001975590000001</v>
      </c>
      <c r="C29">
        <v>1.0148717110000001</v>
      </c>
      <c r="D29">
        <v>1.029188215</v>
      </c>
      <c r="E29">
        <v>1.0438168649999999</v>
      </c>
      <c r="F29">
        <v>1.0585324519999999</v>
      </c>
      <c r="G29">
        <v>1.0734904750000001</v>
      </c>
      <c r="H29">
        <v>1.089308344</v>
      </c>
      <c r="I29">
        <v>1.1057921559999999</v>
      </c>
      <c r="J29">
        <v>1.1227806870000001</v>
      </c>
      <c r="K29">
        <v>1.140161296</v>
      </c>
      <c r="L29">
        <v>1.15788504</v>
      </c>
      <c r="M29">
        <v>1.175546564</v>
      </c>
      <c r="N29">
        <v>1.1928273789999999</v>
      </c>
      <c r="O29">
        <v>1.2094982249999999</v>
      </c>
      <c r="P29">
        <v>1.225593905</v>
      </c>
      <c r="Q29">
        <v>1.2412102949999999</v>
      </c>
      <c r="R29">
        <v>1.2557912840000001</v>
      </c>
      <c r="S29">
        <v>1.269503643</v>
      </c>
      <c r="T29">
        <v>1.2826994060000001</v>
      </c>
      <c r="U29">
        <v>1.2957230719999999</v>
      </c>
      <c r="V29">
        <v>1.3088671059999999</v>
      </c>
      <c r="W29">
        <v>1.3223557079999999</v>
      </c>
      <c r="X29">
        <v>1.3364333559999999</v>
      </c>
      <c r="Y29">
        <v>1.351367092</v>
      </c>
      <c r="Z29">
        <v>1.367530481</v>
      </c>
      <c r="AA29">
        <v>1.385174149</v>
      </c>
      <c r="AB29">
        <v>1.4045271349999999</v>
      </c>
      <c r="AC29">
        <v>1.4257527379999999</v>
      </c>
      <c r="AD29">
        <v>1.4489779890000001</v>
      </c>
      <c r="AE29">
        <v>1.474064558</v>
      </c>
      <c r="AF29">
        <v>1.5009379490000001</v>
      </c>
      <c r="AG29">
        <v>1.529509214</v>
      </c>
      <c r="AH29">
        <v>1.5596772080000001</v>
      </c>
      <c r="AI29">
        <v>1.591328305</v>
      </c>
      <c r="AJ29">
        <v>1.624328816</v>
      </c>
      <c r="AK29">
        <v>1.6585265140000001</v>
      </c>
    </row>
    <row r="30" spans="1:37" x14ac:dyDescent="0.35">
      <c r="A30" t="s">
        <v>1901</v>
      </c>
      <c r="B30">
        <v>7714.7455129999998</v>
      </c>
      <c r="C30">
        <v>7658.535296</v>
      </c>
      <c r="D30">
        <v>7676.7081589999998</v>
      </c>
      <c r="E30">
        <v>7779.8812630000002</v>
      </c>
      <c r="F30">
        <v>7917.6745300000002</v>
      </c>
      <c r="G30">
        <v>8073.0935769999996</v>
      </c>
      <c r="H30">
        <v>8237.0391839999993</v>
      </c>
      <c r="I30">
        <v>8414.8745010000002</v>
      </c>
      <c r="J30">
        <v>8584.7963309999996</v>
      </c>
      <c r="K30">
        <v>8761.9031699999996</v>
      </c>
      <c r="L30">
        <v>8954.1260760000005</v>
      </c>
      <c r="M30">
        <v>9162.7928589999992</v>
      </c>
      <c r="N30">
        <v>9401.3281459999998</v>
      </c>
      <c r="O30">
        <v>9663.4642519999998</v>
      </c>
      <c r="P30">
        <v>9939.4152670000003</v>
      </c>
      <c r="Q30">
        <v>10221.23359</v>
      </c>
      <c r="R30">
        <v>10507.91286</v>
      </c>
      <c r="S30">
        <v>10792.55055</v>
      </c>
      <c r="T30">
        <v>11075.100280000001</v>
      </c>
      <c r="U30">
        <v>11356.89963</v>
      </c>
      <c r="V30">
        <v>11639.30401</v>
      </c>
      <c r="W30">
        <v>11923.11681</v>
      </c>
      <c r="X30">
        <v>12209.629150000001</v>
      </c>
      <c r="Y30">
        <v>12501.03147</v>
      </c>
      <c r="Z30">
        <v>12798.637720000001</v>
      </c>
      <c r="AA30">
        <v>13103.46322</v>
      </c>
      <c r="AB30">
        <v>13414.44735</v>
      </c>
      <c r="AC30">
        <v>13731.67265</v>
      </c>
      <c r="AD30">
        <v>14058.49986</v>
      </c>
      <c r="AE30">
        <v>14398.852430000001</v>
      </c>
      <c r="AF30">
        <v>14754.69289</v>
      </c>
      <c r="AG30">
        <v>15125.323200000001</v>
      </c>
      <c r="AH30">
        <v>15509.03037</v>
      </c>
      <c r="AI30">
        <v>15905.005520000001</v>
      </c>
      <c r="AJ30">
        <v>16312.347239999999</v>
      </c>
      <c r="AK30">
        <v>16729.76743</v>
      </c>
    </row>
    <row r="31" spans="1:37" x14ac:dyDescent="0.35">
      <c r="A31" t="s">
        <v>1902</v>
      </c>
      <c r="B31">
        <v>7714.7455129999998</v>
      </c>
      <c r="C31">
        <v>7658.535296</v>
      </c>
      <c r="D31">
        <v>7676.7081589999998</v>
      </c>
      <c r="E31">
        <v>7779.8812630000002</v>
      </c>
      <c r="F31">
        <v>7917.6745300000002</v>
      </c>
      <c r="G31">
        <v>8073.0935769999996</v>
      </c>
      <c r="H31">
        <v>8234.6120159999991</v>
      </c>
      <c r="I31">
        <v>8398.1128189999999</v>
      </c>
      <c r="J31">
        <v>8564.954205</v>
      </c>
      <c r="K31">
        <v>8737.3996380000008</v>
      </c>
      <c r="L31">
        <v>8917.3557820000005</v>
      </c>
      <c r="M31">
        <v>9107.3717290000004</v>
      </c>
      <c r="N31">
        <v>9308.7072279999993</v>
      </c>
      <c r="O31">
        <v>9519.591735</v>
      </c>
      <c r="P31">
        <v>9737.1316040000002</v>
      </c>
      <c r="Q31">
        <v>9958.7193920000009</v>
      </c>
      <c r="R31">
        <v>10185.96055</v>
      </c>
      <c r="S31">
        <v>10419.939189999999</v>
      </c>
      <c r="T31">
        <v>10659.47934</v>
      </c>
      <c r="U31">
        <v>10903.16949</v>
      </c>
      <c r="V31">
        <v>11150.27428</v>
      </c>
      <c r="W31">
        <v>11400.992319999999</v>
      </c>
      <c r="X31">
        <v>11656.473029999999</v>
      </c>
      <c r="Y31">
        <v>11918.25604</v>
      </c>
      <c r="Z31">
        <v>12187.277400000001</v>
      </c>
      <c r="AA31">
        <v>12464.54909</v>
      </c>
      <c r="AB31">
        <v>12751.323130000001</v>
      </c>
      <c r="AC31">
        <v>13049.771849999999</v>
      </c>
      <c r="AD31">
        <v>13362.06228</v>
      </c>
      <c r="AE31">
        <v>13690.63776</v>
      </c>
      <c r="AF31">
        <v>14036.472949999999</v>
      </c>
      <c r="AG31">
        <v>14399.3176</v>
      </c>
      <c r="AH31">
        <v>14778.261200000001</v>
      </c>
      <c r="AI31">
        <v>15171.84247</v>
      </c>
      <c r="AJ31">
        <v>15578.24012</v>
      </c>
      <c r="AK31">
        <v>15995.37062</v>
      </c>
    </row>
    <row r="32" spans="1:37" x14ac:dyDescent="0.35">
      <c r="A32" t="s">
        <v>1903</v>
      </c>
      <c r="B32">
        <v>1.000066712</v>
      </c>
      <c r="C32">
        <v>1.0140416510000001</v>
      </c>
      <c r="D32">
        <v>1.0277940379999999</v>
      </c>
      <c r="E32">
        <v>1.0417148570000001</v>
      </c>
      <c r="F32">
        <v>1.0557348310000001</v>
      </c>
      <c r="G32">
        <v>1.0699421259999999</v>
      </c>
      <c r="H32">
        <v>1.0844265230000001</v>
      </c>
      <c r="I32">
        <v>1.102916292</v>
      </c>
      <c r="J32">
        <v>1.1223053919999999</v>
      </c>
      <c r="K32">
        <v>1.1431720219999999</v>
      </c>
      <c r="L32">
        <v>1.1654922720000001</v>
      </c>
      <c r="M32">
        <v>1.1873395849999999</v>
      </c>
      <c r="N32">
        <v>1.2076149620000001</v>
      </c>
      <c r="O32">
        <v>1.226410118</v>
      </c>
      <c r="P32">
        <v>1.2439667889999999</v>
      </c>
      <c r="Q32">
        <v>1.2604915860000001</v>
      </c>
      <c r="R32">
        <v>1.2763598389999999</v>
      </c>
      <c r="S32">
        <v>1.2919181200000001</v>
      </c>
      <c r="T32">
        <v>1.3071072749999999</v>
      </c>
      <c r="U32">
        <v>1.3220710360000001</v>
      </c>
      <c r="V32">
        <v>1.336988657</v>
      </c>
      <c r="W32">
        <v>1.3521309500000001</v>
      </c>
      <c r="X32">
        <v>1.3677248630000001</v>
      </c>
      <c r="Y32">
        <v>1.3838546270000001</v>
      </c>
      <c r="Z32">
        <v>1.400808008</v>
      </c>
      <c r="AA32">
        <v>1.4187675719999999</v>
      </c>
      <c r="AB32">
        <v>1.4383971790000001</v>
      </c>
      <c r="AC32">
        <v>1.4601305899999999</v>
      </c>
      <c r="AD32">
        <v>1.4837520470000001</v>
      </c>
      <c r="AE32">
        <v>1.5089630460000001</v>
      </c>
      <c r="AF32">
        <v>1.535646847</v>
      </c>
      <c r="AG32">
        <v>1.563930083</v>
      </c>
      <c r="AH32">
        <v>1.593922469</v>
      </c>
      <c r="AI32">
        <v>1.625428756</v>
      </c>
      <c r="AJ32">
        <v>1.658297664</v>
      </c>
      <c r="AK32">
        <v>1.692393477</v>
      </c>
    </row>
    <row r="33" spans="1:37" x14ac:dyDescent="0.35">
      <c r="A33" t="s">
        <v>1904</v>
      </c>
      <c r="B33">
        <v>1.000066712</v>
      </c>
      <c r="C33">
        <v>1.0140416510000001</v>
      </c>
      <c r="D33">
        <v>1.0277940379999999</v>
      </c>
      <c r="E33">
        <v>1.0417148570000001</v>
      </c>
      <c r="F33">
        <v>1.0557348310000001</v>
      </c>
      <c r="G33">
        <v>1.0699421259999999</v>
      </c>
      <c r="H33">
        <v>1.08465897</v>
      </c>
      <c r="I33">
        <v>1.099814415</v>
      </c>
      <c r="J33">
        <v>1.11534574</v>
      </c>
      <c r="K33">
        <v>1.1312061600000001</v>
      </c>
      <c r="L33">
        <v>1.1473730609999999</v>
      </c>
      <c r="M33">
        <v>1.1633912550000001</v>
      </c>
      <c r="N33">
        <v>1.1789274329999999</v>
      </c>
      <c r="O33">
        <v>1.1937908779999999</v>
      </c>
      <c r="P33">
        <v>1.2080835139999999</v>
      </c>
      <c r="Q33">
        <v>1.221943448</v>
      </c>
      <c r="R33">
        <v>1.235046657</v>
      </c>
      <c r="S33">
        <v>1.24746274</v>
      </c>
      <c r="T33">
        <v>1.259471067</v>
      </c>
      <c r="U33">
        <v>1.271365885</v>
      </c>
      <c r="V33">
        <v>1.283407382</v>
      </c>
      <c r="W33">
        <v>1.2957953609999999</v>
      </c>
      <c r="X33">
        <v>1.308757755</v>
      </c>
      <c r="Y33">
        <v>1.3225458379999999</v>
      </c>
      <c r="Z33">
        <v>1.337530874</v>
      </c>
      <c r="AA33">
        <v>1.3539396530000001</v>
      </c>
      <c r="AB33">
        <v>1.3719775590000001</v>
      </c>
      <c r="AC33">
        <v>1.391774026</v>
      </c>
      <c r="AD33">
        <v>1.4134224280000001</v>
      </c>
      <c r="AE33">
        <v>1.4367337600000001</v>
      </c>
      <c r="AF33">
        <v>1.461627153</v>
      </c>
      <c r="AG33">
        <v>1.488025741</v>
      </c>
      <c r="AH33">
        <v>1.515849325</v>
      </c>
      <c r="AI33">
        <v>1.5450086789999999</v>
      </c>
      <c r="AJ33">
        <v>1.5753953890000001</v>
      </c>
      <c r="AK33">
        <v>1.6068840719999999</v>
      </c>
    </row>
    <row r="34" spans="1:37" x14ac:dyDescent="0.35">
      <c r="A34" t="s">
        <v>1905</v>
      </c>
      <c r="B34">
        <v>99.042302950000007</v>
      </c>
      <c r="C34">
        <v>98.289090970000004</v>
      </c>
      <c r="D34">
        <v>98.48561986</v>
      </c>
      <c r="E34">
        <v>99.761897340000004</v>
      </c>
      <c r="F34">
        <v>101.5036113</v>
      </c>
      <c r="G34">
        <v>103.4961873</v>
      </c>
      <c r="H34">
        <v>105.6174001</v>
      </c>
      <c r="I34">
        <v>107.7180913</v>
      </c>
      <c r="J34">
        <v>109.6141693</v>
      </c>
      <c r="K34">
        <v>111.5463431</v>
      </c>
      <c r="L34">
        <v>113.6453504</v>
      </c>
      <c r="M34">
        <v>116.022333</v>
      </c>
      <c r="N34">
        <v>118.87989779999999</v>
      </c>
      <c r="O34">
        <v>122.118382</v>
      </c>
      <c r="P34">
        <v>125.5869939</v>
      </c>
      <c r="Q34">
        <v>129.1638203</v>
      </c>
      <c r="R34">
        <v>132.7802787</v>
      </c>
      <c r="S34">
        <v>136.32866469999999</v>
      </c>
      <c r="T34">
        <v>139.81907720000001</v>
      </c>
      <c r="U34">
        <v>143.28113339999999</v>
      </c>
      <c r="V34">
        <v>146.74117849999999</v>
      </c>
      <c r="W34">
        <v>150.2114455</v>
      </c>
      <c r="X34">
        <v>153.70992419999999</v>
      </c>
      <c r="Y34">
        <v>157.2710419</v>
      </c>
      <c r="Z34">
        <v>160.91606490000001</v>
      </c>
      <c r="AA34">
        <v>164.66073850000001</v>
      </c>
      <c r="AB34">
        <v>168.47722909999999</v>
      </c>
      <c r="AC34">
        <v>172.3532596</v>
      </c>
      <c r="AD34">
        <v>176.34048089999999</v>
      </c>
      <c r="AE34">
        <v>180.49775099999999</v>
      </c>
      <c r="AF34">
        <v>184.85507100000001</v>
      </c>
      <c r="AG34">
        <v>189.39847280000001</v>
      </c>
      <c r="AH34">
        <v>194.09848160000001</v>
      </c>
      <c r="AI34">
        <v>198.9468833</v>
      </c>
      <c r="AJ34">
        <v>203.934808</v>
      </c>
      <c r="AK34">
        <v>209.04721190000001</v>
      </c>
    </row>
    <row r="35" spans="1:37" x14ac:dyDescent="0.35">
      <c r="A35" t="s">
        <v>1906</v>
      </c>
      <c r="B35">
        <v>99.042302950000007</v>
      </c>
      <c r="C35">
        <v>98.289090970000004</v>
      </c>
      <c r="D35">
        <v>98.48561986</v>
      </c>
      <c r="E35">
        <v>99.761897340000004</v>
      </c>
      <c r="F35">
        <v>101.5036113</v>
      </c>
      <c r="G35">
        <v>103.4961873</v>
      </c>
      <c r="H35">
        <v>105.5793578</v>
      </c>
      <c r="I35">
        <v>107.6925474</v>
      </c>
      <c r="J35">
        <v>109.8484351</v>
      </c>
      <c r="K35">
        <v>112.07515739999999</v>
      </c>
      <c r="L35">
        <v>114.3979678</v>
      </c>
      <c r="M35">
        <v>116.8526971</v>
      </c>
      <c r="N35">
        <v>119.45811089999999</v>
      </c>
      <c r="O35">
        <v>122.1918788</v>
      </c>
      <c r="P35">
        <v>125.0150209</v>
      </c>
      <c r="Q35">
        <v>127.8917452</v>
      </c>
      <c r="R35">
        <v>130.8522763</v>
      </c>
      <c r="S35">
        <v>133.91018560000001</v>
      </c>
      <c r="T35">
        <v>137.0462359</v>
      </c>
      <c r="U35">
        <v>140.23778200000001</v>
      </c>
      <c r="V35">
        <v>143.47195350000001</v>
      </c>
      <c r="W35">
        <v>146.749506</v>
      </c>
      <c r="X35">
        <v>150.08467490000001</v>
      </c>
      <c r="Y35">
        <v>153.4975962</v>
      </c>
      <c r="Z35">
        <v>157.00051959999999</v>
      </c>
      <c r="AA35">
        <v>160.60752210000001</v>
      </c>
      <c r="AB35">
        <v>164.33622080000001</v>
      </c>
      <c r="AC35">
        <v>168.21675239999999</v>
      </c>
      <c r="AD35">
        <v>172.27951160000001</v>
      </c>
      <c r="AE35">
        <v>176.55959369999999</v>
      </c>
      <c r="AF35">
        <v>181.07202319999999</v>
      </c>
      <c r="AG35">
        <v>185.8148108</v>
      </c>
      <c r="AH35">
        <v>190.77652209999999</v>
      </c>
      <c r="AI35">
        <v>195.93798050000001</v>
      </c>
      <c r="AJ35">
        <v>201.27494619999999</v>
      </c>
      <c r="AK35">
        <v>206.75944920000001</v>
      </c>
    </row>
    <row r="36" spans="1:37" x14ac:dyDescent="0.35">
      <c r="A36" t="s">
        <v>1907</v>
      </c>
      <c r="B36">
        <v>1.0010019489999999</v>
      </c>
      <c r="C36">
        <v>1.015565228</v>
      </c>
      <c r="D36">
        <v>1.030094464</v>
      </c>
      <c r="E36">
        <v>1.045079117</v>
      </c>
      <c r="F36">
        <v>1.059374577</v>
      </c>
      <c r="G36">
        <v>1.073383905</v>
      </c>
      <c r="H36">
        <v>1.0874004500000001</v>
      </c>
      <c r="I36">
        <v>1.111670326</v>
      </c>
      <c r="J36">
        <v>1.1374752589999999</v>
      </c>
      <c r="K36">
        <v>1.165326431</v>
      </c>
      <c r="L36">
        <v>1.1949307069999999</v>
      </c>
      <c r="M36">
        <v>1.2217419300000001</v>
      </c>
      <c r="N36">
        <v>1.244757627</v>
      </c>
      <c r="O36">
        <v>1.2650380720000001</v>
      </c>
      <c r="P36">
        <v>1.283352351</v>
      </c>
      <c r="Q36">
        <v>1.3001970970000001</v>
      </c>
      <c r="R36">
        <v>1.3173263690000001</v>
      </c>
      <c r="S36">
        <v>1.334976623</v>
      </c>
      <c r="T36">
        <v>1.3525474609999999</v>
      </c>
      <c r="U36">
        <v>1.3699872479999999</v>
      </c>
      <c r="V36">
        <v>1.3873933039999999</v>
      </c>
      <c r="W36">
        <v>1.405104602</v>
      </c>
      <c r="X36">
        <v>1.423334587</v>
      </c>
      <c r="Y36">
        <v>1.4420051899999999</v>
      </c>
      <c r="Z36">
        <v>1.461368886</v>
      </c>
      <c r="AA36">
        <v>1.4815904209999999</v>
      </c>
      <c r="AB36">
        <v>1.503777291</v>
      </c>
      <c r="AC36">
        <v>1.52856693</v>
      </c>
      <c r="AD36">
        <v>1.5553472189999999</v>
      </c>
      <c r="AE36">
        <v>1.5836714599999999</v>
      </c>
      <c r="AF36">
        <v>1.613386513</v>
      </c>
      <c r="AG36">
        <v>1.6448155289999999</v>
      </c>
      <c r="AH36">
        <v>1.6782184520000001</v>
      </c>
      <c r="AI36">
        <v>1.713255854</v>
      </c>
      <c r="AJ36">
        <v>1.74973277</v>
      </c>
      <c r="AK36">
        <v>1.7875078069999999</v>
      </c>
    </row>
    <row r="37" spans="1:37" x14ac:dyDescent="0.35">
      <c r="A37" t="s">
        <v>1908</v>
      </c>
      <c r="B37">
        <v>1.0010019489999999</v>
      </c>
      <c r="C37">
        <v>1.015565228</v>
      </c>
      <c r="D37">
        <v>1.030094464</v>
      </c>
      <c r="E37">
        <v>1.045079117</v>
      </c>
      <c r="F37">
        <v>1.059374577</v>
      </c>
      <c r="G37">
        <v>1.073383905</v>
      </c>
      <c r="H37">
        <v>1.087843232</v>
      </c>
      <c r="I37">
        <v>1.10274487</v>
      </c>
      <c r="J37">
        <v>1.1180666779999999</v>
      </c>
      <c r="K37">
        <v>1.13373155</v>
      </c>
      <c r="L37">
        <v>1.149687254</v>
      </c>
      <c r="M37">
        <v>1.165400607</v>
      </c>
      <c r="N37">
        <v>1.1805056629999999</v>
      </c>
      <c r="O37">
        <v>1.1948362880000001</v>
      </c>
      <c r="P37">
        <v>1.208554377</v>
      </c>
      <c r="Q37">
        <v>1.221842592</v>
      </c>
      <c r="R37">
        <v>1.2340846839999999</v>
      </c>
      <c r="S37">
        <v>1.245483763</v>
      </c>
      <c r="T37">
        <v>1.256429902</v>
      </c>
      <c r="U37">
        <v>1.2672904949999999</v>
      </c>
      <c r="V37">
        <v>1.2783645450000001</v>
      </c>
      <c r="W37">
        <v>1.289860738</v>
      </c>
      <c r="X37">
        <v>1.3020018040000001</v>
      </c>
      <c r="Y37">
        <v>1.315024808</v>
      </c>
      <c r="Z37">
        <v>1.329297677</v>
      </c>
      <c r="AA37">
        <v>1.3450213479999999</v>
      </c>
      <c r="AB37">
        <v>1.3623734590000001</v>
      </c>
      <c r="AC37">
        <v>1.38144489</v>
      </c>
      <c r="AD37">
        <v>1.4022900060000001</v>
      </c>
      <c r="AE37">
        <v>1.4246597000000001</v>
      </c>
      <c r="AF37">
        <v>1.4484515179999999</v>
      </c>
      <c r="AG37">
        <v>1.473583825</v>
      </c>
      <c r="AH37">
        <v>1.499981121</v>
      </c>
      <c r="AI37">
        <v>1.5275645630000001</v>
      </c>
      <c r="AJ37">
        <v>1.5562397859999999</v>
      </c>
      <c r="AK37">
        <v>1.5858994820000001</v>
      </c>
    </row>
    <row r="38" spans="1:37" x14ac:dyDescent="0.35">
      <c r="A38" t="s">
        <v>1909</v>
      </c>
      <c r="B38">
        <v>97471.043969999999</v>
      </c>
      <c r="C38">
        <v>96750.168550000002</v>
      </c>
      <c r="D38">
        <v>96967.157179999995</v>
      </c>
      <c r="E38">
        <v>98256.13291</v>
      </c>
      <c r="F38">
        <v>99981.433600000004</v>
      </c>
      <c r="G38">
        <v>101928.29429999999</v>
      </c>
      <c r="H38">
        <v>103981.1727</v>
      </c>
      <c r="I38">
        <v>105962.0202</v>
      </c>
      <c r="J38">
        <v>107730.7444</v>
      </c>
      <c r="K38">
        <v>109508.2674</v>
      </c>
      <c r="L38">
        <v>111411.0334</v>
      </c>
      <c r="M38">
        <v>113547.62760000001</v>
      </c>
      <c r="N38">
        <v>116156.3564</v>
      </c>
      <c r="O38">
        <v>119149.95</v>
      </c>
      <c r="P38">
        <v>122387.0281</v>
      </c>
      <c r="Q38">
        <v>125753.5076</v>
      </c>
      <c r="R38">
        <v>129190.78419999999</v>
      </c>
      <c r="S38">
        <v>132573.66190000001</v>
      </c>
      <c r="T38">
        <v>135910.97039999999</v>
      </c>
      <c r="U38">
        <v>139232.70860000001</v>
      </c>
      <c r="V38">
        <v>142565.54949999999</v>
      </c>
      <c r="W38">
        <v>145916.96739999999</v>
      </c>
      <c r="X38">
        <v>149302.27929999999</v>
      </c>
      <c r="Y38">
        <v>152761.43710000001</v>
      </c>
      <c r="Z38">
        <v>156322.16759999999</v>
      </c>
      <c r="AA38">
        <v>160003.89840000001</v>
      </c>
      <c r="AB38">
        <v>163759.91930000001</v>
      </c>
      <c r="AC38">
        <v>167556.66529999999</v>
      </c>
      <c r="AD38">
        <v>171450.55549999999</v>
      </c>
      <c r="AE38">
        <v>175503.7254</v>
      </c>
      <c r="AF38">
        <v>179748.02549999999</v>
      </c>
      <c r="AG38">
        <v>184161.46059999999</v>
      </c>
      <c r="AH38">
        <v>188704.49720000001</v>
      </c>
      <c r="AI38">
        <v>193371.89420000001</v>
      </c>
      <c r="AJ38">
        <v>198159.71979999999</v>
      </c>
      <c r="AK38">
        <v>203057.29199999999</v>
      </c>
    </row>
    <row r="39" spans="1:37" x14ac:dyDescent="0.35">
      <c r="A39" t="s">
        <v>1910</v>
      </c>
      <c r="B39">
        <v>97471.043969999999</v>
      </c>
      <c r="C39">
        <v>96750.168550000002</v>
      </c>
      <c r="D39">
        <v>96967.157179999995</v>
      </c>
      <c r="E39">
        <v>98256.13291</v>
      </c>
      <c r="F39">
        <v>99981.433600000004</v>
      </c>
      <c r="G39">
        <v>101928.29429999999</v>
      </c>
      <c r="H39">
        <v>103947.6398</v>
      </c>
      <c r="I39">
        <v>105987.1786</v>
      </c>
      <c r="J39">
        <v>108065.00380000001</v>
      </c>
      <c r="K39">
        <v>110210.833</v>
      </c>
      <c r="L39">
        <v>112449.54580000001</v>
      </c>
      <c r="M39">
        <v>114812.76760000001</v>
      </c>
      <c r="N39">
        <v>117315.8833</v>
      </c>
      <c r="O39">
        <v>119936.99770000001</v>
      </c>
      <c r="P39">
        <v>122640.837</v>
      </c>
      <c r="Q39">
        <v>125395.6442</v>
      </c>
      <c r="R39">
        <v>128224.9143</v>
      </c>
      <c r="S39">
        <v>131142.57180000001</v>
      </c>
      <c r="T39">
        <v>134133.1232</v>
      </c>
      <c r="U39">
        <v>137177.9449</v>
      </c>
      <c r="V39">
        <v>140267.03270000001</v>
      </c>
      <c r="W39">
        <v>143402.23269999999</v>
      </c>
      <c r="X39">
        <v>146597.5203</v>
      </c>
      <c r="Y39">
        <v>149871.90410000001</v>
      </c>
      <c r="Z39">
        <v>153237.19020000001</v>
      </c>
      <c r="AA39">
        <v>156705.86689999999</v>
      </c>
      <c r="AB39">
        <v>160293.2887</v>
      </c>
      <c r="AC39">
        <v>164026.06709999999</v>
      </c>
      <c r="AD39">
        <v>167930.60620000001</v>
      </c>
      <c r="AE39">
        <v>172036.2855</v>
      </c>
      <c r="AF39">
        <v>176354.66440000001</v>
      </c>
      <c r="AG39">
        <v>180882.49170000001</v>
      </c>
      <c r="AH39">
        <v>185608.58869999999</v>
      </c>
      <c r="AI39">
        <v>190515.04829999999</v>
      </c>
      <c r="AJ39">
        <v>195579.52040000001</v>
      </c>
      <c r="AK39">
        <v>200776.41829999999</v>
      </c>
    </row>
    <row r="40" spans="1:37" x14ac:dyDescent="0.35">
      <c r="A40" t="s">
        <v>1911</v>
      </c>
      <c r="B40">
        <v>1.0000857190000001</v>
      </c>
      <c r="C40">
        <v>1.0143828239999999</v>
      </c>
      <c r="D40">
        <v>1.028397606</v>
      </c>
      <c r="E40">
        <v>1.04261775</v>
      </c>
      <c r="F40">
        <v>1.056947635</v>
      </c>
      <c r="G40">
        <v>1.0714875290000001</v>
      </c>
      <c r="H40">
        <v>1.0863438889999999</v>
      </c>
      <c r="I40">
        <v>1.1127988049999999</v>
      </c>
      <c r="J40">
        <v>1.140520462</v>
      </c>
      <c r="K40">
        <v>1.171083764</v>
      </c>
      <c r="L40">
        <v>1.2043805460000001</v>
      </c>
      <c r="M40">
        <v>1.2356903880000001</v>
      </c>
      <c r="N40">
        <v>1.2626605479999999</v>
      </c>
      <c r="O40">
        <v>1.286506889</v>
      </c>
      <c r="P40">
        <v>1.307915701</v>
      </c>
      <c r="Q40">
        <v>1.327297578</v>
      </c>
      <c r="R40">
        <v>1.3462468350000001</v>
      </c>
      <c r="S40">
        <v>1.3657356700000001</v>
      </c>
      <c r="T40">
        <v>1.3849078319999999</v>
      </c>
      <c r="U40">
        <v>1.4036687539999999</v>
      </c>
      <c r="V40">
        <v>1.422109517</v>
      </c>
      <c r="W40">
        <v>1.440726293</v>
      </c>
      <c r="X40">
        <v>1.459750426</v>
      </c>
      <c r="Y40">
        <v>1.4788967289999999</v>
      </c>
      <c r="Z40">
        <v>1.4983133559999999</v>
      </c>
      <c r="AA40">
        <v>1.518146438</v>
      </c>
      <c r="AB40">
        <v>1.5401279489999999</v>
      </c>
      <c r="AC40">
        <v>1.565267459</v>
      </c>
      <c r="AD40">
        <v>1.5925199219999999</v>
      </c>
      <c r="AE40">
        <v>1.621382219</v>
      </c>
      <c r="AF40">
        <v>1.651690009</v>
      </c>
      <c r="AG40">
        <v>1.684034466</v>
      </c>
      <c r="AH40">
        <v>1.7188774840000001</v>
      </c>
      <c r="AI40">
        <v>1.7556796349999999</v>
      </c>
      <c r="AJ40">
        <v>1.7941565420000001</v>
      </c>
      <c r="AK40">
        <v>1.834116855</v>
      </c>
    </row>
    <row r="41" spans="1:37" x14ac:dyDescent="0.35">
      <c r="A41" t="s">
        <v>1912</v>
      </c>
      <c r="B41">
        <v>1.0000857190000001</v>
      </c>
      <c r="C41">
        <v>1.0143828239999999</v>
      </c>
      <c r="D41">
        <v>1.028397606</v>
      </c>
      <c r="E41">
        <v>1.04261775</v>
      </c>
      <c r="F41">
        <v>1.056947635</v>
      </c>
      <c r="G41">
        <v>1.0714875290000001</v>
      </c>
      <c r="H41">
        <v>1.0866657019999999</v>
      </c>
      <c r="I41">
        <v>1.102374094</v>
      </c>
      <c r="J41">
        <v>1.1185179759999999</v>
      </c>
      <c r="K41">
        <v>1.1350278549999999</v>
      </c>
      <c r="L41">
        <v>1.1518698060000001</v>
      </c>
      <c r="M41">
        <v>1.168610538</v>
      </c>
      <c r="N41">
        <v>1.1849193870000001</v>
      </c>
      <c r="O41">
        <v>1.2005820199999999</v>
      </c>
      <c r="P41">
        <v>1.2156686109999999</v>
      </c>
      <c r="Q41">
        <v>1.230299539</v>
      </c>
      <c r="R41">
        <v>1.244066232</v>
      </c>
      <c r="S41">
        <v>1.2570694250000001</v>
      </c>
      <c r="T41">
        <v>1.2696112260000001</v>
      </c>
      <c r="U41">
        <v>1.2820028189999999</v>
      </c>
      <c r="V41">
        <v>1.294517065</v>
      </c>
      <c r="W41">
        <v>1.30736509</v>
      </c>
      <c r="X41">
        <v>1.3207832719999999</v>
      </c>
      <c r="Y41">
        <v>1.3350302730000001</v>
      </c>
      <c r="Z41">
        <v>1.3504772679999999</v>
      </c>
      <c r="AA41">
        <v>1.36736115</v>
      </c>
      <c r="AB41">
        <v>1.385897795</v>
      </c>
      <c r="AC41">
        <v>1.4062323839999999</v>
      </c>
      <c r="AD41">
        <v>1.4284735239999999</v>
      </c>
      <c r="AE41">
        <v>1.452455018</v>
      </c>
      <c r="AF41">
        <v>1.4780984930000001</v>
      </c>
      <c r="AG41">
        <v>1.505322228</v>
      </c>
      <c r="AH41">
        <v>1.5340382910000001</v>
      </c>
      <c r="AI41">
        <v>1.5641487359999999</v>
      </c>
      <c r="AJ41">
        <v>1.59553615</v>
      </c>
      <c r="AK41">
        <v>1.6280653249999999</v>
      </c>
    </row>
    <row r="42" spans="1:37" x14ac:dyDescent="0.35">
      <c r="A42" t="s">
        <v>1913</v>
      </c>
      <c r="B42">
        <v>51889.466130000001</v>
      </c>
      <c r="C42">
        <v>51499.499129999997</v>
      </c>
      <c r="D42">
        <v>51608.725890000002</v>
      </c>
      <c r="E42">
        <v>52285.990389999999</v>
      </c>
      <c r="F42">
        <v>53192.757409999998</v>
      </c>
      <c r="G42">
        <v>54214.677609999999</v>
      </c>
      <c r="H42">
        <v>55290.379809999999</v>
      </c>
      <c r="I42">
        <v>56460.100720000002</v>
      </c>
      <c r="J42">
        <v>57576.191959999996</v>
      </c>
      <c r="K42">
        <v>58739.998540000001</v>
      </c>
      <c r="L42">
        <v>60003.031600000002</v>
      </c>
      <c r="M42">
        <v>61369.970529999999</v>
      </c>
      <c r="N42">
        <v>62924.788009999997</v>
      </c>
      <c r="O42">
        <v>64625.224479999997</v>
      </c>
      <c r="P42">
        <v>66408.493619999994</v>
      </c>
      <c r="Q42">
        <v>68225.005120000002</v>
      </c>
      <c r="R42">
        <v>70072.662750000003</v>
      </c>
      <c r="S42">
        <v>71909.224050000004</v>
      </c>
      <c r="T42">
        <v>73735.221950000006</v>
      </c>
      <c r="U42">
        <v>75559.745689999996</v>
      </c>
      <c r="V42">
        <v>77391.672319999998</v>
      </c>
      <c r="W42">
        <v>79236.346269999995</v>
      </c>
      <c r="X42">
        <v>81101.977629999994</v>
      </c>
      <c r="Y42">
        <v>83001.86073</v>
      </c>
      <c r="Z42">
        <v>84944.052530000001</v>
      </c>
      <c r="AA42">
        <v>86934.515190000006</v>
      </c>
      <c r="AB42">
        <v>88967.483779999995</v>
      </c>
      <c r="AC42">
        <v>91044.260320000001</v>
      </c>
      <c r="AD42">
        <v>93184.631760000004</v>
      </c>
      <c r="AE42">
        <v>95411.330849999998</v>
      </c>
      <c r="AF42">
        <v>97735.341539999994</v>
      </c>
      <c r="AG42">
        <v>100152.1541</v>
      </c>
      <c r="AH42">
        <v>102651.42969999999</v>
      </c>
      <c r="AI42">
        <v>105227.80160000001</v>
      </c>
      <c r="AJ42">
        <v>107875.3695</v>
      </c>
      <c r="AK42">
        <v>110585.8144</v>
      </c>
    </row>
    <row r="43" spans="1:37" x14ac:dyDescent="0.35">
      <c r="A43" t="s">
        <v>1914</v>
      </c>
      <c r="B43">
        <v>51889.466130000001</v>
      </c>
      <c r="C43">
        <v>51499.499129999997</v>
      </c>
      <c r="D43">
        <v>51608.725890000002</v>
      </c>
      <c r="E43">
        <v>52285.990389999999</v>
      </c>
      <c r="F43">
        <v>53192.757409999998</v>
      </c>
      <c r="G43">
        <v>54214.677609999999</v>
      </c>
      <c r="H43">
        <v>55270.925929999998</v>
      </c>
      <c r="I43">
        <v>56334.537420000001</v>
      </c>
      <c r="J43">
        <v>57416.482550000001</v>
      </c>
      <c r="K43">
        <v>58533.577299999997</v>
      </c>
      <c r="L43">
        <v>59699.45736</v>
      </c>
      <c r="M43">
        <v>60930.067790000001</v>
      </c>
      <c r="N43">
        <v>62232.639139999999</v>
      </c>
      <c r="O43">
        <v>63595.272550000002</v>
      </c>
      <c r="P43">
        <v>64999.987520000002</v>
      </c>
      <c r="Q43">
        <v>66431.005839999998</v>
      </c>
      <c r="R43">
        <v>67903.00301</v>
      </c>
      <c r="S43">
        <v>69423.73315</v>
      </c>
      <c r="T43">
        <v>70984.856469999999</v>
      </c>
      <c r="U43">
        <v>72576.257270000002</v>
      </c>
      <c r="V43">
        <v>74192.36709</v>
      </c>
      <c r="W43">
        <v>75833.811759999997</v>
      </c>
      <c r="X43">
        <v>77507.639930000005</v>
      </c>
      <c r="Y43">
        <v>79223.535229999994</v>
      </c>
      <c r="Z43">
        <v>80987.580119999999</v>
      </c>
      <c r="AA43">
        <v>82805.933980000002</v>
      </c>
      <c r="AB43">
        <v>84686.149220000007</v>
      </c>
      <c r="AC43">
        <v>86641.514219999997</v>
      </c>
      <c r="AD43">
        <v>88685.093250000005</v>
      </c>
      <c r="AE43">
        <v>90831.004809999999</v>
      </c>
      <c r="AF43">
        <v>93084.415760000004</v>
      </c>
      <c r="AG43">
        <v>95443.200620000003</v>
      </c>
      <c r="AH43">
        <v>97901.488020000004</v>
      </c>
      <c r="AI43">
        <v>100450.16409999999</v>
      </c>
      <c r="AJ43">
        <v>103077.9578</v>
      </c>
      <c r="AK43">
        <v>105772.016</v>
      </c>
    </row>
    <row r="44" spans="1:37" x14ac:dyDescent="0.35">
      <c r="A44" t="s">
        <v>1915</v>
      </c>
      <c r="B44">
        <v>1.000133554</v>
      </c>
      <c r="C44">
        <v>1.0147711340000001</v>
      </c>
      <c r="D44">
        <v>1.0290127899999999</v>
      </c>
      <c r="E44">
        <v>1.0436140039999999</v>
      </c>
      <c r="F44">
        <v>1.058424797</v>
      </c>
      <c r="G44">
        <v>1.073543049</v>
      </c>
      <c r="H44">
        <v>1.089067601</v>
      </c>
      <c r="I44">
        <v>1.1084922189999999</v>
      </c>
      <c r="J44">
        <v>1.1288823210000001</v>
      </c>
      <c r="K44">
        <v>1.1507822969999999</v>
      </c>
      <c r="L44">
        <v>1.1742616290000001</v>
      </c>
      <c r="M44">
        <v>1.197576258</v>
      </c>
      <c r="N44">
        <v>1.2198427860000001</v>
      </c>
      <c r="O44">
        <v>1.2410053830000001</v>
      </c>
      <c r="P44">
        <v>1.2611382579999999</v>
      </c>
      <c r="Q44">
        <v>1.280311991</v>
      </c>
      <c r="R44">
        <v>1.2987318080000001</v>
      </c>
      <c r="S44">
        <v>1.316649781</v>
      </c>
      <c r="T44">
        <v>1.3340466929999999</v>
      </c>
      <c r="U44">
        <v>1.3510731119999999</v>
      </c>
      <c r="V44">
        <v>1.3679198299999999</v>
      </c>
      <c r="W44">
        <v>1.3848592319999999</v>
      </c>
      <c r="X44">
        <v>1.4021435870000001</v>
      </c>
      <c r="Y44">
        <v>1.4199160049999999</v>
      </c>
      <c r="Z44">
        <v>1.4384797439999999</v>
      </c>
      <c r="AA44">
        <v>1.45804979</v>
      </c>
      <c r="AB44">
        <v>1.47923406</v>
      </c>
      <c r="AC44">
        <v>1.502474938</v>
      </c>
      <c r="AD44">
        <v>1.5276907179999999</v>
      </c>
      <c r="AE44">
        <v>1.554681202</v>
      </c>
      <c r="AF44">
        <v>1.583357908</v>
      </c>
      <c r="AG44">
        <v>1.6138091999999999</v>
      </c>
      <c r="AH44">
        <v>1.6461087619999999</v>
      </c>
      <c r="AI44">
        <v>1.680080228</v>
      </c>
      <c r="AJ44">
        <v>1.7155664580000001</v>
      </c>
      <c r="AK44">
        <v>1.7524209529999999</v>
      </c>
    </row>
    <row r="45" spans="1:37" x14ac:dyDescent="0.35">
      <c r="A45" t="s">
        <v>1916</v>
      </c>
      <c r="B45">
        <v>1.000133554</v>
      </c>
      <c r="C45">
        <v>1.0147711340000001</v>
      </c>
      <c r="D45">
        <v>1.0290127899999999</v>
      </c>
      <c r="E45">
        <v>1.0436140039999999</v>
      </c>
      <c r="F45">
        <v>1.058424797</v>
      </c>
      <c r="G45">
        <v>1.073543049</v>
      </c>
      <c r="H45">
        <v>1.0894843249999999</v>
      </c>
      <c r="I45">
        <v>1.106055515</v>
      </c>
      <c r="J45">
        <v>1.123106503</v>
      </c>
      <c r="K45">
        <v>1.140541086</v>
      </c>
      <c r="L45">
        <v>1.158323105</v>
      </c>
      <c r="M45">
        <v>1.17607062</v>
      </c>
      <c r="N45">
        <v>1.193477436</v>
      </c>
      <c r="O45">
        <v>1.210315816</v>
      </c>
      <c r="P45">
        <v>1.2266055870000001</v>
      </c>
      <c r="Q45">
        <v>1.2424248659999999</v>
      </c>
      <c r="R45">
        <v>1.2572614019999999</v>
      </c>
      <c r="S45">
        <v>1.2712447730000001</v>
      </c>
      <c r="T45">
        <v>1.2846926759999999</v>
      </c>
      <c r="U45">
        <v>1.297928647</v>
      </c>
      <c r="V45">
        <v>1.3112371439999999</v>
      </c>
      <c r="W45">
        <v>1.3248446540000001</v>
      </c>
      <c r="X45">
        <v>1.339001562</v>
      </c>
      <c r="Y45">
        <v>1.3539825640000001</v>
      </c>
      <c r="Z45">
        <v>1.370165839</v>
      </c>
      <c r="AA45">
        <v>1.387812182</v>
      </c>
      <c r="AB45">
        <v>1.4071607159999999</v>
      </c>
      <c r="AC45">
        <v>1.4283863880000001</v>
      </c>
      <c r="AD45">
        <v>1.451627792</v>
      </c>
      <c r="AE45">
        <v>1.4767663449999999</v>
      </c>
      <c r="AF45">
        <v>1.503739578</v>
      </c>
      <c r="AG45">
        <v>1.5324663249999999</v>
      </c>
      <c r="AH45">
        <v>1.562849205</v>
      </c>
      <c r="AI45">
        <v>1.594774906</v>
      </c>
      <c r="AJ45">
        <v>1.6281075380000001</v>
      </c>
      <c r="AK45">
        <v>1.662690706</v>
      </c>
    </row>
    <row r="46" spans="1:37" x14ac:dyDescent="0.35">
      <c r="A46" t="s">
        <v>1917</v>
      </c>
      <c r="B46">
        <v>17913.193780000001</v>
      </c>
      <c r="C46">
        <v>35243.373769999998</v>
      </c>
      <c r="D46">
        <v>50317.155680000003</v>
      </c>
      <c r="E46">
        <v>56502.393709999997</v>
      </c>
      <c r="F46">
        <v>57460.414270000001</v>
      </c>
      <c r="G46">
        <v>56300.047449999998</v>
      </c>
      <c r="H46">
        <v>54613.560250000002</v>
      </c>
      <c r="I46">
        <v>53112.247430000003</v>
      </c>
      <c r="J46">
        <v>52596.763209999997</v>
      </c>
      <c r="K46">
        <v>53080.847569999998</v>
      </c>
      <c r="L46">
        <v>54313.044349999996</v>
      </c>
      <c r="M46">
        <v>55552.728580000003</v>
      </c>
      <c r="N46">
        <v>55902.701200000003</v>
      </c>
      <c r="O46">
        <v>55527.114450000001</v>
      </c>
      <c r="P46">
        <v>54768.459990000003</v>
      </c>
      <c r="Q46">
        <v>53892.562149999998</v>
      </c>
      <c r="R46">
        <v>53114.863969999999</v>
      </c>
      <c r="S46">
        <v>52590.385629999997</v>
      </c>
      <c r="T46">
        <v>52190.972479999997</v>
      </c>
      <c r="U46">
        <v>51789.294620000001</v>
      </c>
      <c r="V46">
        <v>51326.436240000003</v>
      </c>
      <c r="W46">
        <v>50798.245730000002</v>
      </c>
      <c r="X46">
        <v>50201.230340000002</v>
      </c>
      <c r="Y46">
        <v>49530.81394</v>
      </c>
      <c r="Z46">
        <v>48786.1423</v>
      </c>
      <c r="AA46">
        <v>47990.823109999998</v>
      </c>
      <c r="AB46">
        <v>47170.365420000002</v>
      </c>
      <c r="AC46">
        <v>46319.433470000004</v>
      </c>
      <c r="AD46">
        <v>45470.917130000002</v>
      </c>
      <c r="AE46">
        <v>44667.669280000002</v>
      </c>
      <c r="AF46">
        <v>43961.114240000003</v>
      </c>
      <c r="AG46">
        <v>43383.279889999998</v>
      </c>
      <c r="AH46">
        <v>42926.832430000002</v>
      </c>
      <c r="AI46">
        <v>42577.85153</v>
      </c>
      <c r="AJ46">
        <v>42323.978920000001</v>
      </c>
      <c r="AK46">
        <v>42157.195939999998</v>
      </c>
    </row>
    <row r="47" spans="1:37" x14ac:dyDescent="0.35">
      <c r="A47" t="s">
        <v>1918</v>
      </c>
      <c r="B47">
        <v>17913.193780000001</v>
      </c>
      <c r="C47">
        <v>35243.373769999998</v>
      </c>
      <c r="D47">
        <v>50317.155680000003</v>
      </c>
      <c r="E47">
        <v>56502.393709999997</v>
      </c>
      <c r="F47">
        <v>57460.414270000001</v>
      </c>
      <c r="G47">
        <v>56300.047449999998</v>
      </c>
      <c r="H47">
        <v>54614.09014</v>
      </c>
      <c r="I47">
        <v>53035.422050000001</v>
      </c>
      <c r="J47">
        <v>51737.565799999997</v>
      </c>
      <c r="K47">
        <v>50730.638359999997</v>
      </c>
      <c r="L47">
        <v>49990.598969999999</v>
      </c>
      <c r="M47">
        <v>49493.067049999998</v>
      </c>
      <c r="N47">
        <v>49196.616370000003</v>
      </c>
      <c r="O47">
        <v>49042.525300000001</v>
      </c>
      <c r="P47">
        <v>48973.129399999998</v>
      </c>
      <c r="Q47">
        <v>48952.566680000004</v>
      </c>
      <c r="R47">
        <v>48955.989549999998</v>
      </c>
      <c r="S47">
        <v>48923.256130000002</v>
      </c>
      <c r="T47">
        <v>48822.880239999999</v>
      </c>
      <c r="U47">
        <v>48639.963989999997</v>
      </c>
      <c r="V47">
        <v>48383.818220000001</v>
      </c>
      <c r="W47">
        <v>48079.582139999999</v>
      </c>
      <c r="X47">
        <v>47728.21963</v>
      </c>
      <c r="Y47">
        <v>47317.239829999999</v>
      </c>
      <c r="Z47">
        <v>46834.964290000004</v>
      </c>
      <c r="AA47">
        <v>46295.834390000004</v>
      </c>
      <c r="AB47">
        <v>45720.176370000001</v>
      </c>
      <c r="AC47">
        <v>45099.806779999999</v>
      </c>
      <c r="AD47">
        <v>44463.90281</v>
      </c>
      <c r="AE47">
        <v>43853.293369999999</v>
      </c>
      <c r="AF47">
        <v>43320.682610000003</v>
      </c>
      <c r="AG47">
        <v>42902.182280000001</v>
      </c>
      <c r="AH47">
        <v>42595.024949999999</v>
      </c>
      <c r="AI47">
        <v>42387.84648</v>
      </c>
      <c r="AJ47">
        <v>42269.42798</v>
      </c>
      <c r="AK47">
        <v>42232.334640000001</v>
      </c>
    </row>
    <row r="48" spans="1:37" x14ac:dyDescent="0.35">
      <c r="A48" t="s">
        <v>1919</v>
      </c>
      <c r="B48">
        <v>0.99995047520000002</v>
      </c>
      <c r="C48">
        <v>1.021792262</v>
      </c>
      <c r="D48">
        <v>1.043569964</v>
      </c>
      <c r="E48">
        <v>1.0628351009999999</v>
      </c>
      <c r="F48">
        <v>1.0793727339999999</v>
      </c>
      <c r="G48">
        <v>1.094398703</v>
      </c>
      <c r="H48">
        <v>1.109362983</v>
      </c>
      <c r="I48">
        <v>1.127515203</v>
      </c>
      <c r="J48">
        <v>1.1494662929999999</v>
      </c>
      <c r="K48">
        <v>1.1756809589999999</v>
      </c>
      <c r="L48">
        <v>1.2060245999999999</v>
      </c>
      <c r="M48">
        <v>1.238880757</v>
      </c>
      <c r="N48">
        <v>1.2723221499999999</v>
      </c>
      <c r="O48">
        <v>1.305104386</v>
      </c>
      <c r="P48">
        <v>1.3365844920000001</v>
      </c>
      <c r="Q48">
        <v>1.3664926230000001</v>
      </c>
      <c r="R48">
        <v>1.3949641850000001</v>
      </c>
      <c r="S48">
        <v>1.422362248</v>
      </c>
      <c r="T48">
        <v>1.448785107</v>
      </c>
      <c r="U48">
        <v>1.474278089</v>
      </c>
      <c r="V48">
        <v>1.498932154</v>
      </c>
      <c r="W48">
        <v>1.522963252</v>
      </c>
      <c r="X48">
        <v>1.5466653180000001</v>
      </c>
      <c r="Y48">
        <v>1.570316686</v>
      </c>
      <c r="Z48">
        <v>1.594229707</v>
      </c>
      <c r="AA48">
        <v>1.6187268880000001</v>
      </c>
      <c r="AB48">
        <v>1.6443555620000001</v>
      </c>
      <c r="AC48">
        <v>1.671745987</v>
      </c>
      <c r="AD48">
        <v>1.701311228</v>
      </c>
      <c r="AE48">
        <v>1.73330169</v>
      </c>
      <c r="AF48">
        <v>1.767847113</v>
      </c>
      <c r="AG48">
        <v>1.805063528</v>
      </c>
      <c r="AH48">
        <v>1.8450376209999999</v>
      </c>
      <c r="AI48">
        <v>1.8877031120000001</v>
      </c>
      <c r="AJ48">
        <v>1.9329113019999999</v>
      </c>
      <c r="AK48">
        <v>1.9804708090000001</v>
      </c>
    </row>
    <row r="49" spans="1:37" x14ac:dyDescent="0.35">
      <c r="A49" t="s">
        <v>1920</v>
      </c>
      <c r="B49">
        <v>0.99995047520000002</v>
      </c>
      <c r="C49">
        <v>1.021792262</v>
      </c>
      <c r="D49">
        <v>1.043569964</v>
      </c>
      <c r="E49">
        <v>1.0628351009999999</v>
      </c>
      <c r="F49">
        <v>1.0793727339999999</v>
      </c>
      <c r="G49">
        <v>1.094398703</v>
      </c>
      <c r="H49">
        <v>1.1097765209999999</v>
      </c>
      <c r="I49">
        <v>1.1265152279999999</v>
      </c>
      <c r="J49">
        <v>1.1450136820000001</v>
      </c>
      <c r="K49">
        <v>1.1652362780000001</v>
      </c>
      <c r="L49">
        <v>1.1869308670000001</v>
      </c>
      <c r="M49">
        <v>1.2096924680000001</v>
      </c>
      <c r="N49">
        <v>1.233044435</v>
      </c>
      <c r="O49">
        <v>1.2564544120000001</v>
      </c>
      <c r="P49">
        <v>1.279494047</v>
      </c>
      <c r="Q49">
        <v>1.3018924110000001</v>
      </c>
      <c r="R49">
        <v>1.323024556</v>
      </c>
      <c r="S49">
        <v>1.3427263819999999</v>
      </c>
      <c r="T49">
        <v>1.361060634</v>
      </c>
      <c r="U49">
        <v>1.3782582759999999</v>
      </c>
      <c r="V49">
        <v>1.394658207</v>
      </c>
      <c r="W49">
        <v>1.410651128</v>
      </c>
      <c r="X49">
        <v>1.4266548210000001</v>
      </c>
      <c r="Y49">
        <v>1.4430953200000001</v>
      </c>
      <c r="Z49">
        <v>1.460412421</v>
      </c>
      <c r="AA49">
        <v>1.4790275100000001</v>
      </c>
      <c r="AB49">
        <v>1.4993408130000001</v>
      </c>
      <c r="AC49">
        <v>1.5217199589999999</v>
      </c>
      <c r="AD49">
        <v>1.5464986199999999</v>
      </c>
      <c r="AE49">
        <v>1.573893566</v>
      </c>
      <c r="AF49">
        <v>1.604015443</v>
      </c>
      <c r="AG49">
        <v>1.636872755</v>
      </c>
      <c r="AH49">
        <v>1.67238669</v>
      </c>
      <c r="AI49">
        <v>1.710411613</v>
      </c>
      <c r="AJ49">
        <v>1.7507497679999999</v>
      </c>
      <c r="AK49">
        <v>1.793161794</v>
      </c>
    </row>
    <row r="50" spans="1:37" x14ac:dyDescent="0.35">
      <c r="A50" t="s">
        <v>1921</v>
      </c>
      <c r="B50">
        <v>5261.7896959999998</v>
      </c>
      <c r="C50">
        <v>5314.8762539999998</v>
      </c>
      <c r="D50">
        <v>5366.5171579999997</v>
      </c>
      <c r="E50">
        <v>5417.8326219999999</v>
      </c>
      <c r="F50">
        <v>5466.39606</v>
      </c>
      <c r="G50">
        <v>5514.0832879999998</v>
      </c>
      <c r="H50">
        <v>5561.3456100000003</v>
      </c>
      <c r="I50">
        <v>5610.6826010000004</v>
      </c>
      <c r="J50">
        <v>5656.0042569999996</v>
      </c>
      <c r="K50">
        <v>5703.2249590000001</v>
      </c>
      <c r="L50">
        <v>5753.6406310000002</v>
      </c>
      <c r="M50">
        <v>5805.4966549999999</v>
      </c>
      <c r="N50">
        <v>5860.3077839999996</v>
      </c>
      <c r="O50">
        <v>5916.6411099999996</v>
      </c>
      <c r="P50">
        <v>5973.3163780000004</v>
      </c>
      <c r="Q50">
        <v>6029.897543</v>
      </c>
      <c r="R50">
        <v>6087.9397449999997</v>
      </c>
      <c r="S50">
        <v>6146.3633520000003</v>
      </c>
      <c r="T50">
        <v>6205.521154</v>
      </c>
      <c r="U50">
        <v>6266.0297659999997</v>
      </c>
      <c r="V50">
        <v>6328.4575590000004</v>
      </c>
      <c r="W50">
        <v>6393.2101320000002</v>
      </c>
      <c r="X50">
        <v>6460.6793960000005</v>
      </c>
      <c r="Y50">
        <v>6531.2915999999996</v>
      </c>
      <c r="Z50">
        <v>6605.2843540000003</v>
      </c>
      <c r="AA50">
        <v>6682.8001109999996</v>
      </c>
      <c r="AB50">
        <v>6763.710454</v>
      </c>
      <c r="AC50">
        <v>6848.0296550000003</v>
      </c>
      <c r="AD50">
        <v>6936.203692</v>
      </c>
      <c r="AE50">
        <v>7028.5934100000004</v>
      </c>
      <c r="AF50">
        <v>7125.1846020000003</v>
      </c>
      <c r="AG50">
        <v>7225.5512010000002</v>
      </c>
      <c r="AH50">
        <v>7329.1185150000001</v>
      </c>
      <c r="AI50">
        <v>7435.469196</v>
      </c>
      <c r="AJ50">
        <v>7544.2520379999996</v>
      </c>
      <c r="AK50">
        <v>7655.1579430000002</v>
      </c>
    </row>
    <row r="51" spans="1:37" x14ac:dyDescent="0.35">
      <c r="A51" t="s">
        <v>1922</v>
      </c>
      <c r="B51">
        <v>5261.7896959999998</v>
      </c>
      <c r="C51">
        <v>5314.8762539999998</v>
      </c>
      <c r="D51">
        <v>5366.5171579999997</v>
      </c>
      <c r="E51">
        <v>5417.8326219999999</v>
      </c>
      <c r="F51">
        <v>5466.39606</v>
      </c>
      <c r="G51">
        <v>5514.0832879999998</v>
      </c>
      <c r="H51">
        <v>5559.5679069999996</v>
      </c>
      <c r="I51">
        <v>5604.1137339999996</v>
      </c>
      <c r="J51">
        <v>5648.9970430000003</v>
      </c>
      <c r="K51">
        <v>5694.8510200000001</v>
      </c>
      <c r="L51">
        <v>5741.8964930000002</v>
      </c>
      <c r="M51">
        <v>5790.2412160000003</v>
      </c>
      <c r="N51">
        <v>5839.6438349999999</v>
      </c>
      <c r="O51">
        <v>5889.2048610000002</v>
      </c>
      <c r="P51">
        <v>5938.2802739999997</v>
      </c>
      <c r="Q51">
        <v>5986.707058</v>
      </c>
      <c r="R51">
        <v>6036.9694</v>
      </c>
      <c r="S51">
        <v>6089.4665420000001</v>
      </c>
      <c r="T51">
        <v>6144.2168060000004</v>
      </c>
      <c r="U51">
        <v>6201.2022829999996</v>
      </c>
      <c r="V51">
        <v>6260.475367</v>
      </c>
      <c r="W51">
        <v>6322.1534240000001</v>
      </c>
      <c r="X51">
        <v>6386.4227780000001</v>
      </c>
      <c r="Y51">
        <v>6453.4660320000003</v>
      </c>
      <c r="Z51">
        <v>6523.3371820000002</v>
      </c>
      <c r="AA51">
        <v>6596.0789290000002</v>
      </c>
      <c r="AB51">
        <v>6671.767621</v>
      </c>
      <c r="AC51">
        <v>6750.601987</v>
      </c>
      <c r="AD51">
        <v>6832.8117549999997</v>
      </c>
      <c r="AE51">
        <v>6918.5242779999999</v>
      </c>
      <c r="AF51">
        <v>7007.5690860000004</v>
      </c>
      <c r="AG51">
        <v>7099.5337829999999</v>
      </c>
      <c r="AH51">
        <v>7193.8810039999998</v>
      </c>
      <c r="AI51">
        <v>7290.0351250000003</v>
      </c>
      <c r="AJ51">
        <v>7387.4344659999997</v>
      </c>
      <c r="AK51">
        <v>7485.5500769999999</v>
      </c>
    </row>
    <row r="52" spans="1:37" x14ac:dyDescent="0.35">
      <c r="A52" t="s">
        <v>1923</v>
      </c>
      <c r="B52">
        <v>1.001463102</v>
      </c>
      <c r="C52">
        <v>1.0209716120000001</v>
      </c>
      <c r="D52">
        <v>1.040154072</v>
      </c>
      <c r="E52">
        <v>1.0604027869999999</v>
      </c>
      <c r="F52">
        <v>1.0798202059999999</v>
      </c>
      <c r="G52">
        <v>1.098813254</v>
      </c>
      <c r="H52">
        <v>1.117972593</v>
      </c>
      <c r="I52">
        <v>1.1451530130000001</v>
      </c>
      <c r="J52">
        <v>1.1752576880000001</v>
      </c>
      <c r="K52">
        <v>1.2085411500000001</v>
      </c>
      <c r="L52">
        <v>1.244834199</v>
      </c>
      <c r="M52">
        <v>1.280681977</v>
      </c>
      <c r="N52">
        <v>1.315877905</v>
      </c>
      <c r="O52">
        <v>1.350103176</v>
      </c>
      <c r="P52">
        <v>1.3830741660000001</v>
      </c>
      <c r="Q52">
        <v>1.414577344</v>
      </c>
      <c r="R52">
        <v>1.445127957</v>
      </c>
      <c r="S52">
        <v>1.4744687700000001</v>
      </c>
      <c r="T52">
        <v>1.5024444699999999</v>
      </c>
      <c r="U52">
        <v>1.5290571829999999</v>
      </c>
      <c r="V52">
        <v>1.5544090479999999</v>
      </c>
      <c r="W52">
        <v>1.5787119270000001</v>
      </c>
      <c r="X52">
        <v>1.6022401449999999</v>
      </c>
      <c r="Y52">
        <v>1.625253609</v>
      </c>
      <c r="Z52">
        <v>1.6480522559999999</v>
      </c>
      <c r="AA52">
        <v>1.670935979</v>
      </c>
      <c r="AB52">
        <v>1.6944067169999999</v>
      </c>
      <c r="AC52">
        <v>1.719022023</v>
      </c>
      <c r="AD52">
        <v>1.745135375</v>
      </c>
      <c r="AE52">
        <v>1.7729527329999999</v>
      </c>
      <c r="AF52">
        <v>1.8025581719999999</v>
      </c>
      <c r="AG52">
        <v>1.8340146479999999</v>
      </c>
      <c r="AH52">
        <v>1.867347533</v>
      </c>
      <c r="AI52">
        <v>1.902436644</v>
      </c>
      <c r="AJ52">
        <v>1.9390890080000001</v>
      </c>
      <c r="AK52">
        <v>1.9770517219999999</v>
      </c>
    </row>
    <row r="53" spans="1:37" x14ac:dyDescent="0.35">
      <c r="A53" t="s">
        <v>1924</v>
      </c>
      <c r="B53">
        <v>1.001463102</v>
      </c>
      <c r="C53">
        <v>1.0209716120000001</v>
      </c>
      <c r="D53">
        <v>1.040154072</v>
      </c>
      <c r="E53">
        <v>1.0604027869999999</v>
      </c>
      <c r="F53">
        <v>1.0798202059999999</v>
      </c>
      <c r="G53">
        <v>1.098813254</v>
      </c>
      <c r="H53">
        <v>1.1190982060000001</v>
      </c>
      <c r="I53">
        <v>1.140611163</v>
      </c>
      <c r="J53">
        <v>1.1633242130000001</v>
      </c>
      <c r="K53">
        <v>1.187112046</v>
      </c>
      <c r="L53">
        <v>1.211860656</v>
      </c>
      <c r="M53">
        <v>1.237358178</v>
      </c>
      <c r="N53">
        <v>1.2633029060000001</v>
      </c>
      <c r="O53">
        <v>1.289278739</v>
      </c>
      <c r="P53">
        <v>1.314979347</v>
      </c>
      <c r="Q53">
        <v>1.340218884</v>
      </c>
      <c r="R53">
        <v>1.3633005810000001</v>
      </c>
      <c r="S53">
        <v>1.3844320720000001</v>
      </c>
      <c r="T53">
        <v>1.4039549229999999</v>
      </c>
      <c r="U53">
        <v>1.4222673850000001</v>
      </c>
      <c r="V53">
        <v>1.439789816</v>
      </c>
      <c r="W53">
        <v>1.456937135</v>
      </c>
      <c r="X53">
        <v>1.474132929</v>
      </c>
      <c r="Y53">
        <v>1.4918016080000001</v>
      </c>
      <c r="Z53">
        <v>1.5103807010000001</v>
      </c>
      <c r="AA53">
        <v>1.53028199</v>
      </c>
      <c r="AB53">
        <v>1.5519014799999999</v>
      </c>
      <c r="AC53">
        <v>1.575614989</v>
      </c>
      <c r="AD53">
        <v>1.601760318</v>
      </c>
      <c r="AE53">
        <v>1.630534597</v>
      </c>
      <c r="AF53">
        <v>1.6620334649999999</v>
      </c>
      <c r="AG53">
        <v>1.6962652789999999</v>
      </c>
      <c r="AH53">
        <v>1.7331729300000001</v>
      </c>
      <c r="AI53">
        <v>1.7726428489999999</v>
      </c>
      <c r="AJ53">
        <v>1.8145072390000001</v>
      </c>
      <c r="AK53">
        <v>1.858547996</v>
      </c>
    </row>
    <row r="54" spans="1:37" x14ac:dyDescent="0.35">
      <c r="A54" t="s">
        <v>1925</v>
      </c>
      <c r="B54">
        <v>12592.210300000001</v>
      </c>
      <c r="C54">
        <v>12637.94261</v>
      </c>
      <c r="D54">
        <v>12665.828170000001</v>
      </c>
      <c r="E54">
        <v>12700.92568</v>
      </c>
      <c r="F54">
        <v>12748.85224</v>
      </c>
      <c r="G54">
        <v>12810.066860000001</v>
      </c>
      <c r="H54">
        <v>12879.75561</v>
      </c>
      <c r="I54">
        <v>12945.91713</v>
      </c>
      <c r="J54">
        <v>13006.488450000001</v>
      </c>
      <c r="K54">
        <v>13073.76721</v>
      </c>
      <c r="L54">
        <v>13154.08041</v>
      </c>
      <c r="M54">
        <v>13251.816510000001</v>
      </c>
      <c r="N54">
        <v>13368.29855</v>
      </c>
      <c r="O54">
        <v>13498.6554</v>
      </c>
      <c r="P54">
        <v>13637.334279999999</v>
      </c>
      <c r="Q54">
        <v>13779.955620000001</v>
      </c>
      <c r="R54">
        <v>13925.62406</v>
      </c>
      <c r="S54">
        <v>14071.32199</v>
      </c>
      <c r="T54">
        <v>14216.108260000001</v>
      </c>
      <c r="U54">
        <v>14359.938120000001</v>
      </c>
      <c r="V54">
        <v>14503.15055</v>
      </c>
      <c r="W54">
        <v>14646.182650000001</v>
      </c>
      <c r="X54">
        <v>14789.61342</v>
      </c>
      <c r="Y54">
        <v>14934.170190000001</v>
      </c>
      <c r="Z54">
        <v>15080.42943</v>
      </c>
      <c r="AA54">
        <v>15228.878650000001</v>
      </c>
      <c r="AB54">
        <v>15379.69838</v>
      </c>
      <c r="AC54">
        <v>15533.19082</v>
      </c>
      <c r="AD54">
        <v>15690.179400000001</v>
      </c>
      <c r="AE54">
        <v>15851.539150000001</v>
      </c>
      <c r="AF54">
        <v>16017.73272</v>
      </c>
      <c r="AG54">
        <v>16188.648950000001</v>
      </c>
      <c r="AH54">
        <v>16363.831039999999</v>
      </c>
      <c r="AI54">
        <v>16542.84433</v>
      </c>
      <c r="AJ54">
        <v>16725.253199999999</v>
      </c>
      <c r="AK54">
        <v>16910.595570000001</v>
      </c>
    </row>
    <row r="55" spans="1:37" x14ac:dyDescent="0.35">
      <c r="A55" t="s">
        <v>1926</v>
      </c>
      <c r="B55">
        <v>12592.210300000001</v>
      </c>
      <c r="C55">
        <v>12637.94261</v>
      </c>
      <c r="D55">
        <v>12665.828170000001</v>
      </c>
      <c r="E55">
        <v>12700.92568</v>
      </c>
      <c r="F55">
        <v>12748.85224</v>
      </c>
      <c r="G55">
        <v>12810.066860000001</v>
      </c>
      <c r="H55">
        <v>12874.116249999999</v>
      </c>
      <c r="I55">
        <v>12938.8824</v>
      </c>
      <c r="J55">
        <v>13005.728510000001</v>
      </c>
      <c r="K55">
        <v>13076.898569999999</v>
      </c>
      <c r="L55">
        <v>13154.43435</v>
      </c>
      <c r="M55">
        <v>13239.950849999999</v>
      </c>
      <c r="N55">
        <v>13334.01607</v>
      </c>
      <c r="O55">
        <v>13435.570449999999</v>
      </c>
      <c r="P55">
        <v>13542.94586</v>
      </c>
      <c r="Q55">
        <v>13654.450699999999</v>
      </c>
      <c r="R55">
        <v>13774.47075</v>
      </c>
      <c r="S55">
        <v>13901.84959</v>
      </c>
      <c r="T55">
        <v>14033.940759999999</v>
      </c>
      <c r="U55">
        <v>14168.386850000001</v>
      </c>
      <c r="V55">
        <v>14303.70146</v>
      </c>
      <c r="W55">
        <v>14439.25361</v>
      </c>
      <c r="X55">
        <v>14575.06855</v>
      </c>
      <c r="Y55">
        <v>14711.524520000001</v>
      </c>
      <c r="Z55">
        <v>14849.019840000001</v>
      </c>
      <c r="AA55">
        <v>14988.01705</v>
      </c>
      <c r="AB55">
        <v>15129.050810000001</v>
      </c>
      <c r="AC55">
        <v>15272.807640000001</v>
      </c>
      <c r="AD55">
        <v>15420.00944</v>
      </c>
      <c r="AE55">
        <v>15571.273730000001</v>
      </c>
      <c r="AF55">
        <v>15726.83279</v>
      </c>
      <c r="AG55">
        <v>15886.52787</v>
      </c>
      <c r="AH55">
        <v>16049.90956</v>
      </c>
      <c r="AI55">
        <v>16216.33779</v>
      </c>
      <c r="AJ55">
        <v>16385.063870000002</v>
      </c>
      <c r="AK55">
        <v>16555.282999999999</v>
      </c>
    </row>
    <row r="56" spans="1:37" x14ac:dyDescent="0.35">
      <c r="A56" t="s">
        <v>1927</v>
      </c>
      <c r="B56">
        <v>1.0020022070000001</v>
      </c>
      <c r="C56">
        <v>1.0212486030000001</v>
      </c>
      <c r="D56">
        <v>1.039720695</v>
      </c>
      <c r="E56">
        <v>1.059363118</v>
      </c>
      <c r="F56">
        <v>1.077960923</v>
      </c>
      <c r="G56">
        <v>1.096292501</v>
      </c>
      <c r="H56">
        <v>1.1152008170000001</v>
      </c>
      <c r="I56">
        <v>1.144063504</v>
      </c>
      <c r="J56">
        <v>1.1758244959999999</v>
      </c>
      <c r="K56">
        <v>1.2104118740000001</v>
      </c>
      <c r="L56">
        <v>1.2476138919999999</v>
      </c>
      <c r="M56">
        <v>1.28343987</v>
      </c>
      <c r="N56">
        <v>1.318017851</v>
      </c>
      <c r="O56">
        <v>1.3512551070000001</v>
      </c>
      <c r="P56">
        <v>1.3830675670000001</v>
      </c>
      <c r="Q56">
        <v>1.4133906009999999</v>
      </c>
      <c r="R56">
        <v>1.442897297</v>
      </c>
      <c r="S56">
        <v>1.4713509629999999</v>
      </c>
      <c r="T56">
        <v>1.498621422</v>
      </c>
      <c r="U56">
        <v>1.5247172090000001</v>
      </c>
      <c r="V56">
        <v>1.5497498670000001</v>
      </c>
      <c r="W56">
        <v>1.573941821</v>
      </c>
      <c r="X56">
        <v>1.5975774709999999</v>
      </c>
      <c r="Y56">
        <v>1.620909894</v>
      </c>
      <c r="Z56">
        <v>1.6442268819999999</v>
      </c>
      <c r="AA56">
        <v>1.667803243</v>
      </c>
      <c r="AB56">
        <v>1.692127696</v>
      </c>
      <c r="AC56">
        <v>1.7177464149999999</v>
      </c>
      <c r="AD56">
        <v>1.7449510109999999</v>
      </c>
      <c r="AE56">
        <v>1.7738217810000001</v>
      </c>
      <c r="AF56">
        <v>1.8043271750000001</v>
      </c>
      <c r="AG56">
        <v>1.8364465409999999</v>
      </c>
      <c r="AH56">
        <v>1.870152289</v>
      </c>
      <c r="AI56">
        <v>1.9052741550000001</v>
      </c>
      <c r="AJ56">
        <v>1.941570413</v>
      </c>
      <c r="AK56">
        <v>1.9787608619999999</v>
      </c>
    </row>
    <row r="57" spans="1:37" x14ac:dyDescent="0.35">
      <c r="A57" t="s">
        <v>1928</v>
      </c>
      <c r="B57">
        <v>1.0020022070000001</v>
      </c>
      <c r="C57">
        <v>1.0212486030000001</v>
      </c>
      <c r="D57">
        <v>1.039720695</v>
      </c>
      <c r="E57">
        <v>1.059363118</v>
      </c>
      <c r="F57">
        <v>1.077960923</v>
      </c>
      <c r="G57">
        <v>1.096292501</v>
      </c>
      <c r="H57">
        <v>1.1166613649999999</v>
      </c>
      <c r="I57">
        <v>1.1386882540000001</v>
      </c>
      <c r="J57">
        <v>1.16206275</v>
      </c>
      <c r="K57">
        <v>1.1864627889999999</v>
      </c>
      <c r="L57">
        <v>1.2116942879999999</v>
      </c>
      <c r="M57">
        <v>1.237504124</v>
      </c>
      <c r="N57">
        <v>1.263576789</v>
      </c>
      <c r="O57">
        <v>1.2894908899999999</v>
      </c>
      <c r="P57">
        <v>1.3149766940000001</v>
      </c>
      <c r="Q57">
        <v>1.3399158769999999</v>
      </c>
      <c r="R57">
        <v>1.3623432099999999</v>
      </c>
      <c r="S57">
        <v>1.3827527909999999</v>
      </c>
      <c r="T57">
        <v>1.4017221099999999</v>
      </c>
      <c r="U57">
        <v>1.419781754</v>
      </c>
      <c r="V57">
        <v>1.4373907530000001</v>
      </c>
      <c r="W57">
        <v>1.4549392379999999</v>
      </c>
      <c r="X57">
        <v>1.472803136</v>
      </c>
      <c r="Y57">
        <v>1.491358194</v>
      </c>
      <c r="Z57">
        <v>1.511006981</v>
      </c>
      <c r="AA57">
        <v>1.5321198069999999</v>
      </c>
      <c r="AB57">
        <v>1.55504814</v>
      </c>
      <c r="AC57">
        <v>1.580121149</v>
      </c>
      <c r="AD57">
        <v>1.6076294390000001</v>
      </c>
      <c r="AE57">
        <v>1.637694005</v>
      </c>
      <c r="AF57">
        <v>1.67033174</v>
      </c>
      <c r="AG57">
        <v>1.705479779</v>
      </c>
      <c r="AH57">
        <v>1.7430257739999999</v>
      </c>
      <c r="AI57">
        <v>1.7828203010000001</v>
      </c>
      <c r="AJ57">
        <v>1.82467705</v>
      </c>
      <c r="AK57">
        <v>1.8683728980000001</v>
      </c>
    </row>
    <row r="58" spans="1:37" x14ac:dyDescent="0.35">
      <c r="A58" t="s">
        <v>1929</v>
      </c>
      <c r="B58">
        <v>472.27211190000003</v>
      </c>
      <c r="C58">
        <v>468.75184130000002</v>
      </c>
      <c r="D58">
        <v>469.7773416</v>
      </c>
      <c r="E58">
        <v>475.99120799999997</v>
      </c>
      <c r="F58">
        <v>484.38560150000001</v>
      </c>
      <c r="G58">
        <v>493.92277739999997</v>
      </c>
      <c r="H58">
        <v>504.02044330000001</v>
      </c>
      <c r="I58">
        <v>509.40347930000001</v>
      </c>
      <c r="J58">
        <v>512.03468120000002</v>
      </c>
      <c r="K58">
        <v>513.76509390000001</v>
      </c>
      <c r="L58">
        <v>515.62487420000002</v>
      </c>
      <c r="M58">
        <v>519.58087009999997</v>
      </c>
      <c r="N58">
        <v>527.60399710000002</v>
      </c>
      <c r="O58">
        <v>538.96201680000001</v>
      </c>
      <c r="P58">
        <v>552.57652489999998</v>
      </c>
      <c r="Q58">
        <v>567.60956329999999</v>
      </c>
      <c r="R58">
        <v>583.10294690000001</v>
      </c>
      <c r="S58">
        <v>597.94617410000001</v>
      </c>
      <c r="T58">
        <v>612.30778910000004</v>
      </c>
      <c r="U58">
        <v>626.50175339999998</v>
      </c>
      <c r="V58">
        <v>640.77616690000002</v>
      </c>
      <c r="W58">
        <v>655.13382530000001</v>
      </c>
      <c r="X58">
        <v>669.64053130000002</v>
      </c>
      <c r="Y58">
        <v>684.64747609999995</v>
      </c>
      <c r="Z58">
        <v>700.42172389999996</v>
      </c>
      <c r="AA58">
        <v>717.14008239999998</v>
      </c>
      <c r="AB58">
        <v>734.17007660000002</v>
      </c>
      <c r="AC58">
        <v>750.94736799999998</v>
      </c>
      <c r="AD58">
        <v>767.95699649999995</v>
      </c>
      <c r="AE58">
        <v>785.70182780000005</v>
      </c>
      <c r="AF58">
        <v>804.45216919999996</v>
      </c>
      <c r="AG58">
        <v>823.95597320000002</v>
      </c>
      <c r="AH58">
        <v>843.8155332</v>
      </c>
      <c r="AI58">
        <v>864.07799030000001</v>
      </c>
      <c r="AJ58">
        <v>884.82260329999997</v>
      </c>
      <c r="AK58">
        <v>906.07177530000001</v>
      </c>
    </row>
    <row r="59" spans="1:37" x14ac:dyDescent="0.35">
      <c r="A59" t="s">
        <v>1930</v>
      </c>
      <c r="B59">
        <v>472.27211190000003</v>
      </c>
      <c r="C59">
        <v>468.75184130000002</v>
      </c>
      <c r="D59">
        <v>469.7773416</v>
      </c>
      <c r="E59">
        <v>475.99120799999997</v>
      </c>
      <c r="F59">
        <v>484.38560150000001</v>
      </c>
      <c r="G59">
        <v>493.92277739999997</v>
      </c>
      <c r="H59">
        <v>503.86085489999999</v>
      </c>
      <c r="I59">
        <v>513.92528140000002</v>
      </c>
      <c r="J59">
        <v>524.1914908</v>
      </c>
      <c r="K59">
        <v>534.80339519999995</v>
      </c>
      <c r="L59">
        <v>545.88665030000004</v>
      </c>
      <c r="M59">
        <v>557.61156949999997</v>
      </c>
      <c r="N59">
        <v>570.0665199</v>
      </c>
      <c r="O59">
        <v>583.14703970000005</v>
      </c>
      <c r="P59">
        <v>596.66888080000001</v>
      </c>
      <c r="Q59">
        <v>610.46044559999996</v>
      </c>
      <c r="R59">
        <v>624.6299659</v>
      </c>
      <c r="S59">
        <v>639.23855909999997</v>
      </c>
      <c r="T59">
        <v>654.19801559999996</v>
      </c>
      <c r="U59">
        <v>669.40368590000003</v>
      </c>
      <c r="V59">
        <v>684.79629120000004</v>
      </c>
      <c r="W59">
        <v>700.38085260000003</v>
      </c>
      <c r="X59">
        <v>716.22649660000002</v>
      </c>
      <c r="Y59">
        <v>732.43058240000005</v>
      </c>
      <c r="Z59">
        <v>749.05369099999996</v>
      </c>
      <c r="AA59">
        <v>766.16448000000003</v>
      </c>
      <c r="AB59">
        <v>783.84811869999999</v>
      </c>
      <c r="AC59">
        <v>802.24864449999995</v>
      </c>
      <c r="AD59">
        <v>821.51129289999994</v>
      </c>
      <c r="AE59">
        <v>841.80394560000002</v>
      </c>
      <c r="AF59">
        <v>863.20144379999999</v>
      </c>
      <c r="AG59">
        <v>885.69926359999999</v>
      </c>
      <c r="AH59">
        <v>909.24827319999997</v>
      </c>
      <c r="AI59">
        <v>933.76190750000001</v>
      </c>
      <c r="AJ59">
        <v>959.12842999999998</v>
      </c>
      <c r="AK59">
        <v>985.21721649999995</v>
      </c>
    </row>
    <row r="60" spans="1:37" x14ac:dyDescent="0.35">
      <c r="A60" t="s">
        <v>1931</v>
      </c>
      <c r="B60">
        <v>1.000562985</v>
      </c>
      <c r="C60">
        <v>1.014845711</v>
      </c>
      <c r="D60">
        <v>1.028972408</v>
      </c>
      <c r="E60">
        <v>1.0433433409999999</v>
      </c>
      <c r="F60">
        <v>1.0573810939999999</v>
      </c>
      <c r="G60">
        <v>1.071366107</v>
      </c>
      <c r="H60">
        <v>1.08555139</v>
      </c>
      <c r="I60">
        <v>1.1396814340000001</v>
      </c>
      <c r="J60">
        <v>1.196077195</v>
      </c>
      <c r="K60">
        <v>1.2594223680000001</v>
      </c>
      <c r="L60">
        <v>1.328965038</v>
      </c>
      <c r="M60">
        <v>1.389502086</v>
      </c>
      <c r="N60">
        <v>1.434626508</v>
      </c>
      <c r="O60">
        <v>1.470108081</v>
      </c>
      <c r="P60">
        <v>1.498654433</v>
      </c>
      <c r="Q60">
        <v>1.521682762</v>
      </c>
      <c r="R60">
        <v>1.5453676709999999</v>
      </c>
      <c r="S60">
        <v>1.5727302110000001</v>
      </c>
      <c r="T60">
        <v>1.600083887</v>
      </c>
      <c r="U60">
        <v>1.6265285039999999</v>
      </c>
      <c r="V60">
        <v>1.6518711479999999</v>
      </c>
      <c r="W60">
        <v>1.677379121</v>
      </c>
      <c r="X60">
        <v>1.7032633450000001</v>
      </c>
      <c r="Y60">
        <v>1.727921426</v>
      </c>
      <c r="Z60">
        <v>1.7510407059999999</v>
      </c>
      <c r="AA60">
        <v>1.7726011770000001</v>
      </c>
      <c r="AB60">
        <v>1.7979634950000001</v>
      </c>
      <c r="AC60">
        <v>1.829934108</v>
      </c>
      <c r="AD60">
        <v>1.8644119880000001</v>
      </c>
      <c r="AE60">
        <v>1.8999969059999999</v>
      </c>
      <c r="AF60">
        <v>1.936293753</v>
      </c>
      <c r="AG60">
        <v>1.975453723</v>
      </c>
      <c r="AH60">
        <v>2.0190923650000001</v>
      </c>
      <c r="AI60">
        <v>2.065436407</v>
      </c>
      <c r="AJ60">
        <v>2.1137188779999998</v>
      </c>
      <c r="AK60">
        <v>2.1635249929999998</v>
      </c>
    </row>
    <row r="61" spans="1:37" x14ac:dyDescent="0.35">
      <c r="A61" t="s">
        <v>1932</v>
      </c>
      <c r="B61">
        <v>1.000562985</v>
      </c>
      <c r="C61">
        <v>1.014845711</v>
      </c>
      <c r="D61">
        <v>1.028972408</v>
      </c>
      <c r="E61">
        <v>1.0433433409999999</v>
      </c>
      <c r="F61">
        <v>1.0573810939999999</v>
      </c>
      <c r="G61">
        <v>1.071366107</v>
      </c>
      <c r="H61">
        <v>1.085854249</v>
      </c>
      <c r="I61">
        <v>1.1008132150000001</v>
      </c>
      <c r="J61">
        <v>1.1161677889999999</v>
      </c>
      <c r="K61">
        <v>1.1318200460000001</v>
      </c>
      <c r="L61">
        <v>1.1477094999999999</v>
      </c>
      <c r="M61">
        <v>1.1633193820000001</v>
      </c>
      <c r="N61">
        <v>1.1782883289999999</v>
      </c>
      <c r="O61">
        <v>1.1924344200000001</v>
      </c>
      <c r="P61">
        <v>1.2059146629999999</v>
      </c>
      <c r="Q61">
        <v>1.218921202</v>
      </c>
      <c r="R61">
        <v>1.2310472750000001</v>
      </c>
      <c r="S61">
        <v>1.2424244950000001</v>
      </c>
      <c r="T61">
        <v>1.2534134379999999</v>
      </c>
      <c r="U61">
        <v>1.26437062</v>
      </c>
      <c r="V61">
        <v>1.275590327</v>
      </c>
      <c r="W61">
        <v>1.287277271</v>
      </c>
      <c r="X61">
        <v>1.299649542</v>
      </c>
      <c r="Y61">
        <v>1.312938632</v>
      </c>
      <c r="Z61">
        <v>1.32750265</v>
      </c>
      <c r="AA61">
        <v>1.343538635</v>
      </c>
      <c r="AB61">
        <v>1.361221027</v>
      </c>
      <c r="AC61">
        <v>1.3806411590000001</v>
      </c>
      <c r="AD61">
        <v>1.4018521260000001</v>
      </c>
      <c r="AE61">
        <v>1.424602326</v>
      </c>
      <c r="AF61">
        <v>1.448773925</v>
      </c>
      <c r="AG61">
        <v>1.4742672450000001</v>
      </c>
      <c r="AH61">
        <v>1.500990614</v>
      </c>
      <c r="AI61">
        <v>1.5288526099999999</v>
      </c>
      <c r="AJ61">
        <v>1.5577502919999999</v>
      </c>
      <c r="AK61">
        <v>1.5875710409999999</v>
      </c>
    </row>
    <row r="62" spans="1:37" x14ac:dyDescent="0.35">
      <c r="A62" t="s">
        <v>1933</v>
      </c>
      <c r="B62">
        <v>10283</v>
      </c>
      <c r="C62">
        <v>10452.42029</v>
      </c>
      <c r="D62">
        <v>10658.50085</v>
      </c>
      <c r="E62">
        <v>10883.232459999999</v>
      </c>
      <c r="F62">
        <v>11125.65748</v>
      </c>
      <c r="G62">
        <v>11387.507610000001</v>
      </c>
      <c r="H62">
        <v>11660.93115</v>
      </c>
      <c r="I62">
        <v>11805.28962</v>
      </c>
      <c r="J62">
        <v>11875.338379999999</v>
      </c>
      <c r="K62">
        <v>11937.285099999999</v>
      </c>
      <c r="L62">
        <v>12020.062819999999</v>
      </c>
      <c r="M62">
        <v>12170.41512</v>
      </c>
      <c r="N62">
        <v>12413.845579999999</v>
      </c>
      <c r="O62">
        <v>12730.159159999999</v>
      </c>
      <c r="P62">
        <v>13095.640649999999</v>
      </c>
      <c r="Q62">
        <v>13493.15344</v>
      </c>
      <c r="R62">
        <v>13902.15576</v>
      </c>
      <c r="S62">
        <v>14301.846750000001</v>
      </c>
      <c r="T62">
        <v>14696.749379999999</v>
      </c>
      <c r="U62">
        <v>15095.46456</v>
      </c>
      <c r="V62">
        <v>15505.788259999999</v>
      </c>
      <c r="W62">
        <v>15931.195180000001</v>
      </c>
      <c r="X62">
        <v>16375.58144</v>
      </c>
      <c r="Y62">
        <v>16847.231660000001</v>
      </c>
      <c r="Z62">
        <v>17352.76338</v>
      </c>
      <c r="AA62">
        <v>17897.53485</v>
      </c>
      <c r="AB62">
        <v>18473.120910000001</v>
      </c>
      <c r="AC62">
        <v>19071.771700000001</v>
      </c>
      <c r="AD62">
        <v>19704.564289999998</v>
      </c>
      <c r="AE62">
        <v>20384.140039999998</v>
      </c>
      <c r="AF62">
        <v>21118.96054</v>
      </c>
      <c r="AG62">
        <v>21907.259699999999</v>
      </c>
      <c r="AH62">
        <v>22743.37587</v>
      </c>
      <c r="AI62">
        <v>23629.583200000001</v>
      </c>
      <c r="AJ62">
        <v>24569.464479999999</v>
      </c>
      <c r="AK62">
        <v>25566.310720000001</v>
      </c>
    </row>
    <row r="63" spans="1:37" x14ac:dyDescent="0.35">
      <c r="A63" t="s">
        <v>1934</v>
      </c>
      <c r="B63">
        <v>10283</v>
      </c>
      <c r="C63">
        <v>10452.42029</v>
      </c>
      <c r="D63">
        <v>10658.50085</v>
      </c>
      <c r="E63">
        <v>10883.232459999999</v>
      </c>
      <c r="F63">
        <v>11125.65748</v>
      </c>
      <c r="G63">
        <v>11387.507610000001</v>
      </c>
      <c r="H63">
        <v>11648.405409999999</v>
      </c>
      <c r="I63">
        <v>11910.313759999999</v>
      </c>
      <c r="J63">
        <v>12178.784530000001</v>
      </c>
      <c r="K63">
        <v>12459.004720000001</v>
      </c>
      <c r="L63">
        <v>12754.5782</v>
      </c>
      <c r="M63">
        <v>13069.39654</v>
      </c>
      <c r="N63">
        <v>13404.67964</v>
      </c>
      <c r="O63">
        <v>13756.17346</v>
      </c>
      <c r="P63">
        <v>14118.52664</v>
      </c>
      <c r="Q63">
        <v>14487.7477</v>
      </c>
      <c r="R63">
        <v>14878.16576</v>
      </c>
      <c r="S63">
        <v>15287.841039999999</v>
      </c>
      <c r="T63">
        <v>15712.65652</v>
      </c>
      <c r="U63">
        <v>16149.575699999999</v>
      </c>
      <c r="V63">
        <v>16597.764070000001</v>
      </c>
      <c r="W63">
        <v>17058.505730000001</v>
      </c>
      <c r="X63">
        <v>17534.589019999999</v>
      </c>
      <c r="Y63">
        <v>18029.332040000001</v>
      </c>
      <c r="Z63">
        <v>18544.998309999999</v>
      </c>
      <c r="AA63">
        <v>19084.203239999999</v>
      </c>
      <c r="AB63">
        <v>19650.095270000002</v>
      </c>
      <c r="AC63">
        <v>20247.180939999998</v>
      </c>
      <c r="AD63">
        <v>20880.598269999999</v>
      </c>
      <c r="AE63">
        <v>21555.92641</v>
      </c>
      <c r="AF63">
        <v>22276.269349999999</v>
      </c>
      <c r="AG63">
        <v>23042.213970000001</v>
      </c>
      <c r="AH63">
        <v>23852.494559999999</v>
      </c>
      <c r="AI63">
        <v>24704.583159999998</v>
      </c>
      <c r="AJ63">
        <v>25595.139139999999</v>
      </c>
      <c r="AK63">
        <v>26520.224920000001</v>
      </c>
    </row>
    <row r="64" spans="1:37" x14ac:dyDescent="0.35">
      <c r="A64" t="s">
        <v>1935</v>
      </c>
      <c r="B64">
        <v>1.0052230470000001</v>
      </c>
      <c r="C64">
        <v>1.027051285</v>
      </c>
      <c r="D64">
        <v>1.048864182</v>
      </c>
      <c r="E64">
        <v>1.072692521</v>
      </c>
      <c r="F64">
        <v>1.0925073089999999</v>
      </c>
      <c r="G64">
        <v>1.1102187509999999</v>
      </c>
      <c r="H64">
        <v>1.127376519</v>
      </c>
      <c r="I64">
        <v>1.180744875</v>
      </c>
      <c r="J64">
        <v>1.2392457889999999</v>
      </c>
      <c r="K64">
        <v>1.303517603</v>
      </c>
      <c r="L64">
        <v>1.3723455280000001</v>
      </c>
      <c r="M64">
        <v>1.431139801</v>
      </c>
      <c r="N64">
        <v>1.4788709520000001</v>
      </c>
      <c r="O64">
        <v>1.519113607</v>
      </c>
      <c r="P64">
        <v>1.553761129</v>
      </c>
      <c r="Q64">
        <v>1.583879984</v>
      </c>
      <c r="R64">
        <v>1.6155138040000001</v>
      </c>
      <c r="S64">
        <v>1.6487844519999999</v>
      </c>
      <c r="T64">
        <v>1.681336886</v>
      </c>
      <c r="U64">
        <v>1.7123620079999999</v>
      </c>
      <c r="V64">
        <v>1.7415859869999999</v>
      </c>
      <c r="W64">
        <v>1.7695749439999999</v>
      </c>
      <c r="X64">
        <v>1.796528452</v>
      </c>
      <c r="Y64">
        <v>1.821806332</v>
      </c>
      <c r="Z64">
        <v>1.84535787</v>
      </c>
      <c r="AA64">
        <v>1.8672652679999999</v>
      </c>
      <c r="AB64">
        <v>1.890261</v>
      </c>
      <c r="AC64">
        <v>1.916011659</v>
      </c>
      <c r="AD64">
        <v>1.942815856</v>
      </c>
      <c r="AE64">
        <v>1.9699660859999999</v>
      </c>
      <c r="AF64">
        <v>1.9971100470000001</v>
      </c>
      <c r="AG64">
        <v>2.0250614470000001</v>
      </c>
      <c r="AH64">
        <v>2.0544001289999998</v>
      </c>
      <c r="AI64">
        <v>2.0840634179999999</v>
      </c>
      <c r="AJ64">
        <v>2.1133418530000001</v>
      </c>
      <c r="AK64">
        <v>2.1416164499999999</v>
      </c>
    </row>
    <row r="65" spans="1:37" x14ac:dyDescent="0.35">
      <c r="A65" t="s">
        <v>1936</v>
      </c>
      <c r="B65">
        <v>1.0052230470000001</v>
      </c>
      <c r="C65">
        <v>1.027051285</v>
      </c>
      <c r="D65">
        <v>1.048864182</v>
      </c>
      <c r="E65">
        <v>1.072692521</v>
      </c>
      <c r="F65">
        <v>1.0925073089999999</v>
      </c>
      <c r="G65">
        <v>1.1102187509999999</v>
      </c>
      <c r="H65">
        <v>1.1284852379999999</v>
      </c>
      <c r="I65">
        <v>1.147613671</v>
      </c>
      <c r="J65">
        <v>1.16776485</v>
      </c>
      <c r="K65">
        <v>1.1887306419999999</v>
      </c>
      <c r="L65">
        <v>1.210349254</v>
      </c>
      <c r="M65">
        <v>1.232199858</v>
      </c>
      <c r="N65">
        <v>1.253890148</v>
      </c>
      <c r="O65">
        <v>1.2750546869999999</v>
      </c>
      <c r="P65">
        <v>1.2956058100000001</v>
      </c>
      <c r="Q65">
        <v>1.3155783169999999</v>
      </c>
      <c r="R65">
        <v>1.3334681289999999</v>
      </c>
      <c r="S65">
        <v>1.349694103</v>
      </c>
      <c r="T65">
        <v>1.3648319419999999</v>
      </c>
      <c r="U65">
        <v>1.3794074679999999</v>
      </c>
      <c r="V65">
        <v>1.3938566800000001</v>
      </c>
      <c r="W65">
        <v>1.4085168180000001</v>
      </c>
      <c r="X65">
        <v>1.4237104039999999</v>
      </c>
      <c r="Y65">
        <v>1.43975546</v>
      </c>
      <c r="Z65">
        <v>1.4570387789999999</v>
      </c>
      <c r="AA65">
        <v>1.475850345</v>
      </c>
      <c r="AB65">
        <v>1.4964580359999999</v>
      </c>
      <c r="AC65">
        <v>1.5190767869999999</v>
      </c>
      <c r="AD65">
        <v>1.543878474</v>
      </c>
      <c r="AE65">
        <v>1.5707898890000001</v>
      </c>
      <c r="AF65">
        <v>1.5997439849999999</v>
      </c>
      <c r="AG65">
        <v>1.6306431720000001</v>
      </c>
      <c r="AH65">
        <v>1.6633719950000001</v>
      </c>
      <c r="AI65">
        <v>1.6977992049999999</v>
      </c>
      <c r="AJ65">
        <v>1.7337712780000001</v>
      </c>
      <c r="AK65">
        <v>1.7711128679999999</v>
      </c>
    </row>
    <row r="66" spans="1:37" x14ac:dyDescent="0.35">
      <c r="A66" t="s">
        <v>1937</v>
      </c>
      <c r="B66">
        <v>535976.68099999998</v>
      </c>
      <c r="C66">
        <v>531430.26690000005</v>
      </c>
      <c r="D66">
        <v>531939.40330000001</v>
      </c>
      <c r="E66">
        <v>538241.42669999995</v>
      </c>
      <c r="F66">
        <v>546889.77850000001</v>
      </c>
      <c r="G66">
        <v>556692.72530000005</v>
      </c>
      <c r="H66">
        <v>566978.78079999995</v>
      </c>
      <c r="I66">
        <v>578164.3003</v>
      </c>
      <c r="J66">
        <v>588692.91689999995</v>
      </c>
      <c r="K66">
        <v>599572.43550000002</v>
      </c>
      <c r="L66">
        <v>611276.02949999995</v>
      </c>
      <c r="M66">
        <v>623776.68160000001</v>
      </c>
      <c r="N66">
        <v>637852.56510000001</v>
      </c>
      <c r="O66">
        <v>653127.16910000006</v>
      </c>
      <c r="P66">
        <v>669065.10699999996</v>
      </c>
      <c r="Q66">
        <v>685263.04220000003</v>
      </c>
      <c r="R66">
        <v>701800.92920000001</v>
      </c>
      <c r="S66">
        <v>718309.61979999999</v>
      </c>
      <c r="T66">
        <v>734795.82860000001</v>
      </c>
      <c r="U66">
        <v>751351.62580000004</v>
      </c>
      <c r="V66">
        <v>768065.04029999999</v>
      </c>
      <c r="W66">
        <v>784987.48219999997</v>
      </c>
      <c r="X66">
        <v>802187.47510000004</v>
      </c>
      <c r="Y66">
        <v>819768.47439999995</v>
      </c>
      <c r="Z66">
        <v>837801.34990000003</v>
      </c>
      <c r="AA66">
        <v>856330.57109999994</v>
      </c>
      <c r="AB66">
        <v>875313.4314</v>
      </c>
      <c r="AC66">
        <v>894748.40289999999</v>
      </c>
      <c r="AD66">
        <v>914757.97210000001</v>
      </c>
      <c r="AE66">
        <v>935484.745</v>
      </c>
      <c r="AF66">
        <v>956994.25349999999</v>
      </c>
      <c r="AG66">
        <v>979244.45909999998</v>
      </c>
      <c r="AH66">
        <v>1002150.449</v>
      </c>
      <c r="AI66">
        <v>1025659.949</v>
      </c>
      <c r="AJ66">
        <v>1049722.463</v>
      </c>
      <c r="AK66">
        <v>1074269.4469999999</v>
      </c>
    </row>
    <row r="67" spans="1:37" x14ac:dyDescent="0.35">
      <c r="A67" t="s">
        <v>1938</v>
      </c>
      <c r="B67">
        <v>535976.68099999998</v>
      </c>
      <c r="C67">
        <v>531430.26690000005</v>
      </c>
      <c r="D67">
        <v>531939.40330000001</v>
      </c>
      <c r="E67">
        <v>538241.42669999995</v>
      </c>
      <c r="F67">
        <v>546889.77850000001</v>
      </c>
      <c r="G67">
        <v>556692.72530000005</v>
      </c>
      <c r="H67">
        <v>566686.38219999999</v>
      </c>
      <c r="I67">
        <v>576592.31770000001</v>
      </c>
      <c r="J67">
        <v>586565.60530000005</v>
      </c>
      <c r="K67">
        <v>596821.10710000002</v>
      </c>
      <c r="L67">
        <v>607522.33100000001</v>
      </c>
      <c r="M67">
        <v>618796.66910000006</v>
      </c>
      <c r="N67">
        <v>630685.7916</v>
      </c>
      <c r="O67">
        <v>643078.54110000003</v>
      </c>
      <c r="P67">
        <v>655842.77630000003</v>
      </c>
      <c r="Q67">
        <v>668869.84710000001</v>
      </c>
      <c r="R67">
        <v>682409.13800000004</v>
      </c>
      <c r="S67">
        <v>696539.29269999999</v>
      </c>
      <c r="T67">
        <v>711154.24890000001</v>
      </c>
      <c r="U67">
        <v>726130.90639999998</v>
      </c>
      <c r="V67">
        <v>741397.08700000006</v>
      </c>
      <c r="W67">
        <v>756943.31310000003</v>
      </c>
      <c r="X67">
        <v>772826.61419999995</v>
      </c>
      <c r="Y67">
        <v>789130.40060000005</v>
      </c>
      <c r="Z67">
        <v>805913.82799999998</v>
      </c>
      <c r="AA67">
        <v>823223.15379999997</v>
      </c>
      <c r="AB67">
        <v>841111.79790000001</v>
      </c>
      <c r="AC67">
        <v>859678.25459999999</v>
      </c>
      <c r="AD67">
        <v>879013.43579999998</v>
      </c>
      <c r="AE67">
        <v>899197.92350000003</v>
      </c>
      <c r="AF67">
        <v>920249.79619999998</v>
      </c>
      <c r="AG67">
        <v>942140.38359999994</v>
      </c>
      <c r="AH67">
        <v>964821.63179999997</v>
      </c>
      <c r="AI67">
        <v>988223.76269999996</v>
      </c>
      <c r="AJ67">
        <v>1012260.821</v>
      </c>
      <c r="AK67">
        <v>1036834.6459999999</v>
      </c>
    </row>
    <row r="68" spans="1:37" x14ac:dyDescent="0.35">
      <c r="A68" t="s">
        <v>1939</v>
      </c>
      <c r="B68">
        <v>1.0002643090000001</v>
      </c>
      <c r="C68">
        <v>1.017764348</v>
      </c>
      <c r="D68">
        <v>1.0343804110000001</v>
      </c>
      <c r="E68">
        <v>1.0515685429999999</v>
      </c>
      <c r="F68">
        <v>1.068961812</v>
      </c>
      <c r="G68">
        <v>1.086834278</v>
      </c>
      <c r="H68">
        <v>1.10547175</v>
      </c>
      <c r="I68">
        <v>1.128299014</v>
      </c>
      <c r="J68">
        <v>1.152613831</v>
      </c>
      <c r="K68">
        <v>1.1790538269999999</v>
      </c>
      <c r="L68">
        <v>1.2079333240000001</v>
      </c>
      <c r="M68">
        <v>1.2377696810000001</v>
      </c>
      <c r="N68">
        <v>1.267886683</v>
      </c>
      <c r="O68">
        <v>1.297687976</v>
      </c>
      <c r="P68">
        <v>1.326772045</v>
      </c>
      <c r="Q68">
        <v>1.3548767049999999</v>
      </c>
      <c r="R68">
        <v>1.381844407</v>
      </c>
      <c r="S68">
        <v>1.407851003</v>
      </c>
      <c r="T68">
        <v>1.432978748</v>
      </c>
      <c r="U68">
        <v>1.4573586119999999</v>
      </c>
      <c r="V68">
        <v>1.481183489</v>
      </c>
      <c r="W68">
        <v>1.504746887</v>
      </c>
      <c r="X68">
        <v>1.5283876279999999</v>
      </c>
      <c r="Y68">
        <v>1.5523875730000001</v>
      </c>
      <c r="Z68">
        <v>1.5770631740000001</v>
      </c>
      <c r="AA68">
        <v>1.602717035</v>
      </c>
      <c r="AB68">
        <v>1.6299182649999999</v>
      </c>
      <c r="AC68">
        <v>1.6592819990000001</v>
      </c>
      <c r="AD68">
        <v>1.691089708</v>
      </c>
      <c r="AE68">
        <v>1.7254018099999999</v>
      </c>
      <c r="AF68">
        <v>1.7621788309999999</v>
      </c>
      <c r="AG68">
        <v>1.8014326030000001</v>
      </c>
      <c r="AH68">
        <v>1.843186993</v>
      </c>
      <c r="AI68">
        <v>1.887301938</v>
      </c>
      <c r="AJ68">
        <v>1.9335791259999999</v>
      </c>
      <c r="AK68">
        <v>1.981815812</v>
      </c>
    </row>
    <row r="69" spans="1:37" x14ac:dyDescent="0.35">
      <c r="A69" t="s">
        <v>1940</v>
      </c>
      <c r="B69">
        <v>1.0002643090000001</v>
      </c>
      <c r="C69">
        <v>1.017764348</v>
      </c>
      <c r="D69">
        <v>1.0343804110000001</v>
      </c>
      <c r="E69">
        <v>1.0515685429999999</v>
      </c>
      <c r="F69">
        <v>1.068961812</v>
      </c>
      <c r="G69">
        <v>1.086834278</v>
      </c>
      <c r="H69">
        <v>1.1064281010000001</v>
      </c>
      <c r="I69">
        <v>1.1272430739999999</v>
      </c>
      <c r="J69">
        <v>1.148895005</v>
      </c>
      <c r="K69">
        <v>1.1711482209999999</v>
      </c>
      <c r="L69">
        <v>1.1939228690000001</v>
      </c>
      <c r="M69">
        <v>1.217070718</v>
      </c>
      <c r="N69">
        <v>1.2403519649999999</v>
      </c>
      <c r="O69">
        <v>1.2633788370000001</v>
      </c>
      <c r="P69">
        <v>1.285893848</v>
      </c>
      <c r="Q69">
        <v>1.307796095</v>
      </c>
      <c r="R69">
        <v>1.328067332</v>
      </c>
      <c r="S69">
        <v>1.3470584539999999</v>
      </c>
      <c r="T69">
        <v>1.365207024</v>
      </c>
      <c r="U69">
        <v>1.382910678</v>
      </c>
      <c r="V69">
        <v>1.400507921</v>
      </c>
      <c r="W69">
        <v>1.418290262</v>
      </c>
      <c r="X69">
        <v>1.436566416</v>
      </c>
      <c r="Y69">
        <v>1.455677798</v>
      </c>
      <c r="Z69">
        <v>1.476016209</v>
      </c>
      <c r="AA69">
        <v>1.4979496109999999</v>
      </c>
      <c r="AB69">
        <v>1.521826415</v>
      </c>
      <c r="AC69">
        <v>1.5479738830000001</v>
      </c>
      <c r="AD69">
        <v>1.576681325</v>
      </c>
      <c r="AE69">
        <v>1.608056814</v>
      </c>
      <c r="AF69">
        <v>1.6420859329999999</v>
      </c>
      <c r="AG69">
        <v>1.6786629070000001</v>
      </c>
      <c r="AH69">
        <v>1.717629144</v>
      </c>
      <c r="AI69">
        <v>1.758792132</v>
      </c>
      <c r="AJ69">
        <v>1.8019276879999999</v>
      </c>
      <c r="AK69">
        <v>1.8467792089999999</v>
      </c>
    </row>
    <row r="70" spans="1:37" x14ac:dyDescent="0.35">
      <c r="A70" t="s">
        <v>1941</v>
      </c>
      <c r="B70">
        <v>98592.102079999997</v>
      </c>
      <c r="C70">
        <v>97728.116190000001</v>
      </c>
      <c r="D70">
        <v>97765.175470000002</v>
      </c>
      <c r="E70">
        <v>98862.391199999998</v>
      </c>
      <c r="F70">
        <v>100398.31389999999</v>
      </c>
      <c r="G70">
        <v>102163.7294</v>
      </c>
      <c r="H70">
        <v>104042.4878</v>
      </c>
      <c r="I70">
        <v>106132.88679999999</v>
      </c>
      <c r="J70">
        <v>108119.0468</v>
      </c>
      <c r="K70">
        <v>110170.6525</v>
      </c>
      <c r="L70">
        <v>112363.88</v>
      </c>
      <c r="M70">
        <v>114674.8695</v>
      </c>
      <c r="N70">
        <v>117236.27589999999</v>
      </c>
      <c r="O70">
        <v>119978.4984</v>
      </c>
      <c r="P70">
        <v>122811.4862</v>
      </c>
      <c r="Q70">
        <v>125673.60980000001</v>
      </c>
      <c r="R70">
        <v>128587.83719999999</v>
      </c>
      <c r="S70">
        <v>131497.93849999999</v>
      </c>
      <c r="T70">
        <v>134413.55970000001</v>
      </c>
      <c r="U70">
        <v>137356.65729999999</v>
      </c>
      <c r="V70">
        <v>140346.1906</v>
      </c>
      <c r="W70">
        <v>143393.5888</v>
      </c>
      <c r="X70">
        <v>146512.82130000001</v>
      </c>
      <c r="Y70">
        <v>149722.6433</v>
      </c>
      <c r="Z70">
        <v>153035.24799999999</v>
      </c>
      <c r="AA70">
        <v>156457.41829999999</v>
      </c>
      <c r="AB70">
        <v>159982.85579999999</v>
      </c>
      <c r="AC70">
        <v>163613.78479999999</v>
      </c>
      <c r="AD70">
        <v>167370.32709999999</v>
      </c>
      <c r="AE70">
        <v>171271.07740000001</v>
      </c>
      <c r="AF70">
        <v>175318.12520000001</v>
      </c>
      <c r="AG70">
        <v>179495.3884</v>
      </c>
      <c r="AH70">
        <v>183781.59179999999</v>
      </c>
      <c r="AI70">
        <v>188161.9952</v>
      </c>
      <c r="AJ70">
        <v>192623.019</v>
      </c>
      <c r="AK70">
        <v>197149.21660000001</v>
      </c>
    </row>
    <row r="71" spans="1:37" x14ac:dyDescent="0.35">
      <c r="A71" t="s">
        <v>1942</v>
      </c>
      <c r="B71">
        <v>98592.102079999997</v>
      </c>
      <c r="C71">
        <v>97728.116190000001</v>
      </c>
      <c r="D71">
        <v>97765.175470000002</v>
      </c>
      <c r="E71">
        <v>98862.391199999998</v>
      </c>
      <c r="F71">
        <v>100398.31389999999</v>
      </c>
      <c r="G71">
        <v>102163.7294</v>
      </c>
      <c r="H71">
        <v>103998.8817</v>
      </c>
      <c r="I71">
        <v>105847.4537</v>
      </c>
      <c r="J71">
        <v>107723.1857</v>
      </c>
      <c r="K71">
        <v>109651.1483</v>
      </c>
      <c r="L71">
        <v>111652.1623</v>
      </c>
      <c r="M71">
        <v>113744.2653</v>
      </c>
      <c r="N71">
        <v>115932.0132</v>
      </c>
      <c r="O71">
        <v>118192.43730000001</v>
      </c>
      <c r="P71">
        <v>120502.35129999999</v>
      </c>
      <c r="Q71">
        <v>122846.86109999999</v>
      </c>
      <c r="R71">
        <v>125268.0454</v>
      </c>
      <c r="S71">
        <v>127789.1315</v>
      </c>
      <c r="T71">
        <v>130404.2338</v>
      </c>
      <c r="U71">
        <v>133102.59570000001</v>
      </c>
      <c r="V71">
        <v>135878.2052</v>
      </c>
      <c r="W71">
        <v>138731.74179999999</v>
      </c>
      <c r="X71">
        <v>141673.04389999999</v>
      </c>
      <c r="Y71">
        <v>144715.38699999999</v>
      </c>
      <c r="Z71">
        <v>147867.5147</v>
      </c>
      <c r="AA71">
        <v>151135.45329999999</v>
      </c>
      <c r="AB71">
        <v>154526.23180000001</v>
      </c>
      <c r="AC71">
        <v>158054.94500000001</v>
      </c>
      <c r="AD71">
        <v>161734.84280000001</v>
      </c>
      <c r="AE71">
        <v>165574.8927</v>
      </c>
      <c r="AF71">
        <v>169570.80290000001</v>
      </c>
      <c r="AG71">
        <v>173709.2665</v>
      </c>
      <c r="AH71">
        <v>177974.40530000001</v>
      </c>
      <c r="AI71">
        <v>182348.13709999999</v>
      </c>
      <c r="AJ71">
        <v>186811.30410000001</v>
      </c>
      <c r="AK71">
        <v>191344.1053</v>
      </c>
    </row>
    <row r="72" spans="1:37" x14ac:dyDescent="0.35">
      <c r="A72" t="s">
        <v>1943</v>
      </c>
      <c r="B72">
        <v>1.000076381</v>
      </c>
      <c r="C72">
        <v>1.018498489</v>
      </c>
      <c r="D72">
        <v>1.0365353049999999</v>
      </c>
      <c r="E72">
        <v>1.054963576</v>
      </c>
      <c r="F72">
        <v>1.0733301390000001</v>
      </c>
      <c r="G72">
        <v>1.0917546149999999</v>
      </c>
      <c r="H72">
        <v>1.1104155040000001</v>
      </c>
      <c r="I72">
        <v>1.132142795</v>
      </c>
      <c r="J72">
        <v>1.1554324389999999</v>
      </c>
      <c r="K72">
        <v>1.1809792429999999</v>
      </c>
      <c r="L72">
        <v>1.2092387899999999</v>
      </c>
      <c r="M72">
        <v>1.239200517</v>
      </c>
      <c r="N72">
        <v>1.27029367</v>
      </c>
      <c r="O72">
        <v>1.301821621</v>
      </c>
      <c r="P72">
        <v>1.3331321410000001</v>
      </c>
      <c r="Q72">
        <v>1.36369042</v>
      </c>
      <c r="R72">
        <v>1.393240048</v>
      </c>
      <c r="S72">
        <v>1.421695688</v>
      </c>
      <c r="T72">
        <v>1.449014249</v>
      </c>
      <c r="U72">
        <v>1.475261183</v>
      </c>
      <c r="V72">
        <v>1.5005917929999999</v>
      </c>
      <c r="W72">
        <v>1.5252634110000001</v>
      </c>
      <c r="X72">
        <v>1.5495915229999999</v>
      </c>
      <c r="Y72">
        <v>1.573879649</v>
      </c>
      <c r="Z72">
        <v>1.598467257</v>
      </c>
      <c r="AA72">
        <v>1.62369239</v>
      </c>
      <c r="AB72">
        <v>1.6500701550000001</v>
      </c>
      <c r="AC72">
        <v>1.6781686659999999</v>
      </c>
      <c r="AD72">
        <v>1.7083720769999999</v>
      </c>
      <c r="AE72">
        <v>1.7409336929999999</v>
      </c>
      <c r="AF72">
        <v>1.7760125360000001</v>
      </c>
      <c r="AG72">
        <v>1.8137470819999999</v>
      </c>
      <c r="AH72">
        <v>1.854232149</v>
      </c>
      <c r="AI72">
        <v>1.8974179819999999</v>
      </c>
      <c r="AJ72">
        <v>1.9431809019999999</v>
      </c>
      <c r="AK72">
        <v>1.991362678</v>
      </c>
    </row>
    <row r="73" spans="1:37" x14ac:dyDescent="0.35">
      <c r="A73" t="s">
        <v>1944</v>
      </c>
      <c r="B73">
        <v>1.000076381</v>
      </c>
      <c r="C73">
        <v>1.018498489</v>
      </c>
      <c r="D73">
        <v>1.0365353049999999</v>
      </c>
      <c r="E73">
        <v>1.054963576</v>
      </c>
      <c r="F73">
        <v>1.0733301390000001</v>
      </c>
      <c r="G73">
        <v>1.0917546149999999</v>
      </c>
      <c r="H73">
        <v>1.111060282</v>
      </c>
      <c r="I73">
        <v>1.1311148769999999</v>
      </c>
      <c r="J73">
        <v>1.151900039</v>
      </c>
      <c r="K73">
        <v>1.17342506</v>
      </c>
      <c r="L73">
        <v>1.195713966</v>
      </c>
      <c r="M73">
        <v>1.2186793440000001</v>
      </c>
      <c r="N73">
        <v>1.242123954</v>
      </c>
      <c r="O73">
        <v>1.2657128369999999</v>
      </c>
      <c r="P73">
        <v>1.289131384</v>
      </c>
      <c r="Q73">
        <v>1.3121420159999999</v>
      </c>
      <c r="R73">
        <v>1.3339083009999999</v>
      </c>
      <c r="S73">
        <v>1.354451173</v>
      </c>
      <c r="T73">
        <v>1.373899403</v>
      </c>
      <c r="U73">
        <v>1.392460351</v>
      </c>
      <c r="V73">
        <v>1.41039995</v>
      </c>
      <c r="W73">
        <v>1.428023577</v>
      </c>
      <c r="X73">
        <v>1.4456850130000001</v>
      </c>
      <c r="Y73">
        <v>1.4637768250000001</v>
      </c>
      <c r="Z73">
        <v>1.482729583</v>
      </c>
      <c r="AA73">
        <v>1.502960343</v>
      </c>
      <c r="AB73">
        <v>1.524870723</v>
      </c>
      <c r="AC73">
        <v>1.54884244</v>
      </c>
      <c r="AD73">
        <v>1.5752285720000001</v>
      </c>
      <c r="AE73">
        <v>1.6042625159999999</v>
      </c>
      <c r="AF73">
        <v>1.6360759949999999</v>
      </c>
      <c r="AG73">
        <v>1.670701371</v>
      </c>
      <c r="AH73">
        <v>1.7080885130000001</v>
      </c>
      <c r="AI73">
        <v>1.7481185619999999</v>
      </c>
      <c r="AJ73">
        <v>1.790612106</v>
      </c>
      <c r="AK73">
        <v>1.8353368329999999</v>
      </c>
    </row>
    <row r="74" spans="1:37" x14ac:dyDescent="0.35">
      <c r="A74" t="s">
        <v>1945</v>
      </c>
      <c r="B74">
        <v>10.19981995</v>
      </c>
      <c r="C74">
        <v>10.07847647</v>
      </c>
      <c r="D74">
        <v>10.037362720000001</v>
      </c>
      <c r="E74">
        <v>10.101651199999999</v>
      </c>
      <c r="F74">
        <v>10.222882179999999</v>
      </c>
      <c r="G74">
        <v>10.38085261</v>
      </c>
      <c r="H74">
        <v>10.556866579999999</v>
      </c>
      <c r="I74">
        <v>10.71797076</v>
      </c>
      <c r="J74">
        <v>10.846071220000001</v>
      </c>
      <c r="K74">
        <v>10.969885339999999</v>
      </c>
      <c r="L74">
        <v>11.105325759999999</v>
      </c>
      <c r="M74">
        <v>11.26995981</v>
      </c>
      <c r="N74">
        <v>11.48230075</v>
      </c>
      <c r="O74">
        <v>11.733550839999999</v>
      </c>
      <c r="P74">
        <v>12.00985157</v>
      </c>
      <c r="Q74">
        <v>12.299526309999999</v>
      </c>
      <c r="R74">
        <v>12.59978478</v>
      </c>
      <c r="S74">
        <v>12.90037061</v>
      </c>
      <c r="T74">
        <v>13.199639489999999</v>
      </c>
      <c r="U74">
        <v>13.498678030000001</v>
      </c>
      <c r="V74">
        <v>13.79906864</v>
      </c>
      <c r="W74">
        <v>14.10179488</v>
      </c>
      <c r="X74">
        <v>14.40820205</v>
      </c>
      <c r="Y74">
        <v>14.72059881</v>
      </c>
      <c r="Z74">
        <v>15.04081006</v>
      </c>
      <c r="AA74">
        <v>15.37018398</v>
      </c>
      <c r="AB74">
        <v>15.70802924</v>
      </c>
      <c r="AC74">
        <v>16.053644519999999</v>
      </c>
      <c r="AD74">
        <v>16.40934627</v>
      </c>
      <c r="AE74">
        <v>16.778616929999998</v>
      </c>
      <c r="AF74">
        <v>17.163830130000001</v>
      </c>
      <c r="AG74">
        <v>17.564968539999999</v>
      </c>
      <c r="AH74">
        <v>17.98070207</v>
      </c>
      <c r="AI74">
        <v>18.410345379999999</v>
      </c>
      <c r="AJ74">
        <v>18.853293319999999</v>
      </c>
      <c r="AK74">
        <v>19.308498239999999</v>
      </c>
    </row>
    <row r="75" spans="1:37" x14ac:dyDescent="0.35">
      <c r="A75" t="s">
        <v>1946</v>
      </c>
      <c r="B75">
        <v>10.19981995</v>
      </c>
      <c r="C75">
        <v>10.07847647</v>
      </c>
      <c r="D75">
        <v>10.037362720000001</v>
      </c>
      <c r="E75">
        <v>10.101651199999999</v>
      </c>
      <c r="F75">
        <v>10.222882179999999</v>
      </c>
      <c r="G75">
        <v>10.38085261</v>
      </c>
      <c r="H75">
        <v>10.541093099999999</v>
      </c>
      <c r="I75">
        <v>10.69378987</v>
      </c>
      <c r="J75">
        <v>10.8418834</v>
      </c>
      <c r="K75">
        <v>10.991382229999999</v>
      </c>
      <c r="L75">
        <v>11.147496070000001</v>
      </c>
      <c r="M75">
        <v>11.314539979999999</v>
      </c>
      <c r="N75">
        <v>11.494783780000001</v>
      </c>
      <c r="O75">
        <v>11.6870786</v>
      </c>
      <c r="P75">
        <v>11.88896862</v>
      </c>
      <c r="Q75">
        <v>12.097737990000001</v>
      </c>
      <c r="R75">
        <v>12.33451329</v>
      </c>
      <c r="S75">
        <v>12.599748399999999</v>
      </c>
      <c r="T75">
        <v>12.88555577</v>
      </c>
      <c r="U75">
        <v>13.183712979999999</v>
      </c>
      <c r="V75">
        <v>13.48847366</v>
      </c>
      <c r="W75">
        <v>13.79698825</v>
      </c>
      <c r="X75">
        <v>14.10900352</v>
      </c>
      <c r="Y75">
        <v>14.42567509</v>
      </c>
      <c r="Z75">
        <v>14.74816539</v>
      </c>
      <c r="AA75">
        <v>15.07769487</v>
      </c>
      <c r="AB75">
        <v>15.41577835</v>
      </c>
      <c r="AC75">
        <v>15.76488041</v>
      </c>
      <c r="AD75">
        <v>16.127422620000001</v>
      </c>
      <c r="AE75">
        <v>16.505908139999999</v>
      </c>
      <c r="AF75">
        <v>16.901719450000002</v>
      </c>
      <c r="AG75">
        <v>17.315196010000001</v>
      </c>
      <c r="AH75">
        <v>17.746039660000001</v>
      </c>
      <c r="AI75">
        <v>18.193268360000001</v>
      </c>
      <c r="AJ75">
        <v>18.65536728</v>
      </c>
      <c r="AK75">
        <v>19.13042033</v>
      </c>
    </row>
    <row r="76" spans="1:37" x14ac:dyDescent="0.35">
      <c r="A76" t="s">
        <v>1947</v>
      </c>
      <c r="B76">
        <v>1.002900439</v>
      </c>
      <c r="C76">
        <v>1.029754254</v>
      </c>
      <c r="D76">
        <v>1.057922174</v>
      </c>
      <c r="E76">
        <v>1.0864490440000001</v>
      </c>
      <c r="F76">
        <v>1.110963132</v>
      </c>
      <c r="G76">
        <v>1.1330733470000001</v>
      </c>
      <c r="H76">
        <v>1.1551760659999999</v>
      </c>
      <c r="I76">
        <v>1.1931361279999999</v>
      </c>
      <c r="J76">
        <v>1.235492977</v>
      </c>
      <c r="K76">
        <v>1.2815336049999999</v>
      </c>
      <c r="L76">
        <v>1.330708816</v>
      </c>
      <c r="M76">
        <v>1.375945572</v>
      </c>
      <c r="N76">
        <v>1.4171718950000001</v>
      </c>
      <c r="O76">
        <v>1.4547499209999999</v>
      </c>
      <c r="P76">
        <v>1.4892575969999999</v>
      </c>
      <c r="Q76">
        <v>1.521262127</v>
      </c>
      <c r="R76">
        <v>1.5514053699999999</v>
      </c>
      <c r="S76">
        <v>1.5805605039999999</v>
      </c>
      <c r="T76">
        <v>1.608939627</v>
      </c>
      <c r="U76">
        <v>1.6366802149999999</v>
      </c>
      <c r="V76">
        <v>1.6639662690000001</v>
      </c>
      <c r="W76">
        <v>1.6911489660000001</v>
      </c>
      <c r="X76">
        <v>1.718608377</v>
      </c>
      <c r="Y76">
        <v>1.7465425290000001</v>
      </c>
      <c r="Z76">
        <v>1.7751969519999999</v>
      </c>
      <c r="AA76">
        <v>1.8048117699999999</v>
      </c>
      <c r="AB76">
        <v>1.836085813</v>
      </c>
      <c r="AC76">
        <v>1.869953773</v>
      </c>
      <c r="AD76">
        <v>1.906595217</v>
      </c>
      <c r="AE76">
        <v>1.9457851859999999</v>
      </c>
      <c r="AF76">
        <v>1.987205807</v>
      </c>
      <c r="AG76">
        <v>2.030785399</v>
      </c>
      <c r="AH76">
        <v>2.076576406</v>
      </c>
      <c r="AI76">
        <v>2.1243454239999999</v>
      </c>
      <c r="AJ76">
        <v>2.17378669</v>
      </c>
      <c r="AK76">
        <v>2.2246370770000001</v>
      </c>
    </row>
    <row r="77" spans="1:37" x14ac:dyDescent="0.35">
      <c r="A77" t="s">
        <v>1948</v>
      </c>
      <c r="B77">
        <v>1.002900439</v>
      </c>
      <c r="C77">
        <v>1.029754254</v>
      </c>
      <c r="D77">
        <v>1.057922174</v>
      </c>
      <c r="E77">
        <v>1.0864490440000001</v>
      </c>
      <c r="F77">
        <v>1.110963132</v>
      </c>
      <c r="G77">
        <v>1.1330733470000001</v>
      </c>
      <c r="H77">
        <v>1.159510735</v>
      </c>
      <c r="I77">
        <v>1.189007012</v>
      </c>
      <c r="J77">
        <v>1.220601273</v>
      </c>
      <c r="K77">
        <v>1.2534636589999999</v>
      </c>
      <c r="L77">
        <v>1.2870917959999999</v>
      </c>
      <c r="M77">
        <v>1.320952865</v>
      </c>
      <c r="N77">
        <v>1.3545040070000001</v>
      </c>
      <c r="O77">
        <v>1.3871714319999999</v>
      </c>
      <c r="P77">
        <v>1.4187549699999999</v>
      </c>
      <c r="Q77">
        <v>1.4493430970000001</v>
      </c>
      <c r="R77">
        <v>1.4718028569999999</v>
      </c>
      <c r="S77">
        <v>1.489309035</v>
      </c>
      <c r="T77">
        <v>1.504240947</v>
      </c>
      <c r="U77">
        <v>1.518210818</v>
      </c>
      <c r="V77">
        <v>1.5322431519999999</v>
      </c>
      <c r="W77">
        <v>1.5469546670000001</v>
      </c>
      <c r="X77">
        <v>1.5627769659999999</v>
      </c>
      <c r="Y77">
        <v>1.580065745</v>
      </c>
      <c r="Z77">
        <v>1.599205437</v>
      </c>
      <c r="AA77">
        <v>1.6205107409999999</v>
      </c>
      <c r="AB77">
        <v>1.6442540139999999</v>
      </c>
      <c r="AC77">
        <v>1.670660655</v>
      </c>
      <c r="AD77">
        <v>1.699896316</v>
      </c>
      <c r="AE77">
        <v>1.7318556599999999</v>
      </c>
      <c r="AF77">
        <v>1.7663253990000001</v>
      </c>
      <c r="AG77">
        <v>1.8030495879999999</v>
      </c>
      <c r="AH77">
        <v>1.8417740849999999</v>
      </c>
      <c r="AI77">
        <v>1.8822571640000001</v>
      </c>
      <c r="AJ77">
        <v>1.9242585249999999</v>
      </c>
      <c r="AK77">
        <v>1.96752875</v>
      </c>
    </row>
    <row r="78" spans="1:37" x14ac:dyDescent="0.35">
      <c r="A78" t="s">
        <v>1949</v>
      </c>
      <c r="B78">
        <v>27.221472160000001</v>
      </c>
      <c r="C78">
        <v>26.74967818</v>
      </c>
      <c r="D78">
        <v>26.15489341</v>
      </c>
      <c r="E78">
        <v>25.513012759999999</v>
      </c>
      <c r="F78">
        <v>25.020654799999999</v>
      </c>
      <c r="G78">
        <v>24.623603660000001</v>
      </c>
      <c r="H78">
        <v>24.283694820000001</v>
      </c>
      <c r="I78">
        <v>23.552538819999999</v>
      </c>
      <c r="J78">
        <v>22.7470678</v>
      </c>
      <c r="K78">
        <v>21.801927729999999</v>
      </c>
      <c r="L78">
        <v>20.668357910000001</v>
      </c>
      <c r="M78">
        <v>19.47055701</v>
      </c>
      <c r="N78">
        <v>18.26796852</v>
      </c>
      <c r="O78">
        <v>17.12677171</v>
      </c>
      <c r="P78">
        <v>16.08307709</v>
      </c>
      <c r="Q78">
        <v>15.147197029999999</v>
      </c>
      <c r="R78">
        <v>14.277270959999999</v>
      </c>
      <c r="S78">
        <v>13.4663907</v>
      </c>
      <c r="T78">
        <v>12.704168879999999</v>
      </c>
      <c r="U78">
        <v>11.98537745</v>
      </c>
      <c r="V78">
        <v>11.308429670000001</v>
      </c>
      <c r="W78">
        <v>10.67311305</v>
      </c>
      <c r="X78">
        <v>10.079055200000001</v>
      </c>
      <c r="Y78">
        <v>9.5251084400000003</v>
      </c>
      <c r="Z78">
        <v>9.0093748300000005</v>
      </c>
      <c r="AA78">
        <v>8.5293404709999994</v>
      </c>
      <c r="AB78">
        <v>8.0822449269999996</v>
      </c>
      <c r="AC78">
        <v>7.664962429</v>
      </c>
      <c r="AD78">
        <v>7.274178375</v>
      </c>
      <c r="AE78">
        <v>6.9068034450000004</v>
      </c>
      <c r="AF78">
        <v>6.5601653579999999</v>
      </c>
      <c r="AG78">
        <v>6.2321260389999997</v>
      </c>
      <c r="AH78">
        <v>5.9210103959999998</v>
      </c>
      <c r="AI78">
        <v>5.6254978690000002</v>
      </c>
      <c r="AJ78">
        <v>5.3446330370000004</v>
      </c>
      <c r="AK78">
        <v>5.0777566859999999</v>
      </c>
    </row>
    <row r="79" spans="1:37" x14ac:dyDescent="0.35">
      <c r="A79" t="s">
        <v>1950</v>
      </c>
      <c r="B79">
        <v>27.221472160000001</v>
      </c>
      <c r="C79">
        <v>26.74967818</v>
      </c>
      <c r="D79">
        <v>26.15489341</v>
      </c>
      <c r="E79">
        <v>25.513012759999999</v>
      </c>
      <c r="F79">
        <v>25.020654799999999</v>
      </c>
      <c r="G79">
        <v>24.623603660000001</v>
      </c>
      <c r="H79">
        <v>24.265484699999998</v>
      </c>
      <c r="I79">
        <v>23.927613640000001</v>
      </c>
      <c r="J79">
        <v>23.597381800000001</v>
      </c>
      <c r="K79">
        <v>23.27272434</v>
      </c>
      <c r="L79">
        <v>22.952143970000002</v>
      </c>
      <c r="M79">
        <v>22.63487799</v>
      </c>
      <c r="N79">
        <v>22.320763970000002</v>
      </c>
      <c r="O79">
        <v>22.010003730000001</v>
      </c>
      <c r="P79">
        <v>21.70282134</v>
      </c>
      <c r="Q79">
        <v>21.399437819999999</v>
      </c>
      <c r="R79">
        <v>21.128436319999999</v>
      </c>
      <c r="S79">
        <v>20.880058009999999</v>
      </c>
      <c r="T79">
        <v>20.648968100000001</v>
      </c>
      <c r="U79">
        <v>20.431871449999999</v>
      </c>
      <c r="V79">
        <v>20.2261384</v>
      </c>
      <c r="W79">
        <v>20.029513229999999</v>
      </c>
      <c r="X79">
        <v>19.840082550000002</v>
      </c>
      <c r="Y79">
        <v>19.65627744</v>
      </c>
      <c r="Z79">
        <v>19.476811869999999</v>
      </c>
      <c r="AA79">
        <v>19.300693150000001</v>
      </c>
      <c r="AB79">
        <v>19.12715601</v>
      </c>
      <c r="AC79">
        <v>18.955618810000001</v>
      </c>
      <c r="AD79">
        <v>18.785626659999998</v>
      </c>
      <c r="AE79">
        <v>18.616870670000001</v>
      </c>
      <c r="AF79">
        <v>18.449085700000001</v>
      </c>
      <c r="AG79">
        <v>18.2820362</v>
      </c>
      <c r="AH79">
        <v>18.115524650000001</v>
      </c>
      <c r="AI79">
        <v>17.949406280000002</v>
      </c>
      <c r="AJ79">
        <v>17.783602599999998</v>
      </c>
      <c r="AK79">
        <v>17.618108029999998</v>
      </c>
    </row>
    <row r="80" spans="1:37" x14ac:dyDescent="0.35">
      <c r="A80" t="s">
        <v>1951</v>
      </c>
      <c r="B80">
        <v>1.0538375609999999</v>
      </c>
      <c r="C80">
        <v>1.1066710209999999</v>
      </c>
      <c r="D80">
        <v>1.1642110590000001</v>
      </c>
      <c r="E80">
        <v>1.241996884</v>
      </c>
      <c r="F80">
        <v>1.266524217</v>
      </c>
      <c r="G80">
        <v>1.2891293180000001</v>
      </c>
      <c r="H80">
        <v>1.312452916</v>
      </c>
      <c r="I80">
        <v>1.55577214</v>
      </c>
      <c r="J80">
        <v>1.7410802299999999</v>
      </c>
      <c r="K80">
        <v>1.936475382</v>
      </c>
      <c r="L80">
        <v>2.142856348</v>
      </c>
      <c r="M80">
        <v>2.2653771730000001</v>
      </c>
      <c r="N80">
        <v>2.3855255309999999</v>
      </c>
      <c r="O80">
        <v>2.504168532</v>
      </c>
      <c r="P80">
        <v>2.6216219239999998</v>
      </c>
      <c r="Q80">
        <v>2.738191064</v>
      </c>
      <c r="R80">
        <v>2.9098729369999998</v>
      </c>
      <c r="S80">
        <v>3.084353294</v>
      </c>
      <c r="T80">
        <v>3.2615481590000002</v>
      </c>
      <c r="U80">
        <v>3.441328688</v>
      </c>
      <c r="V80">
        <v>3.6237945520000001</v>
      </c>
      <c r="W80">
        <v>3.809366088</v>
      </c>
      <c r="X80">
        <v>3.9987196780000001</v>
      </c>
      <c r="Y80">
        <v>4.192420759</v>
      </c>
      <c r="Z80">
        <v>4.3910634750000002</v>
      </c>
      <c r="AA80">
        <v>4.5954719910000001</v>
      </c>
      <c r="AB80">
        <v>4.8071234799999996</v>
      </c>
      <c r="AC80">
        <v>5.0285212719999999</v>
      </c>
      <c r="AD80">
        <v>5.2613644710000003</v>
      </c>
      <c r="AE80">
        <v>5.5061203829999998</v>
      </c>
      <c r="AF80">
        <v>5.7630097469999999</v>
      </c>
      <c r="AG80">
        <v>6.0325244629999997</v>
      </c>
      <c r="AH80">
        <v>6.3155758390000001</v>
      </c>
      <c r="AI80">
        <v>6.6127159860000004</v>
      </c>
      <c r="AJ80">
        <v>6.9238069050000002</v>
      </c>
      <c r="AK80">
        <v>7.2486719989999999</v>
      </c>
    </row>
    <row r="81" spans="1:37" x14ac:dyDescent="0.35">
      <c r="A81" t="s">
        <v>1952</v>
      </c>
      <c r="B81">
        <v>1.0538375609999999</v>
      </c>
      <c r="C81">
        <v>1.1066710209999999</v>
      </c>
      <c r="D81">
        <v>1.1642110590000001</v>
      </c>
      <c r="E81">
        <v>1.241996884</v>
      </c>
      <c r="F81">
        <v>1.266524217</v>
      </c>
      <c r="G81">
        <v>1.2891293180000001</v>
      </c>
      <c r="H81">
        <v>1.318903803</v>
      </c>
      <c r="I81">
        <v>1.3522188799999999</v>
      </c>
      <c r="J81">
        <v>1.3897001959999999</v>
      </c>
      <c r="K81">
        <v>1.4285432739999999</v>
      </c>
      <c r="L81">
        <v>1.4682774409999999</v>
      </c>
      <c r="M81">
        <v>1.508324639</v>
      </c>
      <c r="N81">
        <v>1.548108306</v>
      </c>
      <c r="O81">
        <v>1.587068318</v>
      </c>
      <c r="P81">
        <v>1.6250228879999999</v>
      </c>
      <c r="Q81">
        <v>1.662062326</v>
      </c>
      <c r="R81">
        <v>1.6855989870000001</v>
      </c>
      <c r="S81">
        <v>1.704469872</v>
      </c>
      <c r="T81">
        <v>1.7209163810000001</v>
      </c>
      <c r="U81">
        <v>1.7364299489999999</v>
      </c>
      <c r="V81">
        <v>1.7519858660000001</v>
      </c>
      <c r="W81">
        <v>1.768188418</v>
      </c>
      <c r="X81">
        <v>1.7854829290000001</v>
      </c>
      <c r="Y81">
        <v>1.804256697</v>
      </c>
      <c r="Z81">
        <v>1.824955321</v>
      </c>
      <c r="AA81">
        <v>1.847934642</v>
      </c>
      <c r="AB81">
        <v>1.8735020579999999</v>
      </c>
      <c r="AC81">
        <v>1.9019025030000001</v>
      </c>
      <c r="AD81">
        <v>1.933318616</v>
      </c>
      <c r="AE81">
        <v>1.967633889</v>
      </c>
      <c r="AF81">
        <v>2.0046517349999999</v>
      </c>
      <c r="AG81">
        <v>2.044137503</v>
      </c>
      <c r="AH81">
        <v>2.085850379</v>
      </c>
      <c r="AI81">
        <v>2.1295533870000001</v>
      </c>
      <c r="AJ81">
        <v>2.1750033219999998</v>
      </c>
      <c r="AK81">
        <v>2.2219427139999999</v>
      </c>
    </row>
    <row r="82" spans="1:37" x14ac:dyDescent="0.35">
      <c r="A82" t="s">
        <v>1953</v>
      </c>
      <c r="B82">
        <v>38548.354639999998</v>
      </c>
      <c r="C82">
        <v>38311.057229999999</v>
      </c>
      <c r="D82">
        <v>37950.218229999999</v>
      </c>
      <c r="E82">
        <v>37612.805780000002</v>
      </c>
      <c r="F82">
        <v>37319.508269999998</v>
      </c>
      <c r="G82">
        <v>37045.390870000003</v>
      </c>
      <c r="H82">
        <v>36746.165090000002</v>
      </c>
      <c r="I82">
        <v>36286.255989999998</v>
      </c>
      <c r="J82">
        <v>35544.554689999997</v>
      </c>
      <c r="K82">
        <v>34438.853230000001</v>
      </c>
      <c r="L82">
        <v>32950.899539999999</v>
      </c>
      <c r="M82">
        <v>31165.781370000001</v>
      </c>
      <c r="N82">
        <v>29219.01672</v>
      </c>
      <c r="O82">
        <v>27228.416399999998</v>
      </c>
      <c r="P82">
        <v>25275.031279999999</v>
      </c>
      <c r="Q82">
        <v>23406.294269999999</v>
      </c>
      <c r="R82">
        <v>21645.964070000002</v>
      </c>
      <c r="S82">
        <v>20002.555349999999</v>
      </c>
      <c r="T82">
        <v>18476.028109999999</v>
      </c>
      <c r="U82">
        <v>17061.95147</v>
      </c>
      <c r="V82">
        <v>15753.919110000001</v>
      </c>
      <c r="W82">
        <v>14544.85455</v>
      </c>
      <c r="X82">
        <v>13427.67146</v>
      </c>
      <c r="Y82">
        <v>12395.57949</v>
      </c>
      <c r="Z82">
        <v>11442.20012</v>
      </c>
      <c r="AA82">
        <v>10561.59807</v>
      </c>
      <c r="AB82">
        <v>9748.2690650000004</v>
      </c>
      <c r="AC82">
        <v>8997.1177499999994</v>
      </c>
      <c r="AD82">
        <v>8303.4348460000001</v>
      </c>
      <c r="AE82">
        <v>7662.8699569999999</v>
      </c>
      <c r="AF82">
        <v>7071.4015019999997</v>
      </c>
      <c r="AG82">
        <v>6525.3089829999999</v>
      </c>
      <c r="AH82">
        <v>6021.1493730000002</v>
      </c>
      <c r="AI82">
        <v>5555.7371549999998</v>
      </c>
      <c r="AJ82">
        <v>5126.125497</v>
      </c>
      <c r="AK82">
        <v>4729.5884020000003</v>
      </c>
    </row>
    <row r="83" spans="1:37" x14ac:dyDescent="0.35">
      <c r="A83" t="s">
        <v>1954</v>
      </c>
      <c r="B83">
        <v>38548.354639999998</v>
      </c>
      <c r="C83">
        <v>38311.057229999999</v>
      </c>
      <c r="D83">
        <v>37950.218229999999</v>
      </c>
      <c r="E83">
        <v>37612.805780000002</v>
      </c>
      <c r="F83">
        <v>37319.508269999998</v>
      </c>
      <c r="G83">
        <v>37045.390870000003</v>
      </c>
      <c r="H83">
        <v>36709.050569999999</v>
      </c>
      <c r="I83">
        <v>36241.767599999999</v>
      </c>
      <c r="J83">
        <v>35584.586880000003</v>
      </c>
      <c r="K83">
        <v>34692.124309999999</v>
      </c>
      <c r="L83">
        <v>33542.065710000003</v>
      </c>
      <c r="M83">
        <v>32143.738959999999</v>
      </c>
      <c r="N83">
        <v>30537.85585</v>
      </c>
      <c r="O83">
        <v>28786.776239999999</v>
      </c>
      <c r="P83">
        <v>26960.385480000001</v>
      </c>
      <c r="Q83">
        <v>25122.893759999999</v>
      </c>
      <c r="R83">
        <v>23330.383900000001</v>
      </c>
      <c r="S83">
        <v>21620.693139999999</v>
      </c>
      <c r="T83">
        <v>20012.675879999999</v>
      </c>
      <c r="U83">
        <v>18512.315780000001</v>
      </c>
      <c r="V83">
        <v>17118.366689999999</v>
      </c>
      <c r="W83">
        <v>15826.06438</v>
      </c>
      <c r="X83">
        <v>14629.222589999999</v>
      </c>
      <c r="Y83">
        <v>13521.29983</v>
      </c>
      <c r="Z83">
        <v>12495.889579999999</v>
      </c>
      <c r="AA83">
        <v>11546.929959999999</v>
      </c>
      <c r="AB83">
        <v>10668.772940000001</v>
      </c>
      <c r="AC83">
        <v>9856.1908769999991</v>
      </c>
      <c r="AD83">
        <v>9104.3540589999993</v>
      </c>
      <c r="AE83">
        <v>8408.8019970000005</v>
      </c>
      <c r="AF83">
        <v>7765.4099329999999</v>
      </c>
      <c r="AG83">
        <v>7170.3588019999997</v>
      </c>
      <c r="AH83">
        <v>6620.1093629999996</v>
      </c>
      <c r="AI83">
        <v>6111.3793580000001</v>
      </c>
      <c r="AJ83">
        <v>5641.1231019999996</v>
      </c>
      <c r="AK83">
        <v>5206.5130859999999</v>
      </c>
    </row>
    <row r="84" spans="1:37" x14ac:dyDescent="0.35">
      <c r="A84" t="s">
        <v>1955</v>
      </c>
      <c r="B84">
        <v>1.0273495640000001</v>
      </c>
      <c r="C84">
        <v>1.064428207</v>
      </c>
      <c r="D84">
        <v>1.103760576</v>
      </c>
      <c r="E84">
        <v>1.1541776450000001</v>
      </c>
      <c r="F84">
        <v>1.178952974</v>
      </c>
      <c r="G84">
        <v>1.2031224389999999</v>
      </c>
      <c r="H84">
        <v>1.2400531020000001</v>
      </c>
      <c r="I84">
        <v>1.3897602600000001</v>
      </c>
      <c r="J84">
        <v>1.512147903</v>
      </c>
      <c r="K84">
        <v>1.6390772760000001</v>
      </c>
      <c r="L84">
        <v>1.7697689160000001</v>
      </c>
      <c r="M84">
        <v>1.8593206849999999</v>
      </c>
      <c r="N84">
        <v>1.942226657</v>
      </c>
      <c r="O84">
        <v>2.0195048629999999</v>
      </c>
      <c r="P84">
        <v>2.0919008830000001</v>
      </c>
      <c r="Q84">
        <v>2.1599889650000001</v>
      </c>
      <c r="R84">
        <v>2.2211721560000002</v>
      </c>
      <c r="S84">
        <v>2.2779719219999999</v>
      </c>
      <c r="T84">
        <v>2.3309034199999998</v>
      </c>
      <c r="U84">
        <v>2.380257356</v>
      </c>
      <c r="V84">
        <v>2.4261746099999999</v>
      </c>
      <c r="W84">
        <v>2.4689162570000001</v>
      </c>
      <c r="X84">
        <v>2.5086263240000002</v>
      </c>
      <c r="Y84">
        <v>2.5451265310000002</v>
      </c>
      <c r="Z84">
        <v>2.5784623180000001</v>
      </c>
      <c r="AA84">
        <v>2.6086715890000001</v>
      </c>
      <c r="AB84">
        <v>2.6367256349999999</v>
      </c>
      <c r="AC84">
        <v>2.6634125499999999</v>
      </c>
      <c r="AD84">
        <v>2.6882723409999998</v>
      </c>
      <c r="AE84">
        <v>2.7106263899999998</v>
      </c>
      <c r="AF84">
        <v>2.729873215</v>
      </c>
      <c r="AG84">
        <v>2.745771081</v>
      </c>
      <c r="AH84">
        <v>2.758046191</v>
      </c>
      <c r="AI84">
        <v>2.7658207510000001</v>
      </c>
      <c r="AJ84">
        <v>2.7681462219999999</v>
      </c>
      <c r="AK84">
        <v>2.7640425469999998</v>
      </c>
    </row>
    <row r="85" spans="1:37" x14ac:dyDescent="0.35">
      <c r="A85" t="s">
        <v>1956</v>
      </c>
      <c r="B85">
        <v>1.0273495640000001</v>
      </c>
      <c r="C85">
        <v>1.064428207</v>
      </c>
      <c r="D85">
        <v>1.103760576</v>
      </c>
      <c r="E85">
        <v>1.1541776450000001</v>
      </c>
      <c r="F85">
        <v>1.178952974</v>
      </c>
      <c r="G85">
        <v>1.2031224389999999</v>
      </c>
      <c r="H85">
        <v>1.271931766</v>
      </c>
      <c r="I85">
        <v>1.3499438580000001</v>
      </c>
      <c r="J85">
        <v>1.4346136789999999</v>
      </c>
      <c r="K85">
        <v>1.522894865</v>
      </c>
      <c r="L85">
        <v>1.6136100440000001</v>
      </c>
      <c r="M85">
        <v>1.705578542</v>
      </c>
      <c r="N85">
        <v>1.797929404</v>
      </c>
      <c r="O85">
        <v>1.8901266649999999</v>
      </c>
      <c r="P85">
        <v>1.9821851399999999</v>
      </c>
      <c r="Q85">
        <v>2.0743274060000001</v>
      </c>
      <c r="R85">
        <v>2.117202722</v>
      </c>
      <c r="S85">
        <v>2.1507599549999998</v>
      </c>
      <c r="T85">
        <v>2.1797605849999999</v>
      </c>
      <c r="U85">
        <v>2.2071560680000002</v>
      </c>
      <c r="V85">
        <v>2.2346990959999999</v>
      </c>
      <c r="W85">
        <v>2.2633579529999999</v>
      </c>
      <c r="X85">
        <v>2.2937465910000001</v>
      </c>
      <c r="Y85">
        <v>2.3263244680000001</v>
      </c>
      <c r="Z85">
        <v>2.361675092</v>
      </c>
      <c r="AA85">
        <v>2.4001591379999998</v>
      </c>
      <c r="AB85">
        <v>2.4420839810000001</v>
      </c>
      <c r="AC85">
        <v>2.4876270969999998</v>
      </c>
      <c r="AD85">
        <v>2.5369012720000002</v>
      </c>
      <c r="AE85">
        <v>2.5895657679999999</v>
      </c>
      <c r="AF85">
        <v>2.6454208700000001</v>
      </c>
      <c r="AG85">
        <v>2.7043017059999999</v>
      </c>
      <c r="AH85">
        <v>2.7660609680000001</v>
      </c>
      <c r="AI85">
        <v>2.8305545630000002</v>
      </c>
      <c r="AJ85">
        <v>2.8976200200000002</v>
      </c>
      <c r="AK85">
        <v>2.9670745959999998</v>
      </c>
    </row>
    <row r="86" spans="1:37" x14ac:dyDescent="0.35">
      <c r="A86" t="s">
        <v>1957</v>
      </c>
      <c r="B86">
        <v>7671.6147879999999</v>
      </c>
      <c r="C86">
        <v>7653.3450300000004</v>
      </c>
      <c r="D86">
        <v>7606.3500979999999</v>
      </c>
      <c r="E86">
        <v>7549.0413939999999</v>
      </c>
      <c r="F86">
        <v>7499.7806680000003</v>
      </c>
      <c r="G86">
        <v>7458.2488940000003</v>
      </c>
      <c r="H86">
        <v>7405.9384319999999</v>
      </c>
      <c r="I86">
        <v>7321.4754089999997</v>
      </c>
      <c r="J86">
        <v>7223.6672909999998</v>
      </c>
      <c r="K86">
        <v>7103.1456390000003</v>
      </c>
      <c r="L86">
        <v>6952.3397180000002</v>
      </c>
      <c r="M86">
        <v>6782.409181</v>
      </c>
      <c r="N86">
        <v>6610.3811370000003</v>
      </c>
      <c r="O86">
        <v>6449.1296430000002</v>
      </c>
      <c r="P86">
        <v>6304.8362260000004</v>
      </c>
      <c r="Q86">
        <v>6178.985334</v>
      </c>
      <c r="R86">
        <v>6086.7530479999996</v>
      </c>
      <c r="S86">
        <v>6013.1797049999996</v>
      </c>
      <c r="T86">
        <v>5950.0058799999997</v>
      </c>
      <c r="U86">
        <v>5893.3757290000003</v>
      </c>
      <c r="V86">
        <v>5840.9045660000002</v>
      </c>
      <c r="W86">
        <v>5791.8389569999999</v>
      </c>
      <c r="X86">
        <v>5746.2617890000001</v>
      </c>
      <c r="Y86">
        <v>5704.5135229999996</v>
      </c>
      <c r="Z86">
        <v>5666.8308639999996</v>
      </c>
      <c r="AA86">
        <v>5633.3483749999996</v>
      </c>
      <c r="AB86">
        <v>5603.8998650000003</v>
      </c>
      <c r="AC86">
        <v>5578.3059910000002</v>
      </c>
      <c r="AD86">
        <v>5556.6147350000001</v>
      </c>
      <c r="AE86">
        <v>5538.8662850000001</v>
      </c>
      <c r="AF86">
        <v>5525.0818810000001</v>
      </c>
      <c r="AG86">
        <v>5515.2410040000004</v>
      </c>
      <c r="AH86">
        <v>5509.393881</v>
      </c>
      <c r="AI86">
        <v>5507.8000179999999</v>
      </c>
      <c r="AJ86">
        <v>5510.7806870000004</v>
      </c>
      <c r="AK86">
        <v>5518.7162699999999</v>
      </c>
    </row>
    <row r="87" spans="1:37" x14ac:dyDescent="0.35">
      <c r="A87" t="s">
        <v>1958</v>
      </c>
      <c r="B87">
        <v>7671.6147879999999</v>
      </c>
      <c r="C87">
        <v>7653.3450300000004</v>
      </c>
      <c r="D87">
        <v>7606.3500979999999</v>
      </c>
      <c r="E87">
        <v>7549.0413939999999</v>
      </c>
      <c r="F87">
        <v>7499.7806680000003</v>
      </c>
      <c r="G87">
        <v>7458.2488940000003</v>
      </c>
      <c r="H87">
        <v>7365.3779450000002</v>
      </c>
      <c r="I87">
        <v>7251.4143510000004</v>
      </c>
      <c r="J87">
        <v>7132.6671329999999</v>
      </c>
      <c r="K87">
        <v>7017.0694839999996</v>
      </c>
      <c r="L87">
        <v>6907.7231259999999</v>
      </c>
      <c r="M87">
        <v>6805.5881499999996</v>
      </c>
      <c r="N87">
        <v>6710.4888000000001</v>
      </c>
      <c r="O87">
        <v>6621.5996020000002</v>
      </c>
      <c r="P87">
        <v>6537.8162929999999</v>
      </c>
      <c r="Q87">
        <v>6458.1427720000002</v>
      </c>
      <c r="R87">
        <v>6412.0476589999998</v>
      </c>
      <c r="S87">
        <v>6383.7681679999996</v>
      </c>
      <c r="T87">
        <v>6364.3384299999998</v>
      </c>
      <c r="U87">
        <v>6348.7529960000002</v>
      </c>
      <c r="V87">
        <v>6334.3330249999999</v>
      </c>
      <c r="W87">
        <v>6319.7730449999999</v>
      </c>
      <c r="X87">
        <v>6304.5261909999999</v>
      </c>
      <c r="Y87">
        <v>6288.4438689999997</v>
      </c>
      <c r="Z87">
        <v>6271.5025610000002</v>
      </c>
      <c r="AA87">
        <v>6253.8184959999999</v>
      </c>
      <c r="AB87">
        <v>6235.5657469999996</v>
      </c>
      <c r="AC87">
        <v>6216.9623709999996</v>
      </c>
      <c r="AD87">
        <v>6198.2375570000004</v>
      </c>
      <c r="AE87">
        <v>6179.6940260000001</v>
      </c>
      <c r="AF87">
        <v>6161.5126300000002</v>
      </c>
      <c r="AG87">
        <v>6143.7499909999997</v>
      </c>
      <c r="AH87">
        <v>6126.3675130000001</v>
      </c>
      <c r="AI87">
        <v>6109.2705120000001</v>
      </c>
      <c r="AJ87">
        <v>6092.3399259999997</v>
      </c>
      <c r="AK87">
        <v>6075.4494430000004</v>
      </c>
    </row>
    <row r="88" spans="1:37" x14ac:dyDescent="0.35">
      <c r="A88" t="s">
        <v>1959</v>
      </c>
      <c r="B88">
        <v>1.028026407</v>
      </c>
      <c r="C88">
        <v>1.0654501359999999</v>
      </c>
      <c r="D88">
        <v>1.1052395209999999</v>
      </c>
      <c r="E88">
        <v>1.156406123</v>
      </c>
      <c r="F88">
        <v>1.18117714</v>
      </c>
      <c r="G88">
        <v>1.2056959039999999</v>
      </c>
      <c r="H88">
        <v>1.2448662580000001</v>
      </c>
      <c r="I88">
        <v>1.398339572</v>
      </c>
      <c r="J88">
        <v>1.5204948620000001</v>
      </c>
      <c r="K88">
        <v>1.6456447000000001</v>
      </c>
      <c r="L88">
        <v>1.7734300540000001</v>
      </c>
      <c r="M88">
        <v>1.859140561</v>
      </c>
      <c r="N88">
        <v>1.9389444149999999</v>
      </c>
      <c r="O88">
        <v>2.0137329049999999</v>
      </c>
      <c r="P88">
        <v>2.0840779110000001</v>
      </c>
      <c r="Q88">
        <v>2.150412964</v>
      </c>
      <c r="R88">
        <v>2.2036326420000001</v>
      </c>
      <c r="S88">
        <v>2.250220712</v>
      </c>
      <c r="T88">
        <v>2.2911956760000001</v>
      </c>
      <c r="U88">
        <v>2.3272598279999999</v>
      </c>
      <c r="V88">
        <v>2.3588499299999999</v>
      </c>
      <c r="W88">
        <v>2.3864590319999999</v>
      </c>
      <c r="X88">
        <v>2.410360276</v>
      </c>
      <c r="Y88">
        <v>2.4303976889999999</v>
      </c>
      <c r="Z88">
        <v>2.4466679469999999</v>
      </c>
      <c r="AA88">
        <v>2.4592281329999999</v>
      </c>
      <c r="AB88">
        <v>2.4692307640000002</v>
      </c>
      <c r="AC88">
        <v>2.4774949479999999</v>
      </c>
      <c r="AD88">
        <v>2.4833190489999999</v>
      </c>
      <c r="AE88">
        <v>2.4858364160000002</v>
      </c>
      <c r="AF88">
        <v>2.484370121</v>
      </c>
      <c r="AG88">
        <v>2.4787568310000001</v>
      </c>
      <c r="AH88">
        <v>2.468825861</v>
      </c>
      <c r="AI88">
        <v>2.4537076020000002</v>
      </c>
      <c r="AJ88">
        <v>2.4325350769999998</v>
      </c>
      <c r="AK88">
        <v>2.4044677120000002</v>
      </c>
    </row>
    <row r="89" spans="1:37" x14ac:dyDescent="0.35">
      <c r="A89" t="s">
        <v>1960</v>
      </c>
      <c r="B89">
        <v>1.028026407</v>
      </c>
      <c r="C89">
        <v>1.0654501359999999</v>
      </c>
      <c r="D89">
        <v>1.1052395209999999</v>
      </c>
      <c r="E89">
        <v>1.156406123</v>
      </c>
      <c r="F89">
        <v>1.18117714</v>
      </c>
      <c r="G89">
        <v>1.2056959039999999</v>
      </c>
      <c r="H89">
        <v>1.280619086</v>
      </c>
      <c r="I89">
        <v>1.3644182629999999</v>
      </c>
      <c r="J89">
        <v>1.4547316290000001</v>
      </c>
      <c r="K89">
        <v>1.5486042099999999</v>
      </c>
      <c r="L89">
        <v>1.6449597899999999</v>
      </c>
      <c r="M89">
        <v>1.7426239480000001</v>
      </c>
      <c r="N89">
        <v>1.84073069</v>
      </c>
      <c r="O89">
        <v>1.938766397</v>
      </c>
      <c r="P89">
        <v>2.0367859300000002</v>
      </c>
      <c r="Q89">
        <v>2.1350333250000002</v>
      </c>
      <c r="R89">
        <v>2.1780684899999998</v>
      </c>
      <c r="S89">
        <v>2.2124242079999998</v>
      </c>
      <c r="T89">
        <v>2.2426192490000001</v>
      </c>
      <c r="U89">
        <v>2.2714377130000001</v>
      </c>
      <c r="V89">
        <v>2.3005281609999999</v>
      </c>
      <c r="W89">
        <v>2.3307965679999998</v>
      </c>
      <c r="X89">
        <v>2.3628331760000001</v>
      </c>
      <c r="Y89">
        <v>2.397096414</v>
      </c>
      <c r="Z89">
        <v>2.4341997100000001</v>
      </c>
      <c r="AA89">
        <v>2.4745088960000001</v>
      </c>
      <c r="AB89">
        <v>2.518337447</v>
      </c>
      <c r="AC89">
        <v>2.565857066</v>
      </c>
      <c r="AD89">
        <v>2.617173594</v>
      </c>
      <c r="AE89">
        <v>2.671899834</v>
      </c>
      <c r="AF89">
        <v>2.7298308539999998</v>
      </c>
      <c r="AG89">
        <v>2.7908062729999998</v>
      </c>
      <c r="AH89">
        <v>2.8546866500000001</v>
      </c>
      <c r="AI89">
        <v>2.9213363409999999</v>
      </c>
      <c r="AJ89">
        <v>2.990599929</v>
      </c>
      <c r="AK89">
        <v>3.06230132</v>
      </c>
    </row>
    <row r="90" spans="1:37" x14ac:dyDescent="0.35">
      <c r="A90" t="s">
        <v>1961</v>
      </c>
      <c r="B90">
        <v>8616.1890490000005</v>
      </c>
      <c r="C90">
        <v>8616.1554259999994</v>
      </c>
      <c r="D90">
        <v>8596.4829969999992</v>
      </c>
      <c r="E90">
        <v>8567.7553009999992</v>
      </c>
      <c r="F90">
        <v>8553.8510839999999</v>
      </c>
      <c r="G90">
        <v>8548.3463869999996</v>
      </c>
      <c r="H90">
        <v>8550.3117390000007</v>
      </c>
      <c r="I90">
        <v>8510.0840929999995</v>
      </c>
      <c r="J90">
        <v>8478.1166880000001</v>
      </c>
      <c r="K90">
        <v>8453.8971340000007</v>
      </c>
      <c r="L90">
        <v>8434.8773099999999</v>
      </c>
      <c r="M90">
        <v>8434.293044</v>
      </c>
      <c r="N90">
        <v>8441.6293299999998</v>
      </c>
      <c r="O90">
        <v>8453.2131530000006</v>
      </c>
      <c r="P90">
        <v>8468.0129240000006</v>
      </c>
      <c r="Q90">
        <v>8485.8587659999994</v>
      </c>
      <c r="R90">
        <v>8499.0476689999996</v>
      </c>
      <c r="S90">
        <v>8512.7965359999998</v>
      </c>
      <c r="T90">
        <v>8529.3648529999991</v>
      </c>
      <c r="U90">
        <v>8549.7904450000005</v>
      </c>
      <c r="V90">
        <v>8574.5800029999991</v>
      </c>
      <c r="W90">
        <v>8604.0342020000007</v>
      </c>
      <c r="X90">
        <v>8637.9013869999999</v>
      </c>
      <c r="Y90">
        <v>8674.1057400000009</v>
      </c>
      <c r="Z90">
        <v>8711.8669759999993</v>
      </c>
      <c r="AA90">
        <v>8751.0095500000007</v>
      </c>
      <c r="AB90">
        <v>8791.5305790000002</v>
      </c>
      <c r="AC90">
        <v>8833.5446040000006</v>
      </c>
      <c r="AD90">
        <v>8877.3372880000006</v>
      </c>
      <c r="AE90">
        <v>8923.237889</v>
      </c>
      <c r="AF90">
        <v>8971.5970180000004</v>
      </c>
      <c r="AG90">
        <v>9022.7175380000008</v>
      </c>
      <c r="AH90">
        <v>9076.8167489999996</v>
      </c>
      <c r="AI90">
        <v>9133.9389640000009</v>
      </c>
      <c r="AJ90">
        <v>9193.4724659999993</v>
      </c>
      <c r="AK90">
        <v>9252.8924650000008</v>
      </c>
    </row>
    <row r="91" spans="1:37" x14ac:dyDescent="0.35">
      <c r="A91" t="s">
        <v>1962</v>
      </c>
      <c r="B91">
        <v>8616.1890490000005</v>
      </c>
      <c r="C91">
        <v>8616.1554259999994</v>
      </c>
      <c r="D91">
        <v>8596.4829969999992</v>
      </c>
      <c r="E91">
        <v>8567.7553009999992</v>
      </c>
      <c r="F91">
        <v>8553.8510839999999</v>
      </c>
      <c r="G91">
        <v>8548.3463869999996</v>
      </c>
      <c r="H91">
        <v>8530.7355690000004</v>
      </c>
      <c r="I91">
        <v>8500.3276499999993</v>
      </c>
      <c r="J91">
        <v>8461.8043780000007</v>
      </c>
      <c r="K91">
        <v>8420.2878079999991</v>
      </c>
      <c r="L91">
        <v>8378.9618609999998</v>
      </c>
      <c r="M91">
        <v>8339.4096480000007</v>
      </c>
      <c r="N91">
        <v>8302.2357759999995</v>
      </c>
      <c r="O91">
        <v>8267.4634279999991</v>
      </c>
      <c r="P91">
        <v>8234.8267390000001</v>
      </c>
      <c r="Q91">
        <v>8203.9386259999992</v>
      </c>
      <c r="R91">
        <v>8187.7336619999996</v>
      </c>
      <c r="S91">
        <v>8184.7493690000001</v>
      </c>
      <c r="T91">
        <v>8189.5128940000004</v>
      </c>
      <c r="U91">
        <v>8197.2030439999999</v>
      </c>
      <c r="V91">
        <v>8205.4974079999993</v>
      </c>
      <c r="W91">
        <v>8213.3645660000002</v>
      </c>
      <c r="X91">
        <v>8220.4066019999991</v>
      </c>
      <c r="Y91">
        <v>8226.5030499999993</v>
      </c>
      <c r="Z91">
        <v>8231.3377949999995</v>
      </c>
      <c r="AA91">
        <v>8234.9072550000001</v>
      </c>
      <c r="AB91">
        <v>8237.3475390000003</v>
      </c>
      <c r="AC91">
        <v>8238.8362550000002</v>
      </c>
      <c r="AD91">
        <v>8239.5717850000001</v>
      </c>
      <c r="AE91">
        <v>8239.7606429999996</v>
      </c>
      <c r="AF91">
        <v>8239.6098139999995</v>
      </c>
      <c r="AG91">
        <v>8239.2875519999998</v>
      </c>
      <c r="AH91">
        <v>8238.9007989999991</v>
      </c>
      <c r="AI91">
        <v>8238.5008510000007</v>
      </c>
      <c r="AJ91">
        <v>8238.096372</v>
      </c>
      <c r="AK91">
        <v>8237.5703990000002</v>
      </c>
    </row>
    <row r="92" spans="1:37" x14ac:dyDescent="0.35">
      <c r="A92" t="s">
        <v>1963</v>
      </c>
      <c r="B92">
        <v>1.0295128629999999</v>
      </c>
      <c r="C92">
        <v>1.0658353190000001</v>
      </c>
      <c r="D92">
        <v>1.104455956</v>
      </c>
      <c r="E92">
        <v>1.154386868</v>
      </c>
      <c r="F92">
        <v>1.1751812559999999</v>
      </c>
      <c r="G92">
        <v>1.1959327799999999</v>
      </c>
      <c r="H92">
        <v>1.2147783679999999</v>
      </c>
      <c r="I92">
        <v>1.3475450929999999</v>
      </c>
      <c r="J92">
        <v>1.44059676</v>
      </c>
      <c r="K92">
        <v>1.5336719350000001</v>
      </c>
      <c r="L92">
        <v>1.627455678</v>
      </c>
      <c r="M92">
        <v>1.6773975750000001</v>
      </c>
      <c r="N92">
        <v>1.7247829539999999</v>
      </c>
      <c r="O92">
        <v>1.7690857369999999</v>
      </c>
      <c r="P92">
        <v>1.8098613969999999</v>
      </c>
      <c r="Q92">
        <v>1.846896592</v>
      </c>
      <c r="R92">
        <v>1.903961614</v>
      </c>
      <c r="S92">
        <v>1.9567212430000001</v>
      </c>
      <c r="T92">
        <v>2.004909203</v>
      </c>
      <c r="U92">
        <v>2.0483241090000002</v>
      </c>
      <c r="V92">
        <v>2.0869237250000001</v>
      </c>
      <c r="W92">
        <v>2.1208560529999998</v>
      </c>
      <c r="X92">
        <v>2.1503664740000001</v>
      </c>
      <c r="Y92">
        <v>2.1755780769999999</v>
      </c>
      <c r="Z92">
        <v>2.196621757</v>
      </c>
      <c r="AA92">
        <v>2.213665218</v>
      </c>
      <c r="AB92">
        <v>2.2272812260000001</v>
      </c>
      <c r="AC92">
        <v>2.2382347899999999</v>
      </c>
      <c r="AD92">
        <v>2.2466745490000002</v>
      </c>
      <c r="AE92">
        <v>2.2522584170000002</v>
      </c>
      <c r="AF92">
        <v>2.2545830609999999</v>
      </c>
      <c r="AG92">
        <v>2.253516345</v>
      </c>
      <c r="AH92">
        <v>2.2492707740000002</v>
      </c>
      <c r="AI92">
        <v>2.242365156</v>
      </c>
      <c r="AJ92">
        <v>2.2345660430000001</v>
      </c>
      <c r="AK92">
        <v>2.2316379340000001</v>
      </c>
    </row>
    <row r="93" spans="1:37" x14ac:dyDescent="0.35">
      <c r="A93" t="s">
        <v>1964</v>
      </c>
      <c r="B93">
        <v>1.0295128629999999</v>
      </c>
      <c r="C93">
        <v>1.0658353190000001</v>
      </c>
      <c r="D93">
        <v>1.104455956</v>
      </c>
      <c r="E93">
        <v>1.154386868</v>
      </c>
      <c r="F93">
        <v>1.1751812559999999</v>
      </c>
      <c r="G93">
        <v>1.1959327799999999</v>
      </c>
      <c r="H93">
        <v>1.2315069249999999</v>
      </c>
      <c r="I93">
        <v>1.2758101070000001</v>
      </c>
      <c r="J93">
        <v>1.325867436</v>
      </c>
      <c r="K93">
        <v>1.3783315380000001</v>
      </c>
      <c r="L93">
        <v>1.4320818</v>
      </c>
      <c r="M93">
        <v>1.4863611000000001</v>
      </c>
      <c r="N93">
        <v>1.540592027</v>
      </c>
      <c r="O93">
        <v>1.594295129</v>
      </c>
      <c r="P93">
        <v>1.6472922210000001</v>
      </c>
      <c r="Q93">
        <v>1.69964563</v>
      </c>
      <c r="R93">
        <v>1.734241049</v>
      </c>
      <c r="S93">
        <v>1.758954694</v>
      </c>
      <c r="T93">
        <v>1.77891263</v>
      </c>
      <c r="U93">
        <v>1.7971117510000001</v>
      </c>
      <c r="V93">
        <v>1.8152442630000001</v>
      </c>
      <c r="W93">
        <v>1.8342203800000001</v>
      </c>
      <c r="X93">
        <v>1.854570853</v>
      </c>
      <c r="Y93">
        <v>1.876671961</v>
      </c>
      <c r="Z93">
        <v>1.900920782</v>
      </c>
      <c r="AA93">
        <v>1.9276483719999999</v>
      </c>
      <c r="AB93">
        <v>1.957143922</v>
      </c>
      <c r="AC93">
        <v>1.9896425419999999</v>
      </c>
      <c r="AD93">
        <v>2.0253281840000001</v>
      </c>
      <c r="AE93">
        <v>2.0641385489999999</v>
      </c>
      <c r="AF93">
        <v>2.105923926</v>
      </c>
      <c r="AG93">
        <v>2.1504952780000002</v>
      </c>
      <c r="AH93">
        <v>2.197646856</v>
      </c>
      <c r="AI93">
        <v>2.2471648659999999</v>
      </c>
      <c r="AJ93">
        <v>2.298821411</v>
      </c>
      <c r="AK93">
        <v>2.3523694179999999</v>
      </c>
    </row>
    <row r="94" spans="1:37" x14ac:dyDescent="0.35">
      <c r="A94" t="s">
        <v>1965</v>
      </c>
      <c r="B94">
        <v>18116.042519999999</v>
      </c>
      <c r="C94">
        <v>18196.14733</v>
      </c>
      <c r="D94">
        <v>18199.773789999999</v>
      </c>
      <c r="E94">
        <v>18224.53529</v>
      </c>
      <c r="F94">
        <v>18247.650809999999</v>
      </c>
      <c r="G94">
        <v>18308.9804</v>
      </c>
      <c r="H94">
        <v>18422.16779</v>
      </c>
      <c r="I94">
        <v>18769.709930000001</v>
      </c>
      <c r="J94">
        <v>19225.046259999999</v>
      </c>
      <c r="K94">
        <v>19813.846600000001</v>
      </c>
      <c r="L94">
        <v>20546.893220000002</v>
      </c>
      <c r="M94">
        <v>21363.281309999998</v>
      </c>
      <c r="N94">
        <v>22270.964090000001</v>
      </c>
      <c r="O94">
        <v>23246.43404</v>
      </c>
      <c r="P94">
        <v>24256.846379999999</v>
      </c>
      <c r="Q94">
        <v>25272.419239999999</v>
      </c>
      <c r="R94">
        <v>26297.376319999999</v>
      </c>
      <c r="S94">
        <v>27295.108189999999</v>
      </c>
      <c r="T94">
        <v>28247.1489</v>
      </c>
      <c r="U94">
        <v>29147.117620000001</v>
      </c>
      <c r="V94">
        <v>29995.426869999999</v>
      </c>
      <c r="W94">
        <v>30795.205669999999</v>
      </c>
      <c r="X94">
        <v>31550.945729999999</v>
      </c>
      <c r="Y94">
        <v>32267.699499999999</v>
      </c>
      <c r="Z94">
        <v>32950.122380000001</v>
      </c>
      <c r="AA94">
        <v>33602.336770000002</v>
      </c>
      <c r="AB94">
        <v>34227.504690000002</v>
      </c>
      <c r="AC94">
        <v>34828.483650000002</v>
      </c>
      <c r="AD94">
        <v>35408.466339999999</v>
      </c>
      <c r="AE94">
        <v>35970.624430000003</v>
      </c>
      <c r="AF94">
        <v>36517.675799999997</v>
      </c>
      <c r="AG94">
        <v>37051.514649999997</v>
      </c>
      <c r="AH94">
        <v>37573.30154</v>
      </c>
      <c r="AI94">
        <v>38083.82028</v>
      </c>
      <c r="AJ94">
        <v>38583.434439999997</v>
      </c>
      <c r="AK94">
        <v>39072.078600000001</v>
      </c>
    </row>
    <row r="95" spans="1:37" x14ac:dyDescent="0.35">
      <c r="A95" t="s">
        <v>1966</v>
      </c>
      <c r="B95">
        <v>18116.042519999999</v>
      </c>
      <c r="C95">
        <v>18196.14733</v>
      </c>
      <c r="D95">
        <v>18199.773789999999</v>
      </c>
      <c r="E95">
        <v>18224.53529</v>
      </c>
      <c r="F95">
        <v>18247.650809999999</v>
      </c>
      <c r="G95">
        <v>18308.9804</v>
      </c>
      <c r="H95">
        <v>18424.489300000001</v>
      </c>
      <c r="I95">
        <v>18614.457050000001</v>
      </c>
      <c r="J95">
        <v>18906.29652</v>
      </c>
      <c r="K95">
        <v>19324.27217</v>
      </c>
      <c r="L95">
        <v>19884.764729999999</v>
      </c>
      <c r="M95">
        <v>20589.753830000001</v>
      </c>
      <c r="N95">
        <v>21424.827979999998</v>
      </c>
      <c r="O95">
        <v>22361.63062</v>
      </c>
      <c r="P95">
        <v>23364.364669999999</v>
      </c>
      <c r="Q95">
        <v>24397.028709999999</v>
      </c>
      <c r="R95">
        <v>25441.17323</v>
      </c>
      <c r="S95">
        <v>26474.528030000001</v>
      </c>
      <c r="T95">
        <v>27478.256280000001</v>
      </c>
      <c r="U95">
        <v>28439.85456</v>
      </c>
      <c r="V95">
        <v>29352.941159999998</v>
      </c>
      <c r="W95">
        <v>30215.870940000001</v>
      </c>
      <c r="X95">
        <v>31030.18462</v>
      </c>
      <c r="Y95">
        <v>31799.233749999999</v>
      </c>
      <c r="Z95">
        <v>32527.087630000002</v>
      </c>
      <c r="AA95">
        <v>33217.991889999998</v>
      </c>
      <c r="AB95">
        <v>33876.160329999999</v>
      </c>
      <c r="AC95">
        <v>34505.729769999998</v>
      </c>
      <c r="AD95">
        <v>35110.701970000002</v>
      </c>
      <c r="AE95">
        <v>35694.777499999997</v>
      </c>
      <c r="AF95">
        <v>36261.106789999998</v>
      </c>
      <c r="AG95">
        <v>36812.097549999999</v>
      </c>
      <c r="AH95">
        <v>37349.39099</v>
      </c>
      <c r="AI95">
        <v>37873.95508</v>
      </c>
      <c r="AJ95">
        <v>38386.217299999997</v>
      </c>
      <c r="AK95">
        <v>38886.195780000002</v>
      </c>
    </row>
    <row r="96" spans="1:37" x14ac:dyDescent="0.35">
      <c r="A96" t="s">
        <v>1967</v>
      </c>
      <c r="B96">
        <v>1.001561989</v>
      </c>
      <c r="C96">
        <v>1.0211808680000001</v>
      </c>
      <c r="D96">
        <v>1.0398033630000001</v>
      </c>
      <c r="E96">
        <v>1.058951787</v>
      </c>
      <c r="F96">
        <v>1.0769878660000001</v>
      </c>
      <c r="G96">
        <v>1.0948038069999999</v>
      </c>
      <c r="H96">
        <v>1.1132091989999999</v>
      </c>
      <c r="I96">
        <v>1.141091922</v>
      </c>
      <c r="J96">
        <v>1.173312208</v>
      </c>
      <c r="K96">
        <v>1.2094346979999999</v>
      </c>
      <c r="L96">
        <v>1.2486381449999999</v>
      </c>
      <c r="M96">
        <v>1.286770711</v>
      </c>
      <c r="N96">
        <v>1.323173962</v>
      </c>
      <c r="O96">
        <v>1.3574431309999999</v>
      </c>
      <c r="P96">
        <v>1.389442335</v>
      </c>
      <c r="Q96">
        <v>1.419172208</v>
      </c>
      <c r="R96">
        <v>1.447370415</v>
      </c>
      <c r="S96">
        <v>1.474076648</v>
      </c>
      <c r="T96">
        <v>1.499337495</v>
      </c>
      <c r="U96">
        <v>1.5232720179999999</v>
      </c>
      <c r="V96">
        <v>1.5460827070000001</v>
      </c>
      <c r="W96">
        <v>1.568098647</v>
      </c>
      <c r="X96">
        <v>1.5897108230000001</v>
      </c>
      <c r="Y96">
        <v>1.6112472410000001</v>
      </c>
      <c r="Z96">
        <v>1.6330505040000001</v>
      </c>
      <c r="AA96">
        <v>1.6554495360000001</v>
      </c>
      <c r="AB96">
        <v>1.6790958949999999</v>
      </c>
      <c r="AC96">
        <v>1.7046770840000001</v>
      </c>
      <c r="AD96">
        <v>1.732542357</v>
      </c>
      <c r="AE96">
        <v>1.7627787150000001</v>
      </c>
      <c r="AF96">
        <v>1.7953371140000001</v>
      </c>
      <c r="AG96">
        <v>1.8302229539999999</v>
      </c>
      <c r="AH96">
        <v>1.867494419</v>
      </c>
      <c r="AI96">
        <v>1.9070903239999999</v>
      </c>
      <c r="AJ96">
        <v>1.948934406</v>
      </c>
      <c r="AK96">
        <v>1.993082327</v>
      </c>
    </row>
    <row r="97" spans="1:37" x14ac:dyDescent="0.35">
      <c r="A97" t="s">
        <v>1968</v>
      </c>
      <c r="B97">
        <v>1.001561989</v>
      </c>
      <c r="C97">
        <v>1.0211808680000001</v>
      </c>
      <c r="D97">
        <v>1.0398033630000001</v>
      </c>
      <c r="E97">
        <v>1.058951787</v>
      </c>
      <c r="F97">
        <v>1.0769878660000001</v>
      </c>
      <c r="G97">
        <v>1.0948038069999999</v>
      </c>
      <c r="H97">
        <v>1.114955387</v>
      </c>
      <c r="I97">
        <v>1.1372164300000001</v>
      </c>
      <c r="J97">
        <v>1.161183573</v>
      </c>
      <c r="K97">
        <v>1.1864171320000001</v>
      </c>
      <c r="L97">
        <v>1.2126370289999999</v>
      </c>
      <c r="M97">
        <v>1.2395382130000001</v>
      </c>
      <c r="N97">
        <v>1.2667429889999999</v>
      </c>
      <c r="O97">
        <v>1.2937422970000001</v>
      </c>
      <c r="P97">
        <v>1.320163792</v>
      </c>
      <c r="Q97">
        <v>1.345814391</v>
      </c>
      <c r="R97">
        <v>1.3685466239999999</v>
      </c>
      <c r="S97">
        <v>1.3888615179999999</v>
      </c>
      <c r="T97">
        <v>1.407506307</v>
      </c>
      <c r="U97">
        <v>1.425193068</v>
      </c>
      <c r="V97">
        <v>1.4425067380000001</v>
      </c>
      <c r="W97">
        <v>1.459898556</v>
      </c>
      <c r="X97">
        <v>1.4777584100000001</v>
      </c>
      <c r="Y97">
        <v>1.496456751</v>
      </c>
      <c r="Z97">
        <v>1.5163885850000001</v>
      </c>
      <c r="AA97">
        <v>1.5379199130000001</v>
      </c>
      <c r="AB97">
        <v>1.561390633</v>
      </c>
      <c r="AC97">
        <v>1.587112337</v>
      </c>
      <c r="AD97">
        <v>1.6153539450000001</v>
      </c>
      <c r="AE97">
        <v>1.6462063849999999</v>
      </c>
      <c r="AF97">
        <v>1.6796304989999999</v>
      </c>
      <c r="AG97">
        <v>1.7154934589999999</v>
      </c>
      <c r="AH97">
        <v>1.7536095810000001</v>
      </c>
      <c r="AI97">
        <v>1.7937641129999999</v>
      </c>
      <c r="AJ97">
        <v>1.8357199340000001</v>
      </c>
      <c r="AK97">
        <v>1.8792184030000001</v>
      </c>
    </row>
    <row r="98" spans="1:37" x14ac:dyDescent="0.35">
      <c r="A98" t="s">
        <v>1969</v>
      </c>
      <c r="B98">
        <v>820.27612020000004</v>
      </c>
      <c r="C98">
        <v>831.80522959999996</v>
      </c>
      <c r="D98">
        <v>842.27901240000006</v>
      </c>
      <c r="E98">
        <v>852.52091410000003</v>
      </c>
      <c r="F98">
        <v>860.49300349999999</v>
      </c>
      <c r="G98">
        <v>867.51019740000004</v>
      </c>
      <c r="H98">
        <v>874.20328930000005</v>
      </c>
      <c r="I98">
        <v>887.29411249999998</v>
      </c>
      <c r="J98">
        <v>901.00160189999997</v>
      </c>
      <c r="K98">
        <v>916.89924080000003</v>
      </c>
      <c r="L98">
        <v>935.97090909999997</v>
      </c>
      <c r="M98">
        <v>955.86234019999995</v>
      </c>
      <c r="N98">
        <v>976.36426400000005</v>
      </c>
      <c r="O98">
        <v>996.53408820000004</v>
      </c>
      <c r="P98">
        <v>1015.671955</v>
      </c>
      <c r="Q98">
        <v>1033.4552289999999</v>
      </c>
      <c r="R98">
        <v>1051.1744430000001</v>
      </c>
      <c r="S98">
        <v>1068.291804</v>
      </c>
      <c r="T98">
        <v>1084.7600179999999</v>
      </c>
      <c r="U98">
        <v>1100.6158600000001</v>
      </c>
      <c r="V98">
        <v>1115.885976</v>
      </c>
      <c r="W98">
        <v>1130.5812599999999</v>
      </c>
      <c r="X98">
        <v>1144.701429</v>
      </c>
      <c r="Y98">
        <v>1158.242076</v>
      </c>
      <c r="Z98">
        <v>1171.2081820000001</v>
      </c>
      <c r="AA98">
        <v>1183.6169480000001</v>
      </c>
      <c r="AB98">
        <v>1195.4977879999999</v>
      </c>
      <c r="AC98">
        <v>1206.878226</v>
      </c>
      <c r="AD98">
        <v>1217.7727970000001</v>
      </c>
      <c r="AE98">
        <v>1228.1991399999999</v>
      </c>
      <c r="AF98">
        <v>1238.1922830000001</v>
      </c>
      <c r="AG98">
        <v>1247.796971</v>
      </c>
      <c r="AH98">
        <v>1257.043598</v>
      </c>
      <c r="AI98">
        <v>1265.9238459999999</v>
      </c>
      <c r="AJ98">
        <v>1274.366581</v>
      </c>
      <c r="AK98">
        <v>1282.1616240000001</v>
      </c>
    </row>
    <row r="99" spans="1:37" x14ac:dyDescent="0.35">
      <c r="A99" t="s">
        <v>1970</v>
      </c>
      <c r="B99">
        <v>820.27612020000004</v>
      </c>
      <c r="C99">
        <v>831.80522959999996</v>
      </c>
      <c r="D99">
        <v>842.27901240000006</v>
      </c>
      <c r="E99">
        <v>852.52091410000003</v>
      </c>
      <c r="F99">
        <v>860.49300349999999</v>
      </c>
      <c r="G99">
        <v>867.51019740000004</v>
      </c>
      <c r="H99">
        <v>873.40280370000005</v>
      </c>
      <c r="I99">
        <v>878.17105719999995</v>
      </c>
      <c r="J99">
        <v>882.10891670000001</v>
      </c>
      <c r="K99">
        <v>885.47881259999997</v>
      </c>
      <c r="L99">
        <v>888.55069360000005</v>
      </c>
      <c r="M99">
        <v>891.52643950000004</v>
      </c>
      <c r="N99">
        <v>894.53527510000004</v>
      </c>
      <c r="O99">
        <v>897.6436162</v>
      </c>
      <c r="P99">
        <v>900.8751694</v>
      </c>
      <c r="Q99">
        <v>904.22408410000003</v>
      </c>
      <c r="R99">
        <v>908.32417299999997</v>
      </c>
      <c r="S99">
        <v>913.26996359999998</v>
      </c>
      <c r="T99">
        <v>918.84850019999999</v>
      </c>
      <c r="U99">
        <v>924.71080940000002</v>
      </c>
      <c r="V99">
        <v>930.56568370000002</v>
      </c>
      <c r="W99">
        <v>936.28399439999998</v>
      </c>
      <c r="X99">
        <v>941.81526870000005</v>
      </c>
      <c r="Y99">
        <v>947.14406199999996</v>
      </c>
      <c r="Z99">
        <v>952.26813749999997</v>
      </c>
      <c r="AA99">
        <v>957.17544190000001</v>
      </c>
      <c r="AB99">
        <v>961.85718359999998</v>
      </c>
      <c r="AC99">
        <v>966.31814380000003</v>
      </c>
      <c r="AD99">
        <v>970.57262160000005</v>
      </c>
      <c r="AE99">
        <v>974.63824260000001</v>
      </c>
      <c r="AF99">
        <v>978.54108780000001</v>
      </c>
      <c r="AG99">
        <v>982.31152580000003</v>
      </c>
      <c r="AH99">
        <v>985.97694650000005</v>
      </c>
      <c r="AI99">
        <v>989.55963859999997</v>
      </c>
      <c r="AJ99">
        <v>993.07637499999998</v>
      </c>
      <c r="AK99">
        <v>996.53919299999995</v>
      </c>
    </row>
    <row r="100" spans="1:37" x14ac:dyDescent="0.35">
      <c r="A100" t="s">
        <v>1971</v>
      </c>
      <c r="B100">
        <v>1.003998272</v>
      </c>
      <c r="C100">
        <v>1.027318977</v>
      </c>
      <c r="D100">
        <v>1.050462553</v>
      </c>
      <c r="E100">
        <v>1.0751180149999999</v>
      </c>
      <c r="F100">
        <v>1.096665977</v>
      </c>
      <c r="G100">
        <v>1.1167430739999999</v>
      </c>
      <c r="H100">
        <v>1.1360760240000001</v>
      </c>
      <c r="I100">
        <v>1.1744527250000001</v>
      </c>
      <c r="J100">
        <v>1.218416003</v>
      </c>
      <c r="K100">
        <v>1.266346231</v>
      </c>
      <c r="L100">
        <v>1.317492278</v>
      </c>
      <c r="M100">
        <v>1.364013516</v>
      </c>
      <c r="N100">
        <v>1.4070472430000001</v>
      </c>
      <c r="O100">
        <v>1.4472516369999999</v>
      </c>
      <c r="P100">
        <v>1.485060225</v>
      </c>
      <c r="Q100">
        <v>1.5207730290000001</v>
      </c>
      <c r="R100">
        <v>1.5578674340000001</v>
      </c>
      <c r="S100">
        <v>1.5953261599999999</v>
      </c>
      <c r="T100">
        <v>1.6325329550000001</v>
      </c>
      <c r="U100">
        <v>1.6691942820000001</v>
      </c>
      <c r="V100">
        <v>1.705260242</v>
      </c>
      <c r="W100">
        <v>1.7409126640000001</v>
      </c>
      <c r="X100">
        <v>1.7764633519999999</v>
      </c>
      <c r="Y100">
        <v>1.8121926900000001</v>
      </c>
      <c r="Z100">
        <v>1.8484144419999999</v>
      </c>
      <c r="AA100">
        <v>1.885455085</v>
      </c>
      <c r="AB100">
        <v>1.923987493</v>
      </c>
      <c r="AC100">
        <v>1.964817735</v>
      </c>
      <c r="AD100">
        <v>2.0084219380000001</v>
      </c>
      <c r="AE100">
        <v>2.054957881</v>
      </c>
      <c r="AF100">
        <v>2.1044225669999999</v>
      </c>
      <c r="AG100">
        <v>2.1568938069999999</v>
      </c>
      <c r="AH100">
        <v>2.2125832910000001</v>
      </c>
      <c r="AI100">
        <v>2.2717036510000002</v>
      </c>
      <c r="AJ100">
        <v>2.3347067130000001</v>
      </c>
      <c r="AK100">
        <v>2.4029586090000001</v>
      </c>
    </row>
    <row r="101" spans="1:37" x14ac:dyDescent="0.35">
      <c r="A101" t="s">
        <v>1972</v>
      </c>
      <c r="B101">
        <v>1.003998272</v>
      </c>
      <c r="C101">
        <v>1.027318977</v>
      </c>
      <c r="D101">
        <v>1.050462553</v>
      </c>
      <c r="E101">
        <v>1.0751180149999999</v>
      </c>
      <c r="F101">
        <v>1.096665977</v>
      </c>
      <c r="G101">
        <v>1.1167430739999999</v>
      </c>
      <c r="H101">
        <v>1.143321918</v>
      </c>
      <c r="I101">
        <v>1.17569938</v>
      </c>
      <c r="J101">
        <v>1.2125205450000001</v>
      </c>
      <c r="K101">
        <v>1.2522849490000001</v>
      </c>
      <c r="L101">
        <v>1.2938901759999999</v>
      </c>
      <c r="M101">
        <v>1.3364655080000001</v>
      </c>
      <c r="N101">
        <v>1.3793046739999999</v>
      </c>
      <c r="O101">
        <v>1.4217914140000001</v>
      </c>
      <c r="P101">
        <v>1.4635732299999999</v>
      </c>
      <c r="Q101">
        <v>1.5045457849999999</v>
      </c>
      <c r="R101">
        <v>1.5365450469999999</v>
      </c>
      <c r="S101">
        <v>1.561249978</v>
      </c>
      <c r="T101">
        <v>1.5811157920000001</v>
      </c>
      <c r="U101">
        <v>1.5983711949999999</v>
      </c>
      <c r="V101">
        <v>1.614698379</v>
      </c>
      <c r="W101">
        <v>1.6312305579999999</v>
      </c>
      <c r="X101">
        <v>1.6487143209999999</v>
      </c>
      <c r="Y101">
        <v>1.6676620740000001</v>
      </c>
      <c r="Z101">
        <v>1.688502299</v>
      </c>
      <c r="AA101">
        <v>1.711576274</v>
      </c>
      <c r="AB101">
        <v>1.7371720939999999</v>
      </c>
      <c r="AC101">
        <v>1.765531103</v>
      </c>
      <c r="AD101">
        <v>1.7968473039999999</v>
      </c>
      <c r="AE101">
        <v>1.8311322809999999</v>
      </c>
      <c r="AF101">
        <v>1.868285027</v>
      </c>
      <c r="AG101">
        <v>1.9081328049999999</v>
      </c>
      <c r="AH101">
        <v>1.950465865</v>
      </c>
      <c r="AI101">
        <v>1.9950560820000001</v>
      </c>
      <c r="AJ101">
        <v>2.0416603549999999</v>
      </c>
      <c r="AK101">
        <v>2.090019598</v>
      </c>
    </row>
    <row r="102" spans="1:37" x14ac:dyDescent="0.35">
      <c r="A102" t="s">
        <v>1973</v>
      </c>
      <c r="B102">
        <v>4028.1286249999998</v>
      </c>
      <c r="C102">
        <v>3980.3200750000001</v>
      </c>
      <c r="D102">
        <v>3930.2832229999999</v>
      </c>
      <c r="E102">
        <v>3873.5565729999998</v>
      </c>
      <c r="F102">
        <v>3840.8766409999998</v>
      </c>
      <c r="G102">
        <v>3819.9322900000002</v>
      </c>
      <c r="H102">
        <v>3804.8268469999998</v>
      </c>
      <c r="I102">
        <v>3705.5939579999999</v>
      </c>
      <c r="J102">
        <v>3602.1505240000001</v>
      </c>
      <c r="K102">
        <v>3489.9883930000001</v>
      </c>
      <c r="L102">
        <v>3364.1049889999999</v>
      </c>
      <c r="M102">
        <v>3246.1072020000001</v>
      </c>
      <c r="N102">
        <v>3132.4771700000001</v>
      </c>
      <c r="O102">
        <v>3025.9145819999999</v>
      </c>
      <c r="P102">
        <v>2928.7006350000001</v>
      </c>
      <c r="Q102">
        <v>2841.5596409999998</v>
      </c>
      <c r="R102">
        <v>2754.5098149999999</v>
      </c>
      <c r="S102">
        <v>2671.2597460000002</v>
      </c>
      <c r="T102">
        <v>2592.5198610000002</v>
      </c>
      <c r="U102">
        <v>2518.364376</v>
      </c>
      <c r="V102">
        <v>2448.759278</v>
      </c>
      <c r="W102">
        <v>2383.653296</v>
      </c>
      <c r="X102">
        <v>2322.922043</v>
      </c>
      <c r="Y102">
        <v>2266.3442789999999</v>
      </c>
      <c r="Z102">
        <v>2213.6615929999998</v>
      </c>
      <c r="AA102">
        <v>2164.5724829999999</v>
      </c>
      <c r="AB102">
        <v>2118.8176010000002</v>
      </c>
      <c r="AC102">
        <v>2076.07753</v>
      </c>
      <c r="AD102">
        <v>2035.9533160000001</v>
      </c>
      <c r="AE102">
        <v>1998.0973389999999</v>
      </c>
      <c r="AF102">
        <v>1962.240155</v>
      </c>
      <c r="AG102">
        <v>1928.2011689999999</v>
      </c>
      <c r="AH102">
        <v>1895.8393080000001</v>
      </c>
      <c r="AI102">
        <v>1865.014821</v>
      </c>
      <c r="AJ102">
        <v>1835.6305540000001</v>
      </c>
      <c r="AK102">
        <v>1807.6203519999999</v>
      </c>
    </row>
    <row r="103" spans="1:37" x14ac:dyDescent="0.35">
      <c r="A103" t="s">
        <v>1974</v>
      </c>
      <c r="B103">
        <v>4028.1286249999998</v>
      </c>
      <c r="C103">
        <v>3980.3200750000001</v>
      </c>
      <c r="D103">
        <v>3930.2832229999999</v>
      </c>
      <c r="E103">
        <v>3873.5565729999998</v>
      </c>
      <c r="F103">
        <v>3840.8766409999998</v>
      </c>
      <c r="G103">
        <v>3819.9322900000002</v>
      </c>
      <c r="H103">
        <v>3804.7546750000001</v>
      </c>
      <c r="I103">
        <v>3792.1190539999998</v>
      </c>
      <c r="J103">
        <v>3780.2897589999998</v>
      </c>
      <c r="K103">
        <v>3768.3401130000002</v>
      </c>
      <c r="L103">
        <v>3755.8214240000002</v>
      </c>
      <c r="M103">
        <v>3742.562649</v>
      </c>
      <c r="N103">
        <v>3728.4912429999999</v>
      </c>
      <c r="O103">
        <v>3713.5987359999999</v>
      </c>
      <c r="P103">
        <v>3698.026934</v>
      </c>
      <c r="Q103">
        <v>3681.9581429999998</v>
      </c>
      <c r="R103">
        <v>3665.2803990000002</v>
      </c>
      <c r="S103">
        <v>3648.9563600000001</v>
      </c>
      <c r="T103">
        <v>3633.5306759999999</v>
      </c>
      <c r="U103">
        <v>3619.1839599999998</v>
      </c>
      <c r="V103">
        <v>3605.8520870000002</v>
      </c>
      <c r="W103">
        <v>3593.3536709999998</v>
      </c>
      <c r="X103">
        <v>3581.4773620000001</v>
      </c>
      <c r="Y103">
        <v>3570.0253509999998</v>
      </c>
      <c r="Z103">
        <v>3558.8380910000001</v>
      </c>
      <c r="AA103">
        <v>3547.7812760000002</v>
      </c>
      <c r="AB103">
        <v>3536.7488629999998</v>
      </c>
      <c r="AC103">
        <v>3525.6477540000001</v>
      </c>
      <c r="AD103">
        <v>3514.4058260000002</v>
      </c>
      <c r="AE103">
        <v>3502.9610469999998</v>
      </c>
      <c r="AF103">
        <v>3491.2896070000002</v>
      </c>
      <c r="AG103">
        <v>3479.3934049999998</v>
      </c>
      <c r="AH103">
        <v>3467.2848319999998</v>
      </c>
      <c r="AI103">
        <v>3454.9806290000001</v>
      </c>
      <c r="AJ103">
        <v>3442.5000089999999</v>
      </c>
      <c r="AK103">
        <v>3429.8657459999999</v>
      </c>
    </row>
    <row r="104" spans="1:37" x14ac:dyDescent="0.35">
      <c r="A104" t="s">
        <v>1975</v>
      </c>
      <c r="B104">
        <v>1.064230827</v>
      </c>
      <c r="C104">
        <v>1.1139950439999999</v>
      </c>
      <c r="D104">
        <v>1.166575404</v>
      </c>
      <c r="E104">
        <v>1.2438436749999999</v>
      </c>
      <c r="F104">
        <v>1.259121615</v>
      </c>
      <c r="G104">
        <v>1.2749466169999999</v>
      </c>
      <c r="H104">
        <v>1.291712843</v>
      </c>
      <c r="I104">
        <v>1.5680481230000001</v>
      </c>
      <c r="J104">
        <v>1.7699029230000001</v>
      </c>
      <c r="K104">
        <v>1.9828652040000001</v>
      </c>
      <c r="L104">
        <v>2.2085620050000001</v>
      </c>
      <c r="M104">
        <v>2.3354866489999999</v>
      </c>
      <c r="N104">
        <v>2.4640945809999999</v>
      </c>
      <c r="O104">
        <v>2.5941751900000001</v>
      </c>
      <c r="P104">
        <v>2.725099106</v>
      </c>
      <c r="Q104">
        <v>2.8565104880000001</v>
      </c>
      <c r="R104">
        <v>3.0614128479999998</v>
      </c>
      <c r="S104">
        <v>3.2699680980000001</v>
      </c>
      <c r="T104">
        <v>3.482113655</v>
      </c>
      <c r="U104">
        <v>3.6976598799999998</v>
      </c>
      <c r="V104">
        <v>3.9166545749999999</v>
      </c>
      <c r="W104">
        <v>4.1394172119999997</v>
      </c>
      <c r="X104">
        <v>4.3666435970000004</v>
      </c>
      <c r="Y104">
        <v>4.5990840659999996</v>
      </c>
      <c r="Z104">
        <v>4.8374186779999997</v>
      </c>
      <c r="AA104">
        <v>5.0826342320000002</v>
      </c>
      <c r="AB104">
        <v>5.3361298960000001</v>
      </c>
      <c r="AC104">
        <v>5.6005619470000001</v>
      </c>
      <c r="AD104">
        <v>5.8783055500000003</v>
      </c>
      <c r="AE104">
        <v>6.1703055730000003</v>
      </c>
      <c r="AF104">
        <v>6.4771032670000004</v>
      </c>
      <c r="AG104">
        <v>6.7992825000000003</v>
      </c>
      <c r="AH104">
        <v>7.1378858279999999</v>
      </c>
      <c r="AI104">
        <v>7.4937864190000001</v>
      </c>
      <c r="AJ104">
        <v>7.8669662730000001</v>
      </c>
      <c r="AK104">
        <v>8.2572849050000006</v>
      </c>
    </row>
    <row r="105" spans="1:37" x14ac:dyDescent="0.35">
      <c r="A105" t="s">
        <v>1976</v>
      </c>
      <c r="B105">
        <v>1.064230827</v>
      </c>
      <c r="C105">
        <v>1.1139950439999999</v>
      </c>
      <c r="D105">
        <v>1.166575404</v>
      </c>
      <c r="E105">
        <v>1.2438436749999999</v>
      </c>
      <c r="F105">
        <v>1.259121615</v>
      </c>
      <c r="G105">
        <v>1.2749466169999999</v>
      </c>
      <c r="H105">
        <v>1.2925365280000001</v>
      </c>
      <c r="I105">
        <v>1.3126040290000001</v>
      </c>
      <c r="J105">
        <v>1.336616918</v>
      </c>
      <c r="K105">
        <v>1.361683298</v>
      </c>
      <c r="L105">
        <v>1.387568337</v>
      </c>
      <c r="M105">
        <v>1.4139928669999999</v>
      </c>
      <c r="N105">
        <v>1.4405844059999999</v>
      </c>
      <c r="O105">
        <v>1.466860276</v>
      </c>
      <c r="P105">
        <v>1.4925251209999999</v>
      </c>
      <c r="Q105">
        <v>1.5174934550000001</v>
      </c>
      <c r="R105">
        <v>1.540886822</v>
      </c>
      <c r="S105">
        <v>1.5625982629999999</v>
      </c>
      <c r="T105">
        <v>1.58322655</v>
      </c>
      <c r="U105">
        <v>1.6032460049999999</v>
      </c>
      <c r="V105">
        <v>1.6230847319999999</v>
      </c>
      <c r="W105">
        <v>1.6431133419999999</v>
      </c>
      <c r="X105">
        <v>1.6636985310000001</v>
      </c>
      <c r="Y105">
        <v>1.6852239149999999</v>
      </c>
      <c r="Z105">
        <v>1.708115681</v>
      </c>
      <c r="AA105">
        <v>1.7327849369999999</v>
      </c>
      <c r="AB105">
        <v>1.7596172969999999</v>
      </c>
      <c r="AC105">
        <v>1.7889750740000001</v>
      </c>
      <c r="AD105">
        <v>1.821173022</v>
      </c>
      <c r="AE105">
        <v>1.8563333310000001</v>
      </c>
      <c r="AF105">
        <v>1.8944293679999999</v>
      </c>
      <c r="AG105">
        <v>1.935346687</v>
      </c>
      <c r="AH105">
        <v>1.9789191340000001</v>
      </c>
      <c r="AI105">
        <v>2.024947015</v>
      </c>
      <c r="AJ105">
        <v>2.0731977760000002</v>
      </c>
      <c r="AK105">
        <v>2.1234034190000002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3" customFormat="1" x14ac:dyDescent="0.35">
      <c r="A1" s="13" t="s">
        <v>56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</row>
    <row r="2" spans="1:37" x14ac:dyDescent="0.35">
      <c r="A2" t="s">
        <v>1977</v>
      </c>
      <c r="B2">
        <v>1958164.7379999999</v>
      </c>
      <c r="C2">
        <v>1978890.939</v>
      </c>
      <c r="D2">
        <v>2006397.953</v>
      </c>
      <c r="E2">
        <v>2036736.45</v>
      </c>
      <c r="F2">
        <v>2067923.8489999999</v>
      </c>
      <c r="G2">
        <v>2100227.6630000002</v>
      </c>
      <c r="H2">
        <v>2133577.3319999999</v>
      </c>
      <c r="I2">
        <v>2162385.2089999998</v>
      </c>
      <c r="J2">
        <v>2192575.1469999999</v>
      </c>
      <c r="K2">
        <v>2232461.3840000001</v>
      </c>
      <c r="L2">
        <v>2274084.5049999999</v>
      </c>
      <c r="M2">
        <v>2316404.9350000001</v>
      </c>
      <c r="N2">
        <v>2358715.7349999999</v>
      </c>
      <c r="O2">
        <v>2399877.0049999999</v>
      </c>
      <c r="P2">
        <v>2441175.861</v>
      </c>
      <c r="Q2">
        <v>2483141.8969999999</v>
      </c>
      <c r="R2">
        <v>2526003.8339999998</v>
      </c>
      <c r="S2">
        <v>2570329.0380000002</v>
      </c>
      <c r="T2">
        <v>2616432.5329999998</v>
      </c>
      <c r="U2">
        <v>2664522.0070000002</v>
      </c>
      <c r="V2">
        <v>2714884.59</v>
      </c>
      <c r="W2">
        <v>2767756.4160000002</v>
      </c>
      <c r="X2">
        <v>2823506.7349999999</v>
      </c>
      <c r="Y2">
        <v>2882350.4679999999</v>
      </c>
      <c r="Z2">
        <v>2944283.5980000002</v>
      </c>
      <c r="AA2">
        <v>3009379.3670000001</v>
      </c>
      <c r="AB2">
        <v>3077796.9649999999</v>
      </c>
      <c r="AC2">
        <v>3149860.5150000001</v>
      </c>
      <c r="AD2">
        <v>3225720.949</v>
      </c>
      <c r="AE2">
        <v>3305049.6630000002</v>
      </c>
      <c r="AF2">
        <v>3387321.0970000001</v>
      </c>
      <c r="AG2">
        <v>3472122.3790000002</v>
      </c>
      <c r="AH2">
        <v>3559172.773</v>
      </c>
      <c r="AI2">
        <v>3648244.747</v>
      </c>
      <c r="AJ2">
        <v>3739172.6770000001</v>
      </c>
      <c r="AK2">
        <v>3831894.8620000002</v>
      </c>
    </row>
    <row r="3" spans="1:37" x14ac:dyDescent="0.35">
      <c r="A3" t="s">
        <v>1978</v>
      </c>
      <c r="B3">
        <v>1958164.7379999999</v>
      </c>
      <c r="C3">
        <v>1978890.939</v>
      </c>
      <c r="D3">
        <v>2006397.953</v>
      </c>
      <c r="E3">
        <v>2036736.45</v>
      </c>
      <c r="F3">
        <v>2067923.8489999999</v>
      </c>
      <c r="G3">
        <v>2100227.6630000002</v>
      </c>
      <c r="H3">
        <v>2132792.0639999998</v>
      </c>
      <c r="I3">
        <v>2165766.6850000001</v>
      </c>
      <c r="J3">
        <v>2199556.2850000001</v>
      </c>
      <c r="K3">
        <v>2234525.7609999999</v>
      </c>
      <c r="L3">
        <v>2270925.6179999998</v>
      </c>
      <c r="M3">
        <v>2308874.6260000002</v>
      </c>
      <c r="N3">
        <v>2347714.7850000001</v>
      </c>
      <c r="O3">
        <v>2385883.3029999998</v>
      </c>
      <c r="P3">
        <v>2424110.2799999998</v>
      </c>
      <c r="Q3">
        <v>2462965.1630000002</v>
      </c>
      <c r="R3">
        <v>2503548.8470000001</v>
      </c>
      <c r="S3">
        <v>2546535.537</v>
      </c>
      <c r="T3">
        <v>2592037.1860000002</v>
      </c>
      <c r="U3">
        <v>2639983.6830000002</v>
      </c>
      <c r="V3">
        <v>2690443.148</v>
      </c>
      <c r="W3">
        <v>2743524.7769999998</v>
      </c>
      <c r="X3">
        <v>2799546.9619999998</v>
      </c>
      <c r="Y3">
        <v>2858702.6230000001</v>
      </c>
      <c r="Z3">
        <v>2920973.3220000002</v>
      </c>
      <c r="AA3">
        <v>2986434.6770000001</v>
      </c>
      <c r="AB3">
        <v>3055232.7790000001</v>
      </c>
      <c r="AC3">
        <v>3127731.162</v>
      </c>
      <c r="AD3">
        <v>3204050.8960000002</v>
      </c>
      <c r="AE3">
        <v>3283785.1430000002</v>
      </c>
      <c r="AF3">
        <v>3366334.3760000002</v>
      </c>
      <c r="AG3">
        <v>3451232.6129999999</v>
      </c>
      <c r="AH3">
        <v>3538149.9049999998</v>
      </c>
      <c r="AI3">
        <v>3626784.6060000001</v>
      </c>
      <c r="AJ3">
        <v>3716834.432</v>
      </c>
      <c r="AK3">
        <v>3807980.3309999998</v>
      </c>
    </row>
    <row r="4" spans="1:37" x14ac:dyDescent="0.35">
      <c r="A4" t="s">
        <v>1979</v>
      </c>
      <c r="B4">
        <v>31845.464909999999</v>
      </c>
      <c r="C4">
        <v>31521.208210000001</v>
      </c>
      <c r="D4">
        <v>31526.930619999999</v>
      </c>
      <c r="E4">
        <v>31795.525580000001</v>
      </c>
      <c r="F4">
        <v>32172.266390000001</v>
      </c>
      <c r="G4">
        <v>32615.662690000001</v>
      </c>
      <c r="H4">
        <v>33103.661050000002</v>
      </c>
      <c r="I4">
        <v>33530.390910000002</v>
      </c>
      <c r="J4">
        <v>33978.527699999999</v>
      </c>
      <c r="K4">
        <v>34612.879240000002</v>
      </c>
      <c r="L4">
        <v>35255.267399999997</v>
      </c>
      <c r="M4">
        <v>35896.419609999997</v>
      </c>
      <c r="N4">
        <v>36550.567329999998</v>
      </c>
      <c r="O4">
        <v>37194.723310000001</v>
      </c>
      <c r="P4">
        <v>37851.439019999998</v>
      </c>
      <c r="Q4">
        <v>38524.729610000002</v>
      </c>
      <c r="R4">
        <v>39229.086660000001</v>
      </c>
      <c r="S4">
        <v>39954.420619999997</v>
      </c>
      <c r="T4">
        <v>40708.323020000003</v>
      </c>
      <c r="U4">
        <v>41496.029190000001</v>
      </c>
      <c r="V4">
        <v>42323.749790000002</v>
      </c>
      <c r="W4">
        <v>43195.573649999998</v>
      </c>
      <c r="X4">
        <v>44118.919009999998</v>
      </c>
      <c r="Y4">
        <v>45098.27405</v>
      </c>
      <c r="Z4">
        <v>46133.302409999997</v>
      </c>
      <c r="AA4">
        <v>47225.315869999999</v>
      </c>
      <c r="AB4">
        <v>48364.755010000001</v>
      </c>
      <c r="AC4">
        <v>49568.363920000003</v>
      </c>
      <c r="AD4">
        <v>50837.743459999998</v>
      </c>
      <c r="AE4">
        <v>52164.874940000002</v>
      </c>
      <c r="AF4">
        <v>53537.735200000003</v>
      </c>
      <c r="AG4">
        <v>54946.33956</v>
      </c>
      <c r="AH4">
        <v>56383.27259</v>
      </c>
      <c r="AI4">
        <v>57842.02824</v>
      </c>
      <c r="AJ4">
        <v>59315.942190000002</v>
      </c>
      <c r="AK4">
        <v>60797.179029999999</v>
      </c>
    </row>
    <row r="5" spans="1:37" x14ac:dyDescent="0.35">
      <c r="A5" t="s">
        <v>1980</v>
      </c>
      <c r="B5">
        <v>31845.464909999999</v>
      </c>
      <c r="C5">
        <v>31521.208210000001</v>
      </c>
      <c r="D5">
        <v>31526.930619999999</v>
      </c>
      <c r="E5">
        <v>31795.525580000001</v>
      </c>
      <c r="F5">
        <v>32172.266390000001</v>
      </c>
      <c r="G5">
        <v>32615.662690000001</v>
      </c>
      <c r="H5">
        <v>33094.642720000003</v>
      </c>
      <c r="I5">
        <v>33596.000890000003</v>
      </c>
      <c r="J5">
        <v>34121.168060000004</v>
      </c>
      <c r="K5">
        <v>34673.627090000002</v>
      </c>
      <c r="L5">
        <v>35255.943670000001</v>
      </c>
      <c r="M5">
        <v>35868.977339999998</v>
      </c>
      <c r="N5">
        <v>36497.304770000002</v>
      </c>
      <c r="O5">
        <v>37106.874860000004</v>
      </c>
      <c r="P5">
        <v>37716.127760000003</v>
      </c>
      <c r="Q5">
        <v>38336.73461</v>
      </c>
      <c r="R5">
        <v>38988.467270000001</v>
      </c>
      <c r="S5">
        <v>39685.797250000003</v>
      </c>
      <c r="T5">
        <v>40432.403550000003</v>
      </c>
      <c r="U5">
        <v>41226.234250000001</v>
      </c>
      <c r="V5">
        <v>42067.836620000002</v>
      </c>
      <c r="W5">
        <v>42958.391100000001</v>
      </c>
      <c r="X5">
        <v>43904.361349999999</v>
      </c>
      <c r="Y5">
        <v>44909.446600000003</v>
      </c>
      <c r="Z5">
        <v>45972.657140000003</v>
      </c>
      <c r="AA5">
        <v>47095.201029999997</v>
      </c>
      <c r="AB5">
        <v>48279.869930000001</v>
      </c>
      <c r="AC5">
        <v>49534.896460000004</v>
      </c>
      <c r="AD5">
        <v>50862.036749999999</v>
      </c>
      <c r="AE5">
        <v>52251.409140000003</v>
      </c>
      <c r="AF5">
        <v>53689.31523</v>
      </c>
      <c r="AG5">
        <v>55165.781269999999</v>
      </c>
      <c r="AH5">
        <v>56674.439720000002</v>
      </c>
      <c r="AI5">
        <v>58209.337520000001</v>
      </c>
      <c r="AJ5">
        <v>59764.304499999998</v>
      </c>
      <c r="AK5">
        <v>61332.683230000002</v>
      </c>
    </row>
    <row r="6" spans="1:37" x14ac:dyDescent="0.35">
      <c r="A6" t="s">
        <v>1981</v>
      </c>
      <c r="B6">
        <v>3333.108162</v>
      </c>
      <c r="C6">
        <v>3240.7473199999999</v>
      </c>
      <c r="D6">
        <v>3178.0640680000001</v>
      </c>
      <c r="E6">
        <v>3128.232974</v>
      </c>
      <c r="F6">
        <v>3096.8441280000002</v>
      </c>
      <c r="G6">
        <v>3078.9051490000002</v>
      </c>
      <c r="H6">
        <v>3071.7008150000001</v>
      </c>
      <c r="I6">
        <v>3045.0420840000002</v>
      </c>
      <c r="J6">
        <v>3026.821195</v>
      </c>
      <c r="K6">
        <v>3027.4438289999998</v>
      </c>
      <c r="L6">
        <v>3030.514909</v>
      </c>
      <c r="M6">
        <v>3039.1021569999998</v>
      </c>
      <c r="N6">
        <v>3048.1827280000002</v>
      </c>
      <c r="O6">
        <v>3056.2805490000001</v>
      </c>
      <c r="P6">
        <v>3066.800158</v>
      </c>
      <c r="Q6">
        <v>3081.4920630000001</v>
      </c>
      <c r="R6">
        <v>3096.800076</v>
      </c>
      <c r="S6">
        <v>3116.3405659999999</v>
      </c>
      <c r="T6">
        <v>3140.907995</v>
      </c>
      <c r="U6">
        <v>3170.6628810000002</v>
      </c>
      <c r="V6">
        <v>3205.8565319999998</v>
      </c>
      <c r="W6">
        <v>3246.796229</v>
      </c>
      <c r="X6">
        <v>3294.0022610000001</v>
      </c>
      <c r="Y6">
        <v>3347.533113</v>
      </c>
      <c r="Z6">
        <v>3407.0611140000001</v>
      </c>
      <c r="AA6">
        <v>3472.418983</v>
      </c>
      <c r="AB6">
        <v>3544.0249290000002</v>
      </c>
      <c r="AC6">
        <v>3622.838765</v>
      </c>
      <c r="AD6">
        <v>3708.7565749999999</v>
      </c>
      <c r="AE6">
        <v>3800.569266</v>
      </c>
      <c r="AF6">
        <v>3896.802991</v>
      </c>
      <c r="AG6">
        <v>3996.6077740000001</v>
      </c>
      <c r="AH6">
        <v>4099.6221370000003</v>
      </c>
      <c r="AI6">
        <v>4205.3432860000003</v>
      </c>
      <c r="AJ6">
        <v>4313.2510089999996</v>
      </c>
      <c r="AK6">
        <v>4422.8760190000003</v>
      </c>
    </row>
    <row r="7" spans="1:37" x14ac:dyDescent="0.35">
      <c r="A7" t="s">
        <v>1982</v>
      </c>
      <c r="B7">
        <v>3333.108162</v>
      </c>
      <c r="C7">
        <v>3240.7473199999999</v>
      </c>
      <c r="D7">
        <v>3178.0640680000001</v>
      </c>
      <c r="E7">
        <v>3128.232974</v>
      </c>
      <c r="F7">
        <v>3096.8441280000002</v>
      </c>
      <c r="G7">
        <v>3078.9051490000002</v>
      </c>
      <c r="H7">
        <v>3071.3915619999998</v>
      </c>
      <c r="I7">
        <v>3071.9200019999998</v>
      </c>
      <c r="J7">
        <v>3078.8306910000001</v>
      </c>
      <c r="K7">
        <v>3090.983905</v>
      </c>
      <c r="L7">
        <v>3107.5595910000002</v>
      </c>
      <c r="M7">
        <v>3127.8056839999999</v>
      </c>
      <c r="N7">
        <v>3149.907643</v>
      </c>
      <c r="O7">
        <v>3170.794703</v>
      </c>
      <c r="P7">
        <v>3191.6114050000001</v>
      </c>
      <c r="Q7">
        <v>3213.5155199999999</v>
      </c>
      <c r="R7">
        <v>3237.487466</v>
      </c>
      <c r="S7">
        <v>3264.9476519999998</v>
      </c>
      <c r="T7">
        <v>3296.5943309999998</v>
      </c>
      <c r="U7">
        <v>3332.540403</v>
      </c>
      <c r="V7">
        <v>3372.9063230000002</v>
      </c>
      <c r="W7">
        <v>3417.7398979999998</v>
      </c>
      <c r="X7">
        <v>3467.3624909999999</v>
      </c>
      <c r="Y7">
        <v>3521.8667820000001</v>
      </c>
      <c r="Z7">
        <v>3581.0262849999999</v>
      </c>
      <c r="AA7">
        <v>3644.7818240000001</v>
      </c>
      <c r="AB7">
        <v>3713.2054189999999</v>
      </c>
      <c r="AC7">
        <v>3786.6989370000001</v>
      </c>
      <c r="AD7">
        <v>3865.2378189999999</v>
      </c>
      <c r="AE7">
        <v>3947.8099499999998</v>
      </c>
      <c r="AF7">
        <v>4033.1237569999998</v>
      </c>
      <c r="AG7">
        <v>4120.2381509999996</v>
      </c>
      <c r="AH7">
        <v>4208.5646930000003</v>
      </c>
      <c r="AI7">
        <v>4297.6456879999996</v>
      </c>
      <c r="AJ7">
        <v>4387.0661689999997</v>
      </c>
      <c r="AK7">
        <v>4476.4126569999999</v>
      </c>
    </row>
    <row r="8" spans="1:37" x14ac:dyDescent="0.35">
      <c r="A8" t="s">
        <v>1983</v>
      </c>
      <c r="B8">
        <v>43252.258930000004</v>
      </c>
      <c r="C8">
        <v>43063.100140000002</v>
      </c>
      <c r="D8">
        <v>43358.625540000001</v>
      </c>
      <c r="E8">
        <v>43985.490709999998</v>
      </c>
      <c r="F8">
        <v>44693.2978</v>
      </c>
      <c r="G8">
        <v>45451.534979999997</v>
      </c>
      <c r="H8">
        <v>46239.77233</v>
      </c>
      <c r="I8">
        <v>46947.580309999998</v>
      </c>
      <c r="J8">
        <v>47662.740989999998</v>
      </c>
      <c r="K8">
        <v>48591.466119999997</v>
      </c>
      <c r="L8">
        <v>49521.849309999998</v>
      </c>
      <c r="M8">
        <v>50453.264510000001</v>
      </c>
      <c r="N8">
        <v>51422.370669999997</v>
      </c>
      <c r="O8">
        <v>52391.158159999999</v>
      </c>
      <c r="P8">
        <v>53379.20609</v>
      </c>
      <c r="Q8">
        <v>54385.313499999997</v>
      </c>
      <c r="R8">
        <v>55433.204899999997</v>
      </c>
      <c r="S8">
        <v>56502.40567</v>
      </c>
      <c r="T8">
        <v>57604.667029999997</v>
      </c>
      <c r="U8">
        <v>58747.23388</v>
      </c>
      <c r="V8">
        <v>59937.918140000002</v>
      </c>
      <c r="W8">
        <v>61181.418489999996</v>
      </c>
      <c r="X8">
        <v>62487.146589999997</v>
      </c>
      <c r="Y8">
        <v>63861.752860000001</v>
      </c>
      <c r="Z8">
        <v>65305.894560000001</v>
      </c>
      <c r="AA8">
        <v>66822.130309999993</v>
      </c>
      <c r="AB8">
        <v>68392.950249999994</v>
      </c>
      <c r="AC8">
        <v>70045.58339</v>
      </c>
      <c r="AD8">
        <v>71781.582989999995</v>
      </c>
      <c r="AE8">
        <v>73593.570699999997</v>
      </c>
      <c r="AF8">
        <v>75468.940749999994</v>
      </c>
      <c r="AG8">
        <v>77395.860060000006</v>
      </c>
      <c r="AH8">
        <v>79364.968890000004</v>
      </c>
      <c r="AI8">
        <v>81368.898979999998</v>
      </c>
      <c r="AJ8">
        <v>83400.222569999998</v>
      </c>
      <c r="AK8">
        <v>85450.992899999997</v>
      </c>
    </row>
    <row r="9" spans="1:37" x14ac:dyDescent="0.35">
      <c r="A9" t="s">
        <v>1984</v>
      </c>
      <c r="B9">
        <v>43252.258930000004</v>
      </c>
      <c r="C9">
        <v>43063.100140000002</v>
      </c>
      <c r="D9">
        <v>43358.625540000001</v>
      </c>
      <c r="E9">
        <v>43985.490709999998</v>
      </c>
      <c r="F9">
        <v>44693.2978</v>
      </c>
      <c r="G9">
        <v>45451.534979999997</v>
      </c>
      <c r="H9">
        <v>46222.57963</v>
      </c>
      <c r="I9">
        <v>47000.235390000002</v>
      </c>
      <c r="J9">
        <v>47795.552510000001</v>
      </c>
      <c r="K9">
        <v>48617.793550000002</v>
      </c>
      <c r="L9">
        <v>49473.009440000002</v>
      </c>
      <c r="M9">
        <v>50364.688889999998</v>
      </c>
      <c r="N9">
        <v>51275.793460000001</v>
      </c>
      <c r="O9">
        <v>52166.305030000003</v>
      </c>
      <c r="P9">
        <v>53060.296840000003</v>
      </c>
      <c r="Q9">
        <v>53969.290560000001</v>
      </c>
      <c r="R9">
        <v>54921.581270000002</v>
      </c>
      <c r="S9">
        <v>55933.138330000002</v>
      </c>
      <c r="T9">
        <v>57005.168169999997</v>
      </c>
      <c r="U9">
        <v>58134.229870000003</v>
      </c>
      <c r="V9">
        <v>59321.517469999999</v>
      </c>
      <c r="W9">
        <v>60569.297129999999</v>
      </c>
      <c r="X9">
        <v>61886.586960000001</v>
      </c>
      <c r="Y9">
        <v>63278.634250000003</v>
      </c>
      <c r="Z9">
        <v>64744.80098</v>
      </c>
      <c r="AA9">
        <v>66287.317550000007</v>
      </c>
      <c r="AB9">
        <v>67910.204020000005</v>
      </c>
      <c r="AC9">
        <v>69624.41618</v>
      </c>
      <c r="AD9">
        <v>71432.267800000001</v>
      </c>
      <c r="AE9">
        <v>73322.57892</v>
      </c>
      <c r="AF9">
        <v>75279.562820000006</v>
      </c>
      <c r="AG9">
        <v>77291.535029999999</v>
      </c>
      <c r="AH9">
        <v>79350.428979999997</v>
      </c>
      <c r="AI9">
        <v>81447.87917</v>
      </c>
      <c r="AJ9">
        <v>83575.024449999997</v>
      </c>
      <c r="AK9">
        <v>85722.395910000007</v>
      </c>
    </row>
    <row r="10" spans="1:37" x14ac:dyDescent="0.35">
      <c r="A10" t="s">
        <v>1985</v>
      </c>
      <c r="B10">
        <v>29832.071629999999</v>
      </c>
      <c r="C10">
        <v>30162.622380000001</v>
      </c>
      <c r="D10">
        <v>30659.09892</v>
      </c>
      <c r="E10">
        <v>31161.559819999999</v>
      </c>
      <c r="F10">
        <v>31683.973880000001</v>
      </c>
      <c r="G10">
        <v>32208.05733</v>
      </c>
      <c r="H10">
        <v>32722.626899999999</v>
      </c>
      <c r="I10">
        <v>32847.848429999998</v>
      </c>
      <c r="J10">
        <v>33158.539169999996</v>
      </c>
      <c r="K10">
        <v>33976.28757</v>
      </c>
      <c r="L10">
        <v>34670.722540000002</v>
      </c>
      <c r="M10">
        <v>35335.062559999998</v>
      </c>
      <c r="N10">
        <v>35901.721160000001</v>
      </c>
      <c r="O10">
        <v>36337.31205</v>
      </c>
      <c r="P10">
        <v>36760.144569999997</v>
      </c>
      <c r="Q10">
        <v>37202.119339999997</v>
      </c>
      <c r="R10">
        <v>37612.547780000001</v>
      </c>
      <c r="S10">
        <v>38082.254090000002</v>
      </c>
      <c r="T10">
        <v>38613.729610000002</v>
      </c>
      <c r="U10">
        <v>39211.173110000003</v>
      </c>
      <c r="V10">
        <v>39884.633349999996</v>
      </c>
      <c r="W10">
        <v>40639.820970000001</v>
      </c>
      <c r="X10">
        <v>41490.042650000003</v>
      </c>
      <c r="Y10">
        <v>42438.789349999999</v>
      </c>
      <c r="Z10">
        <v>43481.318749999999</v>
      </c>
      <c r="AA10">
        <v>44620.644809999998</v>
      </c>
      <c r="AB10">
        <v>45898.415150000001</v>
      </c>
      <c r="AC10">
        <v>47281.087039999999</v>
      </c>
      <c r="AD10">
        <v>48772.77349</v>
      </c>
      <c r="AE10">
        <v>50345.117100000003</v>
      </c>
      <c r="AF10">
        <v>51969.02605</v>
      </c>
      <c r="AG10">
        <v>53627.917609999997</v>
      </c>
      <c r="AH10">
        <v>55311.896079999999</v>
      </c>
      <c r="AI10">
        <v>57011.58728</v>
      </c>
      <c r="AJ10">
        <v>58717.991459999997</v>
      </c>
      <c r="AK10">
        <v>60422.402900000001</v>
      </c>
    </row>
    <row r="11" spans="1:37" x14ac:dyDescent="0.35">
      <c r="A11" t="s">
        <v>1986</v>
      </c>
      <c r="B11">
        <v>29832.071629999999</v>
      </c>
      <c r="C11">
        <v>30162.622380000001</v>
      </c>
      <c r="D11">
        <v>30659.09892</v>
      </c>
      <c r="E11">
        <v>31161.559819999999</v>
      </c>
      <c r="F11">
        <v>31683.973880000001</v>
      </c>
      <c r="G11">
        <v>32208.05733</v>
      </c>
      <c r="H11">
        <v>32678.400600000001</v>
      </c>
      <c r="I11">
        <v>33164.440450000002</v>
      </c>
      <c r="J11">
        <v>33682.704059999996</v>
      </c>
      <c r="K11">
        <v>34235.562149999998</v>
      </c>
      <c r="L11">
        <v>34819.28226</v>
      </c>
      <c r="M11">
        <v>35425.873529999997</v>
      </c>
      <c r="N11">
        <v>36012.666949999999</v>
      </c>
      <c r="O11">
        <v>36507.580139999998</v>
      </c>
      <c r="P11">
        <v>36977.678319999999</v>
      </c>
      <c r="Q11">
        <v>37451.468589999997</v>
      </c>
      <c r="R11">
        <v>37991.115700000002</v>
      </c>
      <c r="S11">
        <v>38573.862139999997</v>
      </c>
      <c r="T11">
        <v>39208.21329</v>
      </c>
      <c r="U11">
        <v>39901.027540000003</v>
      </c>
      <c r="V11">
        <v>40665.20218</v>
      </c>
      <c r="W11">
        <v>41509.092109999998</v>
      </c>
      <c r="X11">
        <v>42448.152370000003</v>
      </c>
      <c r="Y11">
        <v>43486.304969999997</v>
      </c>
      <c r="Z11">
        <v>44618.055359999998</v>
      </c>
      <c r="AA11">
        <v>45845.660089999998</v>
      </c>
      <c r="AB11">
        <v>47173.405930000001</v>
      </c>
      <c r="AC11">
        <v>48614.686609999997</v>
      </c>
      <c r="AD11">
        <v>50165.357100000001</v>
      </c>
      <c r="AE11">
        <v>51794.888559999999</v>
      </c>
      <c r="AF11">
        <v>53473.0599</v>
      </c>
      <c r="AG11">
        <v>55183.391450000003</v>
      </c>
      <c r="AH11">
        <v>56917.057370000002</v>
      </c>
      <c r="AI11">
        <v>58665.318079999997</v>
      </c>
      <c r="AJ11">
        <v>60419.098389999999</v>
      </c>
      <c r="AK11">
        <v>62168.727630000001</v>
      </c>
    </row>
    <row r="12" spans="1:37" x14ac:dyDescent="0.35">
      <c r="A12" t="s">
        <v>1987</v>
      </c>
      <c r="B12">
        <v>7291.0850959999998</v>
      </c>
      <c r="C12">
        <v>7586.2166020000004</v>
      </c>
      <c r="D12">
        <v>7861.9085059999998</v>
      </c>
      <c r="E12">
        <v>8033.6309449999999</v>
      </c>
      <c r="F12">
        <v>8150.7755770000003</v>
      </c>
      <c r="G12">
        <v>8253.8958679999996</v>
      </c>
      <c r="H12">
        <v>8359.3548680000004</v>
      </c>
      <c r="I12">
        <v>8431.4411450000007</v>
      </c>
      <c r="J12">
        <v>8515.9233789999998</v>
      </c>
      <c r="K12">
        <v>8647.3058710000005</v>
      </c>
      <c r="L12">
        <v>8786.4052580000007</v>
      </c>
      <c r="M12">
        <v>8925.6325180000003</v>
      </c>
      <c r="N12">
        <v>9051.9568190000009</v>
      </c>
      <c r="O12">
        <v>9164.4184789999999</v>
      </c>
      <c r="P12">
        <v>9273.9884550000006</v>
      </c>
      <c r="Q12">
        <v>9386.2861580000008</v>
      </c>
      <c r="R12">
        <v>9508.5520419999993</v>
      </c>
      <c r="S12">
        <v>9637.4904380000007</v>
      </c>
      <c r="T12">
        <v>9773.6758800000007</v>
      </c>
      <c r="U12">
        <v>9916.7361600000004</v>
      </c>
      <c r="V12">
        <v>10067.575860000001</v>
      </c>
      <c r="W12">
        <v>10227.58986</v>
      </c>
      <c r="X12">
        <v>10398.60837</v>
      </c>
      <c r="Y12">
        <v>10581.319079999999</v>
      </c>
      <c r="Z12">
        <v>10775.45688</v>
      </c>
      <c r="AA12">
        <v>10981.400729999999</v>
      </c>
      <c r="AB12">
        <v>11197.513269999999</v>
      </c>
      <c r="AC12">
        <v>11428.9373</v>
      </c>
      <c r="AD12">
        <v>11675.582850000001</v>
      </c>
      <c r="AE12">
        <v>11935.590910000001</v>
      </c>
      <c r="AF12">
        <v>12206.60203</v>
      </c>
      <c r="AG12">
        <v>12487.07696</v>
      </c>
      <c r="AH12">
        <v>12775.791950000001</v>
      </c>
      <c r="AI12">
        <v>13071.250040000001</v>
      </c>
      <c r="AJ12">
        <v>13372.101360000001</v>
      </c>
      <c r="AK12">
        <v>13677.21825</v>
      </c>
    </row>
    <row r="13" spans="1:37" x14ac:dyDescent="0.35">
      <c r="A13" t="s">
        <v>1988</v>
      </c>
      <c r="B13">
        <v>7291.0850959999998</v>
      </c>
      <c r="C13">
        <v>7586.2166020000004</v>
      </c>
      <c r="D13">
        <v>7861.9085059999998</v>
      </c>
      <c r="E13">
        <v>8033.6309449999999</v>
      </c>
      <c r="F13">
        <v>8150.7755770000003</v>
      </c>
      <c r="G13">
        <v>8253.8958679999996</v>
      </c>
      <c r="H13">
        <v>8357.6608369999994</v>
      </c>
      <c r="I13">
        <v>8467.1481930000009</v>
      </c>
      <c r="J13">
        <v>8583.7876539999997</v>
      </c>
      <c r="K13">
        <v>8708.0178699999997</v>
      </c>
      <c r="L13">
        <v>8840.1146470000003</v>
      </c>
      <c r="M13">
        <v>8979.999382</v>
      </c>
      <c r="N13">
        <v>9123.6886269999995</v>
      </c>
      <c r="O13">
        <v>9262.8205269999999</v>
      </c>
      <c r="P13">
        <v>9401.5429960000001</v>
      </c>
      <c r="Q13">
        <v>9542.9885340000001</v>
      </c>
      <c r="R13">
        <v>9692.0185619999993</v>
      </c>
      <c r="S13">
        <v>9851.3394040000003</v>
      </c>
      <c r="T13">
        <v>10022.02915</v>
      </c>
      <c r="U13">
        <v>10203.99956</v>
      </c>
      <c r="V13">
        <v>10397.876249999999</v>
      </c>
      <c r="W13">
        <v>10604.43547</v>
      </c>
      <c r="X13">
        <v>10825.149170000001</v>
      </c>
      <c r="Y13">
        <v>11060.61562</v>
      </c>
      <c r="Z13">
        <v>11310.441870000001</v>
      </c>
      <c r="AA13">
        <v>11575.07582</v>
      </c>
      <c r="AB13">
        <v>11855.377990000001</v>
      </c>
      <c r="AC13">
        <v>12152.94829</v>
      </c>
      <c r="AD13">
        <v>12468.487139999999</v>
      </c>
      <c r="AE13">
        <v>12799.986370000001</v>
      </c>
      <c r="AF13">
        <v>13144.786980000001</v>
      </c>
      <c r="AG13">
        <v>13500.94412</v>
      </c>
      <c r="AH13">
        <v>13866.892669999999</v>
      </c>
      <c r="AI13">
        <v>14241.1772</v>
      </c>
      <c r="AJ13">
        <v>14622.369129999999</v>
      </c>
      <c r="AK13">
        <v>15009.00454</v>
      </c>
    </row>
    <row r="14" spans="1:37" x14ac:dyDescent="0.35">
      <c r="A14" t="s">
        <v>1989</v>
      </c>
      <c r="B14">
        <v>7850.6379239999997</v>
      </c>
      <c r="C14">
        <v>7907.2683829999996</v>
      </c>
      <c r="D14">
        <v>8000.2807439999997</v>
      </c>
      <c r="E14">
        <v>8120.9661310000001</v>
      </c>
      <c r="F14">
        <v>8250.3154869999998</v>
      </c>
      <c r="G14">
        <v>8385.9113400000006</v>
      </c>
      <c r="H14">
        <v>8526.2249800000009</v>
      </c>
      <c r="I14">
        <v>8639.8411639999995</v>
      </c>
      <c r="J14">
        <v>8762.7831979999992</v>
      </c>
      <c r="K14">
        <v>8945.6361799999995</v>
      </c>
      <c r="L14">
        <v>9125.0056179999992</v>
      </c>
      <c r="M14">
        <v>9299.0298650000004</v>
      </c>
      <c r="N14">
        <v>9465.4108620000006</v>
      </c>
      <c r="O14">
        <v>9618.5952660000003</v>
      </c>
      <c r="P14">
        <v>9769.9128970000002</v>
      </c>
      <c r="Q14">
        <v>9923.3245549999992</v>
      </c>
      <c r="R14">
        <v>10078.387280000001</v>
      </c>
      <c r="S14">
        <v>10241.19543</v>
      </c>
      <c r="T14">
        <v>10413.6504</v>
      </c>
      <c r="U14">
        <v>10596.98278</v>
      </c>
      <c r="V14">
        <v>10792.92181</v>
      </c>
      <c r="W14">
        <v>11002.80652</v>
      </c>
      <c r="X14">
        <v>11228.850839999999</v>
      </c>
      <c r="Y14">
        <v>11471.94879</v>
      </c>
      <c r="Z14">
        <v>11731.727790000001</v>
      </c>
      <c r="AA14">
        <v>12008.45991</v>
      </c>
      <c r="AB14">
        <v>12303.29076</v>
      </c>
      <c r="AC14">
        <v>12618.36032</v>
      </c>
      <c r="AD14">
        <v>12953.52786</v>
      </c>
      <c r="AE14">
        <v>13305.23941</v>
      </c>
      <c r="AF14">
        <v>13669.21565</v>
      </c>
      <c r="AG14">
        <v>14042.64914</v>
      </c>
      <c r="AH14">
        <v>14423.803529999999</v>
      </c>
      <c r="AI14">
        <v>14810.84964</v>
      </c>
      <c r="AJ14">
        <v>15202.00806</v>
      </c>
      <c r="AK14">
        <v>15595.45278</v>
      </c>
    </row>
    <row r="15" spans="1:37" x14ac:dyDescent="0.35">
      <c r="A15" t="s">
        <v>1990</v>
      </c>
      <c r="B15">
        <v>7850.6379239999997</v>
      </c>
      <c r="C15">
        <v>7907.2683829999996</v>
      </c>
      <c r="D15">
        <v>8000.2807439999997</v>
      </c>
      <c r="E15">
        <v>8120.9661310000001</v>
      </c>
      <c r="F15">
        <v>8250.3154869999998</v>
      </c>
      <c r="G15">
        <v>8385.9113400000006</v>
      </c>
      <c r="H15">
        <v>8523.1873699999996</v>
      </c>
      <c r="I15">
        <v>8661.675647</v>
      </c>
      <c r="J15">
        <v>8802.5883830000002</v>
      </c>
      <c r="K15">
        <v>8947.0533539999997</v>
      </c>
      <c r="L15">
        <v>9095.8430580000004</v>
      </c>
      <c r="M15">
        <v>9248.9721040000004</v>
      </c>
      <c r="N15">
        <v>9401.7518110000001</v>
      </c>
      <c r="O15">
        <v>9544.6232870000003</v>
      </c>
      <c r="P15">
        <v>9684.5905349999994</v>
      </c>
      <c r="Q15">
        <v>9826.0600709999999</v>
      </c>
      <c r="R15">
        <v>9975.0747940000001</v>
      </c>
      <c r="S15">
        <v>10135.737929999999</v>
      </c>
      <c r="T15">
        <v>10309.63127</v>
      </c>
      <c r="U15">
        <v>10496.879989999999</v>
      </c>
      <c r="V15">
        <v>10698.28103</v>
      </c>
      <c r="W15">
        <v>10914.474980000001</v>
      </c>
      <c r="X15">
        <v>11147.32079</v>
      </c>
      <c r="Y15">
        <v>11397.605449999999</v>
      </c>
      <c r="Z15">
        <v>11664.837310000001</v>
      </c>
      <c r="AA15">
        <v>11949.202380000001</v>
      </c>
      <c r="AB15">
        <v>12251.246950000001</v>
      </c>
      <c r="AC15">
        <v>12572.83144</v>
      </c>
      <c r="AD15">
        <v>12913.817709999999</v>
      </c>
      <c r="AE15">
        <v>13270.43165</v>
      </c>
      <c r="AF15">
        <v>13638.169910000001</v>
      </c>
      <c r="AG15">
        <v>14013.91676</v>
      </c>
      <c r="AH15">
        <v>14395.683940000001</v>
      </c>
      <c r="AI15">
        <v>14781.69723</v>
      </c>
      <c r="AJ15">
        <v>15170.23126</v>
      </c>
      <c r="AK15">
        <v>15559.535529999999</v>
      </c>
    </row>
    <row r="16" spans="1:37" x14ac:dyDescent="0.35">
      <c r="A16" t="s">
        <v>1991</v>
      </c>
      <c r="B16">
        <v>34520.624790000002</v>
      </c>
      <c r="C16">
        <v>34596.840559999997</v>
      </c>
      <c r="D16">
        <v>34867.958680000003</v>
      </c>
      <c r="E16">
        <v>35213.8943</v>
      </c>
      <c r="F16">
        <v>35611.81897</v>
      </c>
      <c r="G16">
        <v>36063.506379999999</v>
      </c>
      <c r="H16">
        <v>36564.52837</v>
      </c>
      <c r="I16">
        <v>36870.224459999998</v>
      </c>
      <c r="J16">
        <v>37306.684200000003</v>
      </c>
      <c r="K16">
        <v>38159.66201</v>
      </c>
      <c r="L16">
        <v>39007.605989999996</v>
      </c>
      <c r="M16">
        <v>39829.117189999997</v>
      </c>
      <c r="N16">
        <v>40565.8698</v>
      </c>
      <c r="O16">
        <v>41186.411719999996</v>
      </c>
      <c r="P16">
        <v>41775.559849999998</v>
      </c>
      <c r="Q16">
        <v>42365.837460000002</v>
      </c>
      <c r="R16">
        <v>42982.919370000003</v>
      </c>
      <c r="S16">
        <v>43651.062089999999</v>
      </c>
      <c r="T16">
        <v>44385.046880000002</v>
      </c>
      <c r="U16">
        <v>45188.461600000002</v>
      </c>
      <c r="V16">
        <v>46068.583570000003</v>
      </c>
      <c r="W16">
        <v>47033.028709999999</v>
      </c>
      <c r="X16">
        <v>48094.945950000001</v>
      </c>
      <c r="Y16">
        <v>49254.992859999998</v>
      </c>
      <c r="Z16">
        <v>50505.874629999998</v>
      </c>
      <c r="AA16">
        <v>51846.337919999998</v>
      </c>
      <c r="AB16">
        <v>53277.87066</v>
      </c>
      <c r="AC16">
        <v>54836.435799999999</v>
      </c>
      <c r="AD16">
        <v>56515.254370000002</v>
      </c>
      <c r="AE16">
        <v>58285.403810000003</v>
      </c>
      <c r="AF16">
        <v>60116.129459999996</v>
      </c>
      <c r="AG16">
        <v>61993.583899999998</v>
      </c>
      <c r="AH16">
        <v>63913.661599999999</v>
      </c>
      <c r="AI16">
        <v>65866.665349999996</v>
      </c>
      <c r="AJ16">
        <v>67842.836710000003</v>
      </c>
      <c r="AK16">
        <v>69833.523459999997</v>
      </c>
    </row>
    <row r="17" spans="1:37" x14ac:dyDescent="0.35">
      <c r="A17" t="s">
        <v>1992</v>
      </c>
      <c r="B17">
        <v>34520.624790000002</v>
      </c>
      <c r="C17">
        <v>34596.840559999997</v>
      </c>
      <c r="D17">
        <v>34867.958680000003</v>
      </c>
      <c r="E17">
        <v>35213.8943</v>
      </c>
      <c r="F17">
        <v>35611.81897</v>
      </c>
      <c r="G17">
        <v>36063.506379999999</v>
      </c>
      <c r="H17">
        <v>36555.232830000001</v>
      </c>
      <c r="I17">
        <v>37081.443630000002</v>
      </c>
      <c r="J17">
        <v>37639.503620000003</v>
      </c>
      <c r="K17">
        <v>38227.85716</v>
      </c>
      <c r="L17">
        <v>38845.284919999998</v>
      </c>
      <c r="M17">
        <v>39487.502139999997</v>
      </c>
      <c r="N17">
        <v>40120.717960000002</v>
      </c>
      <c r="O17">
        <v>40682.167269999998</v>
      </c>
      <c r="P17">
        <v>41222.505400000002</v>
      </c>
      <c r="Q17">
        <v>41772.05805</v>
      </c>
      <c r="R17">
        <v>42361.409039999999</v>
      </c>
      <c r="S17">
        <v>43013.18045</v>
      </c>
      <c r="T17">
        <v>43739.882250000002</v>
      </c>
      <c r="U17">
        <v>44544.362630000003</v>
      </c>
      <c r="V17">
        <v>45432.911809999998</v>
      </c>
      <c r="W17">
        <v>46409.453309999997</v>
      </c>
      <c r="X17">
        <v>47484.998850000004</v>
      </c>
      <c r="Y17">
        <v>48662.764900000002</v>
      </c>
      <c r="Z17">
        <v>49937.979959999997</v>
      </c>
      <c r="AA17">
        <v>51311.342779999999</v>
      </c>
      <c r="AB17">
        <v>52785.929490000002</v>
      </c>
      <c r="AC17">
        <v>54372.909930000002</v>
      </c>
      <c r="AD17">
        <v>56070.038710000001</v>
      </c>
      <c r="AE17">
        <v>57850.986230000002</v>
      </c>
      <c r="AF17">
        <v>59686.318339999998</v>
      </c>
      <c r="AG17">
        <v>61557.229939999997</v>
      </c>
      <c r="AH17">
        <v>63452.735560000001</v>
      </c>
      <c r="AI17">
        <v>65363.42467</v>
      </c>
      <c r="AJ17">
        <v>67280.203269999998</v>
      </c>
      <c r="AK17">
        <v>69193.693650000001</v>
      </c>
    </row>
    <row r="18" spans="1:37" x14ac:dyDescent="0.35">
      <c r="A18" t="s">
        <v>1993</v>
      </c>
      <c r="B18">
        <v>11130.885630000001</v>
      </c>
      <c r="C18">
        <v>11198.186</v>
      </c>
      <c r="D18">
        <v>11322.28962</v>
      </c>
      <c r="E18">
        <v>11452.88185</v>
      </c>
      <c r="F18">
        <v>11587.6659</v>
      </c>
      <c r="G18">
        <v>11733.71982</v>
      </c>
      <c r="H18">
        <v>11892.760490000001</v>
      </c>
      <c r="I18">
        <v>11981.33942</v>
      </c>
      <c r="J18">
        <v>12097.081459999999</v>
      </c>
      <c r="K18">
        <v>12331.77304</v>
      </c>
      <c r="L18">
        <v>12557.32663</v>
      </c>
      <c r="M18">
        <v>12770.240519999999</v>
      </c>
      <c r="N18">
        <v>12958.60612</v>
      </c>
      <c r="O18">
        <v>13115.25512</v>
      </c>
      <c r="P18">
        <v>13267.00575</v>
      </c>
      <c r="Q18">
        <v>13424.709440000001</v>
      </c>
      <c r="R18">
        <v>13587.32314</v>
      </c>
      <c r="S18">
        <v>13767.04103</v>
      </c>
      <c r="T18">
        <v>13966.988160000001</v>
      </c>
      <c r="U18">
        <v>14188.31756</v>
      </c>
      <c r="V18">
        <v>14433.469510000001</v>
      </c>
      <c r="W18">
        <v>14704.44888</v>
      </c>
      <c r="X18">
        <v>15004.951129999999</v>
      </c>
      <c r="Y18">
        <v>15336.128360000001</v>
      </c>
      <c r="Z18">
        <v>15696.933429999999</v>
      </c>
      <c r="AA18">
        <v>16087.86097</v>
      </c>
      <c r="AB18">
        <v>16510.850620000001</v>
      </c>
      <c r="AC18">
        <v>16969.781019999999</v>
      </c>
      <c r="AD18">
        <v>17463.670180000001</v>
      </c>
      <c r="AE18">
        <v>17985.002349999999</v>
      </c>
      <c r="AF18">
        <v>18525.38895</v>
      </c>
      <c r="AG18">
        <v>19079.651290000002</v>
      </c>
      <c r="AH18">
        <v>19644.666519999999</v>
      </c>
      <c r="AI18">
        <v>20217.136289999999</v>
      </c>
      <c r="AJ18">
        <v>20793.917560000002</v>
      </c>
      <c r="AK18">
        <v>21371.93044</v>
      </c>
    </row>
    <row r="19" spans="1:37" x14ac:dyDescent="0.35">
      <c r="A19" t="s">
        <v>1994</v>
      </c>
      <c r="B19">
        <v>11130.885630000001</v>
      </c>
      <c r="C19">
        <v>11198.186</v>
      </c>
      <c r="D19">
        <v>11322.28962</v>
      </c>
      <c r="E19">
        <v>11452.88185</v>
      </c>
      <c r="F19">
        <v>11587.6659</v>
      </c>
      <c r="G19">
        <v>11733.71982</v>
      </c>
      <c r="H19">
        <v>11888.593049999999</v>
      </c>
      <c r="I19">
        <v>12052.67065</v>
      </c>
      <c r="J19">
        <v>12226.284509999999</v>
      </c>
      <c r="K19">
        <v>12409.44147</v>
      </c>
      <c r="L19">
        <v>12601.94613</v>
      </c>
      <c r="M19">
        <v>12802.512790000001</v>
      </c>
      <c r="N19">
        <v>13001.03349</v>
      </c>
      <c r="O19">
        <v>13178.542949999999</v>
      </c>
      <c r="P19">
        <v>13349.322459999999</v>
      </c>
      <c r="Q19">
        <v>13522.524079999999</v>
      </c>
      <c r="R19">
        <v>13706.99329</v>
      </c>
      <c r="S19">
        <v>13910.47157</v>
      </c>
      <c r="T19">
        <v>14136.52953</v>
      </c>
      <c r="U19">
        <v>14386.076440000001</v>
      </c>
      <c r="V19">
        <v>14661.129070000001</v>
      </c>
      <c r="W19">
        <v>14963.091560000001</v>
      </c>
      <c r="X19">
        <v>15295.372139999999</v>
      </c>
      <c r="Y19">
        <v>15659.096369999999</v>
      </c>
      <c r="Z19">
        <v>16052.98688</v>
      </c>
      <c r="AA19">
        <v>16477.275689999999</v>
      </c>
      <c r="AB19">
        <v>16932.88365</v>
      </c>
      <c r="AC19">
        <v>17423.028610000001</v>
      </c>
      <c r="AD19">
        <v>17947.125240000001</v>
      </c>
      <c r="AE19">
        <v>18497.427299999999</v>
      </c>
      <c r="AF19">
        <v>19065.091400000001</v>
      </c>
      <c r="AG19">
        <v>19644.24051</v>
      </c>
      <c r="AH19">
        <v>20231.240020000001</v>
      </c>
      <c r="AI19">
        <v>20822.962500000001</v>
      </c>
      <c r="AJ19">
        <v>21416.42081</v>
      </c>
      <c r="AK19">
        <v>22008.602429999999</v>
      </c>
    </row>
    <row r="20" spans="1:37" x14ac:dyDescent="0.35">
      <c r="A20" t="s">
        <v>1995</v>
      </c>
      <c r="B20">
        <v>4942.4064399999997</v>
      </c>
      <c r="C20">
        <v>5051.9862869999997</v>
      </c>
      <c r="D20">
        <v>5145.5121779999999</v>
      </c>
      <c r="E20">
        <v>5225.6009130000002</v>
      </c>
      <c r="F20">
        <v>5306.9051719999998</v>
      </c>
      <c r="G20">
        <v>5393.745903</v>
      </c>
      <c r="H20">
        <v>5485.9660599999997</v>
      </c>
      <c r="I20">
        <v>5496.6627939999998</v>
      </c>
      <c r="J20">
        <v>5530.1401910000004</v>
      </c>
      <c r="K20">
        <v>5635.3767619999999</v>
      </c>
      <c r="L20">
        <v>5701.9563090000001</v>
      </c>
      <c r="M20">
        <v>5758.7135870000002</v>
      </c>
      <c r="N20">
        <v>5800.3468819999998</v>
      </c>
      <c r="O20">
        <v>5824.715502</v>
      </c>
      <c r="P20">
        <v>5851.8869960000002</v>
      </c>
      <c r="Q20">
        <v>5884.4409429999996</v>
      </c>
      <c r="R20">
        <v>5918.2466700000004</v>
      </c>
      <c r="S20">
        <v>5955.8975630000004</v>
      </c>
      <c r="T20">
        <v>6000.0033059999996</v>
      </c>
      <c r="U20">
        <v>6051.0429430000004</v>
      </c>
      <c r="V20">
        <v>6110.6880030000002</v>
      </c>
      <c r="W20">
        <v>6180.2569080000003</v>
      </c>
      <c r="X20">
        <v>6262.0213110000004</v>
      </c>
      <c r="Y20">
        <v>6355.687484</v>
      </c>
      <c r="Z20">
        <v>6459.8811100000003</v>
      </c>
      <c r="AA20">
        <v>6574.7517669999997</v>
      </c>
      <c r="AB20">
        <v>6700.0924910000003</v>
      </c>
      <c r="AC20">
        <v>6841.4864809999999</v>
      </c>
      <c r="AD20">
        <v>6996.0010750000001</v>
      </c>
      <c r="AE20">
        <v>7157.9633309999999</v>
      </c>
      <c r="AF20">
        <v>7322.8257819999999</v>
      </c>
      <c r="AG20">
        <v>7489.2065490000005</v>
      </c>
      <c r="AH20">
        <v>7656.6967299999997</v>
      </c>
      <c r="AI20">
        <v>7823.6825079999999</v>
      </c>
      <c r="AJ20">
        <v>7988.6182769999996</v>
      </c>
      <c r="AK20">
        <v>8150.070393</v>
      </c>
    </row>
    <row r="21" spans="1:37" x14ac:dyDescent="0.35">
      <c r="A21" t="s">
        <v>1996</v>
      </c>
      <c r="B21">
        <v>4942.4064399999997</v>
      </c>
      <c r="C21">
        <v>5051.9862869999997</v>
      </c>
      <c r="D21">
        <v>5145.5121779999999</v>
      </c>
      <c r="E21">
        <v>5225.6009130000002</v>
      </c>
      <c r="F21">
        <v>5306.9051719999998</v>
      </c>
      <c r="G21">
        <v>5393.745903</v>
      </c>
      <c r="H21">
        <v>5484.0795859999998</v>
      </c>
      <c r="I21">
        <v>5577.4168049999998</v>
      </c>
      <c r="J21">
        <v>5672.989458</v>
      </c>
      <c r="K21">
        <v>5770.4511789999997</v>
      </c>
      <c r="L21">
        <v>5869.6421719999998</v>
      </c>
      <c r="M21">
        <v>5969.7088670000003</v>
      </c>
      <c r="N21">
        <v>6063.3929209999997</v>
      </c>
      <c r="O21">
        <v>6138.5892299999996</v>
      </c>
      <c r="P21">
        <v>6210.7024929999998</v>
      </c>
      <c r="Q21">
        <v>6284.9504059999999</v>
      </c>
      <c r="R21">
        <v>6368.3402420000002</v>
      </c>
      <c r="S21">
        <v>6463.543447</v>
      </c>
      <c r="T21">
        <v>6572.0266229999997</v>
      </c>
      <c r="U21">
        <v>6693.7040900000002</v>
      </c>
      <c r="V21">
        <v>6829.8156550000003</v>
      </c>
      <c r="W21">
        <v>6980.9437699999999</v>
      </c>
      <c r="X21">
        <v>7149.3057600000002</v>
      </c>
      <c r="Y21">
        <v>7334.9999779999998</v>
      </c>
      <c r="Z21">
        <v>7536.6801889999997</v>
      </c>
      <c r="AA21">
        <v>7754.6989020000001</v>
      </c>
      <c r="AB21">
        <v>7989.7410090000003</v>
      </c>
      <c r="AC21">
        <v>8244.080258</v>
      </c>
      <c r="AD21">
        <v>8516.5239789999996</v>
      </c>
      <c r="AE21">
        <v>8800.978126</v>
      </c>
      <c r="AF21">
        <v>9092.1051630000002</v>
      </c>
      <c r="AG21">
        <v>9387.4261819999992</v>
      </c>
      <c r="AH21">
        <v>9685.6997489999994</v>
      </c>
      <c r="AI21">
        <v>9985.4828739999994</v>
      </c>
      <c r="AJ21">
        <v>10285.199119999999</v>
      </c>
      <c r="AK21">
        <v>10583.174510000001</v>
      </c>
    </row>
    <row r="22" spans="1:37" x14ac:dyDescent="0.35">
      <c r="A22" t="s">
        <v>1997</v>
      </c>
      <c r="B22">
        <v>81590.056519999998</v>
      </c>
      <c r="C22">
        <v>81969.743300000002</v>
      </c>
      <c r="D22">
        <v>82763.937770000004</v>
      </c>
      <c r="E22">
        <v>83673.243220000004</v>
      </c>
      <c r="F22">
        <v>84664.375780000002</v>
      </c>
      <c r="G22">
        <v>85758.253200000006</v>
      </c>
      <c r="H22">
        <v>86953.751399999994</v>
      </c>
      <c r="I22">
        <v>87777.356920000006</v>
      </c>
      <c r="J22">
        <v>88914.990309999994</v>
      </c>
      <c r="K22">
        <v>91020.790259999994</v>
      </c>
      <c r="L22">
        <v>93158.635899999994</v>
      </c>
      <c r="M22">
        <v>95251.39</v>
      </c>
      <c r="N22">
        <v>97145.040269999998</v>
      </c>
      <c r="O22">
        <v>98762.076539999995</v>
      </c>
      <c r="P22">
        <v>100291.68610000001</v>
      </c>
      <c r="Q22">
        <v>101809.76330000001</v>
      </c>
      <c r="R22">
        <v>103350.005</v>
      </c>
      <c r="S22">
        <v>105010.63589999999</v>
      </c>
      <c r="T22">
        <v>106820.8659</v>
      </c>
      <c r="U22">
        <v>108788.4878</v>
      </c>
      <c r="V22">
        <v>110930.13830000001</v>
      </c>
      <c r="W22">
        <v>113264.9581</v>
      </c>
      <c r="X22">
        <v>115823.80959999999</v>
      </c>
      <c r="Y22">
        <v>118607.8824</v>
      </c>
      <c r="Z22">
        <v>121600.31540000001</v>
      </c>
      <c r="AA22">
        <v>124797.4072</v>
      </c>
      <c r="AB22">
        <v>128206.6713</v>
      </c>
      <c r="AC22">
        <v>131915.32449999999</v>
      </c>
      <c r="AD22">
        <v>135908.18719999999</v>
      </c>
      <c r="AE22">
        <v>140120.54389999999</v>
      </c>
      <c r="AF22">
        <v>144482.85829999999</v>
      </c>
      <c r="AG22">
        <v>148965.37839999999</v>
      </c>
      <c r="AH22">
        <v>153561.15849999999</v>
      </c>
      <c r="AI22">
        <v>158248.2236</v>
      </c>
      <c r="AJ22">
        <v>163004.92970000001</v>
      </c>
      <c r="AK22">
        <v>167814.1482</v>
      </c>
    </row>
    <row r="23" spans="1:37" x14ac:dyDescent="0.35">
      <c r="A23" t="s">
        <v>1998</v>
      </c>
      <c r="B23">
        <v>81590.056519999998</v>
      </c>
      <c r="C23">
        <v>81969.743300000002</v>
      </c>
      <c r="D23">
        <v>82763.937770000004</v>
      </c>
      <c r="E23">
        <v>83673.243220000004</v>
      </c>
      <c r="F23">
        <v>84664.375780000002</v>
      </c>
      <c r="G23">
        <v>85758.253200000006</v>
      </c>
      <c r="H23">
        <v>86927.26354</v>
      </c>
      <c r="I23">
        <v>88167.010250000007</v>
      </c>
      <c r="J23">
        <v>89477.221909999993</v>
      </c>
      <c r="K23">
        <v>90857.80644</v>
      </c>
      <c r="L23">
        <v>92307.986120000001</v>
      </c>
      <c r="M23">
        <v>93819.124710000004</v>
      </c>
      <c r="N23">
        <v>95316.568589999995</v>
      </c>
      <c r="O23">
        <v>96659.948340000003</v>
      </c>
      <c r="P23">
        <v>97957.466629999995</v>
      </c>
      <c r="Q23">
        <v>99276.000490000006</v>
      </c>
      <c r="R23">
        <v>100685.8262</v>
      </c>
      <c r="S23">
        <v>102237.5871</v>
      </c>
      <c r="T23">
        <v>103958.39659999999</v>
      </c>
      <c r="U23">
        <v>105854.69530000001</v>
      </c>
      <c r="V23">
        <v>107940.9562</v>
      </c>
      <c r="W23">
        <v>110226.9555</v>
      </c>
      <c r="X23">
        <v>112738.0419</v>
      </c>
      <c r="Y23">
        <v>115482.5592</v>
      </c>
      <c r="Z23">
        <v>118451.0085</v>
      </c>
      <c r="AA23">
        <v>121645.5422</v>
      </c>
      <c r="AB23">
        <v>125073.5512</v>
      </c>
      <c r="AC23">
        <v>128760.1164</v>
      </c>
      <c r="AD23">
        <v>132701.2623</v>
      </c>
      <c r="AE23">
        <v>136839.5301</v>
      </c>
      <c r="AF23">
        <v>141109.58910000001</v>
      </c>
      <c r="AG23">
        <v>145468.69750000001</v>
      </c>
      <c r="AH23">
        <v>149891.0386</v>
      </c>
      <c r="AI23">
        <v>154354.32029999999</v>
      </c>
      <c r="AJ23">
        <v>158837.00200000001</v>
      </c>
      <c r="AK23">
        <v>163317.0062</v>
      </c>
    </row>
    <row r="24" spans="1:37" x14ac:dyDescent="0.35">
      <c r="A24" t="s">
        <v>1999</v>
      </c>
      <c r="B24">
        <v>5210.7949829999998</v>
      </c>
      <c r="C24">
        <v>5087.4736419999999</v>
      </c>
      <c r="D24">
        <v>5050.2650759999997</v>
      </c>
      <c r="E24">
        <v>5055.5770249999996</v>
      </c>
      <c r="F24">
        <v>5080.1170890000003</v>
      </c>
      <c r="G24">
        <v>5119.2731759999997</v>
      </c>
      <c r="H24">
        <v>5169.7835869999999</v>
      </c>
      <c r="I24">
        <v>5208.6470140000001</v>
      </c>
      <c r="J24">
        <v>5259.1679979999999</v>
      </c>
      <c r="K24">
        <v>5357.0966770000005</v>
      </c>
      <c r="L24">
        <v>5453.390238</v>
      </c>
      <c r="M24">
        <v>5549.5494490000001</v>
      </c>
      <c r="N24">
        <v>5645.1153969999996</v>
      </c>
      <c r="O24">
        <v>5735.0299889999997</v>
      </c>
      <c r="P24">
        <v>5826.6937099999996</v>
      </c>
      <c r="Q24">
        <v>5921.6428139999998</v>
      </c>
      <c r="R24">
        <v>6014.8926590000001</v>
      </c>
      <c r="S24">
        <v>6113.9882589999997</v>
      </c>
      <c r="T24">
        <v>6219.5866400000004</v>
      </c>
      <c r="U24">
        <v>6332.3511120000003</v>
      </c>
      <c r="V24">
        <v>6453.3429429999997</v>
      </c>
      <c r="W24">
        <v>6583.2732329999999</v>
      </c>
      <c r="X24">
        <v>6723.5743069999999</v>
      </c>
      <c r="Y24">
        <v>6874.8950299999997</v>
      </c>
      <c r="Z24">
        <v>7036.9736849999999</v>
      </c>
      <c r="AA24">
        <v>7210.0672029999996</v>
      </c>
      <c r="AB24">
        <v>7397.2047389999998</v>
      </c>
      <c r="AC24">
        <v>7596.8171009999996</v>
      </c>
      <c r="AD24">
        <v>7809.4097529999999</v>
      </c>
      <c r="AE24">
        <v>8032.8005640000001</v>
      </c>
      <c r="AF24">
        <v>8264.2128859999993</v>
      </c>
      <c r="AG24">
        <v>8501.6686360000003</v>
      </c>
      <c r="AH24">
        <v>8743.8289690000001</v>
      </c>
      <c r="AI24">
        <v>8989.4382010000008</v>
      </c>
      <c r="AJ24">
        <v>9237.2170530000003</v>
      </c>
      <c r="AK24">
        <v>9485.7993179999994</v>
      </c>
    </row>
    <row r="25" spans="1:37" x14ac:dyDescent="0.35">
      <c r="A25" t="s">
        <v>2000</v>
      </c>
      <c r="B25">
        <v>5210.7949829999998</v>
      </c>
      <c r="C25">
        <v>5087.4736419999999</v>
      </c>
      <c r="D25">
        <v>5050.2650759999997</v>
      </c>
      <c r="E25">
        <v>5055.5770249999996</v>
      </c>
      <c r="F25">
        <v>5080.1170890000003</v>
      </c>
      <c r="G25">
        <v>5119.2731759999997</v>
      </c>
      <c r="H25">
        <v>5168.1562839999997</v>
      </c>
      <c r="I25">
        <v>5224.8669120000004</v>
      </c>
      <c r="J25">
        <v>5289.038192</v>
      </c>
      <c r="K25">
        <v>5360.3880589999999</v>
      </c>
      <c r="L25">
        <v>5438.5473830000001</v>
      </c>
      <c r="M25">
        <v>5522.921558</v>
      </c>
      <c r="N25">
        <v>5609.7637000000004</v>
      </c>
      <c r="O25">
        <v>5692.109974</v>
      </c>
      <c r="P25">
        <v>5774.5661460000001</v>
      </c>
      <c r="Q25">
        <v>5859.3747149999999</v>
      </c>
      <c r="R25">
        <v>5949.9116759999997</v>
      </c>
      <c r="S25">
        <v>6048.3272770000003</v>
      </c>
      <c r="T25">
        <v>6155.3824459999996</v>
      </c>
      <c r="U25">
        <v>6271.0224090000002</v>
      </c>
      <c r="V25">
        <v>6395.7692189999998</v>
      </c>
      <c r="W25">
        <v>6530.0506880000003</v>
      </c>
      <c r="X25">
        <v>6675.1767730000001</v>
      </c>
      <c r="Y25">
        <v>6831.670803</v>
      </c>
      <c r="Z25">
        <v>6999.1510609999996</v>
      </c>
      <c r="AA25">
        <v>7177.8021179999996</v>
      </c>
      <c r="AB25">
        <v>7368.0508399999999</v>
      </c>
      <c r="AC25">
        <v>7571.2863109999998</v>
      </c>
      <c r="AD25">
        <v>7787.4254149999997</v>
      </c>
      <c r="AE25">
        <v>8014.0027040000004</v>
      </c>
      <c r="AF25">
        <v>8248.0785670000005</v>
      </c>
      <c r="AG25">
        <v>8487.6550979999993</v>
      </c>
      <c r="AH25">
        <v>8731.434851</v>
      </c>
      <c r="AI25">
        <v>8978.1761370000004</v>
      </c>
      <c r="AJ25">
        <v>9226.6332039999998</v>
      </c>
      <c r="AK25">
        <v>9475.5251410000001</v>
      </c>
    </row>
    <row r="26" spans="1:37" x14ac:dyDescent="0.35">
      <c r="A26" t="s">
        <v>2001</v>
      </c>
      <c r="B26">
        <v>107850.85830000001</v>
      </c>
      <c r="C26">
        <v>116088.5898</v>
      </c>
      <c r="D26">
        <v>122792.4567</v>
      </c>
      <c r="E26">
        <v>126134.6992</v>
      </c>
      <c r="F26">
        <v>127956.72380000001</v>
      </c>
      <c r="G26">
        <v>129313.1482</v>
      </c>
      <c r="H26">
        <v>130631.0493</v>
      </c>
      <c r="I26">
        <v>131838.23449999999</v>
      </c>
      <c r="J26">
        <v>133428.2616</v>
      </c>
      <c r="K26">
        <v>135722.6483</v>
      </c>
      <c r="L26">
        <v>138469.6599</v>
      </c>
      <c r="M26">
        <v>141333.01790000001</v>
      </c>
      <c r="N26">
        <v>143953.59469999999</v>
      </c>
      <c r="O26">
        <v>146387.81229999999</v>
      </c>
      <c r="P26">
        <v>148784.47080000001</v>
      </c>
      <c r="Q26">
        <v>151246.43890000001</v>
      </c>
      <c r="R26">
        <v>153855.09330000001</v>
      </c>
      <c r="S26">
        <v>156670.72700000001</v>
      </c>
      <c r="T26">
        <v>159645.6342</v>
      </c>
      <c r="U26">
        <v>162744.277</v>
      </c>
      <c r="V26">
        <v>165962.0405</v>
      </c>
      <c r="W26">
        <v>169310.15909999999</v>
      </c>
      <c r="X26">
        <v>172802.35490000001</v>
      </c>
      <c r="Y26">
        <v>176451.57870000001</v>
      </c>
      <c r="Z26">
        <v>180262.8811</v>
      </c>
      <c r="AA26">
        <v>184251.7518</v>
      </c>
      <c r="AB26">
        <v>188429.68830000001</v>
      </c>
      <c r="AC26">
        <v>192801.29579999999</v>
      </c>
      <c r="AD26">
        <v>197398.7194</v>
      </c>
      <c r="AE26">
        <v>202242.9123</v>
      </c>
      <c r="AF26">
        <v>207343.34580000001</v>
      </c>
      <c r="AG26">
        <v>212694.63130000001</v>
      </c>
      <c r="AH26">
        <v>218277.44620000001</v>
      </c>
      <c r="AI26">
        <v>224077.9711</v>
      </c>
      <c r="AJ26">
        <v>230084.7323</v>
      </c>
      <c r="AK26">
        <v>236287.7151</v>
      </c>
    </row>
    <row r="27" spans="1:37" x14ac:dyDescent="0.35">
      <c r="A27" t="s">
        <v>2002</v>
      </c>
      <c r="B27">
        <v>107850.85830000001</v>
      </c>
      <c r="C27">
        <v>116088.5898</v>
      </c>
      <c r="D27">
        <v>122792.4567</v>
      </c>
      <c r="E27">
        <v>126134.6992</v>
      </c>
      <c r="F27">
        <v>127956.72380000001</v>
      </c>
      <c r="G27">
        <v>129313.1482</v>
      </c>
      <c r="H27">
        <v>130577.2884</v>
      </c>
      <c r="I27">
        <v>131912.6635</v>
      </c>
      <c r="J27">
        <v>133380</v>
      </c>
      <c r="K27">
        <v>135007.3855</v>
      </c>
      <c r="L27">
        <v>136812.66529999999</v>
      </c>
      <c r="M27">
        <v>138809.6219</v>
      </c>
      <c r="N27">
        <v>140973.2905</v>
      </c>
      <c r="O27">
        <v>143226.9921</v>
      </c>
      <c r="P27">
        <v>145555.56789999999</v>
      </c>
      <c r="Q27">
        <v>147965.33429999999</v>
      </c>
      <c r="R27">
        <v>150514.1575</v>
      </c>
      <c r="S27">
        <v>153201.1624</v>
      </c>
      <c r="T27">
        <v>156018.32889999999</v>
      </c>
      <c r="U27">
        <v>158952.52530000001</v>
      </c>
      <c r="V27">
        <v>162004.40640000001</v>
      </c>
      <c r="W27">
        <v>165185.74400000001</v>
      </c>
      <c r="X27">
        <v>168508.3174</v>
      </c>
      <c r="Y27">
        <v>171979.40030000001</v>
      </c>
      <c r="Z27">
        <v>175599.1194</v>
      </c>
      <c r="AA27">
        <v>179380.6292</v>
      </c>
      <c r="AB27">
        <v>183342.52309999999</v>
      </c>
      <c r="AC27">
        <v>187502.37899999999</v>
      </c>
      <c r="AD27">
        <v>191890.3817</v>
      </c>
      <c r="AE27">
        <v>196522.67600000001</v>
      </c>
      <c r="AF27">
        <v>201405.8254</v>
      </c>
      <c r="AG27">
        <v>206538.3334</v>
      </c>
      <c r="AH27">
        <v>211907.03049999999</v>
      </c>
      <c r="AI27">
        <v>217497.7292</v>
      </c>
      <c r="AJ27">
        <v>223295.3596</v>
      </c>
      <c r="AK27">
        <v>229283.63459999999</v>
      </c>
    </row>
    <row r="28" spans="1:37" x14ac:dyDescent="0.35">
      <c r="A28" t="s">
        <v>2003</v>
      </c>
      <c r="B28">
        <v>14059.22183</v>
      </c>
      <c r="C28">
        <v>14026.86981</v>
      </c>
      <c r="D28">
        <v>14067.95809</v>
      </c>
      <c r="E28">
        <v>14157.813239999999</v>
      </c>
      <c r="F28">
        <v>14275.830260000001</v>
      </c>
      <c r="G28">
        <v>14415.89407</v>
      </c>
      <c r="H28">
        <v>14572.872020000001</v>
      </c>
      <c r="I28">
        <v>14692.29494</v>
      </c>
      <c r="J28">
        <v>14822.87585</v>
      </c>
      <c r="K28">
        <v>15027.30193</v>
      </c>
      <c r="L28">
        <v>15243.21768</v>
      </c>
      <c r="M28">
        <v>15463.83531</v>
      </c>
      <c r="N28">
        <v>15681.075489999999</v>
      </c>
      <c r="O28">
        <v>15885.117480000001</v>
      </c>
      <c r="P28">
        <v>16086.22092</v>
      </c>
      <c r="Q28">
        <v>16289.652770000001</v>
      </c>
      <c r="R28">
        <v>16499.844430000001</v>
      </c>
      <c r="S28">
        <v>16720.3956</v>
      </c>
      <c r="T28">
        <v>16955.219659999999</v>
      </c>
      <c r="U28">
        <v>17206.61707</v>
      </c>
      <c r="V28">
        <v>17477.06338</v>
      </c>
      <c r="W28">
        <v>17768.630450000001</v>
      </c>
      <c r="X28">
        <v>18084.289410000001</v>
      </c>
      <c r="Y28">
        <v>18425.356899999999</v>
      </c>
      <c r="Z28">
        <v>18791.425179999998</v>
      </c>
      <c r="AA28">
        <v>19182.62312</v>
      </c>
      <c r="AB28">
        <v>19600.578109999999</v>
      </c>
      <c r="AC28">
        <v>20048.858660000002</v>
      </c>
      <c r="AD28">
        <v>20527.852320000002</v>
      </c>
      <c r="AE28">
        <v>21033.51658</v>
      </c>
      <c r="AF28">
        <v>21560.252540000001</v>
      </c>
      <c r="AG28">
        <v>22104.0933</v>
      </c>
      <c r="AH28">
        <v>22662.619460000002</v>
      </c>
      <c r="AI28">
        <v>23233.27087</v>
      </c>
      <c r="AJ28">
        <v>23813.491610000001</v>
      </c>
      <c r="AK28">
        <v>24400.65554</v>
      </c>
    </row>
    <row r="29" spans="1:37" x14ac:dyDescent="0.35">
      <c r="A29" t="s">
        <v>2004</v>
      </c>
      <c r="B29">
        <v>14059.22183</v>
      </c>
      <c r="C29">
        <v>14026.86981</v>
      </c>
      <c r="D29">
        <v>14067.95809</v>
      </c>
      <c r="E29">
        <v>14157.813239999999</v>
      </c>
      <c r="F29">
        <v>14275.830260000001</v>
      </c>
      <c r="G29">
        <v>14415.89407</v>
      </c>
      <c r="H29">
        <v>14566.56429</v>
      </c>
      <c r="I29">
        <v>14726.305039999999</v>
      </c>
      <c r="J29">
        <v>14895.45666</v>
      </c>
      <c r="K29">
        <v>15074.481250000001</v>
      </c>
      <c r="L29">
        <v>15263.490540000001</v>
      </c>
      <c r="M29">
        <v>15461.81864</v>
      </c>
      <c r="N29">
        <v>15663.173119999999</v>
      </c>
      <c r="O29">
        <v>15854.80386</v>
      </c>
      <c r="P29">
        <v>16042.76008</v>
      </c>
      <c r="Q29">
        <v>16232.483840000001</v>
      </c>
      <c r="R29">
        <v>16434.34693</v>
      </c>
      <c r="S29">
        <v>16654.039799999999</v>
      </c>
      <c r="T29">
        <v>16893.734079999998</v>
      </c>
      <c r="U29">
        <v>17153.72466</v>
      </c>
      <c r="V29">
        <v>17434.852429999999</v>
      </c>
      <c r="W29">
        <v>17737.80877</v>
      </c>
      <c r="X29">
        <v>18064.667969999999</v>
      </c>
      <c r="Y29">
        <v>18416.43432</v>
      </c>
      <c r="Z29">
        <v>18792.528409999999</v>
      </c>
      <c r="AA29">
        <v>19192.9892</v>
      </c>
      <c r="AB29">
        <v>19618.332160000002</v>
      </c>
      <c r="AC29">
        <v>20070.6679</v>
      </c>
      <c r="AD29">
        <v>20550.035469999999</v>
      </c>
      <c r="AE29">
        <v>21052.02533</v>
      </c>
      <c r="AF29">
        <v>21570.695680000001</v>
      </c>
      <c r="AG29">
        <v>22101.352330000002</v>
      </c>
      <c r="AH29">
        <v>22640.69067</v>
      </c>
      <c r="AI29">
        <v>23185.888650000001</v>
      </c>
      <c r="AJ29">
        <v>23734.333910000001</v>
      </c>
      <c r="AK29">
        <v>24283.481329999999</v>
      </c>
    </row>
    <row r="30" spans="1:37" x14ac:dyDescent="0.35">
      <c r="A30" t="s">
        <v>2005</v>
      </c>
      <c r="B30">
        <v>28420.64415</v>
      </c>
      <c r="C30">
        <v>28317.071950000001</v>
      </c>
      <c r="D30">
        <v>28376.668369999999</v>
      </c>
      <c r="E30">
        <v>28541.161370000002</v>
      </c>
      <c r="F30">
        <v>28767.34719</v>
      </c>
      <c r="G30">
        <v>29040.83179</v>
      </c>
      <c r="H30">
        <v>29349.411069999998</v>
      </c>
      <c r="I30">
        <v>29567.277010000002</v>
      </c>
      <c r="J30">
        <v>29805.085579999999</v>
      </c>
      <c r="K30">
        <v>30188.699639999999</v>
      </c>
      <c r="L30">
        <v>30586.750769999999</v>
      </c>
      <c r="M30">
        <v>30996.297490000001</v>
      </c>
      <c r="N30">
        <v>31406.052380000001</v>
      </c>
      <c r="O30">
        <v>31797.805489999999</v>
      </c>
      <c r="P30">
        <v>32192.40929</v>
      </c>
      <c r="Q30">
        <v>32598.45693</v>
      </c>
      <c r="R30">
        <v>33020.736530000002</v>
      </c>
      <c r="S30">
        <v>33463.486369999999</v>
      </c>
      <c r="T30">
        <v>33933.033519999997</v>
      </c>
      <c r="U30">
        <v>34433.145250000001</v>
      </c>
      <c r="V30">
        <v>34968.395799999998</v>
      </c>
      <c r="W30">
        <v>35542.311249999999</v>
      </c>
      <c r="X30">
        <v>36160.445169999999</v>
      </c>
      <c r="Y30">
        <v>36825.716079999998</v>
      </c>
      <c r="Z30">
        <v>37537.84476</v>
      </c>
      <c r="AA30">
        <v>38297.757369999999</v>
      </c>
      <c r="AB30">
        <v>39107.45766</v>
      </c>
      <c r="AC30">
        <v>39972.195639999998</v>
      </c>
      <c r="AD30">
        <v>40892.752829999998</v>
      </c>
      <c r="AE30">
        <v>41861.678070000002</v>
      </c>
      <c r="AF30">
        <v>42868.80373</v>
      </c>
      <c r="AG30">
        <v>43906.477680000004</v>
      </c>
      <c r="AH30">
        <v>44969.49411</v>
      </c>
      <c r="AI30">
        <v>46053.029130000003</v>
      </c>
      <c r="AJ30">
        <v>47152.32877</v>
      </c>
      <c r="AK30">
        <v>48262.254780000003</v>
      </c>
    </row>
    <row r="31" spans="1:37" x14ac:dyDescent="0.35">
      <c r="A31" t="s">
        <v>2006</v>
      </c>
      <c r="B31">
        <v>28420.64415</v>
      </c>
      <c r="C31">
        <v>28317.071950000001</v>
      </c>
      <c r="D31">
        <v>28376.668369999999</v>
      </c>
      <c r="E31">
        <v>28541.161370000002</v>
      </c>
      <c r="F31">
        <v>28767.34719</v>
      </c>
      <c r="G31">
        <v>29040.83179</v>
      </c>
      <c r="H31">
        <v>29336.154070000001</v>
      </c>
      <c r="I31">
        <v>29649.606309999999</v>
      </c>
      <c r="J31">
        <v>29982.281800000001</v>
      </c>
      <c r="K31">
        <v>30336.04017</v>
      </c>
      <c r="L31">
        <v>30712.00028</v>
      </c>
      <c r="M31">
        <v>31109.510020000002</v>
      </c>
      <c r="N31">
        <v>31516.117689999999</v>
      </c>
      <c r="O31">
        <v>31906.214769999999</v>
      </c>
      <c r="P31">
        <v>32292.937890000001</v>
      </c>
      <c r="Q31">
        <v>32686.52809</v>
      </c>
      <c r="R31">
        <v>33106.903129999999</v>
      </c>
      <c r="S31">
        <v>33563.775399999999</v>
      </c>
      <c r="T31">
        <v>34059.574110000001</v>
      </c>
      <c r="U31">
        <v>34593.374369999998</v>
      </c>
      <c r="V31">
        <v>35166.023130000001</v>
      </c>
      <c r="W31">
        <v>35778.527340000001</v>
      </c>
      <c r="X31">
        <v>36435.092069999999</v>
      </c>
      <c r="Y31">
        <v>37137.82071</v>
      </c>
      <c r="Z31">
        <v>37885.70061</v>
      </c>
      <c r="AA31">
        <v>38679.179369999998</v>
      </c>
      <c r="AB31">
        <v>39519.712290000003</v>
      </c>
      <c r="AC31">
        <v>40412.02173</v>
      </c>
      <c r="AD31">
        <v>41356.454879999998</v>
      </c>
      <c r="AE31">
        <v>42344.427080000001</v>
      </c>
      <c r="AF31">
        <v>43364.664559999997</v>
      </c>
      <c r="AG31">
        <v>44408.710189999998</v>
      </c>
      <c r="AH31">
        <v>45470.895239999998</v>
      </c>
      <c r="AI31">
        <v>46546.333339999997</v>
      </c>
      <c r="AJ31">
        <v>47630.367550000003</v>
      </c>
      <c r="AK31">
        <v>48718.300190000002</v>
      </c>
    </row>
    <row r="32" spans="1:37" x14ac:dyDescent="0.35">
      <c r="A32" t="s">
        <v>2007</v>
      </c>
      <c r="B32">
        <v>2152.329647</v>
      </c>
      <c r="C32">
        <v>2216.2494230000002</v>
      </c>
      <c r="D32">
        <v>2263.9397479999998</v>
      </c>
      <c r="E32">
        <v>2311.5792019999999</v>
      </c>
      <c r="F32">
        <v>2360.778417</v>
      </c>
      <c r="G32">
        <v>2411.4081940000001</v>
      </c>
      <c r="H32">
        <v>2463.0655780000002</v>
      </c>
      <c r="I32">
        <v>2506.571418</v>
      </c>
      <c r="J32">
        <v>2581.2398830000002</v>
      </c>
      <c r="K32">
        <v>2712.364685</v>
      </c>
      <c r="L32">
        <v>2830.664726</v>
      </c>
      <c r="M32">
        <v>2941.7836750000001</v>
      </c>
      <c r="N32">
        <v>3035.2808559999999</v>
      </c>
      <c r="O32">
        <v>3110.6808270000001</v>
      </c>
      <c r="P32">
        <v>3182.0274639999998</v>
      </c>
      <c r="Q32">
        <v>3250.3751050000001</v>
      </c>
      <c r="R32">
        <v>3324.0036960000002</v>
      </c>
      <c r="S32">
        <v>3402.764619</v>
      </c>
      <c r="T32">
        <v>3487.9719220000002</v>
      </c>
      <c r="U32">
        <v>3578.9946359999999</v>
      </c>
      <c r="V32">
        <v>3676.5318689999999</v>
      </c>
      <c r="W32">
        <v>3782.1711559999999</v>
      </c>
      <c r="X32">
        <v>3897.8642840000002</v>
      </c>
      <c r="Y32">
        <v>4022.0047260000001</v>
      </c>
      <c r="Z32">
        <v>4152.5403470000001</v>
      </c>
      <c r="AA32">
        <v>4289.1075350000001</v>
      </c>
      <c r="AB32">
        <v>4437.0719250000002</v>
      </c>
      <c r="AC32">
        <v>4602.598293</v>
      </c>
      <c r="AD32">
        <v>4781.7338540000001</v>
      </c>
      <c r="AE32">
        <v>4969.0855170000004</v>
      </c>
      <c r="AF32">
        <v>5160.928535</v>
      </c>
      <c r="AG32">
        <v>5358.5701079999999</v>
      </c>
      <c r="AH32">
        <v>5564.2221010000003</v>
      </c>
      <c r="AI32">
        <v>5775.9783509999997</v>
      </c>
      <c r="AJ32">
        <v>5992.0500380000003</v>
      </c>
      <c r="AK32">
        <v>6210.677694</v>
      </c>
    </row>
    <row r="33" spans="1:37" x14ac:dyDescent="0.35">
      <c r="A33" t="s">
        <v>2008</v>
      </c>
      <c r="B33">
        <v>2152.329647</v>
      </c>
      <c r="C33">
        <v>2216.2494230000002</v>
      </c>
      <c r="D33">
        <v>2263.9397479999998</v>
      </c>
      <c r="E33">
        <v>2311.5792019999999</v>
      </c>
      <c r="F33">
        <v>2360.778417</v>
      </c>
      <c r="G33">
        <v>2411.4081940000001</v>
      </c>
      <c r="H33">
        <v>2462.4040890000001</v>
      </c>
      <c r="I33">
        <v>2513.6128079999999</v>
      </c>
      <c r="J33">
        <v>2565.1463560000002</v>
      </c>
      <c r="K33">
        <v>2617.1955320000002</v>
      </c>
      <c r="L33">
        <v>2669.9237680000001</v>
      </c>
      <c r="M33">
        <v>2723.0767500000002</v>
      </c>
      <c r="N33">
        <v>2772.635871</v>
      </c>
      <c r="O33">
        <v>2812.0452140000002</v>
      </c>
      <c r="P33">
        <v>2851.020591</v>
      </c>
      <c r="Q33">
        <v>2891.915798</v>
      </c>
      <c r="R33">
        <v>2936.8461820000002</v>
      </c>
      <c r="S33">
        <v>2987.2906760000001</v>
      </c>
      <c r="T33">
        <v>3043.9649909999998</v>
      </c>
      <c r="U33">
        <v>3106.6963500000002</v>
      </c>
      <c r="V33">
        <v>3176.188138</v>
      </c>
      <c r="W33">
        <v>3252.7315939999999</v>
      </c>
      <c r="X33">
        <v>3337.6396239999999</v>
      </c>
      <c r="Y33">
        <v>3430.9023040000002</v>
      </c>
      <c r="Z33">
        <v>3531.7237169999999</v>
      </c>
      <c r="AA33">
        <v>3640.430292</v>
      </c>
      <c r="AB33">
        <v>3757.4880029999999</v>
      </c>
      <c r="AC33">
        <v>3884.3066100000001</v>
      </c>
      <c r="AD33">
        <v>4020.120817</v>
      </c>
      <c r="AE33">
        <v>4161.5132009999998</v>
      </c>
      <c r="AF33">
        <v>4305.8098920000002</v>
      </c>
      <c r="AG33">
        <v>4452.092877</v>
      </c>
      <c r="AH33">
        <v>4600.0504279999996</v>
      </c>
      <c r="AI33">
        <v>4749.1140429999996</v>
      </c>
      <c r="AJ33">
        <v>4898.5778110000001</v>
      </c>
      <c r="AK33">
        <v>5047.638884</v>
      </c>
    </row>
    <row r="34" spans="1:37" x14ac:dyDescent="0.35">
      <c r="A34" t="s">
        <v>2009</v>
      </c>
      <c r="B34">
        <v>7359.146315</v>
      </c>
      <c r="C34">
        <v>7480.6349460000001</v>
      </c>
      <c r="D34">
        <v>7603.9371840000003</v>
      </c>
      <c r="E34">
        <v>7728.5933240000004</v>
      </c>
      <c r="F34">
        <v>7860.2207790000002</v>
      </c>
      <c r="G34">
        <v>8002.0266190000002</v>
      </c>
      <c r="H34">
        <v>8151.8455809999996</v>
      </c>
      <c r="I34">
        <v>8249.3396069999999</v>
      </c>
      <c r="J34">
        <v>8356.9979149999999</v>
      </c>
      <c r="K34">
        <v>8546.7101999999995</v>
      </c>
      <c r="L34">
        <v>8740.2769779999999</v>
      </c>
      <c r="M34">
        <v>8947.2910499999998</v>
      </c>
      <c r="N34">
        <v>9153.8153419999999</v>
      </c>
      <c r="O34">
        <v>9347.0831969999999</v>
      </c>
      <c r="P34">
        <v>9538.6607519999998</v>
      </c>
      <c r="Q34">
        <v>9730.8199409999997</v>
      </c>
      <c r="R34">
        <v>9920.0000720000007</v>
      </c>
      <c r="S34">
        <v>10115.75081</v>
      </c>
      <c r="T34">
        <v>10322.682989999999</v>
      </c>
      <c r="U34">
        <v>10543.71308</v>
      </c>
      <c r="V34">
        <v>10782.213750000001</v>
      </c>
      <c r="W34">
        <v>11041.816140000001</v>
      </c>
      <c r="X34">
        <v>11327.02397</v>
      </c>
      <c r="Y34">
        <v>11638.85146</v>
      </c>
      <c r="Z34">
        <v>11976.21485</v>
      </c>
      <c r="AA34">
        <v>12339.241669999999</v>
      </c>
      <c r="AB34">
        <v>12734.838820000001</v>
      </c>
      <c r="AC34">
        <v>13170.457259999999</v>
      </c>
      <c r="AD34">
        <v>13647.527260000001</v>
      </c>
      <c r="AE34">
        <v>14162.20419</v>
      </c>
      <c r="AF34">
        <v>14709.70716</v>
      </c>
      <c r="AG34">
        <v>15289.478080000001</v>
      </c>
      <c r="AH34">
        <v>15903.520210000001</v>
      </c>
      <c r="AI34">
        <v>16551.52893</v>
      </c>
      <c r="AJ34">
        <v>17232.520690000001</v>
      </c>
      <c r="AK34">
        <v>17944.88725</v>
      </c>
    </row>
    <row r="35" spans="1:37" x14ac:dyDescent="0.35">
      <c r="A35" t="s">
        <v>2010</v>
      </c>
      <c r="B35">
        <v>7359.146315</v>
      </c>
      <c r="C35">
        <v>7480.6349460000001</v>
      </c>
      <c r="D35">
        <v>7603.9371840000003</v>
      </c>
      <c r="E35">
        <v>7728.5933240000004</v>
      </c>
      <c r="F35">
        <v>7860.2207790000002</v>
      </c>
      <c r="G35">
        <v>8002.0266190000002</v>
      </c>
      <c r="H35">
        <v>8146.2735259999999</v>
      </c>
      <c r="I35">
        <v>8292.8764420000007</v>
      </c>
      <c r="J35">
        <v>8442.370664</v>
      </c>
      <c r="K35">
        <v>8595.5593910000007</v>
      </c>
      <c r="L35">
        <v>8753.1144139999997</v>
      </c>
      <c r="M35">
        <v>8915.2232739999999</v>
      </c>
      <c r="N35">
        <v>9076.0896830000002</v>
      </c>
      <c r="O35">
        <v>9223.8048670000007</v>
      </c>
      <c r="P35">
        <v>9367.6955679999992</v>
      </c>
      <c r="Q35">
        <v>9512.8882680000006</v>
      </c>
      <c r="R35">
        <v>9669.9884500000007</v>
      </c>
      <c r="S35">
        <v>9842.7292990000005</v>
      </c>
      <c r="T35">
        <v>10032.547640000001</v>
      </c>
      <c r="U35">
        <v>10239.26484</v>
      </c>
      <c r="V35">
        <v>10463.72543</v>
      </c>
      <c r="W35">
        <v>10706.656499999999</v>
      </c>
      <c r="X35">
        <v>10970.36414</v>
      </c>
      <c r="Y35">
        <v>11255.78342</v>
      </c>
      <c r="Z35">
        <v>11562.255150000001</v>
      </c>
      <c r="AA35">
        <v>11890.279189999999</v>
      </c>
      <c r="AB35">
        <v>12240.87458</v>
      </c>
      <c r="AC35">
        <v>12616.783960000001</v>
      </c>
      <c r="AD35">
        <v>13018.283299999999</v>
      </c>
      <c r="AE35">
        <v>13441.3004</v>
      </c>
      <c r="AF35">
        <v>13880.85196</v>
      </c>
      <c r="AG35">
        <v>14333.55899</v>
      </c>
      <c r="AH35">
        <v>14797.184380000001</v>
      </c>
      <c r="AI35">
        <v>15269.561320000001</v>
      </c>
      <c r="AJ35">
        <v>15748.46363</v>
      </c>
      <c r="AK35">
        <v>16231.53974</v>
      </c>
    </row>
    <row r="36" spans="1:37" x14ac:dyDescent="0.35">
      <c r="A36" t="s">
        <v>2011</v>
      </c>
      <c r="B36">
        <v>1037154.547</v>
      </c>
      <c r="C36">
        <v>1043506.044</v>
      </c>
      <c r="D36">
        <v>1055120.4839999999</v>
      </c>
      <c r="E36">
        <v>1071042.2220000001</v>
      </c>
      <c r="F36">
        <v>1088480.0460000001</v>
      </c>
      <c r="G36">
        <v>1106830.199</v>
      </c>
      <c r="H36">
        <v>1125715.7009999999</v>
      </c>
      <c r="I36">
        <v>1142034.8559999999</v>
      </c>
      <c r="J36">
        <v>1158421.084</v>
      </c>
      <c r="K36">
        <v>1180007.4820000001</v>
      </c>
      <c r="L36">
        <v>1202680.18</v>
      </c>
      <c r="M36">
        <v>1225821.969</v>
      </c>
      <c r="N36">
        <v>1249339.8729999999</v>
      </c>
      <c r="O36">
        <v>1272426.1440000001</v>
      </c>
      <c r="P36">
        <v>1295615.676</v>
      </c>
      <c r="Q36">
        <v>1319144.459</v>
      </c>
      <c r="R36">
        <v>1343082.0989999999</v>
      </c>
      <c r="S36">
        <v>1367709.0190000001</v>
      </c>
      <c r="T36">
        <v>1393251.9879999999</v>
      </c>
      <c r="U36">
        <v>1419883.9040000001</v>
      </c>
      <c r="V36">
        <v>1447796.371</v>
      </c>
      <c r="W36">
        <v>1477129.6240000001</v>
      </c>
      <c r="X36">
        <v>1508103.621</v>
      </c>
      <c r="Y36">
        <v>1540872.284</v>
      </c>
      <c r="Z36">
        <v>1575455.534</v>
      </c>
      <c r="AA36">
        <v>1611898.095</v>
      </c>
      <c r="AB36">
        <v>1650282.4080000001</v>
      </c>
      <c r="AC36">
        <v>1690739.94</v>
      </c>
      <c r="AD36">
        <v>1733381.142</v>
      </c>
      <c r="AE36">
        <v>1778039.4029999999</v>
      </c>
      <c r="AF36">
        <v>1824400.2050000001</v>
      </c>
      <c r="AG36">
        <v>1872174.0959999999</v>
      </c>
      <c r="AH36">
        <v>1921143.199</v>
      </c>
      <c r="AI36">
        <v>1971135.1029999999</v>
      </c>
      <c r="AJ36">
        <v>2021987.5049999999</v>
      </c>
      <c r="AK36">
        <v>2073525.852</v>
      </c>
    </row>
    <row r="37" spans="1:37" x14ac:dyDescent="0.35">
      <c r="A37" t="s">
        <v>2012</v>
      </c>
      <c r="B37">
        <v>1037154.547</v>
      </c>
      <c r="C37">
        <v>1043506.044</v>
      </c>
      <c r="D37">
        <v>1055120.4839999999</v>
      </c>
      <c r="E37">
        <v>1071042.2220000001</v>
      </c>
      <c r="F37">
        <v>1088480.0460000001</v>
      </c>
      <c r="G37">
        <v>1106830.199</v>
      </c>
      <c r="H37">
        <v>1125201.7749999999</v>
      </c>
      <c r="I37">
        <v>1143566.9569999999</v>
      </c>
      <c r="J37">
        <v>1162201.2990000001</v>
      </c>
      <c r="K37">
        <v>1181378.8030000001</v>
      </c>
      <c r="L37">
        <v>1201290.425</v>
      </c>
      <c r="M37">
        <v>1222037.0090000001</v>
      </c>
      <c r="N37">
        <v>1243268.358</v>
      </c>
      <c r="O37">
        <v>1264084.797</v>
      </c>
      <c r="P37">
        <v>1284836.219</v>
      </c>
      <c r="Q37">
        <v>1305855.473</v>
      </c>
      <c r="R37">
        <v>1327846.503</v>
      </c>
      <c r="S37">
        <v>1351220.1939999999</v>
      </c>
      <c r="T37">
        <v>1376052.811</v>
      </c>
      <c r="U37">
        <v>1402290.6189999999</v>
      </c>
      <c r="V37">
        <v>1429954.415</v>
      </c>
      <c r="W37">
        <v>1459099.5989999999</v>
      </c>
      <c r="X37">
        <v>1489916.3189999999</v>
      </c>
      <c r="Y37">
        <v>1522536.871</v>
      </c>
      <c r="Z37">
        <v>1556966.5109999999</v>
      </c>
      <c r="AA37">
        <v>1593248.0120000001</v>
      </c>
      <c r="AB37">
        <v>1631465.703</v>
      </c>
      <c r="AC37">
        <v>1671841.3559999999</v>
      </c>
      <c r="AD37">
        <v>1714455.9069999999</v>
      </c>
      <c r="AE37">
        <v>1759084.7080000001</v>
      </c>
      <c r="AF37">
        <v>1805364.412</v>
      </c>
      <c r="AG37">
        <v>1852996.19</v>
      </c>
      <c r="AH37">
        <v>1901769.297</v>
      </c>
      <c r="AI37">
        <v>1951493.095</v>
      </c>
      <c r="AJ37">
        <v>2001976.362</v>
      </c>
      <c r="AK37">
        <v>2053017.2120000001</v>
      </c>
    </row>
    <row r="38" spans="1:37" x14ac:dyDescent="0.35">
      <c r="A38" t="s">
        <v>2013</v>
      </c>
      <c r="B38">
        <v>481236.76520000002</v>
      </c>
      <c r="C38">
        <v>486141.00699999998</v>
      </c>
      <c r="D38">
        <v>492358.50770000002</v>
      </c>
      <c r="E38">
        <v>499561.94819999998</v>
      </c>
      <c r="F38">
        <v>507185.842</v>
      </c>
      <c r="G38">
        <v>515074.54070000001</v>
      </c>
      <c r="H38">
        <v>523170.32250000001</v>
      </c>
      <c r="I38">
        <v>531269.14619999996</v>
      </c>
      <c r="J38">
        <v>539417.06099999999</v>
      </c>
      <c r="K38">
        <v>548194.06649999996</v>
      </c>
      <c r="L38">
        <v>557269.99230000004</v>
      </c>
      <c r="M38">
        <v>566554.47340000002</v>
      </c>
      <c r="N38">
        <v>576110.09439999994</v>
      </c>
      <c r="O38">
        <v>585830.96</v>
      </c>
      <c r="P38">
        <v>595728.65850000002</v>
      </c>
      <c r="Q38">
        <v>605807.19779999997</v>
      </c>
      <c r="R38">
        <v>616102.61289999995</v>
      </c>
      <c r="S38">
        <v>626614.73270000005</v>
      </c>
      <c r="T38">
        <v>637374.74829999998</v>
      </c>
      <c r="U38">
        <v>648411.63190000004</v>
      </c>
      <c r="V38">
        <v>659755.23800000001</v>
      </c>
      <c r="W38">
        <v>671426.96589999995</v>
      </c>
      <c r="X38">
        <v>683455.74890000001</v>
      </c>
      <c r="Y38">
        <v>695865.45929999999</v>
      </c>
      <c r="Z38">
        <v>708663.41839999997</v>
      </c>
      <c r="AA38">
        <v>721856.42240000004</v>
      </c>
      <c r="AB38">
        <v>735448.3199</v>
      </c>
      <c r="AC38">
        <v>749454.37710000004</v>
      </c>
      <c r="AD38">
        <v>763898.1067</v>
      </c>
      <c r="AE38">
        <v>778777.70680000004</v>
      </c>
      <c r="AF38">
        <v>794071.12280000001</v>
      </c>
      <c r="AG38">
        <v>809750.35239999997</v>
      </c>
      <c r="AH38">
        <v>825790.40179999999</v>
      </c>
      <c r="AI38">
        <v>842174.60049999994</v>
      </c>
      <c r="AJ38">
        <v>858888.36100000003</v>
      </c>
      <c r="AK38">
        <v>875914.36569999997</v>
      </c>
    </row>
    <row r="39" spans="1:37" x14ac:dyDescent="0.35">
      <c r="A39" t="s">
        <v>2014</v>
      </c>
      <c r="B39">
        <v>481236.76520000002</v>
      </c>
      <c r="C39">
        <v>486141.00699999998</v>
      </c>
      <c r="D39">
        <v>492358.50770000002</v>
      </c>
      <c r="E39">
        <v>499561.94819999998</v>
      </c>
      <c r="F39">
        <v>507185.842</v>
      </c>
      <c r="G39">
        <v>515074.54070000001</v>
      </c>
      <c r="H39">
        <v>523103.67729999998</v>
      </c>
      <c r="I39">
        <v>531249.06140000001</v>
      </c>
      <c r="J39">
        <v>539542.27639999997</v>
      </c>
      <c r="K39">
        <v>548020.64439999999</v>
      </c>
      <c r="L39">
        <v>556714.20860000001</v>
      </c>
      <c r="M39">
        <v>565647.18370000005</v>
      </c>
      <c r="N39">
        <v>574796.08330000006</v>
      </c>
      <c r="O39">
        <v>584069.25009999995</v>
      </c>
      <c r="P39">
        <v>593492.19240000006</v>
      </c>
      <c r="Q39">
        <v>603098.56059999997</v>
      </c>
      <c r="R39">
        <v>612982.66570000001</v>
      </c>
      <c r="S39">
        <v>623204.01870000002</v>
      </c>
      <c r="T39">
        <v>633771.85789999994</v>
      </c>
      <c r="U39">
        <v>644677.72069999995</v>
      </c>
      <c r="V39">
        <v>655923.35979999998</v>
      </c>
      <c r="W39">
        <v>667517.32200000004</v>
      </c>
      <c r="X39">
        <v>679484.16020000004</v>
      </c>
      <c r="Y39">
        <v>691843.43689999997</v>
      </c>
      <c r="Z39">
        <v>704599.91</v>
      </c>
      <c r="AA39">
        <v>717760.51340000005</v>
      </c>
      <c r="AB39">
        <v>731337.85179999995</v>
      </c>
      <c r="AC39">
        <v>745361.37170000002</v>
      </c>
      <c r="AD39">
        <v>759848.82239999995</v>
      </c>
      <c r="AE39">
        <v>774788.63690000004</v>
      </c>
      <c r="AF39">
        <v>790151.6642</v>
      </c>
      <c r="AG39">
        <v>805911.39740000002</v>
      </c>
      <c r="AH39">
        <v>822047.34790000005</v>
      </c>
      <c r="AI39">
        <v>838540.77969999996</v>
      </c>
      <c r="AJ39">
        <v>855373.33499999996</v>
      </c>
      <c r="AK39">
        <v>872524.73179999995</v>
      </c>
    </row>
    <row r="40" spans="1:37" x14ac:dyDescent="0.35">
      <c r="A40" t="s">
        <v>2015</v>
      </c>
      <c r="B40">
        <v>1520.851737</v>
      </c>
      <c r="C40">
        <v>1749.9802010000001</v>
      </c>
      <c r="D40">
        <v>1895.6702869999999</v>
      </c>
      <c r="E40">
        <v>2008.4306469999999</v>
      </c>
      <c r="F40">
        <v>2105.5797379999999</v>
      </c>
      <c r="G40">
        <v>2193.2086549999999</v>
      </c>
      <c r="H40">
        <v>2273.7398520000002</v>
      </c>
      <c r="I40">
        <v>2320.0654100000002</v>
      </c>
      <c r="J40">
        <v>2367.3757369999998</v>
      </c>
      <c r="K40">
        <v>2423.993637</v>
      </c>
      <c r="L40">
        <v>2476.2271129999999</v>
      </c>
      <c r="M40">
        <v>2524.9634510000001</v>
      </c>
      <c r="N40">
        <v>2568.140617</v>
      </c>
      <c r="O40">
        <v>2605.588315</v>
      </c>
      <c r="P40">
        <v>2640.8941249999998</v>
      </c>
      <c r="Q40">
        <v>2675.5998730000001</v>
      </c>
      <c r="R40">
        <v>2727.9954659999999</v>
      </c>
      <c r="S40">
        <v>2778.8244070000001</v>
      </c>
      <c r="T40">
        <v>2832.3894719999998</v>
      </c>
      <c r="U40">
        <v>2889.216606</v>
      </c>
      <c r="V40">
        <v>2949.8155259999999</v>
      </c>
      <c r="W40">
        <v>3014.653562</v>
      </c>
      <c r="X40">
        <v>3084.5247949999998</v>
      </c>
      <c r="Y40">
        <v>3159.524668</v>
      </c>
      <c r="Z40">
        <v>3239.2908130000001</v>
      </c>
      <c r="AA40">
        <v>3323.8874649999998</v>
      </c>
      <c r="AB40">
        <v>3409.0867349999999</v>
      </c>
      <c r="AC40">
        <v>3501.675686</v>
      </c>
      <c r="AD40">
        <v>3600.4716079999998</v>
      </c>
      <c r="AE40">
        <v>3703.987286</v>
      </c>
      <c r="AF40">
        <v>3810.8120680000002</v>
      </c>
      <c r="AG40">
        <v>3920.368399</v>
      </c>
      <c r="AH40">
        <v>4032.4440760000002</v>
      </c>
      <c r="AI40">
        <v>4146.4950209999997</v>
      </c>
      <c r="AJ40">
        <v>4261.8187099999996</v>
      </c>
      <c r="AK40">
        <v>4377.3097989999997</v>
      </c>
    </row>
    <row r="41" spans="1:37" x14ac:dyDescent="0.35">
      <c r="A41" t="s">
        <v>2016</v>
      </c>
      <c r="B41">
        <v>1520.851737</v>
      </c>
      <c r="C41">
        <v>1749.9802010000001</v>
      </c>
      <c r="D41">
        <v>1895.6702869999999</v>
      </c>
      <c r="E41">
        <v>2008.4306469999999</v>
      </c>
      <c r="F41">
        <v>2105.5797379999999</v>
      </c>
      <c r="G41">
        <v>2193.2086549999999</v>
      </c>
      <c r="H41">
        <v>2272.1317909999998</v>
      </c>
      <c r="I41">
        <v>2343.7173579999999</v>
      </c>
      <c r="J41">
        <v>2409.464915</v>
      </c>
      <c r="K41">
        <v>2470.9000890000002</v>
      </c>
      <c r="L41">
        <v>2529.3405990000001</v>
      </c>
      <c r="M41">
        <v>2585.7106829999998</v>
      </c>
      <c r="N41">
        <v>2638.8249369999999</v>
      </c>
      <c r="O41">
        <v>2685.5162610000002</v>
      </c>
      <c r="P41">
        <v>2729.6193069999999</v>
      </c>
      <c r="Q41">
        <v>2773.193205</v>
      </c>
      <c r="R41">
        <v>2818.6673730000002</v>
      </c>
      <c r="S41">
        <v>2868.1859199999999</v>
      </c>
      <c r="T41">
        <v>2922.1512600000001</v>
      </c>
      <c r="U41">
        <v>2980.3721489999998</v>
      </c>
      <c r="V41">
        <v>3042.9948680000002</v>
      </c>
      <c r="W41">
        <v>3110.1267929999999</v>
      </c>
      <c r="X41">
        <v>3182.355239</v>
      </c>
      <c r="Y41">
        <v>3259.8069839999998</v>
      </c>
      <c r="Z41">
        <v>3342.1424120000001</v>
      </c>
      <c r="AA41">
        <v>3429.4447620000001</v>
      </c>
      <c r="AB41">
        <v>3521.968942</v>
      </c>
      <c r="AC41">
        <v>3620.4595680000002</v>
      </c>
      <c r="AD41">
        <v>3724.8926620000002</v>
      </c>
      <c r="AE41">
        <v>3833.879919</v>
      </c>
      <c r="AF41">
        <v>3945.9578230000002</v>
      </c>
      <c r="AG41">
        <v>4060.3269380000002</v>
      </c>
      <c r="AH41">
        <v>4176.5828780000002</v>
      </c>
      <c r="AI41">
        <v>4294.3514759999998</v>
      </c>
      <c r="AJ41">
        <v>4413.2328589999997</v>
      </c>
      <c r="AK41">
        <v>4532.7755360000001</v>
      </c>
    </row>
    <row r="42" spans="1:37" x14ac:dyDescent="0.35">
      <c r="A42" t="s">
        <v>2017</v>
      </c>
      <c r="B42">
        <v>1724.430732</v>
      </c>
      <c r="C42">
        <v>1775.104415</v>
      </c>
      <c r="D42">
        <v>1786.742225</v>
      </c>
      <c r="E42">
        <v>1801.617076</v>
      </c>
      <c r="F42">
        <v>1825.396121</v>
      </c>
      <c r="G42">
        <v>1850.2393669999999</v>
      </c>
      <c r="H42">
        <v>1872.2365480000001</v>
      </c>
      <c r="I42">
        <v>1628.489511</v>
      </c>
      <c r="J42">
        <v>1582.3189930000001</v>
      </c>
      <c r="K42">
        <v>1549.250282</v>
      </c>
      <c r="L42">
        <v>1493.180601</v>
      </c>
      <c r="M42">
        <v>1432.1175310000001</v>
      </c>
      <c r="N42">
        <v>1368.194015</v>
      </c>
      <c r="O42">
        <v>1302.9624470000001</v>
      </c>
      <c r="P42">
        <v>1240.53613</v>
      </c>
      <c r="Q42">
        <v>1180.5226869999999</v>
      </c>
      <c r="R42">
        <v>1134.298346</v>
      </c>
      <c r="S42">
        <v>1080.712428</v>
      </c>
      <c r="T42">
        <v>1029.2596920000001</v>
      </c>
      <c r="U42">
        <v>980.86598779999997</v>
      </c>
      <c r="V42">
        <v>935.59736980000002</v>
      </c>
      <c r="W42">
        <v>893.39504280000006</v>
      </c>
      <c r="X42">
        <v>854.32332429999997</v>
      </c>
      <c r="Y42">
        <v>818.13536239999996</v>
      </c>
      <c r="Z42">
        <v>784.50989930000003</v>
      </c>
      <c r="AA42">
        <v>753.38809630000003</v>
      </c>
      <c r="AB42">
        <v>726.78971279999996</v>
      </c>
      <c r="AC42">
        <v>701.44907950000004</v>
      </c>
      <c r="AD42">
        <v>678.28489409999997</v>
      </c>
      <c r="AE42">
        <v>656.71844039999996</v>
      </c>
      <c r="AF42">
        <v>636.35389220000002</v>
      </c>
      <c r="AG42">
        <v>617.15263449999998</v>
      </c>
      <c r="AH42">
        <v>599.0784807</v>
      </c>
      <c r="AI42">
        <v>581.92314260000001</v>
      </c>
      <c r="AJ42">
        <v>565.44135159999996</v>
      </c>
      <c r="AK42">
        <v>549.36237100000005</v>
      </c>
    </row>
    <row r="43" spans="1:37" x14ac:dyDescent="0.35">
      <c r="A43" t="s">
        <v>2018</v>
      </c>
      <c r="B43">
        <v>1724.430732</v>
      </c>
      <c r="C43">
        <v>1775.104415</v>
      </c>
      <c r="D43">
        <v>1786.742225</v>
      </c>
      <c r="E43">
        <v>1801.617076</v>
      </c>
      <c r="F43">
        <v>1825.396121</v>
      </c>
      <c r="G43">
        <v>1850.2393669999999</v>
      </c>
      <c r="H43">
        <v>1866.9614790000001</v>
      </c>
      <c r="I43">
        <v>1879.597575</v>
      </c>
      <c r="J43">
        <v>1888.2485019999999</v>
      </c>
      <c r="K43">
        <v>1893.106556</v>
      </c>
      <c r="L43">
        <v>1894.65941</v>
      </c>
      <c r="M43">
        <v>1893.90201</v>
      </c>
      <c r="N43">
        <v>1888.8363220000001</v>
      </c>
      <c r="O43">
        <v>1876.0698420000001</v>
      </c>
      <c r="P43">
        <v>1866.8607019999999</v>
      </c>
      <c r="Q43">
        <v>1861.6808269999999</v>
      </c>
      <c r="R43">
        <v>1824.6908840000001</v>
      </c>
      <c r="S43">
        <v>1820.830379</v>
      </c>
      <c r="T43">
        <v>1820.0071780000001</v>
      </c>
      <c r="U43">
        <v>1818.986934</v>
      </c>
      <c r="V43">
        <v>1818.0867189999999</v>
      </c>
      <c r="W43">
        <v>1817.8562219999999</v>
      </c>
      <c r="X43">
        <v>1818.9821099999999</v>
      </c>
      <c r="Y43">
        <v>1821.708574</v>
      </c>
      <c r="Z43">
        <v>1826.029546</v>
      </c>
      <c r="AA43">
        <v>1832.1703889999999</v>
      </c>
      <c r="AB43">
        <v>1840.3064400000001</v>
      </c>
      <c r="AC43">
        <v>1850.7486039999999</v>
      </c>
      <c r="AD43">
        <v>1863.272958</v>
      </c>
      <c r="AE43">
        <v>1877.1850810000001</v>
      </c>
      <c r="AF43">
        <v>1892.0891260000001</v>
      </c>
      <c r="AG43">
        <v>1908.002309</v>
      </c>
      <c r="AH43">
        <v>1924.9848649999999</v>
      </c>
      <c r="AI43">
        <v>1942.949867</v>
      </c>
      <c r="AJ43">
        <v>1961.7401339999999</v>
      </c>
      <c r="AK43">
        <v>1981.1659589999999</v>
      </c>
    </row>
    <row r="44" spans="1:37" x14ac:dyDescent="0.35">
      <c r="A44" t="s">
        <v>2019</v>
      </c>
      <c r="B44">
        <v>-349.05192940000001</v>
      </c>
      <c r="C44">
        <v>-352.77361459999997</v>
      </c>
      <c r="D44">
        <v>-363.26134159999998</v>
      </c>
      <c r="E44">
        <v>-372.14054140000002</v>
      </c>
      <c r="F44">
        <v>-379.53713299999998</v>
      </c>
      <c r="G44">
        <v>-386.3343582</v>
      </c>
      <c r="H44">
        <v>-392.75548229999998</v>
      </c>
      <c r="I44">
        <v>-393.176557</v>
      </c>
      <c r="J44">
        <v>-521.32129659999998</v>
      </c>
      <c r="K44">
        <v>-651.39796369999999</v>
      </c>
      <c r="L44">
        <v>-765.63339770000005</v>
      </c>
      <c r="M44">
        <v>-862.0018503</v>
      </c>
      <c r="N44">
        <v>-942.66482180000003</v>
      </c>
      <c r="O44">
        <v>-1010.298739</v>
      </c>
      <c r="P44">
        <v>-1067.482487</v>
      </c>
      <c r="Q44">
        <v>-1116.6032130000001</v>
      </c>
      <c r="R44">
        <v>-1159.998556</v>
      </c>
      <c r="S44">
        <v>-1208.141288</v>
      </c>
      <c r="T44">
        <v>-1254.1000770000001</v>
      </c>
      <c r="U44">
        <v>-1297.657647</v>
      </c>
      <c r="V44">
        <v>-1339.2931149999999</v>
      </c>
      <c r="W44">
        <v>-1379.483027</v>
      </c>
      <c r="X44">
        <v>-1418.655743</v>
      </c>
      <c r="Y44">
        <v>-1457.2316069999999</v>
      </c>
      <c r="Z44">
        <v>-1495.566536</v>
      </c>
      <c r="AA44">
        <v>-1533.9545089999999</v>
      </c>
      <c r="AB44">
        <v>-1572.70335</v>
      </c>
      <c r="AC44">
        <v>-1612.264574</v>
      </c>
      <c r="AD44">
        <v>-1653.206312</v>
      </c>
      <c r="AE44">
        <v>-1695.9863029999999</v>
      </c>
      <c r="AF44">
        <v>-1740.8683510000001</v>
      </c>
      <c r="AG44">
        <v>-1788.034402</v>
      </c>
      <c r="AH44">
        <v>-1837.7960880000001</v>
      </c>
      <c r="AI44">
        <v>-1890.650183</v>
      </c>
      <c r="AJ44">
        <v>-1947.1874069999999</v>
      </c>
      <c r="AK44">
        <v>-2008.1495950000001</v>
      </c>
    </row>
    <row r="45" spans="1:37" x14ac:dyDescent="0.35">
      <c r="A45" t="s">
        <v>2020</v>
      </c>
      <c r="B45">
        <v>-349.05192940000001</v>
      </c>
      <c r="C45">
        <v>-352.77361459999997</v>
      </c>
      <c r="D45">
        <v>-363.26134159999998</v>
      </c>
      <c r="E45">
        <v>-372.14054140000002</v>
      </c>
      <c r="F45">
        <v>-379.53713299999998</v>
      </c>
      <c r="G45">
        <v>-386.3343582</v>
      </c>
      <c r="H45">
        <v>-392.74385230000001</v>
      </c>
      <c r="I45">
        <v>-398.32011189999997</v>
      </c>
      <c r="J45">
        <v>-402.83725850000002</v>
      </c>
      <c r="K45">
        <v>-406.15594959999999</v>
      </c>
      <c r="L45">
        <v>-408.223142</v>
      </c>
      <c r="M45">
        <v>-409.08386660000002</v>
      </c>
      <c r="N45">
        <v>-408.89454490000003</v>
      </c>
      <c r="O45">
        <v>-407.6489272</v>
      </c>
      <c r="P45">
        <v>-405.12593420000002</v>
      </c>
      <c r="Q45">
        <v>-402.06756780000001</v>
      </c>
      <c r="R45">
        <v>-398.99284999999998</v>
      </c>
      <c r="S45">
        <v>-392.81017350000002</v>
      </c>
      <c r="T45">
        <v>-387.22812950000002</v>
      </c>
      <c r="U45">
        <v>-382.607641</v>
      </c>
      <c r="V45">
        <v>-378.88185379999999</v>
      </c>
      <c r="W45">
        <v>-375.93846129999997</v>
      </c>
      <c r="X45">
        <v>-373.67421830000001</v>
      </c>
      <c r="Y45">
        <v>-372.01081470000003</v>
      </c>
      <c r="Z45">
        <v>-370.88468069999999</v>
      </c>
      <c r="AA45">
        <v>-370.23952539999999</v>
      </c>
      <c r="AB45">
        <v>-370.03202490000001</v>
      </c>
      <c r="AC45">
        <v>-370.23049739999999</v>
      </c>
      <c r="AD45">
        <v>-370.81726880000002</v>
      </c>
      <c r="AE45">
        <v>-371.7708141</v>
      </c>
      <c r="AF45">
        <v>-373.04840460000003</v>
      </c>
      <c r="AG45">
        <v>-374.59734750000001</v>
      </c>
      <c r="AH45">
        <v>-376.37128519999999</v>
      </c>
      <c r="AI45">
        <v>-378.33406889999998</v>
      </c>
      <c r="AJ45">
        <v>-380.45572390000001</v>
      </c>
      <c r="AK45">
        <v>-382.70958209999998</v>
      </c>
    </row>
    <row r="46" spans="1:37" x14ac:dyDescent="0.35">
      <c r="A46" t="s">
        <v>2021</v>
      </c>
      <c r="B46">
        <v>2336.6112680000001</v>
      </c>
      <c r="C46">
        <v>2501.5884470000001</v>
      </c>
      <c r="D46">
        <v>2568.542966</v>
      </c>
      <c r="E46">
        <v>2618.9799859999998</v>
      </c>
      <c r="F46">
        <v>2675.833971</v>
      </c>
      <c r="G46">
        <v>2732.346325</v>
      </c>
      <c r="H46">
        <v>2789.626334</v>
      </c>
      <c r="I46">
        <v>2788.0429770000001</v>
      </c>
      <c r="J46">
        <v>2798.0703600000002</v>
      </c>
      <c r="K46">
        <v>2818.6303130000001</v>
      </c>
      <c r="L46">
        <v>2835.0923269999998</v>
      </c>
      <c r="M46">
        <v>2859.3721420000002</v>
      </c>
      <c r="N46">
        <v>2882.881519</v>
      </c>
      <c r="O46">
        <v>2904.2969370000001</v>
      </c>
      <c r="P46">
        <v>2926.2390220000002</v>
      </c>
      <c r="Q46">
        <v>2949.334703</v>
      </c>
      <c r="R46">
        <v>2964.3303289999999</v>
      </c>
      <c r="S46">
        <v>2980.771182</v>
      </c>
      <c r="T46">
        <v>2998.5500959999999</v>
      </c>
      <c r="U46">
        <v>3017.7207229999999</v>
      </c>
      <c r="V46">
        <v>3038.530761</v>
      </c>
      <c r="W46">
        <v>3061.2010679999999</v>
      </c>
      <c r="X46">
        <v>3085.8686360000002</v>
      </c>
      <c r="Y46">
        <v>3111.8858380000001</v>
      </c>
      <c r="Z46">
        <v>3138.6745660000001</v>
      </c>
      <c r="AA46">
        <v>3165.6011910000002</v>
      </c>
      <c r="AB46">
        <v>3192.380647</v>
      </c>
      <c r="AC46">
        <v>3217.9386180000001</v>
      </c>
      <c r="AD46">
        <v>3239.8316530000002</v>
      </c>
      <c r="AE46">
        <v>3254.0871729999999</v>
      </c>
      <c r="AF46">
        <v>3255.204968</v>
      </c>
      <c r="AG46">
        <v>3235.415027</v>
      </c>
      <c r="AH46">
        <v>3182.0564399999998</v>
      </c>
      <c r="AI46">
        <v>3072.3547290000001</v>
      </c>
      <c r="AJ46">
        <v>2862.4833199999998</v>
      </c>
      <c r="AK46">
        <v>2457.29295</v>
      </c>
    </row>
    <row r="47" spans="1:37" x14ac:dyDescent="0.35">
      <c r="A47" t="s">
        <v>2022</v>
      </c>
      <c r="B47">
        <v>2336.6112680000001</v>
      </c>
      <c r="C47">
        <v>2501.5884470000001</v>
      </c>
      <c r="D47">
        <v>2568.542966</v>
      </c>
      <c r="E47">
        <v>2618.9799859999998</v>
      </c>
      <c r="F47">
        <v>2675.833971</v>
      </c>
      <c r="G47">
        <v>2732.346325</v>
      </c>
      <c r="H47">
        <v>2780.8154829999999</v>
      </c>
      <c r="I47">
        <v>2822.2667139999999</v>
      </c>
      <c r="J47">
        <v>2858.4546930000001</v>
      </c>
      <c r="K47">
        <v>2891.3124109999999</v>
      </c>
      <c r="L47">
        <v>2922.038783</v>
      </c>
      <c r="M47">
        <v>2951.2542389999999</v>
      </c>
      <c r="N47">
        <v>2978.241579</v>
      </c>
      <c r="O47">
        <v>3001.1401369999999</v>
      </c>
      <c r="P47">
        <v>3022.4972079999998</v>
      </c>
      <c r="Q47">
        <v>3043.4756640000001</v>
      </c>
      <c r="R47">
        <v>3068.5773939999999</v>
      </c>
      <c r="S47">
        <v>3099.9498199999998</v>
      </c>
      <c r="T47">
        <v>3135.6667339999999</v>
      </c>
      <c r="U47">
        <v>3174.8094420000002</v>
      </c>
      <c r="V47">
        <v>3217.2214330000002</v>
      </c>
      <c r="W47">
        <v>3262.8173780000002</v>
      </c>
      <c r="X47">
        <v>3311.792011</v>
      </c>
      <c r="Y47">
        <v>3364.165219</v>
      </c>
      <c r="Z47">
        <v>3419.7352980000001</v>
      </c>
      <c r="AA47">
        <v>3478.512115</v>
      </c>
      <c r="AB47">
        <v>3540.571547</v>
      </c>
      <c r="AC47">
        <v>3606.201047</v>
      </c>
      <c r="AD47">
        <v>3675.293897</v>
      </c>
      <c r="AE47">
        <v>3747.0040239999998</v>
      </c>
      <c r="AF47">
        <v>3820.4594940000002</v>
      </c>
      <c r="AG47">
        <v>3895.1000819999999</v>
      </c>
      <c r="AH47">
        <v>3970.552001</v>
      </c>
      <c r="AI47">
        <v>4046.4472759999999</v>
      </c>
      <c r="AJ47">
        <v>4122.4121519999999</v>
      </c>
      <c r="AK47">
        <v>4198.0528219999997</v>
      </c>
    </row>
    <row r="48" spans="1:37" x14ac:dyDescent="0.35">
      <c r="A48" t="s">
        <v>2023</v>
      </c>
      <c r="B48">
        <v>156.33178459999999</v>
      </c>
      <c r="C48">
        <v>164.3419638</v>
      </c>
      <c r="D48">
        <v>170.10525480000001</v>
      </c>
      <c r="E48">
        <v>174.63962559999999</v>
      </c>
      <c r="F48">
        <v>178.87312789999999</v>
      </c>
      <c r="G48">
        <v>182.84295510000001</v>
      </c>
      <c r="H48">
        <v>186.70600279999999</v>
      </c>
      <c r="I48">
        <v>206.37701559999999</v>
      </c>
      <c r="J48">
        <v>225.3187867</v>
      </c>
      <c r="K48">
        <v>245.9140438</v>
      </c>
      <c r="L48">
        <v>268.1151395</v>
      </c>
      <c r="M48">
        <v>292.83996619999999</v>
      </c>
      <c r="N48">
        <v>320.01914490000001</v>
      </c>
      <c r="O48">
        <v>349.71426639999999</v>
      </c>
      <c r="P48">
        <v>382.33365730000003</v>
      </c>
      <c r="Q48">
        <v>418.33654639999997</v>
      </c>
      <c r="R48">
        <v>457.23817029999998</v>
      </c>
      <c r="S48">
        <v>500.13309529999998</v>
      </c>
      <c r="T48">
        <v>547.84363780000001</v>
      </c>
      <c r="U48">
        <v>601.31026569999995</v>
      </c>
      <c r="V48">
        <v>661.673946</v>
      </c>
      <c r="W48">
        <v>730.33878059999995</v>
      </c>
      <c r="X48">
        <v>809.0580238</v>
      </c>
      <c r="Y48">
        <v>899.9179153</v>
      </c>
      <c r="Z48">
        <v>1005.581486</v>
      </c>
      <c r="AA48">
        <v>1129.5373050000001</v>
      </c>
      <c r="AB48">
        <v>1276.598015</v>
      </c>
      <c r="AC48">
        <v>1453.2680989999999</v>
      </c>
      <c r="AD48">
        <v>1668.3346449999999</v>
      </c>
      <c r="AE48">
        <v>1934.0048409999999</v>
      </c>
      <c r="AF48">
        <v>2268.1311810000002</v>
      </c>
      <c r="AG48">
        <v>2698.2971699999998</v>
      </c>
      <c r="AH48">
        <v>3269.2653489999998</v>
      </c>
      <c r="AI48">
        <v>4058.214966</v>
      </c>
      <c r="AJ48">
        <v>5210.6903119999997</v>
      </c>
      <c r="AK48">
        <v>7037.3527819999999</v>
      </c>
    </row>
    <row r="49" spans="1:37" x14ac:dyDescent="0.35">
      <c r="A49" t="s">
        <v>2024</v>
      </c>
      <c r="B49">
        <v>156.33178459999999</v>
      </c>
      <c r="C49">
        <v>164.3419638</v>
      </c>
      <c r="D49">
        <v>170.10525480000001</v>
      </c>
      <c r="E49">
        <v>174.63962559999999</v>
      </c>
      <c r="F49">
        <v>178.87312789999999</v>
      </c>
      <c r="G49">
        <v>182.84295510000001</v>
      </c>
      <c r="H49">
        <v>186.29489699999999</v>
      </c>
      <c r="I49">
        <v>189.22179499999999</v>
      </c>
      <c r="J49">
        <v>191.70549890000001</v>
      </c>
      <c r="K49">
        <v>193.8744289</v>
      </c>
      <c r="L49">
        <v>195.84073000000001</v>
      </c>
      <c r="M49">
        <v>197.68211460000001</v>
      </c>
      <c r="N49">
        <v>199.39722850000001</v>
      </c>
      <c r="O49">
        <v>200.9000192</v>
      </c>
      <c r="P49">
        <v>202.27656400000001</v>
      </c>
      <c r="Q49">
        <v>203.60283559999999</v>
      </c>
      <c r="R49">
        <v>205.1161816</v>
      </c>
      <c r="S49">
        <v>206.99783410000001</v>
      </c>
      <c r="T49">
        <v>209.22621839999999</v>
      </c>
      <c r="U49">
        <v>211.75366600000001</v>
      </c>
      <c r="V49">
        <v>214.54789120000001</v>
      </c>
      <c r="W49">
        <v>217.58460539999999</v>
      </c>
      <c r="X49">
        <v>220.8584802</v>
      </c>
      <c r="Y49">
        <v>224.3650213</v>
      </c>
      <c r="Z49">
        <v>228.0919667</v>
      </c>
      <c r="AA49">
        <v>232.03501059999999</v>
      </c>
      <c r="AB49">
        <v>236.19555930000001</v>
      </c>
      <c r="AC49">
        <v>240.5873952</v>
      </c>
      <c r="AD49">
        <v>245.21053190000001</v>
      </c>
      <c r="AE49">
        <v>250.02638809999999</v>
      </c>
      <c r="AF49">
        <v>254.9812172</v>
      </c>
      <c r="AG49">
        <v>260.02879940000003</v>
      </c>
      <c r="AH49">
        <v>265.1339739</v>
      </c>
      <c r="AI49">
        <v>270.26686430000001</v>
      </c>
      <c r="AJ49">
        <v>275.40039710000002</v>
      </c>
      <c r="AK49">
        <v>280.50815069999999</v>
      </c>
    </row>
    <row r="50" spans="1:37" x14ac:dyDescent="0.35">
      <c r="A50" t="s">
        <v>2025</v>
      </c>
      <c r="B50">
        <v>16252.32352</v>
      </c>
      <c r="C50">
        <v>16430.71674</v>
      </c>
      <c r="D50">
        <v>16590.151669999999</v>
      </c>
      <c r="E50">
        <v>16776.56537</v>
      </c>
      <c r="F50">
        <v>16957.26684</v>
      </c>
      <c r="G50">
        <v>17158.4552</v>
      </c>
      <c r="H50">
        <v>17388.356520000001</v>
      </c>
      <c r="I50">
        <v>17326.547930000001</v>
      </c>
      <c r="J50">
        <v>17328.54434</v>
      </c>
      <c r="K50">
        <v>17444.244739999998</v>
      </c>
      <c r="L50">
        <v>17574.445489999998</v>
      </c>
      <c r="M50">
        <v>17673.115109999999</v>
      </c>
      <c r="N50">
        <v>17739.876939999998</v>
      </c>
      <c r="O50">
        <v>17762.065289999999</v>
      </c>
      <c r="P50">
        <v>17750.917150000001</v>
      </c>
      <c r="Q50">
        <v>17708.242190000001</v>
      </c>
      <c r="R50">
        <v>17609.601200000001</v>
      </c>
      <c r="S50">
        <v>17486.57735</v>
      </c>
      <c r="T50">
        <v>17334.860690000001</v>
      </c>
      <c r="U50">
        <v>17153.845600000001</v>
      </c>
      <c r="V50">
        <v>16944.788809999998</v>
      </c>
      <c r="W50">
        <v>16709.58152</v>
      </c>
      <c r="X50">
        <v>16450.435809999999</v>
      </c>
      <c r="Y50">
        <v>16166.959049999999</v>
      </c>
      <c r="Z50">
        <v>15857.40019</v>
      </c>
      <c r="AA50">
        <v>15520.39365</v>
      </c>
      <c r="AB50">
        <v>15164.71861</v>
      </c>
      <c r="AC50">
        <v>14784.8004</v>
      </c>
      <c r="AD50">
        <v>14378.02802</v>
      </c>
      <c r="AE50">
        <v>13938.39796</v>
      </c>
      <c r="AF50">
        <v>13460.03512</v>
      </c>
      <c r="AG50">
        <v>12939.828799999999</v>
      </c>
      <c r="AH50">
        <v>12376.169379999999</v>
      </c>
      <c r="AI50">
        <v>11766.629440000001</v>
      </c>
      <c r="AJ50">
        <v>11109.00707</v>
      </c>
      <c r="AK50">
        <v>10401.56258</v>
      </c>
    </row>
    <row r="51" spans="1:37" x14ac:dyDescent="0.35">
      <c r="A51" t="s">
        <v>2026</v>
      </c>
      <c r="B51">
        <v>16252.32352</v>
      </c>
      <c r="C51">
        <v>16430.71674</v>
      </c>
      <c r="D51">
        <v>16590.151669999999</v>
      </c>
      <c r="E51">
        <v>16776.56537</v>
      </c>
      <c r="F51">
        <v>16957.26684</v>
      </c>
      <c r="G51">
        <v>17158.4552</v>
      </c>
      <c r="H51">
        <v>17398.164079999999</v>
      </c>
      <c r="I51">
        <v>17673.568589999999</v>
      </c>
      <c r="J51">
        <v>17989.28944</v>
      </c>
      <c r="K51">
        <v>18350.618989999999</v>
      </c>
      <c r="L51">
        <v>18762.16432</v>
      </c>
      <c r="M51">
        <v>19223.23013</v>
      </c>
      <c r="N51">
        <v>19721.874820000001</v>
      </c>
      <c r="O51">
        <v>20235.15292</v>
      </c>
      <c r="P51">
        <v>20760.111290000001</v>
      </c>
      <c r="Q51">
        <v>21292.921429999999</v>
      </c>
      <c r="R51">
        <v>21821.830129999998</v>
      </c>
      <c r="S51">
        <v>22357.341929999999</v>
      </c>
      <c r="T51">
        <v>22901.611069999999</v>
      </c>
      <c r="U51">
        <v>23454.324479999999</v>
      </c>
      <c r="V51">
        <v>24016.013279999999</v>
      </c>
      <c r="W51">
        <v>24587.36246</v>
      </c>
      <c r="X51">
        <v>25171.04233</v>
      </c>
      <c r="Y51">
        <v>25768.93694</v>
      </c>
      <c r="Z51">
        <v>26381.657650000001</v>
      </c>
      <c r="AA51">
        <v>27010.43881</v>
      </c>
      <c r="AB51">
        <v>27656.850350000001</v>
      </c>
      <c r="AC51">
        <v>28323.89573</v>
      </c>
      <c r="AD51">
        <v>29012.054940000002</v>
      </c>
      <c r="AE51">
        <v>29716.220170000001</v>
      </c>
      <c r="AF51">
        <v>30429.64762</v>
      </c>
      <c r="AG51">
        <v>31147.087609999999</v>
      </c>
      <c r="AH51">
        <v>31864.885030000001</v>
      </c>
      <c r="AI51">
        <v>32579.98099</v>
      </c>
      <c r="AJ51">
        <v>33289.59837</v>
      </c>
      <c r="AK51">
        <v>33991.077129999998</v>
      </c>
    </row>
    <row r="52" spans="1:37" x14ac:dyDescent="0.35">
      <c r="A52" t="s">
        <v>2027</v>
      </c>
      <c r="B52">
        <v>-763.42961909999997</v>
      </c>
      <c r="C52">
        <v>-772.02700619999996</v>
      </c>
      <c r="D52">
        <v>-779.71427219999998</v>
      </c>
      <c r="E52">
        <v>-788.2044823</v>
      </c>
      <c r="F52">
        <v>-796.71811160000004</v>
      </c>
      <c r="G52">
        <v>-805.99727110000003</v>
      </c>
      <c r="H52">
        <v>-816.5678633</v>
      </c>
      <c r="I52">
        <v>-812.13147240000001</v>
      </c>
      <c r="J52">
        <v>-806.3395994</v>
      </c>
      <c r="K52">
        <v>-804.7493786</v>
      </c>
      <c r="L52">
        <v>-804.62320190000003</v>
      </c>
      <c r="M52">
        <v>-803.33125489999998</v>
      </c>
      <c r="N52">
        <v>-800.20677130000001</v>
      </c>
      <c r="O52">
        <v>-794.68029379999996</v>
      </c>
      <c r="P52">
        <v>-787.04980669999998</v>
      </c>
      <c r="Q52">
        <v>-777.48978190000003</v>
      </c>
      <c r="R52">
        <v>-765.18773590000001</v>
      </c>
      <c r="S52">
        <v>-751.0657764</v>
      </c>
      <c r="T52">
        <v>-735.23203980000005</v>
      </c>
      <c r="U52">
        <v>-717.66575550000005</v>
      </c>
      <c r="V52">
        <v>-698.39354809999998</v>
      </c>
      <c r="W52">
        <v>-677.47342819999994</v>
      </c>
      <c r="X52">
        <v>-654.97464839999998</v>
      </c>
      <c r="Y52">
        <v>-630.87772970000003</v>
      </c>
      <c r="Z52">
        <v>-605.09564139999998</v>
      </c>
      <c r="AA52">
        <v>-577.53966849999995</v>
      </c>
      <c r="AB52">
        <v>-548.4203162</v>
      </c>
      <c r="AC52">
        <v>-517.57689860000005</v>
      </c>
      <c r="AD52">
        <v>-484.839899</v>
      </c>
      <c r="AE52">
        <v>-449.9590407</v>
      </c>
      <c r="AF52">
        <v>-412.68764099999999</v>
      </c>
      <c r="AG52">
        <v>-372.8723334</v>
      </c>
      <c r="AH52">
        <v>-330.42906909999999</v>
      </c>
      <c r="AI52">
        <v>-285.27769110000003</v>
      </c>
      <c r="AJ52">
        <v>-237.35533509999999</v>
      </c>
      <c r="AK52">
        <v>-186.62532970000001</v>
      </c>
    </row>
    <row r="53" spans="1:37" x14ac:dyDescent="0.35">
      <c r="A53" t="s">
        <v>2028</v>
      </c>
      <c r="B53">
        <v>-763.42961909999997</v>
      </c>
      <c r="C53">
        <v>-772.02700619999996</v>
      </c>
      <c r="D53">
        <v>-779.71427219999998</v>
      </c>
      <c r="E53">
        <v>-788.2044823</v>
      </c>
      <c r="F53">
        <v>-796.71811160000004</v>
      </c>
      <c r="G53">
        <v>-805.99727110000003</v>
      </c>
      <c r="H53">
        <v>-816.94090470000003</v>
      </c>
      <c r="I53">
        <v>-829.64958300000001</v>
      </c>
      <c r="J53">
        <v>-844.2878925</v>
      </c>
      <c r="K53">
        <v>-861.08379730000001</v>
      </c>
      <c r="L53">
        <v>-880.25562560000003</v>
      </c>
      <c r="M53">
        <v>-901.81731260000004</v>
      </c>
      <c r="N53">
        <v>-925.30216289999998</v>
      </c>
      <c r="O53">
        <v>-949.7046722</v>
      </c>
      <c r="P53">
        <v>-974.65449439999998</v>
      </c>
      <c r="Q53">
        <v>-999.94239500000003</v>
      </c>
      <c r="R53">
        <v>-1025.0877290000001</v>
      </c>
      <c r="S53">
        <v>-1050.3813339999999</v>
      </c>
      <c r="T53">
        <v>-1076.010319</v>
      </c>
      <c r="U53">
        <v>-1102.0141739999999</v>
      </c>
      <c r="V53">
        <v>-1128.4237089999999</v>
      </c>
      <c r="W53">
        <v>-1155.2746090000001</v>
      </c>
      <c r="X53">
        <v>-1182.678365</v>
      </c>
      <c r="Y53">
        <v>-1210.7356789999999</v>
      </c>
      <c r="Z53">
        <v>-1239.4926270000001</v>
      </c>
      <c r="AA53">
        <v>-1269.003788</v>
      </c>
      <c r="AB53">
        <v>-1299.339921</v>
      </c>
      <c r="AC53">
        <v>-1330.630236</v>
      </c>
      <c r="AD53">
        <v>-1362.9227470000001</v>
      </c>
      <c r="AE53">
        <v>-1396.029027</v>
      </c>
      <c r="AF53">
        <v>-1429.637976</v>
      </c>
      <c r="AG53">
        <v>-1463.4715759999999</v>
      </c>
      <c r="AH53">
        <v>-1497.3281649999999</v>
      </c>
      <c r="AI53">
        <v>-1531.0510730000001</v>
      </c>
      <c r="AJ53">
        <v>-1564.5057159999999</v>
      </c>
      <c r="AK53">
        <v>-1597.567037</v>
      </c>
    </row>
    <row r="54" spans="1:37" x14ac:dyDescent="0.35">
      <c r="A54" t="s">
        <v>2029</v>
      </c>
      <c r="B54">
        <v>-838.32213390000004</v>
      </c>
      <c r="C54">
        <v>-847.89413909999996</v>
      </c>
      <c r="D54">
        <v>-856.45493299999998</v>
      </c>
      <c r="E54">
        <v>-865.61746549999998</v>
      </c>
      <c r="F54">
        <v>-874.98161960000004</v>
      </c>
      <c r="G54">
        <v>-885.06773580000004</v>
      </c>
      <c r="H54">
        <v>-896.53741460000003</v>
      </c>
      <c r="I54">
        <v>-892.07681309999998</v>
      </c>
      <c r="J54">
        <v>-882.65400420000003</v>
      </c>
      <c r="K54">
        <v>-877.18758579999997</v>
      </c>
      <c r="L54">
        <v>-873.88142889999995</v>
      </c>
      <c r="M54">
        <v>-869.55145660000005</v>
      </c>
      <c r="N54">
        <v>-863.07349869999996</v>
      </c>
      <c r="O54">
        <v>-853.82631100000003</v>
      </c>
      <c r="P54">
        <v>-842.00442840000005</v>
      </c>
      <c r="Q54">
        <v>-827.84935069999995</v>
      </c>
      <c r="R54">
        <v>-810.64467979999995</v>
      </c>
      <c r="S54">
        <v>-791.10342700000001</v>
      </c>
      <c r="T54">
        <v>-769.51360009999996</v>
      </c>
      <c r="U54">
        <v>-745.85600799999997</v>
      </c>
      <c r="V54">
        <v>-720.1435275</v>
      </c>
      <c r="W54">
        <v>-692.42549440000005</v>
      </c>
      <c r="X54">
        <v>-662.76248439999995</v>
      </c>
      <c r="Y54">
        <v>-631.13362210000003</v>
      </c>
      <c r="Z54">
        <v>-597.44151850000003</v>
      </c>
      <c r="AA54">
        <v>-561.57820690000005</v>
      </c>
      <c r="AB54">
        <v>-523.68727790000003</v>
      </c>
      <c r="AC54">
        <v>-483.63616300000001</v>
      </c>
      <c r="AD54">
        <v>-441.22018489999999</v>
      </c>
      <c r="AE54">
        <v>-396.18056960000001</v>
      </c>
      <c r="AF54">
        <v>-348.26549269999998</v>
      </c>
      <c r="AG54">
        <v>-297.31548249999997</v>
      </c>
      <c r="AH54">
        <v>-243.24811740000001</v>
      </c>
      <c r="AI54">
        <v>-185.9853229</v>
      </c>
      <c r="AJ54">
        <v>-125.41279470000001</v>
      </c>
      <c r="AK54">
        <v>-60.963287899999997</v>
      </c>
    </row>
    <row r="55" spans="1:37" x14ac:dyDescent="0.35">
      <c r="A55" t="s">
        <v>2030</v>
      </c>
      <c r="B55">
        <v>-838.32213390000004</v>
      </c>
      <c r="C55">
        <v>-847.89413909999996</v>
      </c>
      <c r="D55">
        <v>-856.45493299999998</v>
      </c>
      <c r="E55">
        <v>-865.61746549999998</v>
      </c>
      <c r="F55">
        <v>-874.98161960000004</v>
      </c>
      <c r="G55">
        <v>-885.06773580000004</v>
      </c>
      <c r="H55">
        <v>-896.89420059999998</v>
      </c>
      <c r="I55">
        <v>-910.71209690000001</v>
      </c>
      <c r="J55">
        <v>-926.67052379999996</v>
      </c>
      <c r="K55">
        <v>-945.00736549999999</v>
      </c>
      <c r="L55">
        <v>-965.96352449999995</v>
      </c>
      <c r="M55">
        <v>-989.58239760000004</v>
      </c>
      <c r="N55">
        <v>-1015.40833</v>
      </c>
      <c r="O55">
        <v>-1042.3807870000001</v>
      </c>
      <c r="P55">
        <v>-1069.953434</v>
      </c>
      <c r="Q55">
        <v>-1097.878784</v>
      </c>
      <c r="R55">
        <v>-1125.6721219999999</v>
      </c>
      <c r="S55">
        <v>-1153.5306599999999</v>
      </c>
      <c r="T55">
        <v>-1181.711665</v>
      </c>
      <c r="U55">
        <v>-1210.2911790000001</v>
      </c>
      <c r="V55">
        <v>-1239.306568</v>
      </c>
      <c r="W55">
        <v>-1268.7991340000001</v>
      </c>
      <c r="X55">
        <v>-1298.882895</v>
      </c>
      <c r="Y55">
        <v>-1329.675792</v>
      </c>
      <c r="Z55">
        <v>-1361.2388860000001</v>
      </c>
      <c r="AA55">
        <v>-1393.63006</v>
      </c>
      <c r="AB55">
        <v>-1426.925211</v>
      </c>
      <c r="AC55">
        <v>-1461.2590680000001</v>
      </c>
      <c r="AD55">
        <v>-1496.699709</v>
      </c>
      <c r="AE55">
        <v>-1533.0712759999999</v>
      </c>
      <c r="AF55">
        <v>-1570.0355790000001</v>
      </c>
      <c r="AG55">
        <v>-1607.268376</v>
      </c>
      <c r="AH55">
        <v>-1644.5301569999999</v>
      </c>
      <c r="AI55">
        <v>-1681.6410530000001</v>
      </c>
      <c r="AJ55">
        <v>-1718.4507840000001</v>
      </c>
      <c r="AK55">
        <v>-1754.821962</v>
      </c>
    </row>
    <row r="56" spans="1:37" x14ac:dyDescent="0.35">
      <c r="A56" t="s">
        <v>2031</v>
      </c>
      <c r="B56">
        <v>-322.62017709999998</v>
      </c>
      <c r="C56">
        <v>-326.32057650000002</v>
      </c>
      <c r="D56">
        <v>-329.6303183</v>
      </c>
      <c r="E56">
        <v>-333.1359898</v>
      </c>
      <c r="F56">
        <v>-336.74164819999999</v>
      </c>
      <c r="G56">
        <v>-340.61003849999997</v>
      </c>
      <c r="H56">
        <v>-345.00647950000001</v>
      </c>
      <c r="I56">
        <v>-343.8570939</v>
      </c>
      <c r="J56">
        <v>-340.53920470000003</v>
      </c>
      <c r="K56">
        <v>-338.71193829999999</v>
      </c>
      <c r="L56">
        <v>-337.833844</v>
      </c>
      <c r="M56">
        <v>-336.64114669999998</v>
      </c>
      <c r="N56">
        <v>-334.65110149999998</v>
      </c>
      <c r="O56">
        <v>-331.62309970000001</v>
      </c>
      <c r="P56">
        <v>-327.61620779999998</v>
      </c>
      <c r="Q56">
        <v>-322.73151469999999</v>
      </c>
      <c r="R56">
        <v>-316.70818409999998</v>
      </c>
      <c r="S56">
        <v>-309.7885579</v>
      </c>
      <c r="T56">
        <v>-302.10834210000002</v>
      </c>
      <c r="U56">
        <v>-293.66158330000002</v>
      </c>
      <c r="V56">
        <v>-284.45284670000001</v>
      </c>
      <c r="W56">
        <v>-274.50219270000002</v>
      </c>
      <c r="X56">
        <v>-263.83520249999998</v>
      </c>
      <c r="Y56">
        <v>-252.4474707</v>
      </c>
      <c r="Z56">
        <v>-240.30347409999999</v>
      </c>
      <c r="AA56">
        <v>-227.3622173</v>
      </c>
      <c r="AB56">
        <v>-213.6805774</v>
      </c>
      <c r="AC56">
        <v>-199.21812420000001</v>
      </c>
      <c r="AD56">
        <v>-183.89647220000001</v>
      </c>
      <c r="AE56">
        <v>-167.61590330000001</v>
      </c>
      <c r="AF56">
        <v>-150.27553710000001</v>
      </c>
      <c r="AG56">
        <v>-131.8096941</v>
      </c>
      <c r="AH56">
        <v>-112.1850709</v>
      </c>
      <c r="AI56">
        <v>-91.375917419999993</v>
      </c>
      <c r="AJ56">
        <v>-69.360258790000003</v>
      </c>
      <c r="AK56">
        <v>-46.091337580000001</v>
      </c>
    </row>
    <row r="57" spans="1:37" x14ac:dyDescent="0.35">
      <c r="A57" t="s">
        <v>2032</v>
      </c>
      <c r="B57">
        <v>-322.62017709999998</v>
      </c>
      <c r="C57">
        <v>-326.32057650000002</v>
      </c>
      <c r="D57">
        <v>-329.6303183</v>
      </c>
      <c r="E57">
        <v>-333.1359898</v>
      </c>
      <c r="F57">
        <v>-336.74164819999999</v>
      </c>
      <c r="G57">
        <v>-340.61003849999997</v>
      </c>
      <c r="H57">
        <v>-345.13705659999999</v>
      </c>
      <c r="I57">
        <v>-350.43723540000002</v>
      </c>
      <c r="J57">
        <v>-356.56392679999999</v>
      </c>
      <c r="K57">
        <v>-363.60709420000001</v>
      </c>
      <c r="L57">
        <v>-371.65959370000002</v>
      </c>
      <c r="M57">
        <v>-380.7417031</v>
      </c>
      <c r="N57">
        <v>-390.68530249999998</v>
      </c>
      <c r="O57">
        <v>-401.08780730000001</v>
      </c>
      <c r="P57">
        <v>-411.72118549999999</v>
      </c>
      <c r="Q57">
        <v>-422.48793819999997</v>
      </c>
      <c r="R57">
        <v>-433.20701029999998</v>
      </c>
      <c r="S57">
        <v>-443.93874620000003</v>
      </c>
      <c r="T57">
        <v>-454.78874769999999</v>
      </c>
      <c r="U57">
        <v>-465.79043919999998</v>
      </c>
      <c r="V57">
        <v>-476.9586501</v>
      </c>
      <c r="W57">
        <v>-488.30954509999998</v>
      </c>
      <c r="X57">
        <v>-499.88593220000001</v>
      </c>
      <c r="Y57">
        <v>-511.73413649999998</v>
      </c>
      <c r="Z57">
        <v>-523.87898919999998</v>
      </c>
      <c r="AA57">
        <v>-536.34250499999996</v>
      </c>
      <c r="AB57">
        <v>-549.15366259999996</v>
      </c>
      <c r="AC57">
        <v>-562.36339940000005</v>
      </c>
      <c r="AD57">
        <v>-575.99987050000004</v>
      </c>
      <c r="AE57">
        <v>-589.99935159999995</v>
      </c>
      <c r="AF57">
        <v>-604.23212980000005</v>
      </c>
      <c r="AG57">
        <v>-618.57101139999997</v>
      </c>
      <c r="AH57">
        <v>-632.92152320000002</v>
      </c>
      <c r="AI57">
        <v>-647.21344739999995</v>
      </c>
      <c r="AJ57">
        <v>-661.38863330000004</v>
      </c>
      <c r="AK57">
        <v>-675.3942002</v>
      </c>
    </row>
    <row r="58" spans="1:37" x14ac:dyDescent="0.35">
      <c r="A58" t="s">
        <v>2033</v>
      </c>
      <c r="B58">
        <v>424.2038379</v>
      </c>
      <c r="C58">
        <v>428.78261700000002</v>
      </c>
      <c r="D58">
        <v>432.87353560000003</v>
      </c>
      <c r="E58">
        <v>437.83395919999998</v>
      </c>
      <c r="F58">
        <v>442.54141270000002</v>
      </c>
      <c r="G58">
        <v>447.85367159999998</v>
      </c>
      <c r="H58">
        <v>453.93577909999999</v>
      </c>
      <c r="I58">
        <v>609.42267530000004</v>
      </c>
      <c r="J58">
        <v>738.46219080000003</v>
      </c>
      <c r="K58">
        <v>878.10429480000005</v>
      </c>
      <c r="L58">
        <v>1029.4951000000001</v>
      </c>
      <c r="M58">
        <v>1191.2015120000001</v>
      </c>
      <c r="N58">
        <v>1363.4723289999999</v>
      </c>
      <c r="O58">
        <v>1544.956015</v>
      </c>
      <c r="P58">
        <v>1736.421364</v>
      </c>
      <c r="Q58">
        <v>1937.778035</v>
      </c>
      <c r="R58">
        <v>2145.523549</v>
      </c>
      <c r="S58">
        <v>2363.740245</v>
      </c>
      <c r="T58">
        <v>2591.525717</v>
      </c>
      <c r="U58">
        <v>2828.8679310000002</v>
      </c>
      <c r="V58">
        <v>3076.1798490000001</v>
      </c>
      <c r="W58">
        <v>3334.1330210000001</v>
      </c>
      <c r="X58">
        <v>3603.6759149999998</v>
      </c>
      <c r="Y58">
        <v>3885.3296059999998</v>
      </c>
      <c r="Z58">
        <v>4179.3787160000002</v>
      </c>
      <c r="AA58">
        <v>4486.2672089999996</v>
      </c>
      <c r="AB58">
        <v>4810.073504</v>
      </c>
      <c r="AC58">
        <v>5150.2379639999999</v>
      </c>
      <c r="AD58">
        <v>5507.5738709999996</v>
      </c>
      <c r="AE58">
        <v>5881.2873069999996</v>
      </c>
      <c r="AF58">
        <v>6270.208662</v>
      </c>
      <c r="AG58">
        <v>6674.0367740000002</v>
      </c>
      <c r="AH58">
        <v>7092.9146540000002</v>
      </c>
      <c r="AI58">
        <v>7526.1583309999996</v>
      </c>
      <c r="AJ58">
        <v>7972.8515889999999</v>
      </c>
      <c r="AK58">
        <v>8431.9266499999994</v>
      </c>
    </row>
    <row r="59" spans="1:37" x14ac:dyDescent="0.35">
      <c r="A59" t="s">
        <v>2034</v>
      </c>
      <c r="B59">
        <v>424.2038379</v>
      </c>
      <c r="C59">
        <v>428.78261700000002</v>
      </c>
      <c r="D59">
        <v>432.87353560000003</v>
      </c>
      <c r="E59">
        <v>437.83395919999998</v>
      </c>
      <c r="F59">
        <v>442.54141270000002</v>
      </c>
      <c r="G59">
        <v>447.85367159999998</v>
      </c>
      <c r="H59">
        <v>454.22297659999998</v>
      </c>
      <c r="I59">
        <v>461.49254109999998</v>
      </c>
      <c r="J59">
        <v>469.80165040000003</v>
      </c>
      <c r="K59">
        <v>479.29578939999999</v>
      </c>
      <c r="L59">
        <v>490.09452490000001</v>
      </c>
      <c r="M59">
        <v>502.16311880000001</v>
      </c>
      <c r="N59">
        <v>515.15632660000006</v>
      </c>
      <c r="O59">
        <v>528.4494942</v>
      </c>
      <c r="P59">
        <v>542.04801110000005</v>
      </c>
      <c r="Q59">
        <v>555.86241589999997</v>
      </c>
      <c r="R59">
        <v>569.56049810000002</v>
      </c>
      <c r="S59">
        <v>583.48857229999999</v>
      </c>
      <c r="T59">
        <v>597.6722767</v>
      </c>
      <c r="U59">
        <v>612.0841428</v>
      </c>
      <c r="V59">
        <v>626.73594749999995</v>
      </c>
      <c r="W59">
        <v>641.64431960000002</v>
      </c>
      <c r="X59">
        <v>656.88392269999997</v>
      </c>
      <c r="Y59">
        <v>672.49958730000003</v>
      </c>
      <c r="Z59">
        <v>688.50109080000004</v>
      </c>
      <c r="AA59">
        <v>704.92186189999995</v>
      </c>
      <c r="AB59">
        <v>721.80394200000001</v>
      </c>
      <c r="AC59">
        <v>739.22995160000005</v>
      </c>
      <c r="AD59">
        <v>757.20335120000004</v>
      </c>
      <c r="AE59">
        <v>775.57248389999995</v>
      </c>
      <c r="AF59">
        <v>794.15930519999995</v>
      </c>
      <c r="AG59">
        <v>812.83798190000005</v>
      </c>
      <c r="AH59">
        <v>831.52377999999999</v>
      </c>
      <c r="AI59">
        <v>850.14148269999998</v>
      </c>
      <c r="AJ59">
        <v>868.62007519999997</v>
      </c>
      <c r="AK59">
        <v>886.89016489999995</v>
      </c>
    </row>
    <row r="60" spans="1:37" x14ac:dyDescent="0.35">
      <c r="A60" t="s">
        <v>2035</v>
      </c>
      <c r="B60">
        <v>120.6735125</v>
      </c>
      <c r="C60">
        <v>121.9760404</v>
      </c>
      <c r="D60">
        <v>123.1397865</v>
      </c>
      <c r="E60">
        <v>124.550881</v>
      </c>
      <c r="F60">
        <v>125.8900131</v>
      </c>
      <c r="G60">
        <v>127.4011945</v>
      </c>
      <c r="H60">
        <v>129.13137510000001</v>
      </c>
      <c r="I60">
        <v>299.12377079999999</v>
      </c>
      <c r="J60">
        <v>425.53657650000002</v>
      </c>
      <c r="K60">
        <v>560.24391930000002</v>
      </c>
      <c r="L60">
        <v>709.95095600000002</v>
      </c>
      <c r="M60">
        <v>873.4942198</v>
      </c>
      <c r="N60">
        <v>1050.2302460000001</v>
      </c>
      <c r="O60">
        <v>1238.4403010000001</v>
      </c>
      <c r="P60">
        <v>1438.225054</v>
      </c>
      <c r="Q60">
        <v>1649.19472</v>
      </c>
      <c r="R60">
        <v>1868.0917750000001</v>
      </c>
      <c r="S60">
        <v>2098.2560060000001</v>
      </c>
      <c r="T60">
        <v>2338.8497520000001</v>
      </c>
      <c r="U60">
        <v>2589.8371229999998</v>
      </c>
      <c r="V60">
        <v>2851.5990579999998</v>
      </c>
      <c r="W60">
        <v>3124.7889970000001</v>
      </c>
      <c r="X60">
        <v>3410.3515379999999</v>
      </c>
      <c r="Y60">
        <v>3708.851733</v>
      </c>
      <c r="Z60">
        <v>4020.6348200000002</v>
      </c>
      <c r="AA60">
        <v>4346.1986120000001</v>
      </c>
      <c r="AB60">
        <v>4689.5866669999996</v>
      </c>
      <c r="AC60">
        <v>5050.3746359999996</v>
      </c>
      <c r="AD60">
        <v>5429.462329</v>
      </c>
      <c r="AE60">
        <v>5826.1581480000004</v>
      </c>
      <c r="AF60">
        <v>6239.3689320000003</v>
      </c>
      <c r="AG60">
        <v>6668.8401400000002</v>
      </c>
      <c r="AH60">
        <v>7114.7516619999997</v>
      </c>
      <c r="AI60">
        <v>7576.4478589999999</v>
      </c>
      <c r="AJ60">
        <v>8053.0250400000004</v>
      </c>
      <c r="AK60">
        <v>8543.4115760000004</v>
      </c>
    </row>
    <row r="61" spans="1:37" x14ac:dyDescent="0.35">
      <c r="A61" t="s">
        <v>2036</v>
      </c>
      <c r="B61">
        <v>120.6735125</v>
      </c>
      <c r="C61">
        <v>121.9760404</v>
      </c>
      <c r="D61">
        <v>123.1397865</v>
      </c>
      <c r="E61">
        <v>124.550881</v>
      </c>
      <c r="F61">
        <v>125.8900131</v>
      </c>
      <c r="G61">
        <v>127.4011945</v>
      </c>
      <c r="H61">
        <v>129.21307440000001</v>
      </c>
      <c r="I61">
        <v>131.28105160000001</v>
      </c>
      <c r="J61">
        <v>133.64474870000001</v>
      </c>
      <c r="K61">
        <v>136.345552</v>
      </c>
      <c r="L61">
        <v>139.41747459999999</v>
      </c>
      <c r="M61">
        <v>142.85063450000001</v>
      </c>
      <c r="N61">
        <v>146.5468199</v>
      </c>
      <c r="O61">
        <v>150.32833500000001</v>
      </c>
      <c r="P61">
        <v>154.19671299999999</v>
      </c>
      <c r="Q61">
        <v>158.12650479999999</v>
      </c>
      <c r="R61">
        <v>162.0232062</v>
      </c>
      <c r="S61">
        <v>165.98533359999999</v>
      </c>
      <c r="T61">
        <v>170.0201802</v>
      </c>
      <c r="U61">
        <v>174.1199321</v>
      </c>
      <c r="V61">
        <v>178.28793949999999</v>
      </c>
      <c r="W61">
        <v>182.52893280000001</v>
      </c>
      <c r="X61">
        <v>186.86415160000001</v>
      </c>
      <c r="Y61">
        <v>191.3063487</v>
      </c>
      <c r="Z61">
        <v>195.85830580000001</v>
      </c>
      <c r="AA61">
        <v>200.52953210000001</v>
      </c>
      <c r="AB61">
        <v>205.33198719999999</v>
      </c>
      <c r="AC61">
        <v>210.28917430000001</v>
      </c>
      <c r="AD61">
        <v>215.40207770000001</v>
      </c>
      <c r="AE61">
        <v>220.62755559999999</v>
      </c>
      <c r="AF61">
        <v>225.91495950000001</v>
      </c>
      <c r="AG61">
        <v>231.22849350000001</v>
      </c>
      <c r="AH61">
        <v>236.5440534</v>
      </c>
      <c r="AI61">
        <v>241.84024210000001</v>
      </c>
      <c r="AJ61">
        <v>247.096858</v>
      </c>
      <c r="AK61">
        <v>252.294161</v>
      </c>
    </row>
    <row r="62" spans="1:37" x14ac:dyDescent="0.35">
      <c r="A62" t="s">
        <v>2037</v>
      </c>
      <c r="B62">
        <v>1222.3515239999999</v>
      </c>
      <c r="C62">
        <v>1235.5453640000001</v>
      </c>
      <c r="D62">
        <v>1247.333425</v>
      </c>
      <c r="E62">
        <v>1261.6269809999999</v>
      </c>
      <c r="F62">
        <v>1275.191599</v>
      </c>
      <c r="G62">
        <v>1290.498975</v>
      </c>
      <c r="H62">
        <v>1308.0246850000001</v>
      </c>
      <c r="I62">
        <v>1339.9418109999999</v>
      </c>
      <c r="J62">
        <v>1374.017339</v>
      </c>
      <c r="K62">
        <v>1419.7061630000001</v>
      </c>
      <c r="L62">
        <v>1468.2481829999999</v>
      </c>
      <c r="M62">
        <v>1516.4503629999999</v>
      </c>
      <c r="N62">
        <v>1564.941924</v>
      </c>
      <c r="O62">
        <v>1612.5204140000001</v>
      </c>
      <c r="P62">
        <v>1660.3850090000001</v>
      </c>
      <c r="Q62">
        <v>1708.5723660000001</v>
      </c>
      <c r="R62">
        <v>1754.2867429999999</v>
      </c>
      <c r="S62">
        <v>1801.225776</v>
      </c>
      <c r="T62">
        <v>1848.5782839999999</v>
      </c>
      <c r="U62">
        <v>1896.3004020000001</v>
      </c>
      <c r="V62">
        <v>1944.6115580000001</v>
      </c>
      <c r="W62">
        <v>1993.8276679999999</v>
      </c>
      <c r="X62">
        <v>2044.3489360000001</v>
      </c>
      <c r="Y62">
        <v>2096.2610850000001</v>
      </c>
      <c r="Z62">
        <v>2149.5076089999998</v>
      </c>
      <c r="AA62">
        <v>2204.1168680000001</v>
      </c>
      <c r="AB62">
        <v>2261.817309</v>
      </c>
      <c r="AC62">
        <v>2321.9627190000001</v>
      </c>
      <c r="AD62">
        <v>2384.5998030000001</v>
      </c>
      <c r="AE62">
        <v>2449.0977039999998</v>
      </c>
      <c r="AF62">
        <v>2514.7663080000002</v>
      </c>
      <c r="AG62">
        <v>2581.3484290000001</v>
      </c>
      <c r="AH62">
        <v>2648.787609</v>
      </c>
      <c r="AI62">
        <v>2716.7361900000001</v>
      </c>
      <c r="AJ62">
        <v>2784.809894</v>
      </c>
      <c r="AK62">
        <v>2852.621071</v>
      </c>
    </row>
    <row r="63" spans="1:37" x14ac:dyDescent="0.35">
      <c r="A63" t="s">
        <v>2038</v>
      </c>
      <c r="B63">
        <v>1222.3515239999999</v>
      </c>
      <c r="C63">
        <v>1235.5453640000001</v>
      </c>
      <c r="D63">
        <v>1247.333425</v>
      </c>
      <c r="E63">
        <v>1261.6269809999999</v>
      </c>
      <c r="F63">
        <v>1275.191599</v>
      </c>
      <c r="G63">
        <v>1290.498975</v>
      </c>
      <c r="H63">
        <v>1308.8522499999999</v>
      </c>
      <c r="I63">
        <v>1329.79964</v>
      </c>
      <c r="J63">
        <v>1353.742499</v>
      </c>
      <c r="K63">
        <v>1381.1000429999999</v>
      </c>
      <c r="L63">
        <v>1412.216807</v>
      </c>
      <c r="M63">
        <v>1446.9926929999999</v>
      </c>
      <c r="N63">
        <v>1484.432871</v>
      </c>
      <c r="O63">
        <v>1522.73739</v>
      </c>
      <c r="P63">
        <v>1561.9217779999999</v>
      </c>
      <c r="Q63">
        <v>1601.728251</v>
      </c>
      <c r="R63">
        <v>1641.199539</v>
      </c>
      <c r="S63">
        <v>1681.3335529999999</v>
      </c>
      <c r="T63">
        <v>1722.20417</v>
      </c>
      <c r="U63">
        <v>1763.7322389999999</v>
      </c>
      <c r="V63">
        <v>1805.951697</v>
      </c>
      <c r="W63">
        <v>1848.9104580000001</v>
      </c>
      <c r="X63">
        <v>1892.823668</v>
      </c>
      <c r="Y63">
        <v>1937.820506</v>
      </c>
      <c r="Z63">
        <v>1983.9291459999999</v>
      </c>
      <c r="AA63">
        <v>2031.2459140000001</v>
      </c>
      <c r="AB63">
        <v>2079.8919529999998</v>
      </c>
      <c r="AC63">
        <v>2130.1053350000002</v>
      </c>
      <c r="AD63">
        <v>2181.8960320000001</v>
      </c>
      <c r="AE63">
        <v>2234.827041</v>
      </c>
      <c r="AF63">
        <v>2288.3853239999999</v>
      </c>
      <c r="AG63">
        <v>2342.2082909999999</v>
      </c>
      <c r="AH63">
        <v>2396.051778</v>
      </c>
      <c r="AI63">
        <v>2449.6990470000001</v>
      </c>
      <c r="AJ63">
        <v>2502.945467</v>
      </c>
      <c r="AK63">
        <v>2555.5910819999999</v>
      </c>
    </row>
    <row r="64" spans="1:37" x14ac:dyDescent="0.35">
      <c r="A64" t="s">
        <v>2039</v>
      </c>
      <c r="B64">
        <v>-2244.3918589999998</v>
      </c>
      <c r="C64">
        <v>-2270.6772609999998</v>
      </c>
      <c r="D64">
        <v>-2295.9676340000001</v>
      </c>
      <c r="E64">
        <v>-2321.5455200000001</v>
      </c>
      <c r="F64">
        <v>-2346.7940600000002</v>
      </c>
      <c r="G64">
        <v>-2373.1946630000002</v>
      </c>
      <c r="H64">
        <v>-2401.9071359999998</v>
      </c>
      <c r="I64">
        <v>-2507.4817720000001</v>
      </c>
      <c r="J64">
        <v>-2638.8695419999999</v>
      </c>
      <c r="K64">
        <v>-2787.3476380000002</v>
      </c>
      <c r="L64">
        <v>-2949.398381</v>
      </c>
      <c r="M64">
        <v>-3120.9921129999998</v>
      </c>
      <c r="N64">
        <v>-3300.2115050000002</v>
      </c>
      <c r="O64">
        <v>-3484.782252</v>
      </c>
      <c r="P64">
        <v>-3674.8728270000001</v>
      </c>
      <c r="Q64">
        <v>-3871.0333059999998</v>
      </c>
      <c r="R64">
        <v>-4070.965956</v>
      </c>
      <c r="S64">
        <v>-4277.0028160000002</v>
      </c>
      <c r="T64">
        <v>-4490.064128</v>
      </c>
      <c r="U64">
        <v>-4710.5385630000001</v>
      </c>
      <c r="V64">
        <v>-4939.0068840000004</v>
      </c>
      <c r="W64">
        <v>-5176.2956590000003</v>
      </c>
      <c r="X64">
        <v>-5423.5013989999998</v>
      </c>
      <c r="Y64">
        <v>-5681.3931540000003</v>
      </c>
      <c r="Z64">
        <v>-5950.3233659999996</v>
      </c>
      <c r="AA64">
        <v>-6230.6044659999998</v>
      </c>
      <c r="AB64">
        <v>-6525.1400839999997</v>
      </c>
      <c r="AC64">
        <v>-6834.9560279999996</v>
      </c>
      <c r="AD64">
        <v>-7160.5633939999998</v>
      </c>
      <c r="AE64">
        <v>-7501.2325010000004</v>
      </c>
      <c r="AF64">
        <v>-7855.4248539999999</v>
      </c>
      <c r="AG64">
        <v>-8222.0760320000009</v>
      </c>
      <c r="AH64">
        <v>-8600.8181989999994</v>
      </c>
      <c r="AI64">
        <v>-8991.0205779999997</v>
      </c>
      <c r="AJ64">
        <v>-9391.7550510000001</v>
      </c>
      <c r="AK64">
        <v>-9801.9572349999999</v>
      </c>
    </row>
    <row r="65" spans="1:37" x14ac:dyDescent="0.35">
      <c r="A65" t="s">
        <v>2040</v>
      </c>
      <c r="B65">
        <v>-2244.3918589999998</v>
      </c>
      <c r="C65">
        <v>-2270.6772609999998</v>
      </c>
      <c r="D65">
        <v>-2295.9676340000001</v>
      </c>
      <c r="E65">
        <v>-2321.5455200000001</v>
      </c>
      <c r="F65">
        <v>-2346.7940600000002</v>
      </c>
      <c r="G65">
        <v>-2373.1946630000002</v>
      </c>
      <c r="H65">
        <v>-2402.1028510000001</v>
      </c>
      <c r="I65">
        <v>-2433.1209309999999</v>
      </c>
      <c r="J65">
        <v>-2466.1796829999998</v>
      </c>
      <c r="K65">
        <v>-2501.6086129999999</v>
      </c>
      <c r="L65">
        <v>-2539.891877</v>
      </c>
      <c r="M65">
        <v>-2581.2554930000001</v>
      </c>
      <c r="N65">
        <v>-2625.0333139999998</v>
      </c>
      <c r="O65">
        <v>-2669.431853</v>
      </c>
      <c r="P65">
        <v>-2714.0644619999998</v>
      </c>
      <c r="Q65">
        <v>-2759.0797459999999</v>
      </c>
      <c r="R65">
        <v>-2803.8095619999999</v>
      </c>
      <c r="S65">
        <v>-2849.7844639999998</v>
      </c>
      <c r="T65">
        <v>-2897.7980750000002</v>
      </c>
      <c r="U65">
        <v>-2947.8890580000002</v>
      </c>
      <c r="V65">
        <v>-2999.9366810000001</v>
      </c>
      <c r="W65">
        <v>-3053.8755719999999</v>
      </c>
      <c r="X65">
        <v>-3109.8426100000001</v>
      </c>
      <c r="Y65">
        <v>-3167.9911809999999</v>
      </c>
      <c r="Z65">
        <v>-3228.3652200000001</v>
      </c>
      <c r="AA65">
        <v>-3291.0075489999999</v>
      </c>
      <c r="AB65">
        <v>-3356.001647</v>
      </c>
      <c r="AC65">
        <v>-3423.5724369999998</v>
      </c>
      <c r="AD65">
        <v>-3493.8036229999998</v>
      </c>
      <c r="AE65">
        <v>-3566.2702049999998</v>
      </c>
      <c r="AF65">
        <v>-3640.2414309999999</v>
      </c>
      <c r="AG65">
        <v>-3715.0367160000001</v>
      </c>
      <c r="AH65">
        <v>-3790.152333</v>
      </c>
      <c r="AI65">
        <v>-3865.2027979999998</v>
      </c>
      <c r="AJ65">
        <v>-3939.8623090000001</v>
      </c>
      <c r="AK65">
        <v>-4013.8315619999998</v>
      </c>
    </row>
    <row r="66" spans="1:37" x14ac:dyDescent="0.35">
      <c r="A66" t="s">
        <v>2041</v>
      </c>
      <c r="B66">
        <v>-108.1308555</v>
      </c>
      <c r="C66">
        <v>-109.26396339999999</v>
      </c>
      <c r="D66">
        <v>-110.4016057</v>
      </c>
      <c r="E66">
        <v>-111.7714928</v>
      </c>
      <c r="F66">
        <v>-113.0960652</v>
      </c>
      <c r="G66">
        <v>-114.4937784</v>
      </c>
      <c r="H66">
        <v>-116.04910529999999</v>
      </c>
      <c r="I66">
        <v>-118.17229089999999</v>
      </c>
      <c r="J66">
        <v>-120.77950509999999</v>
      </c>
      <c r="K66">
        <v>-124.2994364</v>
      </c>
      <c r="L66">
        <v>-128.30193600000001</v>
      </c>
      <c r="M66">
        <v>-132.2918373</v>
      </c>
      <c r="N66">
        <v>-136.18839439999999</v>
      </c>
      <c r="O66">
        <v>-139.90878180000001</v>
      </c>
      <c r="P66">
        <v>-143.51211720000001</v>
      </c>
      <c r="Q66">
        <v>-147.0366539</v>
      </c>
      <c r="R66">
        <v>-150.38195400000001</v>
      </c>
      <c r="S66">
        <v>-153.70813089999999</v>
      </c>
      <c r="T66">
        <v>-157.02954270000001</v>
      </c>
      <c r="U66">
        <v>-160.34047319999999</v>
      </c>
      <c r="V66">
        <v>-163.64859379999999</v>
      </c>
      <c r="W66">
        <v>-166.97313990000001</v>
      </c>
      <c r="X66">
        <v>-170.34241700000001</v>
      </c>
      <c r="Y66">
        <v>-173.7685079</v>
      </c>
      <c r="Z66">
        <v>-177.24819439999999</v>
      </c>
      <c r="AA66">
        <v>-180.77837819999999</v>
      </c>
      <c r="AB66">
        <v>-184.45720460000001</v>
      </c>
      <c r="AC66">
        <v>-188.2788256</v>
      </c>
      <c r="AD66">
        <v>-192.2360027</v>
      </c>
      <c r="AE66">
        <v>-196.2847731</v>
      </c>
      <c r="AF66">
        <v>-200.3651778</v>
      </c>
      <c r="AG66">
        <v>-204.43893370000001</v>
      </c>
      <c r="AH66">
        <v>-208.48896719999999</v>
      </c>
      <c r="AI66">
        <v>-212.48888030000001</v>
      </c>
      <c r="AJ66">
        <v>-216.4043059</v>
      </c>
      <c r="AK66">
        <v>-220.19301479999999</v>
      </c>
    </row>
    <row r="67" spans="1:37" x14ac:dyDescent="0.35">
      <c r="A67" t="s">
        <v>2042</v>
      </c>
      <c r="B67">
        <v>-108.1308555</v>
      </c>
      <c r="C67">
        <v>-109.26396339999999</v>
      </c>
      <c r="D67">
        <v>-110.4016057</v>
      </c>
      <c r="E67">
        <v>-111.7714928</v>
      </c>
      <c r="F67">
        <v>-113.0960652</v>
      </c>
      <c r="G67">
        <v>-114.4937784</v>
      </c>
      <c r="H67">
        <v>-116.0982669</v>
      </c>
      <c r="I67">
        <v>-117.9318188</v>
      </c>
      <c r="J67">
        <v>-120.0276085</v>
      </c>
      <c r="K67">
        <v>-122.4216758</v>
      </c>
      <c r="L67">
        <v>-125.1476602</v>
      </c>
      <c r="M67">
        <v>-128.20924239999999</v>
      </c>
      <c r="N67">
        <v>-131.54102040000001</v>
      </c>
      <c r="O67">
        <v>-135.00068150000001</v>
      </c>
      <c r="P67">
        <v>-138.53700739999999</v>
      </c>
      <c r="Q67">
        <v>-142.12073029999999</v>
      </c>
      <c r="R67">
        <v>-145.6856602</v>
      </c>
      <c r="S67">
        <v>-149.27417600000001</v>
      </c>
      <c r="T67">
        <v>-152.91236900000001</v>
      </c>
      <c r="U67">
        <v>-156.60523929999999</v>
      </c>
      <c r="V67">
        <v>-160.3567065</v>
      </c>
      <c r="W67">
        <v>-164.17145529999999</v>
      </c>
      <c r="X67">
        <v>-168.0650857</v>
      </c>
      <c r="Y67">
        <v>-172.05164909999999</v>
      </c>
      <c r="Z67">
        <v>-176.13747380000001</v>
      </c>
      <c r="AA67">
        <v>-180.33023840000001</v>
      </c>
      <c r="AB67">
        <v>-184.63996349999999</v>
      </c>
      <c r="AC67">
        <v>-189.08504569999999</v>
      </c>
      <c r="AD67">
        <v>-193.67223530000001</v>
      </c>
      <c r="AE67">
        <v>-198.37464220000001</v>
      </c>
      <c r="AF67">
        <v>-203.14812449999999</v>
      </c>
      <c r="AG67">
        <v>-207.95338079999999</v>
      </c>
      <c r="AH67">
        <v>-212.76194720000001</v>
      </c>
      <c r="AI67">
        <v>-217.55167739999999</v>
      </c>
      <c r="AJ67">
        <v>-222.30351630000001</v>
      </c>
      <c r="AK67">
        <v>-226.99973360000001</v>
      </c>
    </row>
    <row r="68" spans="1:37" x14ac:dyDescent="0.35">
      <c r="A68" t="s">
        <v>2970</v>
      </c>
      <c r="B68">
        <v>35178.573069999999</v>
      </c>
      <c r="C68">
        <v>34761.955529999999</v>
      </c>
      <c r="D68">
        <v>34704.99469</v>
      </c>
      <c r="E68">
        <v>34923.758549999999</v>
      </c>
      <c r="F68">
        <v>35269.110520000002</v>
      </c>
      <c r="G68">
        <v>35694.56783</v>
      </c>
      <c r="H68">
        <v>36175.361859999997</v>
      </c>
      <c r="I68">
        <v>36575.432990000001</v>
      </c>
      <c r="J68">
        <v>37005.348899999997</v>
      </c>
      <c r="K68">
        <v>37640.323069999999</v>
      </c>
      <c r="L68">
        <v>38285.782310000002</v>
      </c>
      <c r="M68">
        <v>38935.521760000003</v>
      </c>
      <c r="N68">
        <v>39598.750059999998</v>
      </c>
      <c r="O68">
        <v>40251.003859999997</v>
      </c>
      <c r="P68">
        <v>40918.239179999997</v>
      </c>
      <c r="Q68">
        <v>41606.221669999999</v>
      </c>
      <c r="R68">
        <v>42325.886740000002</v>
      </c>
      <c r="S68">
        <v>43070.761180000001</v>
      </c>
      <c r="T68">
        <v>43849.231019999999</v>
      </c>
      <c r="U68">
        <v>44666.692069999997</v>
      </c>
      <c r="V68">
        <v>45529.606319999999</v>
      </c>
      <c r="W68">
        <v>46442.369879999998</v>
      </c>
      <c r="X68">
        <v>47412.921269999999</v>
      </c>
      <c r="Y68">
        <v>48445.807159999997</v>
      </c>
      <c r="Z68">
        <v>49540.363530000002</v>
      </c>
      <c r="AA68">
        <v>50697.734859999997</v>
      </c>
      <c r="AB68">
        <v>51908.77994</v>
      </c>
      <c r="AC68">
        <v>53191.202680000002</v>
      </c>
      <c r="AD68">
        <v>54546.500039999999</v>
      </c>
      <c r="AE68">
        <v>55965.444210000001</v>
      </c>
      <c r="AF68">
        <v>57434.538189999999</v>
      </c>
      <c r="AG68">
        <v>58942.947330000003</v>
      </c>
      <c r="AH68">
        <v>60482.894719999997</v>
      </c>
      <c r="AI68">
        <v>62047.371529999997</v>
      </c>
      <c r="AJ68">
        <v>63629.193200000002</v>
      </c>
      <c r="AK68">
        <v>65220.055050000003</v>
      </c>
    </row>
    <row r="69" spans="1:37" x14ac:dyDescent="0.35">
      <c r="A69" t="s">
        <v>2971</v>
      </c>
      <c r="B69">
        <v>35178.573069999999</v>
      </c>
      <c r="C69">
        <v>34761.955529999999</v>
      </c>
      <c r="D69">
        <v>34704.99469</v>
      </c>
      <c r="E69">
        <v>34923.758549999999</v>
      </c>
      <c r="F69">
        <v>35269.110520000002</v>
      </c>
      <c r="G69">
        <v>35694.56783</v>
      </c>
      <c r="H69">
        <v>36166.03428</v>
      </c>
      <c r="I69">
        <v>36667.920890000001</v>
      </c>
      <c r="J69">
        <v>37199.998749999999</v>
      </c>
      <c r="K69">
        <v>37764.610999999997</v>
      </c>
      <c r="L69">
        <v>38363.503259999998</v>
      </c>
      <c r="M69">
        <v>38996.783020000003</v>
      </c>
      <c r="N69">
        <v>39647.21241</v>
      </c>
      <c r="O69">
        <v>40277.669560000002</v>
      </c>
      <c r="P69">
        <v>40907.739159999997</v>
      </c>
      <c r="Q69">
        <v>41550.25013</v>
      </c>
      <c r="R69">
        <v>42225.954729999998</v>
      </c>
      <c r="S69">
        <v>42950.744899999998</v>
      </c>
      <c r="T69">
        <v>43728.997880000003</v>
      </c>
      <c r="U69">
        <v>44558.774649999999</v>
      </c>
      <c r="V69">
        <v>45440.742939999996</v>
      </c>
      <c r="W69">
        <v>46376.131000000001</v>
      </c>
      <c r="X69">
        <v>47371.723850000002</v>
      </c>
      <c r="Y69">
        <v>48431.31338</v>
      </c>
      <c r="Z69">
        <v>49553.683420000001</v>
      </c>
      <c r="AA69">
        <v>50739.982859999996</v>
      </c>
      <c r="AB69">
        <v>51993.075349999999</v>
      </c>
      <c r="AC69">
        <v>53321.595399999998</v>
      </c>
      <c r="AD69">
        <v>54727.274559999998</v>
      </c>
      <c r="AE69">
        <v>56199.219089999999</v>
      </c>
      <c r="AF69">
        <v>57722.438990000002</v>
      </c>
      <c r="AG69">
        <v>59286.019419999997</v>
      </c>
      <c r="AH69">
        <v>60883.004410000001</v>
      </c>
      <c r="AI69">
        <v>62506.983200000002</v>
      </c>
      <c r="AJ69">
        <v>64151.370669999997</v>
      </c>
      <c r="AK69">
        <v>65809.095889999997</v>
      </c>
    </row>
    <row r="70" spans="1:37" x14ac:dyDescent="0.35">
      <c r="A70" t="s">
        <v>2972</v>
      </c>
      <c r="B70">
        <v>334992.53200000001</v>
      </c>
      <c r="C70">
        <v>344462.0073</v>
      </c>
      <c r="D70">
        <v>353718.00400000002</v>
      </c>
      <c r="E70">
        <v>360065.97470000002</v>
      </c>
      <c r="F70">
        <v>365091.54920000001</v>
      </c>
      <c r="G70">
        <v>369874.2548</v>
      </c>
      <c r="H70">
        <v>374819.55820000003</v>
      </c>
      <c r="I70">
        <v>378359.2415</v>
      </c>
      <c r="J70">
        <v>383003.68819999998</v>
      </c>
      <c r="K70">
        <v>390812.03649999999</v>
      </c>
      <c r="L70">
        <v>398928.78480000002</v>
      </c>
      <c r="M70">
        <v>407029.98149999999</v>
      </c>
      <c r="N70">
        <v>414478.17330000002</v>
      </c>
      <c r="O70">
        <v>421128.37339999998</v>
      </c>
      <c r="P70">
        <v>427621.44929999998</v>
      </c>
      <c r="Q70">
        <v>434225.47619999998</v>
      </c>
      <c r="R70">
        <v>441069.16759999999</v>
      </c>
      <c r="S70">
        <v>448411.52179999999</v>
      </c>
      <c r="T70">
        <v>456276.23749999999</v>
      </c>
      <c r="U70">
        <v>464654.2806</v>
      </c>
      <c r="V70">
        <v>473591.1275</v>
      </c>
      <c r="W70">
        <v>483142.41440000001</v>
      </c>
      <c r="X70">
        <v>493400.83039999998</v>
      </c>
      <c r="Y70">
        <v>504394.49959999998</v>
      </c>
      <c r="Z70">
        <v>516096.54820000002</v>
      </c>
      <c r="AA70">
        <v>528524.70010000002</v>
      </c>
      <c r="AB70">
        <v>541723.63430000003</v>
      </c>
      <c r="AC70">
        <v>555836.78449999995</v>
      </c>
      <c r="AD70">
        <v>570875.18070000003</v>
      </c>
      <c r="AE70">
        <v>586708.13159999996</v>
      </c>
      <c r="AF70">
        <v>603179.35770000005</v>
      </c>
      <c r="AG70">
        <v>620197.99219999998</v>
      </c>
      <c r="AH70">
        <v>637706.36300000001</v>
      </c>
      <c r="AI70">
        <v>655632.19799999997</v>
      </c>
      <c r="AJ70">
        <v>673906.39379999996</v>
      </c>
      <c r="AK70">
        <v>692466.56359999999</v>
      </c>
    </row>
    <row r="71" spans="1:37" x14ac:dyDescent="0.35">
      <c r="A71" t="s">
        <v>2973</v>
      </c>
      <c r="B71">
        <v>334992.53200000001</v>
      </c>
      <c r="C71">
        <v>344462.0073</v>
      </c>
      <c r="D71">
        <v>353718.00400000002</v>
      </c>
      <c r="E71">
        <v>360065.97470000002</v>
      </c>
      <c r="F71">
        <v>365091.54920000001</v>
      </c>
      <c r="G71">
        <v>369874.2548</v>
      </c>
      <c r="H71">
        <v>374654.57400000002</v>
      </c>
      <c r="I71">
        <v>379653.28879999998</v>
      </c>
      <c r="J71">
        <v>384959.13520000002</v>
      </c>
      <c r="K71">
        <v>390612.6568</v>
      </c>
      <c r="L71">
        <v>396633.66210000002</v>
      </c>
      <c r="M71">
        <v>403016.63650000002</v>
      </c>
      <c r="N71">
        <v>409537.49300000002</v>
      </c>
      <c r="O71">
        <v>415745.19510000001</v>
      </c>
      <c r="P71">
        <v>421923.859</v>
      </c>
      <c r="Q71">
        <v>428243.24300000002</v>
      </c>
      <c r="R71">
        <v>434985.09570000001</v>
      </c>
      <c r="S71">
        <v>442236.53600000002</v>
      </c>
      <c r="T71">
        <v>450047.73950000003</v>
      </c>
      <c r="U71">
        <v>458418.89529999997</v>
      </c>
      <c r="V71">
        <v>467390.86009999999</v>
      </c>
      <c r="W71">
        <v>477003.66519999999</v>
      </c>
      <c r="X71">
        <v>487340.77740000002</v>
      </c>
      <c r="Y71">
        <v>498433.45880000002</v>
      </c>
      <c r="Z71">
        <v>510257.20390000002</v>
      </c>
      <c r="AA71">
        <v>522833.9915</v>
      </c>
      <c r="AB71">
        <v>536204.88309999998</v>
      </c>
      <c r="AC71">
        <v>550459.14269999997</v>
      </c>
      <c r="AD71">
        <v>565617.57979999995</v>
      </c>
      <c r="AE71">
        <v>581547.36589999998</v>
      </c>
      <c r="AF71">
        <v>598088.54539999994</v>
      </c>
      <c r="AG71">
        <v>615133.69689999998</v>
      </c>
      <c r="AH71">
        <v>632605.82510000002</v>
      </c>
      <c r="AI71">
        <v>650432.51879999996</v>
      </c>
      <c r="AJ71">
        <v>668540.77410000004</v>
      </c>
      <c r="AK71">
        <v>686854.07570000004</v>
      </c>
    </row>
    <row r="72" spans="1:37" x14ac:dyDescent="0.35">
      <c r="A72" t="s">
        <v>2974</v>
      </c>
      <c r="B72">
        <v>51991.341939999998</v>
      </c>
      <c r="C72">
        <v>52040.826130000001</v>
      </c>
      <c r="D72">
        <v>52312.503389999998</v>
      </c>
      <c r="E72">
        <v>52739.147140000001</v>
      </c>
      <c r="F72">
        <v>53264.176639999998</v>
      </c>
      <c r="G72">
        <v>53870.160669999997</v>
      </c>
      <c r="H72">
        <v>54537.19425</v>
      </c>
      <c r="I72">
        <v>55015.482969999997</v>
      </c>
      <c r="J72">
        <v>55566.199220000002</v>
      </c>
      <c r="K72">
        <v>56475.07645</v>
      </c>
      <c r="L72">
        <v>57400.910159999999</v>
      </c>
      <c r="M72">
        <v>58349.207520000004</v>
      </c>
      <c r="N72">
        <v>59276.224069999997</v>
      </c>
      <c r="O72">
        <v>60140.686990000002</v>
      </c>
      <c r="P72">
        <v>60999.318429999999</v>
      </c>
      <c r="Q72">
        <v>61869.304759999999</v>
      </c>
      <c r="R72">
        <v>62764.584730000002</v>
      </c>
      <c r="S72">
        <v>63702.397400000002</v>
      </c>
      <c r="T72">
        <v>64698.908080000001</v>
      </c>
      <c r="U72">
        <v>65762.470029999997</v>
      </c>
      <c r="V72">
        <v>66904.204790000003</v>
      </c>
      <c r="W72">
        <v>68134.929000000004</v>
      </c>
      <c r="X72">
        <v>69469.622829999993</v>
      </c>
      <c r="Y72">
        <v>70911.929170000003</v>
      </c>
      <c r="Z72">
        <v>72458.025129999995</v>
      </c>
      <c r="AA72">
        <v>74108.729699999996</v>
      </c>
      <c r="AB72">
        <v>75879.946509999994</v>
      </c>
      <c r="AC72">
        <v>77794.109859999997</v>
      </c>
      <c r="AD72">
        <v>79849.866259999995</v>
      </c>
      <c r="AE72">
        <v>82026.484360000002</v>
      </c>
      <c r="AF72">
        <v>84299.691959999996</v>
      </c>
      <c r="AG72">
        <v>86658.619160000002</v>
      </c>
      <c r="AH72">
        <v>89099.855890000006</v>
      </c>
      <c r="AI72">
        <v>91613.807270000005</v>
      </c>
      <c r="AJ72">
        <v>94190.391099999993</v>
      </c>
      <c r="AK72">
        <v>96818.475250000003</v>
      </c>
    </row>
    <row r="73" spans="1:37" x14ac:dyDescent="0.35">
      <c r="A73" t="s">
        <v>2975</v>
      </c>
      <c r="B73">
        <v>51991.341939999998</v>
      </c>
      <c r="C73">
        <v>52040.826130000001</v>
      </c>
      <c r="D73">
        <v>52312.503389999998</v>
      </c>
      <c r="E73">
        <v>52739.147140000001</v>
      </c>
      <c r="F73">
        <v>53264.176639999998</v>
      </c>
      <c r="G73">
        <v>53870.160669999997</v>
      </c>
      <c r="H73">
        <v>54511.395969999998</v>
      </c>
      <c r="I73">
        <v>55182.400600000001</v>
      </c>
      <c r="J73">
        <v>55885.255469999996</v>
      </c>
      <c r="K73">
        <v>56623.276339999997</v>
      </c>
      <c r="L73">
        <v>57398.529000000002</v>
      </c>
      <c r="M73">
        <v>58209.628689999998</v>
      </c>
      <c r="N73">
        <v>59028.016369999998</v>
      </c>
      <c r="O73">
        <v>59796.868710000002</v>
      </c>
      <c r="P73">
        <v>60554.414129999997</v>
      </c>
      <c r="Q73">
        <v>61323.815999999999</v>
      </c>
      <c r="R73">
        <v>62148.084690000003</v>
      </c>
      <c r="S73">
        <v>63047.835169999998</v>
      </c>
      <c r="T73">
        <v>64029.820820000001</v>
      </c>
      <c r="U73">
        <v>65093.060219999999</v>
      </c>
      <c r="V73">
        <v>66240.789139999993</v>
      </c>
      <c r="W73">
        <v>67475.72421</v>
      </c>
      <c r="X73">
        <v>68807.763800000001</v>
      </c>
      <c r="Y73">
        <v>70240.940749999994</v>
      </c>
      <c r="Z73">
        <v>71772.207890000005</v>
      </c>
      <c r="AA73">
        <v>73402.878060000003</v>
      </c>
      <c r="AB73">
        <v>75136.407030000002</v>
      </c>
      <c r="AC73">
        <v>76983.780190000005</v>
      </c>
      <c r="AD73">
        <v>78944.894459999996</v>
      </c>
      <c r="AE73">
        <v>80999.266010000007</v>
      </c>
      <c r="AF73">
        <v>83122.022089999999</v>
      </c>
      <c r="AG73">
        <v>85295.714389999994</v>
      </c>
      <c r="AH73">
        <v>87508.82071</v>
      </c>
      <c r="AI73">
        <v>89750.897360000003</v>
      </c>
      <c r="AJ73">
        <v>92011.742910000001</v>
      </c>
      <c r="AK73">
        <v>94280.960139999996</v>
      </c>
    </row>
    <row r="74" spans="1:37" x14ac:dyDescent="0.35">
      <c r="A74" t="s">
        <v>2976</v>
      </c>
      <c r="B74">
        <v>3868.321856</v>
      </c>
      <c r="C74">
        <v>4088.261211</v>
      </c>
      <c r="D74">
        <v>4162.1291039999996</v>
      </c>
      <c r="E74">
        <v>4223.0961459999999</v>
      </c>
      <c r="F74">
        <v>4300.5660870000002</v>
      </c>
      <c r="G74">
        <v>4379.09429</v>
      </c>
      <c r="H74">
        <v>4455.8134019999998</v>
      </c>
      <c r="I74">
        <v>4229.7329470000004</v>
      </c>
      <c r="J74">
        <v>4084.3868419999999</v>
      </c>
      <c r="K74">
        <v>3962.3966759999998</v>
      </c>
      <c r="L74">
        <v>3830.7546699999998</v>
      </c>
      <c r="M74">
        <v>3722.3277889999999</v>
      </c>
      <c r="N74">
        <v>3628.4298570000001</v>
      </c>
      <c r="O74">
        <v>3546.6749119999999</v>
      </c>
      <c r="P74">
        <v>3481.6263220000001</v>
      </c>
      <c r="Q74">
        <v>3431.5907240000001</v>
      </c>
      <c r="R74">
        <v>3395.8682880000001</v>
      </c>
      <c r="S74">
        <v>3353.475418</v>
      </c>
      <c r="T74">
        <v>3321.5533489999998</v>
      </c>
      <c r="U74">
        <v>3302.2393299999999</v>
      </c>
      <c r="V74">
        <v>3296.5089619999999</v>
      </c>
      <c r="W74">
        <v>3305.451865</v>
      </c>
      <c r="X74">
        <v>3330.5942409999998</v>
      </c>
      <c r="Y74">
        <v>3372.707508</v>
      </c>
      <c r="Z74">
        <v>3433.199415</v>
      </c>
      <c r="AA74">
        <v>3514.572083</v>
      </c>
      <c r="AB74">
        <v>3623.0650249999999</v>
      </c>
      <c r="AC74">
        <v>3760.3912220000002</v>
      </c>
      <c r="AD74">
        <v>3933.2448789999999</v>
      </c>
      <c r="AE74">
        <v>4148.8241509999998</v>
      </c>
      <c r="AF74">
        <v>4418.8216910000001</v>
      </c>
      <c r="AG74">
        <v>4762.83043</v>
      </c>
      <c r="AH74">
        <v>5212.604182</v>
      </c>
      <c r="AI74">
        <v>5821.842654</v>
      </c>
      <c r="AJ74">
        <v>6691.427576</v>
      </c>
      <c r="AK74">
        <v>8035.8585080000003</v>
      </c>
    </row>
    <row r="75" spans="1:37" x14ac:dyDescent="0.35">
      <c r="A75" t="s">
        <v>2977</v>
      </c>
      <c r="B75">
        <v>3868.321856</v>
      </c>
      <c r="C75">
        <v>4088.261211</v>
      </c>
      <c r="D75">
        <v>4162.1291039999996</v>
      </c>
      <c r="E75">
        <v>4223.0961459999999</v>
      </c>
      <c r="F75">
        <v>4300.5660870000002</v>
      </c>
      <c r="G75">
        <v>4379.09429</v>
      </c>
      <c r="H75">
        <v>4441.3280059999997</v>
      </c>
      <c r="I75">
        <v>4492.7659729999996</v>
      </c>
      <c r="J75">
        <v>4535.5714349999998</v>
      </c>
      <c r="K75">
        <v>4572.1374459999997</v>
      </c>
      <c r="L75">
        <v>4604.3157810000002</v>
      </c>
      <c r="M75">
        <v>4633.7544959999996</v>
      </c>
      <c r="N75">
        <v>4657.5805849999997</v>
      </c>
      <c r="O75">
        <v>4670.4610709999997</v>
      </c>
      <c r="P75">
        <v>4686.5085399999998</v>
      </c>
      <c r="Q75">
        <v>4706.6917590000003</v>
      </c>
      <c r="R75">
        <v>4699.3916090000002</v>
      </c>
      <c r="S75">
        <v>4734.9678590000003</v>
      </c>
      <c r="T75">
        <v>4777.6720009999999</v>
      </c>
      <c r="U75">
        <v>4822.9424010000002</v>
      </c>
      <c r="V75">
        <v>4870.9741889999996</v>
      </c>
      <c r="W75">
        <v>4922.3197440000004</v>
      </c>
      <c r="X75">
        <v>4977.9583830000001</v>
      </c>
      <c r="Y75">
        <v>5038.2279989999997</v>
      </c>
      <c r="Z75">
        <v>5102.9721300000001</v>
      </c>
      <c r="AA75">
        <v>5172.4779900000003</v>
      </c>
      <c r="AB75">
        <v>5247.0415220000004</v>
      </c>
      <c r="AC75">
        <v>5327.3065489999999</v>
      </c>
      <c r="AD75">
        <v>5412.960118</v>
      </c>
      <c r="AE75">
        <v>5502.4446790000002</v>
      </c>
      <c r="AF75">
        <v>5594.4814329999999</v>
      </c>
      <c r="AG75">
        <v>5688.5338430000002</v>
      </c>
      <c r="AH75">
        <v>5784.2995559999999</v>
      </c>
      <c r="AI75">
        <v>5881.3299390000002</v>
      </c>
      <c r="AJ75">
        <v>5979.0969590000004</v>
      </c>
      <c r="AK75">
        <v>6077.0173500000001</v>
      </c>
    </row>
    <row r="76" spans="1:37" x14ac:dyDescent="0.35">
      <c r="A76" t="s">
        <v>2978</v>
      </c>
      <c r="B76">
        <v>13742.65776</v>
      </c>
      <c r="C76">
        <v>13890.837820000001</v>
      </c>
      <c r="D76">
        <v>14021.32965</v>
      </c>
      <c r="E76">
        <v>14180.302240000001</v>
      </c>
      <c r="F76">
        <v>14332.558360000001</v>
      </c>
      <c r="G76">
        <v>14504.84555</v>
      </c>
      <c r="H76">
        <v>14703.380359999999</v>
      </c>
      <c r="I76">
        <v>14901.31675</v>
      </c>
      <c r="J76">
        <v>15077.37859</v>
      </c>
      <c r="K76">
        <v>15370.003140000001</v>
      </c>
      <c r="L76">
        <v>15688.10094</v>
      </c>
      <c r="M76">
        <v>15991.4534</v>
      </c>
      <c r="N76">
        <v>16284.19017</v>
      </c>
      <c r="O76">
        <v>16553.16129</v>
      </c>
      <c r="P76">
        <v>16810.893189999999</v>
      </c>
      <c r="Q76">
        <v>17057.646700000001</v>
      </c>
      <c r="R76">
        <v>17263.61476</v>
      </c>
      <c r="S76">
        <v>17467.130669999999</v>
      </c>
      <c r="T76">
        <v>17659.86679</v>
      </c>
      <c r="U76">
        <v>17840.788670000002</v>
      </c>
      <c r="V76">
        <v>18011.533869999999</v>
      </c>
      <c r="W76">
        <v>18174.66129</v>
      </c>
      <c r="X76">
        <v>18333.396049999999</v>
      </c>
      <c r="Y76">
        <v>18487.780989999999</v>
      </c>
      <c r="Z76">
        <v>18636.509139999998</v>
      </c>
      <c r="AA76">
        <v>18779.113399999998</v>
      </c>
      <c r="AB76">
        <v>18930.81063</v>
      </c>
      <c r="AC76">
        <v>19083.70968</v>
      </c>
      <c r="AD76">
        <v>19236.908070000001</v>
      </c>
      <c r="AE76">
        <v>19383.66833</v>
      </c>
      <c r="AF76">
        <v>19517.36032</v>
      </c>
      <c r="AG76">
        <v>19635.541669999999</v>
      </c>
      <c r="AH76">
        <v>19737.453880000001</v>
      </c>
      <c r="AI76">
        <v>19819.82343</v>
      </c>
      <c r="AJ76">
        <v>19879.405839999999</v>
      </c>
      <c r="AK76">
        <v>19913.69167</v>
      </c>
    </row>
    <row r="77" spans="1:37" x14ac:dyDescent="0.35">
      <c r="A77" t="s">
        <v>2979</v>
      </c>
      <c r="B77">
        <v>13742.65776</v>
      </c>
      <c r="C77">
        <v>13890.837820000001</v>
      </c>
      <c r="D77">
        <v>14021.32965</v>
      </c>
      <c r="E77">
        <v>14180.302240000001</v>
      </c>
      <c r="F77">
        <v>14332.558360000001</v>
      </c>
      <c r="G77">
        <v>14504.84555</v>
      </c>
      <c r="H77">
        <v>14713.2791</v>
      </c>
      <c r="I77">
        <v>14954.29016</v>
      </c>
      <c r="J77">
        <v>15232.7487</v>
      </c>
      <c r="K77">
        <v>15553.63183</v>
      </c>
      <c r="L77">
        <v>15920.974850000001</v>
      </c>
      <c r="M77">
        <v>16333.630429999999</v>
      </c>
      <c r="N77">
        <v>16780.040710000001</v>
      </c>
      <c r="O77">
        <v>17239.06234</v>
      </c>
      <c r="P77">
        <v>17709.34721</v>
      </c>
      <c r="Q77">
        <v>18187.129000000001</v>
      </c>
      <c r="R77">
        <v>18661.151290000002</v>
      </c>
      <c r="S77">
        <v>19141.240010000001</v>
      </c>
      <c r="T77">
        <v>19628.286520000001</v>
      </c>
      <c r="U77">
        <v>20121.670699999999</v>
      </c>
      <c r="V77">
        <v>20622.006549999998</v>
      </c>
      <c r="W77">
        <v>21130.01585</v>
      </c>
      <c r="X77">
        <v>21648.259180000001</v>
      </c>
      <c r="Y77">
        <v>22178.374940000002</v>
      </c>
      <c r="Z77">
        <v>22720.832999999999</v>
      </c>
      <c r="AA77">
        <v>23276.821970000001</v>
      </c>
      <c r="AB77">
        <v>23847.81783</v>
      </c>
      <c r="AC77">
        <v>24436.61001</v>
      </c>
      <c r="AD77">
        <v>25043.45822</v>
      </c>
      <c r="AE77">
        <v>25663.50275</v>
      </c>
      <c r="AF77">
        <v>26290.811959999999</v>
      </c>
      <c r="AG77">
        <v>26921.061320000001</v>
      </c>
      <c r="AH77">
        <v>27551.310519999999</v>
      </c>
      <c r="AI77">
        <v>28179.00172</v>
      </c>
      <c r="AJ77">
        <v>28801.749810000001</v>
      </c>
      <c r="AK77">
        <v>29417.23804</v>
      </c>
    </row>
    <row r="78" spans="1:37" x14ac:dyDescent="0.35">
      <c r="A78" t="s">
        <v>2980</v>
      </c>
      <c r="B78">
        <v>1518391.3119999999</v>
      </c>
      <c r="C78">
        <v>1529647.051</v>
      </c>
      <c r="D78">
        <v>1547478.9920000001</v>
      </c>
      <c r="E78">
        <v>1570604.1710000001</v>
      </c>
      <c r="F78">
        <v>1595665.888</v>
      </c>
      <c r="G78">
        <v>1621904.7390000001</v>
      </c>
      <c r="H78">
        <v>1648886.024</v>
      </c>
      <c r="I78">
        <v>1673304.0020000001</v>
      </c>
      <c r="J78">
        <v>1697838.145</v>
      </c>
      <c r="K78">
        <v>1728201.5490000001</v>
      </c>
      <c r="L78">
        <v>1759950.172</v>
      </c>
      <c r="M78">
        <v>1792376.443</v>
      </c>
      <c r="N78">
        <v>1825449.9669999999</v>
      </c>
      <c r="O78">
        <v>1858257.1040000001</v>
      </c>
      <c r="P78">
        <v>1891344.335</v>
      </c>
      <c r="Q78">
        <v>1924951.6569999999</v>
      </c>
      <c r="R78">
        <v>1959184.7120000001</v>
      </c>
      <c r="S78">
        <v>1994323.7520000001</v>
      </c>
      <c r="T78">
        <v>2030626.737</v>
      </c>
      <c r="U78">
        <v>2068295.5360000001</v>
      </c>
      <c r="V78">
        <v>2107551.6090000002</v>
      </c>
      <c r="W78">
        <v>2148556.59</v>
      </c>
      <c r="X78">
        <v>2191559.37</v>
      </c>
      <c r="Y78">
        <v>2236737.7429999998</v>
      </c>
      <c r="Z78">
        <v>2284118.952</v>
      </c>
      <c r="AA78">
        <v>2333754.517</v>
      </c>
      <c r="AB78">
        <v>2385730.7280000001</v>
      </c>
      <c r="AC78">
        <v>2440194.3169999998</v>
      </c>
      <c r="AD78">
        <v>2497279.2489999998</v>
      </c>
      <c r="AE78">
        <v>2556817.11</v>
      </c>
      <c r="AF78">
        <v>2618471.327</v>
      </c>
      <c r="AG78">
        <v>2681924.4479999999</v>
      </c>
      <c r="AH78">
        <v>2746933.6009999998</v>
      </c>
      <c r="AI78">
        <v>2813309.7039999999</v>
      </c>
      <c r="AJ78">
        <v>2880875.8659999999</v>
      </c>
      <c r="AK78">
        <v>2949440.2179999999</v>
      </c>
    </row>
    <row r="79" spans="1:37" x14ac:dyDescent="0.35">
      <c r="A79" t="s">
        <v>2981</v>
      </c>
      <c r="B79">
        <v>1518391.3119999999</v>
      </c>
      <c r="C79">
        <v>1529647.051</v>
      </c>
      <c r="D79">
        <v>1547478.9920000001</v>
      </c>
      <c r="E79">
        <v>1570604.1710000001</v>
      </c>
      <c r="F79">
        <v>1595665.888</v>
      </c>
      <c r="G79">
        <v>1621904.7390000001</v>
      </c>
      <c r="H79">
        <v>1648305.453</v>
      </c>
      <c r="I79">
        <v>1674816.0179999999</v>
      </c>
      <c r="J79">
        <v>1701743.5759999999</v>
      </c>
      <c r="K79">
        <v>1729399.4480000001</v>
      </c>
      <c r="L79">
        <v>1758004.6329999999</v>
      </c>
      <c r="M79">
        <v>1787684.193</v>
      </c>
      <c r="N79">
        <v>1818064.442</v>
      </c>
      <c r="O79">
        <v>1848154.047</v>
      </c>
      <c r="P79">
        <v>1878328.412</v>
      </c>
      <c r="Q79">
        <v>1908954.0330000001</v>
      </c>
      <c r="R79">
        <v>1940829.169</v>
      </c>
      <c r="S79">
        <v>1974424.213</v>
      </c>
      <c r="T79">
        <v>2009824.669</v>
      </c>
      <c r="U79">
        <v>2046968.34</v>
      </c>
      <c r="V79">
        <v>2085877.7749999999</v>
      </c>
      <c r="W79">
        <v>2126616.9210000001</v>
      </c>
      <c r="X79">
        <v>2169400.48</v>
      </c>
      <c r="Y79">
        <v>2214380.3080000002</v>
      </c>
      <c r="Z79">
        <v>2261566.4210000001</v>
      </c>
      <c r="AA79">
        <v>2311008.5249999999</v>
      </c>
      <c r="AB79">
        <v>2362803.5550000002</v>
      </c>
      <c r="AC79">
        <v>2417202.727</v>
      </c>
      <c r="AD79">
        <v>2474304.7289999998</v>
      </c>
      <c r="AE79">
        <v>2533873.3450000002</v>
      </c>
      <c r="AF79">
        <v>2595516.0759999999</v>
      </c>
      <c r="AG79">
        <v>2658907.5869999998</v>
      </c>
      <c r="AH79">
        <v>2723816.645</v>
      </c>
      <c r="AI79">
        <v>2790033.875</v>
      </c>
      <c r="AJ79">
        <v>2857349.6970000002</v>
      </c>
      <c r="AK79">
        <v>2925541.9440000001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3" customFormat="1" x14ac:dyDescent="0.35">
      <c r="A1" s="13" t="s">
        <v>56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</row>
    <row r="2" spans="1:37" x14ac:dyDescent="0.35">
      <c r="A2" t="s">
        <v>1809</v>
      </c>
      <c r="B2">
        <v>472777.57949999999</v>
      </c>
      <c r="C2">
        <v>477375.7671</v>
      </c>
      <c r="D2">
        <v>482907.80219999998</v>
      </c>
      <c r="E2">
        <v>489726.42259999999</v>
      </c>
      <c r="F2">
        <v>497441.59759999998</v>
      </c>
      <c r="G2">
        <v>505748.71950000001</v>
      </c>
      <c r="H2">
        <v>514433.8909</v>
      </c>
      <c r="I2">
        <v>522229.61790000001</v>
      </c>
      <c r="J2">
        <v>529962.40119999996</v>
      </c>
      <c r="K2">
        <v>539449.42720000003</v>
      </c>
      <c r="L2">
        <v>550132.5943</v>
      </c>
      <c r="M2">
        <v>561679.25430000003</v>
      </c>
      <c r="N2">
        <v>573843.15190000006</v>
      </c>
      <c r="O2">
        <v>586280.1483</v>
      </c>
      <c r="P2">
        <v>599025.9473</v>
      </c>
      <c r="Q2">
        <v>612167.97860000003</v>
      </c>
      <c r="R2">
        <v>625770.82770000002</v>
      </c>
      <c r="S2">
        <v>639905.36910000001</v>
      </c>
      <c r="T2">
        <v>654658.90040000004</v>
      </c>
      <c r="U2">
        <v>670098.78099999996</v>
      </c>
      <c r="V2">
        <v>686294.3848</v>
      </c>
      <c r="W2">
        <v>703302.43449999997</v>
      </c>
      <c r="X2">
        <v>721205.29220000003</v>
      </c>
      <c r="Y2">
        <v>740081.8088</v>
      </c>
      <c r="Z2">
        <v>759963.18949999998</v>
      </c>
      <c r="AA2">
        <v>780877.37879999995</v>
      </c>
      <c r="AB2">
        <v>802848.65350000001</v>
      </c>
      <c r="AC2">
        <v>825938.11609999998</v>
      </c>
      <c r="AD2">
        <v>850236.43530000001</v>
      </c>
      <c r="AE2">
        <v>875757.1923</v>
      </c>
      <c r="AF2">
        <v>902433.51670000004</v>
      </c>
      <c r="AG2">
        <v>930170.31050000002</v>
      </c>
      <c r="AH2">
        <v>958887.42099999997</v>
      </c>
      <c r="AI2">
        <v>988536.35069999995</v>
      </c>
      <c r="AJ2">
        <v>1019086.939</v>
      </c>
      <c r="AK2">
        <v>1050533.9240000001</v>
      </c>
    </row>
    <row r="3" spans="1:37" x14ac:dyDescent="0.35">
      <c r="A3" t="s">
        <v>1810</v>
      </c>
      <c r="B3">
        <v>472777.57949999999</v>
      </c>
      <c r="C3">
        <v>477375.7671</v>
      </c>
      <c r="D3">
        <v>482907.80219999998</v>
      </c>
      <c r="E3">
        <v>489726.42259999999</v>
      </c>
      <c r="F3">
        <v>497441.59759999998</v>
      </c>
      <c r="G3">
        <v>505748.71950000001</v>
      </c>
      <c r="H3">
        <v>514203.9448</v>
      </c>
      <c r="I3">
        <v>522764.29479999997</v>
      </c>
      <c r="J3">
        <v>531529.74430000002</v>
      </c>
      <c r="K3">
        <v>540638.44759999996</v>
      </c>
      <c r="L3">
        <v>550206.53110000002</v>
      </c>
      <c r="M3">
        <v>560321.60349999997</v>
      </c>
      <c r="N3">
        <v>570918.86670000001</v>
      </c>
      <c r="O3">
        <v>581702.28</v>
      </c>
      <c r="P3">
        <v>592660.59620000003</v>
      </c>
      <c r="Q3">
        <v>603885.03480000002</v>
      </c>
      <c r="R3">
        <v>615683.96329999994</v>
      </c>
      <c r="S3">
        <v>628212.27119999996</v>
      </c>
      <c r="T3">
        <v>641520.77690000006</v>
      </c>
      <c r="U3">
        <v>655593.94689999998</v>
      </c>
      <c r="V3">
        <v>670425.08230000001</v>
      </c>
      <c r="W3">
        <v>686029.58840000001</v>
      </c>
      <c r="X3">
        <v>702474.44709999999</v>
      </c>
      <c r="Y3">
        <v>719829.41040000005</v>
      </c>
      <c r="Z3">
        <v>738124.0024</v>
      </c>
      <c r="AA3">
        <v>757392.29890000005</v>
      </c>
      <c r="AB3">
        <v>777687.91639999999</v>
      </c>
      <c r="AC3">
        <v>799119.31389999995</v>
      </c>
      <c r="AD3">
        <v>821777.19900000002</v>
      </c>
      <c r="AE3">
        <v>845658.8236</v>
      </c>
      <c r="AF3">
        <v>870680.69799999997</v>
      </c>
      <c r="AG3">
        <v>896748.01119999995</v>
      </c>
      <c r="AH3">
        <v>923785.20310000004</v>
      </c>
      <c r="AI3">
        <v>951724.78579999995</v>
      </c>
      <c r="AJ3">
        <v>980495.52260000003</v>
      </c>
      <c r="AK3">
        <v>1010014.402</v>
      </c>
    </row>
    <row r="4" spans="1:37" x14ac:dyDescent="0.35">
      <c r="A4" t="s">
        <v>1811</v>
      </c>
      <c r="B4">
        <v>11284.792009999999</v>
      </c>
      <c r="C4">
        <v>11275.70169</v>
      </c>
      <c r="D4">
        <v>11264.881799999999</v>
      </c>
      <c r="E4">
        <v>11318.2683</v>
      </c>
      <c r="F4">
        <v>11420.74739</v>
      </c>
      <c r="G4">
        <v>11559.12455</v>
      </c>
      <c r="H4">
        <v>11723.587229999999</v>
      </c>
      <c r="I4">
        <v>11905.80445</v>
      </c>
      <c r="J4">
        <v>12099.03909</v>
      </c>
      <c r="K4">
        <v>12344.598400000001</v>
      </c>
      <c r="L4">
        <v>12624.172130000001</v>
      </c>
      <c r="M4">
        <v>12918.14222</v>
      </c>
      <c r="N4">
        <v>13226.774100000001</v>
      </c>
      <c r="O4">
        <v>13544.644200000001</v>
      </c>
      <c r="P4">
        <v>13873.47481</v>
      </c>
      <c r="Q4">
        <v>14214.712170000001</v>
      </c>
      <c r="R4">
        <v>14574.41221</v>
      </c>
      <c r="S4">
        <v>14950.144539999999</v>
      </c>
      <c r="T4">
        <v>15342.29016</v>
      </c>
      <c r="U4">
        <v>15752.02792</v>
      </c>
      <c r="V4">
        <v>16181.06057</v>
      </c>
      <c r="W4">
        <v>16630.7353</v>
      </c>
      <c r="X4">
        <v>17103.128239999998</v>
      </c>
      <c r="Y4">
        <v>17600.238689999998</v>
      </c>
      <c r="Z4">
        <v>18122.695800000001</v>
      </c>
      <c r="AA4">
        <v>18670.940839999999</v>
      </c>
      <c r="AB4">
        <v>19242.082770000001</v>
      </c>
      <c r="AC4">
        <v>19838.405569999999</v>
      </c>
      <c r="AD4">
        <v>20462.028630000001</v>
      </c>
      <c r="AE4">
        <v>21112.274229999999</v>
      </c>
      <c r="AF4">
        <v>21785.820090000001</v>
      </c>
      <c r="AG4">
        <v>22478.195960000001</v>
      </c>
      <c r="AH4">
        <v>23184.996169999999</v>
      </c>
      <c r="AI4">
        <v>23902.32604</v>
      </c>
      <c r="AJ4">
        <v>24626.195830000001</v>
      </c>
      <c r="AK4">
        <v>25352.025399999999</v>
      </c>
    </row>
    <row r="5" spans="1:37" x14ac:dyDescent="0.35">
      <c r="A5" t="s">
        <v>1812</v>
      </c>
      <c r="B5">
        <v>11284.792009999999</v>
      </c>
      <c r="C5">
        <v>11275.70169</v>
      </c>
      <c r="D5">
        <v>11264.881799999999</v>
      </c>
      <c r="E5">
        <v>11318.2683</v>
      </c>
      <c r="F5">
        <v>11420.74739</v>
      </c>
      <c r="G5">
        <v>11559.12455</v>
      </c>
      <c r="H5">
        <v>11723.6828</v>
      </c>
      <c r="I5">
        <v>11906.42814</v>
      </c>
      <c r="J5">
        <v>12105.21283</v>
      </c>
      <c r="K5">
        <v>12320.418830000001</v>
      </c>
      <c r="L5">
        <v>12553.2703</v>
      </c>
      <c r="M5">
        <v>12805.007670000001</v>
      </c>
      <c r="N5">
        <v>13073.112230000001</v>
      </c>
      <c r="O5">
        <v>13348.91193</v>
      </c>
      <c r="P5">
        <v>13632.148939999999</v>
      </c>
      <c r="Q5">
        <v>13925.38456</v>
      </c>
      <c r="R5">
        <v>14230.42229</v>
      </c>
      <c r="S5">
        <v>14552.793309999999</v>
      </c>
      <c r="T5">
        <v>14895.56172</v>
      </c>
      <c r="U5">
        <v>15259.491400000001</v>
      </c>
      <c r="V5">
        <v>15645.07235</v>
      </c>
      <c r="W5">
        <v>16053.01172</v>
      </c>
      <c r="X5">
        <v>16485.375840000001</v>
      </c>
      <c r="Y5">
        <v>16944.277819999999</v>
      </c>
      <c r="Z5">
        <v>17430.67524</v>
      </c>
      <c r="AA5">
        <v>17945.579450000001</v>
      </c>
      <c r="AB5">
        <v>18490.487590000001</v>
      </c>
      <c r="AC5">
        <v>19068.505819999998</v>
      </c>
      <c r="AD5">
        <v>19682.05658</v>
      </c>
      <c r="AE5">
        <v>20330.583330000001</v>
      </c>
      <c r="AF5">
        <v>21011.034520000001</v>
      </c>
      <c r="AG5">
        <v>21720.006089999999</v>
      </c>
      <c r="AH5">
        <v>22454.73488</v>
      </c>
      <c r="AI5">
        <v>23212.732650000002</v>
      </c>
      <c r="AJ5">
        <v>23991.415219999999</v>
      </c>
      <c r="AK5">
        <v>24787.866740000001</v>
      </c>
    </row>
    <row r="6" spans="1:37" x14ac:dyDescent="0.35">
      <c r="A6" t="s">
        <v>1813</v>
      </c>
      <c r="B6">
        <v>901.28302940000003</v>
      </c>
      <c r="C6">
        <v>889.07613389999995</v>
      </c>
      <c r="D6">
        <v>871.97345459999997</v>
      </c>
      <c r="E6">
        <v>855.37264070000003</v>
      </c>
      <c r="F6">
        <v>841.79426049999995</v>
      </c>
      <c r="G6">
        <v>831.49046209999995</v>
      </c>
      <c r="H6">
        <v>824.06454529999996</v>
      </c>
      <c r="I6">
        <v>814.76310120000005</v>
      </c>
      <c r="J6">
        <v>805.90852710000001</v>
      </c>
      <c r="K6">
        <v>800.58544059999997</v>
      </c>
      <c r="L6">
        <v>797.26619010000002</v>
      </c>
      <c r="M6">
        <v>795.59610529999998</v>
      </c>
      <c r="N6">
        <v>794.79192950000004</v>
      </c>
      <c r="O6">
        <v>794.26240110000003</v>
      </c>
      <c r="P6">
        <v>794.32945419999999</v>
      </c>
      <c r="Q6">
        <v>795.42817660000003</v>
      </c>
      <c r="R6">
        <v>797.24243200000001</v>
      </c>
      <c r="S6">
        <v>800.12016440000002</v>
      </c>
      <c r="T6">
        <v>804.35762639999996</v>
      </c>
      <c r="U6">
        <v>810.10250859999996</v>
      </c>
      <c r="V6">
        <v>817.45796540000003</v>
      </c>
      <c r="W6">
        <v>826.52027199999998</v>
      </c>
      <c r="X6">
        <v>837.42614330000004</v>
      </c>
      <c r="Y6">
        <v>850.26646300000004</v>
      </c>
      <c r="Z6">
        <v>865.04477420000001</v>
      </c>
      <c r="AA6">
        <v>881.75787089999994</v>
      </c>
      <c r="AB6">
        <v>900.47605169999997</v>
      </c>
      <c r="AC6">
        <v>921.4041757</v>
      </c>
      <c r="AD6">
        <v>944.66691279999998</v>
      </c>
      <c r="AE6">
        <v>970.17000240000004</v>
      </c>
      <c r="AF6">
        <v>997.67079230000002</v>
      </c>
      <c r="AG6">
        <v>1026.9477199999999</v>
      </c>
      <c r="AH6">
        <v>1057.862848</v>
      </c>
      <c r="AI6">
        <v>1090.294928</v>
      </c>
      <c r="AJ6">
        <v>1124.110692</v>
      </c>
      <c r="AK6">
        <v>1159.165405</v>
      </c>
    </row>
    <row r="7" spans="1:37" x14ac:dyDescent="0.35">
      <c r="A7" t="s">
        <v>1814</v>
      </c>
      <c r="B7">
        <v>901.28302940000003</v>
      </c>
      <c r="C7">
        <v>889.07613389999995</v>
      </c>
      <c r="D7">
        <v>871.97345459999997</v>
      </c>
      <c r="E7">
        <v>855.37264070000003</v>
      </c>
      <c r="F7">
        <v>841.79426049999995</v>
      </c>
      <c r="G7">
        <v>831.49046209999995</v>
      </c>
      <c r="H7">
        <v>823.96353160000001</v>
      </c>
      <c r="I7">
        <v>818.74208729999998</v>
      </c>
      <c r="J7">
        <v>815.45427270000005</v>
      </c>
      <c r="K7">
        <v>813.8234731</v>
      </c>
      <c r="L7">
        <v>813.65030320000005</v>
      </c>
      <c r="M7">
        <v>814.77484449999997</v>
      </c>
      <c r="N7">
        <v>816.86175530000003</v>
      </c>
      <c r="O7">
        <v>819.27905539999995</v>
      </c>
      <c r="P7">
        <v>821.95394160000001</v>
      </c>
      <c r="Q7">
        <v>825.05414840000003</v>
      </c>
      <c r="R7">
        <v>828.8253876</v>
      </c>
      <c r="S7">
        <v>833.55279840000003</v>
      </c>
      <c r="T7">
        <v>839.44401059999996</v>
      </c>
      <c r="U7">
        <v>846.59157560000006</v>
      </c>
      <c r="V7">
        <v>855.05500400000005</v>
      </c>
      <c r="W7">
        <v>864.88036869999996</v>
      </c>
      <c r="X7">
        <v>876.15705890000004</v>
      </c>
      <c r="Y7">
        <v>888.9585806</v>
      </c>
      <c r="Z7">
        <v>903.29740509999999</v>
      </c>
      <c r="AA7">
        <v>919.19243010000002</v>
      </c>
      <c r="AB7">
        <v>936.69075420000001</v>
      </c>
      <c r="AC7">
        <v>955.90920559999995</v>
      </c>
      <c r="AD7">
        <v>976.92877669999996</v>
      </c>
      <c r="AE7">
        <v>999.6614343</v>
      </c>
      <c r="AF7">
        <v>1023.8946089999999</v>
      </c>
      <c r="AG7">
        <v>1049.4146880000001</v>
      </c>
      <c r="AH7">
        <v>1076.058951</v>
      </c>
      <c r="AI7">
        <v>1103.698987</v>
      </c>
      <c r="AJ7">
        <v>1132.218245</v>
      </c>
      <c r="AK7">
        <v>1161.496281</v>
      </c>
    </row>
    <row r="8" spans="1:37" x14ac:dyDescent="0.35">
      <c r="A8" t="s">
        <v>1815</v>
      </c>
      <c r="B8">
        <v>6408.2195250000004</v>
      </c>
      <c r="C8">
        <v>6434.3882549999998</v>
      </c>
      <c r="D8">
        <v>6470.6432189999996</v>
      </c>
      <c r="E8">
        <v>6546.2815879999998</v>
      </c>
      <c r="F8">
        <v>6646.7440340000003</v>
      </c>
      <c r="G8">
        <v>6763.2572870000004</v>
      </c>
      <c r="H8">
        <v>6889.0025949999999</v>
      </c>
      <c r="I8">
        <v>7028.0902649999998</v>
      </c>
      <c r="J8">
        <v>7173.4769850000002</v>
      </c>
      <c r="K8">
        <v>7344.3071380000001</v>
      </c>
      <c r="L8">
        <v>7533.4008549999999</v>
      </c>
      <c r="M8">
        <v>7729.4864429999998</v>
      </c>
      <c r="N8">
        <v>7934.6081260000001</v>
      </c>
      <c r="O8">
        <v>8146.3174600000002</v>
      </c>
      <c r="P8">
        <v>8364.407459</v>
      </c>
      <c r="Q8">
        <v>8588.4381109999995</v>
      </c>
      <c r="R8">
        <v>8824.1439109999992</v>
      </c>
      <c r="S8">
        <v>9068.9807600000004</v>
      </c>
      <c r="T8">
        <v>9322.3557930000006</v>
      </c>
      <c r="U8">
        <v>9584.4048419999999</v>
      </c>
      <c r="V8">
        <v>9855.6502</v>
      </c>
      <c r="W8">
        <v>10136.442440000001</v>
      </c>
      <c r="X8">
        <v>10427.559359999999</v>
      </c>
      <c r="Y8">
        <v>10729.94946</v>
      </c>
      <c r="Z8">
        <v>11043.94342</v>
      </c>
      <c r="AA8">
        <v>11369.76676</v>
      </c>
      <c r="AB8">
        <v>11705.206749999999</v>
      </c>
      <c r="AC8">
        <v>12051.345230000001</v>
      </c>
      <c r="AD8">
        <v>12409.433590000001</v>
      </c>
      <c r="AE8">
        <v>12779.62232</v>
      </c>
      <c r="AF8">
        <v>13160.7325</v>
      </c>
      <c r="AG8">
        <v>13550.689189999999</v>
      </c>
      <c r="AH8">
        <v>13947.242899999999</v>
      </c>
      <c r="AI8">
        <v>14348.57754</v>
      </c>
      <c r="AJ8">
        <v>14753.09035</v>
      </c>
      <c r="AK8">
        <v>15159.524020000001</v>
      </c>
    </row>
    <row r="9" spans="1:37" x14ac:dyDescent="0.35">
      <c r="A9" t="s">
        <v>1816</v>
      </c>
      <c r="B9">
        <v>6408.2195250000004</v>
      </c>
      <c r="C9">
        <v>6434.3882549999998</v>
      </c>
      <c r="D9">
        <v>6470.6432189999996</v>
      </c>
      <c r="E9">
        <v>6546.2815879999998</v>
      </c>
      <c r="F9">
        <v>6646.7440340000003</v>
      </c>
      <c r="G9">
        <v>6763.2572870000004</v>
      </c>
      <c r="H9">
        <v>6888.8689109999996</v>
      </c>
      <c r="I9">
        <v>7020.4960920000003</v>
      </c>
      <c r="J9">
        <v>7158.2029190000003</v>
      </c>
      <c r="K9">
        <v>7303.0664610000003</v>
      </c>
      <c r="L9">
        <v>7456.3199510000004</v>
      </c>
      <c r="M9">
        <v>7619.0775219999996</v>
      </c>
      <c r="N9">
        <v>7790.497359</v>
      </c>
      <c r="O9">
        <v>7966.5243149999997</v>
      </c>
      <c r="P9">
        <v>8146.7740510000003</v>
      </c>
      <c r="Q9">
        <v>8332.0544609999997</v>
      </c>
      <c r="R9">
        <v>8523.7298250000003</v>
      </c>
      <c r="S9">
        <v>8723.7589150000003</v>
      </c>
      <c r="T9">
        <v>8933.0882299999994</v>
      </c>
      <c r="U9">
        <v>9151.7539400000005</v>
      </c>
      <c r="V9">
        <v>9379.8447510000005</v>
      </c>
      <c r="W9">
        <v>9617.7032569999992</v>
      </c>
      <c r="X9">
        <v>9866.4337780000005</v>
      </c>
      <c r="Y9">
        <v>10127.223120000001</v>
      </c>
      <c r="Z9">
        <v>10400.683590000001</v>
      </c>
      <c r="AA9">
        <v>10687.43664</v>
      </c>
      <c r="AB9">
        <v>10988.330889999999</v>
      </c>
      <c r="AC9">
        <v>11305.03773</v>
      </c>
      <c r="AD9">
        <v>11638.91913</v>
      </c>
      <c r="AE9">
        <v>11989.99235</v>
      </c>
      <c r="AF9">
        <v>12357.007540000001</v>
      </c>
      <c r="AG9">
        <v>12738.401889999999</v>
      </c>
      <c r="AH9">
        <v>13132.783649999999</v>
      </c>
      <c r="AI9">
        <v>13538.77887</v>
      </c>
      <c r="AJ9">
        <v>13954.8945</v>
      </c>
      <c r="AK9">
        <v>14379.43699</v>
      </c>
    </row>
    <row r="10" spans="1:37" x14ac:dyDescent="0.35">
      <c r="A10" t="s">
        <v>1817</v>
      </c>
      <c r="B10">
        <v>13639.200349999999</v>
      </c>
      <c r="C10">
        <v>13796.698340000001</v>
      </c>
      <c r="D10">
        <v>13995.236349999999</v>
      </c>
      <c r="E10">
        <v>14220.73353</v>
      </c>
      <c r="F10">
        <v>14463.96579</v>
      </c>
      <c r="G10">
        <v>14716.938770000001</v>
      </c>
      <c r="H10">
        <v>14972.1036</v>
      </c>
      <c r="I10">
        <v>15131.215630000001</v>
      </c>
      <c r="J10">
        <v>15277.2804</v>
      </c>
      <c r="K10">
        <v>15552.690780000001</v>
      </c>
      <c r="L10">
        <v>15878.46846</v>
      </c>
      <c r="M10">
        <v>16219.188770000001</v>
      </c>
      <c r="N10">
        <v>16542.05747</v>
      </c>
      <c r="O10">
        <v>16820.16171</v>
      </c>
      <c r="P10">
        <v>17069.376929999999</v>
      </c>
      <c r="Q10">
        <v>17309.426930000001</v>
      </c>
      <c r="R10">
        <v>17538.868450000002</v>
      </c>
      <c r="S10">
        <v>17777.293809999999</v>
      </c>
      <c r="T10">
        <v>18037.439869999998</v>
      </c>
      <c r="U10">
        <v>18326.755949999999</v>
      </c>
      <c r="V10">
        <v>18651.456419999999</v>
      </c>
      <c r="W10">
        <v>19016.321759999999</v>
      </c>
      <c r="X10">
        <v>19427.486700000001</v>
      </c>
      <c r="Y10">
        <v>19889.62257</v>
      </c>
      <c r="Z10">
        <v>20404.25099</v>
      </c>
      <c r="AA10">
        <v>20973.147379999999</v>
      </c>
      <c r="AB10">
        <v>21608.439900000001</v>
      </c>
      <c r="AC10">
        <v>22309.15036</v>
      </c>
      <c r="AD10">
        <v>23075.62066</v>
      </c>
      <c r="AE10">
        <v>23901.211920000002</v>
      </c>
      <c r="AF10">
        <v>24774.468870000001</v>
      </c>
      <c r="AG10">
        <v>25684.4175</v>
      </c>
      <c r="AH10">
        <v>26622.38697</v>
      </c>
      <c r="AI10">
        <v>27581.269059999999</v>
      </c>
      <c r="AJ10">
        <v>28554.66707</v>
      </c>
      <c r="AK10">
        <v>29536.512129999999</v>
      </c>
    </row>
    <row r="11" spans="1:37" x14ac:dyDescent="0.35">
      <c r="A11" t="s">
        <v>1818</v>
      </c>
      <c r="B11">
        <v>13639.200349999999</v>
      </c>
      <c r="C11">
        <v>13796.698340000001</v>
      </c>
      <c r="D11">
        <v>13995.236349999999</v>
      </c>
      <c r="E11">
        <v>14220.73353</v>
      </c>
      <c r="F11">
        <v>14463.96579</v>
      </c>
      <c r="G11">
        <v>14716.938770000001</v>
      </c>
      <c r="H11">
        <v>14960.639880000001</v>
      </c>
      <c r="I11">
        <v>15202.523579999999</v>
      </c>
      <c r="J11">
        <v>15452.740250000001</v>
      </c>
      <c r="K11">
        <v>15717.68038</v>
      </c>
      <c r="L11">
        <v>15999.61188</v>
      </c>
      <c r="M11">
        <v>16297.51748</v>
      </c>
      <c r="N11">
        <v>16599.698830000001</v>
      </c>
      <c r="O11">
        <v>16880.40278</v>
      </c>
      <c r="P11">
        <v>17141.5713</v>
      </c>
      <c r="Q11">
        <v>17393.39976</v>
      </c>
      <c r="R11">
        <v>17658.194599999999</v>
      </c>
      <c r="S11">
        <v>17942.373510000001</v>
      </c>
      <c r="T11">
        <v>18250.372510000001</v>
      </c>
      <c r="U11">
        <v>18586.079750000001</v>
      </c>
      <c r="V11">
        <v>18954.933519999999</v>
      </c>
      <c r="W11">
        <v>19362.310890000001</v>
      </c>
      <c r="X11">
        <v>19815.361970000002</v>
      </c>
      <c r="Y11">
        <v>20319.406040000002</v>
      </c>
      <c r="Z11">
        <v>20876.09388</v>
      </c>
      <c r="AA11">
        <v>21487.034240000001</v>
      </c>
      <c r="AB11">
        <v>22154.638040000002</v>
      </c>
      <c r="AC11">
        <v>22884.26583</v>
      </c>
      <c r="AD11">
        <v>23678.50361</v>
      </c>
      <c r="AE11">
        <v>24531.107540000001</v>
      </c>
      <c r="AF11">
        <v>25430.377410000001</v>
      </c>
      <c r="AG11">
        <v>26365.26873</v>
      </c>
      <c r="AH11">
        <v>27327.42916</v>
      </c>
      <c r="AI11">
        <v>28310.032899999998</v>
      </c>
      <c r="AJ11">
        <v>29306.767660000001</v>
      </c>
      <c r="AK11">
        <v>30311.213179999999</v>
      </c>
    </row>
    <row r="12" spans="1:37" x14ac:dyDescent="0.35">
      <c r="A12" t="s">
        <v>1819</v>
      </c>
      <c r="B12">
        <v>1577.322253</v>
      </c>
      <c r="C12">
        <v>1624.9502299999999</v>
      </c>
      <c r="D12">
        <v>1685.7759900000001</v>
      </c>
      <c r="E12">
        <v>1739.8533420000001</v>
      </c>
      <c r="F12">
        <v>1781.784572</v>
      </c>
      <c r="G12">
        <v>1815.8589480000001</v>
      </c>
      <c r="H12">
        <v>1846.6512029999999</v>
      </c>
      <c r="I12">
        <v>1875.477517</v>
      </c>
      <c r="J12">
        <v>1904.631858</v>
      </c>
      <c r="K12">
        <v>1941.400089</v>
      </c>
      <c r="L12">
        <v>1984.276053</v>
      </c>
      <c r="M12">
        <v>2029.527067</v>
      </c>
      <c r="N12">
        <v>2074.7301619999998</v>
      </c>
      <c r="O12">
        <v>2118.3151189999999</v>
      </c>
      <c r="P12">
        <v>2160.8996769999999</v>
      </c>
      <c r="Q12">
        <v>2203.5400410000002</v>
      </c>
      <c r="R12">
        <v>2248.5972569999999</v>
      </c>
      <c r="S12">
        <v>2295.871662</v>
      </c>
      <c r="T12">
        <v>2345.2838820000002</v>
      </c>
      <c r="U12">
        <v>2396.6977529999999</v>
      </c>
      <c r="V12">
        <v>2450.1278590000002</v>
      </c>
      <c r="W12">
        <v>2505.7283710000002</v>
      </c>
      <c r="X12">
        <v>2563.8109199999999</v>
      </c>
      <c r="Y12">
        <v>2624.6389789999998</v>
      </c>
      <c r="Z12">
        <v>2688.2726339999999</v>
      </c>
      <c r="AA12">
        <v>2754.7827699999998</v>
      </c>
      <c r="AB12">
        <v>2823.8421969999999</v>
      </c>
      <c r="AC12">
        <v>2896.0189070000001</v>
      </c>
      <c r="AD12">
        <v>2971.7437190000001</v>
      </c>
      <c r="AE12">
        <v>3051.0400450000002</v>
      </c>
      <c r="AF12">
        <v>3133.6094229999999</v>
      </c>
      <c r="AG12">
        <v>3219.0623810000002</v>
      </c>
      <c r="AH12">
        <v>3307.0266449999999</v>
      </c>
      <c r="AI12">
        <v>3397.1647119999998</v>
      </c>
      <c r="AJ12">
        <v>3489.1548929999999</v>
      </c>
      <c r="AK12">
        <v>3582.7513720000002</v>
      </c>
    </row>
    <row r="13" spans="1:37" x14ac:dyDescent="0.35">
      <c r="A13" t="s">
        <v>1820</v>
      </c>
      <c r="B13">
        <v>1577.322253</v>
      </c>
      <c r="C13">
        <v>1624.9502299999999</v>
      </c>
      <c r="D13">
        <v>1685.7759900000001</v>
      </c>
      <c r="E13">
        <v>1739.8533420000001</v>
      </c>
      <c r="F13">
        <v>1781.784572</v>
      </c>
      <c r="G13">
        <v>1815.8589480000001</v>
      </c>
      <c r="H13">
        <v>1847.218979</v>
      </c>
      <c r="I13">
        <v>1878.7127390000001</v>
      </c>
      <c r="J13">
        <v>1911.884654</v>
      </c>
      <c r="K13">
        <v>1947.4539850000001</v>
      </c>
      <c r="L13">
        <v>1985.776339</v>
      </c>
      <c r="M13">
        <v>2027.0395100000001</v>
      </c>
      <c r="N13">
        <v>2070.8135649999999</v>
      </c>
      <c r="O13">
        <v>2115.727977</v>
      </c>
      <c r="P13">
        <v>2161.5903659999999</v>
      </c>
      <c r="Q13">
        <v>2208.7350780000002</v>
      </c>
      <c r="R13">
        <v>2256.8970909999998</v>
      </c>
      <c r="S13">
        <v>2306.7510189999998</v>
      </c>
      <c r="T13">
        <v>2358.7216480000002</v>
      </c>
      <c r="U13">
        <v>2412.975414</v>
      </c>
      <c r="V13">
        <v>2469.6874899999998</v>
      </c>
      <c r="W13">
        <v>2529.0941710000002</v>
      </c>
      <c r="X13">
        <v>2591.5652260000002</v>
      </c>
      <c r="Y13">
        <v>2657.4130249999998</v>
      </c>
      <c r="Z13">
        <v>2726.7608009999999</v>
      </c>
      <c r="AA13">
        <v>2799.7759420000002</v>
      </c>
      <c r="AB13">
        <v>2876.724009</v>
      </c>
      <c r="AC13">
        <v>2958.038634</v>
      </c>
      <c r="AD13">
        <v>3044.1149839999998</v>
      </c>
      <c r="AE13">
        <v>3134.96216</v>
      </c>
      <c r="AF13">
        <v>3230.2750299999998</v>
      </c>
      <c r="AG13">
        <v>3329.6932660000002</v>
      </c>
      <c r="AH13">
        <v>3432.879273</v>
      </c>
      <c r="AI13">
        <v>3539.5050099999999</v>
      </c>
      <c r="AJ13">
        <v>3649.2297939999999</v>
      </c>
      <c r="AK13">
        <v>3761.6808179999998</v>
      </c>
    </row>
    <row r="14" spans="1:37" x14ac:dyDescent="0.35">
      <c r="A14" t="s">
        <v>1821</v>
      </c>
      <c r="B14">
        <v>1471.690233</v>
      </c>
      <c r="C14">
        <v>1485.4549460000001</v>
      </c>
      <c r="D14">
        <v>1501.3681260000001</v>
      </c>
      <c r="E14">
        <v>1521.6028659999999</v>
      </c>
      <c r="F14">
        <v>1545.1062730000001</v>
      </c>
      <c r="G14">
        <v>1570.8911880000001</v>
      </c>
      <c r="H14">
        <v>1598.191069</v>
      </c>
      <c r="I14">
        <v>1622.5396679999999</v>
      </c>
      <c r="J14">
        <v>1646.415616</v>
      </c>
      <c r="K14">
        <v>1677.093603</v>
      </c>
      <c r="L14">
        <v>1711.4768389999999</v>
      </c>
      <c r="M14">
        <v>1747.5102320000001</v>
      </c>
      <c r="N14">
        <v>1784.0512229999999</v>
      </c>
      <c r="O14">
        <v>1819.8450150000001</v>
      </c>
      <c r="P14">
        <v>1855.425696</v>
      </c>
      <c r="Q14">
        <v>1891.498507</v>
      </c>
      <c r="R14">
        <v>1928.4386649999999</v>
      </c>
      <c r="S14">
        <v>1966.813271</v>
      </c>
      <c r="T14">
        <v>2007.138794</v>
      </c>
      <c r="U14">
        <v>2049.7855989999998</v>
      </c>
      <c r="V14">
        <v>2095.1088249999998</v>
      </c>
      <c r="W14">
        <v>2143.411826</v>
      </c>
      <c r="X14">
        <v>2195.0927160000001</v>
      </c>
      <c r="Y14">
        <v>2250.4874749999999</v>
      </c>
      <c r="Z14">
        <v>2309.7319480000001</v>
      </c>
      <c r="AA14">
        <v>2372.94578</v>
      </c>
      <c r="AB14">
        <v>2440.2779150000001</v>
      </c>
      <c r="AC14">
        <v>2512.058548</v>
      </c>
      <c r="AD14">
        <v>2588.5669370000001</v>
      </c>
      <c r="AE14">
        <v>2669.6364429999999</v>
      </c>
      <c r="AF14">
        <v>2754.746862</v>
      </c>
      <c r="AG14">
        <v>2843.3267040000001</v>
      </c>
      <c r="AH14">
        <v>2934.9116349999999</v>
      </c>
      <c r="AI14">
        <v>3029.1252239999999</v>
      </c>
      <c r="AJ14">
        <v>3125.6124620000001</v>
      </c>
      <c r="AK14">
        <v>3224.0126770000002</v>
      </c>
    </row>
    <row r="15" spans="1:37" x14ac:dyDescent="0.35">
      <c r="A15" t="s">
        <v>1822</v>
      </c>
      <c r="B15">
        <v>1471.690233</v>
      </c>
      <c r="C15">
        <v>1485.4549460000001</v>
      </c>
      <c r="D15">
        <v>1501.3681260000001</v>
      </c>
      <c r="E15">
        <v>1521.6028659999999</v>
      </c>
      <c r="F15">
        <v>1545.1062730000001</v>
      </c>
      <c r="G15">
        <v>1570.8911880000001</v>
      </c>
      <c r="H15">
        <v>1597.6725039999999</v>
      </c>
      <c r="I15">
        <v>1625.092862</v>
      </c>
      <c r="J15">
        <v>1653.2226579999999</v>
      </c>
      <c r="K15">
        <v>1682.3036480000001</v>
      </c>
      <c r="L15">
        <v>1712.581134</v>
      </c>
      <c r="M15">
        <v>1744.223418</v>
      </c>
      <c r="N15">
        <v>1776.810882</v>
      </c>
      <c r="O15">
        <v>1809.039115</v>
      </c>
      <c r="P15">
        <v>1840.9616960000001</v>
      </c>
      <c r="Q15">
        <v>1873.1179959999999</v>
      </c>
      <c r="R15">
        <v>1906.594204</v>
      </c>
      <c r="S15">
        <v>1942.1606400000001</v>
      </c>
      <c r="T15">
        <v>1980.294848</v>
      </c>
      <c r="U15">
        <v>2021.1876500000001</v>
      </c>
      <c r="V15">
        <v>2064.9973289999998</v>
      </c>
      <c r="W15">
        <v>2111.8875579999999</v>
      </c>
      <c r="X15">
        <v>2162.1766969999999</v>
      </c>
      <c r="Y15">
        <v>2216.151809</v>
      </c>
      <c r="Z15">
        <v>2273.924403</v>
      </c>
      <c r="AA15">
        <v>2335.6079669999999</v>
      </c>
      <c r="AB15">
        <v>2401.3751990000001</v>
      </c>
      <c r="AC15">
        <v>2471.595906</v>
      </c>
      <c r="AD15">
        <v>2546.5223219999998</v>
      </c>
      <c r="AE15">
        <v>2625.9382700000001</v>
      </c>
      <c r="AF15">
        <v>2709.2743829999999</v>
      </c>
      <c r="AG15">
        <v>2795.9383400000002</v>
      </c>
      <c r="AH15">
        <v>2885.4561050000002</v>
      </c>
      <c r="AI15">
        <v>2977.4231930000001</v>
      </c>
      <c r="AJ15">
        <v>3071.4507279999998</v>
      </c>
      <c r="AK15">
        <v>3167.1298470000002</v>
      </c>
    </row>
    <row r="16" spans="1:37" x14ac:dyDescent="0.35">
      <c r="A16" t="s">
        <v>1823</v>
      </c>
      <c r="B16">
        <v>9092.5410379999994</v>
      </c>
      <c r="C16">
        <v>9145.9413980000008</v>
      </c>
      <c r="D16">
        <v>9206.1720580000001</v>
      </c>
      <c r="E16">
        <v>9283.2930450000003</v>
      </c>
      <c r="F16">
        <v>9376.6191710000003</v>
      </c>
      <c r="G16">
        <v>9485.6155230000004</v>
      </c>
      <c r="H16">
        <v>9609.2240039999997</v>
      </c>
      <c r="I16">
        <v>9705.9081389999992</v>
      </c>
      <c r="J16">
        <v>9811.0805259999997</v>
      </c>
      <c r="K16">
        <v>9990.4173819999996</v>
      </c>
      <c r="L16">
        <v>10206.44937</v>
      </c>
      <c r="M16">
        <v>10435.79844</v>
      </c>
      <c r="N16">
        <v>10658.985500000001</v>
      </c>
      <c r="O16">
        <v>10861.739229999999</v>
      </c>
      <c r="P16">
        <v>11051.141530000001</v>
      </c>
      <c r="Q16">
        <v>11236.06179</v>
      </c>
      <c r="R16">
        <v>11424.75362</v>
      </c>
      <c r="S16">
        <v>11624.260060000001</v>
      </c>
      <c r="T16">
        <v>11840.14992</v>
      </c>
      <c r="U16">
        <v>12075.50771</v>
      </c>
      <c r="V16">
        <v>12332.95174</v>
      </c>
      <c r="W16">
        <v>12615.05744</v>
      </c>
      <c r="X16">
        <v>12925.412630000001</v>
      </c>
      <c r="Y16">
        <v>13266.133019999999</v>
      </c>
      <c r="Z16">
        <v>13637.2145</v>
      </c>
      <c r="AA16">
        <v>14038.69132</v>
      </c>
      <c r="AB16">
        <v>14470.965319999999</v>
      </c>
      <c r="AC16">
        <v>14940.572889999999</v>
      </c>
      <c r="AD16">
        <v>15450.168460000001</v>
      </c>
      <c r="AE16">
        <v>15996.458710000001</v>
      </c>
      <c r="AF16">
        <v>16572.848539999999</v>
      </c>
      <c r="AG16">
        <v>17173.949329999999</v>
      </c>
      <c r="AH16">
        <v>17796.636020000002</v>
      </c>
      <c r="AI16">
        <v>18437.8959</v>
      </c>
      <c r="AJ16">
        <v>19094.518209999998</v>
      </c>
      <c r="AK16">
        <v>19763.25621</v>
      </c>
    </row>
    <row r="17" spans="1:37" x14ac:dyDescent="0.35">
      <c r="A17" t="s">
        <v>1824</v>
      </c>
      <c r="B17">
        <v>9092.5410379999994</v>
      </c>
      <c r="C17">
        <v>9145.9413980000008</v>
      </c>
      <c r="D17">
        <v>9206.1720580000001</v>
      </c>
      <c r="E17">
        <v>9283.2930450000003</v>
      </c>
      <c r="F17">
        <v>9376.6191710000003</v>
      </c>
      <c r="G17">
        <v>9485.6155230000004</v>
      </c>
      <c r="H17">
        <v>9607.5700020000004</v>
      </c>
      <c r="I17">
        <v>9740.9674599999998</v>
      </c>
      <c r="J17">
        <v>9885.1748459999999</v>
      </c>
      <c r="K17">
        <v>10040.01521</v>
      </c>
      <c r="L17">
        <v>10205.435750000001</v>
      </c>
      <c r="M17">
        <v>10380.91957</v>
      </c>
      <c r="N17">
        <v>10560.7845</v>
      </c>
      <c r="O17">
        <v>10731.91265</v>
      </c>
      <c r="P17">
        <v>10896.165440000001</v>
      </c>
      <c r="Q17">
        <v>11059.67114</v>
      </c>
      <c r="R17">
        <v>11230.153179999999</v>
      </c>
      <c r="S17">
        <v>11414.614229999999</v>
      </c>
      <c r="T17">
        <v>11618.08304</v>
      </c>
      <c r="U17">
        <v>11843.234490000001</v>
      </c>
      <c r="V17">
        <v>12092.38148</v>
      </c>
      <c r="W17">
        <v>12367.464029999999</v>
      </c>
      <c r="X17">
        <v>12671.48976</v>
      </c>
      <c r="Y17">
        <v>13006.753839999999</v>
      </c>
      <c r="Z17">
        <v>13373.83381</v>
      </c>
      <c r="AA17">
        <v>13773.432989999999</v>
      </c>
      <c r="AB17">
        <v>14206.78974</v>
      </c>
      <c r="AC17">
        <v>14676.790569999999</v>
      </c>
      <c r="AD17">
        <v>15184.893749999999</v>
      </c>
      <c r="AE17">
        <v>15727.75627</v>
      </c>
      <c r="AF17">
        <v>16299.022859999999</v>
      </c>
      <c r="AG17">
        <v>16892.63823</v>
      </c>
      <c r="AH17">
        <v>17503.964739999999</v>
      </c>
      <c r="AI17">
        <v>18129.16762</v>
      </c>
      <c r="AJ17">
        <v>18764.666659999999</v>
      </c>
      <c r="AK17">
        <v>19406.800719999999</v>
      </c>
    </row>
    <row r="18" spans="1:37" x14ac:dyDescent="0.35">
      <c r="A18" t="s">
        <v>1825</v>
      </c>
      <c r="B18">
        <v>2074.6837860000001</v>
      </c>
      <c r="C18">
        <v>2093.061201</v>
      </c>
      <c r="D18">
        <v>2114.942638</v>
      </c>
      <c r="E18">
        <v>2139.8392140000001</v>
      </c>
      <c r="F18">
        <v>2166.054905</v>
      </c>
      <c r="G18">
        <v>2194.0043329999999</v>
      </c>
      <c r="H18">
        <v>2224.0528989999998</v>
      </c>
      <c r="I18">
        <v>2248.2609219999999</v>
      </c>
      <c r="J18">
        <v>2272.7251449999999</v>
      </c>
      <c r="K18">
        <v>2311.8109679999998</v>
      </c>
      <c r="L18">
        <v>2357.6598949999998</v>
      </c>
      <c r="M18">
        <v>2404.9466430000002</v>
      </c>
      <c r="N18">
        <v>2450.3250910000002</v>
      </c>
      <c r="O18">
        <v>2491.3484760000001</v>
      </c>
      <c r="P18">
        <v>2529.933094</v>
      </c>
      <c r="Q18">
        <v>2568.3046989999998</v>
      </c>
      <c r="R18">
        <v>2607.6843220000001</v>
      </c>
      <c r="S18">
        <v>2649.6366950000001</v>
      </c>
      <c r="T18">
        <v>2695.2647649999999</v>
      </c>
      <c r="U18">
        <v>2745.184874</v>
      </c>
      <c r="V18">
        <v>2799.961644</v>
      </c>
      <c r="W18">
        <v>2860.107215</v>
      </c>
      <c r="X18">
        <v>2926.3392079999999</v>
      </c>
      <c r="Y18">
        <v>2999.213714</v>
      </c>
      <c r="Z18">
        <v>3078.923847</v>
      </c>
      <c r="AA18">
        <v>3165.6842339999998</v>
      </c>
      <c r="AB18">
        <v>3259.8439579999999</v>
      </c>
      <c r="AC18">
        <v>3362.093398</v>
      </c>
      <c r="AD18">
        <v>3472.8039050000002</v>
      </c>
      <c r="AE18">
        <v>3591.3646020000001</v>
      </c>
      <c r="AF18">
        <v>3716.528757</v>
      </c>
      <c r="AG18">
        <v>3847.084683</v>
      </c>
      <c r="AH18">
        <v>3982.0800570000001</v>
      </c>
      <c r="AI18">
        <v>4120.6788070000002</v>
      </c>
      <c r="AJ18">
        <v>4262.0639739999997</v>
      </c>
      <c r="AK18">
        <v>4405.387823</v>
      </c>
    </row>
    <row r="19" spans="1:37" x14ac:dyDescent="0.35">
      <c r="A19" t="s">
        <v>1826</v>
      </c>
      <c r="B19">
        <v>2074.6837860000001</v>
      </c>
      <c r="C19">
        <v>2093.061201</v>
      </c>
      <c r="D19">
        <v>2114.942638</v>
      </c>
      <c r="E19">
        <v>2139.8392140000001</v>
      </c>
      <c r="F19">
        <v>2166.054905</v>
      </c>
      <c r="G19">
        <v>2194.0043329999999</v>
      </c>
      <c r="H19">
        <v>2223.3503009999999</v>
      </c>
      <c r="I19">
        <v>2254.3157120000001</v>
      </c>
      <c r="J19">
        <v>2287.190681</v>
      </c>
      <c r="K19">
        <v>2322.1797160000001</v>
      </c>
      <c r="L19">
        <v>2359.4027460000002</v>
      </c>
      <c r="M19">
        <v>2398.8215740000001</v>
      </c>
      <c r="N19">
        <v>2439.2773510000002</v>
      </c>
      <c r="O19">
        <v>2477.9927290000001</v>
      </c>
      <c r="P19">
        <v>2515.2239319999999</v>
      </c>
      <c r="Q19">
        <v>2552.206009</v>
      </c>
      <c r="R19">
        <v>2590.7324389999999</v>
      </c>
      <c r="S19">
        <v>2632.2971980000002</v>
      </c>
      <c r="T19">
        <v>2677.9222300000001</v>
      </c>
      <c r="U19">
        <v>2728.1373530000001</v>
      </c>
      <c r="V19">
        <v>2783.4183990000001</v>
      </c>
      <c r="W19">
        <v>2844.1955079999998</v>
      </c>
      <c r="X19">
        <v>2911.129778</v>
      </c>
      <c r="Y19">
        <v>2984.7435180000002</v>
      </c>
      <c r="Z19">
        <v>3065.1965850000001</v>
      </c>
      <c r="AA19">
        <v>3152.6643610000001</v>
      </c>
      <c r="AB19">
        <v>3247.4318490000001</v>
      </c>
      <c r="AC19">
        <v>3350.1217609999999</v>
      </c>
      <c r="AD19">
        <v>3461.0819000000001</v>
      </c>
      <c r="AE19">
        <v>3579.6769220000001</v>
      </c>
      <c r="AF19">
        <v>3704.6224099999999</v>
      </c>
      <c r="AG19">
        <v>3834.6615790000001</v>
      </c>
      <c r="AH19">
        <v>3968.8075840000001</v>
      </c>
      <c r="AI19">
        <v>4106.2321780000002</v>
      </c>
      <c r="AJ19">
        <v>4246.1574650000002</v>
      </c>
      <c r="AK19">
        <v>4387.7885649999998</v>
      </c>
    </row>
    <row r="20" spans="1:37" x14ac:dyDescent="0.35">
      <c r="A20" t="s">
        <v>1827</v>
      </c>
      <c r="B20">
        <v>1900.581128</v>
      </c>
      <c r="C20">
        <v>1931.875442</v>
      </c>
      <c r="D20">
        <v>1967.558689</v>
      </c>
      <c r="E20">
        <v>2002.7430179999999</v>
      </c>
      <c r="F20">
        <v>2037.1543529999999</v>
      </c>
      <c r="G20">
        <v>2072.317646</v>
      </c>
      <c r="H20">
        <v>2109.2018029999999</v>
      </c>
      <c r="I20">
        <v>2131.7805739999999</v>
      </c>
      <c r="J20">
        <v>2148.0865570000001</v>
      </c>
      <c r="K20">
        <v>2175.8438420000002</v>
      </c>
      <c r="L20">
        <v>2205.8826170000002</v>
      </c>
      <c r="M20">
        <v>2234.769749</v>
      </c>
      <c r="N20">
        <v>2260.2530839999999</v>
      </c>
      <c r="O20">
        <v>2280.4495740000002</v>
      </c>
      <c r="P20">
        <v>2298.0661690000002</v>
      </c>
      <c r="Q20">
        <v>2315.6732740000002</v>
      </c>
      <c r="R20">
        <v>2334.390382</v>
      </c>
      <c r="S20">
        <v>2354.7876259999998</v>
      </c>
      <c r="T20">
        <v>2377.6976749999999</v>
      </c>
      <c r="U20">
        <v>2403.7223180000001</v>
      </c>
      <c r="V20">
        <v>2433.5238859999999</v>
      </c>
      <c r="W20">
        <v>2467.7609710000002</v>
      </c>
      <c r="X20">
        <v>2507.3023210000001</v>
      </c>
      <c r="Y20">
        <v>2552.6923219999999</v>
      </c>
      <c r="Z20">
        <v>2603.9938010000001</v>
      </c>
      <c r="AA20">
        <v>2661.2792760000002</v>
      </c>
      <c r="AB20">
        <v>2724.5432900000001</v>
      </c>
      <c r="AC20">
        <v>2794.9601899999998</v>
      </c>
      <c r="AD20">
        <v>2872.9521289999998</v>
      </c>
      <c r="AE20">
        <v>2957.6846270000001</v>
      </c>
      <c r="AF20">
        <v>3047.6647130000001</v>
      </c>
      <c r="AG20">
        <v>3141.64689</v>
      </c>
      <c r="AH20">
        <v>3238.845671</v>
      </c>
      <c r="AI20">
        <v>3338.5734579999998</v>
      </c>
      <c r="AJ20">
        <v>3440.1253860000002</v>
      </c>
      <c r="AK20">
        <v>3542.7469769999998</v>
      </c>
    </row>
    <row r="21" spans="1:37" x14ac:dyDescent="0.35">
      <c r="A21" t="s">
        <v>1828</v>
      </c>
      <c r="B21">
        <v>1900.581128</v>
      </c>
      <c r="C21">
        <v>1931.875442</v>
      </c>
      <c r="D21">
        <v>1967.558689</v>
      </c>
      <c r="E21">
        <v>2002.7430179999999</v>
      </c>
      <c r="F21">
        <v>2037.1543529999999</v>
      </c>
      <c r="G21">
        <v>2072.317646</v>
      </c>
      <c r="H21">
        <v>2108.7795799999999</v>
      </c>
      <c r="I21">
        <v>2146.637154</v>
      </c>
      <c r="J21">
        <v>2185.902251</v>
      </c>
      <c r="K21">
        <v>2226.5783080000001</v>
      </c>
      <c r="L21">
        <v>2268.6908429999999</v>
      </c>
      <c r="M21">
        <v>2312.1517330000001</v>
      </c>
      <c r="N21">
        <v>2355.5188560000001</v>
      </c>
      <c r="O21">
        <v>2395.4091659999999</v>
      </c>
      <c r="P21">
        <v>2432.4757669999999</v>
      </c>
      <c r="Q21">
        <v>2468.519288</v>
      </c>
      <c r="R21">
        <v>2505.6786360000001</v>
      </c>
      <c r="S21">
        <v>2546.238296</v>
      </c>
      <c r="T21">
        <v>2591.7274819999998</v>
      </c>
      <c r="U21">
        <v>2642.9112329999998</v>
      </c>
      <c r="V21">
        <v>2700.381492</v>
      </c>
      <c r="W21">
        <v>2764.5905870000001</v>
      </c>
      <c r="X21">
        <v>2836.2567909999998</v>
      </c>
      <c r="Y21">
        <v>2915.9058620000001</v>
      </c>
      <c r="Z21">
        <v>3003.6199379999998</v>
      </c>
      <c r="AA21">
        <v>3099.5383879999999</v>
      </c>
      <c r="AB21">
        <v>3203.963988</v>
      </c>
      <c r="AC21">
        <v>3317.6482000000001</v>
      </c>
      <c r="AD21">
        <v>3440.969227</v>
      </c>
      <c r="AE21">
        <v>3573.0219550000002</v>
      </c>
      <c r="AF21">
        <v>3712.117205</v>
      </c>
      <c r="AG21">
        <v>3856.6798389999999</v>
      </c>
      <c r="AH21">
        <v>4005.5393770000001</v>
      </c>
      <c r="AI21">
        <v>4157.753479</v>
      </c>
      <c r="AJ21">
        <v>4312.4509250000001</v>
      </c>
      <c r="AK21">
        <v>4468.7362089999997</v>
      </c>
    </row>
    <row r="22" spans="1:37" x14ac:dyDescent="0.35">
      <c r="A22" t="s">
        <v>1829</v>
      </c>
      <c r="B22">
        <v>22024.650839999998</v>
      </c>
      <c r="C22">
        <v>22189.53989</v>
      </c>
      <c r="D22">
        <v>22379.94757</v>
      </c>
      <c r="E22">
        <v>22604.344059999999</v>
      </c>
      <c r="F22">
        <v>22858.308590000001</v>
      </c>
      <c r="G22">
        <v>23141.800449999999</v>
      </c>
      <c r="H22">
        <v>23454.13637</v>
      </c>
      <c r="I22">
        <v>23710.932799999999</v>
      </c>
      <c r="J22">
        <v>23994.550770000002</v>
      </c>
      <c r="K22">
        <v>24457.646509999999</v>
      </c>
      <c r="L22">
        <v>25018.525119999998</v>
      </c>
      <c r="M22">
        <v>25621.136879999998</v>
      </c>
      <c r="N22">
        <v>26214.821540000001</v>
      </c>
      <c r="O22">
        <v>26762.16892</v>
      </c>
      <c r="P22">
        <v>27276.50116</v>
      </c>
      <c r="Q22">
        <v>27777.224269999999</v>
      </c>
      <c r="R22">
        <v>28278.67411</v>
      </c>
      <c r="S22">
        <v>28801.751530000001</v>
      </c>
      <c r="T22">
        <v>29361.053</v>
      </c>
      <c r="U22">
        <v>29964.197090000001</v>
      </c>
      <c r="V22">
        <v>30617.268120000001</v>
      </c>
      <c r="W22">
        <v>31326.351139999999</v>
      </c>
      <c r="X22">
        <v>32099.85975</v>
      </c>
      <c r="Y22">
        <v>32942.638800000001</v>
      </c>
      <c r="Z22">
        <v>33854.43404</v>
      </c>
      <c r="AA22">
        <v>34834.900049999997</v>
      </c>
      <c r="AB22">
        <v>35885.116580000002</v>
      </c>
      <c r="AC22">
        <v>37021.092049999999</v>
      </c>
      <c r="AD22">
        <v>38249.61623</v>
      </c>
      <c r="AE22">
        <v>39563.57877</v>
      </c>
      <c r="AF22">
        <v>40947.960400000004</v>
      </c>
      <c r="AG22">
        <v>42390.567080000001</v>
      </c>
      <c r="AH22">
        <v>43884.681329999999</v>
      </c>
      <c r="AI22">
        <v>45423.77061</v>
      </c>
      <c r="AJ22">
        <v>47000.890030000002</v>
      </c>
      <c r="AK22">
        <v>48609.50331</v>
      </c>
    </row>
    <row r="23" spans="1:37" x14ac:dyDescent="0.35">
      <c r="A23" t="s">
        <v>1830</v>
      </c>
      <c r="B23">
        <v>22024.650839999998</v>
      </c>
      <c r="C23">
        <v>22189.53989</v>
      </c>
      <c r="D23">
        <v>22379.94757</v>
      </c>
      <c r="E23">
        <v>22604.344059999999</v>
      </c>
      <c r="F23">
        <v>22858.308590000001</v>
      </c>
      <c r="G23">
        <v>23141.800449999999</v>
      </c>
      <c r="H23">
        <v>23448.15724</v>
      </c>
      <c r="I23">
        <v>23776.544310000001</v>
      </c>
      <c r="J23">
        <v>24127.755669999999</v>
      </c>
      <c r="K23">
        <v>24503.023529999999</v>
      </c>
      <c r="L23">
        <v>24903.26971</v>
      </c>
      <c r="M23">
        <v>25328.005539999998</v>
      </c>
      <c r="N23">
        <v>25764.756399999998</v>
      </c>
      <c r="O23">
        <v>26183.740310000001</v>
      </c>
      <c r="P23">
        <v>26588.121149999999</v>
      </c>
      <c r="Q23">
        <v>26991.146260000001</v>
      </c>
      <c r="R23">
        <v>27411.936799999999</v>
      </c>
      <c r="S23">
        <v>27865.784940000001</v>
      </c>
      <c r="T23">
        <v>28363.469239999999</v>
      </c>
      <c r="U23">
        <v>28910.598569999998</v>
      </c>
      <c r="V23">
        <v>29512.154119999999</v>
      </c>
      <c r="W23">
        <v>30172.52103</v>
      </c>
      <c r="X23">
        <v>30898.597379999999</v>
      </c>
      <c r="Y23">
        <v>31695.774369999999</v>
      </c>
      <c r="Z23">
        <v>32565.53817</v>
      </c>
      <c r="AA23">
        <v>33509.590989999997</v>
      </c>
      <c r="AB23">
        <v>34530.830829999999</v>
      </c>
      <c r="AC23">
        <v>35635.864569999998</v>
      </c>
      <c r="AD23">
        <v>36828.221089999999</v>
      </c>
      <c r="AE23">
        <v>38100.739130000002</v>
      </c>
      <c r="AF23">
        <v>39439.30371</v>
      </c>
      <c r="AG23">
        <v>40830.231809999997</v>
      </c>
      <c r="AH23">
        <v>42262.879930000003</v>
      </c>
      <c r="AI23">
        <v>43728.37156</v>
      </c>
      <c r="AJ23">
        <v>45218.400750000001</v>
      </c>
      <c r="AK23">
        <v>46724.49179</v>
      </c>
    </row>
    <row r="24" spans="1:37" x14ac:dyDescent="0.35">
      <c r="A24" t="s">
        <v>1831</v>
      </c>
      <c r="B24">
        <v>747.04950440000005</v>
      </c>
      <c r="C24">
        <v>740.35908440000003</v>
      </c>
      <c r="D24">
        <v>732.72750759999997</v>
      </c>
      <c r="E24">
        <v>728.9583222</v>
      </c>
      <c r="F24">
        <v>728.7199746</v>
      </c>
      <c r="G24">
        <v>731.27605719999997</v>
      </c>
      <c r="H24">
        <v>735.94517710000002</v>
      </c>
      <c r="I24">
        <v>740.82643050000001</v>
      </c>
      <c r="J24">
        <v>746.72463389999996</v>
      </c>
      <c r="K24">
        <v>757.30649040000003</v>
      </c>
      <c r="L24">
        <v>770.39611590000004</v>
      </c>
      <c r="M24">
        <v>784.68921699999999</v>
      </c>
      <c r="N24">
        <v>799.68139020000001</v>
      </c>
      <c r="O24">
        <v>814.71065280000005</v>
      </c>
      <c r="P24">
        <v>830.04472280000005</v>
      </c>
      <c r="Q24">
        <v>845.96687989999998</v>
      </c>
      <c r="R24">
        <v>862.29922880000004</v>
      </c>
      <c r="S24">
        <v>879.42475569999999</v>
      </c>
      <c r="T24">
        <v>897.61302209999997</v>
      </c>
      <c r="U24">
        <v>917.03234850000001</v>
      </c>
      <c r="V24">
        <v>937.83846540000002</v>
      </c>
      <c r="W24">
        <v>960.15453909999997</v>
      </c>
      <c r="X24">
        <v>984.15852489999997</v>
      </c>
      <c r="Y24">
        <v>1010.006039</v>
      </c>
      <c r="Z24">
        <v>1037.7531799999999</v>
      </c>
      <c r="AA24">
        <v>1067.4535960000001</v>
      </c>
      <c r="AB24">
        <v>1099.383169</v>
      </c>
      <c r="AC24">
        <v>1133.550761</v>
      </c>
      <c r="AD24">
        <v>1170.033733</v>
      </c>
      <c r="AE24">
        <v>1208.7170599999999</v>
      </c>
      <c r="AF24">
        <v>1249.3114399999999</v>
      </c>
      <c r="AG24">
        <v>1291.4887670000001</v>
      </c>
      <c r="AH24">
        <v>1334.958464</v>
      </c>
      <c r="AI24">
        <v>1379.470926</v>
      </c>
      <c r="AJ24">
        <v>1424.7835689999999</v>
      </c>
      <c r="AK24">
        <v>1470.6469959999999</v>
      </c>
    </row>
    <row r="25" spans="1:37" x14ac:dyDescent="0.35">
      <c r="A25" t="s">
        <v>1832</v>
      </c>
      <c r="B25">
        <v>747.04950440000005</v>
      </c>
      <c r="C25">
        <v>740.35908440000003</v>
      </c>
      <c r="D25">
        <v>732.72750759999997</v>
      </c>
      <c r="E25">
        <v>728.9583222</v>
      </c>
      <c r="F25">
        <v>728.7199746</v>
      </c>
      <c r="G25">
        <v>731.27605719999997</v>
      </c>
      <c r="H25">
        <v>735.77029319999997</v>
      </c>
      <c r="I25">
        <v>741.77719009999998</v>
      </c>
      <c r="J25">
        <v>749.14176420000001</v>
      </c>
      <c r="K25">
        <v>757.82107050000002</v>
      </c>
      <c r="L25">
        <v>767.79985839999995</v>
      </c>
      <c r="M25">
        <v>779.05508420000001</v>
      </c>
      <c r="N25">
        <v>791.28366759999994</v>
      </c>
      <c r="O25">
        <v>803.75187510000001</v>
      </c>
      <c r="P25">
        <v>816.45993920000001</v>
      </c>
      <c r="Q25">
        <v>829.61994240000001</v>
      </c>
      <c r="R25">
        <v>843.6503907</v>
      </c>
      <c r="S25">
        <v>858.86636929999997</v>
      </c>
      <c r="T25">
        <v>875.46023119999995</v>
      </c>
      <c r="U25">
        <v>893.50500529999999</v>
      </c>
      <c r="V25">
        <v>913.07660099999998</v>
      </c>
      <c r="W25">
        <v>934.25998259999994</v>
      </c>
      <c r="X25">
        <v>957.22370820000003</v>
      </c>
      <c r="Y25">
        <v>982.11687519999998</v>
      </c>
      <c r="Z25">
        <v>1008.9951600000001</v>
      </c>
      <c r="AA25">
        <v>1037.9192519999999</v>
      </c>
      <c r="AB25">
        <v>1068.98072</v>
      </c>
      <c r="AC25">
        <v>1102.3754879999999</v>
      </c>
      <c r="AD25">
        <v>1138.2313340000001</v>
      </c>
      <c r="AE25">
        <v>1176.4367050000001</v>
      </c>
      <c r="AF25">
        <v>1216.702614</v>
      </c>
      <c r="AG25">
        <v>1258.728584</v>
      </c>
      <c r="AH25">
        <v>1302.2682769999999</v>
      </c>
      <c r="AI25">
        <v>1347.0998070000001</v>
      </c>
      <c r="AJ25">
        <v>1393.000681</v>
      </c>
      <c r="AK25">
        <v>1439.733037</v>
      </c>
    </row>
    <row r="26" spans="1:37" x14ac:dyDescent="0.35">
      <c r="A26" t="s">
        <v>1833</v>
      </c>
      <c r="B26">
        <v>7520.3798610000003</v>
      </c>
      <c r="C26">
        <v>7913.0890570000001</v>
      </c>
      <c r="D26">
        <v>8396.7167079999999</v>
      </c>
      <c r="E26">
        <v>8776.6031679999996</v>
      </c>
      <c r="F26">
        <v>9034.9368579999991</v>
      </c>
      <c r="G26">
        <v>9216.8114829999995</v>
      </c>
      <c r="H26">
        <v>9363.7543380000006</v>
      </c>
      <c r="I26">
        <v>9494.2977119999996</v>
      </c>
      <c r="J26">
        <v>9635.6862490000003</v>
      </c>
      <c r="K26">
        <v>9815.5969179999993</v>
      </c>
      <c r="L26">
        <v>10035.611129999999</v>
      </c>
      <c r="M26">
        <v>10279.386839999999</v>
      </c>
      <c r="N26">
        <v>10523.86505</v>
      </c>
      <c r="O26">
        <v>10760.276089999999</v>
      </c>
      <c r="P26">
        <v>10991.45802</v>
      </c>
      <c r="Q26">
        <v>11223.46595</v>
      </c>
      <c r="R26">
        <v>11463.868049999999</v>
      </c>
      <c r="S26">
        <v>11717.62702</v>
      </c>
      <c r="T26">
        <v>11984.67887</v>
      </c>
      <c r="U26">
        <v>12263.00776</v>
      </c>
      <c r="V26">
        <v>12551.26161</v>
      </c>
      <c r="W26">
        <v>12849.185090000001</v>
      </c>
      <c r="X26">
        <v>13157.21831</v>
      </c>
      <c r="Y26">
        <v>13476.20161</v>
      </c>
      <c r="Z26">
        <v>13806.70882</v>
      </c>
      <c r="AA26">
        <v>14149.719279999999</v>
      </c>
      <c r="AB26">
        <v>14505.92139</v>
      </c>
      <c r="AC26">
        <v>14875.68021</v>
      </c>
      <c r="AD26">
        <v>15261.03242</v>
      </c>
      <c r="AE26">
        <v>15664.360839999999</v>
      </c>
      <c r="AF26">
        <v>16087.55312</v>
      </c>
      <c r="AG26">
        <v>16531.328699999998</v>
      </c>
      <c r="AH26">
        <v>16995.126459999999</v>
      </c>
      <c r="AI26">
        <v>17478.196090000001</v>
      </c>
      <c r="AJ26">
        <v>17979.727510000001</v>
      </c>
      <c r="AK26">
        <v>18498.835309999999</v>
      </c>
    </row>
    <row r="27" spans="1:37" x14ac:dyDescent="0.35">
      <c r="A27" t="s">
        <v>1834</v>
      </c>
      <c r="B27">
        <v>7520.3798610000003</v>
      </c>
      <c r="C27">
        <v>7913.0890570000001</v>
      </c>
      <c r="D27">
        <v>8396.7167079999999</v>
      </c>
      <c r="E27">
        <v>8776.6031679999996</v>
      </c>
      <c r="F27">
        <v>9034.9368579999991</v>
      </c>
      <c r="G27">
        <v>9216.8114829999995</v>
      </c>
      <c r="H27">
        <v>9360.9965969999994</v>
      </c>
      <c r="I27">
        <v>9492.4382850000002</v>
      </c>
      <c r="J27">
        <v>9624.4887159999998</v>
      </c>
      <c r="K27">
        <v>9763.9318789999998</v>
      </c>
      <c r="L27">
        <v>9914.4366690000006</v>
      </c>
      <c r="M27">
        <v>10078.411179999999</v>
      </c>
      <c r="N27">
        <v>10256.03325</v>
      </c>
      <c r="O27">
        <v>10444.06403</v>
      </c>
      <c r="P27">
        <v>10640.255520000001</v>
      </c>
      <c r="Q27">
        <v>10843.85324</v>
      </c>
      <c r="R27">
        <v>11057.25576</v>
      </c>
      <c r="S27">
        <v>11281.09</v>
      </c>
      <c r="T27">
        <v>11514.89696</v>
      </c>
      <c r="U27">
        <v>11757.651099999999</v>
      </c>
      <c r="V27">
        <v>12008.84556</v>
      </c>
      <c r="W27">
        <v>12268.859189999999</v>
      </c>
      <c r="X27">
        <v>12538.51838</v>
      </c>
      <c r="Y27">
        <v>12818.64134</v>
      </c>
      <c r="Z27">
        <v>13109.669540000001</v>
      </c>
      <c r="AA27">
        <v>13412.53168</v>
      </c>
      <c r="AB27">
        <v>13728.700940000001</v>
      </c>
      <c r="AC27">
        <v>14059.905220000001</v>
      </c>
      <c r="AD27">
        <v>14408.612880000001</v>
      </c>
      <c r="AE27">
        <v>14777.153560000001</v>
      </c>
      <c r="AF27">
        <v>15167.32123</v>
      </c>
      <c r="AG27">
        <v>15580.273020000001</v>
      </c>
      <c r="AH27">
        <v>16016.28701</v>
      </c>
      <c r="AI27">
        <v>16475.121569999999</v>
      </c>
      <c r="AJ27">
        <v>16956.202140000001</v>
      </c>
      <c r="AK27">
        <v>17458.68</v>
      </c>
    </row>
    <row r="28" spans="1:37" x14ac:dyDescent="0.35">
      <c r="A28" t="s">
        <v>1835</v>
      </c>
      <c r="B28">
        <v>952.98591329999999</v>
      </c>
      <c r="C28">
        <v>956.10273659999996</v>
      </c>
      <c r="D28">
        <v>959.06748630000004</v>
      </c>
      <c r="E28">
        <v>964.36121820000005</v>
      </c>
      <c r="F28">
        <v>971.62907050000001</v>
      </c>
      <c r="G28">
        <v>980.5033449</v>
      </c>
      <c r="H28">
        <v>990.65603499999997</v>
      </c>
      <c r="I28">
        <v>1000.272341</v>
      </c>
      <c r="J28">
        <v>1010.460931</v>
      </c>
      <c r="K28">
        <v>1024.62727</v>
      </c>
      <c r="L28">
        <v>1041.430791</v>
      </c>
      <c r="M28">
        <v>1059.6369810000001</v>
      </c>
      <c r="N28">
        <v>1078.5579680000001</v>
      </c>
      <c r="O28">
        <v>1097.4195090000001</v>
      </c>
      <c r="P28">
        <v>1116.293809</v>
      </c>
      <c r="Q28">
        <v>1135.399363</v>
      </c>
      <c r="R28">
        <v>1155.1158809999999</v>
      </c>
      <c r="S28">
        <v>1175.590058</v>
      </c>
      <c r="T28">
        <v>1197.0270969999999</v>
      </c>
      <c r="U28">
        <v>1219.58548</v>
      </c>
      <c r="V28">
        <v>1243.417242</v>
      </c>
      <c r="W28">
        <v>1268.6517839999999</v>
      </c>
      <c r="X28">
        <v>1295.4625160000001</v>
      </c>
      <c r="Y28">
        <v>1323.9859610000001</v>
      </c>
      <c r="Z28">
        <v>1354.252974</v>
      </c>
      <c r="AA28">
        <v>1386.2804289999999</v>
      </c>
      <c r="AB28">
        <v>1420.1079850000001</v>
      </c>
      <c r="AC28">
        <v>1455.89787</v>
      </c>
      <c r="AD28">
        <v>1493.7814719999999</v>
      </c>
      <c r="AE28">
        <v>1533.667083</v>
      </c>
      <c r="AF28">
        <v>1575.277924</v>
      </c>
      <c r="AG28">
        <v>1618.3043479999999</v>
      </c>
      <c r="AH28">
        <v>1662.4860839999999</v>
      </c>
      <c r="AI28">
        <v>1707.591889</v>
      </c>
      <c r="AJ28">
        <v>1753.3834039999999</v>
      </c>
      <c r="AK28">
        <v>1799.5962750000001</v>
      </c>
    </row>
    <row r="29" spans="1:37" x14ac:dyDescent="0.35">
      <c r="A29" t="s">
        <v>1836</v>
      </c>
      <c r="B29">
        <v>952.98591329999999</v>
      </c>
      <c r="C29">
        <v>956.10273659999996</v>
      </c>
      <c r="D29">
        <v>959.06748630000004</v>
      </c>
      <c r="E29">
        <v>964.36121820000005</v>
      </c>
      <c r="F29">
        <v>971.62907050000001</v>
      </c>
      <c r="G29">
        <v>980.5033449</v>
      </c>
      <c r="H29">
        <v>990.37926340000001</v>
      </c>
      <c r="I29">
        <v>1001.084489</v>
      </c>
      <c r="J29">
        <v>1012.6765</v>
      </c>
      <c r="K29">
        <v>1025.2566750000001</v>
      </c>
      <c r="L29">
        <v>1038.899588</v>
      </c>
      <c r="M29">
        <v>1053.634926</v>
      </c>
      <c r="N29">
        <v>1069.2094890000001</v>
      </c>
      <c r="O29">
        <v>1084.946271</v>
      </c>
      <c r="P29">
        <v>1100.80197</v>
      </c>
      <c r="Q29">
        <v>1116.9754969999999</v>
      </c>
      <c r="R29">
        <v>1133.879136</v>
      </c>
      <c r="S29">
        <v>1151.8853590000001</v>
      </c>
      <c r="T29">
        <v>1171.192202</v>
      </c>
      <c r="U29">
        <v>1191.8716240000001</v>
      </c>
      <c r="V29">
        <v>1213.994332</v>
      </c>
      <c r="W29">
        <v>1237.6429169999999</v>
      </c>
      <c r="X29">
        <v>1262.973178</v>
      </c>
      <c r="Y29">
        <v>1290.1250970000001</v>
      </c>
      <c r="Z29">
        <v>1319.153675</v>
      </c>
      <c r="AA29">
        <v>1350.1138599999999</v>
      </c>
      <c r="AB29">
        <v>1383.0872589999999</v>
      </c>
      <c r="AC29">
        <v>1418.245467</v>
      </c>
      <c r="AD29">
        <v>1455.707007</v>
      </c>
      <c r="AE29">
        <v>1495.3763389999999</v>
      </c>
      <c r="AF29">
        <v>1536.9884179999999</v>
      </c>
      <c r="AG29">
        <v>1580.2569619999999</v>
      </c>
      <c r="AH29">
        <v>1624.940192</v>
      </c>
      <c r="AI29">
        <v>1670.8228899999999</v>
      </c>
      <c r="AJ29">
        <v>1717.6957010000001</v>
      </c>
      <c r="AK29">
        <v>1765.341377</v>
      </c>
    </row>
    <row r="30" spans="1:37" x14ac:dyDescent="0.35">
      <c r="A30" t="s">
        <v>1837</v>
      </c>
      <c r="B30">
        <v>10033.459629999999</v>
      </c>
      <c r="C30">
        <v>10055.991840000001</v>
      </c>
      <c r="D30">
        <v>10071.961380000001</v>
      </c>
      <c r="E30">
        <v>10111.06667</v>
      </c>
      <c r="F30">
        <v>10172.727489999999</v>
      </c>
      <c r="G30">
        <v>10253.60484</v>
      </c>
      <c r="H30">
        <v>10349.650229999999</v>
      </c>
      <c r="I30">
        <v>10434.37384</v>
      </c>
      <c r="J30">
        <v>10519.4625</v>
      </c>
      <c r="K30">
        <v>10640.88747</v>
      </c>
      <c r="L30">
        <v>10785.288629999999</v>
      </c>
      <c r="M30">
        <v>10943.09427</v>
      </c>
      <c r="N30">
        <v>11109.23574</v>
      </c>
      <c r="O30">
        <v>11277.000980000001</v>
      </c>
      <c r="P30">
        <v>11447.660239999999</v>
      </c>
      <c r="Q30">
        <v>11623.461230000001</v>
      </c>
      <c r="R30">
        <v>11807.08855</v>
      </c>
      <c r="S30">
        <v>11999.33934</v>
      </c>
      <c r="T30">
        <v>12201.805189999999</v>
      </c>
      <c r="U30">
        <v>12415.844950000001</v>
      </c>
      <c r="V30">
        <v>12642.91707</v>
      </c>
      <c r="W30">
        <v>12884.27384</v>
      </c>
      <c r="X30">
        <v>13141.63184</v>
      </c>
      <c r="Y30">
        <v>13416.47381</v>
      </c>
      <c r="Z30">
        <v>13709.364229999999</v>
      </c>
      <c r="AA30">
        <v>14020.78692</v>
      </c>
      <c r="AB30">
        <v>14351.15202</v>
      </c>
      <c r="AC30">
        <v>14701.767959999999</v>
      </c>
      <c r="AD30">
        <v>15073.799800000001</v>
      </c>
      <c r="AE30">
        <v>15466.38787</v>
      </c>
      <c r="AF30">
        <v>15876.9872</v>
      </c>
      <c r="AG30">
        <v>16302.67347</v>
      </c>
      <c r="AH30">
        <v>16740.882119999998</v>
      </c>
      <c r="AI30">
        <v>17189.424790000001</v>
      </c>
      <c r="AJ30">
        <v>17646.16502</v>
      </c>
      <c r="AK30">
        <v>18108.78141</v>
      </c>
    </row>
    <row r="31" spans="1:37" x14ac:dyDescent="0.35">
      <c r="A31" t="s">
        <v>1838</v>
      </c>
      <c r="B31">
        <v>10033.459629999999</v>
      </c>
      <c r="C31">
        <v>10055.991840000001</v>
      </c>
      <c r="D31">
        <v>10071.961380000001</v>
      </c>
      <c r="E31">
        <v>10111.06667</v>
      </c>
      <c r="F31">
        <v>10172.727489999999</v>
      </c>
      <c r="G31">
        <v>10253.60484</v>
      </c>
      <c r="H31">
        <v>10346.450150000001</v>
      </c>
      <c r="I31">
        <v>10448.26527</v>
      </c>
      <c r="J31">
        <v>10558.94894</v>
      </c>
      <c r="K31">
        <v>10679.424950000001</v>
      </c>
      <c r="L31">
        <v>10810.65655</v>
      </c>
      <c r="M31">
        <v>10953.20823</v>
      </c>
      <c r="N31">
        <v>11104.6916</v>
      </c>
      <c r="O31">
        <v>11258.29284</v>
      </c>
      <c r="P31">
        <v>11413.753500000001</v>
      </c>
      <c r="Q31">
        <v>11573.189630000001</v>
      </c>
      <c r="R31">
        <v>11741.21624</v>
      </c>
      <c r="S31">
        <v>11921.765160000001</v>
      </c>
      <c r="T31">
        <v>12116.674800000001</v>
      </c>
      <c r="U31">
        <v>12326.32159</v>
      </c>
      <c r="V31">
        <v>12551.05114</v>
      </c>
      <c r="W31">
        <v>12791.39278</v>
      </c>
      <c r="X31">
        <v>13048.72956</v>
      </c>
      <c r="Y31">
        <v>13324.36897</v>
      </c>
      <c r="Z31">
        <v>13618.82086</v>
      </c>
      <c r="AA31">
        <v>13932.63134</v>
      </c>
      <c r="AB31">
        <v>14266.642519999999</v>
      </c>
      <c r="AC31">
        <v>14622.6276</v>
      </c>
      <c r="AD31">
        <v>15001.80493</v>
      </c>
      <c r="AE31">
        <v>15403.16264</v>
      </c>
      <c r="AF31">
        <v>15823.983050000001</v>
      </c>
      <c r="AG31">
        <v>16261.3884</v>
      </c>
      <c r="AH31">
        <v>16713.005659999999</v>
      </c>
      <c r="AI31">
        <v>17176.75633</v>
      </c>
      <c r="AJ31">
        <v>17650.620640000001</v>
      </c>
      <c r="AK31">
        <v>18132.48227</v>
      </c>
    </row>
    <row r="32" spans="1:37" x14ac:dyDescent="0.35">
      <c r="A32" t="s">
        <v>1839</v>
      </c>
      <c r="B32">
        <v>1998.807123</v>
      </c>
      <c r="C32">
        <v>2038.7268879999999</v>
      </c>
      <c r="D32">
        <v>2084.5538529999999</v>
      </c>
      <c r="E32">
        <v>2133.0743889999999</v>
      </c>
      <c r="F32">
        <v>2182.9644669999998</v>
      </c>
      <c r="G32">
        <v>2234.488895</v>
      </c>
      <c r="H32">
        <v>2287.7469470000001</v>
      </c>
      <c r="I32">
        <v>2340.0804560000001</v>
      </c>
      <c r="J32">
        <v>2403.9208789999998</v>
      </c>
      <c r="K32">
        <v>2501.9451049999998</v>
      </c>
      <c r="L32">
        <v>2620.3941580000001</v>
      </c>
      <c r="M32">
        <v>2747.4053090000002</v>
      </c>
      <c r="N32">
        <v>2871.2878169999999</v>
      </c>
      <c r="O32">
        <v>2983.6181059999999</v>
      </c>
      <c r="P32">
        <v>3085.5216150000001</v>
      </c>
      <c r="Q32">
        <v>3179.5657200000001</v>
      </c>
      <c r="R32">
        <v>3272.049109</v>
      </c>
      <c r="S32">
        <v>3366.8519649999998</v>
      </c>
      <c r="T32">
        <v>3466.8976670000002</v>
      </c>
      <c r="U32">
        <v>3573.5573300000001</v>
      </c>
      <c r="V32">
        <v>3687.7432450000001</v>
      </c>
      <c r="W32">
        <v>3810.6408660000002</v>
      </c>
      <c r="X32">
        <v>3943.9323340000001</v>
      </c>
      <c r="Y32">
        <v>4087.9921479999998</v>
      </c>
      <c r="Z32">
        <v>4241.8853429999999</v>
      </c>
      <c r="AA32">
        <v>4404.6200909999998</v>
      </c>
      <c r="AB32">
        <v>4578.0949810000002</v>
      </c>
      <c r="AC32">
        <v>4766.9675960000004</v>
      </c>
      <c r="AD32">
        <v>4972.8286669999998</v>
      </c>
      <c r="AE32">
        <v>5193.7422820000002</v>
      </c>
      <c r="AF32">
        <v>5426.0963780000002</v>
      </c>
      <c r="AG32">
        <v>5667.8745200000003</v>
      </c>
      <c r="AH32">
        <v>5919.0570429999998</v>
      </c>
      <c r="AI32">
        <v>6179.0152520000001</v>
      </c>
      <c r="AJ32">
        <v>6446.4362419999998</v>
      </c>
      <c r="AK32">
        <v>6719.5575209999997</v>
      </c>
    </row>
    <row r="33" spans="1:37" x14ac:dyDescent="0.35">
      <c r="A33" t="s">
        <v>1840</v>
      </c>
      <c r="B33">
        <v>1998.807123</v>
      </c>
      <c r="C33">
        <v>2038.7268879999999</v>
      </c>
      <c r="D33">
        <v>2084.5538529999999</v>
      </c>
      <c r="E33">
        <v>2133.0743889999999</v>
      </c>
      <c r="F33">
        <v>2182.9644669999998</v>
      </c>
      <c r="G33">
        <v>2234.488895</v>
      </c>
      <c r="H33">
        <v>2287.497128</v>
      </c>
      <c r="I33">
        <v>2341.6445960000001</v>
      </c>
      <c r="J33">
        <v>2396.747042</v>
      </c>
      <c r="K33">
        <v>2452.754852</v>
      </c>
      <c r="L33">
        <v>2509.7337910000001</v>
      </c>
      <c r="M33">
        <v>2567.6370769999999</v>
      </c>
      <c r="N33">
        <v>2624.6300670000001</v>
      </c>
      <c r="O33">
        <v>2676.3398480000001</v>
      </c>
      <c r="P33">
        <v>2723.90407</v>
      </c>
      <c r="Q33">
        <v>2769.789342</v>
      </c>
      <c r="R33">
        <v>2816.6265370000001</v>
      </c>
      <c r="S33">
        <v>2866.9555180000002</v>
      </c>
      <c r="T33">
        <v>2922.6612799999998</v>
      </c>
      <c r="U33">
        <v>2984.7532809999998</v>
      </c>
      <c r="V33">
        <v>3054.0555290000002</v>
      </c>
      <c r="W33">
        <v>3131.188971</v>
      </c>
      <c r="X33">
        <v>3217.129735</v>
      </c>
      <c r="Y33">
        <v>3312.5728939999999</v>
      </c>
      <c r="Z33">
        <v>3417.6098969999998</v>
      </c>
      <c r="AA33">
        <v>3532.414925</v>
      </c>
      <c r="AB33">
        <v>3657.3698650000001</v>
      </c>
      <c r="AC33">
        <v>3793.4577629999999</v>
      </c>
      <c r="AD33">
        <v>3941.11418</v>
      </c>
      <c r="AE33">
        <v>4099.0432270000001</v>
      </c>
      <c r="AF33">
        <v>4264.9555330000003</v>
      </c>
      <c r="AG33">
        <v>4436.7818740000002</v>
      </c>
      <c r="AH33">
        <v>4613.0365439999996</v>
      </c>
      <c r="AI33">
        <v>4792.5509940000002</v>
      </c>
      <c r="AJ33">
        <v>4974.2565960000002</v>
      </c>
      <c r="AK33">
        <v>5157.0545350000002</v>
      </c>
    </row>
    <row r="34" spans="1:37" x14ac:dyDescent="0.35">
      <c r="A34" t="s">
        <v>1841</v>
      </c>
      <c r="B34">
        <v>2674.5713040000001</v>
      </c>
      <c r="C34">
        <v>2715.877348</v>
      </c>
      <c r="D34">
        <v>2763.16129</v>
      </c>
      <c r="E34">
        <v>2814.7924910000002</v>
      </c>
      <c r="F34">
        <v>2868.1301779999999</v>
      </c>
      <c r="G34">
        <v>2924.7679640000001</v>
      </c>
      <c r="H34">
        <v>2985.0405230000001</v>
      </c>
      <c r="I34">
        <v>3043.3804150000001</v>
      </c>
      <c r="J34">
        <v>3102.1590649999998</v>
      </c>
      <c r="K34">
        <v>3181.965279</v>
      </c>
      <c r="L34">
        <v>3275.5996810000001</v>
      </c>
      <c r="M34">
        <v>3377.1801700000001</v>
      </c>
      <c r="N34">
        <v>3483.3770509999999</v>
      </c>
      <c r="O34">
        <v>3589.3674780000001</v>
      </c>
      <c r="P34">
        <v>3695.2602310000002</v>
      </c>
      <c r="Q34">
        <v>3801.6603300000002</v>
      </c>
      <c r="R34">
        <v>3909.7609029999999</v>
      </c>
      <c r="S34">
        <v>4020.61814</v>
      </c>
      <c r="T34">
        <v>4135.7829190000002</v>
      </c>
      <c r="U34">
        <v>4256.5469139999996</v>
      </c>
      <c r="V34">
        <v>4384.1924349999999</v>
      </c>
      <c r="W34">
        <v>4520.0898360000001</v>
      </c>
      <c r="X34">
        <v>4665.9336389999999</v>
      </c>
      <c r="Y34">
        <v>4822.7759290000004</v>
      </c>
      <c r="Z34">
        <v>4990.7565990000003</v>
      </c>
      <c r="AA34">
        <v>5169.8803760000001</v>
      </c>
      <c r="AB34">
        <v>5361.7317350000003</v>
      </c>
      <c r="AC34">
        <v>5568.9618389999996</v>
      </c>
      <c r="AD34">
        <v>5793.3436030000003</v>
      </c>
      <c r="AE34">
        <v>6034.7361650000003</v>
      </c>
      <c r="AF34">
        <v>6291.710016</v>
      </c>
      <c r="AG34">
        <v>6563.2205780000004</v>
      </c>
      <c r="AH34">
        <v>6849.1121670000002</v>
      </c>
      <c r="AI34">
        <v>7149.108792</v>
      </c>
      <c r="AJ34">
        <v>7462.5930340000004</v>
      </c>
      <c r="AK34">
        <v>7788.6035089999996</v>
      </c>
    </row>
    <row r="35" spans="1:37" x14ac:dyDescent="0.35">
      <c r="A35" t="s">
        <v>1842</v>
      </c>
      <c r="B35">
        <v>2674.5713040000001</v>
      </c>
      <c r="C35">
        <v>2715.877348</v>
      </c>
      <c r="D35">
        <v>2763.16129</v>
      </c>
      <c r="E35">
        <v>2814.7924910000002</v>
      </c>
      <c r="F35">
        <v>2868.1301779999999</v>
      </c>
      <c r="G35">
        <v>2924.7679640000001</v>
      </c>
      <c r="H35">
        <v>2983.8813700000001</v>
      </c>
      <c r="I35">
        <v>3045.0150899999999</v>
      </c>
      <c r="J35">
        <v>3108.260096</v>
      </c>
      <c r="K35">
        <v>3173.8271490000002</v>
      </c>
      <c r="L35">
        <v>3241.997601</v>
      </c>
      <c r="M35">
        <v>3312.9844240000002</v>
      </c>
      <c r="N35">
        <v>3385.5778930000001</v>
      </c>
      <c r="O35">
        <v>3456.3933750000001</v>
      </c>
      <c r="P35">
        <v>3525.760636</v>
      </c>
      <c r="Q35">
        <v>3595.0724310000001</v>
      </c>
      <c r="R35">
        <v>3667.0763320000001</v>
      </c>
      <c r="S35">
        <v>3744.042598</v>
      </c>
      <c r="T35">
        <v>3827.280436</v>
      </c>
      <c r="U35">
        <v>3917.3193209999999</v>
      </c>
      <c r="V35">
        <v>4014.616931</v>
      </c>
      <c r="W35">
        <v>4119.6362740000004</v>
      </c>
      <c r="X35">
        <v>4233.2314230000002</v>
      </c>
      <c r="Y35">
        <v>4356.1465989999997</v>
      </c>
      <c r="Z35">
        <v>4488.6712790000001</v>
      </c>
      <c r="AA35">
        <v>4631.1549519999999</v>
      </c>
      <c r="AB35">
        <v>4784.12799</v>
      </c>
      <c r="AC35">
        <v>4948.6379550000001</v>
      </c>
      <c r="AD35">
        <v>5125.4181150000004</v>
      </c>
      <c r="AE35">
        <v>5314.0017109999999</v>
      </c>
      <c r="AF35">
        <v>5513.0533310000001</v>
      </c>
      <c r="AG35">
        <v>5721.1824299999998</v>
      </c>
      <c r="AH35">
        <v>5937.2391530000004</v>
      </c>
      <c r="AI35">
        <v>6160.1721989999996</v>
      </c>
      <c r="AJ35">
        <v>6388.9101479999999</v>
      </c>
      <c r="AK35">
        <v>6622.2913779999999</v>
      </c>
    </row>
    <row r="36" spans="1:37" x14ac:dyDescent="0.35">
      <c r="A36" t="s">
        <v>1843</v>
      </c>
      <c r="B36">
        <v>289689.63929999998</v>
      </c>
      <c r="C36">
        <v>292139.80099999998</v>
      </c>
      <c r="D36">
        <v>295168.234</v>
      </c>
      <c r="E36">
        <v>299226.39010000002</v>
      </c>
      <c r="F36">
        <v>304029.26789999998</v>
      </c>
      <c r="G36">
        <v>309297.93839999998</v>
      </c>
      <c r="H36">
        <v>314832.51919999998</v>
      </c>
      <c r="I36">
        <v>319768.27370000002</v>
      </c>
      <c r="J36">
        <v>324557.32189999998</v>
      </c>
      <c r="K36">
        <v>330304.06170000002</v>
      </c>
      <c r="L36">
        <v>336747.14909999998</v>
      </c>
      <c r="M36">
        <v>343734.61690000002</v>
      </c>
      <c r="N36">
        <v>351174.77279999998</v>
      </c>
      <c r="O36">
        <v>358871.69900000002</v>
      </c>
      <c r="P36">
        <v>366822.299</v>
      </c>
      <c r="Q36">
        <v>375055.35680000001</v>
      </c>
      <c r="R36">
        <v>383586.96169999999</v>
      </c>
      <c r="S36">
        <v>392444.59289999999</v>
      </c>
      <c r="T36">
        <v>401678.05810000002</v>
      </c>
      <c r="U36">
        <v>411333.96919999999</v>
      </c>
      <c r="V36">
        <v>421461.65289999999</v>
      </c>
      <c r="W36">
        <v>432099.98489999998</v>
      </c>
      <c r="X36">
        <v>443302.56170000002</v>
      </c>
      <c r="Y36">
        <v>455126.10950000002</v>
      </c>
      <c r="Z36">
        <v>467600.22350000002</v>
      </c>
      <c r="AA36">
        <v>480750.71029999998</v>
      </c>
      <c r="AB36">
        <v>494591.34460000001</v>
      </c>
      <c r="AC36">
        <v>509148.83559999999</v>
      </c>
      <c r="AD36">
        <v>524481.95530000003</v>
      </c>
      <c r="AE36">
        <v>540612.83250000002</v>
      </c>
      <c r="AF36">
        <v>557514.00219999999</v>
      </c>
      <c r="AG36">
        <v>575129.32059999998</v>
      </c>
      <c r="AH36">
        <v>593401.31290000002</v>
      </c>
      <c r="AI36">
        <v>612289.97069999995</v>
      </c>
      <c r="AJ36">
        <v>631758.91350000002</v>
      </c>
      <c r="AK36">
        <v>651764.3003</v>
      </c>
    </row>
    <row r="37" spans="1:37" x14ac:dyDescent="0.35">
      <c r="A37" t="s">
        <v>1844</v>
      </c>
      <c r="B37">
        <v>289689.63929999998</v>
      </c>
      <c r="C37">
        <v>292139.80099999998</v>
      </c>
      <c r="D37">
        <v>295168.234</v>
      </c>
      <c r="E37">
        <v>299226.39010000002</v>
      </c>
      <c r="F37">
        <v>304029.26789999998</v>
      </c>
      <c r="G37">
        <v>309297.93839999998</v>
      </c>
      <c r="H37">
        <v>314673.25290000002</v>
      </c>
      <c r="I37">
        <v>320088.52519999997</v>
      </c>
      <c r="J37">
        <v>325598.7954</v>
      </c>
      <c r="K37">
        <v>331298.73550000001</v>
      </c>
      <c r="L37">
        <v>337272.37459999998</v>
      </c>
      <c r="M37">
        <v>343585.84090000001</v>
      </c>
      <c r="N37">
        <v>350212.09950000001</v>
      </c>
      <c r="O37">
        <v>356979.31939999998</v>
      </c>
      <c r="P37">
        <v>363872.35379999998</v>
      </c>
      <c r="Q37">
        <v>370939.00410000002</v>
      </c>
      <c r="R37">
        <v>378384.2023</v>
      </c>
      <c r="S37">
        <v>386308.35729999997</v>
      </c>
      <c r="T37">
        <v>394740.90600000002</v>
      </c>
      <c r="U37">
        <v>403667.01240000001</v>
      </c>
      <c r="V37">
        <v>413076.72970000003</v>
      </c>
      <c r="W37">
        <v>422976.46029999998</v>
      </c>
      <c r="X37">
        <v>433407.55969999998</v>
      </c>
      <c r="Y37">
        <v>444416.99619999999</v>
      </c>
      <c r="Z37">
        <v>456028.36900000001</v>
      </c>
      <c r="AA37">
        <v>468266.84139999998</v>
      </c>
      <c r="AB37">
        <v>481169.28259999998</v>
      </c>
      <c r="AC37">
        <v>494807.63</v>
      </c>
      <c r="AD37">
        <v>509245.17119999998</v>
      </c>
      <c r="AE37">
        <v>524491.12360000005</v>
      </c>
      <c r="AF37">
        <v>540503.31909999996</v>
      </c>
      <c r="AG37">
        <v>557228.64639999997</v>
      </c>
      <c r="AH37">
        <v>574623.42339999997</v>
      </c>
      <c r="AI37">
        <v>592647.43729999999</v>
      </c>
      <c r="AJ37">
        <v>611256.87179999996</v>
      </c>
      <c r="AK37">
        <v>630399.40610000002</v>
      </c>
    </row>
    <row r="38" spans="1:37" x14ac:dyDescent="0.35">
      <c r="A38" t="s">
        <v>1845</v>
      </c>
      <c r="B38">
        <v>77219.34822</v>
      </c>
      <c r="C38">
        <v>78105.613270000002</v>
      </c>
      <c r="D38">
        <v>79132.307409999994</v>
      </c>
      <c r="E38">
        <v>80312.857010000007</v>
      </c>
      <c r="F38">
        <v>81618.891140000007</v>
      </c>
      <c r="G38">
        <v>82998.544829999999</v>
      </c>
      <c r="H38">
        <v>84413.348620000004</v>
      </c>
      <c r="I38">
        <v>85706.773730000001</v>
      </c>
      <c r="J38">
        <v>86996.841</v>
      </c>
      <c r="K38">
        <v>88372.060660000003</v>
      </c>
      <c r="L38">
        <v>89835.946790000002</v>
      </c>
      <c r="M38">
        <v>91428.260250000007</v>
      </c>
      <c r="N38">
        <v>93158.497080000001</v>
      </c>
      <c r="O38">
        <v>95012.269669999994</v>
      </c>
      <c r="P38">
        <v>96977.172500000001</v>
      </c>
      <c r="Q38">
        <v>99041.246429999999</v>
      </c>
      <c r="R38">
        <v>101195.92110000001</v>
      </c>
      <c r="S38">
        <v>103427.016</v>
      </c>
      <c r="T38">
        <v>105729.2968</v>
      </c>
      <c r="U38">
        <v>108099.60520000001</v>
      </c>
      <c r="V38">
        <v>110535.43640000001</v>
      </c>
      <c r="W38">
        <v>113032.0888</v>
      </c>
      <c r="X38">
        <v>115586.0337</v>
      </c>
      <c r="Y38">
        <v>118197.1017</v>
      </c>
      <c r="Z38">
        <v>120863.2665</v>
      </c>
      <c r="AA38">
        <v>123582.9091</v>
      </c>
      <c r="AB38">
        <v>126346.2876</v>
      </c>
      <c r="AC38">
        <v>129145.01880000001</v>
      </c>
      <c r="AD38">
        <v>131985.16099999999</v>
      </c>
      <c r="AE38">
        <v>134877.7898</v>
      </c>
      <c r="AF38">
        <v>137832.53039999999</v>
      </c>
      <c r="AG38">
        <v>140853.2064</v>
      </c>
      <c r="AH38">
        <v>143940.8143</v>
      </c>
      <c r="AI38">
        <v>147100.53159999999</v>
      </c>
      <c r="AJ38">
        <v>150338.0595</v>
      </c>
      <c r="AK38">
        <v>153657.38959999999</v>
      </c>
    </row>
    <row r="39" spans="1:37" x14ac:dyDescent="0.35">
      <c r="A39" t="s">
        <v>1846</v>
      </c>
      <c r="B39">
        <v>77219.34822</v>
      </c>
      <c r="C39">
        <v>78105.613270000002</v>
      </c>
      <c r="D39">
        <v>79132.307409999994</v>
      </c>
      <c r="E39">
        <v>80312.857010000007</v>
      </c>
      <c r="F39">
        <v>81618.891140000007</v>
      </c>
      <c r="G39">
        <v>82998.544829999999</v>
      </c>
      <c r="H39">
        <v>84374.666530000002</v>
      </c>
      <c r="I39">
        <v>85752.636329999994</v>
      </c>
      <c r="J39">
        <v>87151.684150000001</v>
      </c>
      <c r="K39">
        <v>88593.056289999993</v>
      </c>
      <c r="L39">
        <v>90092.683229999995</v>
      </c>
      <c r="M39">
        <v>91664.948999999993</v>
      </c>
      <c r="N39">
        <v>93316.982839999997</v>
      </c>
      <c r="O39">
        <v>95044.536909999995</v>
      </c>
      <c r="P39">
        <v>96847.181830000001</v>
      </c>
      <c r="Q39">
        <v>98724.430569999997</v>
      </c>
      <c r="R39">
        <v>100713.2418</v>
      </c>
      <c r="S39">
        <v>102805.1409</v>
      </c>
      <c r="T39">
        <v>104983.4304</v>
      </c>
      <c r="U39">
        <v>107230.4302</v>
      </c>
      <c r="V39">
        <v>109533.1661</v>
      </c>
      <c r="W39">
        <v>111884.4204</v>
      </c>
      <c r="X39">
        <v>114282.1421</v>
      </c>
      <c r="Y39">
        <v>116726.24189999999</v>
      </c>
      <c r="Z39">
        <v>119215.1217</v>
      </c>
      <c r="AA39">
        <v>121748.86810000001</v>
      </c>
      <c r="AB39">
        <v>124330.04790000001</v>
      </c>
      <c r="AC39">
        <v>126965.542</v>
      </c>
      <c r="AD39">
        <v>129663.7767</v>
      </c>
      <c r="AE39">
        <v>132434.576</v>
      </c>
      <c r="AF39">
        <v>135286.54190000001</v>
      </c>
      <c r="AG39">
        <v>138228.0385</v>
      </c>
      <c r="AH39">
        <v>141267.2267</v>
      </c>
      <c r="AI39">
        <v>144411.25</v>
      </c>
      <c r="AJ39">
        <v>147665.80059999999</v>
      </c>
      <c r="AK39">
        <v>151034.76310000001</v>
      </c>
    </row>
    <row r="40" spans="1:37" x14ac:dyDescent="0.35">
      <c r="A40" t="s">
        <v>1847</v>
      </c>
      <c r="B40">
        <v>904.43609449999997</v>
      </c>
      <c r="C40">
        <v>984.72641639999995</v>
      </c>
      <c r="D40">
        <v>1081.7631309999999</v>
      </c>
      <c r="E40">
        <v>1174.9438379999999</v>
      </c>
      <c r="F40">
        <v>1260.2516459999999</v>
      </c>
      <c r="G40">
        <v>1338.868107</v>
      </c>
      <c r="H40">
        <v>1412.7815949999999</v>
      </c>
      <c r="I40">
        <v>1472.7048749999999</v>
      </c>
      <c r="J40">
        <v>1526.1314520000001</v>
      </c>
      <c r="K40">
        <v>1580.8367020000001</v>
      </c>
      <c r="L40">
        <v>1635.9014770000001</v>
      </c>
      <c r="M40">
        <v>1690.5936340000001</v>
      </c>
      <c r="N40">
        <v>1743.4678080000001</v>
      </c>
      <c r="O40">
        <v>1793.4310129999999</v>
      </c>
      <c r="P40">
        <v>1841.1534340000001</v>
      </c>
      <c r="Q40">
        <v>1887.5952769999999</v>
      </c>
      <c r="R40">
        <v>1940.524621</v>
      </c>
      <c r="S40">
        <v>1996.820913</v>
      </c>
      <c r="T40">
        <v>2055.861159</v>
      </c>
      <c r="U40">
        <v>2117.6498320000001</v>
      </c>
      <c r="V40">
        <v>2182.4525979999999</v>
      </c>
      <c r="W40">
        <v>2250.624358</v>
      </c>
      <c r="X40">
        <v>2322.7155429999998</v>
      </c>
      <c r="Y40">
        <v>2399.1208390000002</v>
      </c>
      <c r="Z40">
        <v>2479.908864</v>
      </c>
      <c r="AA40">
        <v>2565.1600819999999</v>
      </c>
      <c r="AB40">
        <v>2652.9942040000001</v>
      </c>
      <c r="AC40">
        <v>2745.2967600000002</v>
      </c>
      <c r="AD40">
        <v>2842.921597</v>
      </c>
      <c r="AE40">
        <v>2945.694669</v>
      </c>
      <c r="AF40">
        <v>3052.8722400000001</v>
      </c>
      <c r="AG40">
        <v>3163.7625800000001</v>
      </c>
      <c r="AH40">
        <v>3277.912515</v>
      </c>
      <c r="AI40">
        <v>3394.8915299999999</v>
      </c>
      <c r="AJ40">
        <v>3514.147958</v>
      </c>
      <c r="AK40">
        <v>3634.8318359999998</v>
      </c>
    </row>
    <row r="41" spans="1:37" x14ac:dyDescent="0.35">
      <c r="A41" t="s">
        <v>1848</v>
      </c>
      <c r="B41">
        <v>904.43609449999997</v>
      </c>
      <c r="C41">
        <v>984.72641639999995</v>
      </c>
      <c r="D41">
        <v>1081.7631309999999</v>
      </c>
      <c r="E41">
        <v>1174.9438379999999</v>
      </c>
      <c r="F41">
        <v>1260.2516459999999</v>
      </c>
      <c r="G41">
        <v>1338.868107</v>
      </c>
      <c r="H41">
        <v>1412.1809960000001</v>
      </c>
      <c r="I41">
        <v>1481.4487919999999</v>
      </c>
      <c r="J41">
        <v>1547.7529300000001</v>
      </c>
      <c r="K41">
        <v>1612.050978</v>
      </c>
      <c r="L41">
        <v>1675.158064</v>
      </c>
      <c r="M41">
        <v>1737.714201</v>
      </c>
      <c r="N41">
        <v>1799.4600660000001</v>
      </c>
      <c r="O41">
        <v>1858.8044170000001</v>
      </c>
      <c r="P41">
        <v>1916.126023</v>
      </c>
      <c r="Q41">
        <v>1972.4376239999999</v>
      </c>
      <c r="R41">
        <v>2029.010612</v>
      </c>
      <c r="S41">
        <v>2087.5562620000001</v>
      </c>
      <c r="T41">
        <v>2149.0464299999999</v>
      </c>
      <c r="U41">
        <v>2213.8208490000002</v>
      </c>
      <c r="V41">
        <v>2282.0658969999999</v>
      </c>
      <c r="W41">
        <v>2353.9265810000002</v>
      </c>
      <c r="X41">
        <v>2429.7493679999998</v>
      </c>
      <c r="Y41">
        <v>2509.8131320000002</v>
      </c>
      <c r="Z41">
        <v>2594.1349970000001</v>
      </c>
      <c r="AA41">
        <v>2682.785241</v>
      </c>
      <c r="AB41">
        <v>2775.9649340000001</v>
      </c>
      <c r="AC41">
        <v>2874.1828869999999</v>
      </c>
      <c r="AD41">
        <v>2977.7868239999998</v>
      </c>
      <c r="AE41">
        <v>3086.4130380000001</v>
      </c>
      <c r="AF41">
        <v>3199.2128480000001</v>
      </c>
      <c r="AG41">
        <v>3315.373188</v>
      </c>
      <c r="AH41">
        <v>3434.2947049999998</v>
      </c>
      <c r="AI41">
        <v>3555.4986829999998</v>
      </c>
      <c r="AJ41">
        <v>3678.5344399999999</v>
      </c>
      <c r="AK41">
        <v>3802.918064</v>
      </c>
    </row>
    <row r="42" spans="1:37" x14ac:dyDescent="0.35">
      <c r="A42" t="s">
        <v>1849</v>
      </c>
      <c r="B42">
        <v>771.29445190000001</v>
      </c>
      <c r="C42">
        <v>782.5416864</v>
      </c>
      <c r="D42">
        <v>793.62063939999996</v>
      </c>
      <c r="E42">
        <v>804.05356759999995</v>
      </c>
      <c r="F42">
        <v>814.55039369999997</v>
      </c>
      <c r="G42">
        <v>825.33328819999997</v>
      </c>
      <c r="H42">
        <v>836.14133909999998</v>
      </c>
      <c r="I42">
        <v>818.89868160000003</v>
      </c>
      <c r="J42">
        <v>789.87458200000003</v>
      </c>
      <c r="K42">
        <v>755.99744810000004</v>
      </c>
      <c r="L42">
        <v>718.4112629</v>
      </c>
      <c r="M42">
        <v>678.47611910000001</v>
      </c>
      <c r="N42">
        <v>637.35297419999995</v>
      </c>
      <c r="O42">
        <v>595.99445969999999</v>
      </c>
      <c r="P42">
        <v>555.44605730000001</v>
      </c>
      <c r="Q42">
        <v>516.45104960000003</v>
      </c>
      <c r="R42">
        <v>480.49441689999998</v>
      </c>
      <c r="S42">
        <v>446.8826871</v>
      </c>
      <c r="T42">
        <v>415.41872740000002</v>
      </c>
      <c r="U42">
        <v>386.03808789999999</v>
      </c>
      <c r="V42">
        <v>358.69717209999999</v>
      </c>
      <c r="W42">
        <v>333.34470479999999</v>
      </c>
      <c r="X42">
        <v>309.92954400000002</v>
      </c>
      <c r="Y42">
        <v>288.3776641</v>
      </c>
      <c r="Z42">
        <v>268.58700399999998</v>
      </c>
      <c r="AA42">
        <v>250.45288919999999</v>
      </c>
      <c r="AB42">
        <v>234.02866599999999</v>
      </c>
      <c r="AC42">
        <v>219.14318840000001</v>
      </c>
      <c r="AD42">
        <v>205.66900709999999</v>
      </c>
      <c r="AE42">
        <v>193.45867609999999</v>
      </c>
      <c r="AF42">
        <v>182.35485130000001</v>
      </c>
      <c r="AG42">
        <v>172.21894359999999</v>
      </c>
      <c r="AH42">
        <v>162.9358216</v>
      </c>
      <c r="AI42">
        <v>154.40234989999999</v>
      </c>
      <c r="AJ42">
        <v>146.5218816</v>
      </c>
      <c r="AK42">
        <v>139.2009391</v>
      </c>
    </row>
    <row r="43" spans="1:37" x14ac:dyDescent="0.35">
      <c r="A43" t="s">
        <v>1850</v>
      </c>
      <c r="B43">
        <v>771.29445190000001</v>
      </c>
      <c r="C43">
        <v>782.5416864</v>
      </c>
      <c r="D43">
        <v>793.62063939999996</v>
      </c>
      <c r="E43">
        <v>804.05356759999995</v>
      </c>
      <c r="F43">
        <v>814.55039369999997</v>
      </c>
      <c r="G43">
        <v>825.33328819999997</v>
      </c>
      <c r="H43">
        <v>835.60088259999998</v>
      </c>
      <c r="I43">
        <v>844.83320760000004</v>
      </c>
      <c r="J43">
        <v>852.63421670000002</v>
      </c>
      <c r="K43">
        <v>858.71837640000001</v>
      </c>
      <c r="L43">
        <v>862.92942660000006</v>
      </c>
      <c r="M43">
        <v>865.28584860000001</v>
      </c>
      <c r="N43">
        <v>865.66205249999996</v>
      </c>
      <c r="O43">
        <v>863.56712830000004</v>
      </c>
      <c r="P43">
        <v>859.63734169999998</v>
      </c>
      <c r="Q43">
        <v>854.79235289999997</v>
      </c>
      <c r="R43">
        <v>846.0339338</v>
      </c>
      <c r="S43">
        <v>836.47476459999996</v>
      </c>
      <c r="T43">
        <v>827.33067119999998</v>
      </c>
      <c r="U43">
        <v>819.0377661</v>
      </c>
      <c r="V43">
        <v>811.76158669999995</v>
      </c>
      <c r="W43">
        <v>805.56508699999995</v>
      </c>
      <c r="X43">
        <v>800.4940368</v>
      </c>
      <c r="Y43">
        <v>796.57343490000005</v>
      </c>
      <c r="Z43">
        <v>793.79783459999999</v>
      </c>
      <c r="AA43">
        <v>792.16309390000004</v>
      </c>
      <c r="AB43">
        <v>791.67480379999995</v>
      </c>
      <c r="AC43">
        <v>792.36738600000001</v>
      </c>
      <c r="AD43">
        <v>794.25706620000005</v>
      </c>
      <c r="AE43">
        <v>797.28765490000001</v>
      </c>
      <c r="AF43">
        <v>801.35187789999998</v>
      </c>
      <c r="AG43">
        <v>806.34099270000002</v>
      </c>
      <c r="AH43">
        <v>812.16440090000003</v>
      </c>
      <c r="AI43">
        <v>818.74268470000004</v>
      </c>
      <c r="AJ43">
        <v>826.00019769999994</v>
      </c>
      <c r="AK43">
        <v>833.8600414</v>
      </c>
    </row>
    <row r="44" spans="1:37" x14ac:dyDescent="0.35">
      <c r="A44" t="s">
        <v>1851</v>
      </c>
      <c r="B44">
        <v>332.97412580000002</v>
      </c>
      <c r="C44">
        <v>340.32085840000002</v>
      </c>
      <c r="D44">
        <v>348.03480139999999</v>
      </c>
      <c r="E44">
        <v>355.33215250000001</v>
      </c>
      <c r="F44">
        <v>362.36003240000002</v>
      </c>
      <c r="G44">
        <v>369.1903173</v>
      </c>
      <c r="H44">
        <v>375.73614329999998</v>
      </c>
      <c r="I44">
        <v>444.11599009999998</v>
      </c>
      <c r="J44">
        <v>535.23113279999995</v>
      </c>
      <c r="K44">
        <v>634.94695679999995</v>
      </c>
      <c r="L44">
        <v>736.55403790000003</v>
      </c>
      <c r="M44">
        <v>836.73036639999998</v>
      </c>
      <c r="N44">
        <v>933.56293570000003</v>
      </c>
      <c r="O44">
        <v>1025.8783410000001</v>
      </c>
      <c r="P44">
        <v>1113.0552110000001</v>
      </c>
      <c r="Q44">
        <v>1194.725623</v>
      </c>
      <c r="R44">
        <v>1277.0444359999999</v>
      </c>
      <c r="S44">
        <v>1357.170903</v>
      </c>
      <c r="T44">
        <v>1434.017325</v>
      </c>
      <c r="U44">
        <v>1507.2500700000001</v>
      </c>
      <c r="V44">
        <v>1576.8354879999999</v>
      </c>
      <c r="W44">
        <v>1642.8930869999999</v>
      </c>
      <c r="X44">
        <v>1705.6664479999999</v>
      </c>
      <c r="Y44">
        <v>1765.459433</v>
      </c>
      <c r="Z44">
        <v>1822.5990320000001</v>
      </c>
      <c r="AA44">
        <v>1877.462597</v>
      </c>
      <c r="AB44">
        <v>1930.5664389999999</v>
      </c>
      <c r="AC44">
        <v>1982.5829249999999</v>
      </c>
      <c r="AD44">
        <v>2034.189316</v>
      </c>
      <c r="AE44">
        <v>2085.9473619999999</v>
      </c>
      <c r="AF44">
        <v>2138.3271810000001</v>
      </c>
      <c r="AG44">
        <v>2191.851952</v>
      </c>
      <c r="AH44">
        <v>2247.1833019999999</v>
      </c>
      <c r="AI44">
        <v>2305.0910050000002</v>
      </c>
      <c r="AJ44">
        <v>2366.4871290000001</v>
      </c>
      <c r="AK44">
        <v>2432.5076220000001</v>
      </c>
    </row>
    <row r="45" spans="1:37" x14ac:dyDescent="0.35">
      <c r="A45" t="s">
        <v>1852</v>
      </c>
      <c r="B45">
        <v>332.97412580000002</v>
      </c>
      <c r="C45">
        <v>340.32085840000002</v>
      </c>
      <c r="D45">
        <v>348.03480139999999</v>
      </c>
      <c r="E45">
        <v>355.33215250000001</v>
      </c>
      <c r="F45">
        <v>362.36003240000002</v>
      </c>
      <c r="G45">
        <v>369.1903173</v>
      </c>
      <c r="H45">
        <v>375.53388569999998</v>
      </c>
      <c r="I45">
        <v>381.14225399999998</v>
      </c>
      <c r="J45">
        <v>385.80689790000002</v>
      </c>
      <c r="K45">
        <v>389.3745543</v>
      </c>
      <c r="L45">
        <v>391.7646451</v>
      </c>
      <c r="M45">
        <v>392.9966096</v>
      </c>
      <c r="N45">
        <v>393.0432515</v>
      </c>
      <c r="O45">
        <v>391.72501790000001</v>
      </c>
      <c r="P45">
        <v>389.39551929999999</v>
      </c>
      <c r="Q45">
        <v>386.53749479999999</v>
      </c>
      <c r="R45">
        <v>381.39010589999998</v>
      </c>
      <c r="S45">
        <v>375.6434476</v>
      </c>
      <c r="T45">
        <v>369.95570249999997</v>
      </c>
      <c r="U45">
        <v>364.57005770000001</v>
      </c>
      <c r="V45">
        <v>359.58062269999999</v>
      </c>
      <c r="W45">
        <v>355.02405579999999</v>
      </c>
      <c r="X45">
        <v>350.91752409999998</v>
      </c>
      <c r="Y45">
        <v>347.26775550000002</v>
      </c>
      <c r="Z45">
        <v>344.07271150000003</v>
      </c>
      <c r="AA45">
        <v>341.32806299999999</v>
      </c>
      <c r="AB45">
        <v>339.02980450000001</v>
      </c>
      <c r="AC45">
        <v>337.1780943</v>
      </c>
      <c r="AD45">
        <v>335.76990460000002</v>
      </c>
      <c r="AE45">
        <v>334.78848240000002</v>
      </c>
      <c r="AF45">
        <v>334.2057843</v>
      </c>
      <c r="AG45">
        <v>333.99137050000002</v>
      </c>
      <c r="AH45">
        <v>334.11706049999998</v>
      </c>
      <c r="AI45">
        <v>334.55670129999999</v>
      </c>
      <c r="AJ45">
        <v>335.28518209999999</v>
      </c>
      <c r="AK45">
        <v>336.27764539999998</v>
      </c>
    </row>
    <row r="46" spans="1:37" x14ac:dyDescent="0.35">
      <c r="A46" t="s">
        <v>1853</v>
      </c>
      <c r="B46">
        <v>2756.6912269999998</v>
      </c>
      <c r="C46">
        <v>2855.8909170000002</v>
      </c>
      <c r="D46">
        <v>2964.4628560000001</v>
      </c>
      <c r="E46">
        <v>3062.5370990000001</v>
      </c>
      <c r="F46">
        <v>3153.256543</v>
      </c>
      <c r="G46">
        <v>3238.829146</v>
      </c>
      <c r="H46">
        <v>3321.7347799999998</v>
      </c>
      <c r="I46">
        <v>3371.041166</v>
      </c>
      <c r="J46">
        <v>3400.361089</v>
      </c>
      <c r="K46">
        <v>3423.9715860000001</v>
      </c>
      <c r="L46">
        <v>3443.924606</v>
      </c>
      <c r="M46">
        <v>3466.5745029999998</v>
      </c>
      <c r="N46">
        <v>3491.5571559999998</v>
      </c>
      <c r="O46">
        <v>3516.900161</v>
      </c>
      <c r="P46">
        <v>3542.3294719999999</v>
      </c>
      <c r="Q46">
        <v>3568.1402250000001</v>
      </c>
      <c r="R46">
        <v>3589.5108500000001</v>
      </c>
      <c r="S46">
        <v>3607.8117480000001</v>
      </c>
      <c r="T46">
        <v>3624.6821759999998</v>
      </c>
      <c r="U46">
        <v>3641.3522229999999</v>
      </c>
      <c r="V46">
        <v>3658.7311690000001</v>
      </c>
      <c r="W46">
        <v>3677.4866480000001</v>
      </c>
      <c r="X46">
        <v>3698.0938099999998</v>
      </c>
      <c r="Y46">
        <v>3720.4936729999999</v>
      </c>
      <c r="Z46">
        <v>3744.2696099999998</v>
      </c>
      <c r="AA46">
        <v>3768.7698460000001</v>
      </c>
      <c r="AB46">
        <v>3793.382447</v>
      </c>
      <c r="AC46">
        <v>3817.1554850000002</v>
      </c>
      <c r="AD46">
        <v>3838.1623719999998</v>
      </c>
      <c r="AE46">
        <v>3852.927893</v>
      </c>
      <c r="AF46">
        <v>3856.062985</v>
      </c>
      <c r="AG46">
        <v>3839.6677140000002</v>
      </c>
      <c r="AH46">
        <v>3791.5483629999999</v>
      </c>
      <c r="AI46">
        <v>3691.140711</v>
      </c>
      <c r="AJ46">
        <v>3500.637612</v>
      </c>
      <c r="AK46">
        <v>3141.3866200000002</v>
      </c>
    </row>
    <row r="47" spans="1:37" x14ac:dyDescent="0.35">
      <c r="A47" t="s">
        <v>1854</v>
      </c>
      <c r="B47">
        <v>2756.6912269999998</v>
      </c>
      <c r="C47">
        <v>2855.8909170000002</v>
      </c>
      <c r="D47">
        <v>2964.4628560000001</v>
      </c>
      <c r="E47">
        <v>3062.5370990000001</v>
      </c>
      <c r="F47">
        <v>3153.256543</v>
      </c>
      <c r="G47">
        <v>3238.829146</v>
      </c>
      <c r="H47">
        <v>3316.8951809999999</v>
      </c>
      <c r="I47">
        <v>3386.0432409999999</v>
      </c>
      <c r="J47">
        <v>3446.3745100000001</v>
      </c>
      <c r="K47">
        <v>3499.227918</v>
      </c>
      <c r="L47">
        <v>3546.3108539999998</v>
      </c>
      <c r="M47">
        <v>3589.1192580000002</v>
      </c>
      <c r="N47">
        <v>3628.1592519999999</v>
      </c>
      <c r="O47">
        <v>3662.5267090000002</v>
      </c>
      <c r="P47">
        <v>3692.7457690000001</v>
      </c>
      <c r="Q47">
        <v>3719.9219210000001</v>
      </c>
      <c r="R47">
        <v>3747.3978860000002</v>
      </c>
      <c r="S47">
        <v>3778.7451919999999</v>
      </c>
      <c r="T47">
        <v>3815.2711559999998</v>
      </c>
      <c r="U47">
        <v>3856.9974379999999</v>
      </c>
      <c r="V47">
        <v>3903.6309970000002</v>
      </c>
      <c r="W47">
        <v>3954.8689260000001</v>
      </c>
      <c r="X47">
        <v>4010.6265640000001</v>
      </c>
      <c r="Y47">
        <v>4070.9165389999998</v>
      </c>
      <c r="Z47">
        <v>4135.6868279999999</v>
      </c>
      <c r="AA47">
        <v>4204.9415909999998</v>
      </c>
      <c r="AB47">
        <v>4278.77261</v>
      </c>
      <c r="AC47">
        <v>4357.450879</v>
      </c>
      <c r="AD47">
        <v>4441.162738</v>
      </c>
      <c r="AE47">
        <v>4529.6027450000001</v>
      </c>
      <c r="AF47">
        <v>4622.0570280000002</v>
      </c>
      <c r="AG47">
        <v>4717.7102290000003</v>
      </c>
      <c r="AH47">
        <v>4815.8187939999998</v>
      </c>
      <c r="AI47">
        <v>4915.7131079999999</v>
      </c>
      <c r="AJ47">
        <v>5016.7667149999997</v>
      </c>
      <c r="AK47">
        <v>5118.359606</v>
      </c>
    </row>
    <row r="48" spans="1:37" x14ac:dyDescent="0.35">
      <c r="A48" t="s">
        <v>1855</v>
      </c>
      <c r="B48">
        <v>47.325596740000002</v>
      </c>
      <c r="C48">
        <v>49.028931149999998</v>
      </c>
      <c r="D48">
        <v>50.893758089999999</v>
      </c>
      <c r="E48">
        <v>52.578167710000002</v>
      </c>
      <c r="F48">
        <v>54.136708679999998</v>
      </c>
      <c r="G48">
        <v>55.60680833</v>
      </c>
      <c r="H48">
        <v>57.03050545</v>
      </c>
      <c r="I48">
        <v>61.531103459999997</v>
      </c>
      <c r="J48">
        <v>67.401446809999996</v>
      </c>
      <c r="K48">
        <v>74.281489870000001</v>
      </c>
      <c r="L48">
        <v>82.075868999999997</v>
      </c>
      <c r="M48">
        <v>90.973631440000005</v>
      </c>
      <c r="N48">
        <v>101.09353249999999</v>
      </c>
      <c r="O48">
        <v>112.5380371</v>
      </c>
      <c r="P48">
        <v>125.4765936</v>
      </c>
      <c r="Q48">
        <v>140.12887559999999</v>
      </c>
      <c r="R48">
        <v>156.5338055</v>
      </c>
      <c r="S48">
        <v>174.98484149999999</v>
      </c>
      <c r="T48">
        <v>195.86330340000001</v>
      </c>
      <c r="U48">
        <v>219.6281381</v>
      </c>
      <c r="V48">
        <v>246.83979350000001</v>
      </c>
      <c r="W48">
        <v>278.19340030000001</v>
      </c>
      <c r="X48">
        <v>314.56418070000001</v>
      </c>
      <c r="Y48">
        <v>357.03564599999999</v>
      </c>
      <c r="Z48">
        <v>406.98495100000002</v>
      </c>
      <c r="AA48">
        <v>466.2092796</v>
      </c>
      <c r="AB48">
        <v>537.14448419999997</v>
      </c>
      <c r="AC48">
        <v>623.1195788</v>
      </c>
      <c r="AD48">
        <v>728.71006390000002</v>
      </c>
      <c r="AE48">
        <v>860.31947709999997</v>
      </c>
      <c r="AF48">
        <v>1027.251865</v>
      </c>
      <c r="AG48">
        <v>1243.6954029999999</v>
      </c>
      <c r="AH48">
        <v>1532.4080550000001</v>
      </c>
      <c r="AI48">
        <v>1932.111504</v>
      </c>
      <c r="AJ48">
        <v>2514.2358859999999</v>
      </c>
      <c r="AK48">
        <v>3426.2512409999999</v>
      </c>
    </row>
    <row r="49" spans="1:37" x14ac:dyDescent="0.35">
      <c r="A49" t="s">
        <v>1856</v>
      </c>
      <c r="B49">
        <v>47.325596740000002</v>
      </c>
      <c r="C49">
        <v>49.028931149999998</v>
      </c>
      <c r="D49">
        <v>50.893758089999999</v>
      </c>
      <c r="E49">
        <v>52.578167710000002</v>
      </c>
      <c r="F49">
        <v>54.136708679999998</v>
      </c>
      <c r="G49">
        <v>55.60680833</v>
      </c>
      <c r="H49">
        <v>56.946621929999999</v>
      </c>
      <c r="I49">
        <v>58.132191540000001</v>
      </c>
      <c r="J49">
        <v>59.165719019999997</v>
      </c>
      <c r="K49">
        <v>60.070686520000002</v>
      </c>
      <c r="L49">
        <v>60.87677369</v>
      </c>
      <c r="M49">
        <v>61.609996860000003</v>
      </c>
      <c r="N49">
        <v>62.279316049999998</v>
      </c>
      <c r="O49">
        <v>62.869413549999997</v>
      </c>
      <c r="P49">
        <v>63.389318160000002</v>
      </c>
      <c r="Q49">
        <v>63.8578847</v>
      </c>
      <c r="R49">
        <v>64.333338209999994</v>
      </c>
      <c r="S49">
        <v>64.876344340000003</v>
      </c>
      <c r="T49">
        <v>65.508632140000003</v>
      </c>
      <c r="U49">
        <v>66.229980749999996</v>
      </c>
      <c r="V49">
        <v>67.034944190000004</v>
      </c>
      <c r="W49">
        <v>67.918077929999995</v>
      </c>
      <c r="X49">
        <v>68.87779295</v>
      </c>
      <c r="Y49">
        <v>69.914232699999999</v>
      </c>
      <c r="Z49">
        <v>71.026441840000004</v>
      </c>
      <c r="AA49">
        <v>72.214488560000007</v>
      </c>
      <c r="AB49">
        <v>73.479998629999997</v>
      </c>
      <c r="AC49">
        <v>74.827730680000002</v>
      </c>
      <c r="AD49">
        <v>76.261038760000005</v>
      </c>
      <c r="AE49">
        <v>77.774957200000003</v>
      </c>
      <c r="AF49">
        <v>79.357561930000003</v>
      </c>
      <c r="AG49">
        <v>80.995203880000005</v>
      </c>
      <c r="AH49">
        <v>82.675449749999999</v>
      </c>
      <c r="AI49">
        <v>84.387095560000006</v>
      </c>
      <c r="AJ49">
        <v>86.119629880000005</v>
      </c>
      <c r="AK49">
        <v>87.862602449999997</v>
      </c>
    </row>
    <row r="50" spans="1:37" x14ac:dyDescent="0.35">
      <c r="A50" t="s">
        <v>1857</v>
      </c>
      <c r="B50">
        <v>4910.9392509999998</v>
      </c>
      <c r="C50">
        <v>4967.0422239999998</v>
      </c>
      <c r="D50">
        <v>5018.1603779999996</v>
      </c>
      <c r="E50">
        <v>5072.2849480000004</v>
      </c>
      <c r="F50">
        <v>5126.6647869999997</v>
      </c>
      <c r="G50">
        <v>5184.9837550000002</v>
      </c>
      <c r="H50">
        <v>5250.6138510000001</v>
      </c>
      <c r="I50">
        <v>5262.1815420000003</v>
      </c>
      <c r="J50">
        <v>5261.3586859999996</v>
      </c>
      <c r="K50">
        <v>5277.9693260000004</v>
      </c>
      <c r="L50">
        <v>5304.7543539999997</v>
      </c>
      <c r="M50">
        <v>5328.8786460000001</v>
      </c>
      <c r="N50">
        <v>5344.8321269999997</v>
      </c>
      <c r="O50">
        <v>5348.0443640000003</v>
      </c>
      <c r="P50">
        <v>5338.7664459999996</v>
      </c>
      <c r="Q50">
        <v>5317.508503</v>
      </c>
      <c r="R50">
        <v>5279.680112</v>
      </c>
      <c r="S50">
        <v>5229.3146909999996</v>
      </c>
      <c r="T50">
        <v>5167.4483289999998</v>
      </c>
      <c r="U50">
        <v>5094.3402370000003</v>
      </c>
      <c r="V50">
        <v>5010.3790710000003</v>
      </c>
      <c r="W50">
        <v>4916.1830220000002</v>
      </c>
      <c r="X50">
        <v>4812.5519249999998</v>
      </c>
      <c r="Y50">
        <v>4699.8864530000001</v>
      </c>
      <c r="Z50">
        <v>4578.1783750000004</v>
      </c>
      <c r="AA50">
        <v>4447.3485979999996</v>
      </c>
      <c r="AB50">
        <v>4309.1875710000004</v>
      </c>
      <c r="AC50">
        <v>4163.6448719999999</v>
      </c>
      <c r="AD50">
        <v>4010.4132159999999</v>
      </c>
      <c r="AE50">
        <v>3848.5388170000001</v>
      </c>
      <c r="AF50">
        <v>3676.869083</v>
      </c>
      <c r="AG50">
        <v>3494.7196779999999</v>
      </c>
      <c r="AH50">
        <v>3301.91534</v>
      </c>
      <c r="AI50">
        <v>3098.3931980000002</v>
      </c>
      <c r="AJ50">
        <v>2884.232935</v>
      </c>
      <c r="AK50">
        <v>2659.732739</v>
      </c>
    </row>
    <row r="51" spans="1:37" x14ac:dyDescent="0.35">
      <c r="A51" t="s">
        <v>1858</v>
      </c>
      <c r="B51">
        <v>4910.9392509999998</v>
      </c>
      <c r="C51">
        <v>4967.0422239999998</v>
      </c>
      <c r="D51">
        <v>5018.1603779999996</v>
      </c>
      <c r="E51">
        <v>5072.2849480000004</v>
      </c>
      <c r="F51">
        <v>5126.6647869999997</v>
      </c>
      <c r="G51">
        <v>5184.9837550000002</v>
      </c>
      <c r="H51">
        <v>5252.5336850000003</v>
      </c>
      <c r="I51">
        <v>5331.1532029999998</v>
      </c>
      <c r="J51">
        <v>5422.5931639999999</v>
      </c>
      <c r="K51">
        <v>5528.827303</v>
      </c>
      <c r="L51">
        <v>5651.8387979999998</v>
      </c>
      <c r="M51">
        <v>5792.6129350000001</v>
      </c>
      <c r="N51">
        <v>5949.5073400000001</v>
      </c>
      <c r="O51">
        <v>6117.5203549999997</v>
      </c>
      <c r="P51">
        <v>6293.9875920000004</v>
      </c>
      <c r="Q51">
        <v>6477.1395970000003</v>
      </c>
      <c r="R51">
        <v>6663.9073900000003</v>
      </c>
      <c r="S51">
        <v>6854.9191780000001</v>
      </c>
      <c r="T51">
        <v>7050.8700609999996</v>
      </c>
      <c r="U51">
        <v>7251.8918899999999</v>
      </c>
      <c r="V51">
        <v>7458.0232610000003</v>
      </c>
      <c r="W51">
        <v>7669.3091780000004</v>
      </c>
      <c r="X51">
        <v>7886.207093</v>
      </c>
      <c r="Y51">
        <v>8109.2175440000001</v>
      </c>
      <c r="Z51">
        <v>8338.6032070000001</v>
      </c>
      <c r="AA51">
        <v>8574.6531460000006</v>
      </c>
      <c r="AB51">
        <v>8817.7541610000007</v>
      </c>
      <c r="AC51">
        <v>9068.6458259999999</v>
      </c>
      <c r="AD51">
        <v>9327.7196519999998</v>
      </c>
      <c r="AE51">
        <v>9594.0363629999993</v>
      </c>
      <c r="AF51">
        <v>9865.6866260000006</v>
      </c>
      <c r="AG51">
        <v>10140.62139</v>
      </c>
      <c r="AH51">
        <v>10417.044449999999</v>
      </c>
      <c r="AI51">
        <v>10693.366819999999</v>
      </c>
      <c r="AJ51">
        <v>10968.11695</v>
      </c>
      <c r="AK51">
        <v>11239.874320000001</v>
      </c>
    </row>
    <row r="52" spans="1:37" x14ac:dyDescent="0.35">
      <c r="A52" t="s">
        <v>1859</v>
      </c>
      <c r="B52">
        <v>65.616728960000003</v>
      </c>
      <c r="C52">
        <v>66.366339859999997</v>
      </c>
      <c r="D52">
        <v>67.049346900000003</v>
      </c>
      <c r="E52">
        <v>67.772523680000006</v>
      </c>
      <c r="F52">
        <v>68.499111189999994</v>
      </c>
      <c r="G52">
        <v>69.278330749999995</v>
      </c>
      <c r="H52">
        <v>70.155236770000002</v>
      </c>
      <c r="I52">
        <v>70.019982970000001</v>
      </c>
      <c r="J52">
        <v>69.597548799999998</v>
      </c>
      <c r="K52">
        <v>69.338240150000004</v>
      </c>
      <c r="L52">
        <v>69.157968210000007</v>
      </c>
      <c r="M52">
        <v>68.890665330000004</v>
      </c>
      <c r="N52">
        <v>68.465760900000006</v>
      </c>
      <c r="O52">
        <v>67.826103779999997</v>
      </c>
      <c r="P52">
        <v>66.977229179999995</v>
      </c>
      <c r="Q52">
        <v>65.927908560000006</v>
      </c>
      <c r="R52">
        <v>64.624397810000005</v>
      </c>
      <c r="S52">
        <v>63.120373729999997</v>
      </c>
      <c r="T52">
        <v>61.431547330000001</v>
      </c>
      <c r="U52">
        <v>59.564098649999998</v>
      </c>
      <c r="V52">
        <v>57.525806230000001</v>
      </c>
      <c r="W52">
        <v>55.327046709999998</v>
      </c>
      <c r="X52">
        <v>52.979993960000002</v>
      </c>
      <c r="Y52">
        <v>50.492107590000003</v>
      </c>
      <c r="Z52">
        <v>47.866528959999997</v>
      </c>
      <c r="AA52">
        <v>45.106155989999998</v>
      </c>
      <c r="AB52">
        <v>42.232903069999999</v>
      </c>
      <c r="AC52">
        <v>39.24944069</v>
      </c>
      <c r="AD52">
        <v>36.156809379999999</v>
      </c>
      <c r="AE52">
        <v>32.951878870000002</v>
      </c>
      <c r="AF52">
        <v>29.63299044</v>
      </c>
      <c r="AG52">
        <v>26.206443</v>
      </c>
      <c r="AH52">
        <v>22.686708849999999</v>
      </c>
      <c r="AI52">
        <v>19.093751220000001</v>
      </c>
      <c r="AJ52">
        <v>15.45439341</v>
      </c>
      <c r="AK52">
        <v>11.80402189</v>
      </c>
    </row>
    <row r="53" spans="1:37" x14ac:dyDescent="0.35">
      <c r="A53" t="s">
        <v>1860</v>
      </c>
      <c r="B53">
        <v>65.616728960000003</v>
      </c>
      <c r="C53">
        <v>66.366339859999997</v>
      </c>
      <c r="D53">
        <v>67.049346900000003</v>
      </c>
      <c r="E53">
        <v>67.772523680000006</v>
      </c>
      <c r="F53">
        <v>68.499111189999994</v>
      </c>
      <c r="G53">
        <v>69.278330749999995</v>
      </c>
      <c r="H53">
        <v>70.180888339999996</v>
      </c>
      <c r="I53">
        <v>71.231350449999994</v>
      </c>
      <c r="J53">
        <v>72.453110850000002</v>
      </c>
      <c r="K53">
        <v>73.872541299999995</v>
      </c>
      <c r="L53">
        <v>75.516139710000004</v>
      </c>
      <c r="M53">
        <v>77.397070810000002</v>
      </c>
      <c r="N53">
        <v>79.493390300000002</v>
      </c>
      <c r="O53">
        <v>81.738269310000007</v>
      </c>
      <c r="P53">
        <v>84.096108060000006</v>
      </c>
      <c r="Q53">
        <v>86.543264269999995</v>
      </c>
      <c r="R53">
        <v>89.038732249999995</v>
      </c>
      <c r="S53">
        <v>91.59090569</v>
      </c>
      <c r="T53">
        <v>94.209072059999997</v>
      </c>
      <c r="U53">
        <v>96.894993060000004</v>
      </c>
      <c r="V53">
        <v>99.649184379999994</v>
      </c>
      <c r="W53">
        <v>102.4722474</v>
      </c>
      <c r="X53">
        <v>105.3702941</v>
      </c>
      <c r="Y53">
        <v>108.3500126</v>
      </c>
      <c r="Z53">
        <v>111.41491240000001</v>
      </c>
      <c r="AA53">
        <v>114.5688559</v>
      </c>
      <c r="AB53">
        <v>117.8170112</v>
      </c>
      <c r="AC53">
        <v>121.1692601</v>
      </c>
      <c r="AD53">
        <v>124.63083349999999</v>
      </c>
      <c r="AE53">
        <v>128.18918160000001</v>
      </c>
      <c r="AF53">
        <v>131.81879319999999</v>
      </c>
      <c r="AG53">
        <v>135.49229</v>
      </c>
      <c r="AH53">
        <v>139.18567250000001</v>
      </c>
      <c r="AI53">
        <v>142.8777097</v>
      </c>
      <c r="AJ53">
        <v>146.54873950000001</v>
      </c>
      <c r="AK53">
        <v>150.17978210000001</v>
      </c>
    </row>
    <row r="54" spans="1:37" x14ac:dyDescent="0.35">
      <c r="A54" t="s">
        <v>1861</v>
      </c>
      <c r="B54">
        <v>250.7067558</v>
      </c>
      <c r="C54">
        <v>253.57085040000001</v>
      </c>
      <c r="D54">
        <v>256.18046650000002</v>
      </c>
      <c r="E54">
        <v>258.9435623</v>
      </c>
      <c r="F54">
        <v>261.7196897</v>
      </c>
      <c r="G54">
        <v>264.69691230000001</v>
      </c>
      <c r="H54">
        <v>268.04737280000001</v>
      </c>
      <c r="I54">
        <v>267.0411168</v>
      </c>
      <c r="J54">
        <v>264.73268180000002</v>
      </c>
      <c r="K54">
        <v>262.9308704</v>
      </c>
      <c r="L54">
        <v>261.33681619999999</v>
      </c>
      <c r="M54">
        <v>259.32588520000002</v>
      </c>
      <c r="N54">
        <v>256.63442259999999</v>
      </c>
      <c r="O54">
        <v>253.05160179999999</v>
      </c>
      <c r="P54">
        <v>248.60328459999999</v>
      </c>
      <c r="Q54">
        <v>243.32743199999999</v>
      </c>
      <c r="R54">
        <v>237.0326843</v>
      </c>
      <c r="S54">
        <v>229.92518319999999</v>
      </c>
      <c r="T54">
        <v>222.0696897</v>
      </c>
      <c r="U54">
        <v>213.49618950000001</v>
      </c>
      <c r="V54">
        <v>204.24083529999999</v>
      </c>
      <c r="W54">
        <v>194.3492876</v>
      </c>
      <c r="X54">
        <v>183.87350219999999</v>
      </c>
      <c r="Y54">
        <v>172.84904119999999</v>
      </c>
      <c r="Z54">
        <v>161.29759139999999</v>
      </c>
      <c r="AA54">
        <v>149.24199909999999</v>
      </c>
      <c r="AB54">
        <v>136.7694391</v>
      </c>
      <c r="AC54">
        <v>123.90398999999999</v>
      </c>
      <c r="AD54">
        <v>110.6686354</v>
      </c>
      <c r="AE54">
        <v>97.080402989999996</v>
      </c>
      <c r="AF54">
        <v>83.172114800000003</v>
      </c>
      <c r="AG54">
        <v>69.014450600000004</v>
      </c>
      <c r="AH54">
        <v>54.71764606</v>
      </c>
      <c r="AI54">
        <v>40.425546070000003</v>
      </c>
      <c r="AJ54">
        <v>26.313534279999999</v>
      </c>
      <c r="AK54">
        <v>12.50607224</v>
      </c>
    </row>
    <row r="55" spans="1:37" x14ac:dyDescent="0.35">
      <c r="A55" t="s">
        <v>1862</v>
      </c>
      <c r="B55">
        <v>250.7067558</v>
      </c>
      <c r="C55">
        <v>253.57085040000001</v>
      </c>
      <c r="D55">
        <v>256.18046650000002</v>
      </c>
      <c r="E55">
        <v>258.9435623</v>
      </c>
      <c r="F55">
        <v>261.7196897</v>
      </c>
      <c r="G55">
        <v>264.69691230000001</v>
      </c>
      <c r="H55">
        <v>268.14538169999997</v>
      </c>
      <c r="I55">
        <v>272.15896099999998</v>
      </c>
      <c r="J55">
        <v>276.8270326</v>
      </c>
      <c r="K55">
        <v>282.25035689999999</v>
      </c>
      <c r="L55">
        <v>288.5301766</v>
      </c>
      <c r="M55">
        <v>295.71679110000002</v>
      </c>
      <c r="N55">
        <v>303.72635609999998</v>
      </c>
      <c r="O55">
        <v>312.3035337</v>
      </c>
      <c r="P55">
        <v>321.31230490000002</v>
      </c>
      <c r="Q55">
        <v>330.6623381</v>
      </c>
      <c r="R55">
        <v>340.1969598</v>
      </c>
      <c r="S55">
        <v>349.94824010000002</v>
      </c>
      <c r="T55">
        <v>359.95166469999998</v>
      </c>
      <c r="U55">
        <v>370.21396440000001</v>
      </c>
      <c r="V55">
        <v>380.73710970000002</v>
      </c>
      <c r="W55">
        <v>391.52339810000001</v>
      </c>
      <c r="X55">
        <v>402.59618269999999</v>
      </c>
      <c r="Y55">
        <v>413.98101639999999</v>
      </c>
      <c r="Z55">
        <v>425.69130899999999</v>
      </c>
      <c r="AA55">
        <v>437.74181729999998</v>
      </c>
      <c r="AB55">
        <v>450.15228780000001</v>
      </c>
      <c r="AC55">
        <v>462.96047620000002</v>
      </c>
      <c r="AD55">
        <v>476.18636950000001</v>
      </c>
      <c r="AE55">
        <v>489.78201689999997</v>
      </c>
      <c r="AF55">
        <v>503.64994580000001</v>
      </c>
      <c r="AG55">
        <v>517.68555049999998</v>
      </c>
      <c r="AH55">
        <v>531.79713409999999</v>
      </c>
      <c r="AI55">
        <v>545.90357719999997</v>
      </c>
      <c r="AJ55">
        <v>559.92975630000001</v>
      </c>
      <c r="AK55">
        <v>573.80315280000002</v>
      </c>
    </row>
    <row r="56" spans="1:37" x14ac:dyDescent="0.35">
      <c r="A56" t="s">
        <v>1863</v>
      </c>
      <c r="B56">
        <v>119.227046</v>
      </c>
      <c r="C56">
        <v>120.5891055</v>
      </c>
      <c r="D56">
        <v>121.83014439999999</v>
      </c>
      <c r="E56">
        <v>123.1441726</v>
      </c>
      <c r="F56">
        <v>124.4643981</v>
      </c>
      <c r="G56">
        <v>125.8802573</v>
      </c>
      <c r="H56">
        <v>127.4736149</v>
      </c>
      <c r="I56">
        <v>127.08610179999999</v>
      </c>
      <c r="J56">
        <v>126.11741170000001</v>
      </c>
      <c r="K56">
        <v>125.4113009</v>
      </c>
      <c r="L56">
        <v>124.8214483</v>
      </c>
      <c r="M56">
        <v>124.0489396</v>
      </c>
      <c r="N56">
        <v>122.96724829999999</v>
      </c>
      <c r="O56">
        <v>121.4746784</v>
      </c>
      <c r="P56">
        <v>119.5826148</v>
      </c>
      <c r="Q56">
        <v>117.3082407</v>
      </c>
      <c r="R56">
        <v>114.5579078</v>
      </c>
      <c r="S56">
        <v>111.42939939999999</v>
      </c>
      <c r="T56">
        <v>107.95257220000001</v>
      </c>
      <c r="U56">
        <v>104.1404307</v>
      </c>
      <c r="V56">
        <v>100.00888860000001</v>
      </c>
      <c r="W56">
        <v>95.578442580000001</v>
      </c>
      <c r="X56">
        <v>90.872667519999993</v>
      </c>
      <c r="Y56">
        <v>85.907014559999993</v>
      </c>
      <c r="Z56">
        <v>80.689815519999996</v>
      </c>
      <c r="AA56">
        <v>75.229521629999994</v>
      </c>
      <c r="AB56">
        <v>69.566646390000002</v>
      </c>
      <c r="AC56">
        <v>63.709685200000003</v>
      </c>
      <c r="AD56">
        <v>57.66555134</v>
      </c>
      <c r="AE56">
        <v>51.436338339999999</v>
      </c>
      <c r="AF56">
        <v>45.029585109999999</v>
      </c>
      <c r="AG56">
        <v>38.469211950000002</v>
      </c>
      <c r="AH56">
        <v>31.79614359</v>
      </c>
      <c r="AI56">
        <v>25.06496752</v>
      </c>
      <c r="AJ56">
        <v>18.346518440000001</v>
      </c>
      <c r="AK56">
        <v>11.72607831</v>
      </c>
    </row>
    <row r="57" spans="1:37" x14ac:dyDescent="0.35">
      <c r="A57" t="s">
        <v>1864</v>
      </c>
      <c r="B57">
        <v>119.227046</v>
      </c>
      <c r="C57">
        <v>120.5891055</v>
      </c>
      <c r="D57">
        <v>121.83014439999999</v>
      </c>
      <c r="E57">
        <v>123.1441726</v>
      </c>
      <c r="F57">
        <v>124.4643981</v>
      </c>
      <c r="G57">
        <v>125.8802573</v>
      </c>
      <c r="H57">
        <v>127.5202244</v>
      </c>
      <c r="I57">
        <v>129.42893720000001</v>
      </c>
      <c r="J57">
        <v>131.6489029</v>
      </c>
      <c r="K57">
        <v>134.22803930000001</v>
      </c>
      <c r="L57">
        <v>137.214494</v>
      </c>
      <c r="M57">
        <v>140.6321873</v>
      </c>
      <c r="N57">
        <v>144.4412461</v>
      </c>
      <c r="O57">
        <v>148.5202409</v>
      </c>
      <c r="P57">
        <v>152.804486</v>
      </c>
      <c r="Q57">
        <v>157.25102290000001</v>
      </c>
      <c r="R57">
        <v>161.78534329999999</v>
      </c>
      <c r="S57">
        <v>166.42269880000001</v>
      </c>
      <c r="T57">
        <v>171.17996500000001</v>
      </c>
      <c r="U57">
        <v>176.06034270000001</v>
      </c>
      <c r="V57">
        <v>181.0647692</v>
      </c>
      <c r="W57">
        <v>186.19433699999999</v>
      </c>
      <c r="X57">
        <v>191.46015199999999</v>
      </c>
      <c r="Y57">
        <v>196.87436629999999</v>
      </c>
      <c r="Z57">
        <v>202.44335699999999</v>
      </c>
      <c r="AA57">
        <v>208.17414199999999</v>
      </c>
      <c r="AB57">
        <v>214.0761119</v>
      </c>
      <c r="AC57">
        <v>220.1672221</v>
      </c>
      <c r="AD57">
        <v>226.45697759999999</v>
      </c>
      <c r="AE57">
        <v>232.92257470000001</v>
      </c>
      <c r="AF57">
        <v>239.51765900000001</v>
      </c>
      <c r="AG57">
        <v>246.19248390000001</v>
      </c>
      <c r="AH57">
        <v>252.90344150000001</v>
      </c>
      <c r="AI57">
        <v>259.61195459999999</v>
      </c>
      <c r="AJ57">
        <v>266.28229690000001</v>
      </c>
      <c r="AK57">
        <v>272.87998149999999</v>
      </c>
    </row>
    <row r="58" spans="1:37" x14ac:dyDescent="0.35">
      <c r="A58" t="s">
        <v>1865</v>
      </c>
      <c r="B58">
        <v>233.67816310000001</v>
      </c>
      <c r="C58">
        <v>236.3477216</v>
      </c>
      <c r="D58">
        <v>238.78008650000001</v>
      </c>
      <c r="E58">
        <v>241.3555063</v>
      </c>
      <c r="F58">
        <v>243.94307259999999</v>
      </c>
      <c r="G58">
        <v>246.71807519999999</v>
      </c>
      <c r="H58">
        <v>249.84096460000001</v>
      </c>
      <c r="I58">
        <v>298.1136247</v>
      </c>
      <c r="J58">
        <v>367.82377339999999</v>
      </c>
      <c r="K58">
        <v>453.82554479999999</v>
      </c>
      <c r="L58">
        <v>554.74001480000004</v>
      </c>
      <c r="M58">
        <v>670.07330809999996</v>
      </c>
      <c r="N58">
        <v>800.06542839999997</v>
      </c>
      <c r="O58">
        <v>944.73976289999996</v>
      </c>
      <c r="P58">
        <v>1104.5218769999999</v>
      </c>
      <c r="Q58">
        <v>1279.7506089999999</v>
      </c>
      <c r="R58">
        <v>1469.2332630000001</v>
      </c>
      <c r="S58">
        <v>1673.6128430000001</v>
      </c>
      <c r="T58">
        <v>1892.9060649999999</v>
      </c>
      <c r="U58">
        <v>2126.8546019999999</v>
      </c>
      <c r="V58">
        <v>2375.1973360000002</v>
      </c>
      <c r="W58">
        <v>2637.7870630000002</v>
      </c>
      <c r="X58">
        <v>2914.669942</v>
      </c>
      <c r="Y58">
        <v>3205.8046840000002</v>
      </c>
      <c r="Z58">
        <v>3510.9541589999999</v>
      </c>
      <c r="AA58">
        <v>3829.829123</v>
      </c>
      <c r="AB58">
        <v>4163.9369189999998</v>
      </c>
      <c r="AC58">
        <v>4513.6442530000004</v>
      </c>
      <c r="AD58">
        <v>4879.1503640000001</v>
      </c>
      <c r="AE58">
        <v>5259.7962159999997</v>
      </c>
      <c r="AF58">
        <v>5654.1926880000001</v>
      </c>
      <c r="AG58">
        <v>6061.0008280000002</v>
      </c>
      <c r="AH58">
        <v>6479.2028920000002</v>
      </c>
      <c r="AI58">
        <v>6907.5475699999997</v>
      </c>
      <c r="AJ58">
        <v>7344.4988679999997</v>
      </c>
      <c r="AK58">
        <v>7788.289221</v>
      </c>
    </row>
    <row r="59" spans="1:37" x14ac:dyDescent="0.35">
      <c r="A59" t="s">
        <v>1866</v>
      </c>
      <c r="B59">
        <v>233.67816310000001</v>
      </c>
      <c r="C59">
        <v>236.3477216</v>
      </c>
      <c r="D59">
        <v>238.78008650000001</v>
      </c>
      <c r="E59">
        <v>241.3555063</v>
      </c>
      <c r="F59">
        <v>243.94307259999999</v>
      </c>
      <c r="G59">
        <v>246.71807519999999</v>
      </c>
      <c r="H59">
        <v>249.93231650000001</v>
      </c>
      <c r="I59">
        <v>253.67328409999999</v>
      </c>
      <c r="J59">
        <v>258.02428930000002</v>
      </c>
      <c r="K59">
        <v>263.07924869999999</v>
      </c>
      <c r="L59">
        <v>268.93252819999998</v>
      </c>
      <c r="M59">
        <v>275.63101089999998</v>
      </c>
      <c r="N59">
        <v>283.09654740000002</v>
      </c>
      <c r="O59">
        <v>291.09114290000002</v>
      </c>
      <c r="P59">
        <v>299.48801730000002</v>
      </c>
      <c r="Q59">
        <v>308.20297420000003</v>
      </c>
      <c r="R59">
        <v>317.0899819</v>
      </c>
      <c r="S59">
        <v>326.17893240000001</v>
      </c>
      <c r="T59">
        <v>335.50290080000002</v>
      </c>
      <c r="U59">
        <v>345.06816099999998</v>
      </c>
      <c r="V59">
        <v>354.87654950000001</v>
      </c>
      <c r="W59">
        <v>364.93020780000001</v>
      </c>
      <c r="X59">
        <v>375.25090280000001</v>
      </c>
      <c r="Y59">
        <v>385.86245179999997</v>
      </c>
      <c r="Z59">
        <v>396.77735380000001</v>
      </c>
      <c r="AA59">
        <v>408.0093632</v>
      </c>
      <c r="AB59">
        <v>419.57688539999998</v>
      </c>
      <c r="AC59">
        <v>431.51511149999999</v>
      </c>
      <c r="AD59">
        <v>443.842671</v>
      </c>
      <c r="AE59">
        <v>456.5148701</v>
      </c>
      <c r="AF59">
        <v>469.44085660000002</v>
      </c>
      <c r="AG59">
        <v>482.52312999999998</v>
      </c>
      <c r="AH59">
        <v>495.67622169999999</v>
      </c>
      <c r="AI59">
        <v>508.82452189999998</v>
      </c>
      <c r="AJ59">
        <v>521.89800990000003</v>
      </c>
      <c r="AK59">
        <v>534.82909270000005</v>
      </c>
    </row>
    <row r="60" spans="1:37" x14ac:dyDescent="0.35">
      <c r="A60" t="s">
        <v>1867</v>
      </c>
      <c r="B60">
        <v>66.474562980000002</v>
      </c>
      <c r="C60">
        <v>67.233973840000004</v>
      </c>
      <c r="D60">
        <v>67.925910099999996</v>
      </c>
      <c r="E60">
        <v>68.658541270000001</v>
      </c>
      <c r="F60">
        <v>69.394627749999998</v>
      </c>
      <c r="G60">
        <v>70.184034359999998</v>
      </c>
      <c r="H60">
        <v>71.07240453</v>
      </c>
      <c r="I60">
        <v>117.0218374</v>
      </c>
      <c r="J60">
        <v>189.44577169999999</v>
      </c>
      <c r="K60">
        <v>284.232553</v>
      </c>
      <c r="L60">
        <v>400.12239410000001</v>
      </c>
      <c r="M60">
        <v>536.79650839999999</v>
      </c>
      <c r="N60">
        <v>694.41002460000004</v>
      </c>
      <c r="O60">
        <v>872.71949210000002</v>
      </c>
      <c r="P60">
        <v>1071.628258</v>
      </c>
      <c r="Q60">
        <v>1290.86339</v>
      </c>
      <c r="R60">
        <v>1528.517664</v>
      </c>
      <c r="S60">
        <v>1784.493551</v>
      </c>
      <c r="T60">
        <v>2058.1160110000001</v>
      </c>
      <c r="U60">
        <v>2348.4556750000002</v>
      </c>
      <c r="V60">
        <v>2654.623932</v>
      </c>
      <c r="W60">
        <v>2975.9152370000002</v>
      </c>
      <c r="X60">
        <v>3311.906524</v>
      </c>
      <c r="Y60">
        <v>3662.140652</v>
      </c>
      <c r="Z60">
        <v>4025.9941950000002</v>
      </c>
      <c r="AA60">
        <v>4402.835677</v>
      </c>
      <c r="AB60">
        <v>4794.1518960000003</v>
      </c>
      <c r="AC60">
        <v>5200.1671759999999</v>
      </c>
      <c r="AD60">
        <v>5620.9481500000002</v>
      </c>
      <c r="AE60">
        <v>6055.6047209999997</v>
      </c>
      <c r="AF60">
        <v>6502.4406200000003</v>
      </c>
      <c r="AG60">
        <v>6959.8572430000004</v>
      </c>
      <c r="AH60">
        <v>7426.666228</v>
      </c>
      <c r="AI60">
        <v>7901.4510650000002</v>
      </c>
      <c r="AJ60">
        <v>8382.5096670000003</v>
      </c>
      <c r="AK60">
        <v>8867.9163879999996</v>
      </c>
    </row>
    <row r="61" spans="1:37" x14ac:dyDescent="0.35">
      <c r="A61" t="s">
        <v>1868</v>
      </c>
      <c r="B61">
        <v>66.474562980000002</v>
      </c>
      <c r="C61">
        <v>67.233973840000004</v>
      </c>
      <c r="D61">
        <v>67.925910099999996</v>
      </c>
      <c r="E61">
        <v>68.658541270000001</v>
      </c>
      <c r="F61">
        <v>69.394627749999998</v>
      </c>
      <c r="G61">
        <v>70.184034359999998</v>
      </c>
      <c r="H61">
        <v>71.098391449999994</v>
      </c>
      <c r="I61">
        <v>72.162586680000004</v>
      </c>
      <c r="J61">
        <v>73.40031965</v>
      </c>
      <c r="K61">
        <v>74.838306880000005</v>
      </c>
      <c r="L61">
        <v>76.503392719999994</v>
      </c>
      <c r="M61">
        <v>78.408913990000002</v>
      </c>
      <c r="N61">
        <v>80.532639509999996</v>
      </c>
      <c r="O61">
        <v>82.806866729999996</v>
      </c>
      <c r="P61">
        <v>85.195530460000001</v>
      </c>
      <c r="Q61">
        <v>87.674679330000004</v>
      </c>
      <c r="R61">
        <v>90.202771580000004</v>
      </c>
      <c r="S61">
        <v>92.788310609999996</v>
      </c>
      <c r="T61">
        <v>95.44070533</v>
      </c>
      <c r="U61">
        <v>98.161740460000004</v>
      </c>
      <c r="V61">
        <v>100.9519384</v>
      </c>
      <c r="W61">
        <v>103.8119085</v>
      </c>
      <c r="X61">
        <v>106.7478426</v>
      </c>
      <c r="Y61">
        <v>109.7665161</v>
      </c>
      <c r="Z61">
        <v>112.8714846</v>
      </c>
      <c r="AA61">
        <v>116.0666609</v>
      </c>
      <c r="AB61">
        <v>119.3572806</v>
      </c>
      <c r="AC61">
        <v>122.7533548</v>
      </c>
      <c r="AD61">
        <v>126.2601828</v>
      </c>
      <c r="AE61">
        <v>129.86505059999999</v>
      </c>
      <c r="AF61">
        <v>133.5421135</v>
      </c>
      <c r="AG61">
        <v>137.2636354</v>
      </c>
      <c r="AH61">
        <v>141.00530309999999</v>
      </c>
      <c r="AI61">
        <v>144.74560769999999</v>
      </c>
      <c r="AJ61">
        <v>148.4646304</v>
      </c>
      <c r="AK61">
        <v>152.1431431</v>
      </c>
    </row>
    <row r="62" spans="1:37" x14ac:dyDescent="0.35">
      <c r="A62" t="s">
        <v>1869</v>
      </c>
      <c r="B62">
        <v>673.34812499999998</v>
      </c>
      <c r="C62">
        <v>681.04050930000005</v>
      </c>
      <c r="D62">
        <v>688.04941559999997</v>
      </c>
      <c r="E62">
        <v>695.47053730000005</v>
      </c>
      <c r="F62">
        <v>702.92665929999998</v>
      </c>
      <c r="G62">
        <v>710.92288280000002</v>
      </c>
      <c r="H62">
        <v>719.92154879999998</v>
      </c>
      <c r="I62">
        <v>734.02821110000002</v>
      </c>
      <c r="J62">
        <v>751.73812269999996</v>
      </c>
      <c r="K62">
        <v>774.97158649999994</v>
      </c>
      <c r="L62">
        <v>802.22979950000001</v>
      </c>
      <c r="M62">
        <v>831.57716479999999</v>
      </c>
      <c r="N62">
        <v>862.19260840000004</v>
      </c>
      <c r="O62">
        <v>893.35108690000004</v>
      </c>
      <c r="P62">
        <v>925.06844430000001</v>
      </c>
      <c r="Q62">
        <v>957.40977950000001</v>
      </c>
      <c r="R62">
        <v>989.49208090000002</v>
      </c>
      <c r="S62">
        <v>1021.9653029999999</v>
      </c>
      <c r="T62">
        <v>1054.981589</v>
      </c>
      <c r="U62">
        <v>1088.554459</v>
      </c>
      <c r="V62">
        <v>1122.7286329999999</v>
      </c>
      <c r="W62">
        <v>1157.611901</v>
      </c>
      <c r="X62">
        <v>1193.379907</v>
      </c>
      <c r="Y62">
        <v>1230.142165</v>
      </c>
      <c r="Z62">
        <v>1267.9186689999999</v>
      </c>
      <c r="AA62">
        <v>1306.7106530000001</v>
      </c>
      <c r="AB62">
        <v>1347.1005640000001</v>
      </c>
      <c r="AC62">
        <v>1389.206848</v>
      </c>
      <c r="AD62">
        <v>1433.077986</v>
      </c>
      <c r="AE62">
        <v>1478.5130529999999</v>
      </c>
      <c r="AF62">
        <v>1525.145301</v>
      </c>
      <c r="AG62">
        <v>1572.672456</v>
      </c>
      <c r="AH62">
        <v>1620.9083410000001</v>
      </c>
      <c r="AI62">
        <v>1669.625663</v>
      </c>
      <c r="AJ62">
        <v>1718.548229</v>
      </c>
      <c r="AK62">
        <v>1767.367904</v>
      </c>
    </row>
    <row r="63" spans="1:37" x14ac:dyDescent="0.35">
      <c r="A63" t="s">
        <v>1870</v>
      </c>
      <c r="B63">
        <v>673.34812499999998</v>
      </c>
      <c r="C63">
        <v>681.04050930000005</v>
      </c>
      <c r="D63">
        <v>688.04941559999997</v>
      </c>
      <c r="E63">
        <v>695.47053730000005</v>
      </c>
      <c r="F63">
        <v>702.92665929999998</v>
      </c>
      <c r="G63">
        <v>710.92288280000002</v>
      </c>
      <c r="H63">
        <v>720.18478089999996</v>
      </c>
      <c r="I63">
        <v>730.96445110000002</v>
      </c>
      <c r="J63">
        <v>743.5019562</v>
      </c>
      <c r="K63">
        <v>758.0679189</v>
      </c>
      <c r="L63">
        <v>774.93425660000003</v>
      </c>
      <c r="M63">
        <v>794.2360635</v>
      </c>
      <c r="N63">
        <v>815.7481507</v>
      </c>
      <c r="O63">
        <v>838.78473140000006</v>
      </c>
      <c r="P63">
        <v>862.98048649999998</v>
      </c>
      <c r="Q63">
        <v>888.09280269999999</v>
      </c>
      <c r="R63">
        <v>913.70088639999994</v>
      </c>
      <c r="S63">
        <v>939.89087219999999</v>
      </c>
      <c r="T63">
        <v>966.75806660000001</v>
      </c>
      <c r="U63">
        <v>994.32054800000003</v>
      </c>
      <c r="V63">
        <v>1022.583608</v>
      </c>
      <c r="W63">
        <v>1051.553418</v>
      </c>
      <c r="X63">
        <v>1081.2926990000001</v>
      </c>
      <c r="Y63">
        <v>1111.8700819999999</v>
      </c>
      <c r="Z63">
        <v>1143.321582</v>
      </c>
      <c r="AA63">
        <v>1175.6868340000001</v>
      </c>
      <c r="AB63">
        <v>1209.0188720000001</v>
      </c>
      <c r="AC63">
        <v>1243.4191000000001</v>
      </c>
      <c r="AD63">
        <v>1278.9412</v>
      </c>
      <c r="AE63">
        <v>1315.456385</v>
      </c>
      <c r="AF63">
        <v>1352.7028640000001</v>
      </c>
      <c r="AG63">
        <v>1390.3996870000001</v>
      </c>
      <c r="AH63">
        <v>1428.3005740000001</v>
      </c>
      <c r="AI63">
        <v>1466.1876540000001</v>
      </c>
      <c r="AJ63">
        <v>1503.8591610000001</v>
      </c>
      <c r="AK63">
        <v>1541.1203250000001</v>
      </c>
    </row>
    <row r="64" spans="1:37" x14ac:dyDescent="0.35">
      <c r="A64" t="s">
        <v>1871</v>
      </c>
      <c r="B64">
        <v>425.41697740000001</v>
      </c>
      <c r="C64">
        <v>430.47915810000001</v>
      </c>
      <c r="D64">
        <v>435.39625840000002</v>
      </c>
      <c r="E64">
        <v>440.39673349999998</v>
      </c>
      <c r="F64">
        <v>445.27595330000003</v>
      </c>
      <c r="G64">
        <v>450.28720750000002</v>
      </c>
      <c r="H64">
        <v>455.64943060000002</v>
      </c>
      <c r="I64">
        <v>473.83215530000001</v>
      </c>
      <c r="J64">
        <v>497.703284</v>
      </c>
      <c r="K64">
        <v>526.5374478</v>
      </c>
      <c r="L64">
        <v>559.57881759999998</v>
      </c>
      <c r="M64">
        <v>596.07284330000005</v>
      </c>
      <c r="N64">
        <v>635.72155580000003</v>
      </c>
      <c r="O64">
        <v>678.14592119999998</v>
      </c>
      <c r="P64">
        <v>723.34889250000003</v>
      </c>
      <c r="Q64">
        <v>771.40431490000003</v>
      </c>
      <c r="R64">
        <v>822.03177849999997</v>
      </c>
      <c r="S64">
        <v>875.56634699999995</v>
      </c>
      <c r="T64">
        <v>932.14156309999998</v>
      </c>
      <c r="U64">
        <v>991.83384139999998</v>
      </c>
      <c r="V64">
        <v>1054.7424269999999</v>
      </c>
      <c r="W64">
        <v>1121.010777</v>
      </c>
      <c r="X64">
        <v>1190.8436360000001</v>
      </c>
      <c r="Y64">
        <v>1264.4030379999999</v>
      </c>
      <c r="Z64">
        <v>1341.7777570000001</v>
      </c>
      <c r="AA64">
        <v>1423.038804</v>
      </c>
      <c r="AB64">
        <v>1508.7554789999999</v>
      </c>
      <c r="AC64">
        <v>1599.1916980000001</v>
      </c>
      <c r="AD64">
        <v>1694.5359269999999</v>
      </c>
      <c r="AE64">
        <v>1794.699515</v>
      </c>
      <c r="AF64">
        <v>1899.3750600000001</v>
      </c>
      <c r="AG64">
        <v>2008.2749349999999</v>
      </c>
      <c r="AH64">
        <v>2121.204037</v>
      </c>
      <c r="AI64">
        <v>2237.891329</v>
      </c>
      <c r="AJ64">
        <v>2357.9672260000002</v>
      </c>
      <c r="AK64">
        <v>2480.9581699999999</v>
      </c>
    </row>
    <row r="65" spans="1:37" x14ac:dyDescent="0.35">
      <c r="A65" t="s">
        <v>1872</v>
      </c>
      <c r="B65">
        <v>425.41697740000001</v>
      </c>
      <c r="C65">
        <v>430.47915810000001</v>
      </c>
      <c r="D65">
        <v>435.39625840000002</v>
      </c>
      <c r="E65">
        <v>440.39673349999998</v>
      </c>
      <c r="F65">
        <v>445.27595330000003</v>
      </c>
      <c r="G65">
        <v>450.28720750000002</v>
      </c>
      <c r="H65">
        <v>455.574682</v>
      </c>
      <c r="I65">
        <v>461.12491610000001</v>
      </c>
      <c r="J65">
        <v>466.9731208</v>
      </c>
      <c r="K65">
        <v>473.20658400000002</v>
      </c>
      <c r="L65">
        <v>479.94141009999998</v>
      </c>
      <c r="M65">
        <v>487.25722150000001</v>
      </c>
      <c r="N65">
        <v>495.08792899999997</v>
      </c>
      <c r="O65">
        <v>503.16637830000002</v>
      </c>
      <c r="P65">
        <v>511.41237059999997</v>
      </c>
      <c r="Q65">
        <v>519.82235360000004</v>
      </c>
      <c r="R65">
        <v>528.3737873</v>
      </c>
      <c r="S65">
        <v>537.29876909999996</v>
      </c>
      <c r="T65">
        <v>546.72634019999998</v>
      </c>
      <c r="U65">
        <v>556.67752199999995</v>
      </c>
      <c r="V65">
        <v>567.13808289999997</v>
      </c>
      <c r="W65">
        <v>578.09438460000001</v>
      </c>
      <c r="X65">
        <v>589.56371379999996</v>
      </c>
      <c r="Y65">
        <v>601.57025350000004</v>
      </c>
      <c r="Z65">
        <v>614.12500999999997</v>
      </c>
      <c r="AA65">
        <v>627.23997689999999</v>
      </c>
      <c r="AB65">
        <v>640.93403000000001</v>
      </c>
      <c r="AC65">
        <v>655.25072699999998</v>
      </c>
      <c r="AD65">
        <v>670.21472859999994</v>
      </c>
      <c r="AE65">
        <v>685.76883310000005</v>
      </c>
      <c r="AF65">
        <v>701.79483760000005</v>
      </c>
      <c r="AG65">
        <v>718.16542079999999</v>
      </c>
      <c r="AH65">
        <v>734.76925319999998</v>
      </c>
      <c r="AI65">
        <v>751.50821789999998</v>
      </c>
      <c r="AJ65">
        <v>768.29127770000002</v>
      </c>
      <c r="AK65">
        <v>785.02985049999995</v>
      </c>
    </row>
    <row r="66" spans="1:37" x14ac:dyDescent="0.35">
      <c r="A66" t="s">
        <v>1873</v>
      </c>
      <c r="B66">
        <v>8.2453908469999995</v>
      </c>
      <c r="C66">
        <v>8.3395868689999997</v>
      </c>
      <c r="D66">
        <v>8.4254134569999994</v>
      </c>
      <c r="E66">
        <v>8.516287771</v>
      </c>
      <c r="F66">
        <v>8.6075906769999992</v>
      </c>
      <c r="G66">
        <v>8.7055073190000005</v>
      </c>
      <c r="H66">
        <v>8.8156992320000001</v>
      </c>
      <c r="I66">
        <v>8.9498114189999995</v>
      </c>
      <c r="J66">
        <v>9.1115968669999994</v>
      </c>
      <c r="K66">
        <v>9.3311341379999995</v>
      </c>
      <c r="L66">
        <v>9.5915280169999999</v>
      </c>
      <c r="M66">
        <v>9.8695178420000005</v>
      </c>
      <c r="N66">
        <v>10.155140729999999</v>
      </c>
      <c r="O66">
        <v>10.43970728</v>
      </c>
      <c r="P66">
        <v>10.723351060000001</v>
      </c>
      <c r="Q66">
        <v>11.0067656</v>
      </c>
      <c r="R66">
        <v>11.279818909999999</v>
      </c>
      <c r="S66">
        <v>11.55005381</v>
      </c>
      <c r="T66">
        <v>11.819189639999999</v>
      </c>
      <c r="U66">
        <v>12.08735066</v>
      </c>
      <c r="V66">
        <v>12.35500145</v>
      </c>
      <c r="W66">
        <v>12.6232773</v>
      </c>
      <c r="X66">
        <v>12.894003590000001</v>
      </c>
      <c r="Y66">
        <v>13.16822707</v>
      </c>
      <c r="Z66">
        <v>13.44600067</v>
      </c>
      <c r="AA66">
        <v>13.727170989999999</v>
      </c>
      <c r="AB66">
        <v>14.01762997</v>
      </c>
      <c r="AC66">
        <v>14.318256979999999</v>
      </c>
      <c r="AD66">
        <v>14.629171639999999</v>
      </c>
      <c r="AE66">
        <v>14.94795448</v>
      </c>
      <c r="AF66">
        <v>15.2706044</v>
      </c>
      <c r="AG66">
        <v>15.59389972</v>
      </c>
      <c r="AH66">
        <v>15.91587026</v>
      </c>
      <c r="AI66">
        <v>16.234210430000001</v>
      </c>
      <c r="AJ66">
        <v>16.546221790000001</v>
      </c>
      <c r="AK66">
        <v>16.848995349999999</v>
      </c>
    </row>
    <row r="67" spans="1:37" x14ac:dyDescent="0.35">
      <c r="A67" t="s">
        <v>1874</v>
      </c>
      <c r="B67">
        <v>8.2453908469999995</v>
      </c>
      <c r="C67">
        <v>8.3395868689999997</v>
      </c>
      <c r="D67">
        <v>8.4254134569999994</v>
      </c>
      <c r="E67">
        <v>8.516287771</v>
      </c>
      <c r="F67">
        <v>8.6075906769999992</v>
      </c>
      <c r="G67">
        <v>8.7055073190000005</v>
      </c>
      <c r="H67">
        <v>8.8189226049999991</v>
      </c>
      <c r="I67">
        <v>8.9509235569999994</v>
      </c>
      <c r="J67">
        <v>9.1044498330000003</v>
      </c>
      <c r="K67">
        <v>9.2828153039999997</v>
      </c>
      <c r="L67">
        <v>9.4893496969999998</v>
      </c>
      <c r="M67">
        <v>9.7257072900000008</v>
      </c>
      <c r="N67">
        <v>9.9891305629999998</v>
      </c>
      <c r="O67">
        <v>10.27122181</v>
      </c>
      <c r="P67">
        <v>10.567507559999999</v>
      </c>
      <c r="Q67">
        <v>10.87501694</v>
      </c>
      <c r="R67">
        <v>11.18859717</v>
      </c>
      <c r="S67">
        <v>11.509302999999999</v>
      </c>
      <c r="T67">
        <v>11.838301489999999</v>
      </c>
      <c r="U67">
        <v>12.17581403</v>
      </c>
      <c r="V67">
        <v>12.5219054</v>
      </c>
      <c r="W67">
        <v>12.87665118</v>
      </c>
      <c r="X67">
        <v>13.240819419999999</v>
      </c>
      <c r="Y67">
        <v>13.6152505</v>
      </c>
      <c r="Z67">
        <v>14.00038548</v>
      </c>
      <c r="AA67">
        <v>14.396709660000001</v>
      </c>
      <c r="AB67">
        <v>14.8048725</v>
      </c>
      <c r="AC67">
        <v>15.22611571</v>
      </c>
      <c r="AD67">
        <v>15.661096649999999</v>
      </c>
      <c r="AE67">
        <v>16.108238279999998</v>
      </c>
      <c r="AF67">
        <v>16.564334850000002</v>
      </c>
      <c r="AG67">
        <v>17.025946059999999</v>
      </c>
      <c r="AH67">
        <v>17.4900561</v>
      </c>
      <c r="AI67">
        <v>17.95399707</v>
      </c>
      <c r="AJ67">
        <v>18.415298270000001</v>
      </c>
      <c r="AK67">
        <v>18.871574679999998</v>
      </c>
    </row>
    <row r="68" spans="1:37" x14ac:dyDescent="0.35">
      <c r="A68" t="s">
        <v>2982</v>
      </c>
      <c r="B68">
        <v>12186.07504</v>
      </c>
      <c r="C68">
        <v>12164.777830000001</v>
      </c>
      <c r="D68">
        <v>12136.855250000001</v>
      </c>
      <c r="E68">
        <v>12173.640939999999</v>
      </c>
      <c r="F68">
        <v>12262.541649999999</v>
      </c>
      <c r="G68">
        <v>12390.61501</v>
      </c>
      <c r="H68">
        <v>12547.65177</v>
      </c>
      <c r="I68">
        <v>12720.56755</v>
      </c>
      <c r="J68">
        <v>12904.947620000001</v>
      </c>
      <c r="K68">
        <v>13145.18384</v>
      </c>
      <c r="L68">
        <v>13421.438319999999</v>
      </c>
      <c r="M68">
        <v>13713.73833</v>
      </c>
      <c r="N68">
        <v>14021.56602</v>
      </c>
      <c r="O68">
        <v>14338.90661</v>
      </c>
      <c r="P68">
        <v>14667.804260000001</v>
      </c>
      <c r="Q68">
        <v>15010.14035</v>
      </c>
      <c r="R68">
        <v>15371.654640000001</v>
      </c>
      <c r="S68">
        <v>15750.2647</v>
      </c>
      <c r="T68">
        <v>16146.647790000001</v>
      </c>
      <c r="U68">
        <v>16562.130430000001</v>
      </c>
      <c r="V68">
        <v>16998.518530000001</v>
      </c>
      <c r="W68">
        <v>17457.255570000001</v>
      </c>
      <c r="X68">
        <v>17940.554380000001</v>
      </c>
      <c r="Y68">
        <v>18450.505150000001</v>
      </c>
      <c r="Z68">
        <v>18987.740570000002</v>
      </c>
      <c r="AA68">
        <v>19552.698710000001</v>
      </c>
      <c r="AB68">
        <v>20142.558819999998</v>
      </c>
      <c r="AC68">
        <v>20759.809740000001</v>
      </c>
      <c r="AD68">
        <v>21406.695540000001</v>
      </c>
      <c r="AE68">
        <v>22082.444230000001</v>
      </c>
      <c r="AF68">
        <v>22783.490890000001</v>
      </c>
      <c r="AG68">
        <v>23505.143680000001</v>
      </c>
      <c r="AH68">
        <v>24242.85902</v>
      </c>
      <c r="AI68">
        <v>24992.62097</v>
      </c>
      <c r="AJ68">
        <v>25750.306519999998</v>
      </c>
      <c r="AK68">
        <v>26511.19081</v>
      </c>
    </row>
    <row r="69" spans="1:37" x14ac:dyDescent="0.35">
      <c r="A69" t="s">
        <v>2983</v>
      </c>
      <c r="B69">
        <v>12186.07504</v>
      </c>
      <c r="C69">
        <v>12164.777830000001</v>
      </c>
      <c r="D69">
        <v>12136.855250000001</v>
      </c>
      <c r="E69">
        <v>12173.640939999999</v>
      </c>
      <c r="F69">
        <v>12262.541649999999</v>
      </c>
      <c r="G69">
        <v>12390.61501</v>
      </c>
      <c r="H69">
        <v>12547.64633</v>
      </c>
      <c r="I69">
        <v>12725.17022</v>
      </c>
      <c r="J69">
        <v>12920.667100000001</v>
      </c>
      <c r="K69">
        <v>13134.2423</v>
      </c>
      <c r="L69">
        <v>13366.920599999999</v>
      </c>
      <c r="M69">
        <v>13619.782520000001</v>
      </c>
      <c r="N69">
        <v>13889.97399</v>
      </c>
      <c r="O69">
        <v>14168.190979999999</v>
      </c>
      <c r="P69">
        <v>14454.10288</v>
      </c>
      <c r="Q69">
        <v>14750.43871</v>
      </c>
      <c r="R69">
        <v>15059.24768</v>
      </c>
      <c r="S69">
        <v>15386.34611</v>
      </c>
      <c r="T69">
        <v>15735.005730000001</v>
      </c>
      <c r="U69">
        <v>16106.082979999999</v>
      </c>
      <c r="V69">
        <v>16500.127349999999</v>
      </c>
      <c r="W69">
        <v>16917.892090000001</v>
      </c>
      <c r="X69">
        <v>17361.532899999998</v>
      </c>
      <c r="Y69">
        <v>17833.236400000002</v>
      </c>
      <c r="Z69">
        <v>18333.97265</v>
      </c>
      <c r="AA69">
        <v>18864.77188</v>
      </c>
      <c r="AB69">
        <v>19427.178339999999</v>
      </c>
      <c r="AC69">
        <v>20024.41502</v>
      </c>
      <c r="AD69">
        <v>20658.985359999999</v>
      </c>
      <c r="AE69">
        <v>21330.244770000001</v>
      </c>
      <c r="AF69">
        <v>22034.92913</v>
      </c>
      <c r="AG69">
        <v>22769.420770000001</v>
      </c>
      <c r="AH69">
        <v>23530.793829999999</v>
      </c>
      <c r="AI69">
        <v>24316.431629999999</v>
      </c>
      <c r="AJ69">
        <v>25123.633470000001</v>
      </c>
      <c r="AK69">
        <v>25949.363020000001</v>
      </c>
    </row>
    <row r="70" spans="1:37" x14ac:dyDescent="0.35">
      <c r="A70" t="s">
        <v>2984</v>
      </c>
      <c r="B70">
        <v>67360.754610000004</v>
      </c>
      <c r="C70">
        <v>68340.084270000007</v>
      </c>
      <c r="D70">
        <v>69532.851989999996</v>
      </c>
      <c r="E70">
        <v>70739.195999999996</v>
      </c>
      <c r="F70">
        <v>71899.646160000004</v>
      </c>
      <c r="G70">
        <v>73047.639779999998</v>
      </c>
      <c r="H70">
        <v>74215.04466</v>
      </c>
      <c r="I70">
        <v>75162.034530000004</v>
      </c>
      <c r="J70">
        <v>76136.79019</v>
      </c>
      <c r="K70">
        <v>77604.950410000005</v>
      </c>
      <c r="L70">
        <v>79338.047930000001</v>
      </c>
      <c r="M70">
        <v>81177.033920000002</v>
      </c>
      <c r="N70">
        <v>82986.846439999994</v>
      </c>
      <c r="O70">
        <v>84668.763269999996</v>
      </c>
      <c r="P70">
        <v>86268.407890000002</v>
      </c>
      <c r="Q70">
        <v>87847.195720000003</v>
      </c>
      <c r="R70">
        <v>89452.242620000005</v>
      </c>
      <c r="S70">
        <v>91133.268110000005</v>
      </c>
      <c r="T70">
        <v>92924.536749999999</v>
      </c>
      <c r="U70">
        <v>94843.946070000005</v>
      </c>
      <c r="V70">
        <v>96907.601370000004</v>
      </c>
      <c r="W70">
        <v>99131.145139999993</v>
      </c>
      <c r="X70">
        <v>101536.95600000001</v>
      </c>
      <c r="Y70">
        <v>104140.70480000001</v>
      </c>
      <c r="Z70">
        <v>106945.136</v>
      </c>
      <c r="AA70">
        <v>109953.53049999999</v>
      </c>
      <c r="AB70">
        <v>113176.5347</v>
      </c>
      <c r="AC70">
        <v>116641.8193</v>
      </c>
      <c r="AD70">
        <v>120364.8934</v>
      </c>
      <c r="AE70">
        <v>124329.37</v>
      </c>
      <c r="AF70">
        <v>128498.2969</v>
      </c>
      <c r="AG70">
        <v>132837.32380000001</v>
      </c>
      <c r="AH70">
        <v>137321.80869999999</v>
      </c>
      <c r="AI70">
        <v>141929.6139</v>
      </c>
      <c r="AJ70">
        <v>146638.78140000001</v>
      </c>
      <c r="AK70">
        <v>151428.00870000001</v>
      </c>
    </row>
    <row r="71" spans="1:37" x14ac:dyDescent="0.35">
      <c r="A71" t="s">
        <v>2985</v>
      </c>
      <c r="B71">
        <v>67360.754610000004</v>
      </c>
      <c r="C71">
        <v>68340.084270000007</v>
      </c>
      <c r="D71">
        <v>69532.851989999996</v>
      </c>
      <c r="E71">
        <v>70739.195999999996</v>
      </c>
      <c r="F71">
        <v>71899.646160000004</v>
      </c>
      <c r="G71">
        <v>73047.639779999998</v>
      </c>
      <c r="H71">
        <v>74191.205270000006</v>
      </c>
      <c r="I71">
        <v>75360.954180000001</v>
      </c>
      <c r="J71">
        <v>76583.457349999997</v>
      </c>
      <c r="K71">
        <v>77876.105169999995</v>
      </c>
      <c r="L71">
        <v>79248.482950000005</v>
      </c>
      <c r="M71">
        <v>80702.936820000003</v>
      </c>
      <c r="N71">
        <v>82204.934720000005</v>
      </c>
      <c r="O71">
        <v>83667.369359999997</v>
      </c>
      <c r="P71">
        <v>85095.725189999997</v>
      </c>
      <c r="Q71">
        <v>86524.76079</v>
      </c>
      <c r="R71">
        <v>88013.833540000007</v>
      </c>
      <c r="S71">
        <v>89601.491370000003</v>
      </c>
      <c r="T71">
        <v>91313.082840000003</v>
      </c>
      <c r="U71">
        <v>93161.855349999998</v>
      </c>
      <c r="V71">
        <v>95161.786630000002</v>
      </c>
      <c r="W71">
        <v>97326.812789999996</v>
      </c>
      <c r="X71">
        <v>99678.502840000001</v>
      </c>
      <c r="Y71">
        <v>102233.94289999999</v>
      </c>
      <c r="Z71">
        <v>104998.4509</v>
      </c>
      <c r="AA71">
        <v>107978.3177</v>
      </c>
      <c r="AB71">
        <v>111183.7311</v>
      </c>
      <c r="AC71">
        <v>114635.8268</v>
      </c>
      <c r="AD71">
        <v>118347.857</v>
      </c>
      <c r="AE71">
        <v>122303.1979</v>
      </c>
      <c r="AF71">
        <v>126465.2372</v>
      </c>
      <c r="AG71">
        <v>130797.8885</v>
      </c>
      <c r="AH71">
        <v>135272.58979999999</v>
      </c>
      <c r="AI71">
        <v>139864.98490000001</v>
      </c>
      <c r="AJ71">
        <v>144551.75580000001</v>
      </c>
      <c r="AK71">
        <v>149308.60920000001</v>
      </c>
    </row>
    <row r="72" spans="1:37" x14ac:dyDescent="0.35">
      <c r="A72" t="s">
        <v>2986</v>
      </c>
      <c r="B72">
        <v>15659.823969999999</v>
      </c>
      <c r="C72">
        <v>15766.69881</v>
      </c>
      <c r="D72">
        <v>15878.74401</v>
      </c>
      <c r="E72">
        <v>16023.29477</v>
      </c>
      <c r="F72">
        <v>16195.451209999999</v>
      </c>
      <c r="G72">
        <v>16393.365040000001</v>
      </c>
      <c r="H72">
        <v>16613.09374</v>
      </c>
      <c r="I72">
        <v>16818.107049999999</v>
      </c>
      <c r="J72">
        <v>17036.003369999999</v>
      </c>
      <c r="K72">
        <v>17349.42512</v>
      </c>
      <c r="L72">
        <v>17722.71326</v>
      </c>
      <c r="M72">
        <v>18127.316729999999</v>
      </c>
      <c r="N72">
        <v>18542.458579999999</v>
      </c>
      <c r="O72">
        <v>18947.406070000001</v>
      </c>
      <c r="P72">
        <v>19344.73589</v>
      </c>
      <c r="Q72">
        <v>19740.086650000001</v>
      </c>
      <c r="R72">
        <v>20144.014439999999</v>
      </c>
      <c r="S72">
        <v>20562.3995</v>
      </c>
      <c r="T72">
        <v>21001.512879999998</v>
      </c>
      <c r="U72">
        <v>21465.534680000001</v>
      </c>
      <c r="V72">
        <v>21958.269990000001</v>
      </c>
      <c r="W72">
        <v>22483.656330000002</v>
      </c>
      <c r="X72">
        <v>23046.960330000002</v>
      </c>
      <c r="Y72">
        <v>23651.227849999999</v>
      </c>
      <c r="Z72">
        <v>24296.259150000002</v>
      </c>
      <c r="AA72">
        <v>24981.56782</v>
      </c>
      <c r="AB72">
        <v>25711.086729999999</v>
      </c>
      <c r="AC72">
        <v>26493.595270000002</v>
      </c>
      <c r="AD72">
        <v>27333.753540000002</v>
      </c>
      <c r="AE72">
        <v>28228.5334</v>
      </c>
      <c r="AF72">
        <v>29170.071520000001</v>
      </c>
      <c r="AG72">
        <v>30152.072909999999</v>
      </c>
      <c r="AH72">
        <v>31171.537410000001</v>
      </c>
      <c r="AI72">
        <v>32225.140729999999</v>
      </c>
      <c r="AJ72">
        <v>33308.577700000002</v>
      </c>
      <c r="AK72">
        <v>34416.538719999997</v>
      </c>
    </row>
    <row r="73" spans="1:37" x14ac:dyDescent="0.35">
      <c r="A73" t="s">
        <v>2987</v>
      </c>
      <c r="B73">
        <v>15659.823969999999</v>
      </c>
      <c r="C73">
        <v>15766.69881</v>
      </c>
      <c r="D73">
        <v>15878.74401</v>
      </c>
      <c r="E73">
        <v>16023.29477</v>
      </c>
      <c r="F73">
        <v>16195.451209999999</v>
      </c>
      <c r="G73">
        <v>16393.365040000001</v>
      </c>
      <c r="H73">
        <v>16608.207910000001</v>
      </c>
      <c r="I73">
        <v>16836.009450000001</v>
      </c>
      <c r="J73">
        <v>17076.632580000001</v>
      </c>
      <c r="K73">
        <v>17331.263630000001</v>
      </c>
      <c r="L73">
        <v>17601.287530000001</v>
      </c>
      <c r="M73">
        <v>17887.464650000002</v>
      </c>
      <c r="N73">
        <v>18184.109049999999</v>
      </c>
      <c r="O73">
        <v>18475.972330000001</v>
      </c>
      <c r="P73">
        <v>18764.22018</v>
      </c>
      <c r="Q73">
        <v>19055.026900000001</v>
      </c>
      <c r="R73">
        <v>19358.79825</v>
      </c>
      <c r="S73">
        <v>19684.64863</v>
      </c>
      <c r="T73">
        <v>20037.808720000001</v>
      </c>
      <c r="U73">
        <v>20420.265810000001</v>
      </c>
      <c r="V73">
        <v>20833.717929999999</v>
      </c>
      <c r="W73">
        <v>21279.860949999998</v>
      </c>
      <c r="X73">
        <v>21762.063900000001</v>
      </c>
      <c r="Y73">
        <v>22283.21356</v>
      </c>
      <c r="Z73">
        <v>22844.255710000001</v>
      </c>
      <c r="AA73">
        <v>23446.31508</v>
      </c>
      <c r="AB73">
        <v>24091.227630000001</v>
      </c>
      <c r="AC73">
        <v>24782.968779999999</v>
      </c>
      <c r="AD73">
        <v>25524.04423</v>
      </c>
      <c r="AE73">
        <v>26311.583920000001</v>
      </c>
      <c r="AF73">
        <v>27138.980329999999</v>
      </c>
      <c r="AG73">
        <v>27999.609670000002</v>
      </c>
      <c r="AH73">
        <v>28888.221539999999</v>
      </c>
      <c r="AI73">
        <v>29800.30241</v>
      </c>
      <c r="AJ73">
        <v>30731.483090000002</v>
      </c>
      <c r="AK73">
        <v>31677.169559999998</v>
      </c>
    </row>
    <row r="74" spans="1:37" x14ac:dyDescent="0.35">
      <c r="A74" t="s">
        <v>2988</v>
      </c>
      <c r="B74">
        <v>3908.2854010000001</v>
      </c>
      <c r="C74">
        <v>4027.782393</v>
      </c>
      <c r="D74">
        <v>4157.0120550000001</v>
      </c>
      <c r="E74">
        <v>4274.5009870000004</v>
      </c>
      <c r="F74">
        <v>4384.3036780000002</v>
      </c>
      <c r="G74">
        <v>4488.9595600000002</v>
      </c>
      <c r="H74">
        <v>4590.6427679999997</v>
      </c>
      <c r="I74">
        <v>4695.5869409999996</v>
      </c>
      <c r="J74">
        <v>4792.8682509999999</v>
      </c>
      <c r="K74">
        <v>4889.1974799999998</v>
      </c>
      <c r="L74">
        <v>4980.965776</v>
      </c>
      <c r="M74">
        <v>5072.7546190000003</v>
      </c>
      <c r="N74">
        <v>5163.5665989999998</v>
      </c>
      <c r="O74">
        <v>5251.3109990000003</v>
      </c>
      <c r="P74">
        <v>5336.3073340000001</v>
      </c>
      <c r="Q74">
        <v>5419.445772</v>
      </c>
      <c r="R74">
        <v>5503.5835079999997</v>
      </c>
      <c r="S74">
        <v>5586.8501800000004</v>
      </c>
      <c r="T74">
        <v>5669.9815319999998</v>
      </c>
      <c r="U74">
        <v>5754.2685190000002</v>
      </c>
      <c r="V74">
        <v>5841.1036219999996</v>
      </c>
      <c r="W74">
        <v>5931.9178389999997</v>
      </c>
      <c r="X74">
        <v>6028.2539829999996</v>
      </c>
      <c r="Y74">
        <v>6131.3664159999998</v>
      </c>
      <c r="Z74">
        <v>6242.4405969999998</v>
      </c>
      <c r="AA74">
        <v>6362.8946120000001</v>
      </c>
      <c r="AB74">
        <v>6495.1220370000001</v>
      </c>
      <c r="AC74">
        <v>6642.0011780000004</v>
      </c>
      <c r="AD74">
        <v>6806.730759</v>
      </c>
      <c r="AE74">
        <v>6992.6534089999996</v>
      </c>
      <c r="AF74">
        <v>7203.9968820000004</v>
      </c>
      <c r="AG74">
        <v>7447.4340140000004</v>
      </c>
      <c r="AH74">
        <v>7734.0755410000002</v>
      </c>
      <c r="AI74">
        <v>8082.74557</v>
      </c>
      <c r="AJ74">
        <v>8527.8825080000006</v>
      </c>
      <c r="AK74">
        <v>9139.3464220000005</v>
      </c>
    </row>
    <row r="75" spans="1:37" x14ac:dyDescent="0.35">
      <c r="A75" t="s">
        <v>2989</v>
      </c>
      <c r="B75">
        <v>3908.2854010000001</v>
      </c>
      <c r="C75">
        <v>4027.782393</v>
      </c>
      <c r="D75">
        <v>4157.0120550000001</v>
      </c>
      <c r="E75">
        <v>4274.5009870000004</v>
      </c>
      <c r="F75">
        <v>4384.3036780000002</v>
      </c>
      <c r="G75">
        <v>4488.9595600000002</v>
      </c>
      <c r="H75">
        <v>4584.9765710000001</v>
      </c>
      <c r="I75">
        <v>4670.1508940000003</v>
      </c>
      <c r="J75">
        <v>4743.9813439999998</v>
      </c>
      <c r="K75">
        <v>4807.3915360000001</v>
      </c>
      <c r="L75">
        <v>4861.8816989999996</v>
      </c>
      <c r="M75">
        <v>4909.0117129999999</v>
      </c>
      <c r="N75">
        <v>4949.1438719999996</v>
      </c>
      <c r="O75">
        <v>4980.6882690000002</v>
      </c>
      <c r="P75">
        <v>5005.1679480000003</v>
      </c>
      <c r="Q75">
        <v>5025.1096530000004</v>
      </c>
      <c r="R75">
        <v>5039.155264</v>
      </c>
      <c r="S75">
        <v>5055.7397490000003</v>
      </c>
      <c r="T75">
        <v>5078.0661620000001</v>
      </c>
      <c r="U75">
        <v>5106.8352420000001</v>
      </c>
      <c r="V75">
        <v>5142.0081499999997</v>
      </c>
      <c r="W75">
        <v>5183.3761459999996</v>
      </c>
      <c r="X75">
        <v>5230.9159179999997</v>
      </c>
      <c r="Y75">
        <v>5284.6719620000003</v>
      </c>
      <c r="Z75">
        <v>5344.5838160000003</v>
      </c>
      <c r="AA75">
        <v>5410.6472370000001</v>
      </c>
      <c r="AB75">
        <v>5482.9572170000001</v>
      </c>
      <c r="AC75">
        <v>5561.8240900000001</v>
      </c>
      <c r="AD75">
        <v>5647.4507480000002</v>
      </c>
      <c r="AE75">
        <v>5739.4538389999998</v>
      </c>
      <c r="AF75">
        <v>5836.9722519999996</v>
      </c>
      <c r="AG75">
        <v>5939.037797</v>
      </c>
      <c r="AH75">
        <v>6044.775705</v>
      </c>
      <c r="AI75">
        <v>6153.39959</v>
      </c>
      <c r="AJ75">
        <v>6264.1717239999998</v>
      </c>
      <c r="AK75">
        <v>6376.3598949999996</v>
      </c>
    </row>
    <row r="76" spans="1:37" x14ac:dyDescent="0.35">
      <c r="A76" t="s">
        <v>2990</v>
      </c>
      <c r="B76">
        <v>6753.6530009999997</v>
      </c>
      <c r="C76">
        <v>6831.00947</v>
      </c>
      <c r="D76">
        <v>6901.7974199999999</v>
      </c>
      <c r="E76">
        <v>6976.542813</v>
      </c>
      <c r="F76">
        <v>7051.4958900000001</v>
      </c>
      <c r="G76">
        <v>7131.656962</v>
      </c>
      <c r="H76">
        <v>7221.5901229999999</v>
      </c>
      <c r="I76">
        <v>7358.2743829999999</v>
      </c>
      <c r="J76">
        <v>7537.6288770000001</v>
      </c>
      <c r="K76">
        <v>7784.5480040000002</v>
      </c>
      <c r="L76">
        <v>8086.3331410000001</v>
      </c>
      <c r="M76">
        <v>8425.5334789999997</v>
      </c>
      <c r="N76">
        <v>8795.4443169999995</v>
      </c>
      <c r="O76">
        <v>9189.7927189999991</v>
      </c>
      <c r="P76">
        <v>9609.2203969999991</v>
      </c>
      <c r="Q76">
        <v>10054.506939999999</v>
      </c>
      <c r="R76">
        <v>10516.449710000001</v>
      </c>
      <c r="S76">
        <v>11000.97775</v>
      </c>
      <c r="T76">
        <v>11508.86656</v>
      </c>
      <c r="U76">
        <v>12039.326880000001</v>
      </c>
      <c r="V76">
        <v>12591.80193</v>
      </c>
      <c r="W76">
        <v>13166.386049999999</v>
      </c>
      <c r="X76">
        <v>13763.972100000001</v>
      </c>
      <c r="Y76">
        <v>14384.793379999999</v>
      </c>
      <c r="Z76">
        <v>15028.123089999999</v>
      </c>
      <c r="AA76">
        <v>15693.0677</v>
      </c>
      <c r="AB76">
        <v>16385.71905</v>
      </c>
      <c r="AC76">
        <v>17107.036220000002</v>
      </c>
      <c r="AD76">
        <v>17857.24581</v>
      </c>
      <c r="AE76">
        <v>18633.568899999998</v>
      </c>
      <c r="AF76">
        <v>19431.128049999999</v>
      </c>
      <c r="AG76">
        <v>20245.809140000001</v>
      </c>
      <c r="AH76">
        <v>21075.013210000001</v>
      </c>
      <c r="AI76">
        <v>21915.727299999999</v>
      </c>
      <c r="AJ76">
        <v>22764.417590000001</v>
      </c>
      <c r="AK76">
        <v>23617.149590000001</v>
      </c>
    </row>
    <row r="77" spans="1:37" x14ac:dyDescent="0.35">
      <c r="A77" t="s">
        <v>2991</v>
      </c>
      <c r="B77">
        <v>6753.6530009999997</v>
      </c>
      <c r="C77">
        <v>6831.00947</v>
      </c>
      <c r="D77">
        <v>6901.7974199999999</v>
      </c>
      <c r="E77">
        <v>6976.542813</v>
      </c>
      <c r="F77">
        <v>7051.4958900000001</v>
      </c>
      <c r="G77">
        <v>7131.656962</v>
      </c>
      <c r="H77">
        <v>7223.9892730000001</v>
      </c>
      <c r="I77">
        <v>7330.8486140000005</v>
      </c>
      <c r="J77">
        <v>7454.5263459999996</v>
      </c>
      <c r="K77">
        <v>7597.6531139999997</v>
      </c>
      <c r="L77">
        <v>7762.9005459999998</v>
      </c>
      <c r="M77">
        <v>7951.6179009999996</v>
      </c>
      <c r="N77">
        <v>8161.62273</v>
      </c>
      <c r="O77">
        <v>8386.2027400000006</v>
      </c>
      <c r="P77">
        <v>8621.8444029999991</v>
      </c>
      <c r="Q77">
        <v>8866.2640489999994</v>
      </c>
      <c r="R77">
        <v>9115.4844499999999</v>
      </c>
      <c r="S77">
        <v>9370.5472100000006</v>
      </c>
      <c r="T77">
        <v>9632.4770769999996</v>
      </c>
      <c r="U77">
        <v>9901.4649759999993</v>
      </c>
      <c r="V77">
        <v>10177.546410000001</v>
      </c>
      <c r="W77">
        <v>10460.765729999999</v>
      </c>
      <c r="X77">
        <v>10751.7297</v>
      </c>
      <c r="Y77">
        <v>11051.10749</v>
      </c>
      <c r="Z77">
        <v>11359.248600000001</v>
      </c>
      <c r="AA77">
        <v>11676.53751</v>
      </c>
      <c r="AB77">
        <v>12003.49151</v>
      </c>
      <c r="AC77">
        <v>12341.107190000001</v>
      </c>
      <c r="AD77">
        <v>12689.913710000001</v>
      </c>
      <c r="AE77">
        <v>13048.64351</v>
      </c>
      <c r="AF77">
        <v>13414.71803</v>
      </c>
      <c r="AG77">
        <v>13785.36953</v>
      </c>
      <c r="AH77">
        <v>14158.17211</v>
      </c>
      <c r="AI77">
        <v>14530.98006</v>
      </c>
      <c r="AJ77">
        <v>14901.806119999999</v>
      </c>
      <c r="AK77">
        <v>15268.73122</v>
      </c>
    </row>
    <row r="78" spans="1:37" x14ac:dyDescent="0.35">
      <c r="A78" t="s">
        <v>2992</v>
      </c>
      <c r="B78">
        <v>366908.98749999999</v>
      </c>
      <c r="C78">
        <v>370245.4143</v>
      </c>
      <c r="D78">
        <v>374300.54149999999</v>
      </c>
      <c r="E78">
        <v>379539.24709999998</v>
      </c>
      <c r="F78">
        <v>385648.15899999999</v>
      </c>
      <c r="G78">
        <v>392296.48320000002</v>
      </c>
      <c r="H78">
        <v>399245.86790000001</v>
      </c>
      <c r="I78">
        <v>405475.04739999998</v>
      </c>
      <c r="J78">
        <v>411554.16279999999</v>
      </c>
      <c r="K78">
        <v>418676.12229999999</v>
      </c>
      <c r="L78">
        <v>426583.09590000001</v>
      </c>
      <c r="M78">
        <v>435162.87719999999</v>
      </c>
      <c r="N78">
        <v>444333.26990000001</v>
      </c>
      <c r="O78">
        <v>453883.96870000003</v>
      </c>
      <c r="P78">
        <v>463799.47149999999</v>
      </c>
      <c r="Q78">
        <v>474096.60320000001</v>
      </c>
      <c r="R78">
        <v>484782.88280000002</v>
      </c>
      <c r="S78">
        <v>495871.60879999999</v>
      </c>
      <c r="T78">
        <v>507407.35489999998</v>
      </c>
      <c r="U78">
        <v>519433.57449999999</v>
      </c>
      <c r="V78">
        <v>531997.08940000006</v>
      </c>
      <c r="W78">
        <v>545132.0736</v>
      </c>
      <c r="X78">
        <v>558888.59539999999</v>
      </c>
      <c r="Y78">
        <v>573323.21120000002</v>
      </c>
      <c r="Z78">
        <v>588463.49</v>
      </c>
      <c r="AA78">
        <v>604333.61939999997</v>
      </c>
      <c r="AB78">
        <v>620937.63219999999</v>
      </c>
      <c r="AC78">
        <v>638293.85439999995</v>
      </c>
      <c r="AD78">
        <v>656467.11620000005</v>
      </c>
      <c r="AE78">
        <v>675490.62230000005</v>
      </c>
      <c r="AF78">
        <v>695346.53249999997</v>
      </c>
      <c r="AG78">
        <v>715982.527</v>
      </c>
      <c r="AH78">
        <v>737342.12719999999</v>
      </c>
      <c r="AI78">
        <v>759390.50230000005</v>
      </c>
      <c r="AJ78">
        <v>782096.973</v>
      </c>
      <c r="AK78">
        <v>805421.6899</v>
      </c>
    </row>
    <row r="79" spans="1:37" x14ac:dyDescent="0.35">
      <c r="A79" t="s">
        <v>2993</v>
      </c>
      <c r="B79">
        <v>366908.98749999999</v>
      </c>
      <c r="C79">
        <v>370245.4143</v>
      </c>
      <c r="D79">
        <v>374300.54149999999</v>
      </c>
      <c r="E79">
        <v>379539.24709999998</v>
      </c>
      <c r="F79">
        <v>385648.15899999999</v>
      </c>
      <c r="G79">
        <v>392296.48320000002</v>
      </c>
      <c r="H79">
        <v>399047.91940000001</v>
      </c>
      <c r="I79">
        <v>405841.16149999999</v>
      </c>
      <c r="J79">
        <v>412750.47960000002</v>
      </c>
      <c r="K79">
        <v>419891.79180000001</v>
      </c>
      <c r="L79">
        <v>427365.05780000001</v>
      </c>
      <c r="M79">
        <v>435250.78989999997</v>
      </c>
      <c r="N79">
        <v>443529.08230000001</v>
      </c>
      <c r="O79">
        <v>452023.85629999998</v>
      </c>
      <c r="P79">
        <v>460719.5356</v>
      </c>
      <c r="Q79">
        <v>469663.43469999998</v>
      </c>
      <c r="R79">
        <v>479097.44410000002</v>
      </c>
      <c r="S79">
        <v>489113.49819999997</v>
      </c>
      <c r="T79">
        <v>499724.33639999997</v>
      </c>
      <c r="U79">
        <v>510897.44260000001</v>
      </c>
      <c r="V79">
        <v>522609.8958</v>
      </c>
      <c r="W79">
        <v>534860.88069999998</v>
      </c>
      <c r="X79">
        <v>547689.70180000004</v>
      </c>
      <c r="Y79">
        <v>561143.23809999996</v>
      </c>
      <c r="Z79">
        <v>575243.49069999997</v>
      </c>
      <c r="AA79">
        <v>590015.7095</v>
      </c>
      <c r="AB79">
        <v>605499.33050000004</v>
      </c>
      <c r="AC79">
        <v>621773.17200000002</v>
      </c>
      <c r="AD79">
        <v>638908.94790000003</v>
      </c>
      <c r="AE79">
        <v>656925.6997</v>
      </c>
      <c r="AF79">
        <v>675789.86100000003</v>
      </c>
      <c r="AG79">
        <v>695456.68489999999</v>
      </c>
      <c r="AH79">
        <v>715890.65009999997</v>
      </c>
      <c r="AI79">
        <v>737058.68729999999</v>
      </c>
      <c r="AJ79">
        <v>758922.67240000004</v>
      </c>
      <c r="AK79">
        <v>781434.1692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3" customFormat="1" x14ac:dyDescent="0.35">
      <c r="A1" s="13" t="s">
        <v>56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</row>
    <row r="2" spans="1:37" x14ac:dyDescent="0.35">
      <c r="A2" t="s">
        <v>1711</v>
      </c>
      <c r="B2">
        <v>27379.04247</v>
      </c>
      <c r="C2">
        <v>27405.3495</v>
      </c>
      <c r="D2">
        <v>27463.627670000002</v>
      </c>
      <c r="E2">
        <v>27557.365849999998</v>
      </c>
      <c r="F2">
        <v>27666.856029999999</v>
      </c>
      <c r="G2">
        <v>27785.41562</v>
      </c>
      <c r="H2">
        <v>27910.87961</v>
      </c>
      <c r="I2">
        <v>28018.426909999998</v>
      </c>
      <c r="J2">
        <v>28116.721580000001</v>
      </c>
      <c r="K2">
        <v>28264.83641</v>
      </c>
      <c r="L2">
        <v>28448.917750000001</v>
      </c>
      <c r="M2">
        <v>28645.068670000001</v>
      </c>
      <c r="N2">
        <v>28835.142039999999</v>
      </c>
      <c r="O2">
        <v>29003.30946</v>
      </c>
      <c r="P2">
        <v>29149.923559999999</v>
      </c>
      <c r="Q2">
        <v>29280.899310000001</v>
      </c>
      <c r="R2">
        <v>29403.21473</v>
      </c>
      <c r="S2">
        <v>29524.314829999999</v>
      </c>
      <c r="T2">
        <v>29650.073950000002</v>
      </c>
      <c r="U2">
        <v>29784.514729999999</v>
      </c>
      <c r="V2">
        <v>29930.812829999999</v>
      </c>
      <c r="W2">
        <v>30091.437269999999</v>
      </c>
      <c r="X2">
        <v>30269.056820000002</v>
      </c>
      <c r="Y2">
        <v>30465.49279</v>
      </c>
      <c r="Z2">
        <v>30680.8439</v>
      </c>
      <c r="AA2">
        <v>30914.58495</v>
      </c>
      <c r="AB2">
        <v>31166.484499999999</v>
      </c>
      <c r="AC2">
        <v>31437.5723</v>
      </c>
      <c r="AD2">
        <v>31728.173320000002</v>
      </c>
      <c r="AE2">
        <v>32035.568810000001</v>
      </c>
      <c r="AF2">
        <v>32354.303739999999</v>
      </c>
      <c r="AG2">
        <v>32678.269820000001</v>
      </c>
      <c r="AH2">
        <v>33002.041550000002</v>
      </c>
      <c r="AI2">
        <v>33320.925190000002</v>
      </c>
      <c r="AJ2">
        <v>33630.909599999999</v>
      </c>
      <c r="AK2">
        <v>33928.581120000003</v>
      </c>
    </row>
    <row r="3" spans="1:37" x14ac:dyDescent="0.35">
      <c r="A3" t="s">
        <v>1712</v>
      </c>
      <c r="B3">
        <v>27379.04247</v>
      </c>
      <c r="C3">
        <v>27405.3495</v>
      </c>
      <c r="D3">
        <v>27463.627670000002</v>
      </c>
      <c r="E3">
        <v>27557.365849999998</v>
      </c>
      <c r="F3">
        <v>27666.856029999999</v>
      </c>
      <c r="G3">
        <v>27785.41562</v>
      </c>
      <c r="H3">
        <v>27907.659360000001</v>
      </c>
      <c r="I3">
        <v>28030.210200000001</v>
      </c>
      <c r="J3">
        <v>28152.97654</v>
      </c>
      <c r="K3">
        <v>28277.580809999999</v>
      </c>
      <c r="L3">
        <v>28406.104950000001</v>
      </c>
      <c r="M3">
        <v>28539.933799999999</v>
      </c>
      <c r="N3">
        <v>28675.365949999999</v>
      </c>
      <c r="O3">
        <v>28800.47423</v>
      </c>
      <c r="P3">
        <v>28912.515370000001</v>
      </c>
      <c r="Q3">
        <v>29014.40166</v>
      </c>
      <c r="R3">
        <v>29113.422699999999</v>
      </c>
      <c r="S3">
        <v>29218.859840000001</v>
      </c>
      <c r="T3">
        <v>29337.30803</v>
      </c>
      <c r="U3">
        <v>29471.856960000001</v>
      </c>
      <c r="V3">
        <v>29623.881219999999</v>
      </c>
      <c r="W3">
        <v>29793.917570000001</v>
      </c>
      <c r="X3">
        <v>29983.080150000002</v>
      </c>
      <c r="Y3">
        <v>30192.177459999999</v>
      </c>
      <c r="Z3">
        <v>30420.697820000001</v>
      </c>
      <c r="AA3">
        <v>30667.799709999999</v>
      </c>
      <c r="AB3">
        <v>30932.846959999999</v>
      </c>
      <c r="AC3">
        <v>31216.330580000002</v>
      </c>
      <c r="AD3">
        <v>31518.211739999999</v>
      </c>
      <c r="AE3">
        <v>31835.362690000002</v>
      </c>
      <c r="AF3">
        <v>32161.90999</v>
      </c>
      <c r="AG3">
        <v>32491.30774</v>
      </c>
      <c r="AH3">
        <v>32817.712420000003</v>
      </c>
      <c r="AI3">
        <v>33136.193099999997</v>
      </c>
      <c r="AJ3">
        <v>33442.601690000003</v>
      </c>
      <c r="AK3">
        <v>33733.40958</v>
      </c>
    </row>
    <row r="4" spans="1:37" x14ac:dyDescent="0.35">
      <c r="A4" t="s">
        <v>1713</v>
      </c>
      <c r="B4">
        <v>731.70900500000005</v>
      </c>
      <c r="C4">
        <v>723.86257439999997</v>
      </c>
      <c r="D4">
        <v>714.22663609999995</v>
      </c>
      <c r="E4">
        <v>707.38760149999996</v>
      </c>
      <c r="F4">
        <v>703.90727489999995</v>
      </c>
      <c r="G4">
        <v>703.26636210000004</v>
      </c>
      <c r="H4">
        <v>704.67321849999996</v>
      </c>
      <c r="I4">
        <v>706.31045870000003</v>
      </c>
      <c r="J4">
        <v>707.83254950000003</v>
      </c>
      <c r="K4">
        <v>711.06232580000005</v>
      </c>
      <c r="L4">
        <v>715.23554730000001</v>
      </c>
      <c r="M4">
        <v>719.57705339999995</v>
      </c>
      <c r="N4">
        <v>723.80601360000003</v>
      </c>
      <c r="O4">
        <v>727.57547169999998</v>
      </c>
      <c r="P4">
        <v>730.9624513</v>
      </c>
      <c r="Q4">
        <v>734.11804040000004</v>
      </c>
      <c r="R4">
        <v>737.30707629999995</v>
      </c>
      <c r="S4">
        <v>740.60157560000005</v>
      </c>
      <c r="T4">
        <v>744.10851990000003</v>
      </c>
      <c r="U4">
        <v>747.93665850000002</v>
      </c>
      <c r="V4">
        <v>752.19665889999999</v>
      </c>
      <c r="W4">
        <v>756.97833430000003</v>
      </c>
      <c r="X4">
        <v>762.38363349999997</v>
      </c>
      <c r="Y4">
        <v>768.48566570000003</v>
      </c>
      <c r="Z4">
        <v>775.29300009999997</v>
      </c>
      <c r="AA4">
        <v>782.78980030000002</v>
      </c>
      <c r="AB4">
        <v>790.86925180000003</v>
      </c>
      <c r="AC4">
        <v>799.59993610000004</v>
      </c>
      <c r="AD4">
        <v>809.01070560000005</v>
      </c>
      <c r="AE4">
        <v>819.00320859999999</v>
      </c>
      <c r="AF4">
        <v>829.37116460000004</v>
      </c>
      <c r="AG4">
        <v>839.88375859999996</v>
      </c>
      <c r="AH4">
        <v>850.33935780000002</v>
      </c>
      <c r="AI4">
        <v>860.5677263</v>
      </c>
      <c r="AJ4">
        <v>870.42507039999998</v>
      </c>
      <c r="AK4">
        <v>879.78605570000002</v>
      </c>
    </row>
    <row r="5" spans="1:37" x14ac:dyDescent="0.35">
      <c r="A5" t="s">
        <v>1714</v>
      </c>
      <c r="B5">
        <v>731.70900500000005</v>
      </c>
      <c r="C5">
        <v>723.86257439999997</v>
      </c>
      <c r="D5">
        <v>714.22663609999995</v>
      </c>
      <c r="E5">
        <v>707.38760149999996</v>
      </c>
      <c r="F5">
        <v>703.90727489999995</v>
      </c>
      <c r="G5">
        <v>703.26636210000004</v>
      </c>
      <c r="H5">
        <v>704.59231320000004</v>
      </c>
      <c r="I5">
        <v>707.05101820000004</v>
      </c>
      <c r="J5">
        <v>710.11108579999996</v>
      </c>
      <c r="K5">
        <v>713.50085609999996</v>
      </c>
      <c r="L5">
        <v>717.11315070000001</v>
      </c>
      <c r="M5">
        <v>720.91020470000001</v>
      </c>
      <c r="N5">
        <v>724.71296840000002</v>
      </c>
      <c r="O5">
        <v>728.05922750000002</v>
      </c>
      <c r="P5">
        <v>730.88781779999999</v>
      </c>
      <c r="Q5">
        <v>733.34613220000006</v>
      </c>
      <c r="R5">
        <v>735.72833030000004</v>
      </c>
      <c r="S5">
        <v>738.41629179999995</v>
      </c>
      <c r="T5">
        <v>741.68681179999999</v>
      </c>
      <c r="U5">
        <v>745.66272460000005</v>
      </c>
      <c r="V5">
        <v>750.38375069999995</v>
      </c>
      <c r="W5">
        <v>755.84519360000002</v>
      </c>
      <c r="X5">
        <v>762.06762419999995</v>
      </c>
      <c r="Y5">
        <v>769.06469049999998</v>
      </c>
      <c r="Z5">
        <v>776.80319099999997</v>
      </c>
      <c r="AA5">
        <v>785.24053879999997</v>
      </c>
      <c r="AB5">
        <v>794.34471380000002</v>
      </c>
      <c r="AC5">
        <v>804.13623419999999</v>
      </c>
      <c r="AD5">
        <v>814.60939310000003</v>
      </c>
      <c r="AE5">
        <v>825.63202230000002</v>
      </c>
      <c r="AF5">
        <v>836.96430169999996</v>
      </c>
      <c r="AG5">
        <v>848.34735000000001</v>
      </c>
      <c r="AH5">
        <v>859.56062729999996</v>
      </c>
      <c r="AI5">
        <v>870.42482059999998</v>
      </c>
      <c r="AJ5">
        <v>880.79250769999999</v>
      </c>
      <c r="AK5">
        <v>890.53920679999999</v>
      </c>
    </row>
    <row r="6" spans="1:37" x14ac:dyDescent="0.35">
      <c r="A6" t="s">
        <v>1715</v>
      </c>
      <c r="B6">
        <v>29.051530119999999</v>
      </c>
      <c r="C6">
        <v>28.441582499999999</v>
      </c>
      <c r="D6">
        <v>27.60660184</v>
      </c>
      <c r="E6">
        <v>26.756264179999999</v>
      </c>
      <c r="F6">
        <v>26.01807239</v>
      </c>
      <c r="G6">
        <v>25.425610070000001</v>
      </c>
      <c r="H6">
        <v>24.971420330000001</v>
      </c>
      <c r="I6">
        <v>24.514353379999999</v>
      </c>
      <c r="J6">
        <v>24.08755133</v>
      </c>
      <c r="K6">
        <v>23.760501229999999</v>
      </c>
      <c r="L6">
        <v>23.49790376</v>
      </c>
      <c r="M6">
        <v>23.283640470000002</v>
      </c>
      <c r="N6">
        <v>23.087753939999999</v>
      </c>
      <c r="O6">
        <v>22.888223849999999</v>
      </c>
      <c r="P6">
        <v>22.689382479999999</v>
      </c>
      <c r="Q6">
        <v>22.5034262</v>
      </c>
      <c r="R6">
        <v>22.324216759999999</v>
      </c>
      <c r="S6">
        <v>22.162702450000001</v>
      </c>
      <c r="T6">
        <v>22.028429150000001</v>
      </c>
      <c r="U6">
        <v>21.92654507</v>
      </c>
      <c r="V6">
        <v>21.859685349999999</v>
      </c>
      <c r="W6">
        <v>21.82937772</v>
      </c>
      <c r="X6">
        <v>21.837318979999999</v>
      </c>
      <c r="Y6">
        <v>21.883459980000001</v>
      </c>
      <c r="Z6">
        <v>21.9653615</v>
      </c>
      <c r="AA6">
        <v>22.079937529999999</v>
      </c>
      <c r="AB6">
        <v>22.226311630000001</v>
      </c>
      <c r="AC6">
        <v>22.406746309999999</v>
      </c>
      <c r="AD6">
        <v>22.62099276</v>
      </c>
      <c r="AE6">
        <v>22.863248250000002</v>
      </c>
      <c r="AF6">
        <v>23.12389451</v>
      </c>
      <c r="AG6">
        <v>23.393964990000001</v>
      </c>
      <c r="AH6">
        <v>23.667140750000002</v>
      </c>
      <c r="AI6">
        <v>23.938327399999999</v>
      </c>
      <c r="AJ6">
        <v>24.203210420000001</v>
      </c>
      <c r="AK6">
        <v>24.458339030000001</v>
      </c>
    </row>
    <row r="7" spans="1:37" x14ac:dyDescent="0.35">
      <c r="A7" t="s">
        <v>1716</v>
      </c>
      <c r="B7">
        <v>29.051530119999999</v>
      </c>
      <c r="C7">
        <v>28.441582499999999</v>
      </c>
      <c r="D7">
        <v>27.60660184</v>
      </c>
      <c r="E7">
        <v>26.756264179999999</v>
      </c>
      <c r="F7">
        <v>26.01807239</v>
      </c>
      <c r="G7">
        <v>25.425610070000001</v>
      </c>
      <c r="H7">
        <v>24.972172690000001</v>
      </c>
      <c r="I7">
        <v>24.632710540000001</v>
      </c>
      <c r="J7">
        <v>24.379714539999998</v>
      </c>
      <c r="K7">
        <v>24.18954184</v>
      </c>
      <c r="L7">
        <v>24.04412997</v>
      </c>
      <c r="M7">
        <v>23.929722380000001</v>
      </c>
      <c r="N7">
        <v>23.831020540000001</v>
      </c>
      <c r="O7">
        <v>23.72709326</v>
      </c>
      <c r="P7">
        <v>23.61224623</v>
      </c>
      <c r="Q7">
        <v>23.490248950000002</v>
      </c>
      <c r="R7">
        <v>23.366981880000001</v>
      </c>
      <c r="S7">
        <v>23.253221239999998</v>
      </c>
      <c r="T7">
        <v>23.158682299999999</v>
      </c>
      <c r="U7">
        <v>23.089137449999999</v>
      </c>
      <c r="V7">
        <v>23.047473449999998</v>
      </c>
      <c r="W7">
        <v>23.034436469999999</v>
      </c>
      <c r="X7">
        <v>23.050541200000001</v>
      </c>
      <c r="Y7">
        <v>23.09537826</v>
      </c>
      <c r="Z7">
        <v>23.166903130000001</v>
      </c>
      <c r="AA7">
        <v>23.262808230000001</v>
      </c>
      <c r="AB7">
        <v>23.38120224</v>
      </c>
      <c r="AC7">
        <v>23.521575890000001</v>
      </c>
      <c r="AD7">
        <v>23.68270832</v>
      </c>
      <c r="AE7">
        <v>23.859428959999999</v>
      </c>
      <c r="AF7">
        <v>24.043516709999999</v>
      </c>
      <c r="AG7">
        <v>24.22665499</v>
      </c>
      <c r="AH7">
        <v>24.402189459999999</v>
      </c>
      <c r="AI7">
        <v>24.56521644</v>
      </c>
      <c r="AJ7">
        <v>24.7121754</v>
      </c>
      <c r="AK7">
        <v>24.840433910000002</v>
      </c>
    </row>
    <row r="8" spans="1:37" x14ac:dyDescent="0.35">
      <c r="A8" t="s">
        <v>1717</v>
      </c>
      <c r="B8">
        <v>618.28399990000003</v>
      </c>
      <c r="C8">
        <v>614.16222000000005</v>
      </c>
      <c r="D8">
        <v>609.72464790000004</v>
      </c>
      <c r="E8">
        <v>607.942634</v>
      </c>
      <c r="F8">
        <v>608.67709200000002</v>
      </c>
      <c r="G8">
        <v>611.24220430000003</v>
      </c>
      <c r="H8">
        <v>614.90760569999998</v>
      </c>
      <c r="I8">
        <v>618.40646260000005</v>
      </c>
      <c r="J8">
        <v>621.44001219999996</v>
      </c>
      <c r="K8">
        <v>625.32719150000003</v>
      </c>
      <c r="L8">
        <v>629.7065169</v>
      </c>
      <c r="M8">
        <v>634.16772830000002</v>
      </c>
      <c r="N8">
        <v>638.68840969999997</v>
      </c>
      <c r="O8">
        <v>643.0640654</v>
      </c>
      <c r="P8">
        <v>647.2823942</v>
      </c>
      <c r="Q8">
        <v>651.35685190000004</v>
      </c>
      <c r="R8">
        <v>655.44174099999998</v>
      </c>
      <c r="S8">
        <v>659.51992380000002</v>
      </c>
      <c r="T8">
        <v>663.63342809999995</v>
      </c>
      <c r="U8">
        <v>667.85236669999995</v>
      </c>
      <c r="V8">
        <v>672.26016919999995</v>
      </c>
      <c r="W8">
        <v>676.92640429999994</v>
      </c>
      <c r="X8">
        <v>681.93086100000005</v>
      </c>
      <c r="Y8">
        <v>687.34142699999995</v>
      </c>
      <c r="Z8">
        <v>693.18211540000004</v>
      </c>
      <c r="AA8">
        <v>699.45689419999997</v>
      </c>
      <c r="AB8">
        <v>706.06108930000005</v>
      </c>
      <c r="AC8">
        <v>713.04639770000006</v>
      </c>
      <c r="AD8">
        <v>720.44786769999996</v>
      </c>
      <c r="AE8">
        <v>728.22696940000003</v>
      </c>
      <c r="AF8">
        <v>736.26991680000003</v>
      </c>
      <c r="AG8">
        <v>744.42898130000003</v>
      </c>
      <c r="AH8">
        <v>752.5608459</v>
      </c>
      <c r="AI8">
        <v>760.54270670000005</v>
      </c>
      <c r="AJ8">
        <v>768.27054320000002</v>
      </c>
      <c r="AK8">
        <v>775.65327390000004</v>
      </c>
    </row>
    <row r="9" spans="1:37" x14ac:dyDescent="0.35">
      <c r="A9" t="s">
        <v>1718</v>
      </c>
      <c r="B9">
        <v>618.28399990000003</v>
      </c>
      <c r="C9">
        <v>614.16222000000005</v>
      </c>
      <c r="D9">
        <v>609.72464790000004</v>
      </c>
      <c r="E9">
        <v>607.942634</v>
      </c>
      <c r="F9">
        <v>608.67709200000002</v>
      </c>
      <c r="G9">
        <v>611.24220430000003</v>
      </c>
      <c r="H9">
        <v>614.79775489999997</v>
      </c>
      <c r="I9">
        <v>618.70821739999997</v>
      </c>
      <c r="J9">
        <v>622.66494309999996</v>
      </c>
      <c r="K9">
        <v>626.5822028</v>
      </c>
      <c r="L9">
        <v>630.48626030000003</v>
      </c>
      <c r="M9">
        <v>634.43670180000004</v>
      </c>
      <c r="N9">
        <v>638.37078120000001</v>
      </c>
      <c r="O9">
        <v>641.99560340000005</v>
      </c>
      <c r="P9">
        <v>645.2665002</v>
      </c>
      <c r="Q9">
        <v>648.26477839999995</v>
      </c>
      <c r="R9">
        <v>651.22162100000003</v>
      </c>
      <c r="S9">
        <v>654.40521820000004</v>
      </c>
      <c r="T9">
        <v>657.98596889999999</v>
      </c>
      <c r="U9">
        <v>662.02131010000005</v>
      </c>
      <c r="V9">
        <v>666.5173317</v>
      </c>
      <c r="W9">
        <v>671.46081800000002</v>
      </c>
      <c r="X9">
        <v>676.86844440000004</v>
      </c>
      <c r="Y9">
        <v>682.76019859999997</v>
      </c>
      <c r="Z9">
        <v>689.124326</v>
      </c>
      <c r="AA9">
        <v>695.94205729999999</v>
      </c>
      <c r="AB9">
        <v>703.20205060000001</v>
      </c>
      <c r="AC9">
        <v>710.93325890000006</v>
      </c>
      <c r="AD9">
        <v>719.14758010000003</v>
      </c>
      <c r="AE9">
        <v>727.77155540000001</v>
      </c>
      <c r="AF9">
        <v>736.65265169999998</v>
      </c>
      <c r="AG9">
        <v>745.61740210000005</v>
      </c>
      <c r="AH9">
        <v>754.51163689999998</v>
      </c>
      <c r="AI9">
        <v>763.20296580000002</v>
      </c>
      <c r="AJ9">
        <v>771.57602650000001</v>
      </c>
      <c r="AK9">
        <v>779.52825080000002</v>
      </c>
    </row>
    <row r="10" spans="1:37" x14ac:dyDescent="0.35">
      <c r="A10" t="s">
        <v>1719</v>
      </c>
      <c r="B10">
        <v>185.6610881</v>
      </c>
      <c r="C10">
        <v>185.8099713</v>
      </c>
      <c r="D10">
        <v>186.31663499999999</v>
      </c>
      <c r="E10">
        <v>187.10219330000001</v>
      </c>
      <c r="F10">
        <v>188.08033689999999</v>
      </c>
      <c r="G10">
        <v>189.14326360000001</v>
      </c>
      <c r="H10">
        <v>190.1823507</v>
      </c>
      <c r="I10">
        <v>190.07819119999999</v>
      </c>
      <c r="J10">
        <v>189.59240819999999</v>
      </c>
      <c r="K10">
        <v>190.30898089999999</v>
      </c>
      <c r="L10">
        <v>191.61299099999999</v>
      </c>
      <c r="M10">
        <v>193.0842332</v>
      </c>
      <c r="N10">
        <v>194.28046520000001</v>
      </c>
      <c r="O10">
        <v>194.8515659</v>
      </c>
      <c r="P10">
        <v>194.91961280000001</v>
      </c>
      <c r="Q10">
        <v>194.72297040000001</v>
      </c>
      <c r="R10">
        <v>194.3103888</v>
      </c>
      <c r="S10">
        <v>193.91759300000001</v>
      </c>
      <c r="T10">
        <v>193.71163960000001</v>
      </c>
      <c r="U10">
        <v>193.78826340000001</v>
      </c>
      <c r="V10">
        <v>194.20679000000001</v>
      </c>
      <c r="W10">
        <v>194.9975455</v>
      </c>
      <c r="X10">
        <v>196.19140899999999</v>
      </c>
      <c r="Y10">
        <v>197.8004913</v>
      </c>
      <c r="Z10">
        <v>199.8056479</v>
      </c>
      <c r="AA10">
        <v>202.18512559999999</v>
      </c>
      <c r="AB10">
        <v>205.0041416</v>
      </c>
      <c r="AC10">
        <v>208.23084449999999</v>
      </c>
      <c r="AD10">
        <v>211.82967679999999</v>
      </c>
      <c r="AE10">
        <v>215.70598340000001</v>
      </c>
      <c r="AF10">
        <v>219.7250512</v>
      </c>
      <c r="AG10">
        <v>223.76049789999999</v>
      </c>
      <c r="AH10">
        <v>227.7161328</v>
      </c>
      <c r="AI10">
        <v>231.52160810000001</v>
      </c>
      <c r="AJ10">
        <v>235.12526589999999</v>
      </c>
      <c r="AK10">
        <v>238.4881781</v>
      </c>
    </row>
    <row r="11" spans="1:37" x14ac:dyDescent="0.35">
      <c r="A11" t="s">
        <v>1720</v>
      </c>
      <c r="B11">
        <v>185.6610881</v>
      </c>
      <c r="C11">
        <v>185.8099713</v>
      </c>
      <c r="D11">
        <v>186.31663499999999</v>
      </c>
      <c r="E11">
        <v>187.10219330000001</v>
      </c>
      <c r="F11">
        <v>188.08033689999999</v>
      </c>
      <c r="G11">
        <v>189.14326360000001</v>
      </c>
      <c r="H11">
        <v>190.06356120000001</v>
      </c>
      <c r="I11">
        <v>190.8705531</v>
      </c>
      <c r="J11">
        <v>191.6586949</v>
      </c>
      <c r="K11">
        <v>192.5027685</v>
      </c>
      <c r="L11">
        <v>193.43486229999999</v>
      </c>
      <c r="M11">
        <v>194.44374310000001</v>
      </c>
      <c r="N11">
        <v>195.40181200000001</v>
      </c>
      <c r="O11">
        <v>196.0309077</v>
      </c>
      <c r="P11">
        <v>196.32040660000001</v>
      </c>
      <c r="Q11">
        <v>196.3803691</v>
      </c>
      <c r="R11">
        <v>196.454826</v>
      </c>
      <c r="S11">
        <v>196.66067330000001</v>
      </c>
      <c r="T11">
        <v>197.07189940000001</v>
      </c>
      <c r="U11">
        <v>197.7348495</v>
      </c>
      <c r="V11">
        <v>198.69303149999999</v>
      </c>
      <c r="W11">
        <v>199.97953680000001</v>
      </c>
      <c r="X11">
        <v>201.63576309999999</v>
      </c>
      <c r="Y11">
        <v>203.6835341</v>
      </c>
      <c r="Z11">
        <v>206.10837000000001</v>
      </c>
      <c r="AA11">
        <v>208.8889628</v>
      </c>
      <c r="AB11">
        <v>212.00843789999999</v>
      </c>
      <c r="AC11">
        <v>215.4740079</v>
      </c>
      <c r="AD11">
        <v>219.2732446</v>
      </c>
      <c r="AE11">
        <v>223.3214758</v>
      </c>
      <c r="AF11">
        <v>227.4858735</v>
      </c>
      <c r="AG11">
        <v>231.63914299999999</v>
      </c>
      <c r="AH11">
        <v>235.6852007</v>
      </c>
      <c r="AI11">
        <v>239.5553118</v>
      </c>
      <c r="AJ11">
        <v>243.1994009</v>
      </c>
      <c r="AK11">
        <v>246.57860030000001</v>
      </c>
    </row>
    <row r="12" spans="1:37" x14ac:dyDescent="0.35">
      <c r="A12" t="s">
        <v>1721</v>
      </c>
      <c r="B12">
        <v>97.948839430000007</v>
      </c>
      <c r="C12">
        <v>99.459367639999996</v>
      </c>
      <c r="D12">
        <v>101.7104604</v>
      </c>
      <c r="E12">
        <v>103.593712</v>
      </c>
      <c r="F12">
        <v>104.7295142</v>
      </c>
      <c r="G12">
        <v>105.2645345</v>
      </c>
      <c r="H12">
        <v>105.47204429999999</v>
      </c>
      <c r="I12">
        <v>105.2866023</v>
      </c>
      <c r="J12">
        <v>104.93770360000001</v>
      </c>
      <c r="K12">
        <v>104.815037</v>
      </c>
      <c r="L12">
        <v>104.9077228</v>
      </c>
      <c r="M12">
        <v>105.11711320000001</v>
      </c>
      <c r="N12">
        <v>105.2945939</v>
      </c>
      <c r="O12">
        <v>105.3422162</v>
      </c>
      <c r="P12">
        <v>105.2760043</v>
      </c>
      <c r="Q12">
        <v>105.1523081</v>
      </c>
      <c r="R12">
        <v>105.0486459</v>
      </c>
      <c r="S12">
        <v>104.9906994</v>
      </c>
      <c r="T12">
        <v>104.99064300000001</v>
      </c>
      <c r="U12">
        <v>105.0497171</v>
      </c>
      <c r="V12">
        <v>105.1701011</v>
      </c>
      <c r="W12">
        <v>105.3584042</v>
      </c>
      <c r="X12">
        <v>105.6260482</v>
      </c>
      <c r="Y12">
        <v>105.98036310000001</v>
      </c>
      <c r="Z12">
        <v>106.4204215</v>
      </c>
      <c r="AA12">
        <v>106.9435479</v>
      </c>
      <c r="AB12">
        <v>107.53762740000001</v>
      </c>
      <c r="AC12">
        <v>108.2182583</v>
      </c>
      <c r="AD12">
        <v>108.99214310000001</v>
      </c>
      <c r="AE12">
        <v>109.84874189999999</v>
      </c>
      <c r="AF12">
        <v>110.7647971</v>
      </c>
      <c r="AG12">
        <v>111.71562350000001</v>
      </c>
      <c r="AH12">
        <v>112.67966319999999</v>
      </c>
      <c r="AI12">
        <v>113.63681200000001</v>
      </c>
      <c r="AJ12">
        <v>114.5690421</v>
      </c>
      <c r="AK12">
        <v>115.46109250000001</v>
      </c>
    </row>
    <row r="13" spans="1:37" x14ac:dyDescent="0.35">
      <c r="A13" t="s">
        <v>1722</v>
      </c>
      <c r="B13">
        <v>97.948839430000007</v>
      </c>
      <c r="C13">
        <v>99.459367639999996</v>
      </c>
      <c r="D13">
        <v>101.7104604</v>
      </c>
      <c r="E13">
        <v>103.593712</v>
      </c>
      <c r="F13">
        <v>104.7295142</v>
      </c>
      <c r="G13">
        <v>105.2645345</v>
      </c>
      <c r="H13">
        <v>105.4575025</v>
      </c>
      <c r="I13">
        <v>105.51248769999999</v>
      </c>
      <c r="J13">
        <v>105.5539113</v>
      </c>
      <c r="K13">
        <v>105.645415</v>
      </c>
      <c r="L13">
        <v>105.8146125</v>
      </c>
      <c r="M13">
        <v>106.06756230000001</v>
      </c>
      <c r="N13">
        <v>106.3760724</v>
      </c>
      <c r="O13">
        <v>106.6670945</v>
      </c>
      <c r="P13">
        <v>106.9186117</v>
      </c>
      <c r="Q13">
        <v>107.14174060000001</v>
      </c>
      <c r="R13">
        <v>107.37190750000001</v>
      </c>
      <c r="S13">
        <v>107.65292030000001</v>
      </c>
      <c r="T13">
        <v>108.0167223</v>
      </c>
      <c r="U13">
        <v>108.4774347</v>
      </c>
      <c r="V13">
        <v>109.0406079</v>
      </c>
      <c r="W13">
        <v>109.707883</v>
      </c>
      <c r="X13">
        <v>110.4827356</v>
      </c>
      <c r="Y13">
        <v>111.3656948</v>
      </c>
      <c r="Z13">
        <v>112.35032579999999</v>
      </c>
      <c r="AA13">
        <v>113.4304125</v>
      </c>
      <c r="AB13">
        <v>114.6026415</v>
      </c>
      <c r="AC13">
        <v>115.86913629999999</v>
      </c>
      <c r="AD13">
        <v>117.23079</v>
      </c>
      <c r="AE13">
        <v>118.6735582</v>
      </c>
      <c r="AF13">
        <v>120.1708747</v>
      </c>
      <c r="AG13">
        <v>121.69356070000001</v>
      </c>
      <c r="AH13">
        <v>123.215028</v>
      </c>
      <c r="AI13">
        <v>124.7124707</v>
      </c>
      <c r="AJ13">
        <v>126.16658870000001</v>
      </c>
      <c r="AK13">
        <v>127.560987</v>
      </c>
    </row>
    <row r="14" spans="1:37" x14ac:dyDescent="0.35">
      <c r="A14" t="s">
        <v>1723</v>
      </c>
      <c r="B14">
        <v>127.4465565</v>
      </c>
      <c r="C14">
        <v>127.3223091</v>
      </c>
      <c r="D14">
        <v>127.2425188</v>
      </c>
      <c r="E14">
        <v>127.4424788</v>
      </c>
      <c r="F14">
        <v>127.8844151</v>
      </c>
      <c r="G14">
        <v>128.5003336</v>
      </c>
      <c r="H14">
        <v>129.22251979999999</v>
      </c>
      <c r="I14">
        <v>129.7748455</v>
      </c>
      <c r="J14">
        <v>130.23025279999999</v>
      </c>
      <c r="K14">
        <v>131.05511960000001</v>
      </c>
      <c r="L14">
        <v>132.08367000000001</v>
      </c>
      <c r="M14">
        <v>133.13207299999999</v>
      </c>
      <c r="N14">
        <v>134.0726999</v>
      </c>
      <c r="O14">
        <v>134.8005225</v>
      </c>
      <c r="P14">
        <v>135.34598750000001</v>
      </c>
      <c r="Q14">
        <v>135.77559919999999</v>
      </c>
      <c r="R14">
        <v>136.13613169999999</v>
      </c>
      <c r="S14">
        <v>136.49446940000001</v>
      </c>
      <c r="T14">
        <v>136.9028864</v>
      </c>
      <c r="U14">
        <v>137.395702</v>
      </c>
      <c r="V14">
        <v>137.99782579999999</v>
      </c>
      <c r="W14">
        <v>138.7263706</v>
      </c>
      <c r="X14">
        <v>139.59913109999999</v>
      </c>
      <c r="Y14">
        <v>140.62589109999999</v>
      </c>
      <c r="Z14">
        <v>141.80300070000001</v>
      </c>
      <c r="AA14">
        <v>143.1228097</v>
      </c>
      <c r="AB14">
        <v>144.58272099999999</v>
      </c>
      <c r="AC14">
        <v>146.1897578</v>
      </c>
      <c r="AD14">
        <v>147.94200860000001</v>
      </c>
      <c r="AE14">
        <v>149.81045069999999</v>
      </c>
      <c r="AF14">
        <v>151.74549680000001</v>
      </c>
      <c r="AG14">
        <v>153.6969976</v>
      </c>
      <c r="AH14">
        <v>155.62485179999999</v>
      </c>
      <c r="AI14">
        <v>157.4966762</v>
      </c>
      <c r="AJ14">
        <v>159.28602169999999</v>
      </c>
      <c r="AK14">
        <v>160.97094920000001</v>
      </c>
    </row>
    <row r="15" spans="1:37" x14ac:dyDescent="0.35">
      <c r="A15" t="s">
        <v>1724</v>
      </c>
      <c r="B15">
        <v>127.4465565</v>
      </c>
      <c r="C15">
        <v>127.3223091</v>
      </c>
      <c r="D15">
        <v>127.2425188</v>
      </c>
      <c r="E15">
        <v>127.4424788</v>
      </c>
      <c r="F15">
        <v>127.8844151</v>
      </c>
      <c r="G15">
        <v>128.5003336</v>
      </c>
      <c r="H15">
        <v>129.2050266</v>
      </c>
      <c r="I15">
        <v>129.93396630000001</v>
      </c>
      <c r="J15">
        <v>130.657398</v>
      </c>
      <c r="K15">
        <v>131.36911470000001</v>
      </c>
      <c r="L15">
        <v>132.0743579</v>
      </c>
      <c r="M15">
        <v>132.77749919999999</v>
      </c>
      <c r="N15">
        <v>133.4465002</v>
      </c>
      <c r="O15">
        <v>133.9910142</v>
      </c>
      <c r="P15">
        <v>134.40575250000001</v>
      </c>
      <c r="Q15">
        <v>134.730515</v>
      </c>
      <c r="R15">
        <v>135.03106399999999</v>
      </c>
      <c r="S15">
        <v>135.38043110000001</v>
      </c>
      <c r="T15">
        <v>135.83234970000001</v>
      </c>
      <c r="U15">
        <v>136.4138336</v>
      </c>
      <c r="V15">
        <v>137.13789030000001</v>
      </c>
      <c r="W15">
        <v>138.00880129999999</v>
      </c>
      <c r="X15">
        <v>139.03401059999999</v>
      </c>
      <c r="Y15">
        <v>140.21708090000001</v>
      </c>
      <c r="Z15">
        <v>141.5508528</v>
      </c>
      <c r="AA15">
        <v>143.02577579999999</v>
      </c>
      <c r="AB15">
        <v>144.6340514</v>
      </c>
      <c r="AC15">
        <v>146.37714360000001</v>
      </c>
      <c r="AD15">
        <v>148.250731</v>
      </c>
      <c r="AE15">
        <v>150.22434229999999</v>
      </c>
      <c r="AF15">
        <v>152.2470917</v>
      </c>
      <c r="AG15">
        <v>154.26648750000001</v>
      </c>
      <c r="AH15">
        <v>156.2395951</v>
      </c>
      <c r="AI15">
        <v>158.1332912</v>
      </c>
      <c r="AJ15">
        <v>159.92191690000001</v>
      </c>
      <c r="AK15">
        <v>161.58502490000001</v>
      </c>
    </row>
    <row r="16" spans="1:37" x14ac:dyDescent="0.35">
      <c r="A16" t="s">
        <v>1725</v>
      </c>
      <c r="B16">
        <v>146.26530070000001</v>
      </c>
      <c r="C16">
        <v>145.71270290000001</v>
      </c>
      <c r="D16">
        <v>145.09462690000001</v>
      </c>
      <c r="E16">
        <v>144.66376579999999</v>
      </c>
      <c r="F16">
        <v>144.4677355</v>
      </c>
      <c r="G16">
        <v>144.51802530000001</v>
      </c>
      <c r="H16">
        <v>144.7944353</v>
      </c>
      <c r="I16">
        <v>144.7918679</v>
      </c>
      <c r="J16">
        <v>144.84484990000001</v>
      </c>
      <c r="K16">
        <v>145.7799377</v>
      </c>
      <c r="L16">
        <v>147.21195069999999</v>
      </c>
      <c r="M16">
        <v>148.77260329999999</v>
      </c>
      <c r="N16">
        <v>150.12989870000001</v>
      </c>
      <c r="O16">
        <v>151.0483413</v>
      </c>
      <c r="P16">
        <v>151.58964940000001</v>
      </c>
      <c r="Q16">
        <v>151.89220700000001</v>
      </c>
      <c r="R16">
        <v>152.1037121</v>
      </c>
      <c r="S16">
        <v>152.3563379</v>
      </c>
      <c r="T16">
        <v>152.7464794</v>
      </c>
      <c r="U16">
        <v>153.32432549999999</v>
      </c>
      <c r="V16">
        <v>154.11820800000001</v>
      </c>
      <c r="W16">
        <v>155.1462386</v>
      </c>
      <c r="X16">
        <v>156.43114310000001</v>
      </c>
      <c r="Y16">
        <v>157.976765</v>
      </c>
      <c r="Z16">
        <v>159.7616931</v>
      </c>
      <c r="AA16">
        <v>161.76125690000001</v>
      </c>
      <c r="AB16">
        <v>163.9572896</v>
      </c>
      <c r="AC16">
        <v>166.3926999</v>
      </c>
      <c r="AD16">
        <v>169.07562229999999</v>
      </c>
      <c r="AE16">
        <v>171.95225149999999</v>
      </c>
      <c r="AF16">
        <v>174.9308729</v>
      </c>
      <c r="AG16">
        <v>177.9307316</v>
      </c>
      <c r="AH16">
        <v>180.89958039999999</v>
      </c>
      <c r="AI16">
        <v>183.79588720000001</v>
      </c>
      <c r="AJ16">
        <v>186.58451049999999</v>
      </c>
      <c r="AK16">
        <v>189.2367734</v>
      </c>
    </row>
    <row r="17" spans="1:37" x14ac:dyDescent="0.35">
      <c r="A17" t="s">
        <v>1726</v>
      </c>
      <c r="B17">
        <v>146.26530070000001</v>
      </c>
      <c r="C17">
        <v>145.71270290000001</v>
      </c>
      <c r="D17">
        <v>145.09462690000001</v>
      </c>
      <c r="E17">
        <v>144.66376579999999</v>
      </c>
      <c r="F17">
        <v>144.4677355</v>
      </c>
      <c r="G17">
        <v>144.51802530000001</v>
      </c>
      <c r="H17">
        <v>144.78149199999999</v>
      </c>
      <c r="I17">
        <v>145.20987550000001</v>
      </c>
      <c r="J17">
        <v>145.76086710000001</v>
      </c>
      <c r="K17">
        <v>146.40199989999999</v>
      </c>
      <c r="L17">
        <v>147.11014779999999</v>
      </c>
      <c r="M17">
        <v>147.86198880000001</v>
      </c>
      <c r="N17">
        <v>148.5757227</v>
      </c>
      <c r="O17">
        <v>149.0794727</v>
      </c>
      <c r="P17">
        <v>149.37697729999999</v>
      </c>
      <c r="Q17">
        <v>149.54887869999999</v>
      </c>
      <c r="R17">
        <v>149.70234740000001</v>
      </c>
      <c r="S17">
        <v>149.9467152</v>
      </c>
      <c r="T17">
        <v>150.3647407</v>
      </c>
      <c r="U17">
        <v>151.00006579999999</v>
      </c>
      <c r="V17">
        <v>151.87699470000001</v>
      </c>
      <c r="W17">
        <v>153.00491729999999</v>
      </c>
      <c r="X17">
        <v>154.39742699999999</v>
      </c>
      <c r="Y17">
        <v>156.0579956</v>
      </c>
      <c r="Z17">
        <v>157.97015859999999</v>
      </c>
      <c r="AA17">
        <v>160.11554760000001</v>
      </c>
      <c r="AB17">
        <v>162.48040689999999</v>
      </c>
      <c r="AC17">
        <v>165.06742349999999</v>
      </c>
      <c r="AD17">
        <v>167.8673656</v>
      </c>
      <c r="AE17">
        <v>170.82382530000001</v>
      </c>
      <c r="AF17">
        <v>173.84856199999999</v>
      </c>
      <c r="AG17">
        <v>176.8564762</v>
      </c>
      <c r="AH17">
        <v>179.7826148</v>
      </c>
      <c r="AI17">
        <v>182.58001580000001</v>
      </c>
      <c r="AJ17">
        <v>185.21422200000001</v>
      </c>
      <c r="AK17">
        <v>187.65856890000001</v>
      </c>
    </row>
    <row r="18" spans="1:37" x14ac:dyDescent="0.35">
      <c r="A18" t="s">
        <v>1727</v>
      </c>
      <c r="B18">
        <v>153.3244842</v>
      </c>
      <c r="C18">
        <v>153.04856340000001</v>
      </c>
      <c r="D18">
        <v>152.8395069</v>
      </c>
      <c r="E18">
        <v>152.75477359999999</v>
      </c>
      <c r="F18">
        <v>152.76894899999999</v>
      </c>
      <c r="G18">
        <v>152.90757239999999</v>
      </c>
      <c r="H18">
        <v>153.18829940000001</v>
      </c>
      <c r="I18">
        <v>153.05644359999999</v>
      </c>
      <c r="J18">
        <v>152.8132493</v>
      </c>
      <c r="K18">
        <v>153.3025284</v>
      </c>
      <c r="L18">
        <v>154.18014210000001</v>
      </c>
      <c r="M18">
        <v>155.12445640000001</v>
      </c>
      <c r="N18">
        <v>155.86788179999999</v>
      </c>
      <c r="O18">
        <v>156.2256356</v>
      </c>
      <c r="P18">
        <v>156.2847974</v>
      </c>
      <c r="Q18">
        <v>156.1960674</v>
      </c>
      <c r="R18">
        <v>156.0520793</v>
      </c>
      <c r="S18">
        <v>155.97527149999999</v>
      </c>
      <c r="T18">
        <v>156.04978539999999</v>
      </c>
      <c r="U18">
        <v>156.31912070000001</v>
      </c>
      <c r="V18">
        <v>156.80928900000001</v>
      </c>
      <c r="W18">
        <v>157.53546230000001</v>
      </c>
      <c r="X18">
        <v>158.5167615</v>
      </c>
      <c r="Y18">
        <v>159.760874</v>
      </c>
      <c r="Z18">
        <v>161.2560517</v>
      </c>
      <c r="AA18">
        <v>162.98814139999999</v>
      </c>
      <c r="AB18">
        <v>164.95189020000001</v>
      </c>
      <c r="AC18">
        <v>167.15804840000001</v>
      </c>
      <c r="AD18">
        <v>169.6001656</v>
      </c>
      <c r="AE18">
        <v>172.2261105</v>
      </c>
      <c r="AF18">
        <v>174.9533624</v>
      </c>
      <c r="AG18">
        <v>177.70303190000001</v>
      </c>
      <c r="AH18">
        <v>180.41464350000001</v>
      </c>
      <c r="AI18">
        <v>183.04070369999999</v>
      </c>
      <c r="AJ18">
        <v>185.54331289999999</v>
      </c>
      <c r="AK18">
        <v>187.8917654</v>
      </c>
    </row>
    <row r="19" spans="1:37" x14ac:dyDescent="0.35">
      <c r="A19" t="s">
        <v>1728</v>
      </c>
      <c r="B19">
        <v>153.3244842</v>
      </c>
      <c r="C19">
        <v>153.04856340000001</v>
      </c>
      <c r="D19">
        <v>152.8395069</v>
      </c>
      <c r="E19">
        <v>152.75477359999999</v>
      </c>
      <c r="F19">
        <v>152.76894899999999</v>
      </c>
      <c r="G19">
        <v>152.90757239999999</v>
      </c>
      <c r="H19">
        <v>153.16396810000001</v>
      </c>
      <c r="I19">
        <v>153.52553660000001</v>
      </c>
      <c r="J19">
        <v>153.98081970000001</v>
      </c>
      <c r="K19">
        <v>154.5187119</v>
      </c>
      <c r="L19">
        <v>155.1284278</v>
      </c>
      <c r="M19">
        <v>155.792574</v>
      </c>
      <c r="N19">
        <v>156.43376670000001</v>
      </c>
      <c r="O19">
        <v>156.88428709999999</v>
      </c>
      <c r="P19">
        <v>157.13843030000001</v>
      </c>
      <c r="Q19">
        <v>157.2684265</v>
      </c>
      <c r="R19">
        <v>157.3768087</v>
      </c>
      <c r="S19">
        <v>157.57297360000001</v>
      </c>
      <c r="T19">
        <v>157.93724180000001</v>
      </c>
      <c r="U19">
        <v>158.51126790000001</v>
      </c>
      <c r="V19">
        <v>159.31825910000001</v>
      </c>
      <c r="W19">
        <v>160.36818070000001</v>
      </c>
      <c r="X19">
        <v>161.675219</v>
      </c>
      <c r="Y19">
        <v>163.24428889999999</v>
      </c>
      <c r="Z19">
        <v>165.06112909999999</v>
      </c>
      <c r="AA19">
        <v>167.10885830000001</v>
      </c>
      <c r="AB19">
        <v>169.37452920000001</v>
      </c>
      <c r="AC19">
        <v>171.86021969999999</v>
      </c>
      <c r="AD19">
        <v>174.55738120000001</v>
      </c>
      <c r="AE19">
        <v>177.4129164</v>
      </c>
      <c r="AF19">
        <v>180.3423746</v>
      </c>
      <c r="AG19">
        <v>183.26263560000001</v>
      </c>
      <c r="AH19">
        <v>186.1085999</v>
      </c>
      <c r="AI19">
        <v>188.8320512</v>
      </c>
      <c r="AJ19">
        <v>191.39692590000001</v>
      </c>
      <c r="AK19">
        <v>193.77510699999999</v>
      </c>
    </row>
    <row r="20" spans="1:37" x14ac:dyDescent="0.35">
      <c r="A20" t="s">
        <v>1729</v>
      </c>
      <c r="B20">
        <v>81.528898859999998</v>
      </c>
      <c r="C20">
        <v>81.950983769999993</v>
      </c>
      <c r="D20">
        <v>82.527587749999995</v>
      </c>
      <c r="E20">
        <v>83.082045809999997</v>
      </c>
      <c r="F20">
        <v>83.565308169999994</v>
      </c>
      <c r="G20">
        <v>84.017249280000001</v>
      </c>
      <c r="H20">
        <v>84.481740180000003</v>
      </c>
      <c r="I20">
        <v>84.47521897</v>
      </c>
      <c r="J20">
        <v>84.201395169999998</v>
      </c>
      <c r="K20">
        <v>84.256646059999994</v>
      </c>
      <c r="L20">
        <v>84.409508700000004</v>
      </c>
      <c r="M20">
        <v>84.504182249999999</v>
      </c>
      <c r="N20">
        <v>84.421189229999996</v>
      </c>
      <c r="O20">
        <v>84.081698919999994</v>
      </c>
      <c r="P20">
        <v>83.573208989999998</v>
      </c>
      <c r="Q20">
        <v>83.004899280000004</v>
      </c>
      <c r="R20">
        <v>82.444863280000007</v>
      </c>
      <c r="S20">
        <v>81.937710280000005</v>
      </c>
      <c r="T20">
        <v>81.519132510000006</v>
      </c>
      <c r="U20">
        <v>81.209384400000005</v>
      </c>
      <c r="V20">
        <v>81.024274019999993</v>
      </c>
      <c r="W20">
        <v>80.976687720000001</v>
      </c>
      <c r="X20">
        <v>81.083107909999995</v>
      </c>
      <c r="Y20">
        <v>81.348855670000006</v>
      </c>
      <c r="Z20">
        <v>81.763814629999999</v>
      </c>
      <c r="AA20">
        <v>82.315439580000003</v>
      </c>
      <c r="AB20">
        <v>82.991260159999996</v>
      </c>
      <c r="AC20">
        <v>83.809999450000007</v>
      </c>
      <c r="AD20">
        <v>84.770591589999995</v>
      </c>
      <c r="AE20">
        <v>85.835964630000007</v>
      </c>
      <c r="AF20">
        <v>86.948294739999994</v>
      </c>
      <c r="AG20">
        <v>88.056655190000001</v>
      </c>
      <c r="AH20">
        <v>89.126817970000005</v>
      </c>
      <c r="AI20">
        <v>90.132697820000004</v>
      </c>
      <c r="AJ20">
        <v>91.053256520000005</v>
      </c>
      <c r="AK20">
        <v>91.871214989999999</v>
      </c>
    </row>
    <row r="21" spans="1:37" x14ac:dyDescent="0.35">
      <c r="A21" t="s">
        <v>1730</v>
      </c>
      <c r="B21">
        <v>81.528898859999998</v>
      </c>
      <c r="C21">
        <v>81.950983769999993</v>
      </c>
      <c r="D21">
        <v>82.527587749999995</v>
      </c>
      <c r="E21">
        <v>83.082045809999997</v>
      </c>
      <c r="F21">
        <v>83.565308169999994</v>
      </c>
      <c r="G21">
        <v>84.017249280000001</v>
      </c>
      <c r="H21">
        <v>84.477923739999994</v>
      </c>
      <c r="I21">
        <v>84.959228229999994</v>
      </c>
      <c r="J21">
        <v>85.458021349999996</v>
      </c>
      <c r="K21">
        <v>85.965815719999995</v>
      </c>
      <c r="L21">
        <v>86.474833509999996</v>
      </c>
      <c r="M21">
        <v>86.974175849999995</v>
      </c>
      <c r="N21">
        <v>87.410941249999993</v>
      </c>
      <c r="O21">
        <v>87.669795730000004</v>
      </c>
      <c r="P21">
        <v>87.760841650000003</v>
      </c>
      <c r="Q21">
        <v>87.748867669999996</v>
      </c>
      <c r="R21">
        <v>87.710397580000006</v>
      </c>
      <c r="S21">
        <v>87.731252549999994</v>
      </c>
      <c r="T21">
        <v>87.878009860000006</v>
      </c>
      <c r="U21">
        <v>88.186514189999997</v>
      </c>
      <c r="V21">
        <v>88.675671120000004</v>
      </c>
      <c r="W21">
        <v>89.351308950000004</v>
      </c>
      <c r="X21">
        <v>90.220540389999996</v>
      </c>
      <c r="Y21">
        <v>91.282695750000002</v>
      </c>
      <c r="Z21">
        <v>92.523439370000006</v>
      </c>
      <c r="AA21">
        <v>93.927616220000004</v>
      </c>
      <c r="AB21">
        <v>95.483788160000003</v>
      </c>
      <c r="AC21">
        <v>97.192140129999999</v>
      </c>
      <c r="AD21">
        <v>99.044626980000004</v>
      </c>
      <c r="AE21">
        <v>100.99991180000001</v>
      </c>
      <c r="AF21">
        <v>102.99478860000001</v>
      </c>
      <c r="AG21">
        <v>104.9691234</v>
      </c>
      <c r="AH21">
        <v>106.8777564</v>
      </c>
      <c r="AI21">
        <v>108.688856</v>
      </c>
      <c r="AJ21">
        <v>110.3798606</v>
      </c>
      <c r="AK21">
        <v>111.9339786</v>
      </c>
    </row>
    <row r="22" spans="1:37" x14ac:dyDescent="0.35">
      <c r="A22" t="s">
        <v>1731</v>
      </c>
      <c r="B22">
        <v>1067.6142789999999</v>
      </c>
      <c r="C22">
        <v>1064.945821</v>
      </c>
      <c r="D22">
        <v>1062.281342</v>
      </c>
      <c r="E22">
        <v>1060.7170040000001</v>
      </c>
      <c r="F22">
        <v>1060.370101</v>
      </c>
      <c r="G22">
        <v>1061.3459499999999</v>
      </c>
      <c r="H22">
        <v>1063.60231</v>
      </c>
      <c r="I22">
        <v>1064.0908609999999</v>
      </c>
      <c r="J22">
        <v>1065.149868</v>
      </c>
      <c r="K22">
        <v>1072.5662990000001</v>
      </c>
      <c r="L22">
        <v>1083.8442809999999</v>
      </c>
      <c r="M22">
        <v>1096.364495</v>
      </c>
      <c r="N22">
        <v>1107.6083140000001</v>
      </c>
      <c r="O22">
        <v>1115.7523799999999</v>
      </c>
      <c r="P22">
        <v>1121.093734</v>
      </c>
      <c r="Q22">
        <v>1124.549268</v>
      </c>
      <c r="R22">
        <v>1126.979159</v>
      </c>
      <c r="S22">
        <v>1129.470026</v>
      </c>
      <c r="T22">
        <v>1132.795832</v>
      </c>
      <c r="U22">
        <v>1137.363636</v>
      </c>
      <c r="V22">
        <v>1143.3992149999999</v>
      </c>
      <c r="W22">
        <v>1151.0498319999999</v>
      </c>
      <c r="X22">
        <v>1160.4872049999999</v>
      </c>
      <c r="Y22">
        <v>1171.741669</v>
      </c>
      <c r="Z22">
        <v>1184.661431</v>
      </c>
      <c r="AA22">
        <v>1199.0656779999999</v>
      </c>
      <c r="AB22">
        <v>1214.8402980000001</v>
      </c>
      <c r="AC22">
        <v>1232.316413</v>
      </c>
      <c r="AD22">
        <v>1251.5726090000001</v>
      </c>
      <c r="AE22">
        <v>1272.249873</v>
      </c>
      <c r="AF22">
        <v>1293.716267</v>
      </c>
      <c r="AG22">
        <v>1315.415878</v>
      </c>
      <c r="AH22">
        <v>1336.9952840000001</v>
      </c>
      <c r="AI22">
        <v>1358.1686279999999</v>
      </c>
      <c r="AJ22">
        <v>1378.690934</v>
      </c>
      <c r="AK22">
        <v>1398.3674779999999</v>
      </c>
    </row>
    <row r="23" spans="1:37" x14ac:dyDescent="0.35">
      <c r="A23" t="s">
        <v>1732</v>
      </c>
      <c r="B23">
        <v>1067.6142789999999</v>
      </c>
      <c r="C23">
        <v>1064.945821</v>
      </c>
      <c r="D23">
        <v>1062.281342</v>
      </c>
      <c r="E23">
        <v>1060.7170040000001</v>
      </c>
      <c r="F23">
        <v>1060.370101</v>
      </c>
      <c r="G23">
        <v>1061.3459499999999</v>
      </c>
      <c r="H23">
        <v>1063.4571060000001</v>
      </c>
      <c r="I23">
        <v>1066.462892</v>
      </c>
      <c r="J23">
        <v>1070.170292</v>
      </c>
      <c r="K23">
        <v>1074.4390559999999</v>
      </c>
      <c r="L23">
        <v>1079.170351</v>
      </c>
      <c r="M23">
        <v>1084.242172</v>
      </c>
      <c r="N23">
        <v>1089.117209</v>
      </c>
      <c r="O23">
        <v>1092.6241230000001</v>
      </c>
      <c r="P23">
        <v>1094.750779</v>
      </c>
      <c r="Q23">
        <v>1096.0205350000001</v>
      </c>
      <c r="R23">
        <v>1097.1898799999999</v>
      </c>
      <c r="S23">
        <v>1099.0187599999999</v>
      </c>
      <c r="T23">
        <v>1102.0707890000001</v>
      </c>
      <c r="U23">
        <v>1106.637254</v>
      </c>
      <c r="V23">
        <v>1112.8767270000001</v>
      </c>
      <c r="W23">
        <v>1120.850623</v>
      </c>
      <c r="X23">
        <v>1130.6516730000001</v>
      </c>
      <c r="Y23">
        <v>1142.3080480000001</v>
      </c>
      <c r="Z23">
        <v>1155.7137560000001</v>
      </c>
      <c r="AA23">
        <v>1170.747605</v>
      </c>
      <c r="AB23">
        <v>1187.318628</v>
      </c>
      <c r="AC23">
        <v>1205.4462080000001</v>
      </c>
      <c r="AD23">
        <v>1225.0724680000001</v>
      </c>
      <c r="AE23">
        <v>1245.820962</v>
      </c>
      <c r="AF23">
        <v>1267.0933729999999</v>
      </c>
      <c r="AG23">
        <v>1288.303979</v>
      </c>
      <c r="AH23">
        <v>1308.997844</v>
      </c>
      <c r="AI23">
        <v>1328.8402289999999</v>
      </c>
      <c r="AJ23">
        <v>1347.5813780000001</v>
      </c>
      <c r="AK23">
        <v>1365.025611</v>
      </c>
    </row>
    <row r="24" spans="1:37" x14ac:dyDescent="0.35">
      <c r="A24" t="s">
        <v>1733</v>
      </c>
      <c r="B24">
        <v>100.2060094</v>
      </c>
      <c r="C24">
        <v>98.524085880000001</v>
      </c>
      <c r="D24">
        <v>96.471873169999995</v>
      </c>
      <c r="E24">
        <v>94.792372909999997</v>
      </c>
      <c r="F24">
        <v>93.624078449999999</v>
      </c>
      <c r="G24">
        <v>92.926014010000003</v>
      </c>
      <c r="H24">
        <v>92.599742539999994</v>
      </c>
      <c r="I24">
        <v>92.363828850000004</v>
      </c>
      <c r="J24">
        <v>92.234391560000006</v>
      </c>
      <c r="K24">
        <v>92.564391079999993</v>
      </c>
      <c r="L24">
        <v>93.149632460000007</v>
      </c>
      <c r="M24">
        <v>93.824881219999995</v>
      </c>
      <c r="N24">
        <v>94.488482379999994</v>
      </c>
      <c r="O24">
        <v>95.047132169999998</v>
      </c>
      <c r="P24">
        <v>95.516581250000002</v>
      </c>
      <c r="Q24">
        <v>95.934856240000002</v>
      </c>
      <c r="R24">
        <v>96.290800849999997</v>
      </c>
      <c r="S24">
        <v>96.637132280000003</v>
      </c>
      <c r="T24">
        <v>97.015471590000004</v>
      </c>
      <c r="U24">
        <v>97.453312870000005</v>
      </c>
      <c r="V24">
        <v>97.970704229999996</v>
      </c>
      <c r="W24">
        <v>98.58057033</v>
      </c>
      <c r="X24">
        <v>99.296774330000005</v>
      </c>
      <c r="Y24">
        <v>100.1279533</v>
      </c>
      <c r="Z24">
        <v>101.0722366</v>
      </c>
      <c r="AA24">
        <v>102.1251812</v>
      </c>
      <c r="AB24">
        <v>103.30203880000001</v>
      </c>
      <c r="AC24">
        <v>104.5982052</v>
      </c>
      <c r="AD24">
        <v>106.0082862</v>
      </c>
      <c r="AE24">
        <v>107.5092554</v>
      </c>
      <c r="AF24">
        <v>109.0634058</v>
      </c>
      <c r="AG24">
        <v>110.63188270000001</v>
      </c>
      <c r="AH24">
        <v>112.1825321</v>
      </c>
      <c r="AI24">
        <v>113.6896179</v>
      </c>
      <c r="AJ24">
        <v>115.1320695</v>
      </c>
      <c r="AK24">
        <v>116.4918416</v>
      </c>
    </row>
    <row r="25" spans="1:37" x14ac:dyDescent="0.35">
      <c r="A25" t="s">
        <v>1734</v>
      </c>
      <c r="B25">
        <v>100.2060094</v>
      </c>
      <c r="C25">
        <v>98.524085880000001</v>
      </c>
      <c r="D25">
        <v>96.471873169999995</v>
      </c>
      <c r="E25">
        <v>94.792372909999997</v>
      </c>
      <c r="F25">
        <v>93.624078449999999</v>
      </c>
      <c r="G25">
        <v>92.926014010000003</v>
      </c>
      <c r="H25">
        <v>92.586691889999997</v>
      </c>
      <c r="I25">
        <v>92.499993689999997</v>
      </c>
      <c r="J25">
        <v>92.591934440000003</v>
      </c>
      <c r="K25">
        <v>92.815037000000004</v>
      </c>
      <c r="L25">
        <v>93.138894859999994</v>
      </c>
      <c r="M25">
        <v>93.541151369999994</v>
      </c>
      <c r="N25">
        <v>93.976694309999999</v>
      </c>
      <c r="O25">
        <v>94.358506550000001</v>
      </c>
      <c r="P25">
        <v>94.673806420000005</v>
      </c>
      <c r="Q25">
        <v>94.944099519999995</v>
      </c>
      <c r="R25">
        <v>95.214092390000005</v>
      </c>
      <c r="S25">
        <v>95.531758830000001</v>
      </c>
      <c r="T25">
        <v>95.930851540000006</v>
      </c>
      <c r="U25">
        <v>96.426709099999997</v>
      </c>
      <c r="V25">
        <v>97.026825119999998</v>
      </c>
      <c r="W25">
        <v>97.733984039999996</v>
      </c>
      <c r="X25">
        <v>98.555200630000002</v>
      </c>
      <c r="Y25">
        <v>99.494680059999993</v>
      </c>
      <c r="Z25">
        <v>100.54761739999999</v>
      </c>
      <c r="AA25">
        <v>101.7077463</v>
      </c>
      <c r="AB25">
        <v>102.97048289999999</v>
      </c>
      <c r="AC25">
        <v>104.3393299</v>
      </c>
      <c r="AD25">
        <v>105.8125999</v>
      </c>
      <c r="AE25">
        <v>107.3678094</v>
      </c>
      <c r="AF25">
        <v>108.9664078</v>
      </c>
      <c r="AG25">
        <v>110.56870309999999</v>
      </c>
      <c r="AH25">
        <v>112.14216330000001</v>
      </c>
      <c r="AI25">
        <v>113.6610349</v>
      </c>
      <c r="AJ25">
        <v>115.1045276</v>
      </c>
      <c r="AK25">
        <v>116.4552717</v>
      </c>
    </row>
    <row r="26" spans="1:37" x14ac:dyDescent="0.35">
      <c r="A26" t="s">
        <v>1735</v>
      </c>
      <c r="B26">
        <v>1769.446175</v>
      </c>
      <c r="C26">
        <v>1831.5895169999999</v>
      </c>
      <c r="D26">
        <v>1917.2881299999999</v>
      </c>
      <c r="E26">
        <v>1984.2372250000001</v>
      </c>
      <c r="F26">
        <v>2021.623302</v>
      </c>
      <c r="G26">
        <v>2035.8183449999999</v>
      </c>
      <c r="H26">
        <v>2036.8171</v>
      </c>
      <c r="I26">
        <v>2030.7896720000001</v>
      </c>
      <c r="J26">
        <v>2025.0603080000001</v>
      </c>
      <c r="K26">
        <v>2026.1873330000001</v>
      </c>
      <c r="L26">
        <v>2035.3780670000001</v>
      </c>
      <c r="M26">
        <v>2049.8542729999999</v>
      </c>
      <c r="N26">
        <v>2064.7326790000002</v>
      </c>
      <c r="O26">
        <v>2077.4518370000001</v>
      </c>
      <c r="P26">
        <v>2087.8984359999999</v>
      </c>
      <c r="Q26">
        <v>2097.0495559999999</v>
      </c>
      <c r="R26">
        <v>2106.2060329999999</v>
      </c>
      <c r="S26">
        <v>2116.5441460000002</v>
      </c>
      <c r="T26">
        <v>2128.3071150000001</v>
      </c>
      <c r="U26">
        <v>2141.2377510000001</v>
      </c>
      <c r="V26">
        <v>2155.0505870000002</v>
      </c>
      <c r="W26">
        <v>2169.6087389999998</v>
      </c>
      <c r="X26">
        <v>2184.8995060000002</v>
      </c>
      <c r="Y26">
        <v>2200.9743899999999</v>
      </c>
      <c r="Z26">
        <v>2217.8603779999999</v>
      </c>
      <c r="AA26">
        <v>2235.6321240000002</v>
      </c>
      <c r="AB26">
        <v>2254.3689730000001</v>
      </c>
      <c r="AC26">
        <v>2274.0989129999998</v>
      </c>
      <c r="AD26">
        <v>2294.980967</v>
      </c>
      <c r="AE26">
        <v>2317.178848</v>
      </c>
      <c r="AF26">
        <v>2340.7721630000001</v>
      </c>
      <c r="AG26">
        <v>2365.6966029999999</v>
      </c>
      <c r="AH26">
        <v>2391.7266199999999</v>
      </c>
      <c r="AI26">
        <v>2418.5844400000001</v>
      </c>
      <c r="AJ26">
        <v>2445.9961050000002</v>
      </c>
      <c r="AK26">
        <v>2473.71965</v>
      </c>
    </row>
    <row r="27" spans="1:37" x14ac:dyDescent="0.35">
      <c r="A27" t="s">
        <v>1736</v>
      </c>
      <c r="B27">
        <v>1769.446175</v>
      </c>
      <c r="C27">
        <v>1831.5895169999999</v>
      </c>
      <c r="D27">
        <v>1917.2881299999999</v>
      </c>
      <c r="E27">
        <v>1984.2372250000001</v>
      </c>
      <c r="F27">
        <v>2021.623302</v>
      </c>
      <c r="G27">
        <v>2035.8183449999999</v>
      </c>
      <c r="H27">
        <v>2036.3909060000001</v>
      </c>
      <c r="I27">
        <v>2031.0894940000001</v>
      </c>
      <c r="J27">
        <v>2024.792694</v>
      </c>
      <c r="K27">
        <v>2020.1187399999999</v>
      </c>
      <c r="L27">
        <v>2018.2766939999999</v>
      </c>
      <c r="M27">
        <v>2019.6972009999999</v>
      </c>
      <c r="N27">
        <v>2024.142188</v>
      </c>
      <c r="O27">
        <v>2030.6625799999999</v>
      </c>
      <c r="P27">
        <v>2038.4361570000001</v>
      </c>
      <c r="Q27">
        <v>2046.97983</v>
      </c>
      <c r="R27">
        <v>2056.404775</v>
      </c>
      <c r="S27">
        <v>2066.7865940000002</v>
      </c>
      <c r="T27">
        <v>2078.0819820000002</v>
      </c>
      <c r="U27">
        <v>2090.1351140000002</v>
      </c>
      <c r="V27">
        <v>2102.8230229999999</v>
      </c>
      <c r="W27">
        <v>2116.132224</v>
      </c>
      <c r="X27">
        <v>2130.1150040000002</v>
      </c>
      <c r="Y27">
        <v>2144.8240959999998</v>
      </c>
      <c r="Z27">
        <v>2160.2552260000002</v>
      </c>
      <c r="AA27">
        <v>2176.4528</v>
      </c>
      <c r="AB27">
        <v>2193.525427</v>
      </c>
      <c r="AC27">
        <v>2211.603012</v>
      </c>
      <c r="AD27">
        <v>2230.896432</v>
      </c>
      <c r="AE27">
        <v>2251.5656570000001</v>
      </c>
      <c r="AF27">
        <v>2273.6654990000002</v>
      </c>
      <c r="AG27">
        <v>2297.1365129999999</v>
      </c>
      <c r="AH27">
        <v>2321.7903139999999</v>
      </c>
      <c r="AI27">
        <v>2347.3675600000001</v>
      </c>
      <c r="AJ27">
        <v>2373.5793079999999</v>
      </c>
      <c r="AK27">
        <v>2400.1326429999999</v>
      </c>
    </row>
    <row r="28" spans="1:37" x14ac:dyDescent="0.35">
      <c r="A28" t="s">
        <v>1737</v>
      </c>
      <c r="B28">
        <v>1.2880651910000001</v>
      </c>
      <c r="C28">
        <v>1.279556862</v>
      </c>
      <c r="D28">
        <v>1.268828818</v>
      </c>
      <c r="E28">
        <v>1.2599343839999999</v>
      </c>
      <c r="F28">
        <v>1.253752354</v>
      </c>
      <c r="G28">
        <v>1.250196928</v>
      </c>
      <c r="H28">
        <v>1.2487443439999999</v>
      </c>
      <c r="I28">
        <v>1.2464483390000001</v>
      </c>
      <c r="J28">
        <v>1.2439445140000001</v>
      </c>
      <c r="K28">
        <v>1.244658697</v>
      </c>
      <c r="L28">
        <v>1.247536464</v>
      </c>
      <c r="M28">
        <v>1.251397463</v>
      </c>
      <c r="N28">
        <v>1.255188416</v>
      </c>
      <c r="O28">
        <v>1.2579254559999999</v>
      </c>
      <c r="P28">
        <v>1.259596465</v>
      </c>
      <c r="Q28">
        <v>1.2605209589999999</v>
      </c>
      <c r="R28">
        <v>1.2611283390000001</v>
      </c>
      <c r="S28">
        <v>1.261815395</v>
      </c>
      <c r="T28">
        <v>1.2629445079999999</v>
      </c>
      <c r="U28">
        <v>1.2647745699999999</v>
      </c>
      <c r="V28">
        <v>1.2675008590000001</v>
      </c>
      <c r="W28">
        <v>1.271264422</v>
      </c>
      <c r="X28">
        <v>1.276208998</v>
      </c>
      <c r="Y28">
        <v>1.282410756</v>
      </c>
      <c r="Z28">
        <v>1.2898380110000001</v>
      </c>
      <c r="AA28">
        <v>1.2984246420000001</v>
      </c>
      <c r="AB28">
        <v>1.3081522779999999</v>
      </c>
      <c r="AC28">
        <v>1.319102614</v>
      </c>
      <c r="AD28">
        <v>1.331287543</v>
      </c>
      <c r="AE28">
        <v>1.3445122860000001</v>
      </c>
      <c r="AF28">
        <v>1.358419507</v>
      </c>
      <c r="AG28">
        <v>1.3726433360000001</v>
      </c>
      <c r="AH28">
        <v>1.3868927209999999</v>
      </c>
      <c r="AI28">
        <v>1.400927356</v>
      </c>
      <c r="AJ28">
        <v>1.4145443419999999</v>
      </c>
      <c r="AK28">
        <v>1.4275702139999999</v>
      </c>
    </row>
    <row r="29" spans="1:37" x14ac:dyDescent="0.35">
      <c r="A29" t="s">
        <v>1738</v>
      </c>
      <c r="B29">
        <v>1.2880651910000001</v>
      </c>
      <c r="C29">
        <v>1.279556862</v>
      </c>
      <c r="D29">
        <v>1.268828818</v>
      </c>
      <c r="E29">
        <v>1.2599343839999999</v>
      </c>
      <c r="F29">
        <v>1.253752354</v>
      </c>
      <c r="G29">
        <v>1.250196928</v>
      </c>
      <c r="H29">
        <v>1.2484537389999999</v>
      </c>
      <c r="I29">
        <v>1.2478823729999999</v>
      </c>
      <c r="J29">
        <v>1.2481151850000001</v>
      </c>
      <c r="K29">
        <v>1.248964588</v>
      </c>
      <c r="L29">
        <v>1.2503312980000001</v>
      </c>
      <c r="M29">
        <v>1.252124016</v>
      </c>
      <c r="N29">
        <v>1.253997947</v>
      </c>
      <c r="O29">
        <v>1.2551883930000001</v>
      </c>
      <c r="P29">
        <v>1.255564495</v>
      </c>
      <c r="Q29">
        <v>1.255350948</v>
      </c>
      <c r="R29">
        <v>1.255128955</v>
      </c>
      <c r="S29">
        <v>1.255470764</v>
      </c>
      <c r="T29">
        <v>1.2567513960000001</v>
      </c>
      <c r="U29">
        <v>1.2591359559999999</v>
      </c>
      <c r="V29">
        <v>1.2626889429999999</v>
      </c>
      <c r="W29">
        <v>1.2674181019999999</v>
      </c>
      <c r="X29">
        <v>1.2733590180000001</v>
      </c>
      <c r="Y29">
        <v>1.2805230409999999</v>
      </c>
      <c r="Z29">
        <v>1.288845239</v>
      </c>
      <c r="AA29">
        <v>1.2982458569999999</v>
      </c>
      <c r="AB29">
        <v>1.3086602869999999</v>
      </c>
      <c r="AC29">
        <v>1.3200928089999999</v>
      </c>
      <c r="AD29">
        <v>1.3325093779999999</v>
      </c>
      <c r="AE29">
        <v>1.34568961</v>
      </c>
      <c r="AF29">
        <v>1.3592619020000001</v>
      </c>
      <c r="AG29">
        <v>1.372836052</v>
      </c>
      <c r="AH29">
        <v>1.386084527</v>
      </c>
      <c r="AI29">
        <v>1.3987475970000001</v>
      </c>
      <c r="AJ29">
        <v>1.410619673</v>
      </c>
      <c r="AK29">
        <v>1.421535505</v>
      </c>
    </row>
    <row r="30" spans="1:37" x14ac:dyDescent="0.35">
      <c r="A30" t="s">
        <v>1739</v>
      </c>
      <c r="B30">
        <v>790.08339079999996</v>
      </c>
      <c r="C30">
        <v>784.29151899999999</v>
      </c>
      <c r="D30">
        <v>776.75832639999999</v>
      </c>
      <c r="E30">
        <v>770.26065889999995</v>
      </c>
      <c r="F30">
        <v>765.54031210000005</v>
      </c>
      <c r="G30">
        <v>762.62090330000001</v>
      </c>
      <c r="H30">
        <v>761.17554319999999</v>
      </c>
      <c r="I30">
        <v>759.15807470000004</v>
      </c>
      <c r="J30">
        <v>756.85347679999995</v>
      </c>
      <c r="K30">
        <v>756.30944409999995</v>
      </c>
      <c r="L30">
        <v>756.89194350000002</v>
      </c>
      <c r="M30">
        <v>757.98985900000002</v>
      </c>
      <c r="N30">
        <v>759.09490170000004</v>
      </c>
      <c r="O30">
        <v>759.70876039999996</v>
      </c>
      <c r="P30">
        <v>759.8717001</v>
      </c>
      <c r="Q30">
        <v>759.78202710000005</v>
      </c>
      <c r="R30">
        <v>759.64901440000006</v>
      </c>
      <c r="S30">
        <v>759.65247899999997</v>
      </c>
      <c r="T30">
        <v>759.96322009999994</v>
      </c>
      <c r="U30">
        <v>760.70698770000001</v>
      </c>
      <c r="V30">
        <v>761.98562800000002</v>
      </c>
      <c r="W30">
        <v>763.87421670000003</v>
      </c>
      <c r="X30">
        <v>766.45324679999999</v>
      </c>
      <c r="Y30">
        <v>769.77107049999995</v>
      </c>
      <c r="Z30">
        <v>773.81883740000001</v>
      </c>
      <c r="AA30">
        <v>778.56998399999998</v>
      </c>
      <c r="AB30">
        <v>784.01064659999997</v>
      </c>
      <c r="AC30">
        <v>790.16997579999997</v>
      </c>
      <c r="AD30">
        <v>797.04189240000005</v>
      </c>
      <c r="AE30">
        <v>804.50562969999999</v>
      </c>
      <c r="AF30">
        <v>812.35093389999997</v>
      </c>
      <c r="AG30">
        <v>820.36072750000005</v>
      </c>
      <c r="AH30">
        <v>828.35738670000001</v>
      </c>
      <c r="AI30">
        <v>836.19748670000001</v>
      </c>
      <c r="AJ30">
        <v>843.76508009999998</v>
      </c>
      <c r="AK30">
        <v>850.96538880000003</v>
      </c>
    </row>
    <row r="31" spans="1:37" x14ac:dyDescent="0.35">
      <c r="A31" t="s">
        <v>1740</v>
      </c>
      <c r="B31">
        <v>790.08339079999996</v>
      </c>
      <c r="C31">
        <v>784.29151899999999</v>
      </c>
      <c r="D31">
        <v>776.75832639999999</v>
      </c>
      <c r="E31">
        <v>770.26065889999995</v>
      </c>
      <c r="F31">
        <v>765.54031210000005</v>
      </c>
      <c r="G31">
        <v>762.62090330000001</v>
      </c>
      <c r="H31">
        <v>761.00551329999996</v>
      </c>
      <c r="I31">
        <v>760.23868430000005</v>
      </c>
      <c r="J31">
        <v>760.03197169999999</v>
      </c>
      <c r="K31">
        <v>760.2329297</v>
      </c>
      <c r="L31">
        <v>760.76913449999995</v>
      </c>
      <c r="M31">
        <v>761.58708590000003</v>
      </c>
      <c r="N31">
        <v>762.48466729999996</v>
      </c>
      <c r="O31">
        <v>763.00616279999997</v>
      </c>
      <c r="P31">
        <v>763.08088480000004</v>
      </c>
      <c r="Q31">
        <v>762.84770730000002</v>
      </c>
      <c r="R31">
        <v>762.64368430000002</v>
      </c>
      <c r="S31">
        <v>762.81074599999999</v>
      </c>
      <c r="T31">
        <v>763.56801280000002</v>
      </c>
      <c r="U31">
        <v>765.00276240000005</v>
      </c>
      <c r="V31">
        <v>767.14007070000002</v>
      </c>
      <c r="W31">
        <v>769.97242960000005</v>
      </c>
      <c r="X31">
        <v>773.51308719999997</v>
      </c>
      <c r="Y31">
        <v>777.76459950000003</v>
      </c>
      <c r="Z31">
        <v>782.68721430000005</v>
      </c>
      <c r="AA31">
        <v>788.23436619999995</v>
      </c>
      <c r="AB31">
        <v>794.36946999999998</v>
      </c>
      <c r="AC31">
        <v>801.09732259999998</v>
      </c>
      <c r="AD31">
        <v>808.39834150000002</v>
      </c>
      <c r="AE31">
        <v>816.13808800000004</v>
      </c>
      <c r="AF31">
        <v>824.09112159999995</v>
      </c>
      <c r="AG31">
        <v>832.02303589999997</v>
      </c>
      <c r="AH31">
        <v>839.73980240000003</v>
      </c>
      <c r="AI31">
        <v>847.09001869999997</v>
      </c>
      <c r="AJ31">
        <v>853.95559260000005</v>
      </c>
      <c r="AK31">
        <v>860.24259180000001</v>
      </c>
    </row>
    <row r="32" spans="1:37" x14ac:dyDescent="0.35">
      <c r="A32" t="s">
        <v>1741</v>
      </c>
      <c r="B32">
        <v>14.423725149999999</v>
      </c>
      <c r="C32">
        <v>14.53376227</v>
      </c>
      <c r="D32">
        <v>14.681654719999999</v>
      </c>
      <c r="E32">
        <v>14.841462269999999</v>
      </c>
      <c r="F32">
        <v>15.00375665</v>
      </c>
      <c r="G32">
        <v>15.166491239999999</v>
      </c>
      <c r="H32">
        <v>15.32835122</v>
      </c>
      <c r="I32">
        <v>15.458993400000001</v>
      </c>
      <c r="J32">
        <v>15.63115026</v>
      </c>
      <c r="K32">
        <v>15.976735039999999</v>
      </c>
      <c r="L32">
        <v>16.433177830000002</v>
      </c>
      <c r="M32">
        <v>16.930510380000001</v>
      </c>
      <c r="N32">
        <v>17.388637639999999</v>
      </c>
      <c r="O32">
        <v>17.748872949999999</v>
      </c>
      <c r="P32">
        <v>18.010686539999998</v>
      </c>
      <c r="Q32">
        <v>18.193039899999999</v>
      </c>
      <c r="R32">
        <v>18.335060810000002</v>
      </c>
      <c r="S32">
        <v>18.468954329999999</v>
      </c>
      <c r="T32">
        <v>18.618301859999999</v>
      </c>
      <c r="U32">
        <v>18.794915830000001</v>
      </c>
      <c r="V32">
        <v>19.0043927</v>
      </c>
      <c r="W32">
        <v>19.250976550000001</v>
      </c>
      <c r="X32">
        <v>19.539761120000001</v>
      </c>
      <c r="Y32">
        <v>19.869703600000001</v>
      </c>
      <c r="Z32">
        <v>20.23351899</v>
      </c>
      <c r="AA32">
        <v>20.62312056</v>
      </c>
      <c r="AB32">
        <v>21.042484179999999</v>
      </c>
      <c r="AC32">
        <v>21.507872200000001</v>
      </c>
      <c r="AD32">
        <v>22.024545580000002</v>
      </c>
      <c r="AE32">
        <v>22.5827083</v>
      </c>
      <c r="AF32">
        <v>23.16432039</v>
      </c>
      <c r="AG32">
        <v>23.75676966</v>
      </c>
      <c r="AH32">
        <v>24.356333970000001</v>
      </c>
      <c r="AI32">
        <v>24.959356369999998</v>
      </c>
      <c r="AJ32">
        <v>25.560977879999999</v>
      </c>
      <c r="AK32">
        <v>26.155570480000002</v>
      </c>
    </row>
    <row r="33" spans="1:37" x14ac:dyDescent="0.35">
      <c r="A33" t="s">
        <v>1742</v>
      </c>
      <c r="B33">
        <v>14.423725149999999</v>
      </c>
      <c r="C33">
        <v>14.53376227</v>
      </c>
      <c r="D33">
        <v>14.681654719999999</v>
      </c>
      <c r="E33">
        <v>14.841462269999999</v>
      </c>
      <c r="F33">
        <v>15.00375665</v>
      </c>
      <c r="G33">
        <v>15.166491239999999</v>
      </c>
      <c r="H33">
        <v>15.326784139999999</v>
      </c>
      <c r="I33">
        <v>15.48144798</v>
      </c>
      <c r="J33">
        <v>15.628367320000001</v>
      </c>
      <c r="K33">
        <v>15.766916569999999</v>
      </c>
      <c r="L33">
        <v>15.89767294</v>
      </c>
      <c r="M33">
        <v>16.020884949999999</v>
      </c>
      <c r="N33">
        <v>16.127390179999999</v>
      </c>
      <c r="O33">
        <v>16.19415399</v>
      </c>
      <c r="P33">
        <v>16.225818539999999</v>
      </c>
      <c r="Q33">
        <v>16.23733356</v>
      </c>
      <c r="R33">
        <v>16.24675852</v>
      </c>
      <c r="S33">
        <v>16.270850920000001</v>
      </c>
      <c r="T33">
        <v>16.321726420000001</v>
      </c>
      <c r="U33">
        <v>16.40520566</v>
      </c>
      <c r="V33">
        <v>16.52409248</v>
      </c>
      <c r="W33">
        <v>16.67888701</v>
      </c>
      <c r="X33">
        <v>16.870888560000001</v>
      </c>
      <c r="Y33">
        <v>17.099946129999999</v>
      </c>
      <c r="Z33">
        <v>17.363039199999999</v>
      </c>
      <c r="AA33">
        <v>17.657189049999999</v>
      </c>
      <c r="AB33">
        <v>17.980358339999999</v>
      </c>
      <c r="AC33">
        <v>18.333228139999999</v>
      </c>
      <c r="AD33">
        <v>18.714595800000001</v>
      </c>
      <c r="AE33">
        <v>19.116096939999998</v>
      </c>
      <c r="AF33">
        <v>19.524894379999999</v>
      </c>
      <c r="AG33">
        <v>19.929129589999999</v>
      </c>
      <c r="AH33">
        <v>20.320321580000002</v>
      </c>
      <c r="AI33">
        <v>20.692771239999999</v>
      </c>
      <c r="AJ33">
        <v>21.042562329999999</v>
      </c>
      <c r="AK33">
        <v>21.366746920000001</v>
      </c>
    </row>
    <row r="34" spans="1:37" x14ac:dyDescent="0.35">
      <c r="A34" t="s">
        <v>1743</v>
      </c>
      <c r="B34">
        <v>62.490247969999999</v>
      </c>
      <c r="C34">
        <v>62.653383609999999</v>
      </c>
      <c r="D34">
        <v>62.889025830000001</v>
      </c>
      <c r="E34">
        <v>63.153191300000003</v>
      </c>
      <c r="F34">
        <v>63.456868290000003</v>
      </c>
      <c r="G34">
        <v>63.824673660000002</v>
      </c>
      <c r="H34">
        <v>64.256458530000003</v>
      </c>
      <c r="I34">
        <v>64.459033300000002</v>
      </c>
      <c r="J34">
        <v>64.523458129999995</v>
      </c>
      <c r="K34">
        <v>64.833459180000006</v>
      </c>
      <c r="L34">
        <v>65.318855630000002</v>
      </c>
      <c r="M34">
        <v>65.94259461</v>
      </c>
      <c r="N34">
        <v>66.622422950000001</v>
      </c>
      <c r="O34">
        <v>67.255845669999999</v>
      </c>
      <c r="P34">
        <v>67.826831080000005</v>
      </c>
      <c r="Q34">
        <v>68.344043060000004</v>
      </c>
      <c r="R34">
        <v>68.801450209999999</v>
      </c>
      <c r="S34">
        <v>69.23254618</v>
      </c>
      <c r="T34">
        <v>69.677335619999994</v>
      </c>
      <c r="U34">
        <v>70.169170879999996</v>
      </c>
      <c r="V34">
        <v>70.736104960000006</v>
      </c>
      <c r="W34">
        <v>71.402947409999996</v>
      </c>
      <c r="X34">
        <v>72.194703509999997</v>
      </c>
      <c r="Y34">
        <v>73.124074539999995</v>
      </c>
      <c r="Z34">
        <v>74.188701339999994</v>
      </c>
      <c r="AA34">
        <v>75.381641149999993</v>
      </c>
      <c r="AB34">
        <v>76.716712389999998</v>
      </c>
      <c r="AC34">
        <v>78.222702569999996</v>
      </c>
      <c r="AD34">
        <v>79.916182710000001</v>
      </c>
      <c r="AE34">
        <v>81.787684040000002</v>
      </c>
      <c r="AF34">
        <v>83.809348200000002</v>
      </c>
      <c r="AG34">
        <v>85.957653370000003</v>
      </c>
      <c r="AH34">
        <v>88.222654469999995</v>
      </c>
      <c r="AI34">
        <v>90.597335389999998</v>
      </c>
      <c r="AJ34">
        <v>93.075103299999995</v>
      </c>
      <c r="AK34">
        <v>95.650055449999996</v>
      </c>
    </row>
    <row r="35" spans="1:37" x14ac:dyDescent="0.35">
      <c r="A35" t="s">
        <v>1744</v>
      </c>
      <c r="B35">
        <v>62.490247969999999</v>
      </c>
      <c r="C35">
        <v>62.653383609999999</v>
      </c>
      <c r="D35">
        <v>62.889025830000001</v>
      </c>
      <c r="E35">
        <v>63.153191300000003</v>
      </c>
      <c r="F35">
        <v>63.456868290000003</v>
      </c>
      <c r="G35">
        <v>63.824673660000002</v>
      </c>
      <c r="H35">
        <v>64.23413343</v>
      </c>
      <c r="I35">
        <v>64.662277259999996</v>
      </c>
      <c r="J35">
        <v>65.094308620000007</v>
      </c>
      <c r="K35">
        <v>65.524339740000002</v>
      </c>
      <c r="L35">
        <v>65.952235990000005</v>
      </c>
      <c r="M35">
        <v>66.3789187</v>
      </c>
      <c r="N35">
        <v>66.782295739999995</v>
      </c>
      <c r="O35">
        <v>67.102861050000001</v>
      </c>
      <c r="P35">
        <v>67.341533679999998</v>
      </c>
      <c r="Q35">
        <v>67.525632849999994</v>
      </c>
      <c r="R35">
        <v>67.714070460000002</v>
      </c>
      <c r="S35">
        <v>67.957696929999997</v>
      </c>
      <c r="T35">
        <v>68.288276690000004</v>
      </c>
      <c r="U35">
        <v>68.718133109999997</v>
      </c>
      <c r="V35">
        <v>69.251188650000003</v>
      </c>
      <c r="W35">
        <v>69.886922069999997</v>
      </c>
      <c r="X35">
        <v>70.62817527</v>
      </c>
      <c r="Y35">
        <v>71.475803889999995</v>
      </c>
      <c r="Z35">
        <v>72.424017230000004</v>
      </c>
      <c r="AA35">
        <v>73.466896250000005</v>
      </c>
      <c r="AB35">
        <v>74.600756759999996</v>
      </c>
      <c r="AC35">
        <v>75.828820440000001</v>
      </c>
      <c r="AD35">
        <v>77.15070197</v>
      </c>
      <c r="AE35">
        <v>78.549435639999999</v>
      </c>
      <c r="AF35">
        <v>79.995267170000005</v>
      </c>
      <c r="AG35">
        <v>81.457375949999999</v>
      </c>
      <c r="AH35">
        <v>82.910094150000006</v>
      </c>
      <c r="AI35">
        <v>84.33263058</v>
      </c>
      <c r="AJ35">
        <v>85.707726269999995</v>
      </c>
      <c r="AK35">
        <v>87.020505709999995</v>
      </c>
    </row>
    <row r="36" spans="1:37" x14ac:dyDescent="0.35">
      <c r="A36" t="s">
        <v>1745</v>
      </c>
      <c r="B36">
        <v>12260.910889999999</v>
      </c>
      <c r="C36">
        <v>12238.429969999999</v>
      </c>
      <c r="D36">
        <v>12222.46034</v>
      </c>
      <c r="E36">
        <v>12239.86571</v>
      </c>
      <c r="F36">
        <v>12284.07187</v>
      </c>
      <c r="G36">
        <v>12346.341780000001</v>
      </c>
      <c r="H36">
        <v>12418.8889</v>
      </c>
      <c r="I36">
        <v>12483.055420000001</v>
      </c>
      <c r="J36">
        <v>12539.00424</v>
      </c>
      <c r="K36">
        <v>12618.42404</v>
      </c>
      <c r="L36">
        <v>12714.211499999999</v>
      </c>
      <c r="M36">
        <v>12814.69097</v>
      </c>
      <c r="N36">
        <v>12912.73155</v>
      </c>
      <c r="O36">
        <v>13000.54736</v>
      </c>
      <c r="P36">
        <v>13077.925450000001</v>
      </c>
      <c r="Q36">
        <v>13147.31452</v>
      </c>
      <c r="R36">
        <v>13211.39826</v>
      </c>
      <c r="S36">
        <v>13273.69766</v>
      </c>
      <c r="T36">
        <v>13337.496450000001</v>
      </c>
      <c r="U36">
        <v>13405.41504</v>
      </c>
      <c r="V36">
        <v>13479.634260000001</v>
      </c>
      <c r="W36">
        <v>13561.797560000001</v>
      </c>
      <c r="X36">
        <v>13653.573710000001</v>
      </c>
      <c r="Y36">
        <v>13756.16526</v>
      </c>
      <c r="Z36">
        <v>13869.801719999999</v>
      </c>
      <c r="AA36">
        <v>13994.283229999999</v>
      </c>
      <c r="AB36">
        <v>14129.622810000001</v>
      </c>
      <c r="AC36">
        <v>14276.169540000001</v>
      </c>
      <c r="AD36">
        <v>14433.98401</v>
      </c>
      <c r="AE36">
        <v>14601.490100000001</v>
      </c>
      <c r="AF36">
        <v>14775.550359999999</v>
      </c>
      <c r="AG36">
        <v>14952.57561</v>
      </c>
      <c r="AH36">
        <v>15129.339459999999</v>
      </c>
      <c r="AI36">
        <v>15303.08404</v>
      </c>
      <c r="AJ36">
        <v>15471.474609999999</v>
      </c>
      <c r="AK36">
        <v>15632.518249999999</v>
      </c>
    </row>
    <row r="37" spans="1:37" x14ac:dyDescent="0.35">
      <c r="A37" t="s">
        <v>1746</v>
      </c>
      <c r="B37">
        <v>12260.910889999999</v>
      </c>
      <c r="C37">
        <v>12238.429969999999</v>
      </c>
      <c r="D37">
        <v>12222.46034</v>
      </c>
      <c r="E37">
        <v>12239.86571</v>
      </c>
      <c r="F37">
        <v>12284.07187</v>
      </c>
      <c r="G37">
        <v>12346.341780000001</v>
      </c>
      <c r="H37">
        <v>12416.921399999999</v>
      </c>
      <c r="I37">
        <v>12489.05364</v>
      </c>
      <c r="J37">
        <v>12560.2109</v>
      </c>
      <c r="K37">
        <v>12630.458930000001</v>
      </c>
      <c r="L37">
        <v>12700.93231</v>
      </c>
      <c r="M37">
        <v>12772.67366</v>
      </c>
      <c r="N37">
        <v>12843.97395</v>
      </c>
      <c r="O37">
        <v>12908.497530000001</v>
      </c>
      <c r="P37">
        <v>12964.880510000001</v>
      </c>
      <c r="Q37">
        <v>13014.88868</v>
      </c>
      <c r="R37">
        <v>13062.804319999999</v>
      </c>
      <c r="S37">
        <v>13114.10327</v>
      </c>
      <c r="T37">
        <v>13172.64012</v>
      </c>
      <c r="U37">
        <v>13240.227059999999</v>
      </c>
      <c r="V37">
        <v>13317.65862</v>
      </c>
      <c r="W37">
        <v>13405.238090000001</v>
      </c>
      <c r="X37">
        <v>13503.643239999999</v>
      </c>
      <c r="Y37">
        <v>13613.44867</v>
      </c>
      <c r="Z37">
        <v>13734.51298</v>
      </c>
      <c r="AA37">
        <v>13866.4475</v>
      </c>
      <c r="AB37">
        <v>14008.92563</v>
      </c>
      <c r="AC37">
        <v>14162.273649999999</v>
      </c>
      <c r="AD37">
        <v>14326.474850000001</v>
      </c>
      <c r="AE37">
        <v>14499.73659</v>
      </c>
      <c r="AF37">
        <v>14678.64579</v>
      </c>
      <c r="AG37">
        <v>14859.36224</v>
      </c>
      <c r="AH37">
        <v>15038.468720000001</v>
      </c>
      <c r="AI37">
        <v>15213.09103</v>
      </c>
      <c r="AJ37">
        <v>15380.813050000001</v>
      </c>
      <c r="AK37">
        <v>15539.5748</v>
      </c>
    </row>
    <row r="38" spans="1:37" x14ac:dyDescent="0.35">
      <c r="A38" t="s">
        <v>1747</v>
      </c>
      <c r="B38">
        <v>9023.3572779999995</v>
      </c>
      <c r="C38">
        <v>9029.5019109999994</v>
      </c>
      <c r="D38">
        <v>9040.1480919999995</v>
      </c>
      <c r="E38">
        <v>9063.2855820000004</v>
      </c>
      <c r="F38">
        <v>9095.7874670000001</v>
      </c>
      <c r="G38">
        <v>9134.3387500000008</v>
      </c>
      <c r="H38">
        <v>9176.3460070000001</v>
      </c>
      <c r="I38">
        <v>9220.8602709999996</v>
      </c>
      <c r="J38">
        <v>9265.0935399999998</v>
      </c>
      <c r="K38">
        <v>9312.9792770000004</v>
      </c>
      <c r="L38">
        <v>9363.1556909999999</v>
      </c>
      <c r="M38">
        <v>9412.6805929999991</v>
      </c>
      <c r="N38">
        <v>9460.6715260000001</v>
      </c>
      <c r="O38">
        <v>9505.9714750000003</v>
      </c>
      <c r="P38">
        <v>9548.4333239999996</v>
      </c>
      <c r="Q38">
        <v>9588.3657879999992</v>
      </c>
      <c r="R38">
        <v>9626.6202929999999</v>
      </c>
      <c r="S38">
        <v>9663.8434340000003</v>
      </c>
      <c r="T38">
        <v>9700.6971350000003</v>
      </c>
      <c r="U38">
        <v>9737.7803960000001</v>
      </c>
      <c r="V38">
        <v>9775.6135849999991</v>
      </c>
      <c r="W38">
        <v>9814.6079279999994</v>
      </c>
      <c r="X38">
        <v>9855.1498640000009</v>
      </c>
      <c r="Y38">
        <v>9897.5033230000008</v>
      </c>
      <c r="Z38">
        <v>9941.7154690000007</v>
      </c>
      <c r="AA38">
        <v>9987.7115279999998</v>
      </c>
      <c r="AB38">
        <v>10035.44391</v>
      </c>
      <c r="AC38">
        <v>10084.95153</v>
      </c>
      <c r="AD38">
        <v>10136.205669999999</v>
      </c>
      <c r="AE38">
        <v>10188.859829999999</v>
      </c>
      <c r="AF38">
        <v>10242.249519999999</v>
      </c>
      <c r="AG38">
        <v>10295.600759999999</v>
      </c>
      <c r="AH38">
        <v>10348.192940000001</v>
      </c>
      <c r="AI38">
        <v>10399.38595</v>
      </c>
      <c r="AJ38">
        <v>10448.62954</v>
      </c>
      <c r="AK38">
        <v>10495.46622</v>
      </c>
    </row>
    <row r="39" spans="1:37" x14ac:dyDescent="0.35">
      <c r="A39" t="s">
        <v>1748</v>
      </c>
      <c r="B39">
        <v>9023.3572779999995</v>
      </c>
      <c r="C39">
        <v>9029.5019109999994</v>
      </c>
      <c r="D39">
        <v>9040.1480919999995</v>
      </c>
      <c r="E39">
        <v>9063.2855820000004</v>
      </c>
      <c r="F39">
        <v>9095.7874670000001</v>
      </c>
      <c r="G39">
        <v>9134.3387500000008</v>
      </c>
      <c r="H39">
        <v>9176.28802</v>
      </c>
      <c r="I39">
        <v>9219.4243160000005</v>
      </c>
      <c r="J39">
        <v>9262.5541130000001</v>
      </c>
      <c r="K39">
        <v>9305.1969530000006</v>
      </c>
      <c r="L39">
        <v>9347.3037779999995</v>
      </c>
      <c r="M39">
        <v>9388.9802199999995</v>
      </c>
      <c r="N39">
        <v>9429.9504219999999</v>
      </c>
      <c r="O39">
        <v>9469.1181519999991</v>
      </c>
      <c r="P39">
        <v>9506.1683159999993</v>
      </c>
      <c r="Q39">
        <v>9541.3719029999993</v>
      </c>
      <c r="R39">
        <v>9575.2880700000005</v>
      </c>
      <c r="S39">
        <v>9609.1227280000003</v>
      </c>
      <c r="T39">
        <v>9643.8887699999996</v>
      </c>
      <c r="U39">
        <v>9680.1883379999999</v>
      </c>
      <c r="V39">
        <v>9718.34483</v>
      </c>
      <c r="W39">
        <v>9758.5060969999995</v>
      </c>
      <c r="X39">
        <v>9800.8159689999993</v>
      </c>
      <c r="Y39">
        <v>9845.3552820000004</v>
      </c>
      <c r="Z39">
        <v>9892.0444989999996</v>
      </c>
      <c r="AA39">
        <v>9940.7265769999995</v>
      </c>
      <c r="AB39">
        <v>9991.2360480000007</v>
      </c>
      <c r="AC39">
        <v>10043.50827</v>
      </c>
      <c r="AD39">
        <v>10097.42836</v>
      </c>
      <c r="AE39">
        <v>10152.570809999999</v>
      </c>
      <c r="AF39">
        <v>10208.207280000001</v>
      </c>
      <c r="AG39">
        <v>10263.508750000001</v>
      </c>
      <c r="AH39">
        <v>10317.705449999999</v>
      </c>
      <c r="AI39">
        <v>10370.130160000001</v>
      </c>
      <c r="AJ39">
        <v>10420.222299999999</v>
      </c>
      <c r="AK39">
        <v>10467.52226</v>
      </c>
    </row>
    <row r="40" spans="1:37" x14ac:dyDescent="0.35">
      <c r="A40" t="s">
        <v>1749</v>
      </c>
      <c r="B40">
        <v>17.11440503</v>
      </c>
      <c r="C40">
        <v>18.2385096</v>
      </c>
      <c r="D40">
        <v>19.735875579999998</v>
      </c>
      <c r="E40">
        <v>21.192125529999998</v>
      </c>
      <c r="F40">
        <v>22.430456209999999</v>
      </c>
      <c r="G40">
        <v>23.416746710000002</v>
      </c>
      <c r="H40">
        <v>24.181072579999999</v>
      </c>
      <c r="I40">
        <v>24.631841990000002</v>
      </c>
      <c r="J40">
        <v>24.881715939999999</v>
      </c>
      <c r="K40">
        <v>25.07327656</v>
      </c>
      <c r="L40">
        <v>25.230289410000001</v>
      </c>
      <c r="M40">
        <v>25.354452519999999</v>
      </c>
      <c r="N40">
        <v>25.432501720000001</v>
      </c>
      <c r="O40">
        <v>25.45401738</v>
      </c>
      <c r="P40">
        <v>25.431104820000002</v>
      </c>
      <c r="Q40">
        <v>25.381751139999999</v>
      </c>
      <c r="R40">
        <v>25.402780159999999</v>
      </c>
      <c r="S40">
        <v>25.470546240000001</v>
      </c>
      <c r="T40">
        <v>25.574895720000001</v>
      </c>
      <c r="U40">
        <v>25.7102808</v>
      </c>
      <c r="V40">
        <v>25.874773690000001</v>
      </c>
      <c r="W40">
        <v>26.068782760000001</v>
      </c>
      <c r="X40">
        <v>26.29539553</v>
      </c>
      <c r="Y40">
        <v>26.556170819999998</v>
      </c>
      <c r="Z40">
        <v>26.849417290000002</v>
      </c>
      <c r="AA40">
        <v>27.173047390000001</v>
      </c>
      <c r="AB40">
        <v>27.508577379999998</v>
      </c>
      <c r="AC40">
        <v>27.869716520000001</v>
      </c>
      <c r="AD40">
        <v>28.262625549999999</v>
      </c>
      <c r="AE40">
        <v>28.683210890000002</v>
      </c>
      <c r="AF40">
        <v>29.120819359999999</v>
      </c>
      <c r="AG40">
        <v>29.564952600000002</v>
      </c>
      <c r="AH40">
        <v>30.00789894</v>
      </c>
      <c r="AI40">
        <v>30.442847860000001</v>
      </c>
      <c r="AJ40">
        <v>30.86303114</v>
      </c>
      <c r="AK40">
        <v>31.260558369999998</v>
      </c>
    </row>
    <row r="41" spans="1:37" x14ac:dyDescent="0.35">
      <c r="A41" t="s">
        <v>1750</v>
      </c>
      <c r="B41">
        <v>17.11440503</v>
      </c>
      <c r="C41">
        <v>18.2385096</v>
      </c>
      <c r="D41">
        <v>19.735875579999998</v>
      </c>
      <c r="E41">
        <v>21.192125529999998</v>
      </c>
      <c r="F41">
        <v>22.430456209999999</v>
      </c>
      <c r="G41">
        <v>23.416746710000002</v>
      </c>
      <c r="H41">
        <v>24.17320483</v>
      </c>
      <c r="I41">
        <v>24.74147915</v>
      </c>
      <c r="J41">
        <v>25.165861889999999</v>
      </c>
      <c r="K41">
        <v>25.486125820000002</v>
      </c>
      <c r="L41">
        <v>25.734824150000001</v>
      </c>
      <c r="M41">
        <v>25.935849770000001</v>
      </c>
      <c r="N41">
        <v>26.096330290000001</v>
      </c>
      <c r="O41">
        <v>26.202756569999998</v>
      </c>
      <c r="P41">
        <v>26.262928729999999</v>
      </c>
      <c r="Q41">
        <v>26.29390368</v>
      </c>
      <c r="R41">
        <v>26.31936923</v>
      </c>
      <c r="S41">
        <v>26.364383749999998</v>
      </c>
      <c r="T41">
        <v>26.445009030000001</v>
      </c>
      <c r="U41">
        <v>26.567445020000001</v>
      </c>
      <c r="V41">
        <v>26.732922800000001</v>
      </c>
      <c r="W41">
        <v>26.94003623</v>
      </c>
      <c r="X41">
        <v>27.188294460000002</v>
      </c>
      <c r="Y41">
        <v>27.476440140000001</v>
      </c>
      <c r="Z41">
        <v>27.800913099999999</v>
      </c>
      <c r="AA41">
        <v>28.15843898</v>
      </c>
      <c r="AB41">
        <v>28.546948149999999</v>
      </c>
      <c r="AC41">
        <v>28.967118299999999</v>
      </c>
      <c r="AD41">
        <v>29.41838211</v>
      </c>
      <c r="AE41">
        <v>29.893445669999998</v>
      </c>
      <c r="AF41">
        <v>30.38011178</v>
      </c>
      <c r="AG41">
        <v>30.86624291</v>
      </c>
      <c r="AH41">
        <v>31.342285990000001</v>
      </c>
      <c r="AI41">
        <v>31.80111715</v>
      </c>
      <c r="AJ41">
        <v>32.237311830000003</v>
      </c>
      <c r="AK41">
        <v>32.646486510000003</v>
      </c>
    </row>
    <row r="42" spans="1:37" x14ac:dyDescent="0.35">
      <c r="A42" t="s">
        <v>1751</v>
      </c>
      <c r="B42">
        <v>12.71587877</v>
      </c>
      <c r="C42">
        <v>12.76190804</v>
      </c>
      <c r="D42">
        <v>12.805821549999999</v>
      </c>
      <c r="E42">
        <v>12.83803447</v>
      </c>
      <c r="F42">
        <v>12.86553372</v>
      </c>
      <c r="G42">
        <v>12.89210331</v>
      </c>
      <c r="H42">
        <v>12.914766240000001</v>
      </c>
      <c r="I42">
        <v>12.56551436</v>
      </c>
      <c r="J42">
        <v>12.01866085</v>
      </c>
      <c r="K42">
        <v>11.390101550000001</v>
      </c>
      <c r="L42">
        <v>10.7240985</v>
      </c>
      <c r="M42">
        <v>10.05182937</v>
      </c>
      <c r="N42">
        <v>9.3928517940000003</v>
      </c>
      <c r="O42">
        <v>8.7589530530000008</v>
      </c>
      <c r="P42">
        <v>8.1604536890000006</v>
      </c>
      <c r="Q42">
        <v>7.6032514569999998</v>
      </c>
      <c r="R42">
        <v>7.1024305969999997</v>
      </c>
      <c r="S42">
        <v>6.6472445860000002</v>
      </c>
      <c r="T42">
        <v>6.2305847820000002</v>
      </c>
      <c r="U42">
        <v>5.8475216879999996</v>
      </c>
      <c r="V42">
        <v>5.4945099639999997</v>
      </c>
      <c r="W42">
        <v>5.1688788839999997</v>
      </c>
      <c r="X42">
        <v>4.8686723369999996</v>
      </c>
      <c r="Y42">
        <v>4.5921451299999996</v>
      </c>
      <c r="Z42">
        <v>4.3374841640000001</v>
      </c>
      <c r="AA42">
        <v>4.1030161300000003</v>
      </c>
      <c r="AB42">
        <v>3.889461152</v>
      </c>
      <c r="AC42">
        <v>3.6948025769999999</v>
      </c>
      <c r="AD42">
        <v>3.5173262319999998</v>
      </c>
      <c r="AE42">
        <v>3.3549744439999998</v>
      </c>
      <c r="AF42">
        <v>3.205470144</v>
      </c>
      <c r="AG42">
        <v>3.06675904</v>
      </c>
      <c r="AH42">
        <v>2.937162974</v>
      </c>
      <c r="AI42">
        <v>2.8152427050000002</v>
      </c>
      <c r="AJ42">
        <v>2.6996950910000002</v>
      </c>
      <c r="AK42">
        <v>2.5892803350000002</v>
      </c>
    </row>
    <row r="43" spans="1:37" x14ac:dyDescent="0.35">
      <c r="A43" t="s">
        <v>1752</v>
      </c>
      <c r="B43">
        <v>12.71587877</v>
      </c>
      <c r="C43">
        <v>12.76190804</v>
      </c>
      <c r="D43">
        <v>12.805821549999999</v>
      </c>
      <c r="E43">
        <v>12.83803447</v>
      </c>
      <c r="F43">
        <v>12.86553372</v>
      </c>
      <c r="G43">
        <v>12.89210331</v>
      </c>
      <c r="H43">
        <v>12.90773823</v>
      </c>
      <c r="I43">
        <v>12.90465987</v>
      </c>
      <c r="J43">
        <v>12.87723583</v>
      </c>
      <c r="K43">
        <v>12.8221437</v>
      </c>
      <c r="L43">
        <v>12.73851848</v>
      </c>
      <c r="M43">
        <v>12.62826742</v>
      </c>
      <c r="N43">
        <v>12.491880330000001</v>
      </c>
      <c r="O43">
        <v>12.3251528</v>
      </c>
      <c r="P43">
        <v>12.136905949999999</v>
      </c>
      <c r="Q43">
        <v>11.940486740000001</v>
      </c>
      <c r="R43">
        <v>11.70294449</v>
      </c>
      <c r="S43">
        <v>11.45816619</v>
      </c>
      <c r="T43">
        <v>11.224344779999999</v>
      </c>
      <c r="U43">
        <v>11.009515670000001</v>
      </c>
      <c r="V43">
        <v>10.81611769</v>
      </c>
      <c r="W43">
        <v>10.64376496</v>
      </c>
      <c r="X43">
        <v>10.49110492</v>
      </c>
      <c r="Y43">
        <v>10.35638584</v>
      </c>
      <c r="Z43">
        <v>10.23761011</v>
      </c>
      <c r="AA43">
        <v>10.13298389</v>
      </c>
      <c r="AB43">
        <v>10.04105957</v>
      </c>
      <c r="AC43">
        <v>9.9609268039999996</v>
      </c>
      <c r="AD43">
        <v>9.8917018970000008</v>
      </c>
      <c r="AE43">
        <v>9.8318540599999995</v>
      </c>
      <c r="AF43">
        <v>9.7793317339999994</v>
      </c>
      <c r="AG43">
        <v>9.7321072980000007</v>
      </c>
      <c r="AH43">
        <v>9.6884791939999992</v>
      </c>
      <c r="AI43">
        <v>9.6470486770000008</v>
      </c>
      <c r="AJ43">
        <v>9.6066362049999992</v>
      </c>
      <c r="AK43">
        <v>9.5662179690000002</v>
      </c>
    </row>
    <row r="44" spans="1:37" x14ac:dyDescent="0.35">
      <c r="A44" t="s">
        <v>1753</v>
      </c>
      <c r="B44">
        <v>6.465522043</v>
      </c>
      <c r="C44">
        <v>6.5299358850000004</v>
      </c>
      <c r="D44">
        <v>6.6048665169999996</v>
      </c>
      <c r="E44">
        <v>6.6725605080000001</v>
      </c>
      <c r="F44">
        <v>6.7306065349999997</v>
      </c>
      <c r="G44">
        <v>6.7792064510000003</v>
      </c>
      <c r="H44">
        <v>6.8173512499999998</v>
      </c>
      <c r="I44">
        <v>7.7907483989999999</v>
      </c>
      <c r="J44">
        <v>9.2076032429999994</v>
      </c>
      <c r="K44">
        <v>10.79747427</v>
      </c>
      <c r="L44">
        <v>12.363292189999999</v>
      </c>
      <c r="M44">
        <v>13.780030999999999</v>
      </c>
      <c r="N44">
        <v>14.987562670000001</v>
      </c>
      <c r="O44">
        <v>15.97501164</v>
      </c>
      <c r="P44">
        <v>16.762281890000001</v>
      </c>
      <c r="Q44">
        <v>17.381409860000002</v>
      </c>
      <c r="R44">
        <v>17.942260690000001</v>
      </c>
      <c r="S44">
        <v>18.44499046</v>
      </c>
      <c r="T44">
        <v>18.89399195</v>
      </c>
      <c r="U44">
        <v>19.295428600000001</v>
      </c>
      <c r="V44">
        <v>19.655847619999999</v>
      </c>
      <c r="W44">
        <v>19.98166045</v>
      </c>
      <c r="X44">
        <v>20.279150229999999</v>
      </c>
      <c r="Y44">
        <v>20.553995369999999</v>
      </c>
      <c r="Z44">
        <v>20.8110471</v>
      </c>
      <c r="AA44">
        <v>21.054757469999998</v>
      </c>
      <c r="AB44">
        <v>21.290285409999999</v>
      </c>
      <c r="AC44">
        <v>21.523762519999998</v>
      </c>
      <c r="AD44">
        <v>21.76086025</v>
      </c>
      <c r="AE44">
        <v>22.00561845</v>
      </c>
      <c r="AF44">
        <v>22.260634249999999</v>
      </c>
      <c r="AG44">
        <v>22.52852991</v>
      </c>
      <c r="AH44">
        <v>22.812964910000002</v>
      </c>
      <c r="AI44">
        <v>23.11845486</v>
      </c>
      <c r="AJ44">
        <v>23.450633509999999</v>
      </c>
      <c r="AK44">
        <v>23.816926509999998</v>
      </c>
    </row>
    <row r="45" spans="1:37" x14ac:dyDescent="0.35">
      <c r="A45" t="s">
        <v>1754</v>
      </c>
      <c r="B45">
        <v>6.465522043</v>
      </c>
      <c r="C45">
        <v>6.5299358850000004</v>
      </c>
      <c r="D45">
        <v>6.6048665169999996</v>
      </c>
      <c r="E45">
        <v>6.6725605080000001</v>
      </c>
      <c r="F45">
        <v>6.7306065349999997</v>
      </c>
      <c r="G45">
        <v>6.7792064510000003</v>
      </c>
      <c r="H45">
        <v>6.8144215739999998</v>
      </c>
      <c r="I45">
        <v>6.8327031309999997</v>
      </c>
      <c r="J45">
        <v>6.8314023959999997</v>
      </c>
      <c r="K45">
        <v>6.809074742</v>
      </c>
      <c r="L45">
        <v>6.7657175719999998</v>
      </c>
      <c r="M45">
        <v>6.7030357479999996</v>
      </c>
      <c r="N45">
        <v>6.6221964250000003</v>
      </c>
      <c r="O45">
        <v>6.5220095540000003</v>
      </c>
      <c r="P45">
        <v>6.4084146259999999</v>
      </c>
      <c r="Q45">
        <v>6.2896682090000002</v>
      </c>
      <c r="R45">
        <v>6.1429120599999996</v>
      </c>
      <c r="S45">
        <v>5.9893141529999996</v>
      </c>
      <c r="T45">
        <v>5.8403001799999998</v>
      </c>
      <c r="U45">
        <v>5.7010859900000002</v>
      </c>
      <c r="V45">
        <v>5.573377475</v>
      </c>
      <c r="W45">
        <v>5.457088519</v>
      </c>
      <c r="X45">
        <v>5.3513930570000001</v>
      </c>
      <c r="Y45">
        <v>5.2552128800000002</v>
      </c>
      <c r="Z45">
        <v>5.1674215009999998</v>
      </c>
      <c r="AA45">
        <v>5.0869991900000002</v>
      </c>
      <c r="AB45">
        <v>5.0130843120000002</v>
      </c>
      <c r="AC45">
        <v>4.9450061940000003</v>
      </c>
      <c r="AD45">
        <v>4.8821813609999998</v>
      </c>
      <c r="AE45">
        <v>4.8239422210000003</v>
      </c>
      <c r="AF45">
        <v>4.7695351070000003</v>
      </c>
      <c r="AG45">
        <v>4.718226198</v>
      </c>
      <c r="AH45">
        <v>4.6693757409999996</v>
      </c>
      <c r="AI45">
        <v>4.622441169</v>
      </c>
      <c r="AJ45">
        <v>4.5769604319999999</v>
      </c>
      <c r="AK45">
        <v>4.5325403590000004</v>
      </c>
    </row>
    <row r="46" spans="1:37" x14ac:dyDescent="0.35">
      <c r="A46" t="s">
        <v>1755</v>
      </c>
      <c r="B46">
        <v>24.084540430000001</v>
      </c>
      <c r="C46">
        <v>24.603690589999999</v>
      </c>
      <c r="D46">
        <v>25.242761049999999</v>
      </c>
      <c r="E46">
        <v>25.811102529999999</v>
      </c>
      <c r="F46">
        <v>26.28401744</v>
      </c>
      <c r="G46">
        <v>26.66624543</v>
      </c>
      <c r="H46">
        <v>26.979858140000001</v>
      </c>
      <c r="I46">
        <v>27.030266990000001</v>
      </c>
      <c r="J46">
        <v>26.895403529999999</v>
      </c>
      <c r="K46">
        <v>26.689291430000001</v>
      </c>
      <c r="L46">
        <v>26.452779889999999</v>
      </c>
      <c r="M46">
        <v>26.23982002</v>
      </c>
      <c r="N46">
        <v>26.057132679999999</v>
      </c>
      <c r="O46">
        <v>25.892998819999999</v>
      </c>
      <c r="P46">
        <v>25.741925470000002</v>
      </c>
      <c r="Q46">
        <v>25.60213559</v>
      </c>
      <c r="R46">
        <v>25.442044030000002</v>
      </c>
      <c r="S46">
        <v>25.265132850000001</v>
      </c>
      <c r="T46">
        <v>25.080636210000002</v>
      </c>
      <c r="U46">
        <v>24.897175780000001</v>
      </c>
      <c r="V46">
        <v>24.721329140000002</v>
      </c>
      <c r="W46">
        <v>24.557533159999998</v>
      </c>
      <c r="X46">
        <v>24.408277689999998</v>
      </c>
      <c r="Y46">
        <v>24.272287680000002</v>
      </c>
      <c r="Z46">
        <v>24.145629670000002</v>
      </c>
      <c r="AA46">
        <v>24.0227684</v>
      </c>
      <c r="AB46">
        <v>23.898649949999999</v>
      </c>
      <c r="AC46">
        <v>23.76686157</v>
      </c>
      <c r="AD46">
        <v>23.615923469999998</v>
      </c>
      <c r="AE46">
        <v>23.42618525</v>
      </c>
      <c r="AF46">
        <v>23.16817069</v>
      </c>
      <c r="AG46">
        <v>22.800231669999999</v>
      </c>
      <c r="AH46">
        <v>22.260286529999998</v>
      </c>
      <c r="AI46">
        <v>21.445732289999999</v>
      </c>
      <c r="AJ46">
        <v>20.169177640000001</v>
      </c>
      <c r="AK46">
        <v>18.039156980000001</v>
      </c>
    </row>
    <row r="47" spans="1:37" x14ac:dyDescent="0.35">
      <c r="A47" t="s">
        <v>1756</v>
      </c>
      <c r="B47">
        <v>24.084540430000001</v>
      </c>
      <c r="C47">
        <v>24.603690589999999</v>
      </c>
      <c r="D47">
        <v>25.242761049999999</v>
      </c>
      <c r="E47">
        <v>25.811102529999999</v>
      </c>
      <c r="F47">
        <v>26.28401744</v>
      </c>
      <c r="G47">
        <v>26.66624543</v>
      </c>
      <c r="H47">
        <v>26.947688939999999</v>
      </c>
      <c r="I47">
        <v>27.125668770000001</v>
      </c>
      <c r="J47">
        <v>27.209394289999999</v>
      </c>
      <c r="K47">
        <v>27.217681150000001</v>
      </c>
      <c r="L47">
        <v>27.172081299999999</v>
      </c>
      <c r="M47">
        <v>27.09132971</v>
      </c>
      <c r="N47">
        <v>26.985387299999999</v>
      </c>
      <c r="O47">
        <v>26.852499330000001</v>
      </c>
      <c r="P47">
        <v>26.6973488</v>
      </c>
      <c r="Q47">
        <v>26.528142670000001</v>
      </c>
      <c r="R47">
        <v>26.3656361</v>
      </c>
      <c r="S47">
        <v>26.233685619999999</v>
      </c>
      <c r="T47">
        <v>26.142250700000002</v>
      </c>
      <c r="U47">
        <v>26.09092296</v>
      </c>
      <c r="V47">
        <v>26.07495965</v>
      </c>
      <c r="W47">
        <v>26.088465110000001</v>
      </c>
      <c r="X47">
        <v>26.12670773</v>
      </c>
      <c r="Y47">
        <v>26.18603877</v>
      </c>
      <c r="Z47">
        <v>26.263082560000001</v>
      </c>
      <c r="AA47">
        <v>26.355233890000001</v>
      </c>
      <c r="AB47">
        <v>26.46075355</v>
      </c>
      <c r="AC47">
        <v>26.579129940000001</v>
      </c>
      <c r="AD47">
        <v>26.70967787</v>
      </c>
      <c r="AE47">
        <v>26.84918888</v>
      </c>
      <c r="AF47">
        <v>26.992182540000002</v>
      </c>
      <c r="AG47">
        <v>27.132636269999999</v>
      </c>
      <c r="AH47">
        <v>27.26525049</v>
      </c>
      <c r="AI47">
        <v>27.385716240000001</v>
      </c>
      <c r="AJ47">
        <v>27.490615160000001</v>
      </c>
      <c r="AK47">
        <v>27.5772209</v>
      </c>
    </row>
    <row r="48" spans="1:37" x14ac:dyDescent="0.35">
      <c r="A48" t="s">
        <v>1757</v>
      </c>
      <c r="B48">
        <v>0.40118227709999998</v>
      </c>
      <c r="C48">
        <v>0.40982988050000002</v>
      </c>
      <c r="D48">
        <v>0.42046577590000001</v>
      </c>
      <c r="E48">
        <v>0.42992149880000002</v>
      </c>
      <c r="F48">
        <v>0.43778372589999998</v>
      </c>
      <c r="G48">
        <v>0.4441351818</v>
      </c>
      <c r="H48">
        <v>0.44935004229999997</v>
      </c>
      <c r="I48">
        <v>0.47451897189999998</v>
      </c>
      <c r="J48">
        <v>0.51042475320000003</v>
      </c>
      <c r="K48">
        <v>0.5533679158</v>
      </c>
      <c r="L48">
        <v>0.60101624379999996</v>
      </c>
      <c r="M48">
        <v>0.65302168859999998</v>
      </c>
      <c r="N48">
        <v>0.70910819329999997</v>
      </c>
      <c r="O48">
        <v>0.76911175939999998</v>
      </c>
      <c r="P48">
        <v>0.83334793409999997</v>
      </c>
      <c r="Q48">
        <v>0.90247427089999999</v>
      </c>
      <c r="R48">
        <v>0.9761928111</v>
      </c>
      <c r="S48">
        <v>1.0554279040000001</v>
      </c>
      <c r="T48">
        <v>1.141555501</v>
      </c>
      <c r="U48">
        <v>1.236245635</v>
      </c>
      <c r="V48">
        <v>1.3414641359999999</v>
      </c>
      <c r="W48">
        <v>1.459545549</v>
      </c>
      <c r="X48">
        <v>1.593312657</v>
      </c>
      <c r="Y48">
        <v>1.7461015499999999</v>
      </c>
      <c r="Z48">
        <v>1.922007872</v>
      </c>
      <c r="AA48">
        <v>2.1262609800000001</v>
      </c>
      <c r="AB48">
        <v>2.3659195749999999</v>
      </c>
      <c r="AC48">
        <v>2.6505567569999999</v>
      </c>
      <c r="AD48">
        <v>2.993096618</v>
      </c>
      <c r="AE48">
        <v>3.4112674470000002</v>
      </c>
      <c r="AF48">
        <v>3.930409772</v>
      </c>
      <c r="AG48">
        <v>4.5887440560000003</v>
      </c>
      <c r="AH48">
        <v>5.4469948219999997</v>
      </c>
      <c r="AI48">
        <v>6.6073139239999996</v>
      </c>
      <c r="AJ48">
        <v>8.2556455549999992</v>
      </c>
      <c r="AK48">
        <v>10.76969793</v>
      </c>
    </row>
    <row r="49" spans="1:37" x14ac:dyDescent="0.35">
      <c r="A49" t="s">
        <v>1758</v>
      </c>
      <c r="B49">
        <v>0.40118227709999998</v>
      </c>
      <c r="C49">
        <v>0.40982988050000002</v>
      </c>
      <c r="D49">
        <v>0.42046577590000001</v>
      </c>
      <c r="E49">
        <v>0.42992149880000002</v>
      </c>
      <c r="F49">
        <v>0.43778372589999998</v>
      </c>
      <c r="G49">
        <v>0.4441351818</v>
      </c>
      <c r="H49">
        <v>0.4488213801</v>
      </c>
      <c r="I49">
        <v>0.45180032019999999</v>
      </c>
      <c r="J49">
        <v>0.45322092250000001</v>
      </c>
      <c r="K49">
        <v>0.45338911990000003</v>
      </c>
      <c r="L49">
        <v>0.45265703909999999</v>
      </c>
      <c r="M49">
        <v>0.45133122809999998</v>
      </c>
      <c r="N49">
        <v>0.44957381029999999</v>
      </c>
      <c r="O49">
        <v>0.447353475</v>
      </c>
      <c r="P49">
        <v>0.44474851879999999</v>
      </c>
      <c r="Q49">
        <v>0.44189813830000002</v>
      </c>
      <c r="R49">
        <v>0.4391437795</v>
      </c>
      <c r="S49">
        <v>0.43688722019999998</v>
      </c>
      <c r="T49">
        <v>0.4353025761</v>
      </c>
      <c r="U49">
        <v>0.43439123229999999</v>
      </c>
      <c r="V49">
        <v>0.43408029640000001</v>
      </c>
      <c r="W49">
        <v>0.43427497320000003</v>
      </c>
      <c r="X49">
        <v>0.43489758830000003</v>
      </c>
      <c r="Y49">
        <v>0.43588697339999999</v>
      </c>
      <c r="Z49">
        <v>0.43718580359999998</v>
      </c>
      <c r="AA49">
        <v>0.4387489806</v>
      </c>
      <c r="AB49">
        <v>0.44054535719999999</v>
      </c>
      <c r="AC49">
        <v>0.44256383919999998</v>
      </c>
      <c r="AD49">
        <v>0.4447901642</v>
      </c>
      <c r="AE49">
        <v>0.44716734520000001</v>
      </c>
      <c r="AF49">
        <v>0.4496001878</v>
      </c>
      <c r="AG49">
        <v>0.45198455160000001</v>
      </c>
      <c r="AH49">
        <v>0.45422887179999999</v>
      </c>
      <c r="AI49">
        <v>0.45625893769999998</v>
      </c>
      <c r="AJ49">
        <v>0.45801634810000003</v>
      </c>
      <c r="AK49">
        <v>0.45945516829999999</v>
      </c>
    </row>
    <row r="50" spans="1:37" x14ac:dyDescent="0.35">
      <c r="A50" t="s">
        <v>1759</v>
      </c>
      <c r="B50">
        <v>41.6082751</v>
      </c>
      <c r="C50">
        <v>41.654445610000003</v>
      </c>
      <c r="D50">
        <v>41.648358389999999</v>
      </c>
      <c r="E50">
        <v>41.6481657</v>
      </c>
      <c r="F50">
        <v>41.642636879999998</v>
      </c>
      <c r="G50">
        <v>41.658435969999999</v>
      </c>
      <c r="H50">
        <v>41.719531529999998</v>
      </c>
      <c r="I50">
        <v>41.413132390000001</v>
      </c>
      <c r="J50">
        <v>40.973609140000001</v>
      </c>
      <c r="K50">
        <v>40.627402279999998</v>
      </c>
      <c r="L50">
        <v>40.367053179999999</v>
      </c>
      <c r="M50">
        <v>40.11509204</v>
      </c>
      <c r="N50">
        <v>39.823225649999998</v>
      </c>
      <c r="O50">
        <v>39.451481800000003</v>
      </c>
      <c r="P50">
        <v>38.995164510000002</v>
      </c>
      <c r="Q50">
        <v>38.458570330000001</v>
      </c>
      <c r="R50">
        <v>37.818086870000002</v>
      </c>
      <c r="S50">
        <v>37.100441779999997</v>
      </c>
      <c r="T50">
        <v>36.319333739999998</v>
      </c>
      <c r="U50">
        <v>35.48256782</v>
      </c>
      <c r="V50">
        <v>34.596585279999999</v>
      </c>
      <c r="W50">
        <v>33.667858809999998</v>
      </c>
      <c r="X50">
        <v>32.703128909999997</v>
      </c>
      <c r="Y50">
        <v>31.70626996</v>
      </c>
      <c r="Z50">
        <v>30.67799226</v>
      </c>
      <c r="AA50">
        <v>29.617893370000001</v>
      </c>
      <c r="AB50">
        <v>28.535853660000001</v>
      </c>
      <c r="AC50">
        <v>27.432371409999998</v>
      </c>
      <c r="AD50">
        <v>26.305412</v>
      </c>
      <c r="AE50">
        <v>25.148676600000002</v>
      </c>
      <c r="AF50">
        <v>23.954188859999999</v>
      </c>
      <c r="AG50">
        <v>22.71645505</v>
      </c>
      <c r="AH50">
        <v>21.433297079999999</v>
      </c>
      <c r="AI50">
        <v>20.103693060000001</v>
      </c>
      <c r="AJ50">
        <v>18.727452629999998</v>
      </c>
      <c r="AK50">
        <v>17.305328429999999</v>
      </c>
    </row>
    <row r="51" spans="1:37" x14ac:dyDescent="0.35">
      <c r="A51" t="s">
        <v>1760</v>
      </c>
      <c r="B51">
        <v>41.6082751</v>
      </c>
      <c r="C51">
        <v>41.654445610000003</v>
      </c>
      <c r="D51">
        <v>41.648358389999999</v>
      </c>
      <c r="E51">
        <v>41.6481657</v>
      </c>
      <c r="F51">
        <v>41.642636879999998</v>
      </c>
      <c r="G51">
        <v>41.658435969999999</v>
      </c>
      <c r="H51">
        <v>41.732606330000003</v>
      </c>
      <c r="I51">
        <v>41.8796994</v>
      </c>
      <c r="J51">
        <v>42.110127319999997</v>
      </c>
      <c r="K51">
        <v>42.433235160000002</v>
      </c>
      <c r="L51">
        <v>42.856860779999998</v>
      </c>
      <c r="M51">
        <v>43.381084540000003</v>
      </c>
      <c r="N51">
        <v>43.98755018</v>
      </c>
      <c r="O51">
        <v>44.634646480000001</v>
      </c>
      <c r="P51">
        <v>45.293690390000002</v>
      </c>
      <c r="Q51">
        <v>45.944944280000001</v>
      </c>
      <c r="R51">
        <v>46.564970590000001</v>
      </c>
      <c r="S51">
        <v>47.154606780000002</v>
      </c>
      <c r="T51">
        <v>47.719333399999996</v>
      </c>
      <c r="U51">
        <v>48.263073210000002</v>
      </c>
      <c r="V51">
        <v>48.789003129999998</v>
      </c>
      <c r="W51">
        <v>49.299825890000001</v>
      </c>
      <c r="X51">
        <v>49.799963089999999</v>
      </c>
      <c r="Y51">
        <v>50.293759350000002</v>
      </c>
      <c r="Z51">
        <v>50.783793000000003</v>
      </c>
      <c r="AA51">
        <v>51.272168919999999</v>
      </c>
      <c r="AB51">
        <v>51.761026530000002</v>
      </c>
      <c r="AC51">
        <v>52.253861700000002</v>
      </c>
      <c r="AD51">
        <v>52.752282520000001</v>
      </c>
      <c r="AE51">
        <v>53.251094309999999</v>
      </c>
      <c r="AF51">
        <v>53.739826280000003</v>
      </c>
      <c r="AG51">
        <v>54.207200319999998</v>
      </c>
      <c r="AH51">
        <v>54.643848249999998</v>
      </c>
      <c r="AI51">
        <v>55.042568780000003</v>
      </c>
      <c r="AJ51">
        <v>55.397911550000003</v>
      </c>
      <c r="AK51">
        <v>55.705746789999999</v>
      </c>
    </row>
    <row r="52" spans="1:37" x14ac:dyDescent="0.35">
      <c r="A52" t="s">
        <v>1761</v>
      </c>
      <c r="B52">
        <v>0.55594230970000003</v>
      </c>
      <c r="C52">
        <v>0.55655920950000004</v>
      </c>
      <c r="D52">
        <v>0.5564778762</v>
      </c>
      <c r="E52">
        <v>0.55647530160000003</v>
      </c>
      <c r="F52">
        <v>0.55640142910000001</v>
      </c>
      <c r="G52">
        <v>0.5566125261</v>
      </c>
      <c r="H52">
        <v>0.55742884469999998</v>
      </c>
      <c r="I52">
        <v>0.55137937619999999</v>
      </c>
      <c r="J52">
        <v>0.54252336349999997</v>
      </c>
      <c r="K52">
        <v>0.53437091260000003</v>
      </c>
      <c r="L52">
        <v>0.52705333210000005</v>
      </c>
      <c r="M52">
        <v>0.51965534280000003</v>
      </c>
      <c r="N52">
        <v>0.51159261099999997</v>
      </c>
      <c r="O52">
        <v>0.50236987359999996</v>
      </c>
      <c r="P52">
        <v>0.49193829109999998</v>
      </c>
      <c r="Q52">
        <v>0.48035807940000003</v>
      </c>
      <c r="R52">
        <v>0.4673423773</v>
      </c>
      <c r="S52">
        <v>0.4532350684</v>
      </c>
      <c r="T52">
        <v>0.43821173359999999</v>
      </c>
      <c r="U52">
        <v>0.4223730041</v>
      </c>
      <c r="V52">
        <v>0.4058014063</v>
      </c>
      <c r="W52">
        <v>0.38857774820000002</v>
      </c>
      <c r="X52">
        <v>0.37078282270000001</v>
      </c>
      <c r="Y52">
        <v>0.35246120409999998</v>
      </c>
      <c r="Z52">
        <v>0.33362017700000002</v>
      </c>
      <c r="AA52">
        <v>0.31425478740000001</v>
      </c>
      <c r="AB52">
        <v>0.2944667648</v>
      </c>
      <c r="AC52">
        <v>0.27425151599999997</v>
      </c>
      <c r="AD52">
        <v>0.2535773436</v>
      </c>
      <c r="AE52">
        <v>0.23237368210000001</v>
      </c>
      <c r="AF52">
        <v>0.21056353850000001</v>
      </c>
      <c r="AG52">
        <v>0.18810487840000001</v>
      </c>
      <c r="AH52">
        <v>0.16499470420000001</v>
      </c>
      <c r="AI52">
        <v>0.14124731400000001</v>
      </c>
      <c r="AJ52">
        <v>0.1168897891</v>
      </c>
      <c r="AK52">
        <v>9.1956608499999995E-2</v>
      </c>
    </row>
    <row r="53" spans="1:37" x14ac:dyDescent="0.35">
      <c r="A53" t="s">
        <v>1762</v>
      </c>
      <c r="B53">
        <v>0.55594230970000003</v>
      </c>
      <c r="C53">
        <v>0.55655920950000004</v>
      </c>
      <c r="D53">
        <v>0.5564778762</v>
      </c>
      <c r="E53">
        <v>0.55647530160000003</v>
      </c>
      <c r="F53">
        <v>0.55640142910000001</v>
      </c>
      <c r="G53">
        <v>0.5566125261</v>
      </c>
      <c r="H53">
        <v>0.55760354160000003</v>
      </c>
      <c r="I53">
        <v>0.55956890199999998</v>
      </c>
      <c r="J53">
        <v>0.56264772780000005</v>
      </c>
      <c r="K53">
        <v>0.56696488160000003</v>
      </c>
      <c r="L53">
        <v>0.57262508749999996</v>
      </c>
      <c r="M53">
        <v>0.57962941940000001</v>
      </c>
      <c r="N53">
        <v>0.58773261290000001</v>
      </c>
      <c r="O53">
        <v>0.59637868660000004</v>
      </c>
      <c r="P53">
        <v>0.60518439639999999</v>
      </c>
      <c r="Q53">
        <v>0.613886021</v>
      </c>
      <c r="R53">
        <v>0.62217040339999996</v>
      </c>
      <c r="S53">
        <v>0.63004873289999996</v>
      </c>
      <c r="T53">
        <v>0.63759423729999998</v>
      </c>
      <c r="U53">
        <v>0.64485932970000004</v>
      </c>
      <c r="V53">
        <v>0.65188645820000002</v>
      </c>
      <c r="W53">
        <v>0.6587117348</v>
      </c>
      <c r="X53">
        <v>0.66539423799999997</v>
      </c>
      <c r="Y53">
        <v>0.67199201770000005</v>
      </c>
      <c r="Z53">
        <v>0.67853952390000005</v>
      </c>
      <c r="AA53">
        <v>0.68506488060000004</v>
      </c>
      <c r="AB53">
        <v>0.69159667329999996</v>
      </c>
      <c r="AC53">
        <v>0.69818161150000002</v>
      </c>
      <c r="AD53">
        <v>0.70484118159999998</v>
      </c>
      <c r="AE53">
        <v>0.71150597540000005</v>
      </c>
      <c r="AF53">
        <v>0.71803608959999998</v>
      </c>
      <c r="AG53">
        <v>0.7242808329</v>
      </c>
      <c r="AH53">
        <v>0.73011503440000003</v>
      </c>
      <c r="AI53">
        <v>0.73544247500000004</v>
      </c>
      <c r="AJ53">
        <v>0.74019033050000005</v>
      </c>
      <c r="AK53">
        <v>0.74430342189999998</v>
      </c>
    </row>
    <row r="54" spans="1:37" x14ac:dyDescent="0.35">
      <c r="A54" t="s">
        <v>1763</v>
      </c>
      <c r="B54">
        <v>2.1241304630000002</v>
      </c>
      <c r="C54">
        <v>2.1264874979999999</v>
      </c>
      <c r="D54">
        <v>2.1261767420000002</v>
      </c>
      <c r="E54">
        <v>2.1261669049999998</v>
      </c>
      <c r="F54">
        <v>2.1258846550000001</v>
      </c>
      <c r="G54">
        <v>2.1266912090000001</v>
      </c>
      <c r="H54">
        <v>2.1298101790000001</v>
      </c>
      <c r="I54">
        <v>2.1033922550000002</v>
      </c>
      <c r="J54">
        <v>2.064517377</v>
      </c>
      <c r="K54">
        <v>2.0274220249999999</v>
      </c>
      <c r="L54">
        <v>1.9929992379999999</v>
      </c>
      <c r="M54">
        <v>1.9579522140000001</v>
      </c>
      <c r="N54">
        <v>1.9201482990000001</v>
      </c>
      <c r="O54">
        <v>1.877758252</v>
      </c>
      <c r="P54">
        <v>1.830617371</v>
      </c>
      <c r="Q54">
        <v>1.77895979</v>
      </c>
      <c r="R54">
        <v>1.721737654</v>
      </c>
      <c r="S54">
        <v>1.6602430260000001</v>
      </c>
      <c r="T54">
        <v>1.5951349589999999</v>
      </c>
      <c r="U54">
        <v>1.5267927160000001</v>
      </c>
      <c r="V54">
        <v>1.4555267279999999</v>
      </c>
      <c r="W54">
        <v>1.381637405</v>
      </c>
      <c r="X54">
        <v>1.305419235</v>
      </c>
      <c r="Y54">
        <v>1.227032063</v>
      </c>
      <c r="Z54">
        <v>1.146501977</v>
      </c>
      <c r="AA54">
        <v>1.063813165</v>
      </c>
      <c r="AB54">
        <v>0.97930643049999999</v>
      </c>
      <c r="AC54">
        <v>0.8929490886</v>
      </c>
      <c r="AD54">
        <v>0.80461704310000004</v>
      </c>
      <c r="AE54">
        <v>0.71406872789999998</v>
      </c>
      <c r="AF54">
        <v>0.62106445139999999</v>
      </c>
      <c r="AG54">
        <v>0.52549717100000004</v>
      </c>
      <c r="AH54">
        <v>0.42738447800000001</v>
      </c>
      <c r="AI54">
        <v>0.32675468190000001</v>
      </c>
      <c r="AJ54">
        <v>0.2234418054</v>
      </c>
      <c r="AK54">
        <v>0.11579668780000001</v>
      </c>
    </row>
    <row r="55" spans="1:37" x14ac:dyDescent="0.35">
      <c r="A55" t="s">
        <v>1764</v>
      </c>
      <c r="B55">
        <v>2.1241304630000002</v>
      </c>
      <c r="C55">
        <v>2.1264874979999999</v>
      </c>
      <c r="D55">
        <v>2.1261767420000002</v>
      </c>
      <c r="E55">
        <v>2.1261669049999998</v>
      </c>
      <c r="F55">
        <v>2.1258846550000001</v>
      </c>
      <c r="G55">
        <v>2.1266912090000001</v>
      </c>
      <c r="H55">
        <v>2.1304776560000001</v>
      </c>
      <c r="I55">
        <v>2.1379868559999999</v>
      </c>
      <c r="J55">
        <v>2.1497503569999998</v>
      </c>
      <c r="K55">
        <v>2.1662452299999999</v>
      </c>
      <c r="L55">
        <v>2.1878716030000001</v>
      </c>
      <c r="M55">
        <v>2.214633579</v>
      </c>
      <c r="N55">
        <v>2.245594058</v>
      </c>
      <c r="O55">
        <v>2.2786287600000001</v>
      </c>
      <c r="P55">
        <v>2.3122733950000001</v>
      </c>
      <c r="Q55">
        <v>2.3455203450000002</v>
      </c>
      <c r="R55">
        <v>2.3771731059999999</v>
      </c>
      <c r="S55">
        <v>2.4072744300000002</v>
      </c>
      <c r="T55">
        <v>2.4361041050000001</v>
      </c>
      <c r="U55">
        <v>2.4638623879999999</v>
      </c>
      <c r="V55">
        <v>2.4907114639999999</v>
      </c>
      <c r="W55">
        <v>2.5167893100000001</v>
      </c>
      <c r="X55">
        <v>2.542321651</v>
      </c>
      <c r="Y55">
        <v>2.567530283</v>
      </c>
      <c r="Z55">
        <v>2.5925468309999999</v>
      </c>
      <c r="AA55">
        <v>2.6174787500000001</v>
      </c>
      <c r="AB55">
        <v>2.6424352600000001</v>
      </c>
      <c r="AC55">
        <v>2.6675948279999999</v>
      </c>
      <c r="AD55">
        <v>2.6930395460000001</v>
      </c>
      <c r="AE55">
        <v>2.7185042240000001</v>
      </c>
      <c r="AF55">
        <v>2.7434543200000001</v>
      </c>
      <c r="AG55">
        <v>2.7673140790000001</v>
      </c>
      <c r="AH55">
        <v>2.7896052500000001</v>
      </c>
      <c r="AI55">
        <v>2.8099602020000001</v>
      </c>
      <c r="AJ55">
        <v>2.8281006899999999</v>
      </c>
      <c r="AK55">
        <v>2.8438158859999998</v>
      </c>
    </row>
    <row r="56" spans="1:37" x14ac:dyDescent="0.35">
      <c r="A56" t="s">
        <v>1765</v>
      </c>
      <c r="B56">
        <v>1.0101594570000001</v>
      </c>
      <c r="C56">
        <v>1.0112803779999999</v>
      </c>
      <c r="D56">
        <v>1.0111325929999999</v>
      </c>
      <c r="E56">
        <v>1.0111279150000001</v>
      </c>
      <c r="F56">
        <v>1.010993687</v>
      </c>
      <c r="G56">
        <v>1.011377255</v>
      </c>
      <c r="H56">
        <v>1.0128605239999999</v>
      </c>
      <c r="I56">
        <v>1.0009116389999999</v>
      </c>
      <c r="J56">
        <v>0.98336102540000003</v>
      </c>
      <c r="K56">
        <v>0.96682535189999996</v>
      </c>
      <c r="L56">
        <v>0.95165649649999995</v>
      </c>
      <c r="M56">
        <v>0.93624944600000004</v>
      </c>
      <c r="N56">
        <v>0.9195715002</v>
      </c>
      <c r="O56">
        <v>0.90074109830000004</v>
      </c>
      <c r="P56">
        <v>0.8796758938</v>
      </c>
      <c r="Q56">
        <v>0.85648649789999998</v>
      </c>
      <c r="R56">
        <v>0.83066563319999998</v>
      </c>
      <c r="S56">
        <v>0.80283179819999995</v>
      </c>
      <c r="T56">
        <v>0.77330057799999996</v>
      </c>
      <c r="U56">
        <v>0.74225326960000004</v>
      </c>
      <c r="V56">
        <v>0.7098383653</v>
      </c>
      <c r="W56">
        <v>0.67620022670000002</v>
      </c>
      <c r="X56">
        <v>0.64148147919999998</v>
      </c>
      <c r="Y56">
        <v>0.60576000880000003</v>
      </c>
      <c r="Z56">
        <v>0.56904845540000004</v>
      </c>
      <c r="AA56">
        <v>0.53133860730000004</v>
      </c>
      <c r="AB56">
        <v>0.49280129340000001</v>
      </c>
      <c r="AC56">
        <v>0.45342361199999998</v>
      </c>
      <c r="AD56">
        <v>0.41314691529999997</v>
      </c>
      <c r="AE56">
        <v>0.37185095979999999</v>
      </c>
      <c r="AF56">
        <v>0.32941168749999999</v>
      </c>
      <c r="AG56">
        <v>0.28576903720000002</v>
      </c>
      <c r="AH56">
        <v>0.24092933720000001</v>
      </c>
      <c r="AI56">
        <v>0.19492389199999999</v>
      </c>
      <c r="AJ56">
        <v>0.14778070800000001</v>
      </c>
      <c r="AK56">
        <v>9.9418928899999995E-2</v>
      </c>
    </row>
    <row r="57" spans="1:37" x14ac:dyDescent="0.35">
      <c r="A57" t="s">
        <v>1766</v>
      </c>
      <c r="B57">
        <v>1.0101594570000001</v>
      </c>
      <c r="C57">
        <v>1.0112803779999999</v>
      </c>
      <c r="D57">
        <v>1.0111325929999999</v>
      </c>
      <c r="E57">
        <v>1.0111279150000001</v>
      </c>
      <c r="F57">
        <v>1.010993687</v>
      </c>
      <c r="G57">
        <v>1.011377255</v>
      </c>
      <c r="H57">
        <v>1.0131779519999999</v>
      </c>
      <c r="I57">
        <v>1.0167490560000001</v>
      </c>
      <c r="J57">
        <v>1.0223433500000001</v>
      </c>
      <c r="K57">
        <v>1.030187714</v>
      </c>
      <c r="L57">
        <v>1.0404724329999999</v>
      </c>
      <c r="M57">
        <v>1.053199459</v>
      </c>
      <c r="N57">
        <v>1.06792314</v>
      </c>
      <c r="O57">
        <v>1.0836332470000001</v>
      </c>
      <c r="P57">
        <v>1.0996334160000001</v>
      </c>
      <c r="Q57">
        <v>1.1154444610000001</v>
      </c>
      <c r="R57">
        <v>1.1304973659999999</v>
      </c>
      <c r="S57">
        <v>1.144812465</v>
      </c>
      <c r="T57">
        <v>1.158522813</v>
      </c>
      <c r="U57">
        <v>1.1717236470000001</v>
      </c>
      <c r="V57">
        <v>1.1844920940000001</v>
      </c>
      <c r="W57">
        <v>1.196893773</v>
      </c>
      <c r="X57">
        <v>1.209036029</v>
      </c>
      <c r="Y57">
        <v>1.22102434</v>
      </c>
      <c r="Z57">
        <v>1.2329213029999999</v>
      </c>
      <c r="AA57">
        <v>1.2447780209999999</v>
      </c>
      <c r="AB57">
        <v>1.2566464319999999</v>
      </c>
      <c r="AC57">
        <v>1.268611411</v>
      </c>
      <c r="AD57">
        <v>1.280711997</v>
      </c>
      <c r="AE57">
        <v>1.292822074</v>
      </c>
      <c r="AF57">
        <v>1.304687436</v>
      </c>
      <c r="AG57">
        <v>1.316034272</v>
      </c>
      <c r="AH57">
        <v>1.326635145</v>
      </c>
      <c r="AI57">
        <v>1.3363152229999999</v>
      </c>
      <c r="AJ57">
        <v>1.344942181</v>
      </c>
      <c r="AK57">
        <v>1.3524157590000001</v>
      </c>
    </row>
    <row r="58" spans="1:37" x14ac:dyDescent="0.35">
      <c r="A58" t="s">
        <v>1767</v>
      </c>
      <c r="B58">
        <v>1.9798545240000001</v>
      </c>
      <c r="C58">
        <v>1.982051464</v>
      </c>
      <c r="D58">
        <v>1.981761815</v>
      </c>
      <c r="E58">
        <v>1.981752647</v>
      </c>
      <c r="F58">
        <v>1.981489568</v>
      </c>
      <c r="G58">
        <v>1.982241339</v>
      </c>
      <c r="H58">
        <v>1.9851484610000001</v>
      </c>
      <c r="I58">
        <v>2.2883943910000002</v>
      </c>
      <c r="J58">
        <v>2.7657081680000002</v>
      </c>
      <c r="K58">
        <v>3.366785277</v>
      </c>
      <c r="L58">
        <v>4.0518415619999999</v>
      </c>
      <c r="M58">
        <v>4.785680578</v>
      </c>
      <c r="N58">
        <v>5.5432010170000003</v>
      </c>
      <c r="O58">
        <v>6.3068470489999999</v>
      </c>
      <c r="P58">
        <v>7.0694926139999996</v>
      </c>
      <c r="Q58">
        <v>7.8299249240000002</v>
      </c>
      <c r="R58">
        <v>8.5831282860000009</v>
      </c>
      <c r="S58">
        <v>9.3349699099999999</v>
      </c>
      <c r="T58">
        <v>10.089841399999999</v>
      </c>
      <c r="U58">
        <v>10.85093144</v>
      </c>
      <c r="V58">
        <v>11.62093177</v>
      </c>
      <c r="W58">
        <v>12.402483739999999</v>
      </c>
      <c r="X58">
        <v>13.198500060000001</v>
      </c>
      <c r="Y58">
        <v>14.011101699999999</v>
      </c>
      <c r="Z58">
        <v>14.84118673</v>
      </c>
      <c r="AA58">
        <v>15.689025300000001</v>
      </c>
      <c r="AB58">
        <v>16.56070596</v>
      </c>
      <c r="AC58">
        <v>17.458531820000001</v>
      </c>
      <c r="AD58">
        <v>18.38355687</v>
      </c>
      <c r="AE58">
        <v>19.3335553</v>
      </c>
      <c r="AF58">
        <v>20.303548070000002</v>
      </c>
      <c r="AG58">
        <v>21.288504110000002</v>
      </c>
      <c r="AH58">
        <v>22.284611179999999</v>
      </c>
      <c r="AI58">
        <v>23.287857689999999</v>
      </c>
      <c r="AJ58">
        <v>24.293747499999998</v>
      </c>
      <c r="AK58">
        <v>25.29740627</v>
      </c>
    </row>
    <row r="59" spans="1:37" x14ac:dyDescent="0.35">
      <c r="A59" t="s">
        <v>1768</v>
      </c>
      <c r="B59">
        <v>1.9798545240000001</v>
      </c>
      <c r="C59">
        <v>1.982051464</v>
      </c>
      <c r="D59">
        <v>1.981761815</v>
      </c>
      <c r="E59">
        <v>1.981752647</v>
      </c>
      <c r="F59">
        <v>1.981489568</v>
      </c>
      <c r="G59">
        <v>1.982241339</v>
      </c>
      <c r="H59">
        <v>1.985770601</v>
      </c>
      <c r="I59">
        <v>1.992769759</v>
      </c>
      <c r="J59">
        <v>2.0037342549999999</v>
      </c>
      <c r="K59">
        <v>2.0191087570000001</v>
      </c>
      <c r="L59">
        <v>2.0392662160000001</v>
      </c>
      <c r="M59">
        <v>2.0642104560000001</v>
      </c>
      <c r="N59">
        <v>2.0930680260000001</v>
      </c>
      <c r="O59">
        <v>2.1238589330000002</v>
      </c>
      <c r="P59">
        <v>2.1552183459999998</v>
      </c>
      <c r="Q59">
        <v>2.1862070849999999</v>
      </c>
      <c r="R59">
        <v>2.2157099159999998</v>
      </c>
      <c r="S59">
        <v>2.2437666869999999</v>
      </c>
      <c r="T59">
        <v>2.2706381819999999</v>
      </c>
      <c r="U59">
        <v>2.2965110580000001</v>
      </c>
      <c r="V59">
        <v>2.321536482</v>
      </c>
      <c r="W59">
        <v>2.3458430589999999</v>
      </c>
      <c r="X59">
        <v>2.3696411839999998</v>
      </c>
      <c r="Y59">
        <v>2.3931375849999998</v>
      </c>
      <c r="Z59">
        <v>2.4164549499999999</v>
      </c>
      <c r="AA59">
        <v>2.4396934350000001</v>
      </c>
      <c r="AB59">
        <v>2.4629548400000001</v>
      </c>
      <c r="AC59">
        <v>2.4864055110000001</v>
      </c>
      <c r="AD59">
        <v>2.5101219640000001</v>
      </c>
      <c r="AE59">
        <v>2.5338570210000002</v>
      </c>
      <c r="AF59">
        <v>2.5571124479999998</v>
      </c>
      <c r="AG59">
        <v>2.579351596</v>
      </c>
      <c r="AH59">
        <v>2.6001286989999999</v>
      </c>
      <c r="AI59">
        <v>2.6191010939999999</v>
      </c>
      <c r="AJ59">
        <v>2.6360094369999998</v>
      </c>
      <c r="AK59">
        <v>2.6506572209999999</v>
      </c>
    </row>
    <row r="60" spans="1:37" x14ac:dyDescent="0.35">
      <c r="A60" t="s">
        <v>1769</v>
      </c>
      <c r="B60">
        <v>0.56321036859999996</v>
      </c>
      <c r="C60">
        <v>0.56383533360000004</v>
      </c>
      <c r="D60">
        <v>0.56375293699999995</v>
      </c>
      <c r="E60">
        <v>0.56375032879999998</v>
      </c>
      <c r="F60">
        <v>0.56367549049999999</v>
      </c>
      <c r="G60">
        <v>0.56388934719999995</v>
      </c>
      <c r="H60">
        <v>0.56471633789999998</v>
      </c>
      <c r="I60">
        <v>0.85788035650000005</v>
      </c>
      <c r="J60">
        <v>1.3579005129999999</v>
      </c>
      <c r="K60">
        <v>2.033229387</v>
      </c>
      <c r="L60">
        <v>2.827877956</v>
      </c>
      <c r="M60">
        <v>3.678396341</v>
      </c>
      <c r="N60">
        <v>4.5376193440000003</v>
      </c>
      <c r="O60">
        <v>5.379358957</v>
      </c>
      <c r="P60">
        <v>6.1975976800000003</v>
      </c>
      <c r="Q60">
        <v>6.9972405579999997</v>
      </c>
      <c r="R60">
        <v>7.7810287970000003</v>
      </c>
      <c r="S60">
        <v>8.5604135390000007</v>
      </c>
      <c r="T60">
        <v>9.3439137809999995</v>
      </c>
      <c r="U60">
        <v>10.13730024</v>
      </c>
      <c r="V60">
        <v>10.94457568</v>
      </c>
      <c r="W60">
        <v>11.7688027</v>
      </c>
      <c r="X60">
        <v>12.61276859</v>
      </c>
      <c r="Y60">
        <v>13.478235550000001</v>
      </c>
      <c r="Z60">
        <v>14.36567462</v>
      </c>
      <c r="AA60">
        <v>15.274918639999999</v>
      </c>
      <c r="AB60">
        <v>16.211518730000002</v>
      </c>
      <c r="AC60">
        <v>17.177470670000002</v>
      </c>
      <c r="AD60">
        <v>18.173626980000002</v>
      </c>
      <c r="AE60">
        <v>19.197647230000001</v>
      </c>
      <c r="AF60">
        <v>20.244448120000001</v>
      </c>
      <c r="AG60">
        <v>21.308853020000001</v>
      </c>
      <c r="AH60">
        <v>22.38687187</v>
      </c>
      <c r="AI60">
        <v>23.474295640000001</v>
      </c>
      <c r="AJ60">
        <v>24.566404779999999</v>
      </c>
      <c r="AK60">
        <v>25.658070670000001</v>
      </c>
    </row>
    <row r="61" spans="1:37" x14ac:dyDescent="0.35">
      <c r="A61" t="s">
        <v>1770</v>
      </c>
      <c r="B61">
        <v>0.56321036859999996</v>
      </c>
      <c r="C61">
        <v>0.56383533360000004</v>
      </c>
      <c r="D61">
        <v>0.56375293699999995</v>
      </c>
      <c r="E61">
        <v>0.56375032879999998</v>
      </c>
      <c r="F61">
        <v>0.56367549049999999</v>
      </c>
      <c r="G61">
        <v>0.56388934719999995</v>
      </c>
      <c r="H61">
        <v>0.56489331860000003</v>
      </c>
      <c r="I61">
        <v>0.56688437300000005</v>
      </c>
      <c r="J61">
        <v>0.57000344960000005</v>
      </c>
      <c r="K61">
        <v>0.57437704320000005</v>
      </c>
      <c r="L61">
        <v>0.58011124729999997</v>
      </c>
      <c r="M61">
        <v>0.58720714959999998</v>
      </c>
      <c r="N61">
        <v>0.59541627949999998</v>
      </c>
      <c r="O61">
        <v>0.60417538680000005</v>
      </c>
      <c r="P61">
        <v>0.61309621719999996</v>
      </c>
      <c r="Q61">
        <v>0.62191160160000003</v>
      </c>
      <c r="R61">
        <v>0.63030428910000003</v>
      </c>
      <c r="S61">
        <v>0.63828561530000005</v>
      </c>
      <c r="T61">
        <v>0.6459297651</v>
      </c>
      <c r="U61">
        <v>0.65328983709999999</v>
      </c>
      <c r="V61">
        <v>0.66040883409999995</v>
      </c>
      <c r="W61">
        <v>0.66732334019999995</v>
      </c>
      <c r="X61">
        <v>0.67409320650000004</v>
      </c>
      <c r="Y61">
        <v>0.68077724159999997</v>
      </c>
      <c r="Z61">
        <v>0.68741034609999996</v>
      </c>
      <c r="AA61">
        <v>0.69402101140000005</v>
      </c>
      <c r="AB61">
        <v>0.70063819689999995</v>
      </c>
      <c r="AC61">
        <v>0.70730922269999996</v>
      </c>
      <c r="AD61">
        <v>0.7140558561</v>
      </c>
      <c r="AE61">
        <v>0.72080778150000002</v>
      </c>
      <c r="AF61">
        <v>0.7274232665</v>
      </c>
      <c r="AG61">
        <v>0.73374964990000002</v>
      </c>
      <c r="AH61">
        <v>0.73966012430000005</v>
      </c>
      <c r="AI61">
        <v>0.74505721280000003</v>
      </c>
      <c r="AJ61">
        <v>0.74986713900000002</v>
      </c>
      <c r="AK61">
        <v>0.75403400239999996</v>
      </c>
    </row>
    <row r="62" spans="1:37" x14ac:dyDescent="0.35">
      <c r="A62" t="s">
        <v>1771</v>
      </c>
      <c r="B62">
        <v>5.7049889220000001</v>
      </c>
      <c r="C62">
        <v>5.7113194470000002</v>
      </c>
      <c r="D62">
        <v>5.7104848180000003</v>
      </c>
      <c r="E62">
        <v>5.7104583980000001</v>
      </c>
      <c r="F62">
        <v>5.7097003300000004</v>
      </c>
      <c r="G62">
        <v>5.711866573</v>
      </c>
      <c r="H62">
        <v>5.7202435009999997</v>
      </c>
      <c r="I62">
        <v>5.7625884039999997</v>
      </c>
      <c r="J62">
        <v>5.8313058230000001</v>
      </c>
      <c r="K62">
        <v>5.9371285159999996</v>
      </c>
      <c r="L62">
        <v>6.0691496469999997</v>
      </c>
      <c r="M62">
        <v>6.2113492299999997</v>
      </c>
      <c r="N62">
        <v>6.354173394</v>
      </c>
      <c r="O62">
        <v>6.4902076290000004</v>
      </c>
      <c r="P62">
        <v>6.61804126</v>
      </c>
      <c r="Q62">
        <v>6.7380615050000001</v>
      </c>
      <c r="R62">
        <v>6.8457601290000003</v>
      </c>
      <c r="S62">
        <v>6.9454008470000002</v>
      </c>
      <c r="T62">
        <v>7.0392303820000004</v>
      </c>
      <c r="U62">
        <v>7.128530907</v>
      </c>
      <c r="V62">
        <v>7.2143951350000002</v>
      </c>
      <c r="W62">
        <v>7.2980132209999997</v>
      </c>
      <c r="X62">
        <v>7.380768561</v>
      </c>
      <c r="Y62">
        <v>7.4635611129999999</v>
      </c>
      <c r="Z62">
        <v>7.5466413369999996</v>
      </c>
      <c r="AA62">
        <v>7.6299973779999997</v>
      </c>
      <c r="AB62">
        <v>7.7163813970000001</v>
      </c>
      <c r="AC62">
        <v>7.806439417</v>
      </c>
      <c r="AD62">
        <v>7.9001931609999998</v>
      </c>
      <c r="AE62">
        <v>7.9963087289999999</v>
      </c>
      <c r="AF62">
        <v>8.0925478769999994</v>
      </c>
      <c r="AG62">
        <v>8.1869643500000002</v>
      </c>
      <c r="AH62">
        <v>8.2783271339999995</v>
      </c>
      <c r="AI62">
        <v>8.365494408</v>
      </c>
      <c r="AJ62">
        <v>8.4473010300000002</v>
      </c>
      <c r="AK62">
        <v>8.5225988539999999</v>
      </c>
    </row>
    <row r="63" spans="1:37" x14ac:dyDescent="0.35">
      <c r="A63" t="s">
        <v>1772</v>
      </c>
      <c r="B63">
        <v>5.7049889220000001</v>
      </c>
      <c r="C63">
        <v>5.7113194470000002</v>
      </c>
      <c r="D63">
        <v>5.7104848180000003</v>
      </c>
      <c r="E63">
        <v>5.7104583980000001</v>
      </c>
      <c r="F63">
        <v>5.7097003300000004</v>
      </c>
      <c r="G63">
        <v>5.711866573</v>
      </c>
      <c r="H63">
        <v>5.7220362119999999</v>
      </c>
      <c r="I63">
        <v>5.742204418</v>
      </c>
      <c r="J63">
        <v>5.7737988250000001</v>
      </c>
      <c r="K63">
        <v>5.8181007490000001</v>
      </c>
      <c r="L63">
        <v>5.876184855</v>
      </c>
      <c r="M63">
        <v>5.9480621620000003</v>
      </c>
      <c r="N63">
        <v>6.0312158069999997</v>
      </c>
      <c r="O63">
        <v>6.1199403979999998</v>
      </c>
      <c r="P63">
        <v>6.2103031509999997</v>
      </c>
      <c r="Q63">
        <v>6.2995977969999997</v>
      </c>
      <c r="R63">
        <v>6.3846107720000003</v>
      </c>
      <c r="S63">
        <v>6.4654569000000004</v>
      </c>
      <c r="T63">
        <v>6.5428876300000001</v>
      </c>
      <c r="U63">
        <v>6.6174408180000004</v>
      </c>
      <c r="V63">
        <v>6.6895520599999996</v>
      </c>
      <c r="W63">
        <v>6.7595919289999999</v>
      </c>
      <c r="X63">
        <v>6.8281666830000001</v>
      </c>
      <c r="Y63">
        <v>6.8958720170000003</v>
      </c>
      <c r="Z63">
        <v>6.963061454</v>
      </c>
      <c r="AA63">
        <v>7.0300235950000003</v>
      </c>
      <c r="AB63">
        <v>7.0970517820000003</v>
      </c>
      <c r="AC63">
        <v>7.1646253399999997</v>
      </c>
      <c r="AD63">
        <v>7.2329647570000004</v>
      </c>
      <c r="AE63">
        <v>7.30135778</v>
      </c>
      <c r="AF63">
        <v>7.3683687410000003</v>
      </c>
      <c r="AG63">
        <v>7.432451275</v>
      </c>
      <c r="AH63">
        <v>7.4923208949999998</v>
      </c>
      <c r="AI63">
        <v>7.5469902180000004</v>
      </c>
      <c r="AJ63">
        <v>7.5957119339999997</v>
      </c>
      <c r="AK63">
        <v>7.637919803</v>
      </c>
    </row>
    <row r="64" spans="1:37" x14ac:dyDescent="0.35">
      <c r="A64" t="s">
        <v>1773</v>
      </c>
      <c r="B64">
        <v>3.6047535549999998</v>
      </c>
      <c r="C64">
        <v>3.6099053489999999</v>
      </c>
      <c r="D64">
        <v>3.6129788129999998</v>
      </c>
      <c r="E64">
        <v>3.6156707840000002</v>
      </c>
      <c r="F64">
        <v>3.616727279</v>
      </c>
      <c r="G64">
        <v>3.6178615120000002</v>
      </c>
      <c r="H64">
        <v>3.6206311250000001</v>
      </c>
      <c r="I64">
        <v>3.7089841400000001</v>
      </c>
      <c r="J64">
        <v>3.8437503579999999</v>
      </c>
      <c r="K64">
        <v>4.0142566129999997</v>
      </c>
      <c r="L64">
        <v>4.2093378589999997</v>
      </c>
      <c r="M64">
        <v>4.4186275930000001</v>
      </c>
      <c r="N64">
        <v>4.6357072810000002</v>
      </c>
      <c r="O64">
        <v>4.8551546830000003</v>
      </c>
      <c r="P64">
        <v>5.0749918239999996</v>
      </c>
      <c r="Q64">
        <v>5.2947443869999997</v>
      </c>
      <c r="R64">
        <v>5.51255015</v>
      </c>
      <c r="S64">
        <v>5.7301978770000002</v>
      </c>
      <c r="T64">
        <v>5.9487719959999996</v>
      </c>
      <c r="U64">
        <v>6.1690082579999999</v>
      </c>
      <c r="V64">
        <v>6.3916116330000001</v>
      </c>
      <c r="W64">
        <v>6.6173969829999999</v>
      </c>
      <c r="X64">
        <v>6.8473860340000003</v>
      </c>
      <c r="Y64">
        <v>7.0823002859999997</v>
      </c>
      <c r="Z64">
        <v>7.3223771180000004</v>
      </c>
      <c r="AA64">
        <v>7.5676473609999997</v>
      </c>
      <c r="AB64">
        <v>7.8202852890000001</v>
      </c>
      <c r="AC64">
        <v>8.0811924749999999</v>
      </c>
      <c r="AD64">
        <v>8.3507261570000004</v>
      </c>
      <c r="AE64">
        <v>8.627907574</v>
      </c>
      <c r="AF64">
        <v>8.9107155650000003</v>
      </c>
      <c r="AG64">
        <v>9.1971884129999992</v>
      </c>
      <c r="AH64">
        <v>9.4858988540000002</v>
      </c>
      <c r="AI64">
        <v>9.7753874629999995</v>
      </c>
      <c r="AJ64">
        <v>10.06402784</v>
      </c>
      <c r="AK64">
        <v>10.349998640000001</v>
      </c>
    </row>
    <row r="65" spans="1:37" x14ac:dyDescent="0.35">
      <c r="A65" t="s">
        <v>1774</v>
      </c>
      <c r="B65">
        <v>3.6047535549999998</v>
      </c>
      <c r="C65">
        <v>3.6099053489999999</v>
      </c>
      <c r="D65">
        <v>3.6129788129999998</v>
      </c>
      <c r="E65">
        <v>3.6156707840000002</v>
      </c>
      <c r="F65">
        <v>3.616727279</v>
      </c>
      <c r="G65">
        <v>3.6178615120000002</v>
      </c>
      <c r="H65">
        <v>3.6201220109999999</v>
      </c>
      <c r="I65">
        <v>3.6234936169999998</v>
      </c>
      <c r="J65">
        <v>3.6281636829999999</v>
      </c>
      <c r="K65">
        <v>3.6346370719999999</v>
      </c>
      <c r="L65">
        <v>3.6436124570000001</v>
      </c>
      <c r="M65">
        <v>3.6555305790000001</v>
      </c>
      <c r="N65">
        <v>3.6698204780000001</v>
      </c>
      <c r="O65">
        <v>3.6845025040000001</v>
      </c>
      <c r="P65">
        <v>3.6986220689999998</v>
      </c>
      <c r="Q65">
        <v>3.7118712149999999</v>
      </c>
      <c r="R65">
        <v>3.7240136170000002</v>
      </c>
      <c r="S65">
        <v>3.7364115569999998</v>
      </c>
      <c r="T65">
        <v>3.7499858760000002</v>
      </c>
      <c r="U65">
        <v>3.7649554919999999</v>
      </c>
      <c r="V65">
        <v>3.781180322</v>
      </c>
      <c r="W65">
        <v>3.798431608</v>
      </c>
      <c r="X65">
        <v>3.8166286739999999</v>
      </c>
      <c r="Y65">
        <v>3.8357519930000001</v>
      </c>
      <c r="Z65">
        <v>3.8557272789999999</v>
      </c>
      <c r="AA65">
        <v>3.876491132</v>
      </c>
      <c r="AB65">
        <v>3.898022428</v>
      </c>
      <c r="AC65">
        <v>3.920430214</v>
      </c>
      <c r="AD65">
        <v>3.9437397330000001</v>
      </c>
      <c r="AE65">
        <v>3.9675576960000001</v>
      </c>
      <c r="AF65">
        <v>3.9911544550000002</v>
      </c>
      <c r="AG65">
        <v>4.0137499759999997</v>
      </c>
      <c r="AH65">
        <v>4.0346929769999997</v>
      </c>
      <c r="AI65">
        <v>4.0534783440000002</v>
      </c>
      <c r="AJ65">
        <v>4.0697182219999997</v>
      </c>
      <c r="AK65">
        <v>4.0831129730000004</v>
      </c>
    </row>
    <row r="66" spans="1:37" x14ac:dyDescent="0.35">
      <c r="A66" t="s">
        <v>1775</v>
      </c>
      <c r="B66">
        <v>6.9859648699999999E-2</v>
      </c>
      <c r="C66">
        <v>6.9937168199999997E-2</v>
      </c>
      <c r="D66">
        <v>6.9926947899999994E-2</v>
      </c>
      <c r="E66">
        <v>6.9926624399999998E-2</v>
      </c>
      <c r="F66">
        <v>6.9917341600000002E-2</v>
      </c>
      <c r="G66">
        <v>6.9943868000000006E-2</v>
      </c>
      <c r="H66">
        <v>7.0046446499999998E-2</v>
      </c>
      <c r="I66">
        <v>7.0304956200000004E-2</v>
      </c>
      <c r="J66">
        <v>7.0748288500000006E-2</v>
      </c>
      <c r="K66">
        <v>7.1569400899999996E-2</v>
      </c>
      <c r="L66">
        <v>7.2665084599999999E-2</v>
      </c>
      <c r="M66">
        <v>7.38562725E-2</v>
      </c>
      <c r="N66">
        <v>7.5035614700000003E-2</v>
      </c>
      <c r="O66">
        <v>7.6118790500000005E-2</v>
      </c>
      <c r="P66">
        <v>7.7091220200000005E-2</v>
      </c>
      <c r="Q66">
        <v>7.79584319E-2</v>
      </c>
      <c r="R66">
        <v>7.8669213000000002E-2</v>
      </c>
      <c r="S66">
        <v>7.9273885399999994E-2</v>
      </c>
      <c r="T66">
        <v>7.9798750200000004E-2</v>
      </c>
      <c r="U66">
        <v>8.0258770800000004E-2</v>
      </c>
      <c r="V66">
        <v>8.0666599199999994E-2</v>
      </c>
      <c r="W66">
        <v>8.10357996E-2</v>
      </c>
      <c r="X66">
        <v>8.1381826700000007E-2</v>
      </c>
      <c r="Y66">
        <v>8.1714506500000006E-2</v>
      </c>
      <c r="Z66">
        <v>8.2036389700000004E-2</v>
      </c>
      <c r="AA66">
        <v>8.2347161299999999E-2</v>
      </c>
      <c r="AB66">
        <v>8.2676150599999998E-2</v>
      </c>
      <c r="AC66">
        <v>8.3029443800000005E-2</v>
      </c>
      <c r="AD66">
        <v>8.34063419E-2</v>
      </c>
      <c r="AE66">
        <v>8.3791937299999994E-2</v>
      </c>
      <c r="AF66">
        <v>8.41623388E-2</v>
      </c>
      <c r="AG66">
        <v>8.4497375799999996E-2</v>
      </c>
      <c r="AH66">
        <v>8.4784819999999997E-2</v>
      </c>
      <c r="AI66">
        <v>8.5013743000000003E-2</v>
      </c>
      <c r="AJ66">
        <v>8.5173347100000005E-2</v>
      </c>
      <c r="AK66">
        <v>8.5253380000000004E-2</v>
      </c>
    </row>
    <row r="67" spans="1:37" x14ac:dyDescent="0.35">
      <c r="A67" t="s">
        <v>1776</v>
      </c>
      <c r="B67">
        <v>6.9859648699999999E-2</v>
      </c>
      <c r="C67">
        <v>6.9937168199999997E-2</v>
      </c>
      <c r="D67">
        <v>6.9926947899999994E-2</v>
      </c>
      <c r="E67">
        <v>6.9926624399999998E-2</v>
      </c>
      <c r="F67">
        <v>6.9917341600000002E-2</v>
      </c>
      <c r="G67">
        <v>6.9943868000000006E-2</v>
      </c>
      <c r="H67">
        <v>7.0068398899999995E-2</v>
      </c>
      <c r="I67">
        <v>7.0315365800000001E-2</v>
      </c>
      <c r="J67">
        <v>7.0702250800000005E-2</v>
      </c>
      <c r="K67">
        <v>7.1244743799999996E-2</v>
      </c>
      <c r="L67">
        <v>7.1956004700000006E-2</v>
      </c>
      <c r="M67">
        <v>7.2836168199999995E-2</v>
      </c>
      <c r="N67">
        <v>7.3854414600000001E-2</v>
      </c>
      <c r="O67">
        <v>7.4940879299999999E-2</v>
      </c>
      <c r="P67">
        <v>7.6047403799999996E-2</v>
      </c>
      <c r="Q67">
        <v>7.7140848999999997E-2</v>
      </c>
      <c r="R67">
        <v>7.8181863500000004E-2</v>
      </c>
      <c r="S67">
        <v>7.91718535E-2</v>
      </c>
      <c r="T67">
        <v>8.0120020799999997E-2</v>
      </c>
      <c r="U67">
        <v>8.1032951500000006E-2</v>
      </c>
      <c r="V67">
        <v>8.1915979700000002E-2</v>
      </c>
      <c r="W67">
        <v>8.2773643199999997E-2</v>
      </c>
      <c r="X67">
        <v>8.3613365800000006E-2</v>
      </c>
      <c r="Y67">
        <v>8.4442442000000006E-2</v>
      </c>
      <c r="Z67">
        <v>8.5265200900000004E-2</v>
      </c>
      <c r="AA67">
        <v>8.6085176499999999E-2</v>
      </c>
      <c r="AB67">
        <v>8.6905960899999996E-2</v>
      </c>
      <c r="AC67">
        <v>8.7733423500000005E-2</v>
      </c>
      <c r="AD67">
        <v>8.8570264300000007E-2</v>
      </c>
      <c r="AE67">
        <v>8.9407761599999996E-2</v>
      </c>
      <c r="AF67">
        <v>9.0228335000000007E-2</v>
      </c>
      <c r="AG67">
        <v>9.1013048700000002E-2</v>
      </c>
      <c r="AH67">
        <v>9.1746173799999997E-2</v>
      </c>
      <c r="AI67">
        <v>9.2415619399999996E-2</v>
      </c>
      <c r="AJ67">
        <v>9.3012234400000005E-2</v>
      </c>
      <c r="AK67">
        <v>9.3529084999999998E-2</v>
      </c>
    </row>
    <row r="68" spans="1:37" x14ac:dyDescent="0.35">
      <c r="A68" t="s">
        <v>2958</v>
      </c>
      <c r="B68">
        <v>760.76053509999997</v>
      </c>
      <c r="C68">
        <v>752.30415689999995</v>
      </c>
      <c r="D68">
        <v>741.83323800000005</v>
      </c>
      <c r="E68">
        <v>734.14386569999999</v>
      </c>
      <c r="F68">
        <v>729.9253473</v>
      </c>
      <c r="G68">
        <v>728.69197210000004</v>
      </c>
      <c r="H68">
        <v>729.64463880000005</v>
      </c>
      <c r="I68">
        <v>730.82481210000003</v>
      </c>
      <c r="J68">
        <v>731.92010089999997</v>
      </c>
      <c r="K68">
        <v>734.82282710000004</v>
      </c>
      <c r="L68">
        <v>738.73345110000002</v>
      </c>
      <c r="M68">
        <v>742.8606939</v>
      </c>
      <c r="N68">
        <v>746.89376749999997</v>
      </c>
      <c r="O68">
        <v>750.46369549999997</v>
      </c>
      <c r="P68">
        <v>753.6518337</v>
      </c>
      <c r="Q68">
        <v>756.62146659999996</v>
      </c>
      <c r="R68">
        <v>759.63129309999999</v>
      </c>
      <c r="S68">
        <v>762.76427809999996</v>
      </c>
      <c r="T68">
        <v>766.13694910000004</v>
      </c>
      <c r="U68">
        <v>769.86320350000005</v>
      </c>
      <c r="V68">
        <v>774.05634429999998</v>
      </c>
      <c r="W68">
        <v>778.80771200000004</v>
      </c>
      <c r="X68">
        <v>784.22095239999999</v>
      </c>
      <c r="Y68">
        <v>790.36912570000004</v>
      </c>
      <c r="Z68">
        <v>797.25836159999994</v>
      </c>
      <c r="AA68">
        <v>804.86973780000005</v>
      </c>
      <c r="AB68">
        <v>813.09556350000003</v>
      </c>
      <c r="AC68">
        <v>822.00668240000005</v>
      </c>
      <c r="AD68">
        <v>831.6316984</v>
      </c>
      <c r="AE68">
        <v>841.86645680000004</v>
      </c>
      <c r="AF68">
        <v>852.49505910000005</v>
      </c>
      <c r="AG68">
        <v>863.27772359999994</v>
      </c>
      <c r="AH68">
        <v>874.00649850000002</v>
      </c>
      <c r="AI68">
        <v>884.50605370000005</v>
      </c>
      <c r="AJ68">
        <v>894.62828079999997</v>
      </c>
      <c r="AK68">
        <v>904.24439470000004</v>
      </c>
    </row>
    <row r="69" spans="1:37" x14ac:dyDescent="0.35">
      <c r="A69" t="s">
        <v>2959</v>
      </c>
      <c r="B69">
        <v>760.76053509999997</v>
      </c>
      <c r="C69">
        <v>752.30415689999995</v>
      </c>
      <c r="D69">
        <v>741.83323800000005</v>
      </c>
      <c r="E69">
        <v>734.14386569999999</v>
      </c>
      <c r="F69">
        <v>729.9253473</v>
      </c>
      <c r="G69">
        <v>728.69197210000004</v>
      </c>
      <c r="H69">
        <v>729.56448590000002</v>
      </c>
      <c r="I69">
        <v>731.68372869999996</v>
      </c>
      <c r="J69">
        <v>734.49080030000005</v>
      </c>
      <c r="K69">
        <v>737.69039789999999</v>
      </c>
      <c r="L69">
        <v>741.1572807</v>
      </c>
      <c r="M69">
        <v>744.83992709999995</v>
      </c>
      <c r="N69">
        <v>748.54398890000004</v>
      </c>
      <c r="O69">
        <v>751.7863208</v>
      </c>
      <c r="P69">
        <v>754.50006399999995</v>
      </c>
      <c r="Q69">
        <v>756.83638120000001</v>
      </c>
      <c r="R69">
        <v>759.0953121</v>
      </c>
      <c r="S69">
        <v>761.66951310000002</v>
      </c>
      <c r="T69">
        <v>764.8454941</v>
      </c>
      <c r="U69">
        <v>768.75186199999996</v>
      </c>
      <c r="V69">
        <v>773.43122419999997</v>
      </c>
      <c r="W69">
        <v>778.87963009999999</v>
      </c>
      <c r="X69">
        <v>785.11816539999995</v>
      </c>
      <c r="Y69">
        <v>792.16006879999998</v>
      </c>
      <c r="Z69">
        <v>799.97009409999998</v>
      </c>
      <c r="AA69">
        <v>808.50334699999996</v>
      </c>
      <c r="AB69">
        <v>817.72591599999998</v>
      </c>
      <c r="AC69">
        <v>827.65781010000001</v>
      </c>
      <c r="AD69">
        <v>838.29210139999998</v>
      </c>
      <c r="AE69">
        <v>849.49145129999999</v>
      </c>
      <c r="AF69">
        <v>861.00781840000002</v>
      </c>
      <c r="AG69">
        <v>872.57400500000006</v>
      </c>
      <c r="AH69">
        <v>883.96281669999996</v>
      </c>
      <c r="AI69">
        <v>894.99003700000003</v>
      </c>
      <c r="AJ69">
        <v>905.50468309999997</v>
      </c>
      <c r="AK69">
        <v>915.37964069999998</v>
      </c>
    </row>
    <row r="70" spans="1:37" x14ac:dyDescent="0.35">
      <c r="A70" t="s">
        <v>2960</v>
      </c>
      <c r="B70">
        <v>4364.8400359999996</v>
      </c>
      <c r="C70">
        <v>4420.7640520000004</v>
      </c>
      <c r="D70">
        <v>4501.2332040000001</v>
      </c>
      <c r="E70">
        <v>4567.5203309999997</v>
      </c>
      <c r="F70">
        <v>4608.2212879999997</v>
      </c>
      <c r="G70">
        <v>4629.1002390000003</v>
      </c>
      <c r="H70">
        <v>4639.4492200000004</v>
      </c>
      <c r="I70">
        <v>4637.7458360000001</v>
      </c>
      <c r="J70">
        <v>4635.3861550000001</v>
      </c>
      <c r="K70">
        <v>4651.2367400000003</v>
      </c>
      <c r="L70">
        <v>4681.7147720000003</v>
      </c>
      <c r="M70">
        <v>4719.3004920000003</v>
      </c>
      <c r="N70">
        <v>4755.017116</v>
      </c>
      <c r="O70">
        <v>4783.119412</v>
      </c>
      <c r="P70">
        <v>4804.2115110000004</v>
      </c>
      <c r="Q70">
        <v>4821.0163350000003</v>
      </c>
      <c r="R70">
        <v>4836.4163349999999</v>
      </c>
      <c r="S70">
        <v>4853.3138559999998</v>
      </c>
      <c r="T70">
        <v>4873.2473090000003</v>
      </c>
      <c r="U70">
        <v>4896.703861</v>
      </c>
      <c r="V70">
        <v>4923.8819359999998</v>
      </c>
      <c r="W70">
        <v>4954.9750370000002</v>
      </c>
      <c r="X70">
        <v>4990.3573429999997</v>
      </c>
      <c r="Y70">
        <v>5030.2348499999998</v>
      </c>
      <c r="Z70">
        <v>5074.4362080000001</v>
      </c>
      <c r="AA70">
        <v>5122.7692459999998</v>
      </c>
      <c r="AB70">
        <v>5175.1059070000001</v>
      </c>
      <c r="AC70">
        <v>5231.9292530000002</v>
      </c>
      <c r="AD70">
        <v>5293.4825639999999</v>
      </c>
      <c r="AE70">
        <v>5359.2276590000001</v>
      </c>
      <c r="AF70">
        <v>5428.0104469999997</v>
      </c>
      <c r="AG70">
        <v>5498.6018350000004</v>
      </c>
      <c r="AH70">
        <v>5569.93487</v>
      </c>
      <c r="AI70">
        <v>5641.0526250000003</v>
      </c>
      <c r="AJ70">
        <v>5711.1140919999998</v>
      </c>
      <c r="AK70">
        <v>5779.4127760000001</v>
      </c>
    </row>
    <row r="71" spans="1:37" x14ac:dyDescent="0.35">
      <c r="A71" t="s">
        <v>2961</v>
      </c>
      <c r="B71">
        <v>4364.8400359999996</v>
      </c>
      <c r="C71">
        <v>4420.7640520000004</v>
      </c>
      <c r="D71">
        <v>4501.2332040000001</v>
      </c>
      <c r="E71">
        <v>4567.5203309999997</v>
      </c>
      <c r="F71">
        <v>4608.2212879999997</v>
      </c>
      <c r="G71">
        <v>4629.1002390000003</v>
      </c>
      <c r="H71">
        <v>4638.5551379999997</v>
      </c>
      <c r="I71">
        <v>4643.5137240000004</v>
      </c>
      <c r="J71">
        <v>4648.4554369999996</v>
      </c>
      <c r="K71">
        <v>4655.8449879999998</v>
      </c>
      <c r="L71">
        <v>4666.8442660000001</v>
      </c>
      <c r="M71">
        <v>4681.7706200000002</v>
      </c>
      <c r="N71">
        <v>4699.3480179999997</v>
      </c>
      <c r="O71">
        <v>4716.1661409999997</v>
      </c>
      <c r="P71">
        <v>4731.3111909999998</v>
      </c>
      <c r="Q71">
        <v>4745.3219449999997</v>
      </c>
      <c r="R71">
        <v>4759.9970890000004</v>
      </c>
      <c r="S71">
        <v>4777.0516809999999</v>
      </c>
      <c r="T71">
        <v>4797.6155650000001</v>
      </c>
      <c r="U71">
        <v>4822.1117979999999</v>
      </c>
      <c r="V71">
        <v>4850.7192839999998</v>
      </c>
      <c r="W71">
        <v>4883.538313</v>
      </c>
      <c r="X71">
        <v>4920.8243119999997</v>
      </c>
      <c r="Y71">
        <v>4962.7147530000002</v>
      </c>
      <c r="Z71">
        <v>5009.0061139999998</v>
      </c>
      <c r="AA71">
        <v>5059.5058209999997</v>
      </c>
      <c r="AB71">
        <v>5114.1473919999999</v>
      </c>
      <c r="AC71">
        <v>5173.1289989999996</v>
      </c>
      <c r="AD71">
        <v>5236.571602</v>
      </c>
      <c r="AE71">
        <v>5303.8754600000002</v>
      </c>
      <c r="AF71">
        <v>5373.8476090000004</v>
      </c>
      <c r="AG71">
        <v>5445.1802669999997</v>
      </c>
      <c r="AH71">
        <v>5516.6930389999998</v>
      </c>
      <c r="AI71">
        <v>5587.3749040000002</v>
      </c>
      <c r="AJ71">
        <v>5656.3574660000004</v>
      </c>
      <c r="AK71">
        <v>5722.880529</v>
      </c>
    </row>
    <row r="72" spans="1:37" x14ac:dyDescent="0.35">
      <c r="A72" t="s">
        <v>2962</v>
      </c>
      <c r="B72">
        <v>868.28542909999999</v>
      </c>
      <c r="C72">
        <v>862.7582218</v>
      </c>
      <c r="D72">
        <v>855.59783570000002</v>
      </c>
      <c r="E72">
        <v>849.51524689999997</v>
      </c>
      <c r="F72">
        <v>845.25468939999996</v>
      </c>
      <c r="G72">
        <v>842.86226509999995</v>
      </c>
      <c r="H72">
        <v>842.00909720000004</v>
      </c>
      <c r="I72">
        <v>840.32254980000005</v>
      </c>
      <c r="J72">
        <v>838.25202969999998</v>
      </c>
      <c r="K72">
        <v>838.36429699999997</v>
      </c>
      <c r="L72">
        <v>839.89151349999997</v>
      </c>
      <c r="M72">
        <v>842.11436140000001</v>
      </c>
      <c r="N72">
        <v>844.36115070000005</v>
      </c>
      <c r="O72">
        <v>845.97140449999995</v>
      </c>
      <c r="P72">
        <v>846.9688142</v>
      </c>
      <c r="Q72">
        <v>847.57963099999995</v>
      </c>
      <c r="R72">
        <v>848.04665379999994</v>
      </c>
      <c r="S72">
        <v>848.61579489999997</v>
      </c>
      <c r="T72">
        <v>849.52180209999995</v>
      </c>
      <c r="U72">
        <v>850.93584899999996</v>
      </c>
      <c r="V72">
        <v>852.9936265</v>
      </c>
      <c r="W72">
        <v>855.79940499999998</v>
      </c>
      <c r="X72">
        <v>859.46392049999997</v>
      </c>
      <c r="Y72">
        <v>864.04725940000003</v>
      </c>
      <c r="Z72">
        <v>869.53089569999997</v>
      </c>
      <c r="AA72">
        <v>875.87317029999997</v>
      </c>
      <c r="AB72">
        <v>883.07799539999996</v>
      </c>
      <c r="AC72">
        <v>891.21965320000004</v>
      </c>
      <c r="AD72">
        <v>900.31390829999998</v>
      </c>
      <c r="AE72">
        <v>910.22053430000005</v>
      </c>
      <c r="AF72">
        <v>920.68302200000005</v>
      </c>
      <c r="AG72">
        <v>931.44779389999997</v>
      </c>
      <c r="AH72">
        <v>942.32326780000005</v>
      </c>
      <c r="AI72">
        <v>953.1551058</v>
      </c>
      <c r="AJ72">
        <v>963.8157056</v>
      </c>
      <c r="AK72">
        <v>974.19858490000001</v>
      </c>
    </row>
    <row r="73" spans="1:37" x14ac:dyDescent="0.35">
      <c r="A73" t="s">
        <v>2963</v>
      </c>
      <c r="B73">
        <v>868.28542909999999</v>
      </c>
      <c r="C73">
        <v>862.7582218</v>
      </c>
      <c r="D73">
        <v>855.59783570000002</v>
      </c>
      <c r="E73">
        <v>849.51524689999997</v>
      </c>
      <c r="F73">
        <v>845.25468939999996</v>
      </c>
      <c r="G73">
        <v>842.86226509999995</v>
      </c>
      <c r="H73">
        <v>841.81488460000003</v>
      </c>
      <c r="I73">
        <v>841.63029189999997</v>
      </c>
      <c r="J73">
        <v>842.00276280000003</v>
      </c>
      <c r="K73">
        <v>842.77315060000001</v>
      </c>
      <c r="L73">
        <v>843.86937479999995</v>
      </c>
      <c r="M73">
        <v>845.23901360000002</v>
      </c>
      <c r="N73">
        <v>846.64835110000001</v>
      </c>
      <c r="O73">
        <v>847.55836620000002</v>
      </c>
      <c r="P73">
        <v>847.90380159999995</v>
      </c>
      <c r="Q73">
        <v>847.86602470000003</v>
      </c>
      <c r="R73">
        <v>847.85964220000005</v>
      </c>
      <c r="S73">
        <v>848.29476460000001</v>
      </c>
      <c r="T73">
        <v>849.43476729999998</v>
      </c>
      <c r="U73">
        <v>851.38523710000004</v>
      </c>
      <c r="V73">
        <v>854.17804079999996</v>
      </c>
      <c r="W73">
        <v>857.80565669999999</v>
      </c>
      <c r="X73">
        <v>862.28551010000001</v>
      </c>
      <c r="Y73">
        <v>867.62087259999998</v>
      </c>
      <c r="Z73">
        <v>873.76311599999997</v>
      </c>
      <c r="AA73">
        <v>880.65669730000002</v>
      </c>
      <c r="AB73">
        <v>888.25924540000005</v>
      </c>
      <c r="AC73">
        <v>896.57946400000003</v>
      </c>
      <c r="AD73">
        <v>905.59614859999999</v>
      </c>
      <c r="AE73">
        <v>915.14931019999995</v>
      </c>
      <c r="AF73">
        <v>924.97054509999998</v>
      </c>
      <c r="AG73">
        <v>934.78237750000005</v>
      </c>
      <c r="AH73">
        <v>944.35630260000005</v>
      </c>
      <c r="AI73">
        <v>953.51416810000001</v>
      </c>
      <c r="AJ73">
        <v>962.11650090000001</v>
      </c>
      <c r="AK73">
        <v>970.05137990000003</v>
      </c>
    </row>
    <row r="74" spans="1:37" x14ac:dyDescent="0.35">
      <c r="A74" t="s">
        <v>2964</v>
      </c>
      <c r="B74">
        <v>43.667123519999997</v>
      </c>
      <c r="C74">
        <v>44.305364390000001</v>
      </c>
      <c r="D74">
        <v>45.073914889999998</v>
      </c>
      <c r="E74">
        <v>45.751619009999999</v>
      </c>
      <c r="F74">
        <v>46.317941419999997</v>
      </c>
      <c r="G74">
        <v>46.78169037</v>
      </c>
      <c r="H74">
        <v>47.161325669999997</v>
      </c>
      <c r="I74">
        <v>47.861048719999999</v>
      </c>
      <c r="J74">
        <v>48.632092370000002</v>
      </c>
      <c r="K74">
        <v>49.430235170000003</v>
      </c>
      <c r="L74">
        <v>50.141186830000002</v>
      </c>
      <c r="M74">
        <v>50.72470208</v>
      </c>
      <c r="N74">
        <v>51.146655340000002</v>
      </c>
      <c r="O74">
        <v>51.396075260000003</v>
      </c>
      <c r="P74">
        <v>51.498008980000002</v>
      </c>
      <c r="Q74">
        <v>51.489271180000003</v>
      </c>
      <c r="R74">
        <v>51.462928130000002</v>
      </c>
      <c r="S74">
        <v>51.412795799999998</v>
      </c>
      <c r="T74">
        <v>51.346768439999998</v>
      </c>
      <c r="U74">
        <v>51.276371699999999</v>
      </c>
      <c r="V74">
        <v>51.213150859999999</v>
      </c>
      <c r="W74">
        <v>51.167618040000001</v>
      </c>
      <c r="X74">
        <v>51.149412920000003</v>
      </c>
      <c r="Y74">
        <v>51.164529729999998</v>
      </c>
      <c r="Z74">
        <v>51.216168799999998</v>
      </c>
      <c r="AA74">
        <v>51.306802980000001</v>
      </c>
      <c r="AB74">
        <v>51.44431608</v>
      </c>
      <c r="AC74">
        <v>51.635983420000002</v>
      </c>
      <c r="AD74">
        <v>51.887206569999996</v>
      </c>
      <c r="AE74">
        <v>52.19804559</v>
      </c>
      <c r="AF74">
        <v>52.564684849999999</v>
      </c>
      <c r="AG74">
        <v>52.984264670000002</v>
      </c>
      <c r="AH74">
        <v>53.457409239999997</v>
      </c>
      <c r="AI74">
        <v>53.986743779999998</v>
      </c>
      <c r="AJ74">
        <v>54.57515179</v>
      </c>
      <c r="AK74">
        <v>55.215061749999997</v>
      </c>
    </row>
    <row r="75" spans="1:37" x14ac:dyDescent="0.35">
      <c r="A75" t="s">
        <v>2965</v>
      </c>
      <c r="B75">
        <v>43.667123519999997</v>
      </c>
      <c r="C75">
        <v>44.305364390000001</v>
      </c>
      <c r="D75">
        <v>45.073914889999998</v>
      </c>
      <c r="E75">
        <v>45.751619009999999</v>
      </c>
      <c r="F75">
        <v>46.317941419999997</v>
      </c>
      <c r="G75">
        <v>46.78169037</v>
      </c>
      <c r="H75">
        <v>47.118670119999997</v>
      </c>
      <c r="I75">
        <v>47.314832090000003</v>
      </c>
      <c r="J75">
        <v>47.371253430000003</v>
      </c>
      <c r="K75">
        <v>47.30228872</v>
      </c>
      <c r="L75">
        <v>47.128974390000003</v>
      </c>
      <c r="M75">
        <v>46.873964110000003</v>
      </c>
      <c r="N75">
        <v>46.549037859999999</v>
      </c>
      <c r="O75">
        <v>46.147015160000002</v>
      </c>
      <c r="P75">
        <v>45.6874179</v>
      </c>
      <c r="Q75">
        <v>45.20019576</v>
      </c>
      <c r="R75">
        <v>44.650636429999999</v>
      </c>
      <c r="S75">
        <v>44.118053189999998</v>
      </c>
      <c r="T75">
        <v>43.642198229999998</v>
      </c>
      <c r="U75">
        <v>43.235915849999998</v>
      </c>
      <c r="V75">
        <v>42.898535109999997</v>
      </c>
      <c r="W75">
        <v>42.623593560000003</v>
      </c>
      <c r="X75">
        <v>42.404103300000003</v>
      </c>
      <c r="Y75">
        <v>42.233524469999999</v>
      </c>
      <c r="Z75">
        <v>42.105299979999998</v>
      </c>
      <c r="AA75">
        <v>42.013965949999999</v>
      </c>
      <c r="AB75">
        <v>41.955442789999999</v>
      </c>
      <c r="AC75">
        <v>41.927626779999997</v>
      </c>
      <c r="AD75">
        <v>41.928351290000002</v>
      </c>
      <c r="AE75">
        <v>41.952152499999997</v>
      </c>
      <c r="AF75">
        <v>41.990649570000002</v>
      </c>
      <c r="AG75">
        <v>42.034954319999997</v>
      </c>
      <c r="AH75">
        <v>42.077334299999997</v>
      </c>
      <c r="AI75">
        <v>42.111465019999997</v>
      </c>
      <c r="AJ75">
        <v>42.132228140000002</v>
      </c>
      <c r="AK75">
        <v>42.13543439</v>
      </c>
    </row>
    <row r="76" spans="1:37" x14ac:dyDescent="0.35">
      <c r="A76" t="s">
        <v>2966</v>
      </c>
      <c r="B76">
        <v>57.221174349999998</v>
      </c>
      <c r="C76">
        <v>57.285821460000001</v>
      </c>
      <c r="D76">
        <v>57.281050929999999</v>
      </c>
      <c r="E76">
        <v>57.283494599999997</v>
      </c>
      <c r="F76">
        <v>57.277426660000003</v>
      </c>
      <c r="G76">
        <v>57.298919589999997</v>
      </c>
      <c r="H76">
        <v>57.380416949999997</v>
      </c>
      <c r="I76">
        <v>57.75696791</v>
      </c>
      <c r="J76">
        <v>58.43342406</v>
      </c>
      <c r="K76">
        <v>59.578989759999999</v>
      </c>
      <c r="L76">
        <v>61.069634360000002</v>
      </c>
      <c r="M76">
        <v>62.69685905</v>
      </c>
      <c r="N76">
        <v>64.320274710000007</v>
      </c>
      <c r="O76">
        <v>65.840038129999996</v>
      </c>
      <c r="P76">
        <v>67.234610660000001</v>
      </c>
      <c r="Q76">
        <v>68.512304499999999</v>
      </c>
      <c r="R76">
        <v>69.638969110000005</v>
      </c>
      <c r="S76">
        <v>70.667007729999995</v>
      </c>
      <c r="T76">
        <v>71.627537320000002</v>
      </c>
      <c r="U76">
        <v>72.540016429999994</v>
      </c>
      <c r="V76">
        <v>73.419932599999996</v>
      </c>
      <c r="W76">
        <v>74.282006629999998</v>
      </c>
      <c r="X76">
        <v>75.141617519999997</v>
      </c>
      <c r="Y76">
        <v>76.008436399999994</v>
      </c>
      <c r="Z76">
        <v>76.885079070000003</v>
      </c>
      <c r="AA76">
        <v>77.771235770000004</v>
      </c>
      <c r="AB76">
        <v>78.693995670000007</v>
      </c>
      <c r="AC76">
        <v>79.659659450000007</v>
      </c>
      <c r="AD76">
        <v>80.668262819999995</v>
      </c>
      <c r="AE76">
        <v>81.706180739999994</v>
      </c>
      <c r="AF76">
        <v>82.75065051</v>
      </c>
      <c r="AG76">
        <v>83.781833399999996</v>
      </c>
      <c r="AH76">
        <v>84.787099459999993</v>
      </c>
      <c r="AI76">
        <v>85.75466788</v>
      </c>
      <c r="AJ76">
        <v>86.672219429999998</v>
      </c>
      <c r="AK76">
        <v>87.52582846</v>
      </c>
    </row>
    <row r="77" spans="1:37" x14ac:dyDescent="0.35">
      <c r="A77" t="s">
        <v>2967</v>
      </c>
      <c r="B77">
        <v>57.221174349999998</v>
      </c>
      <c r="C77">
        <v>57.285821460000001</v>
      </c>
      <c r="D77">
        <v>57.281050929999999</v>
      </c>
      <c r="E77">
        <v>57.283494599999997</v>
      </c>
      <c r="F77">
        <v>57.277426660000003</v>
      </c>
      <c r="G77">
        <v>57.298919589999997</v>
      </c>
      <c r="H77">
        <v>57.396756019999998</v>
      </c>
      <c r="I77">
        <v>57.58967174</v>
      </c>
      <c r="J77">
        <v>57.89127122</v>
      </c>
      <c r="K77">
        <v>58.314101350000001</v>
      </c>
      <c r="L77">
        <v>58.868960690000002</v>
      </c>
      <c r="M77">
        <v>59.556393509999999</v>
      </c>
      <c r="N77">
        <v>60.352175000000003</v>
      </c>
      <c r="O77">
        <v>61.20070527</v>
      </c>
      <c r="P77">
        <v>62.06406879</v>
      </c>
      <c r="Q77">
        <v>62.916523650000002</v>
      </c>
      <c r="R77">
        <v>63.727631930000001</v>
      </c>
      <c r="S77">
        <v>64.499835020000006</v>
      </c>
      <c r="T77">
        <v>65.241116030000001</v>
      </c>
      <c r="U77">
        <v>65.956748730000001</v>
      </c>
      <c r="V77">
        <v>66.650686829999998</v>
      </c>
      <c r="W77">
        <v>67.32618429</v>
      </c>
      <c r="X77">
        <v>67.988858129999997</v>
      </c>
      <c r="Y77">
        <v>68.644287270000007</v>
      </c>
      <c r="Z77">
        <v>69.295719890000001</v>
      </c>
      <c r="AA77">
        <v>69.94580492</v>
      </c>
      <c r="AB77">
        <v>70.597278099999997</v>
      </c>
      <c r="AC77">
        <v>71.254753260000001</v>
      </c>
      <c r="AD77">
        <v>71.920327819999997</v>
      </c>
      <c r="AE77">
        <v>72.586914620000002</v>
      </c>
      <c r="AF77">
        <v>73.240291380000002</v>
      </c>
      <c r="AG77">
        <v>73.865145049999995</v>
      </c>
      <c r="AH77">
        <v>74.448752549999995</v>
      </c>
      <c r="AI77">
        <v>74.981329169999995</v>
      </c>
      <c r="AJ77">
        <v>75.455463719999997</v>
      </c>
      <c r="AK77">
        <v>75.865534949999997</v>
      </c>
    </row>
    <row r="78" spans="1:37" x14ac:dyDescent="0.35">
      <c r="A78" t="s">
        <v>2968</v>
      </c>
      <c r="B78">
        <v>21284.268169999999</v>
      </c>
      <c r="C78">
        <v>21267.93188</v>
      </c>
      <c r="D78">
        <v>21262.60843</v>
      </c>
      <c r="E78">
        <v>21303.151290000002</v>
      </c>
      <c r="F78">
        <v>21379.859339999999</v>
      </c>
      <c r="G78">
        <v>21480.680530000001</v>
      </c>
      <c r="H78">
        <v>21595.234909999999</v>
      </c>
      <c r="I78">
        <v>21703.915690000002</v>
      </c>
      <c r="J78">
        <v>21804.09778</v>
      </c>
      <c r="K78">
        <v>21931.403320000001</v>
      </c>
      <c r="L78">
        <v>22077.367190000001</v>
      </c>
      <c r="M78">
        <v>22227.37156</v>
      </c>
      <c r="N78">
        <v>22373.40307</v>
      </c>
      <c r="O78">
        <v>22506.518830000001</v>
      </c>
      <c r="P78">
        <v>22626.358779999999</v>
      </c>
      <c r="Q78">
        <v>22735.6803</v>
      </c>
      <c r="R78">
        <v>22838.018550000001</v>
      </c>
      <c r="S78">
        <v>22937.541099999999</v>
      </c>
      <c r="T78">
        <v>23038.193579999999</v>
      </c>
      <c r="U78">
        <v>23143.19543</v>
      </c>
      <c r="V78">
        <v>23255.24784</v>
      </c>
      <c r="W78">
        <v>23376.405490000001</v>
      </c>
      <c r="X78">
        <v>23508.723569999998</v>
      </c>
      <c r="Y78">
        <v>23653.668580000001</v>
      </c>
      <c r="Z78">
        <v>23811.517179999999</v>
      </c>
      <c r="AA78">
        <v>23981.994760000001</v>
      </c>
      <c r="AB78">
        <v>24165.066719999999</v>
      </c>
      <c r="AC78">
        <v>24361.121070000001</v>
      </c>
      <c r="AD78">
        <v>24570.189679999999</v>
      </c>
      <c r="AE78">
        <v>24790.34993</v>
      </c>
      <c r="AF78">
        <v>25017.799869999999</v>
      </c>
      <c r="AG78">
        <v>25248.176370000001</v>
      </c>
      <c r="AH78">
        <v>25477.5324</v>
      </c>
      <c r="AI78">
        <v>25702.469990000001</v>
      </c>
      <c r="AJ78">
        <v>25920.104149999999</v>
      </c>
      <c r="AK78">
        <v>26127.984469999999</v>
      </c>
    </row>
    <row r="79" spans="1:37" x14ac:dyDescent="0.35">
      <c r="A79" t="s">
        <v>2969</v>
      </c>
      <c r="B79">
        <v>21284.268169999999</v>
      </c>
      <c r="C79">
        <v>21267.93188</v>
      </c>
      <c r="D79">
        <v>21262.60843</v>
      </c>
      <c r="E79">
        <v>21303.151290000002</v>
      </c>
      <c r="F79">
        <v>21379.859339999999</v>
      </c>
      <c r="G79">
        <v>21480.680530000001</v>
      </c>
      <c r="H79">
        <v>21593.209419999999</v>
      </c>
      <c r="I79">
        <v>21708.47795</v>
      </c>
      <c r="J79">
        <v>21822.765009999999</v>
      </c>
      <c r="K79">
        <v>21935.655890000002</v>
      </c>
      <c r="L79">
        <v>22048.236089999999</v>
      </c>
      <c r="M79">
        <v>22161.653880000002</v>
      </c>
      <c r="N79">
        <v>22273.924370000001</v>
      </c>
      <c r="O79">
        <v>22377.615679999999</v>
      </c>
      <c r="P79">
        <v>22471.04882</v>
      </c>
      <c r="Q79">
        <v>22556.260590000002</v>
      </c>
      <c r="R79">
        <v>22638.092390000002</v>
      </c>
      <c r="S79">
        <v>22723.225989999999</v>
      </c>
      <c r="T79">
        <v>22816.528890000001</v>
      </c>
      <c r="U79">
        <v>22920.415400000002</v>
      </c>
      <c r="V79">
        <v>23036.00345</v>
      </c>
      <c r="W79">
        <v>23163.744190000001</v>
      </c>
      <c r="X79">
        <v>23304.459200000001</v>
      </c>
      <c r="Y79">
        <v>23458.803960000001</v>
      </c>
      <c r="Z79">
        <v>23626.557479999999</v>
      </c>
      <c r="AA79">
        <v>23807.174070000001</v>
      </c>
      <c r="AB79">
        <v>24000.161680000001</v>
      </c>
      <c r="AC79">
        <v>24205.781930000001</v>
      </c>
      <c r="AD79">
        <v>24423.90321</v>
      </c>
      <c r="AE79">
        <v>24652.307400000002</v>
      </c>
      <c r="AF79">
        <v>24886.853070000001</v>
      </c>
      <c r="AG79">
        <v>25122.870989999999</v>
      </c>
      <c r="AH79">
        <v>25356.174180000002</v>
      </c>
      <c r="AI79">
        <v>25583.22119</v>
      </c>
      <c r="AJ79">
        <v>25801.035349999998</v>
      </c>
      <c r="AK79">
        <v>26007.09706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3" customFormat="1" x14ac:dyDescent="0.35">
      <c r="A1" s="13" t="s">
        <v>56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</row>
    <row r="2" spans="1:37" x14ac:dyDescent="0.35">
      <c r="A2" t="s">
        <v>1522</v>
      </c>
      <c r="B2">
        <v>150.41822110000001</v>
      </c>
      <c r="C2">
        <v>150.70981760000001</v>
      </c>
      <c r="D2">
        <v>150.83899829999999</v>
      </c>
      <c r="E2">
        <v>150.9004545</v>
      </c>
      <c r="F2">
        <v>151.21163780000001</v>
      </c>
      <c r="G2">
        <v>151.77916880000001</v>
      </c>
      <c r="H2">
        <v>152.532985</v>
      </c>
      <c r="I2">
        <v>152.185982</v>
      </c>
      <c r="J2">
        <v>151.38449829999999</v>
      </c>
      <c r="K2">
        <v>150.58492430000001</v>
      </c>
      <c r="L2">
        <v>149.54953040000001</v>
      </c>
      <c r="M2">
        <v>148.48550520000001</v>
      </c>
      <c r="N2">
        <v>147.44444340000001</v>
      </c>
      <c r="O2">
        <v>146.45394440000001</v>
      </c>
      <c r="P2">
        <v>145.61312789999999</v>
      </c>
      <c r="Q2">
        <v>144.976821</v>
      </c>
      <c r="R2">
        <v>144.52095750000001</v>
      </c>
      <c r="S2">
        <v>144.24363550000001</v>
      </c>
      <c r="T2">
        <v>144.1617731</v>
      </c>
      <c r="U2">
        <v>144.28672169999999</v>
      </c>
      <c r="V2">
        <v>144.63126320000001</v>
      </c>
      <c r="W2">
        <v>145.20916130000001</v>
      </c>
      <c r="X2">
        <v>146.03780950000001</v>
      </c>
      <c r="Y2">
        <v>147.1212404</v>
      </c>
      <c r="Z2">
        <v>148.45589179999999</v>
      </c>
      <c r="AA2">
        <v>150.04058230000001</v>
      </c>
      <c r="AB2">
        <v>151.8764631</v>
      </c>
      <c r="AC2">
        <v>153.99890859999999</v>
      </c>
      <c r="AD2">
        <v>156.40884800000001</v>
      </c>
      <c r="AE2">
        <v>159.07843919999999</v>
      </c>
      <c r="AF2">
        <v>161.97121899999999</v>
      </c>
      <c r="AG2">
        <v>165.06455220000001</v>
      </c>
      <c r="AH2">
        <v>168.3486355</v>
      </c>
      <c r="AI2">
        <v>171.81173920000001</v>
      </c>
      <c r="AJ2">
        <v>175.44169779999999</v>
      </c>
      <c r="AK2">
        <v>179.22117159999999</v>
      </c>
    </row>
    <row r="3" spans="1:37" x14ac:dyDescent="0.35">
      <c r="A3" t="s">
        <v>1662</v>
      </c>
      <c r="B3">
        <v>73.965462770000002</v>
      </c>
      <c r="C3">
        <v>73.738772749999995</v>
      </c>
      <c r="D3">
        <v>73.287575860000004</v>
      </c>
      <c r="E3">
        <v>72.839986249999995</v>
      </c>
      <c r="F3">
        <v>72.492965049999995</v>
      </c>
      <c r="G3">
        <v>72.227420260000002</v>
      </c>
      <c r="H3">
        <v>71.987690209999997</v>
      </c>
      <c r="I3">
        <v>71.568801089999994</v>
      </c>
      <c r="J3">
        <v>70.974866750000004</v>
      </c>
      <c r="K3">
        <v>70.138206650000001</v>
      </c>
      <c r="L3">
        <v>69.033724699999993</v>
      </c>
      <c r="M3">
        <v>67.75052393</v>
      </c>
      <c r="N3">
        <v>66.409574190000001</v>
      </c>
      <c r="O3">
        <v>65.107113119999994</v>
      </c>
      <c r="P3">
        <v>63.897073519999999</v>
      </c>
      <c r="Q3">
        <v>62.800903699999999</v>
      </c>
      <c r="R3">
        <v>61.832006190000001</v>
      </c>
      <c r="S3">
        <v>60.96909033</v>
      </c>
      <c r="T3">
        <v>60.194892379999999</v>
      </c>
      <c r="U3">
        <v>59.498782439999999</v>
      </c>
      <c r="V3">
        <v>58.873903200000001</v>
      </c>
      <c r="W3">
        <v>58.316000610000003</v>
      </c>
      <c r="X3">
        <v>57.82170962</v>
      </c>
      <c r="Y3">
        <v>57.385930449999996</v>
      </c>
      <c r="Z3">
        <v>57.00525648</v>
      </c>
      <c r="AA3">
        <v>56.676953910000002</v>
      </c>
      <c r="AB3">
        <v>56.397996169999999</v>
      </c>
      <c r="AC3">
        <v>56.16553949</v>
      </c>
      <c r="AD3">
        <v>55.977627589999997</v>
      </c>
      <c r="AE3">
        <v>55.832744060000003</v>
      </c>
      <c r="AF3">
        <v>55.729485359999998</v>
      </c>
      <c r="AG3">
        <v>55.666150960000003</v>
      </c>
      <c r="AH3">
        <v>55.640728289999998</v>
      </c>
      <c r="AI3">
        <v>55.651053539999999</v>
      </c>
      <c r="AJ3">
        <v>55.69399954</v>
      </c>
      <c r="AK3">
        <v>55.76360794</v>
      </c>
    </row>
    <row r="4" spans="1:37" x14ac:dyDescent="0.35">
      <c r="A4" t="s">
        <v>2064</v>
      </c>
      <c r="B4">
        <v>39923462.32</v>
      </c>
      <c r="C4">
        <v>40164251.090000004</v>
      </c>
      <c r="D4">
        <v>39966846.119999997</v>
      </c>
      <c r="E4">
        <v>39670568.18</v>
      </c>
      <c r="F4">
        <v>39411566.479999997</v>
      </c>
      <c r="G4">
        <v>39209717.710000001</v>
      </c>
      <c r="H4">
        <v>39049807.140000001</v>
      </c>
      <c r="I4">
        <v>38860270.810000002</v>
      </c>
      <c r="J4">
        <v>38663869.530000001</v>
      </c>
      <c r="K4">
        <v>38403280.450000003</v>
      </c>
      <c r="L4">
        <v>38036397.240000002</v>
      </c>
      <c r="M4">
        <v>37570670.829999998</v>
      </c>
      <c r="N4">
        <v>37059840.520000003</v>
      </c>
      <c r="O4">
        <v>36561888.170000002</v>
      </c>
      <c r="P4">
        <v>36110872.759999998</v>
      </c>
      <c r="Q4">
        <v>35719260.359999999</v>
      </c>
      <c r="R4">
        <v>35393845.560000002</v>
      </c>
      <c r="S4">
        <v>35115229.600000001</v>
      </c>
      <c r="T4">
        <v>34868595.960000001</v>
      </c>
      <c r="U4">
        <v>34646125.390000001</v>
      </c>
      <c r="V4">
        <v>34443910.899999999</v>
      </c>
      <c r="W4">
        <v>34260685.18</v>
      </c>
      <c r="X4">
        <v>34095854.859999999</v>
      </c>
      <c r="Y4">
        <v>33946756.740000002</v>
      </c>
      <c r="Z4">
        <v>33812385.729999997</v>
      </c>
      <c r="AA4">
        <v>33692286.659999996</v>
      </c>
      <c r="AB4">
        <v>33585821.920000002</v>
      </c>
      <c r="AC4">
        <v>33492190.600000001</v>
      </c>
      <c r="AD4">
        <v>33410710.649999999</v>
      </c>
      <c r="AE4">
        <v>33340829.120000001</v>
      </c>
      <c r="AF4">
        <v>33282409.760000002</v>
      </c>
      <c r="AG4">
        <v>33235546.23</v>
      </c>
      <c r="AH4">
        <v>33200367.890000001</v>
      </c>
      <c r="AI4">
        <v>33176853.670000002</v>
      </c>
      <c r="AJ4">
        <v>33164025.940000001</v>
      </c>
      <c r="AK4">
        <v>33158146.559999999</v>
      </c>
    </row>
    <row r="5" spans="1:37" x14ac:dyDescent="0.35">
      <c r="A5" t="s">
        <v>2065</v>
      </c>
      <c r="B5">
        <v>34042000.460000001</v>
      </c>
      <c r="C5">
        <v>33574521.649999999</v>
      </c>
      <c r="D5">
        <v>33320729.739999998</v>
      </c>
      <c r="E5">
        <v>33169418.07</v>
      </c>
      <c r="F5">
        <v>33081398.57</v>
      </c>
      <c r="G5">
        <v>33017702.550000001</v>
      </c>
      <c r="H5">
        <v>32937883.07</v>
      </c>
      <c r="I5">
        <v>32708530.280000001</v>
      </c>
      <c r="J5">
        <v>32310997.219999999</v>
      </c>
      <c r="K5">
        <v>31734926.199999999</v>
      </c>
      <c r="L5">
        <v>30997327.460000001</v>
      </c>
      <c r="M5">
        <v>30179853.100000001</v>
      </c>
      <c r="N5">
        <v>29349733.670000002</v>
      </c>
      <c r="O5">
        <v>28545224.949999999</v>
      </c>
      <c r="P5">
        <v>27786200.760000002</v>
      </c>
      <c r="Q5">
        <v>27081643.329999998</v>
      </c>
      <c r="R5">
        <v>26438160.629999999</v>
      </c>
      <c r="S5">
        <v>25853860.739999998</v>
      </c>
      <c r="T5">
        <v>25326296.41</v>
      </c>
      <c r="U5">
        <v>24852657.039999999</v>
      </c>
      <c r="V5">
        <v>24429992.300000001</v>
      </c>
      <c r="W5">
        <v>24055315.43</v>
      </c>
      <c r="X5">
        <v>23725854.77</v>
      </c>
      <c r="Y5">
        <v>23439173.699999999</v>
      </c>
      <c r="Z5">
        <v>23192870.760000002</v>
      </c>
      <c r="AA5">
        <v>22984667.25</v>
      </c>
      <c r="AB5">
        <v>22812174.25</v>
      </c>
      <c r="AC5">
        <v>22673348.890000001</v>
      </c>
      <c r="AD5">
        <v>22566916.940000001</v>
      </c>
      <c r="AE5">
        <v>22491914.940000001</v>
      </c>
      <c r="AF5">
        <v>22447075.609999999</v>
      </c>
      <c r="AG5">
        <v>22430604.73</v>
      </c>
      <c r="AH5">
        <v>22440360.399999999</v>
      </c>
      <c r="AI5">
        <v>22474199.870000001</v>
      </c>
      <c r="AJ5">
        <v>22529973.600000001</v>
      </c>
      <c r="AK5">
        <v>22605461.379999999</v>
      </c>
    </row>
    <row r="6" spans="1:37" x14ac:dyDescent="0.35">
      <c r="A6" t="s">
        <v>1527</v>
      </c>
      <c r="B6">
        <v>150.41822110000001</v>
      </c>
      <c r="C6">
        <v>150.70981760000001</v>
      </c>
      <c r="D6">
        <v>150.83899829999999</v>
      </c>
      <c r="E6">
        <v>150.9004545</v>
      </c>
      <c r="F6">
        <v>151.21163780000001</v>
      </c>
      <c r="G6">
        <v>151.77916880000001</v>
      </c>
      <c r="H6">
        <v>152.35027299999999</v>
      </c>
      <c r="I6">
        <v>152.83669090000001</v>
      </c>
      <c r="J6">
        <v>153.19218090000001</v>
      </c>
      <c r="K6">
        <v>153.40728490000001</v>
      </c>
      <c r="L6">
        <v>153.49362479999999</v>
      </c>
      <c r="M6">
        <v>153.47366769999999</v>
      </c>
      <c r="N6">
        <v>153.34960340000001</v>
      </c>
      <c r="O6">
        <v>153.08777860000001</v>
      </c>
      <c r="P6">
        <v>152.76012560000001</v>
      </c>
      <c r="Q6">
        <v>152.44495929999999</v>
      </c>
      <c r="R6">
        <v>152.33862869999999</v>
      </c>
      <c r="S6">
        <v>152.51746069999999</v>
      </c>
      <c r="T6">
        <v>153.00118330000001</v>
      </c>
      <c r="U6">
        <v>153.77802410000001</v>
      </c>
      <c r="V6">
        <v>154.83253869999999</v>
      </c>
      <c r="W6">
        <v>156.1488722</v>
      </c>
      <c r="X6">
        <v>157.72224689999999</v>
      </c>
      <c r="Y6">
        <v>159.54724859999999</v>
      </c>
      <c r="Z6">
        <v>161.6126879</v>
      </c>
      <c r="AA6">
        <v>163.9116018</v>
      </c>
      <c r="AB6">
        <v>166.4412639</v>
      </c>
      <c r="AC6">
        <v>169.2087258</v>
      </c>
      <c r="AD6">
        <v>172.21119060000001</v>
      </c>
      <c r="AE6">
        <v>175.41583399999999</v>
      </c>
      <c r="AF6">
        <v>178.77609799999999</v>
      </c>
      <c r="AG6">
        <v>182.25063119999999</v>
      </c>
      <c r="AH6">
        <v>185.80740800000001</v>
      </c>
      <c r="AI6">
        <v>189.41956289999999</v>
      </c>
      <c r="AJ6">
        <v>193.06303729999999</v>
      </c>
      <c r="AK6">
        <v>196.71511039999999</v>
      </c>
    </row>
    <row r="7" spans="1:37" x14ac:dyDescent="0.35">
      <c r="A7" t="s">
        <v>1663</v>
      </c>
      <c r="B7">
        <v>73.965462770000002</v>
      </c>
      <c r="C7">
        <v>73.738772749999995</v>
      </c>
      <c r="D7">
        <v>73.287575860000004</v>
      </c>
      <c r="E7">
        <v>72.839986249999995</v>
      </c>
      <c r="F7">
        <v>72.492965049999995</v>
      </c>
      <c r="G7">
        <v>72.227420260000002</v>
      </c>
      <c r="H7">
        <v>71.891507250000004</v>
      </c>
      <c r="I7">
        <v>71.461335689999999</v>
      </c>
      <c r="J7">
        <v>70.924324350000006</v>
      </c>
      <c r="K7">
        <v>70.271701590000006</v>
      </c>
      <c r="L7">
        <v>69.502867379999998</v>
      </c>
      <c r="M7">
        <v>68.630587939999998</v>
      </c>
      <c r="N7">
        <v>67.680760079999999</v>
      </c>
      <c r="O7">
        <v>66.686592360000006</v>
      </c>
      <c r="P7">
        <v>65.681905009999994</v>
      </c>
      <c r="Q7">
        <v>64.695312920000006</v>
      </c>
      <c r="R7">
        <v>63.807946520000002</v>
      </c>
      <c r="S7">
        <v>63.021778959999999</v>
      </c>
      <c r="T7">
        <v>62.324250200000002</v>
      </c>
      <c r="U7">
        <v>61.699919360000003</v>
      </c>
      <c r="V7">
        <v>61.136773859999998</v>
      </c>
      <c r="W7">
        <v>60.626300039999997</v>
      </c>
      <c r="X7">
        <v>60.162733879999998</v>
      </c>
      <c r="Y7">
        <v>59.74216629</v>
      </c>
      <c r="Z7">
        <v>59.361271160000001</v>
      </c>
      <c r="AA7">
        <v>59.017739489999997</v>
      </c>
      <c r="AB7">
        <v>58.70989737</v>
      </c>
      <c r="AC7">
        <v>58.436521540000001</v>
      </c>
      <c r="AD7">
        <v>58.196724770000003</v>
      </c>
      <c r="AE7">
        <v>57.989820160000001</v>
      </c>
      <c r="AF7">
        <v>57.814968110000002</v>
      </c>
      <c r="AG7">
        <v>57.670924339999999</v>
      </c>
      <c r="AH7">
        <v>57.555960550000002</v>
      </c>
      <c r="AI7">
        <v>57.467944629999998</v>
      </c>
      <c r="AJ7">
        <v>57.40446515</v>
      </c>
      <c r="AK7">
        <v>57.362818279999999</v>
      </c>
    </row>
    <row r="8" spans="1:37" x14ac:dyDescent="0.35">
      <c r="A8" t="s">
        <v>2066</v>
      </c>
      <c r="B8">
        <v>39923462.32</v>
      </c>
      <c r="C8">
        <v>40164251.090000004</v>
      </c>
      <c r="D8">
        <v>39966846.119999997</v>
      </c>
      <c r="E8">
        <v>39670568.18</v>
      </c>
      <c r="F8">
        <v>39411566.479999997</v>
      </c>
      <c r="G8">
        <v>39209717.710000001</v>
      </c>
      <c r="H8">
        <v>38998496.049999997</v>
      </c>
      <c r="I8">
        <v>38778036.32</v>
      </c>
      <c r="J8">
        <v>38555205.079999998</v>
      </c>
      <c r="K8">
        <v>38333888.93</v>
      </c>
      <c r="L8">
        <v>38114345.759999998</v>
      </c>
      <c r="M8">
        <v>37894363.369999997</v>
      </c>
      <c r="N8">
        <v>37672241.759999998</v>
      </c>
      <c r="O8">
        <v>37448422.640000001</v>
      </c>
      <c r="P8">
        <v>37224878.770000003</v>
      </c>
      <c r="Q8">
        <v>37003988.299999997</v>
      </c>
      <c r="R8">
        <v>36828680.390000001</v>
      </c>
      <c r="S8">
        <v>36694334.810000002</v>
      </c>
      <c r="T8">
        <v>36589360.030000001</v>
      </c>
      <c r="U8">
        <v>36501516.170000002</v>
      </c>
      <c r="V8">
        <v>36422284.200000003</v>
      </c>
      <c r="W8">
        <v>36346312.170000002</v>
      </c>
      <c r="X8">
        <v>36270548.170000002</v>
      </c>
      <c r="Y8">
        <v>36193461.969999999</v>
      </c>
      <c r="Z8">
        <v>36114022.219999999</v>
      </c>
      <c r="AA8">
        <v>36031980.829999998</v>
      </c>
      <c r="AB8">
        <v>35947468.479999997</v>
      </c>
      <c r="AC8">
        <v>35860721.630000003</v>
      </c>
      <c r="AD8">
        <v>35772095.109999999</v>
      </c>
      <c r="AE8">
        <v>35682064.859999999</v>
      </c>
      <c r="AF8">
        <v>35591257.159999996</v>
      </c>
      <c r="AG8">
        <v>35500261.100000001</v>
      </c>
      <c r="AH8">
        <v>35409474.020000003</v>
      </c>
      <c r="AI8">
        <v>35319093.270000003</v>
      </c>
      <c r="AJ8">
        <v>35229160.310000002</v>
      </c>
      <c r="AK8">
        <v>35139489.909999996</v>
      </c>
    </row>
    <row r="9" spans="1:37" x14ac:dyDescent="0.35">
      <c r="A9" t="s">
        <v>2067</v>
      </c>
      <c r="B9">
        <v>34042000.460000001</v>
      </c>
      <c r="C9">
        <v>33574521.649999999</v>
      </c>
      <c r="D9">
        <v>33320729.739999998</v>
      </c>
      <c r="E9">
        <v>33169418.07</v>
      </c>
      <c r="F9">
        <v>33081398.57</v>
      </c>
      <c r="G9">
        <v>33017702.550000001</v>
      </c>
      <c r="H9">
        <v>32893011.210000001</v>
      </c>
      <c r="I9">
        <v>32683299.379999999</v>
      </c>
      <c r="J9">
        <v>32369119.27</v>
      </c>
      <c r="K9">
        <v>31937812.66</v>
      </c>
      <c r="L9">
        <v>31388521.629999999</v>
      </c>
      <c r="M9">
        <v>30736224.57</v>
      </c>
      <c r="N9">
        <v>30008518.32</v>
      </c>
      <c r="O9">
        <v>29238169.719999999</v>
      </c>
      <c r="P9">
        <v>28457026.239999998</v>
      </c>
      <c r="Q9">
        <v>27691324.620000001</v>
      </c>
      <c r="R9">
        <v>26979266.129999999</v>
      </c>
      <c r="S9">
        <v>26327444.149999999</v>
      </c>
      <c r="T9">
        <v>25734890.16</v>
      </c>
      <c r="U9">
        <v>25198403.190000001</v>
      </c>
      <c r="V9">
        <v>24714489.66</v>
      </c>
      <c r="W9">
        <v>24279987.870000001</v>
      </c>
      <c r="X9">
        <v>23892185.719999999</v>
      </c>
      <c r="Y9">
        <v>23548704.32</v>
      </c>
      <c r="Z9">
        <v>23247248.940000001</v>
      </c>
      <c r="AA9">
        <v>22985758.66</v>
      </c>
      <c r="AB9">
        <v>22762428.879999999</v>
      </c>
      <c r="AC9">
        <v>22575799.91</v>
      </c>
      <c r="AD9">
        <v>22424629.670000002</v>
      </c>
      <c r="AE9">
        <v>22307755.300000001</v>
      </c>
      <c r="AF9">
        <v>22223710.949999999</v>
      </c>
      <c r="AG9">
        <v>22170663.239999998</v>
      </c>
      <c r="AH9">
        <v>22146486.530000001</v>
      </c>
      <c r="AI9">
        <v>22148851.359999999</v>
      </c>
      <c r="AJ9">
        <v>22175304.84</v>
      </c>
      <c r="AK9">
        <v>22223328.370000001</v>
      </c>
    </row>
    <row r="10" spans="1:37" x14ac:dyDescent="0.35">
      <c r="A10" t="s">
        <v>1532</v>
      </c>
      <c r="B10">
        <v>7.5106070709999999</v>
      </c>
      <c r="C10">
        <v>7.8268954339999999</v>
      </c>
      <c r="D10">
        <v>8.1276060549999993</v>
      </c>
      <c r="E10">
        <v>8.3524917649999999</v>
      </c>
      <c r="F10">
        <v>8.5520859910000002</v>
      </c>
      <c r="G10">
        <v>8.7403787610000006</v>
      </c>
      <c r="H10">
        <v>8.9240387479999992</v>
      </c>
      <c r="I10">
        <v>8.9187187859999995</v>
      </c>
      <c r="J10">
        <v>8.8722889840000008</v>
      </c>
      <c r="K10">
        <v>8.8653722689999999</v>
      </c>
      <c r="L10">
        <v>8.8575660460000005</v>
      </c>
      <c r="M10">
        <v>8.8663383909999993</v>
      </c>
      <c r="N10">
        <v>8.8774024409999992</v>
      </c>
      <c r="O10">
        <v>8.8816068799999996</v>
      </c>
      <c r="P10">
        <v>8.8877960789999992</v>
      </c>
      <c r="Q10">
        <v>8.9017114070000005</v>
      </c>
      <c r="R10">
        <v>8.9393060609999999</v>
      </c>
      <c r="S10">
        <v>8.9862631220000004</v>
      </c>
      <c r="T10">
        <v>9.0442703909999995</v>
      </c>
      <c r="U10">
        <v>9.114888895</v>
      </c>
      <c r="V10">
        <v>9.19997781</v>
      </c>
      <c r="W10">
        <v>9.3013018580000004</v>
      </c>
      <c r="X10">
        <v>9.4213325119999993</v>
      </c>
      <c r="Y10">
        <v>9.5608006230000004</v>
      </c>
      <c r="Z10">
        <v>9.7187613000000006</v>
      </c>
      <c r="AA10">
        <v>9.8947872730000004</v>
      </c>
      <c r="AB10">
        <v>10.083361139999999</v>
      </c>
      <c r="AC10">
        <v>10.293360079999999</v>
      </c>
      <c r="AD10">
        <v>10.52516761</v>
      </c>
      <c r="AE10">
        <v>10.77439921</v>
      </c>
      <c r="AF10">
        <v>11.03542356</v>
      </c>
      <c r="AG10">
        <v>11.30463464</v>
      </c>
      <c r="AH10">
        <v>11.580207570000001</v>
      </c>
      <c r="AI10">
        <v>11.86009499</v>
      </c>
      <c r="AJ10">
        <v>12.1420298</v>
      </c>
      <c r="AK10">
        <v>12.4232437</v>
      </c>
    </row>
    <row r="11" spans="1:37" x14ac:dyDescent="0.35">
      <c r="A11" t="s">
        <v>1533</v>
      </c>
      <c r="B11">
        <v>7.5106070709999999</v>
      </c>
      <c r="C11">
        <v>7.8268954339999999</v>
      </c>
      <c r="D11">
        <v>8.1276060549999993</v>
      </c>
      <c r="E11">
        <v>8.3524917649999999</v>
      </c>
      <c r="F11">
        <v>8.5520859910000002</v>
      </c>
      <c r="G11">
        <v>8.7403787610000006</v>
      </c>
      <c r="H11">
        <v>8.9129761490000003</v>
      </c>
      <c r="I11">
        <v>9.0731506880000001</v>
      </c>
      <c r="J11">
        <v>9.2227257250000001</v>
      </c>
      <c r="K11">
        <v>9.3648274879999995</v>
      </c>
      <c r="L11">
        <v>9.5023121899999996</v>
      </c>
      <c r="M11">
        <v>9.6370746740000008</v>
      </c>
      <c r="N11">
        <v>9.7645120960000007</v>
      </c>
      <c r="O11">
        <v>9.8722859869999997</v>
      </c>
      <c r="P11">
        <v>9.9682153699999994</v>
      </c>
      <c r="Q11">
        <v>10.06106335</v>
      </c>
      <c r="R11">
        <v>10.17427264</v>
      </c>
      <c r="S11">
        <v>10.313356150000001</v>
      </c>
      <c r="T11">
        <v>10.4799536</v>
      </c>
      <c r="U11">
        <v>10.67307269</v>
      </c>
      <c r="V11">
        <v>10.8920526</v>
      </c>
      <c r="W11">
        <v>11.1362743</v>
      </c>
      <c r="X11">
        <v>11.406793800000001</v>
      </c>
      <c r="Y11">
        <v>11.70390334</v>
      </c>
      <c r="Z11">
        <v>12.026344679999999</v>
      </c>
      <c r="AA11">
        <v>12.37371589</v>
      </c>
      <c r="AB11">
        <v>12.746452619999999</v>
      </c>
      <c r="AC11">
        <v>13.14684424</v>
      </c>
      <c r="AD11">
        <v>13.575248820000001</v>
      </c>
      <c r="AE11">
        <v>14.0269108</v>
      </c>
      <c r="AF11">
        <v>14.495108950000001</v>
      </c>
      <c r="AG11">
        <v>14.97464828</v>
      </c>
      <c r="AH11">
        <v>15.462207899999999</v>
      </c>
      <c r="AI11">
        <v>15.95523444</v>
      </c>
      <c r="AJ11">
        <v>16.451383549999999</v>
      </c>
      <c r="AK11">
        <v>16.948251079999999</v>
      </c>
    </row>
    <row r="12" spans="1:37" x14ac:dyDescent="0.35">
      <c r="A12" t="s">
        <v>1534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 x14ac:dyDescent="0.35">
      <c r="A13" t="s">
        <v>1535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37" x14ac:dyDescent="0.35">
      <c r="A14" t="s">
        <v>1536</v>
      </c>
      <c r="B14">
        <v>51.622479249999998</v>
      </c>
      <c r="C14">
        <v>51.386129279999999</v>
      </c>
      <c r="D14">
        <v>51.0474812</v>
      </c>
      <c r="E14">
        <v>50.701688040000001</v>
      </c>
      <c r="F14">
        <v>50.464516039999999</v>
      </c>
      <c r="G14">
        <v>50.310376769999998</v>
      </c>
      <c r="H14">
        <v>50.169713160000001</v>
      </c>
      <c r="I14">
        <v>49.559045329999996</v>
      </c>
      <c r="J14">
        <v>48.616860289999998</v>
      </c>
      <c r="K14">
        <v>47.40675237</v>
      </c>
      <c r="L14">
        <v>45.884040239999997</v>
      </c>
      <c r="M14">
        <v>44.184047370000002</v>
      </c>
      <c r="N14">
        <v>42.400641559999997</v>
      </c>
      <c r="O14">
        <v>40.613361259999998</v>
      </c>
      <c r="P14">
        <v>38.893982270000002</v>
      </c>
      <c r="Q14">
        <v>37.28430006</v>
      </c>
      <c r="R14">
        <v>35.792946690000001</v>
      </c>
      <c r="S14">
        <v>34.432243370000002</v>
      </c>
      <c r="T14">
        <v>33.207162599999997</v>
      </c>
      <c r="U14">
        <v>32.11661771</v>
      </c>
      <c r="V14">
        <v>31.157824860000002</v>
      </c>
      <c r="W14">
        <v>30.327675979999999</v>
      </c>
      <c r="X14">
        <v>29.624105199999999</v>
      </c>
      <c r="Y14">
        <v>29.04346426</v>
      </c>
      <c r="Z14">
        <v>28.58087901</v>
      </c>
      <c r="AA14">
        <v>28.232513269999998</v>
      </c>
      <c r="AB14">
        <v>27.997492789999999</v>
      </c>
      <c r="AC14">
        <v>27.87999997</v>
      </c>
      <c r="AD14">
        <v>27.87939192</v>
      </c>
      <c r="AE14">
        <v>27.99024515</v>
      </c>
      <c r="AF14">
        <v>28.2059468</v>
      </c>
      <c r="AG14">
        <v>28.523387809999999</v>
      </c>
      <c r="AH14">
        <v>28.94319029</v>
      </c>
      <c r="AI14">
        <v>29.467144220000002</v>
      </c>
      <c r="AJ14">
        <v>30.099477360000002</v>
      </c>
      <c r="AK14">
        <v>30.848379900000001</v>
      </c>
    </row>
    <row r="15" spans="1:37" x14ac:dyDescent="0.35">
      <c r="A15" t="s">
        <v>1537</v>
      </c>
      <c r="B15">
        <v>51.622479249999998</v>
      </c>
      <c r="C15">
        <v>51.386129279999999</v>
      </c>
      <c r="D15">
        <v>51.0474812</v>
      </c>
      <c r="E15">
        <v>50.701688040000001</v>
      </c>
      <c r="F15">
        <v>50.464516039999999</v>
      </c>
      <c r="G15">
        <v>50.310376769999998</v>
      </c>
      <c r="H15">
        <v>50.090986479999998</v>
      </c>
      <c r="I15">
        <v>49.737291259999999</v>
      </c>
      <c r="J15">
        <v>49.196507760000003</v>
      </c>
      <c r="K15">
        <v>48.435863759999997</v>
      </c>
      <c r="L15">
        <v>47.443789469999999</v>
      </c>
      <c r="M15">
        <v>46.234757449999996</v>
      </c>
      <c r="N15">
        <v>44.842919889999997</v>
      </c>
      <c r="O15">
        <v>43.311701110000001</v>
      </c>
      <c r="P15">
        <v>41.710160270000003</v>
      </c>
      <c r="Q15">
        <v>40.103775329999998</v>
      </c>
      <c r="R15">
        <v>38.592604360000003</v>
      </c>
      <c r="S15">
        <v>37.21588783</v>
      </c>
      <c r="T15">
        <v>35.98840457</v>
      </c>
      <c r="U15">
        <v>34.909765790000002</v>
      </c>
      <c r="V15">
        <v>33.973574589999998</v>
      </c>
      <c r="W15">
        <v>33.171074679999997</v>
      </c>
      <c r="X15">
        <v>32.494887470000002</v>
      </c>
      <c r="Y15">
        <v>31.937604579999999</v>
      </c>
      <c r="Z15">
        <v>31.491119220000002</v>
      </c>
      <c r="AA15">
        <v>31.148670540000001</v>
      </c>
      <c r="AB15">
        <v>30.90488083</v>
      </c>
      <c r="AC15">
        <v>30.7568214</v>
      </c>
      <c r="AD15">
        <v>30.700301849999999</v>
      </c>
      <c r="AE15">
        <v>30.726225580000001</v>
      </c>
      <c r="AF15">
        <v>30.823182169999999</v>
      </c>
      <c r="AG15">
        <v>30.980817299999998</v>
      </c>
      <c r="AH15">
        <v>31.190565429999999</v>
      </c>
      <c r="AI15">
        <v>31.444890999999998</v>
      </c>
      <c r="AJ15">
        <v>31.73686361</v>
      </c>
      <c r="AK15">
        <v>32.059910379999998</v>
      </c>
    </row>
    <row r="16" spans="1:37" x14ac:dyDescent="0.35">
      <c r="A16" t="s">
        <v>1538</v>
      </c>
      <c r="B16">
        <v>9.6468153349999994</v>
      </c>
      <c r="C16">
        <v>9.6186700129999991</v>
      </c>
      <c r="D16">
        <v>9.5650287110000001</v>
      </c>
      <c r="E16">
        <v>9.4979961680000002</v>
      </c>
      <c r="F16">
        <v>9.4505046490000009</v>
      </c>
      <c r="G16">
        <v>9.4209413180000006</v>
      </c>
      <c r="H16">
        <v>9.3872497930000005</v>
      </c>
      <c r="I16">
        <v>9.2726853790000003</v>
      </c>
      <c r="J16">
        <v>9.1339270569999993</v>
      </c>
      <c r="K16">
        <v>8.9811348829999993</v>
      </c>
      <c r="L16">
        <v>8.8048854169999995</v>
      </c>
      <c r="M16">
        <v>8.6250722510000006</v>
      </c>
      <c r="N16">
        <v>8.4533800419999992</v>
      </c>
      <c r="O16">
        <v>8.2979942740000006</v>
      </c>
      <c r="P16">
        <v>8.1641077559999999</v>
      </c>
      <c r="Q16">
        <v>8.0527674059999992</v>
      </c>
      <c r="R16">
        <v>7.9759840850000003</v>
      </c>
      <c r="S16">
        <v>7.9206168769999996</v>
      </c>
      <c r="T16">
        <v>7.8797357630000002</v>
      </c>
      <c r="U16">
        <v>7.8501760259999998</v>
      </c>
      <c r="V16">
        <v>7.8301241419999998</v>
      </c>
      <c r="W16">
        <v>7.819279377</v>
      </c>
      <c r="X16">
        <v>7.8182477950000004</v>
      </c>
      <c r="Y16">
        <v>7.827711936</v>
      </c>
      <c r="Z16">
        <v>7.8481053940000001</v>
      </c>
      <c r="AA16">
        <v>7.8798597719999997</v>
      </c>
      <c r="AB16">
        <v>7.9232829950000001</v>
      </c>
      <c r="AC16">
        <v>7.9793309060000004</v>
      </c>
      <c r="AD16">
        <v>8.048637051</v>
      </c>
      <c r="AE16">
        <v>8.1312810720000002</v>
      </c>
      <c r="AF16">
        <v>8.2271815830000001</v>
      </c>
      <c r="AG16">
        <v>8.3365928989999993</v>
      </c>
      <c r="AH16">
        <v>8.4602774909999994</v>
      </c>
      <c r="AI16">
        <v>8.5994569349999992</v>
      </c>
      <c r="AJ16">
        <v>8.7558618480000003</v>
      </c>
      <c r="AK16">
        <v>8.9319585050000008</v>
      </c>
    </row>
    <row r="17" spans="1:37" x14ac:dyDescent="0.35">
      <c r="A17" t="s">
        <v>1539</v>
      </c>
      <c r="B17">
        <v>9.6468153349999994</v>
      </c>
      <c r="C17">
        <v>9.6186700129999991</v>
      </c>
      <c r="D17">
        <v>9.5650287110000001</v>
      </c>
      <c r="E17">
        <v>9.4979961680000002</v>
      </c>
      <c r="F17">
        <v>9.4505046490000009</v>
      </c>
      <c r="G17">
        <v>9.4209413180000006</v>
      </c>
      <c r="H17">
        <v>9.3427403529999999</v>
      </c>
      <c r="I17">
        <v>9.2424482670000003</v>
      </c>
      <c r="J17">
        <v>9.1349634920000007</v>
      </c>
      <c r="K17">
        <v>9.0287204899999995</v>
      </c>
      <c r="L17">
        <v>8.9277970290000006</v>
      </c>
      <c r="M17">
        <v>8.8340118449999991</v>
      </c>
      <c r="N17">
        <v>8.7470759040000008</v>
      </c>
      <c r="O17">
        <v>8.6647911709999992</v>
      </c>
      <c r="P17">
        <v>8.5870047379999992</v>
      </c>
      <c r="Q17">
        <v>8.513886222</v>
      </c>
      <c r="R17">
        <v>8.4800239669999993</v>
      </c>
      <c r="S17">
        <v>8.4715222969999999</v>
      </c>
      <c r="T17">
        <v>8.4796927669999995</v>
      </c>
      <c r="U17">
        <v>8.4990212070000002</v>
      </c>
      <c r="V17">
        <v>8.5262074099999996</v>
      </c>
      <c r="W17">
        <v>8.5593472950000002</v>
      </c>
      <c r="X17">
        <v>8.5975982250000005</v>
      </c>
      <c r="Y17">
        <v>8.6405575510000006</v>
      </c>
      <c r="Z17">
        <v>8.6878585420000007</v>
      </c>
      <c r="AA17">
        <v>8.7393979050000006</v>
      </c>
      <c r="AB17">
        <v>8.7952594800000004</v>
      </c>
      <c r="AC17">
        <v>8.8558330200000004</v>
      </c>
      <c r="AD17">
        <v>8.9213353410000007</v>
      </c>
      <c r="AE17">
        <v>8.991397074</v>
      </c>
      <c r="AF17">
        <v>9.0651867789999994</v>
      </c>
      <c r="AG17">
        <v>9.1418305980000003</v>
      </c>
      <c r="AH17">
        <v>9.2205492220000007</v>
      </c>
      <c r="AI17">
        <v>9.3006160799999993</v>
      </c>
      <c r="AJ17">
        <v>9.381338521</v>
      </c>
      <c r="AK17">
        <v>9.4620442469999997</v>
      </c>
    </row>
    <row r="18" spans="1:37" x14ac:dyDescent="0.35">
      <c r="A18" t="s">
        <v>1540</v>
      </c>
      <c r="B18">
        <v>27.927180809999999</v>
      </c>
      <c r="C18">
        <v>27.954564049999998</v>
      </c>
      <c r="D18">
        <v>27.965742420000002</v>
      </c>
      <c r="E18">
        <v>27.941670800000001</v>
      </c>
      <c r="F18">
        <v>27.993233679999999</v>
      </c>
      <c r="G18">
        <v>28.10879783</v>
      </c>
      <c r="H18">
        <v>28.293346249999999</v>
      </c>
      <c r="I18">
        <v>28.145268389999998</v>
      </c>
      <c r="J18">
        <v>27.941994130000001</v>
      </c>
      <c r="K18">
        <v>27.798562759999999</v>
      </c>
      <c r="L18">
        <v>27.67370799</v>
      </c>
      <c r="M18">
        <v>27.647521690000001</v>
      </c>
      <c r="N18">
        <v>27.67874952</v>
      </c>
      <c r="O18">
        <v>27.73980761</v>
      </c>
      <c r="P18">
        <v>27.832475649999999</v>
      </c>
      <c r="Q18">
        <v>27.959429119999999</v>
      </c>
      <c r="R18">
        <v>28.069938430000001</v>
      </c>
      <c r="S18">
        <v>28.185698110000001</v>
      </c>
      <c r="T18">
        <v>28.322645959999999</v>
      </c>
      <c r="U18">
        <v>28.49081602</v>
      </c>
      <c r="V18">
        <v>28.697855879999999</v>
      </c>
      <c r="W18">
        <v>28.950005869999998</v>
      </c>
      <c r="X18">
        <v>29.25275843</v>
      </c>
      <c r="Y18">
        <v>29.606653300000001</v>
      </c>
      <c r="Z18">
        <v>30.012164210000002</v>
      </c>
      <c r="AA18">
        <v>30.470891609999999</v>
      </c>
      <c r="AB18">
        <v>30.985684809999999</v>
      </c>
      <c r="AC18">
        <v>31.565176990000001</v>
      </c>
      <c r="AD18">
        <v>32.212021890000003</v>
      </c>
      <c r="AE18">
        <v>32.923694070000003</v>
      </c>
      <c r="AF18">
        <v>33.696183509999997</v>
      </c>
      <c r="AG18">
        <v>34.528082650000002</v>
      </c>
      <c r="AH18">
        <v>35.42009264</v>
      </c>
      <c r="AI18">
        <v>36.371571420000002</v>
      </c>
      <c r="AJ18">
        <v>37.378862750000003</v>
      </c>
      <c r="AK18">
        <v>38.428212090000002</v>
      </c>
    </row>
    <row r="19" spans="1:37" x14ac:dyDescent="0.35">
      <c r="A19" t="s">
        <v>1541</v>
      </c>
      <c r="B19">
        <v>27.927180809999999</v>
      </c>
      <c r="C19">
        <v>27.954564049999998</v>
      </c>
      <c r="D19">
        <v>27.965742420000002</v>
      </c>
      <c r="E19">
        <v>27.941670800000001</v>
      </c>
      <c r="F19">
        <v>27.993233679999999</v>
      </c>
      <c r="G19">
        <v>28.10879783</v>
      </c>
      <c r="H19">
        <v>28.221200100000001</v>
      </c>
      <c r="I19">
        <v>28.309924859999999</v>
      </c>
      <c r="J19">
        <v>28.37317346</v>
      </c>
      <c r="K19">
        <v>28.42022339</v>
      </c>
      <c r="L19">
        <v>28.460522820000001</v>
      </c>
      <c r="M19">
        <v>28.50040426</v>
      </c>
      <c r="N19">
        <v>28.537845579999999</v>
      </c>
      <c r="O19">
        <v>28.56116673</v>
      </c>
      <c r="P19">
        <v>28.577902129999998</v>
      </c>
      <c r="Q19">
        <v>28.5971303</v>
      </c>
      <c r="R19">
        <v>28.6743402</v>
      </c>
      <c r="S19">
        <v>28.82345896</v>
      </c>
      <c r="T19">
        <v>29.04051505</v>
      </c>
      <c r="U19">
        <v>29.315818480000001</v>
      </c>
      <c r="V19">
        <v>29.641947779999999</v>
      </c>
      <c r="W19">
        <v>30.013202069999998</v>
      </c>
      <c r="X19">
        <v>30.42709777</v>
      </c>
      <c r="Y19">
        <v>30.881750400000001</v>
      </c>
      <c r="Z19">
        <v>31.374315320000001</v>
      </c>
      <c r="AA19">
        <v>31.903306189999999</v>
      </c>
      <c r="AB19">
        <v>32.46835634</v>
      </c>
      <c r="AC19">
        <v>33.071123040000003</v>
      </c>
      <c r="AD19">
        <v>33.711534890000003</v>
      </c>
      <c r="AE19">
        <v>34.38392778</v>
      </c>
      <c r="AF19">
        <v>35.080070020000001</v>
      </c>
      <c r="AG19">
        <v>35.79265281</v>
      </c>
      <c r="AH19">
        <v>36.516054599999997</v>
      </c>
      <c r="AI19">
        <v>37.245567170000001</v>
      </c>
      <c r="AJ19">
        <v>37.976963429999998</v>
      </c>
      <c r="AK19">
        <v>38.706119080000001</v>
      </c>
    </row>
    <row r="20" spans="1:37" x14ac:dyDescent="0.35">
      <c r="A20" t="s">
        <v>1542</v>
      </c>
      <c r="B20">
        <v>36.415000329999998</v>
      </c>
      <c r="C20">
        <v>36.686313830000003</v>
      </c>
      <c r="D20">
        <v>36.951110819999997</v>
      </c>
      <c r="E20">
        <v>37.299437560000001</v>
      </c>
      <c r="F20">
        <v>37.64719779</v>
      </c>
      <c r="G20">
        <v>38.045122739999996</v>
      </c>
      <c r="H20">
        <v>38.516594660000003</v>
      </c>
      <c r="I20">
        <v>39.251522569999999</v>
      </c>
      <c r="J20">
        <v>40.042278379999999</v>
      </c>
      <c r="K20">
        <v>41.00784823</v>
      </c>
      <c r="L20">
        <v>42.072861869999997</v>
      </c>
      <c r="M20">
        <v>43.126305279999997</v>
      </c>
      <c r="N20">
        <v>44.188399680000003</v>
      </c>
      <c r="O20">
        <v>45.244620349999998</v>
      </c>
      <c r="P20">
        <v>46.301097900000002</v>
      </c>
      <c r="Q20">
        <v>47.358568560000002</v>
      </c>
      <c r="R20">
        <v>48.439200900000003</v>
      </c>
      <c r="S20">
        <v>49.521625980000003</v>
      </c>
      <c r="T20">
        <v>50.600123240000002</v>
      </c>
      <c r="U20">
        <v>51.675079599999997</v>
      </c>
      <c r="V20">
        <v>52.751750180000002</v>
      </c>
      <c r="W20">
        <v>53.837209600000001</v>
      </c>
      <c r="X20">
        <v>54.940315730000002</v>
      </c>
      <c r="Y20">
        <v>56.066377060000001</v>
      </c>
      <c r="Z20">
        <v>57.217430720000003</v>
      </c>
      <c r="AA20">
        <v>58.395178479999998</v>
      </c>
      <c r="AB20">
        <v>59.60351077</v>
      </c>
      <c r="AC20">
        <v>60.852500079999999</v>
      </c>
      <c r="AD20">
        <v>62.141152959999999</v>
      </c>
      <c r="AE20">
        <v>63.458078129999997</v>
      </c>
      <c r="AF20">
        <v>64.788184380000004</v>
      </c>
      <c r="AG20">
        <v>66.120109409999998</v>
      </c>
      <c r="AH20">
        <v>67.445867160000006</v>
      </c>
      <c r="AI20">
        <v>68.755951469999999</v>
      </c>
      <c r="AJ20">
        <v>70.040780859999998</v>
      </c>
      <c r="AK20">
        <v>71.291861620000006</v>
      </c>
    </row>
    <row r="21" spans="1:37" x14ac:dyDescent="0.35">
      <c r="A21" t="s">
        <v>1543</v>
      </c>
      <c r="B21">
        <v>36.415000329999998</v>
      </c>
      <c r="C21">
        <v>36.686313830000003</v>
      </c>
      <c r="D21">
        <v>36.951110819999997</v>
      </c>
      <c r="E21">
        <v>37.299437560000001</v>
      </c>
      <c r="F21">
        <v>37.64719779</v>
      </c>
      <c r="G21">
        <v>38.045122739999996</v>
      </c>
      <c r="H21">
        <v>38.549104440000001</v>
      </c>
      <c r="I21">
        <v>39.149446060000002</v>
      </c>
      <c r="J21">
        <v>39.848651830000001</v>
      </c>
      <c r="K21">
        <v>40.652379430000003</v>
      </c>
      <c r="L21">
        <v>41.567282779999999</v>
      </c>
      <c r="M21">
        <v>42.59062943</v>
      </c>
      <c r="N21">
        <v>43.700353880000002</v>
      </c>
      <c r="O21">
        <v>44.853715139999998</v>
      </c>
      <c r="P21">
        <v>46.033807690000003</v>
      </c>
      <c r="Q21">
        <v>47.22916936</v>
      </c>
      <c r="R21">
        <v>48.40861013</v>
      </c>
      <c r="S21">
        <v>49.590805330000002</v>
      </c>
      <c r="T21">
        <v>50.78617509</v>
      </c>
      <c r="U21">
        <v>51.9989007</v>
      </c>
      <c r="V21">
        <v>53.232227350000002</v>
      </c>
      <c r="W21">
        <v>54.488763249999998</v>
      </c>
      <c r="X21">
        <v>55.773805150000001</v>
      </c>
      <c r="Y21">
        <v>57.091915620000002</v>
      </c>
      <c r="Z21">
        <v>58.445660590000003</v>
      </c>
      <c r="AA21">
        <v>59.837631739999999</v>
      </c>
      <c r="AB21">
        <v>61.270667670000002</v>
      </c>
      <c r="AC21">
        <v>62.749602529999997</v>
      </c>
      <c r="AD21">
        <v>64.275677009999995</v>
      </c>
      <c r="AE21">
        <v>65.840033660000003</v>
      </c>
      <c r="AF21">
        <v>67.429113729999997</v>
      </c>
      <c r="AG21">
        <v>69.030532429999994</v>
      </c>
      <c r="AH21">
        <v>70.634651300000002</v>
      </c>
      <c r="AI21">
        <v>72.233546610000005</v>
      </c>
      <c r="AJ21">
        <v>73.820365229999993</v>
      </c>
      <c r="AK21">
        <v>75.388926170000005</v>
      </c>
    </row>
    <row r="22" spans="1:37" x14ac:dyDescent="0.35">
      <c r="A22" t="s">
        <v>1544</v>
      </c>
      <c r="B22">
        <v>2.757340423</v>
      </c>
      <c r="C22">
        <v>2.7758627599999999</v>
      </c>
      <c r="D22">
        <v>2.7949503249999998</v>
      </c>
      <c r="E22">
        <v>2.8162663370000001</v>
      </c>
      <c r="F22">
        <v>2.839633622</v>
      </c>
      <c r="G22">
        <v>2.86625328</v>
      </c>
      <c r="H22">
        <v>2.8962138340000001</v>
      </c>
      <c r="I22">
        <v>2.919504222</v>
      </c>
      <c r="J22">
        <v>2.9378585030000002</v>
      </c>
      <c r="K22">
        <v>2.9634056750000002</v>
      </c>
      <c r="L22">
        <v>2.9934016880000001</v>
      </c>
      <c r="M22">
        <v>3.0274671909999999</v>
      </c>
      <c r="N22">
        <v>3.0642225509999999</v>
      </c>
      <c r="O22">
        <v>3.1009686589999998</v>
      </c>
      <c r="P22">
        <v>3.1375274499999999</v>
      </c>
      <c r="Q22">
        <v>3.1740367620000001</v>
      </c>
      <c r="R22">
        <v>3.2107143009999999</v>
      </c>
      <c r="S22">
        <v>3.247758836</v>
      </c>
      <c r="T22">
        <v>3.2859366300000001</v>
      </c>
      <c r="U22">
        <v>3.325823486</v>
      </c>
      <c r="V22">
        <v>3.3678929480000002</v>
      </c>
      <c r="W22">
        <v>3.4125354849999998</v>
      </c>
      <c r="X22">
        <v>3.4601687380000001</v>
      </c>
      <c r="Y22">
        <v>3.5109807719999999</v>
      </c>
      <c r="Z22">
        <v>3.5649940299999998</v>
      </c>
      <c r="AA22">
        <v>3.622268279</v>
      </c>
      <c r="AB22">
        <v>3.6830424509999999</v>
      </c>
      <c r="AC22">
        <v>3.7479694750000001</v>
      </c>
      <c r="AD22">
        <v>3.8170792520000001</v>
      </c>
      <c r="AE22">
        <v>3.8898398900000002</v>
      </c>
      <c r="AF22">
        <v>3.9655581620000002</v>
      </c>
      <c r="AG22">
        <v>4.0438058549999996</v>
      </c>
      <c r="AH22">
        <v>4.1243657750000002</v>
      </c>
      <c r="AI22">
        <v>4.2069014840000003</v>
      </c>
      <c r="AJ22">
        <v>4.2909529290000004</v>
      </c>
      <c r="AK22">
        <v>4.3757406669999996</v>
      </c>
    </row>
    <row r="23" spans="1:37" x14ac:dyDescent="0.35">
      <c r="A23" t="s">
        <v>1545</v>
      </c>
      <c r="B23">
        <v>2.757340423</v>
      </c>
      <c r="C23">
        <v>2.7758627599999999</v>
      </c>
      <c r="D23">
        <v>2.7949503249999998</v>
      </c>
      <c r="E23">
        <v>2.8162663370000001</v>
      </c>
      <c r="F23">
        <v>2.839633622</v>
      </c>
      <c r="G23">
        <v>2.86625328</v>
      </c>
      <c r="H23">
        <v>2.893460777</v>
      </c>
      <c r="I23">
        <v>2.9194997009999999</v>
      </c>
      <c r="J23">
        <v>2.9438816060000002</v>
      </c>
      <c r="K23">
        <v>2.9668532860000001</v>
      </c>
      <c r="L23">
        <v>2.9889996220000001</v>
      </c>
      <c r="M23">
        <v>3.010789784</v>
      </c>
      <c r="N23">
        <v>3.0319838539999999</v>
      </c>
      <c r="O23">
        <v>3.0514485379999998</v>
      </c>
      <c r="P23">
        <v>3.0699521810000001</v>
      </c>
      <c r="Q23">
        <v>3.0884463179999999</v>
      </c>
      <c r="R23">
        <v>3.1101687349999998</v>
      </c>
      <c r="S23">
        <v>3.1367938660000001</v>
      </c>
      <c r="T23">
        <v>3.1686947619999999</v>
      </c>
      <c r="U23">
        <v>3.2054533749999998</v>
      </c>
      <c r="V23">
        <v>3.2465685839999998</v>
      </c>
      <c r="W23">
        <v>3.2916847009999999</v>
      </c>
      <c r="X23">
        <v>3.3407227349999999</v>
      </c>
      <c r="Y23">
        <v>3.3936182279999998</v>
      </c>
      <c r="Z23">
        <v>3.4502138549999999</v>
      </c>
      <c r="AA23">
        <v>3.5103903189999999</v>
      </c>
      <c r="AB23">
        <v>3.5740966630000002</v>
      </c>
      <c r="AC23">
        <v>3.641481824</v>
      </c>
      <c r="AD23">
        <v>3.7125090780000001</v>
      </c>
      <c r="AE23">
        <v>3.7865675169999999</v>
      </c>
      <c r="AF23">
        <v>3.8627928319999998</v>
      </c>
      <c r="AG23">
        <v>3.9404293830000001</v>
      </c>
      <c r="AH23">
        <v>4.0189102050000001</v>
      </c>
      <c r="AI23">
        <v>4.0977725400000002</v>
      </c>
      <c r="AJ23">
        <v>4.1766096050000003</v>
      </c>
      <c r="AK23">
        <v>4.2550434050000003</v>
      </c>
    </row>
    <row r="24" spans="1:37" x14ac:dyDescent="0.35">
      <c r="A24" t="s">
        <v>1546</v>
      </c>
      <c r="B24">
        <v>8.0855057420000005</v>
      </c>
      <c r="C24">
        <v>8.0063527210000007</v>
      </c>
      <c r="D24">
        <v>7.9260115889999998</v>
      </c>
      <c r="E24">
        <v>7.8341175280000002</v>
      </c>
      <c r="F24">
        <v>7.78848012</v>
      </c>
      <c r="G24">
        <v>7.7680960219999999</v>
      </c>
      <c r="H24">
        <v>7.762309922</v>
      </c>
      <c r="I24">
        <v>7.5899814069999998</v>
      </c>
      <c r="J24">
        <v>7.4033159399999997</v>
      </c>
      <c r="K24">
        <v>7.2080938840000002</v>
      </c>
      <c r="L24">
        <v>6.9922079339999996</v>
      </c>
      <c r="M24">
        <v>6.7958398019999997</v>
      </c>
      <c r="N24">
        <v>6.6106183520000004</v>
      </c>
      <c r="O24">
        <v>6.4385274690000003</v>
      </c>
      <c r="P24">
        <v>6.2835856740000002</v>
      </c>
      <c r="Q24">
        <v>6.1472309899999997</v>
      </c>
      <c r="R24">
        <v>6.0101946589999997</v>
      </c>
      <c r="S24">
        <v>5.8797812509999998</v>
      </c>
      <c r="T24">
        <v>5.7581390580000003</v>
      </c>
      <c r="U24">
        <v>5.6459784109999998</v>
      </c>
      <c r="V24">
        <v>5.543695305</v>
      </c>
      <c r="W24">
        <v>5.4515594360000001</v>
      </c>
      <c r="X24">
        <v>5.3697382830000002</v>
      </c>
      <c r="Y24">
        <v>5.2980032589999997</v>
      </c>
      <c r="Z24">
        <v>5.2358700359999997</v>
      </c>
      <c r="AA24">
        <v>5.1828069460000004</v>
      </c>
      <c r="AB24">
        <v>5.1384493559999997</v>
      </c>
      <c r="AC24">
        <v>5.1028103959999997</v>
      </c>
      <c r="AD24">
        <v>5.0751921129999999</v>
      </c>
      <c r="AE24">
        <v>5.0544588050000003</v>
      </c>
      <c r="AF24">
        <v>5.0394382919999998</v>
      </c>
      <c r="AG24">
        <v>5.0293426820000002</v>
      </c>
      <c r="AH24">
        <v>5.0236658140000001</v>
      </c>
      <c r="AI24">
        <v>5.0218622079999999</v>
      </c>
      <c r="AJ24">
        <v>5.0234547459999996</v>
      </c>
      <c r="AK24">
        <v>5.0279869609999999</v>
      </c>
    </row>
    <row r="25" spans="1:37" x14ac:dyDescent="0.35">
      <c r="A25" t="s">
        <v>1547</v>
      </c>
      <c r="B25">
        <v>8.0855057420000005</v>
      </c>
      <c r="C25">
        <v>8.0063527210000007</v>
      </c>
      <c r="D25">
        <v>7.9260115889999998</v>
      </c>
      <c r="E25">
        <v>7.8341175280000002</v>
      </c>
      <c r="F25">
        <v>7.78848012</v>
      </c>
      <c r="G25">
        <v>7.7680960219999999</v>
      </c>
      <c r="H25">
        <v>7.7613832509999998</v>
      </c>
      <c r="I25">
        <v>7.7611168700000004</v>
      </c>
      <c r="J25">
        <v>7.7631315320000001</v>
      </c>
      <c r="K25">
        <v>7.7655847749999998</v>
      </c>
      <c r="L25">
        <v>7.7677182389999997</v>
      </c>
      <c r="M25">
        <v>7.7692256630000003</v>
      </c>
      <c r="N25">
        <v>7.7692911029999996</v>
      </c>
      <c r="O25">
        <v>7.7663053550000001</v>
      </c>
      <c r="P25">
        <v>7.7612028070000001</v>
      </c>
      <c r="Q25">
        <v>7.7552612720000003</v>
      </c>
      <c r="R25">
        <v>7.7499295269999999</v>
      </c>
      <c r="S25">
        <v>7.7483045290000003</v>
      </c>
      <c r="T25">
        <v>7.7520041419999997</v>
      </c>
      <c r="U25">
        <v>7.7614834269999999</v>
      </c>
      <c r="V25">
        <v>7.7766685219999996</v>
      </c>
      <c r="W25">
        <v>7.7972137049999999</v>
      </c>
      <c r="X25">
        <v>7.822896257</v>
      </c>
      <c r="Y25">
        <v>7.853437596</v>
      </c>
      <c r="Z25">
        <v>7.8884522639999997</v>
      </c>
      <c r="AA25">
        <v>7.9276500370000003</v>
      </c>
      <c r="AB25">
        <v>7.9708592510000003</v>
      </c>
      <c r="AC25">
        <v>8.0181355009999997</v>
      </c>
      <c r="AD25">
        <v>8.0693408160000004</v>
      </c>
      <c r="AE25">
        <v>8.1237025329999994</v>
      </c>
      <c r="AF25">
        <v>8.1802213219999995</v>
      </c>
      <c r="AG25">
        <v>8.2380729820000003</v>
      </c>
      <c r="AH25">
        <v>8.2966731540000005</v>
      </c>
      <c r="AI25">
        <v>8.3555651300000005</v>
      </c>
      <c r="AJ25">
        <v>8.4143578170000008</v>
      </c>
      <c r="AK25">
        <v>8.4726945970000003</v>
      </c>
    </row>
    <row r="26" spans="1:37" x14ac:dyDescent="0.35">
      <c r="A26" t="s">
        <v>1548</v>
      </c>
      <c r="B26">
        <v>6.4532921329999997</v>
      </c>
      <c r="C26">
        <v>6.455029551</v>
      </c>
      <c r="D26">
        <v>6.4610671399999999</v>
      </c>
      <c r="E26">
        <v>6.4567862979999999</v>
      </c>
      <c r="F26">
        <v>6.475985927</v>
      </c>
      <c r="G26">
        <v>6.5192021220000003</v>
      </c>
      <c r="H26">
        <v>6.583518658</v>
      </c>
      <c r="I26">
        <v>6.5292559160000003</v>
      </c>
      <c r="J26">
        <v>6.4359750480000004</v>
      </c>
      <c r="K26">
        <v>6.3537542519999999</v>
      </c>
      <c r="L26">
        <v>6.2708592400000001</v>
      </c>
      <c r="M26">
        <v>6.2129132169999997</v>
      </c>
      <c r="N26">
        <v>6.171029249</v>
      </c>
      <c r="O26">
        <v>6.1370578660000001</v>
      </c>
      <c r="P26">
        <v>6.1125551729999996</v>
      </c>
      <c r="Q26">
        <v>6.0987767269999997</v>
      </c>
      <c r="R26">
        <v>6.0826724040000002</v>
      </c>
      <c r="S26">
        <v>6.0696479400000003</v>
      </c>
      <c r="T26">
        <v>6.0637595009999998</v>
      </c>
      <c r="U26">
        <v>6.0673415329999996</v>
      </c>
      <c r="V26">
        <v>6.0821420579999996</v>
      </c>
      <c r="W26">
        <v>6.1095936699999998</v>
      </c>
      <c r="X26">
        <v>6.1511428099999996</v>
      </c>
      <c r="Y26">
        <v>6.2072491620000001</v>
      </c>
      <c r="Z26">
        <v>6.2776871380000001</v>
      </c>
      <c r="AA26">
        <v>6.3622766850000003</v>
      </c>
      <c r="AB26">
        <v>6.461638754</v>
      </c>
      <c r="AC26">
        <v>6.5777606689999999</v>
      </c>
      <c r="AD26">
        <v>6.7102052319999999</v>
      </c>
      <c r="AE26">
        <v>6.8564428680000002</v>
      </c>
      <c r="AF26">
        <v>7.0133026860000003</v>
      </c>
      <c r="AG26">
        <v>7.1785962239999996</v>
      </c>
      <c r="AH26">
        <v>7.3509687340000003</v>
      </c>
      <c r="AI26">
        <v>7.5287565150000004</v>
      </c>
      <c r="AJ26">
        <v>7.7102775450000003</v>
      </c>
      <c r="AK26">
        <v>7.893788121</v>
      </c>
    </row>
    <row r="27" spans="1:37" x14ac:dyDescent="0.35">
      <c r="A27" t="s">
        <v>1549</v>
      </c>
      <c r="B27">
        <v>6.4532921329999997</v>
      </c>
      <c r="C27">
        <v>6.455029551</v>
      </c>
      <c r="D27">
        <v>6.4610671399999999</v>
      </c>
      <c r="E27">
        <v>6.4567862979999999</v>
      </c>
      <c r="F27">
        <v>6.475985927</v>
      </c>
      <c r="G27">
        <v>6.5192021220000003</v>
      </c>
      <c r="H27">
        <v>6.5784214319999998</v>
      </c>
      <c r="I27">
        <v>6.6438132120000004</v>
      </c>
      <c r="J27">
        <v>6.7091455250000003</v>
      </c>
      <c r="K27">
        <v>6.7728322460000001</v>
      </c>
      <c r="L27">
        <v>6.8352026099999996</v>
      </c>
      <c r="M27">
        <v>6.896774572</v>
      </c>
      <c r="N27">
        <v>6.9556211210000001</v>
      </c>
      <c r="O27">
        <v>7.006364531</v>
      </c>
      <c r="P27">
        <v>7.0518803739999996</v>
      </c>
      <c r="Q27">
        <v>7.0962271069999998</v>
      </c>
      <c r="R27">
        <v>7.1486791350000001</v>
      </c>
      <c r="S27">
        <v>7.2173317480000003</v>
      </c>
      <c r="T27">
        <v>7.3057432980000003</v>
      </c>
      <c r="U27">
        <v>7.41450838</v>
      </c>
      <c r="V27">
        <v>7.5432918579999999</v>
      </c>
      <c r="W27">
        <v>7.691312205</v>
      </c>
      <c r="X27">
        <v>7.8584454450000001</v>
      </c>
      <c r="Y27">
        <v>8.0444612549999999</v>
      </c>
      <c r="Z27">
        <v>8.2487234429999994</v>
      </c>
      <c r="AA27">
        <v>8.4708392099999994</v>
      </c>
      <c r="AB27">
        <v>8.7106910600000003</v>
      </c>
      <c r="AC27">
        <v>8.9688842879999999</v>
      </c>
      <c r="AD27">
        <v>9.2452427999999998</v>
      </c>
      <c r="AE27">
        <v>9.5370690650000007</v>
      </c>
      <c r="AF27">
        <v>9.8404222410000006</v>
      </c>
      <c r="AG27">
        <v>10.151647430000001</v>
      </c>
      <c r="AH27">
        <v>10.46779615</v>
      </c>
      <c r="AI27">
        <v>10.786369909999999</v>
      </c>
      <c r="AJ27">
        <v>11.10515558</v>
      </c>
      <c r="AK27">
        <v>11.42212142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7.5106060729999999</v>
      </c>
      <c r="C64">
        <v>7.8268947129999997</v>
      </c>
      <c r="D64">
        <v>8.1276055629999995</v>
      </c>
      <c r="E64">
        <v>8.3524914559999992</v>
      </c>
      <c r="F64">
        <v>8.5520858270000009</v>
      </c>
      <c r="G64">
        <v>8.7403787150000003</v>
      </c>
      <c r="H64">
        <v>8.9240387959999996</v>
      </c>
      <c r="I64">
        <v>8.918718922</v>
      </c>
      <c r="J64">
        <v>8.8722891950000005</v>
      </c>
      <c r="K64">
        <v>8.8653725469999998</v>
      </c>
      <c r="L64">
        <v>8.857566383</v>
      </c>
      <c r="M64">
        <v>8.8663387799999995</v>
      </c>
      <c r="N64">
        <v>8.8774028749999996</v>
      </c>
      <c r="O64">
        <v>8.8816073529999997</v>
      </c>
      <c r="P64">
        <v>8.8877965860000003</v>
      </c>
      <c r="Q64">
        <v>8.9017119440000005</v>
      </c>
      <c r="R64">
        <v>8.9393066280000006</v>
      </c>
      <c r="S64">
        <v>8.9862637169999999</v>
      </c>
      <c r="T64">
        <v>9.0442710139999996</v>
      </c>
      <c r="U64">
        <v>9.1148895430000003</v>
      </c>
      <c r="V64">
        <v>9.1999784840000007</v>
      </c>
      <c r="W64">
        <v>9.3013025579999997</v>
      </c>
      <c r="X64">
        <v>9.4213332399999992</v>
      </c>
      <c r="Y64">
        <v>9.5608013780000007</v>
      </c>
      <c r="Z64">
        <v>9.7187620849999998</v>
      </c>
      <c r="AA64">
        <v>9.8947880870000002</v>
      </c>
      <c r="AB64">
        <v>10.083361979999999</v>
      </c>
      <c r="AC64">
        <v>10.293360959999999</v>
      </c>
      <c r="AD64">
        <v>10.525168519999999</v>
      </c>
      <c r="AE64">
        <v>10.774400160000001</v>
      </c>
      <c r="AF64">
        <v>11.03542453</v>
      </c>
      <c r="AG64">
        <v>11.304635660000001</v>
      </c>
      <c r="AH64">
        <v>11.580208620000001</v>
      </c>
      <c r="AI64">
        <v>11.86009608</v>
      </c>
      <c r="AJ64">
        <v>12.142030930000001</v>
      </c>
      <c r="AK64">
        <v>12.423244860000001</v>
      </c>
    </row>
    <row r="65" spans="1:37" x14ac:dyDescent="0.35">
      <c r="A65" t="s">
        <v>3848</v>
      </c>
      <c r="B65">
        <v>7.5106060729999999</v>
      </c>
      <c r="C65">
        <v>7.8268947129999997</v>
      </c>
      <c r="D65">
        <v>8.1276055629999995</v>
      </c>
      <c r="E65">
        <v>8.3524914559999992</v>
      </c>
      <c r="F65">
        <v>8.5520858270000009</v>
      </c>
      <c r="G65">
        <v>8.7403787150000003</v>
      </c>
      <c r="H65">
        <v>8.9129761960000007</v>
      </c>
      <c r="I65">
        <v>9.0731508109999996</v>
      </c>
      <c r="J65">
        <v>9.2227259109999995</v>
      </c>
      <c r="K65">
        <v>9.3648277259999997</v>
      </c>
      <c r="L65">
        <v>9.5023124719999998</v>
      </c>
      <c r="M65">
        <v>9.6370749930000006</v>
      </c>
      <c r="N65">
        <v>9.7645124479999996</v>
      </c>
      <c r="O65">
        <v>9.8722863650000008</v>
      </c>
      <c r="P65">
        <v>9.9682157710000006</v>
      </c>
      <c r="Q65">
        <v>10.061063770000001</v>
      </c>
      <c r="R65">
        <v>10.174273080000001</v>
      </c>
      <c r="S65">
        <v>10.31335662</v>
      </c>
      <c r="T65">
        <v>10.47995409</v>
      </c>
      <c r="U65">
        <v>10.673073199999999</v>
      </c>
      <c r="V65">
        <v>10.892053130000001</v>
      </c>
      <c r="W65">
        <v>11.13627486</v>
      </c>
      <c r="X65">
        <v>11.40679439</v>
      </c>
      <c r="Y65">
        <v>11.70390396</v>
      </c>
      <c r="Z65">
        <v>12.026345320000001</v>
      </c>
      <c r="AA65">
        <v>12.373716569999999</v>
      </c>
      <c r="AB65">
        <v>12.74645333</v>
      </c>
      <c r="AC65">
        <v>13.14684499</v>
      </c>
      <c r="AD65">
        <v>13.575249599999999</v>
      </c>
      <c r="AE65">
        <v>14.026911630000001</v>
      </c>
      <c r="AF65">
        <v>14.495109810000001</v>
      </c>
      <c r="AG65">
        <v>14.974649189999999</v>
      </c>
      <c r="AH65">
        <v>15.462208840000001</v>
      </c>
      <c r="AI65">
        <v>15.955235419999999</v>
      </c>
      <c r="AJ65">
        <v>16.45138459</v>
      </c>
      <c r="AK65">
        <v>16.948252149999998</v>
      </c>
    </row>
    <row r="66" spans="1:37" x14ac:dyDescent="0.35">
      <c r="A66" t="s">
        <v>3849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 x14ac:dyDescent="0.35">
      <c r="A67" t="s">
        <v>3850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 x14ac:dyDescent="0.35">
      <c r="A129" t="s">
        <v>3912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 x14ac:dyDescent="0.35">
      <c r="A130" t="s">
        <v>3913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 x14ac:dyDescent="0.35">
      <c r="A131" t="s">
        <v>3914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46.067097500000003</v>
      </c>
      <c r="C194">
        <v>45.83893612</v>
      </c>
      <c r="D194">
        <v>45.520820530000002</v>
      </c>
      <c r="E194">
        <v>45.197758589999999</v>
      </c>
      <c r="F194">
        <v>44.973137510000001</v>
      </c>
      <c r="G194">
        <v>44.823740960000002</v>
      </c>
      <c r="H194">
        <v>44.687001410000001</v>
      </c>
      <c r="I194">
        <v>42.679406059999998</v>
      </c>
      <c r="J194">
        <v>40.42978634</v>
      </c>
      <c r="K194">
        <v>38.018549380000003</v>
      </c>
      <c r="L194">
        <v>35.434107230000002</v>
      </c>
      <c r="M194">
        <v>32.805710869999999</v>
      </c>
      <c r="N194">
        <v>30.217216489999998</v>
      </c>
      <c r="O194">
        <v>27.73175187</v>
      </c>
      <c r="P194">
        <v>25.397986759999998</v>
      </c>
      <c r="Q194">
        <v>23.23706559</v>
      </c>
      <c r="R194">
        <v>21.2362869</v>
      </c>
      <c r="S194">
        <v>19.40060974</v>
      </c>
      <c r="T194">
        <v>17.721743140000001</v>
      </c>
      <c r="U194">
        <v>16.187459279999999</v>
      </c>
      <c r="V194">
        <v>14.784723120000001</v>
      </c>
      <c r="W194">
        <v>13.50059706</v>
      </c>
      <c r="X194">
        <v>12.32288956</v>
      </c>
      <c r="Y194">
        <v>11.23895297</v>
      </c>
      <c r="Z194">
        <v>10.2360565</v>
      </c>
      <c r="AA194">
        <v>9.3023506690000008</v>
      </c>
      <c r="AB194">
        <v>8.4272860680000008</v>
      </c>
      <c r="AC194">
        <v>7.6018944230000001</v>
      </c>
      <c r="AD194">
        <v>6.8154146579999999</v>
      </c>
      <c r="AE194">
        <v>6.0560488540000001</v>
      </c>
      <c r="AF194">
        <v>5.3123804530000003</v>
      </c>
      <c r="AG194">
        <v>4.5743389130000001</v>
      </c>
      <c r="AH194">
        <v>3.8327186289999999</v>
      </c>
      <c r="AI194">
        <v>3.0783567120000002</v>
      </c>
      <c r="AJ194">
        <v>2.302069795</v>
      </c>
      <c r="AK194">
        <v>1.4943784550000001</v>
      </c>
    </row>
    <row r="195" spans="1:37" x14ac:dyDescent="0.35">
      <c r="A195" t="s">
        <v>3978</v>
      </c>
      <c r="B195">
        <v>46.067097500000003</v>
      </c>
      <c r="C195">
        <v>45.83893612</v>
      </c>
      <c r="D195">
        <v>45.520820530000002</v>
      </c>
      <c r="E195">
        <v>45.197758589999999</v>
      </c>
      <c r="F195">
        <v>44.973137510000001</v>
      </c>
      <c r="G195">
        <v>44.823740960000002</v>
      </c>
      <c r="H195">
        <v>44.616427029999997</v>
      </c>
      <c r="I195">
        <v>44.289127809999997</v>
      </c>
      <c r="J195">
        <v>43.794378879999996</v>
      </c>
      <c r="K195">
        <v>43.102673709999998</v>
      </c>
      <c r="L195">
        <v>42.203538680000001</v>
      </c>
      <c r="M195">
        <v>41.109876139999997</v>
      </c>
      <c r="N195">
        <v>39.8525846</v>
      </c>
      <c r="O195">
        <v>38.471280129999997</v>
      </c>
      <c r="P195">
        <v>37.027387670000003</v>
      </c>
      <c r="Q195">
        <v>35.579234450000001</v>
      </c>
      <c r="R195">
        <v>34.221437160000001</v>
      </c>
      <c r="S195">
        <v>32.984261750000002</v>
      </c>
      <c r="T195">
        <v>31.880907029999999</v>
      </c>
      <c r="U195">
        <v>30.911014260000002</v>
      </c>
      <c r="V195">
        <v>30.068843409999999</v>
      </c>
      <c r="W195">
        <v>29.346540050000002</v>
      </c>
      <c r="X195">
        <v>28.7374826</v>
      </c>
      <c r="Y195">
        <v>28.235023630000001</v>
      </c>
      <c r="Z195">
        <v>27.83189174</v>
      </c>
      <c r="AA195">
        <v>27.522021939999998</v>
      </c>
      <c r="AB195">
        <v>27.300588650000002</v>
      </c>
      <c r="AC195">
        <v>27.164959790000001</v>
      </c>
      <c r="AD195">
        <v>27.111375070000001</v>
      </c>
      <c r="AE195">
        <v>27.131683850000002</v>
      </c>
      <c r="AF195">
        <v>27.215665179999998</v>
      </c>
      <c r="AG195">
        <v>27.354044009999999</v>
      </c>
      <c r="AH195">
        <v>27.539146729999999</v>
      </c>
      <c r="AI195">
        <v>27.764222060000002</v>
      </c>
      <c r="AJ195">
        <v>28.02306085</v>
      </c>
      <c r="AK195">
        <v>28.309774409999999</v>
      </c>
    </row>
    <row r="196" spans="1:37" x14ac:dyDescent="0.35">
      <c r="A196" t="s">
        <v>3979</v>
      </c>
      <c r="B196">
        <v>5.5553817419999998</v>
      </c>
      <c r="C196">
        <v>5.5471931559999996</v>
      </c>
      <c r="D196">
        <v>5.526660659</v>
      </c>
      <c r="E196">
        <v>5.5039294480000001</v>
      </c>
      <c r="F196">
        <v>5.4913785209999997</v>
      </c>
      <c r="G196">
        <v>5.4866358010000003</v>
      </c>
      <c r="H196">
        <v>5.4827117449999996</v>
      </c>
      <c r="I196">
        <v>6.8796392720000004</v>
      </c>
      <c r="J196">
        <v>8.187073947</v>
      </c>
      <c r="K196">
        <v>9.3882029869999997</v>
      </c>
      <c r="L196">
        <v>10.449933</v>
      </c>
      <c r="M196">
        <v>11.378336490000001</v>
      </c>
      <c r="N196">
        <v>12.183425059999999</v>
      </c>
      <c r="O196">
        <v>12.881609389999999</v>
      </c>
      <c r="P196">
        <v>13.49599551</v>
      </c>
      <c r="Q196">
        <v>14.047234469999999</v>
      </c>
      <c r="R196">
        <v>14.55665978</v>
      </c>
      <c r="S196">
        <v>15.03163363</v>
      </c>
      <c r="T196">
        <v>15.485419459999999</v>
      </c>
      <c r="U196">
        <v>15.92915842</v>
      </c>
      <c r="V196">
        <v>16.373101739999999</v>
      </c>
      <c r="W196">
        <v>16.827078910000001</v>
      </c>
      <c r="X196">
        <v>17.301215639999999</v>
      </c>
      <c r="Y196">
        <v>17.80451128</v>
      </c>
      <c r="Z196">
        <v>18.34482251</v>
      </c>
      <c r="AA196">
        <v>18.930162599999999</v>
      </c>
      <c r="AB196">
        <v>19.570206720000002</v>
      </c>
      <c r="AC196">
        <v>20.278105549999999</v>
      </c>
      <c r="AD196">
        <v>21.063977260000001</v>
      </c>
      <c r="AE196">
        <v>21.9341963</v>
      </c>
      <c r="AF196">
        <v>22.89356634</v>
      </c>
      <c r="AG196">
        <v>23.949048900000001</v>
      </c>
      <c r="AH196">
        <v>25.110471660000002</v>
      </c>
      <c r="AI196">
        <v>26.38878751</v>
      </c>
      <c r="AJ196">
        <v>27.79740756</v>
      </c>
      <c r="AK196">
        <v>29.354001449999998</v>
      </c>
    </row>
    <row r="197" spans="1:37" x14ac:dyDescent="0.35">
      <c r="A197" t="s">
        <v>3980</v>
      </c>
      <c r="B197">
        <v>5.5553817419999998</v>
      </c>
      <c r="C197">
        <v>5.5471931559999996</v>
      </c>
      <c r="D197">
        <v>5.526660659</v>
      </c>
      <c r="E197">
        <v>5.5039294480000001</v>
      </c>
      <c r="F197">
        <v>5.4913785209999997</v>
      </c>
      <c r="G197">
        <v>5.4866358010000003</v>
      </c>
      <c r="H197">
        <v>5.4745594479999999</v>
      </c>
      <c r="I197">
        <v>5.4481634459999997</v>
      </c>
      <c r="J197">
        <v>5.4021288719999996</v>
      </c>
      <c r="K197">
        <v>5.3331900430000001</v>
      </c>
      <c r="L197">
        <v>5.2402507839999997</v>
      </c>
      <c r="M197">
        <v>5.1248813000000002</v>
      </c>
      <c r="N197">
        <v>4.9903352869999997</v>
      </c>
      <c r="O197">
        <v>4.840420977</v>
      </c>
      <c r="P197">
        <v>4.6827725930000001</v>
      </c>
      <c r="Q197">
        <v>4.5245408789999999</v>
      </c>
      <c r="R197">
        <v>4.3711671949999999</v>
      </c>
      <c r="S197">
        <v>4.2316260730000002</v>
      </c>
      <c r="T197">
        <v>4.1074975330000001</v>
      </c>
      <c r="U197">
        <v>3.9987515189999998</v>
      </c>
      <c r="V197">
        <v>3.9047311750000002</v>
      </c>
      <c r="W197">
        <v>3.8245346279999999</v>
      </c>
      <c r="X197">
        <v>3.7574048580000001</v>
      </c>
      <c r="Y197">
        <v>3.7025809509999998</v>
      </c>
      <c r="Z197">
        <v>3.6592274709999999</v>
      </c>
      <c r="AA197">
        <v>3.626648603</v>
      </c>
      <c r="AB197">
        <v>3.604292177</v>
      </c>
      <c r="AC197">
        <v>3.59186161</v>
      </c>
      <c r="AD197">
        <v>3.588926769</v>
      </c>
      <c r="AE197">
        <v>3.5945417270000002</v>
      </c>
      <c r="AF197">
        <v>3.607516983</v>
      </c>
      <c r="AG197">
        <v>3.6267732879999999</v>
      </c>
      <c r="AH197">
        <v>3.6514186999999998</v>
      </c>
      <c r="AI197">
        <v>3.680668936</v>
      </c>
      <c r="AJ197">
        <v>3.7138027550000001</v>
      </c>
      <c r="AK197">
        <v>3.7501359729999999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9.6468153349999994</v>
      </c>
      <c r="C258">
        <v>9.6186700129999991</v>
      </c>
      <c r="D258">
        <v>9.5650287110000001</v>
      </c>
      <c r="E258">
        <v>9.4979961680000002</v>
      </c>
      <c r="F258">
        <v>9.4505046490000009</v>
      </c>
      <c r="G258">
        <v>9.4209413180000006</v>
      </c>
      <c r="H258">
        <v>9.3872497930000005</v>
      </c>
      <c r="I258">
        <v>9.1278895690000006</v>
      </c>
      <c r="J258">
        <v>8.8503203619999997</v>
      </c>
      <c r="K258">
        <v>8.564711075</v>
      </c>
      <c r="L258">
        <v>8.262350327</v>
      </c>
      <c r="M258">
        <v>7.9622021040000002</v>
      </c>
      <c r="N258">
        <v>7.6748872029999999</v>
      </c>
      <c r="O258">
        <v>7.4073470600000002</v>
      </c>
      <c r="P258">
        <v>7.1633793389999996</v>
      </c>
      <c r="Q258">
        <v>6.9428913870000004</v>
      </c>
      <c r="R258">
        <v>6.755388086</v>
      </c>
      <c r="S258">
        <v>6.588143541</v>
      </c>
      <c r="T258">
        <v>6.4343632419999999</v>
      </c>
      <c r="U258">
        <v>6.2907471499999996</v>
      </c>
      <c r="V258">
        <v>6.1552608199999996</v>
      </c>
      <c r="W258">
        <v>6.0271707360000004</v>
      </c>
      <c r="X258">
        <v>5.9064564519999996</v>
      </c>
      <c r="Y258">
        <v>5.7931316349999999</v>
      </c>
      <c r="Z258">
        <v>5.6869941060000002</v>
      </c>
      <c r="AA258">
        <v>5.587806659</v>
      </c>
      <c r="AB258">
        <v>5.4951312249999997</v>
      </c>
      <c r="AC258">
        <v>5.4090180810000001</v>
      </c>
      <c r="AD258">
        <v>5.3292377640000002</v>
      </c>
      <c r="AE258">
        <v>5.2551922490000003</v>
      </c>
      <c r="AF258">
        <v>5.1861859079999997</v>
      </c>
      <c r="AG258">
        <v>5.1217054959999997</v>
      </c>
      <c r="AH258">
        <v>5.0614935049999996</v>
      </c>
      <c r="AI258">
        <v>5.0054974169999999</v>
      </c>
      <c r="AJ258">
        <v>4.9538398829999997</v>
      </c>
      <c r="AK258">
        <v>4.9068859690000002</v>
      </c>
    </row>
    <row r="259" spans="1:37" x14ac:dyDescent="0.35">
      <c r="A259" t="s">
        <v>4042</v>
      </c>
      <c r="B259">
        <v>9.6468153349999994</v>
      </c>
      <c r="C259">
        <v>9.6186700129999991</v>
      </c>
      <c r="D259">
        <v>9.5650287110000001</v>
      </c>
      <c r="E259">
        <v>9.4979961680000002</v>
      </c>
      <c r="F259">
        <v>9.4505046490000009</v>
      </c>
      <c r="G259">
        <v>9.4209413180000006</v>
      </c>
      <c r="H259">
        <v>9.3427403529999999</v>
      </c>
      <c r="I259">
        <v>9.2424482670000003</v>
      </c>
      <c r="J259">
        <v>9.1349634920000007</v>
      </c>
      <c r="K259">
        <v>9.0287204899999995</v>
      </c>
      <c r="L259">
        <v>8.9277970290000006</v>
      </c>
      <c r="M259">
        <v>8.8340118449999991</v>
      </c>
      <c r="N259">
        <v>8.7470759040000008</v>
      </c>
      <c r="O259">
        <v>8.6647911709999992</v>
      </c>
      <c r="P259">
        <v>8.5870047379999992</v>
      </c>
      <c r="Q259">
        <v>8.513886222</v>
      </c>
      <c r="R259">
        <v>8.4800239669999993</v>
      </c>
      <c r="S259">
        <v>8.4715222969999999</v>
      </c>
      <c r="T259">
        <v>8.4796927669999995</v>
      </c>
      <c r="U259">
        <v>8.4990212070000002</v>
      </c>
      <c r="V259">
        <v>8.5262074099999996</v>
      </c>
      <c r="W259">
        <v>8.5593472950000002</v>
      </c>
      <c r="X259">
        <v>8.5975982250000005</v>
      </c>
      <c r="Y259">
        <v>8.6405575510000006</v>
      </c>
      <c r="Z259">
        <v>8.6878585420000007</v>
      </c>
      <c r="AA259">
        <v>8.7393979050000006</v>
      </c>
      <c r="AB259">
        <v>8.7952594800000004</v>
      </c>
      <c r="AC259">
        <v>8.8558330200000004</v>
      </c>
      <c r="AD259">
        <v>8.9213353410000007</v>
      </c>
      <c r="AE259">
        <v>8.991397074</v>
      </c>
      <c r="AF259">
        <v>9.0651867789999994</v>
      </c>
      <c r="AG259">
        <v>9.1418305980000003</v>
      </c>
      <c r="AH259">
        <v>9.2205492220000007</v>
      </c>
      <c r="AI259">
        <v>9.3006160799999993</v>
      </c>
      <c r="AJ259">
        <v>9.381338521</v>
      </c>
      <c r="AK259">
        <v>9.4620442469999997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4084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0.7970726091</v>
      </c>
      <c r="C320">
        <v>1.1578545490000001</v>
      </c>
      <c r="D320">
        <v>1.428999009</v>
      </c>
      <c r="E320">
        <v>1.645823032</v>
      </c>
      <c r="F320">
        <v>1.8293901589999999</v>
      </c>
      <c r="G320">
        <v>1.984604268</v>
      </c>
      <c r="H320">
        <v>2.1173029369999998</v>
      </c>
      <c r="I320">
        <v>2.156952639</v>
      </c>
      <c r="J320">
        <v>2.1805513200000002</v>
      </c>
      <c r="K320">
        <v>2.1924531919999999</v>
      </c>
      <c r="L320">
        <v>2.1922942029999999</v>
      </c>
      <c r="M320">
        <v>2.1883536110000001</v>
      </c>
      <c r="N320">
        <v>2.17779174</v>
      </c>
      <c r="O320">
        <v>2.160044198</v>
      </c>
      <c r="P320">
        <v>2.1360937</v>
      </c>
      <c r="Q320">
        <v>2.1066983399999999</v>
      </c>
      <c r="R320">
        <v>2.0645185320000001</v>
      </c>
      <c r="S320">
        <v>2.018010404</v>
      </c>
      <c r="T320">
        <v>1.968340132</v>
      </c>
      <c r="U320">
        <v>1.916241485</v>
      </c>
      <c r="V320">
        <v>1.8622670290000001</v>
      </c>
      <c r="W320">
        <v>1.8068261379999999</v>
      </c>
      <c r="X320">
        <v>1.7501785510000001</v>
      </c>
      <c r="Y320">
        <v>1.6922265009999999</v>
      </c>
      <c r="Z320">
        <v>1.6329123130000001</v>
      </c>
      <c r="AA320">
        <v>1.5721731370000001</v>
      </c>
      <c r="AB320">
        <v>1.510007898</v>
      </c>
      <c r="AC320">
        <v>1.446381355</v>
      </c>
      <c r="AD320">
        <v>1.380920229</v>
      </c>
      <c r="AE320">
        <v>1.3129711449999999</v>
      </c>
      <c r="AF320">
        <v>1.2416919660000001</v>
      </c>
      <c r="AG320">
        <v>1.1660625090000001</v>
      </c>
      <c r="AH320">
        <v>1.0846371539999999</v>
      </c>
      <c r="AI320">
        <v>0.99505412120000003</v>
      </c>
      <c r="AJ320">
        <v>0.89319611830000001</v>
      </c>
      <c r="AK320">
        <v>0.77100495680000003</v>
      </c>
    </row>
    <row r="321" spans="1:37" x14ac:dyDescent="0.35">
      <c r="A321" t="s">
        <v>4104</v>
      </c>
      <c r="B321">
        <v>0.7970726091</v>
      </c>
      <c r="C321">
        <v>1.1578545490000001</v>
      </c>
      <c r="D321">
        <v>1.428999009</v>
      </c>
      <c r="E321">
        <v>1.645823032</v>
      </c>
      <c r="F321">
        <v>1.8293901589999999</v>
      </c>
      <c r="G321">
        <v>1.984604268</v>
      </c>
      <c r="H321">
        <v>2.1136067139999999</v>
      </c>
      <c r="I321">
        <v>2.2205696289999999</v>
      </c>
      <c r="J321">
        <v>2.3102214700000001</v>
      </c>
      <c r="K321">
        <v>2.387152371</v>
      </c>
      <c r="L321">
        <v>2.4549706320000002</v>
      </c>
      <c r="M321">
        <v>2.5161978220000001</v>
      </c>
      <c r="N321">
        <v>2.571756272</v>
      </c>
      <c r="O321">
        <v>2.6211206859999998</v>
      </c>
      <c r="P321">
        <v>2.6661437060000002</v>
      </c>
      <c r="Q321">
        <v>2.707970649</v>
      </c>
      <c r="R321">
        <v>2.7496951319999998</v>
      </c>
      <c r="S321">
        <v>2.7935638439999999</v>
      </c>
      <c r="T321">
        <v>2.8386378539999999</v>
      </c>
      <c r="U321">
        <v>2.8843754009999998</v>
      </c>
      <c r="V321">
        <v>2.9306385860000002</v>
      </c>
      <c r="W321">
        <v>2.9774060599999999</v>
      </c>
      <c r="X321">
        <v>3.024821089</v>
      </c>
      <c r="Y321">
        <v>3.0730129549999998</v>
      </c>
      <c r="Z321">
        <v>3.1220129230000002</v>
      </c>
      <c r="AA321">
        <v>3.1719208490000002</v>
      </c>
      <c r="AB321">
        <v>3.222856417</v>
      </c>
      <c r="AC321">
        <v>3.2750105509999998</v>
      </c>
      <c r="AD321">
        <v>3.3284245380000002</v>
      </c>
      <c r="AE321">
        <v>3.3827986079999999</v>
      </c>
      <c r="AF321">
        <v>3.4377382409999999</v>
      </c>
      <c r="AG321">
        <v>3.492914173</v>
      </c>
      <c r="AH321">
        <v>3.5480684870000001</v>
      </c>
      <c r="AI321">
        <v>3.602967418</v>
      </c>
      <c r="AJ321">
        <v>3.6573945060000002</v>
      </c>
      <c r="AK321">
        <v>3.7111311069999999</v>
      </c>
    </row>
    <row r="322" spans="1:37" x14ac:dyDescent="0.35">
      <c r="A322" t="s">
        <v>4105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35">
      <c r="A323" t="s">
        <v>4106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26.020205359999999</v>
      </c>
      <c r="C326">
        <v>25.18442847</v>
      </c>
      <c r="D326">
        <v>24.546901739999999</v>
      </c>
      <c r="E326">
        <v>24.004085069999999</v>
      </c>
      <c r="F326">
        <v>23.61646902</v>
      </c>
      <c r="G326">
        <v>23.360687989999999</v>
      </c>
      <c r="H326">
        <v>23.22775875</v>
      </c>
      <c r="I326">
        <v>22.713518530000002</v>
      </c>
      <c r="J326">
        <v>22.158322349999999</v>
      </c>
      <c r="K326">
        <v>21.669018210000001</v>
      </c>
      <c r="L326">
        <v>21.207956530000001</v>
      </c>
      <c r="M326">
        <v>20.83254432</v>
      </c>
      <c r="N326">
        <v>20.510038519999998</v>
      </c>
      <c r="O326">
        <v>20.21548477</v>
      </c>
      <c r="P326">
        <v>19.948160659999999</v>
      </c>
      <c r="Q326">
        <v>19.708427489999998</v>
      </c>
      <c r="R326">
        <v>19.47632097</v>
      </c>
      <c r="S326">
        <v>19.24224371</v>
      </c>
      <c r="T326">
        <v>19.016523540000001</v>
      </c>
      <c r="U326">
        <v>18.804224359999999</v>
      </c>
      <c r="V326">
        <v>18.607660630000002</v>
      </c>
      <c r="W326">
        <v>18.427129529999998</v>
      </c>
      <c r="X326">
        <v>18.26148882</v>
      </c>
      <c r="Y326">
        <v>18.105211229999998</v>
      </c>
      <c r="Z326">
        <v>17.95072819</v>
      </c>
      <c r="AA326">
        <v>17.789210390000001</v>
      </c>
      <c r="AB326">
        <v>17.609113539999999</v>
      </c>
      <c r="AC326">
        <v>17.39982491</v>
      </c>
      <c r="AD326">
        <v>17.140839750000001</v>
      </c>
      <c r="AE326">
        <v>16.799982069999999</v>
      </c>
      <c r="AF326">
        <v>16.332076650000001</v>
      </c>
      <c r="AG326">
        <v>15.674954469999999</v>
      </c>
      <c r="AH326">
        <v>14.7378321</v>
      </c>
      <c r="AI326">
        <v>13.379703940000001</v>
      </c>
      <c r="AJ326">
        <v>11.374179120000001</v>
      </c>
      <c r="AK326">
        <v>8.3590187789999995</v>
      </c>
    </row>
    <row r="327" spans="1:37" x14ac:dyDescent="0.35">
      <c r="A327" t="s">
        <v>4110</v>
      </c>
      <c r="B327">
        <v>26.020205359999999</v>
      </c>
      <c r="C327">
        <v>25.18442847</v>
      </c>
      <c r="D327">
        <v>24.546901739999999</v>
      </c>
      <c r="E327">
        <v>24.004085069999999</v>
      </c>
      <c r="F327">
        <v>23.61646902</v>
      </c>
      <c r="G327">
        <v>23.360687989999999</v>
      </c>
      <c r="H327">
        <v>23.164455709999999</v>
      </c>
      <c r="I327">
        <v>22.99727485</v>
      </c>
      <c r="J327">
        <v>22.846034070000002</v>
      </c>
      <c r="K327">
        <v>22.709029090000001</v>
      </c>
      <c r="L327">
        <v>22.587075330000001</v>
      </c>
      <c r="M327">
        <v>22.48047253</v>
      </c>
      <c r="N327">
        <v>22.384991889999998</v>
      </c>
      <c r="O327">
        <v>22.290210129999998</v>
      </c>
      <c r="P327">
        <v>22.199229290000002</v>
      </c>
      <c r="Q327">
        <v>22.118387739999999</v>
      </c>
      <c r="R327">
        <v>22.09577303</v>
      </c>
      <c r="S327">
        <v>22.13993718</v>
      </c>
      <c r="T327">
        <v>22.24915502</v>
      </c>
      <c r="U327">
        <v>22.415032700000001</v>
      </c>
      <c r="V327">
        <v>22.630478650000001</v>
      </c>
      <c r="W327">
        <v>22.889843110000001</v>
      </c>
      <c r="X327">
        <v>23.190299719999999</v>
      </c>
      <c r="Y327">
        <v>23.529654690000001</v>
      </c>
      <c r="Z327">
        <v>23.904988580000001</v>
      </c>
      <c r="AA327">
        <v>24.314576160000001</v>
      </c>
      <c r="AB327">
        <v>24.757764420000001</v>
      </c>
      <c r="AC327">
        <v>25.23575383</v>
      </c>
      <c r="AD327">
        <v>25.74837423</v>
      </c>
      <c r="AE327">
        <v>26.290678700000001</v>
      </c>
      <c r="AF327">
        <v>26.855379429999999</v>
      </c>
      <c r="AG327">
        <v>27.435955360000001</v>
      </c>
      <c r="AH327">
        <v>28.027402009999999</v>
      </c>
      <c r="AI327">
        <v>28.625570440000001</v>
      </c>
      <c r="AJ327">
        <v>29.22675143</v>
      </c>
      <c r="AK327">
        <v>29.82734378</v>
      </c>
    </row>
    <row r="328" spans="1:37" x14ac:dyDescent="0.35">
      <c r="A328" t="s">
        <v>4111</v>
      </c>
      <c r="B328">
        <v>1.109906794</v>
      </c>
      <c r="C328">
        <v>1.612288035</v>
      </c>
      <c r="D328">
        <v>1.9898509769999999</v>
      </c>
      <c r="E328">
        <v>2.2917738550000002</v>
      </c>
      <c r="F328">
        <v>2.5473872069999999</v>
      </c>
      <c r="G328">
        <v>2.7635195800000001</v>
      </c>
      <c r="H328">
        <v>2.9482996770000001</v>
      </c>
      <c r="I328">
        <v>3.2748126530000001</v>
      </c>
      <c r="J328">
        <v>3.6031360929999998</v>
      </c>
      <c r="K328">
        <v>3.9371070659999998</v>
      </c>
      <c r="L328">
        <v>4.2734729409999996</v>
      </c>
      <c r="M328">
        <v>4.6266393780000001</v>
      </c>
      <c r="N328">
        <v>4.990934738</v>
      </c>
      <c r="O328">
        <v>5.3642939160000003</v>
      </c>
      <c r="P328">
        <v>5.7482363090000002</v>
      </c>
      <c r="Q328">
        <v>6.1443180059999998</v>
      </c>
      <c r="R328">
        <v>6.5291132279999999</v>
      </c>
      <c r="S328">
        <v>6.9254578440000003</v>
      </c>
      <c r="T328">
        <v>7.3377956559999999</v>
      </c>
      <c r="U328">
        <v>7.7703630270000001</v>
      </c>
      <c r="V328">
        <v>8.2279405299999997</v>
      </c>
      <c r="W328">
        <v>8.7160619669999999</v>
      </c>
      <c r="X328">
        <v>9.2411022539999994</v>
      </c>
      <c r="Y328">
        <v>9.8092261670000003</v>
      </c>
      <c r="Z328">
        <v>10.428533699999999</v>
      </c>
      <c r="AA328">
        <v>11.10951745</v>
      </c>
      <c r="AB328">
        <v>11.86657207</v>
      </c>
      <c r="AC328">
        <v>12.718978740000001</v>
      </c>
      <c r="AD328">
        <v>13.69026921</v>
      </c>
      <c r="AE328">
        <v>14.810747409999999</v>
      </c>
      <c r="AF328">
        <v>16.122420630000001</v>
      </c>
      <c r="AG328">
        <v>17.687070540000001</v>
      </c>
      <c r="AH328">
        <v>19.59762731</v>
      </c>
      <c r="AI328">
        <v>21.996816209999999</v>
      </c>
      <c r="AJ328">
        <v>25.111489089999999</v>
      </c>
      <c r="AK328">
        <v>29.298188360000001</v>
      </c>
    </row>
    <row r="329" spans="1:37" x14ac:dyDescent="0.35">
      <c r="A329" t="s">
        <v>4112</v>
      </c>
      <c r="B329">
        <v>1.109906794</v>
      </c>
      <c r="C329">
        <v>1.612288035</v>
      </c>
      <c r="D329">
        <v>1.9898509769999999</v>
      </c>
      <c r="E329">
        <v>2.2917738550000002</v>
      </c>
      <c r="F329">
        <v>2.5473872069999999</v>
      </c>
      <c r="G329">
        <v>2.7635195800000001</v>
      </c>
      <c r="H329">
        <v>2.9431527640000001</v>
      </c>
      <c r="I329">
        <v>3.0920963669999999</v>
      </c>
      <c r="J329">
        <v>3.2169346650000001</v>
      </c>
      <c r="K329">
        <v>3.3240593220000001</v>
      </c>
      <c r="L329">
        <v>3.4184948190000002</v>
      </c>
      <c r="M329">
        <v>3.5037523890000002</v>
      </c>
      <c r="N329">
        <v>3.5811163590000001</v>
      </c>
      <c r="O329">
        <v>3.6498552640000002</v>
      </c>
      <c r="P329">
        <v>3.71254887</v>
      </c>
      <c r="Q329">
        <v>3.7707920060000002</v>
      </c>
      <c r="R329">
        <v>3.8288924689999999</v>
      </c>
      <c r="S329">
        <v>3.8899787240000001</v>
      </c>
      <c r="T329">
        <v>3.9527433319999998</v>
      </c>
      <c r="U329">
        <v>4.0164319009999998</v>
      </c>
      <c r="V329">
        <v>4.0808524119999996</v>
      </c>
      <c r="W329">
        <v>4.1459751330000003</v>
      </c>
      <c r="X329">
        <v>4.2119995599999998</v>
      </c>
      <c r="Y329">
        <v>4.2791057170000002</v>
      </c>
      <c r="Z329">
        <v>4.3473371390000004</v>
      </c>
      <c r="AA329">
        <v>4.4168328729999997</v>
      </c>
      <c r="AB329">
        <v>4.4877595760000002</v>
      </c>
      <c r="AC329">
        <v>4.560383109</v>
      </c>
      <c r="AD329">
        <v>4.6347609590000003</v>
      </c>
      <c r="AE329">
        <v>4.7104757040000003</v>
      </c>
      <c r="AF329">
        <v>4.786977984</v>
      </c>
      <c r="AG329">
        <v>4.8638093050000002</v>
      </c>
      <c r="AH329">
        <v>4.9406105240000002</v>
      </c>
      <c r="AI329">
        <v>5.017056127</v>
      </c>
      <c r="AJ329">
        <v>5.0928446989999996</v>
      </c>
      <c r="AK329">
        <v>5.1676717830000003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27.383319180000001</v>
      </c>
      <c r="C394">
        <v>27.58734127</v>
      </c>
      <c r="D394">
        <v>27.78646307</v>
      </c>
      <c r="E394">
        <v>28.0483975</v>
      </c>
      <c r="F394">
        <v>28.309905919999999</v>
      </c>
      <c r="G394">
        <v>28.60913716</v>
      </c>
      <c r="H394">
        <v>28.9636742</v>
      </c>
      <c r="I394">
        <v>28.769220489999999</v>
      </c>
      <c r="J394">
        <v>28.58664607</v>
      </c>
      <c r="K394">
        <v>28.495443940000001</v>
      </c>
      <c r="L394">
        <v>28.43469344</v>
      </c>
      <c r="M394">
        <v>28.325801070000001</v>
      </c>
      <c r="N394">
        <v>28.182324120000001</v>
      </c>
      <c r="O394">
        <v>27.994781530000001</v>
      </c>
      <c r="P394">
        <v>27.76718529</v>
      </c>
      <c r="Q394">
        <v>27.499948239999998</v>
      </c>
      <c r="R394">
        <v>27.205464460000002</v>
      </c>
      <c r="S394">
        <v>26.870816430000001</v>
      </c>
      <c r="T394">
        <v>26.492906659999999</v>
      </c>
      <c r="U394">
        <v>26.072154650000002</v>
      </c>
      <c r="V394">
        <v>25.611313970000001</v>
      </c>
      <c r="W394">
        <v>25.113586860000002</v>
      </c>
      <c r="X394">
        <v>24.58243482</v>
      </c>
      <c r="Y394">
        <v>24.019124390000002</v>
      </c>
      <c r="Z394">
        <v>23.423178740000001</v>
      </c>
      <c r="AA394">
        <v>22.79383503</v>
      </c>
      <c r="AB394">
        <v>22.131013540000001</v>
      </c>
      <c r="AC394">
        <v>21.436516080000001</v>
      </c>
      <c r="AD394">
        <v>20.707690039999999</v>
      </c>
      <c r="AE394">
        <v>19.938691389999999</v>
      </c>
      <c r="AF394">
        <v>19.12345131</v>
      </c>
      <c r="AG394">
        <v>18.258079609999999</v>
      </c>
      <c r="AH394">
        <v>17.340419199999999</v>
      </c>
      <c r="AI394">
        <v>16.368559139999999</v>
      </c>
      <c r="AJ394">
        <v>15.341295730000001</v>
      </c>
      <c r="AK394">
        <v>14.258372319999999</v>
      </c>
    </row>
    <row r="395" spans="1:37" x14ac:dyDescent="0.35">
      <c r="A395" t="s">
        <v>4178</v>
      </c>
      <c r="B395">
        <v>27.383319180000001</v>
      </c>
      <c r="C395">
        <v>27.58734127</v>
      </c>
      <c r="D395">
        <v>27.78646307</v>
      </c>
      <c r="E395">
        <v>28.0483975</v>
      </c>
      <c r="F395">
        <v>28.309905919999999</v>
      </c>
      <c r="G395">
        <v>28.60913716</v>
      </c>
      <c r="H395">
        <v>28.988120869999999</v>
      </c>
      <c r="I395">
        <v>29.439565229999999</v>
      </c>
      <c r="J395">
        <v>29.965353350000001</v>
      </c>
      <c r="K395">
        <v>30.56973971</v>
      </c>
      <c r="L395">
        <v>31.25772791</v>
      </c>
      <c r="M395">
        <v>32.0272632</v>
      </c>
      <c r="N395">
        <v>32.861752789999997</v>
      </c>
      <c r="O395">
        <v>33.72905635</v>
      </c>
      <c r="P395">
        <v>34.616461289999997</v>
      </c>
      <c r="Q395">
        <v>35.515348279999998</v>
      </c>
      <c r="R395">
        <v>36.402263089999998</v>
      </c>
      <c r="S395">
        <v>37.29124917</v>
      </c>
      <c r="T395">
        <v>38.190142250000001</v>
      </c>
      <c r="U395">
        <v>39.102086569999997</v>
      </c>
      <c r="V395">
        <v>40.02952243</v>
      </c>
      <c r="W395">
        <v>40.974411170000003</v>
      </c>
      <c r="X395">
        <v>41.94073581</v>
      </c>
      <c r="Y395">
        <v>42.931927340000001</v>
      </c>
      <c r="Z395">
        <v>43.949915259999997</v>
      </c>
      <c r="AA395">
        <v>44.996648479999998</v>
      </c>
      <c r="AB395">
        <v>46.074261550000003</v>
      </c>
      <c r="AC395">
        <v>47.186389650000002</v>
      </c>
      <c r="AD395">
        <v>48.333965769999999</v>
      </c>
      <c r="AE395">
        <v>49.510329280000001</v>
      </c>
      <c r="AF395">
        <v>50.705284280000001</v>
      </c>
      <c r="AG395">
        <v>51.90951767</v>
      </c>
      <c r="AH395">
        <v>53.11578153</v>
      </c>
      <c r="AI395">
        <v>54.318117389999998</v>
      </c>
      <c r="AJ395">
        <v>55.511371830000002</v>
      </c>
      <c r="AK395">
        <v>56.690896870000003</v>
      </c>
    </row>
    <row r="396" spans="1:37" x14ac:dyDescent="0.35">
      <c r="A396" t="s">
        <v>4179</v>
      </c>
      <c r="B396">
        <v>0.36587783740000002</v>
      </c>
      <c r="C396">
        <v>0.3686038459</v>
      </c>
      <c r="D396">
        <v>0.3712643799</v>
      </c>
      <c r="E396">
        <v>0.37476417490000002</v>
      </c>
      <c r="F396">
        <v>0.3782582779</v>
      </c>
      <c r="G396">
        <v>0.38225640820000001</v>
      </c>
      <c r="H396">
        <v>0.3869934981</v>
      </c>
      <c r="I396">
        <v>0.38213191990000001</v>
      </c>
      <c r="J396">
        <v>0.37733786809999997</v>
      </c>
      <c r="K396">
        <v>0.37364323379999997</v>
      </c>
      <c r="L396">
        <v>0.37022117879999999</v>
      </c>
      <c r="M396">
        <v>0.3660363928</v>
      </c>
      <c r="N396">
        <v>0.36126502510000003</v>
      </c>
      <c r="O396">
        <v>0.35578476219999999</v>
      </c>
      <c r="P396">
        <v>0.34964739769999997</v>
      </c>
      <c r="Q396">
        <v>0.34285802110000002</v>
      </c>
      <c r="R396">
        <v>0.33556927879999998</v>
      </c>
      <c r="S396">
        <v>0.3276181232</v>
      </c>
      <c r="T396">
        <v>0.31896681580000003</v>
      </c>
      <c r="U396">
        <v>0.3096213511</v>
      </c>
      <c r="V396">
        <v>0.29961489089999999</v>
      </c>
      <c r="W396">
        <v>0.28898380530000001</v>
      </c>
      <c r="X396">
        <v>0.27776465179999998</v>
      </c>
      <c r="Y396">
        <v>0.2659660962</v>
      </c>
      <c r="Z396">
        <v>0.25357568190000002</v>
      </c>
      <c r="AA396">
        <v>0.24057702850000001</v>
      </c>
      <c r="AB396">
        <v>0.22695996600000001</v>
      </c>
      <c r="AC396">
        <v>0.21273108099999999</v>
      </c>
      <c r="AD396">
        <v>0.19784915750000001</v>
      </c>
      <c r="AE396">
        <v>0.18224435850000001</v>
      </c>
      <c r="AF396">
        <v>0.16585159059999999</v>
      </c>
      <c r="AG396">
        <v>0.14863297549999999</v>
      </c>
      <c r="AH396">
        <v>0.1305713503</v>
      </c>
      <c r="AI396">
        <v>0.1116570497</v>
      </c>
      <c r="AJ396">
        <v>9.1892172300000005E-2</v>
      </c>
      <c r="AK396">
        <v>7.1291861600000006E-2</v>
      </c>
    </row>
    <row r="397" spans="1:37" x14ac:dyDescent="0.35">
      <c r="A397" t="s">
        <v>4180</v>
      </c>
      <c r="B397">
        <v>0.36587783740000002</v>
      </c>
      <c r="C397">
        <v>0.3686038459</v>
      </c>
      <c r="D397">
        <v>0.3712643799</v>
      </c>
      <c r="E397">
        <v>0.37476417490000002</v>
      </c>
      <c r="F397">
        <v>0.3782582779</v>
      </c>
      <c r="G397">
        <v>0.38225640820000001</v>
      </c>
      <c r="H397">
        <v>0.38732013840000001</v>
      </c>
      <c r="I397">
        <v>0.39335203990000001</v>
      </c>
      <c r="J397">
        <v>0.40037727379999999</v>
      </c>
      <c r="K397">
        <v>0.40845268540000002</v>
      </c>
      <c r="L397">
        <v>0.4176451296</v>
      </c>
      <c r="M397">
        <v>0.4279271523</v>
      </c>
      <c r="N397">
        <v>0.43907705149999998</v>
      </c>
      <c r="O397">
        <v>0.45066538919999999</v>
      </c>
      <c r="P397">
        <v>0.46252230830000002</v>
      </c>
      <c r="Q397">
        <v>0.47453264299999998</v>
      </c>
      <c r="R397">
        <v>0.4863830133</v>
      </c>
      <c r="S397">
        <v>0.49826105859999997</v>
      </c>
      <c r="T397">
        <v>0.51027147449999999</v>
      </c>
      <c r="U397">
        <v>0.52245627260000005</v>
      </c>
      <c r="V397">
        <v>0.53484805849999995</v>
      </c>
      <c r="W397">
        <v>0.54747303820000004</v>
      </c>
      <c r="X397">
        <v>0.56038443029999996</v>
      </c>
      <c r="Y397">
        <v>0.57362807729999998</v>
      </c>
      <c r="Z397">
        <v>0.58722976000000005</v>
      </c>
      <c r="AA397">
        <v>0.60121551829999997</v>
      </c>
      <c r="AB397">
        <v>0.61561387300000003</v>
      </c>
      <c r="AC397">
        <v>0.63047339469999997</v>
      </c>
      <c r="AD397">
        <v>0.64580654930000003</v>
      </c>
      <c r="AE397">
        <v>0.6615243421</v>
      </c>
      <c r="AF397">
        <v>0.67749054210000004</v>
      </c>
      <c r="AG397">
        <v>0.69358071389999998</v>
      </c>
      <c r="AH397">
        <v>0.70969801539999999</v>
      </c>
      <c r="AI397">
        <v>0.72576283370000005</v>
      </c>
      <c r="AJ397">
        <v>0.74170631190000003</v>
      </c>
      <c r="AK397">
        <v>0.75746634700000004</v>
      </c>
    </row>
    <row r="398" spans="1:37" x14ac:dyDescent="0.35">
      <c r="A398" t="s">
        <v>4181</v>
      </c>
      <c r="B398">
        <v>1.3979368839999999</v>
      </c>
      <c r="C398">
        <v>1.4083523490000001</v>
      </c>
      <c r="D398">
        <v>1.4185176509999999</v>
      </c>
      <c r="E398">
        <v>1.43188958</v>
      </c>
      <c r="F398">
        <v>1.4452397610000001</v>
      </c>
      <c r="G398">
        <v>1.4605157179999999</v>
      </c>
      <c r="H398">
        <v>1.478615072</v>
      </c>
      <c r="I398">
        <v>1.4562221550000001</v>
      </c>
      <c r="J398">
        <v>1.4339334100000001</v>
      </c>
      <c r="K398">
        <v>1.4156404499999999</v>
      </c>
      <c r="L398">
        <v>1.3981624239999999</v>
      </c>
      <c r="M398">
        <v>1.377568619</v>
      </c>
      <c r="N398">
        <v>1.3545236350000001</v>
      </c>
      <c r="O398">
        <v>1.328567506</v>
      </c>
      <c r="P398">
        <v>1.299895067</v>
      </c>
      <c r="Q398">
        <v>1.2685250429999999</v>
      </c>
      <c r="R398">
        <v>1.2350188099999999</v>
      </c>
      <c r="S398">
        <v>1.198769505</v>
      </c>
      <c r="T398">
        <v>1.1596390910000001</v>
      </c>
      <c r="U398">
        <v>1.117651129</v>
      </c>
      <c r="V398">
        <v>1.0729261999999999</v>
      </c>
      <c r="W398">
        <v>1.025592442</v>
      </c>
      <c r="X398">
        <v>0.97577318550000003</v>
      </c>
      <c r="Y398">
        <v>0.92348761180000005</v>
      </c>
      <c r="Z398">
        <v>0.86867786250000001</v>
      </c>
      <c r="AA398">
        <v>0.81127091370000004</v>
      </c>
      <c r="AB398">
        <v>0.75121255009999999</v>
      </c>
      <c r="AC398">
        <v>0.68849843840000002</v>
      </c>
      <c r="AD398">
        <v>0.62296136459999996</v>
      </c>
      <c r="AE398">
        <v>0.55434840640000005</v>
      </c>
      <c r="AF398">
        <v>0.48243783639999999</v>
      </c>
      <c r="AG398">
        <v>0.4071087135</v>
      </c>
      <c r="AH398">
        <v>0.32831512800000001</v>
      </c>
      <c r="AI398">
        <v>0.24604691579999999</v>
      </c>
      <c r="AJ398">
        <v>0.1603427643</v>
      </c>
      <c r="AK398">
        <v>7.1291861600000006E-2</v>
      </c>
    </row>
    <row r="399" spans="1:37" x14ac:dyDescent="0.35">
      <c r="A399" t="s">
        <v>4182</v>
      </c>
      <c r="B399">
        <v>1.3979368839999999</v>
      </c>
      <c r="C399">
        <v>1.4083523490000001</v>
      </c>
      <c r="D399">
        <v>1.4185176509999999</v>
      </c>
      <c r="E399">
        <v>1.43188958</v>
      </c>
      <c r="F399">
        <v>1.4452397610000001</v>
      </c>
      <c r="G399">
        <v>1.4605157179999999</v>
      </c>
      <c r="H399">
        <v>1.4798630909999999</v>
      </c>
      <c r="I399">
        <v>1.5029096289999999</v>
      </c>
      <c r="J399">
        <v>1.5297514670000001</v>
      </c>
      <c r="K399">
        <v>1.5606057980000001</v>
      </c>
      <c r="L399">
        <v>1.595728059</v>
      </c>
      <c r="M399">
        <v>1.635013354</v>
      </c>
      <c r="N399">
        <v>1.6776146089999999</v>
      </c>
      <c r="O399">
        <v>1.72189104</v>
      </c>
      <c r="P399">
        <v>1.76719366</v>
      </c>
      <c r="Q399">
        <v>1.8130824459999999</v>
      </c>
      <c r="R399">
        <v>1.8583600440000001</v>
      </c>
      <c r="S399">
        <v>1.903743382</v>
      </c>
      <c r="T399">
        <v>1.9496324789999999</v>
      </c>
      <c r="U399">
        <v>1.996187851</v>
      </c>
      <c r="V399">
        <v>2.0435340759999998</v>
      </c>
      <c r="W399">
        <v>2.0917712819999998</v>
      </c>
      <c r="X399">
        <v>2.1411028060000001</v>
      </c>
      <c r="Y399">
        <v>2.1917038010000001</v>
      </c>
      <c r="Z399">
        <v>2.2436727699999999</v>
      </c>
      <c r="AA399">
        <v>2.2971092049999999</v>
      </c>
      <c r="AB399">
        <v>2.3521220789999999</v>
      </c>
      <c r="AC399">
        <v>2.408896967</v>
      </c>
      <c r="AD399">
        <v>2.467481501</v>
      </c>
      <c r="AE399">
        <v>2.5275356499999999</v>
      </c>
      <c r="AF399">
        <v>2.5885389069999998</v>
      </c>
      <c r="AG399">
        <v>2.6500158329999999</v>
      </c>
      <c r="AH399">
        <v>2.7115964149999998</v>
      </c>
      <c r="AI399">
        <v>2.7729764710000002</v>
      </c>
      <c r="AJ399">
        <v>2.8338929130000001</v>
      </c>
      <c r="AK399">
        <v>2.8941084610000001</v>
      </c>
    </row>
    <row r="400" spans="1:37" x14ac:dyDescent="0.35">
      <c r="A400" t="s">
        <v>4183</v>
      </c>
      <c r="B400">
        <v>0.66480811269999995</v>
      </c>
      <c r="C400">
        <v>0.66976133029999996</v>
      </c>
      <c r="D400">
        <v>0.67459557940000003</v>
      </c>
      <c r="E400">
        <v>0.68095478409999999</v>
      </c>
      <c r="F400">
        <v>0.68730364639999997</v>
      </c>
      <c r="G400">
        <v>0.69456833760000003</v>
      </c>
      <c r="H400">
        <v>0.70317573460000005</v>
      </c>
      <c r="I400">
        <v>0.69323629949999999</v>
      </c>
      <c r="J400">
        <v>0.68337500529999995</v>
      </c>
      <c r="K400">
        <v>0.67545204560000005</v>
      </c>
      <c r="L400">
        <v>0.66795875530000004</v>
      </c>
      <c r="M400">
        <v>0.65902118649999997</v>
      </c>
      <c r="N400">
        <v>0.64895696550000004</v>
      </c>
      <c r="O400">
        <v>0.63754597960000003</v>
      </c>
      <c r="P400">
        <v>0.62488145350000002</v>
      </c>
      <c r="Q400">
        <v>0.61097242659999995</v>
      </c>
      <c r="R400">
        <v>0.59608993109999997</v>
      </c>
      <c r="S400">
        <v>0.57994237069999999</v>
      </c>
      <c r="T400">
        <v>0.56246295629999998</v>
      </c>
      <c r="U400">
        <v>0.54366277029999999</v>
      </c>
      <c r="V400">
        <v>0.52360029470000002</v>
      </c>
      <c r="W400">
        <v>0.50233848039999995</v>
      </c>
      <c r="X400">
        <v>0.4799390174</v>
      </c>
      <c r="Y400">
        <v>0.4564136178</v>
      </c>
      <c r="Z400">
        <v>0.43173667449999997</v>
      </c>
      <c r="AA400">
        <v>0.40587540049999998</v>
      </c>
      <c r="AB400">
        <v>0.37880686829999999</v>
      </c>
      <c r="AC400">
        <v>0.35053450180000001</v>
      </c>
      <c r="AD400">
        <v>0.32098059020000003</v>
      </c>
      <c r="AE400">
        <v>0.290022267</v>
      </c>
      <c r="AF400">
        <v>0.25754907040000002</v>
      </c>
      <c r="AG400">
        <v>0.22349906359999999</v>
      </c>
      <c r="AH400">
        <v>0.1878467573</v>
      </c>
      <c r="AI400">
        <v>0.1505823416</v>
      </c>
      <c r="AJ400">
        <v>0.11171851300000001</v>
      </c>
      <c r="AK400">
        <v>7.1291861600000006E-2</v>
      </c>
    </row>
    <row r="401" spans="1:37" x14ac:dyDescent="0.35">
      <c r="A401" t="s">
        <v>4184</v>
      </c>
      <c r="B401">
        <v>0.66480811269999995</v>
      </c>
      <c r="C401">
        <v>0.66976133029999996</v>
      </c>
      <c r="D401">
        <v>0.67459557940000003</v>
      </c>
      <c r="E401">
        <v>0.68095478409999999</v>
      </c>
      <c r="F401">
        <v>0.68730364639999997</v>
      </c>
      <c r="G401">
        <v>0.69456833760000003</v>
      </c>
      <c r="H401">
        <v>0.7037692472</v>
      </c>
      <c r="I401">
        <v>0.7147293455</v>
      </c>
      <c r="J401">
        <v>0.72749435070000001</v>
      </c>
      <c r="K401">
        <v>0.74216755190000006</v>
      </c>
      <c r="L401">
        <v>0.7588704261</v>
      </c>
      <c r="M401">
        <v>0.77755308850000004</v>
      </c>
      <c r="N401">
        <v>0.79781270150000005</v>
      </c>
      <c r="O401">
        <v>0.81886896710000001</v>
      </c>
      <c r="P401">
        <v>0.84041325099999997</v>
      </c>
      <c r="Q401">
        <v>0.86223629449999994</v>
      </c>
      <c r="R401">
        <v>0.883768679</v>
      </c>
      <c r="S401">
        <v>0.90535134979999998</v>
      </c>
      <c r="T401">
        <v>0.92717454089999995</v>
      </c>
      <c r="U401">
        <v>0.94931458810000002</v>
      </c>
      <c r="V401">
        <v>0.97183073679999998</v>
      </c>
      <c r="W401">
        <v>0.99477060380000004</v>
      </c>
      <c r="X401">
        <v>1.0182308879999999</v>
      </c>
      <c r="Y401">
        <v>1.042294888</v>
      </c>
      <c r="Z401">
        <v>1.0670094459999999</v>
      </c>
      <c r="AA401">
        <v>1.092421877</v>
      </c>
      <c r="AB401">
        <v>1.1185840060000001</v>
      </c>
      <c r="AC401">
        <v>1.1455840850000001</v>
      </c>
      <c r="AD401">
        <v>1.173444766</v>
      </c>
      <c r="AE401">
        <v>1.2020043419999999</v>
      </c>
      <c r="AF401">
        <v>1.23101528</v>
      </c>
      <c r="AG401">
        <v>1.260251478</v>
      </c>
      <c r="AH401">
        <v>1.289536971</v>
      </c>
      <c r="AI401">
        <v>1.3187271009999999</v>
      </c>
      <c r="AJ401">
        <v>1.3476967529999999</v>
      </c>
      <c r="AK401">
        <v>1.376333085</v>
      </c>
    </row>
    <row r="402" spans="1:37" x14ac:dyDescent="0.35">
      <c r="A402" t="s">
        <v>4185</v>
      </c>
      <c r="B402">
        <v>1.3029857220000001</v>
      </c>
      <c r="C402">
        <v>1.3126937439999999</v>
      </c>
      <c r="D402">
        <v>1.3221685949999999</v>
      </c>
      <c r="E402">
        <v>1.334632271</v>
      </c>
      <c r="F402">
        <v>1.347075676</v>
      </c>
      <c r="G402">
        <v>1.3613140539999999</v>
      </c>
      <c r="H402">
        <v>1.378184058</v>
      </c>
      <c r="I402">
        <v>1.7566867820000001</v>
      </c>
      <c r="J402">
        <v>2.151378099</v>
      </c>
      <c r="K402">
        <v>2.5712213620000002</v>
      </c>
      <c r="L402">
        <v>3.0155203479999999</v>
      </c>
      <c r="M402">
        <v>3.4779990719999998</v>
      </c>
      <c r="N402">
        <v>3.960158297</v>
      </c>
      <c r="O402">
        <v>4.460798864</v>
      </c>
      <c r="P402">
        <v>4.9804221039999996</v>
      </c>
      <c r="Q402">
        <v>5.51912073</v>
      </c>
      <c r="R402">
        <v>6.0797039000000002</v>
      </c>
      <c r="S402">
        <v>6.6599213009999998</v>
      </c>
      <c r="T402">
        <v>7.259000532</v>
      </c>
      <c r="U402">
        <v>7.876894837</v>
      </c>
      <c r="V402">
        <v>8.5143570989999997</v>
      </c>
      <c r="W402">
        <v>9.1726388149999991</v>
      </c>
      <c r="X402">
        <v>9.8535652389999999</v>
      </c>
      <c r="Y402">
        <v>10.55861112</v>
      </c>
      <c r="Z402">
        <v>11.2887963</v>
      </c>
      <c r="AA402">
        <v>12.045144580000001</v>
      </c>
      <c r="AB402">
        <v>12.82921193</v>
      </c>
      <c r="AC402">
        <v>13.64408008</v>
      </c>
      <c r="AD402">
        <v>14.4906118</v>
      </c>
      <c r="AE402">
        <v>15.367116279999999</v>
      </c>
      <c r="AF402">
        <v>16.270564660000002</v>
      </c>
      <c r="AG402">
        <v>17.19835634</v>
      </c>
      <c r="AH402">
        <v>18.148391369999999</v>
      </c>
      <c r="AI402">
        <v>19.117860530000002</v>
      </c>
      <c r="AJ402">
        <v>20.103591739999999</v>
      </c>
      <c r="AK402">
        <v>21.102391040000001</v>
      </c>
    </row>
    <row r="403" spans="1:37" x14ac:dyDescent="0.35">
      <c r="A403" t="s">
        <v>4186</v>
      </c>
      <c r="B403">
        <v>1.3029857220000001</v>
      </c>
      <c r="C403">
        <v>1.3126937439999999</v>
      </c>
      <c r="D403">
        <v>1.3221685949999999</v>
      </c>
      <c r="E403">
        <v>1.334632271</v>
      </c>
      <c r="F403">
        <v>1.347075676</v>
      </c>
      <c r="G403">
        <v>1.3613140539999999</v>
      </c>
      <c r="H403">
        <v>1.379347308</v>
      </c>
      <c r="I403">
        <v>1.4008284719999999</v>
      </c>
      <c r="J403">
        <v>1.425847149</v>
      </c>
      <c r="K403">
        <v>1.4546057800000001</v>
      </c>
      <c r="L403">
        <v>1.4873424550000001</v>
      </c>
      <c r="M403">
        <v>1.5239594000000001</v>
      </c>
      <c r="N403">
        <v>1.5636670779999999</v>
      </c>
      <c r="O403">
        <v>1.604936149</v>
      </c>
      <c r="P403">
        <v>1.6471617089999999</v>
      </c>
      <c r="Q403">
        <v>1.689933621</v>
      </c>
      <c r="R403">
        <v>1.7321358579999999</v>
      </c>
      <c r="S403">
        <v>1.774436653</v>
      </c>
      <c r="T403">
        <v>1.817208854</v>
      </c>
      <c r="U403">
        <v>1.8606020750000001</v>
      </c>
      <c r="V403">
        <v>1.904732434</v>
      </c>
      <c r="W403">
        <v>1.949693256</v>
      </c>
      <c r="X403">
        <v>1.9956740660000001</v>
      </c>
      <c r="Y403">
        <v>2.0428381230000001</v>
      </c>
      <c r="Z403">
        <v>2.0912772369999999</v>
      </c>
      <c r="AA403">
        <v>2.1410841440000001</v>
      </c>
      <c r="AB403">
        <v>2.1923604129999998</v>
      </c>
      <c r="AC403">
        <v>2.2452790180000002</v>
      </c>
      <c r="AD403">
        <v>2.2998843519999999</v>
      </c>
      <c r="AE403">
        <v>2.3558594820000001</v>
      </c>
      <c r="AF403">
        <v>2.4127192549999998</v>
      </c>
      <c r="AG403">
        <v>2.4700205230000001</v>
      </c>
      <c r="AH403">
        <v>2.5274184069999999</v>
      </c>
      <c r="AI403">
        <v>2.5846293849999999</v>
      </c>
      <c r="AJ403">
        <v>2.641408239</v>
      </c>
      <c r="AK403">
        <v>2.697533806</v>
      </c>
    </row>
    <row r="404" spans="1:37" x14ac:dyDescent="0.35">
      <c r="A404" t="s">
        <v>4187</v>
      </c>
      <c r="B404">
        <v>0.37066110619999998</v>
      </c>
      <c r="C404">
        <v>0.37342275289999999</v>
      </c>
      <c r="D404">
        <v>0.37611806920000002</v>
      </c>
      <c r="E404">
        <v>0.37966361840000001</v>
      </c>
      <c r="F404">
        <v>0.38320340120000002</v>
      </c>
      <c r="G404">
        <v>0.38725380069999998</v>
      </c>
      <c r="H404">
        <v>0.39205282050000001</v>
      </c>
      <c r="I404">
        <v>0.79180672279999997</v>
      </c>
      <c r="J404">
        <v>1.207934252</v>
      </c>
      <c r="K404">
        <v>1.6468877310000001</v>
      </c>
      <c r="L404">
        <v>2.1101282179999998</v>
      </c>
      <c r="M404">
        <v>2.593959919</v>
      </c>
      <c r="N404">
        <v>3.0994542950000001</v>
      </c>
      <c r="O404">
        <v>3.625706766</v>
      </c>
      <c r="P404">
        <v>4.1730937790000002</v>
      </c>
      <c r="Q404">
        <v>4.7416967479999999</v>
      </c>
      <c r="R404">
        <v>5.3339865890000002</v>
      </c>
      <c r="S404">
        <v>5.9480910790000001</v>
      </c>
      <c r="T404">
        <v>6.5833196940000001</v>
      </c>
      <c r="U404">
        <v>7.2396088799999996</v>
      </c>
      <c r="V404">
        <v>7.9176412300000001</v>
      </c>
      <c r="W404">
        <v>8.6186006870000007</v>
      </c>
      <c r="X404">
        <v>9.3442573039999992</v>
      </c>
      <c r="Y404">
        <v>10.09609607</v>
      </c>
      <c r="Z404">
        <v>10.875192419999999</v>
      </c>
      <c r="AA404">
        <v>11.68263612</v>
      </c>
      <c r="AB404">
        <v>12.520044690000001</v>
      </c>
      <c r="AC404">
        <v>13.39055156</v>
      </c>
      <c r="AD404">
        <v>14.29514715</v>
      </c>
      <c r="AE404">
        <v>15.2322863</v>
      </c>
      <c r="AF404">
        <v>16.19904339</v>
      </c>
      <c r="AG404">
        <v>17.192859129999999</v>
      </c>
      <c r="AH404">
        <v>18.211631669999999</v>
      </c>
      <c r="AI404">
        <v>19.252514260000002</v>
      </c>
      <c r="AJ404">
        <v>20.312258289999999</v>
      </c>
      <c r="AK404">
        <v>21.38755849</v>
      </c>
    </row>
    <row r="405" spans="1:37" x14ac:dyDescent="0.35">
      <c r="A405" t="s">
        <v>4188</v>
      </c>
      <c r="B405">
        <v>0.37066110619999998</v>
      </c>
      <c r="C405">
        <v>0.37342275289999999</v>
      </c>
      <c r="D405">
        <v>0.37611806920000002</v>
      </c>
      <c r="E405">
        <v>0.37966361840000001</v>
      </c>
      <c r="F405">
        <v>0.38320340120000002</v>
      </c>
      <c r="G405">
        <v>0.38725380069999998</v>
      </c>
      <c r="H405">
        <v>0.39238373110000002</v>
      </c>
      <c r="I405">
        <v>0.39849449009999999</v>
      </c>
      <c r="J405">
        <v>0.40561156770000001</v>
      </c>
      <c r="K405">
        <v>0.41379255240000001</v>
      </c>
      <c r="L405">
        <v>0.42310517320000002</v>
      </c>
      <c r="M405">
        <v>0.43352161690000002</v>
      </c>
      <c r="N405">
        <v>0.44481728320000002</v>
      </c>
      <c r="O405">
        <v>0.45655711989999997</v>
      </c>
      <c r="P405">
        <v>0.46856904929999998</v>
      </c>
      <c r="Q405">
        <v>0.48073640000000001</v>
      </c>
      <c r="R405">
        <v>0.49274169490000003</v>
      </c>
      <c r="S405">
        <v>0.50477502669999996</v>
      </c>
      <c r="T405">
        <v>0.51694245969999997</v>
      </c>
      <c r="U405">
        <v>0.52928655459999996</v>
      </c>
      <c r="V405">
        <v>0.54184034329999997</v>
      </c>
      <c r="W405">
        <v>0.55463037439999996</v>
      </c>
      <c r="X405">
        <v>0.56771056239999995</v>
      </c>
      <c r="Y405">
        <v>0.58112734889999995</v>
      </c>
      <c r="Z405">
        <v>0.59490685200000004</v>
      </c>
      <c r="AA405">
        <v>0.6090754518</v>
      </c>
      <c r="AB405">
        <v>0.62366204189999996</v>
      </c>
      <c r="AC405">
        <v>0.63871582819999995</v>
      </c>
      <c r="AD405">
        <v>0.65424943930000001</v>
      </c>
      <c r="AE405">
        <v>0.67017271710000004</v>
      </c>
      <c r="AF405">
        <v>0.68634764969999995</v>
      </c>
      <c r="AG405">
        <v>0.70264817479999997</v>
      </c>
      <c r="AH405">
        <v>0.7189761844</v>
      </c>
      <c r="AI405">
        <v>0.73525102450000002</v>
      </c>
      <c r="AJ405">
        <v>0.75140293820000004</v>
      </c>
      <c r="AK405">
        <v>0.76736901069999996</v>
      </c>
    </row>
    <row r="406" spans="1:37" x14ac:dyDescent="0.35">
      <c r="A406" t="s">
        <v>4189</v>
      </c>
      <c r="B406">
        <v>3.7545784389999999</v>
      </c>
      <c r="C406">
        <v>3.7825522920000001</v>
      </c>
      <c r="D406">
        <v>3.8098542559999999</v>
      </c>
      <c r="E406">
        <v>3.845768579</v>
      </c>
      <c r="F406">
        <v>3.8816244910000002</v>
      </c>
      <c r="G406">
        <v>3.9226526499999999</v>
      </c>
      <c r="H406">
        <v>3.971263891</v>
      </c>
      <c r="I406">
        <v>4.042835846</v>
      </c>
      <c r="J406">
        <v>4.1199946059999997</v>
      </c>
      <c r="K406">
        <v>4.2149521139999999</v>
      </c>
      <c r="L406">
        <v>4.319913423</v>
      </c>
      <c r="M406">
        <v>4.4234598959999998</v>
      </c>
      <c r="N406">
        <v>4.5276671730000002</v>
      </c>
      <c r="O406">
        <v>4.6310457840000003</v>
      </c>
      <c r="P406">
        <v>4.7342244649999996</v>
      </c>
      <c r="Q406">
        <v>4.8372783320000003</v>
      </c>
      <c r="R406">
        <v>4.9424690250000003</v>
      </c>
      <c r="S406">
        <v>5.047611023</v>
      </c>
      <c r="T406">
        <v>5.1521212800000002</v>
      </c>
      <c r="U406">
        <v>5.256040413</v>
      </c>
      <c r="V406">
        <v>5.359903514</v>
      </c>
      <c r="W406">
        <v>5.4644280969999999</v>
      </c>
      <c r="X406">
        <v>5.5705094580000001</v>
      </c>
      <c r="Y406">
        <v>5.6786795970000004</v>
      </c>
      <c r="Z406">
        <v>5.7891372539999999</v>
      </c>
      <c r="AA406">
        <v>5.9020463980000004</v>
      </c>
      <c r="AB406">
        <v>6.0177912469999999</v>
      </c>
      <c r="AC406">
        <v>6.1373778540000004</v>
      </c>
      <c r="AD406">
        <v>6.2606930680000001</v>
      </c>
      <c r="AE406">
        <v>6.3865777020000003</v>
      </c>
      <c r="AF406">
        <v>6.5135054730000004</v>
      </c>
      <c r="AG406">
        <v>6.6403310500000003</v>
      </c>
      <c r="AH406">
        <v>6.7662526769999998</v>
      </c>
      <c r="AI406">
        <v>6.8903196839999996</v>
      </c>
      <c r="AJ406">
        <v>7.0115779319999998</v>
      </c>
      <c r="AK406">
        <v>7.1291861619999999</v>
      </c>
    </row>
    <row r="407" spans="1:37" x14ac:dyDescent="0.35">
      <c r="A407" t="s">
        <v>4190</v>
      </c>
      <c r="B407">
        <v>3.7545784389999999</v>
      </c>
      <c r="C407">
        <v>3.7825522920000001</v>
      </c>
      <c r="D407">
        <v>3.8098542559999999</v>
      </c>
      <c r="E407">
        <v>3.845768579</v>
      </c>
      <c r="F407">
        <v>3.8816244910000002</v>
      </c>
      <c r="G407">
        <v>3.9226526499999999</v>
      </c>
      <c r="H407">
        <v>3.9746158199999999</v>
      </c>
      <c r="I407">
        <v>4.0365142049999996</v>
      </c>
      <c r="J407">
        <v>4.1086060050000004</v>
      </c>
      <c r="K407">
        <v>4.1914745560000002</v>
      </c>
      <c r="L407">
        <v>4.2858059129999999</v>
      </c>
      <c r="M407">
        <v>4.3913183450000002</v>
      </c>
      <c r="N407">
        <v>4.5057367839999998</v>
      </c>
      <c r="O407">
        <v>4.6246544079999996</v>
      </c>
      <c r="P407">
        <v>4.7463281689999999</v>
      </c>
      <c r="Q407">
        <v>4.8695762570000003</v>
      </c>
      <c r="R407">
        <v>4.9911828160000002</v>
      </c>
      <c r="S407">
        <v>5.1130733709999996</v>
      </c>
      <c r="T407">
        <v>5.2363222929999997</v>
      </c>
      <c r="U407">
        <v>5.3613606950000001</v>
      </c>
      <c r="V407">
        <v>5.4885231719999998</v>
      </c>
      <c r="W407">
        <v>5.6180786449999998</v>
      </c>
      <c r="X407">
        <v>5.7505732360000001</v>
      </c>
      <c r="Y407">
        <v>5.8864773719999999</v>
      </c>
      <c r="Z407">
        <v>6.0260556129999996</v>
      </c>
      <c r="AA407">
        <v>6.1695751740000002</v>
      </c>
      <c r="AB407">
        <v>6.3173287309999999</v>
      </c>
      <c r="AC407">
        <v>6.4698147090000004</v>
      </c>
      <c r="AD407">
        <v>6.6271610299999999</v>
      </c>
      <c r="AE407">
        <v>6.7884544450000002</v>
      </c>
      <c r="AF407">
        <v>6.9522969740000002</v>
      </c>
      <c r="AG407">
        <v>7.1174116820000002</v>
      </c>
      <c r="AH407">
        <v>7.2828047900000001</v>
      </c>
      <c r="AI407">
        <v>7.447659324</v>
      </c>
      <c r="AJ407">
        <v>7.6112686859999998</v>
      </c>
      <c r="AK407">
        <v>7.7729955850000003</v>
      </c>
    </row>
    <row r="408" spans="1:37" x14ac:dyDescent="0.35">
      <c r="A408" t="s">
        <v>4191</v>
      </c>
      <c r="B408">
        <v>1.1288568750000001</v>
      </c>
      <c r="C408">
        <v>1.1372675329999999</v>
      </c>
      <c r="D408">
        <v>1.14547618</v>
      </c>
      <c r="E408">
        <v>1.156274231</v>
      </c>
      <c r="F408">
        <v>1.1670547200000001</v>
      </c>
      <c r="G408">
        <v>1.1793903050000001</v>
      </c>
      <c r="H408">
        <v>1.194005829</v>
      </c>
      <c r="I408">
        <v>1.3101802870000001</v>
      </c>
      <c r="J408">
        <v>1.4318483150000001</v>
      </c>
      <c r="K408">
        <v>1.5639462740000001</v>
      </c>
      <c r="L408">
        <v>1.7046681969999999</v>
      </c>
      <c r="M408">
        <v>1.849961811</v>
      </c>
      <c r="N408">
        <v>2.0006600589999999</v>
      </c>
      <c r="O408">
        <v>2.1561325149999999</v>
      </c>
      <c r="P408">
        <v>2.3166439940000001</v>
      </c>
      <c r="Q408">
        <v>2.482234917</v>
      </c>
      <c r="R408">
        <v>2.6541270560000001</v>
      </c>
      <c r="S408">
        <v>2.8312640249999999</v>
      </c>
      <c r="T408">
        <v>3.0133179540000001</v>
      </c>
      <c r="U408">
        <v>3.2002847669999999</v>
      </c>
      <c r="V408">
        <v>3.3924771489999999</v>
      </c>
      <c r="W408">
        <v>3.5903791370000002</v>
      </c>
      <c r="X408">
        <v>3.794665271</v>
      </c>
      <c r="Y408">
        <v>4.0058407919999999</v>
      </c>
      <c r="Z408">
        <v>4.2242199510000003</v>
      </c>
      <c r="AA408">
        <v>4.4501108269999996</v>
      </c>
      <c r="AB408">
        <v>4.6840096960000004</v>
      </c>
      <c r="AC408">
        <v>4.9269503940000003</v>
      </c>
      <c r="AD408">
        <v>5.1791403279999999</v>
      </c>
      <c r="AE408">
        <v>5.4398861089999997</v>
      </c>
      <c r="AF408">
        <v>5.7080599559999996</v>
      </c>
      <c r="AG408">
        <v>5.982727863</v>
      </c>
      <c r="AH408">
        <v>6.2631612089999997</v>
      </c>
      <c r="AI408">
        <v>6.548410595</v>
      </c>
      <c r="AJ408">
        <v>6.8374287919999999</v>
      </c>
      <c r="AK408">
        <v>7.1291861619999999</v>
      </c>
    </row>
    <row r="409" spans="1:37" x14ac:dyDescent="0.35">
      <c r="A409" t="s">
        <v>4192</v>
      </c>
      <c r="B409">
        <v>1.1288568750000001</v>
      </c>
      <c r="C409">
        <v>1.1372675329999999</v>
      </c>
      <c r="D409">
        <v>1.14547618</v>
      </c>
      <c r="E409">
        <v>1.156274231</v>
      </c>
      <c r="F409">
        <v>1.1670547200000001</v>
      </c>
      <c r="G409">
        <v>1.1793903050000001</v>
      </c>
      <c r="H409">
        <v>1.1950136250000001</v>
      </c>
      <c r="I409">
        <v>1.2136240810000001</v>
      </c>
      <c r="J409">
        <v>1.235299304</v>
      </c>
      <c r="K409">
        <v>1.26021468</v>
      </c>
      <c r="L409">
        <v>1.2885764790000001</v>
      </c>
      <c r="M409">
        <v>1.320299997</v>
      </c>
      <c r="N409">
        <v>1.354701207</v>
      </c>
      <c r="O409">
        <v>1.390455148</v>
      </c>
      <c r="P409">
        <v>1.4270377540000001</v>
      </c>
      <c r="Q409">
        <v>1.464093699</v>
      </c>
      <c r="R409">
        <v>1.500656099</v>
      </c>
      <c r="S409">
        <v>1.5373038859999999</v>
      </c>
      <c r="T409">
        <v>1.574360081</v>
      </c>
      <c r="U409">
        <v>1.611954305</v>
      </c>
      <c r="V409">
        <v>1.650187155</v>
      </c>
      <c r="W409">
        <v>1.6891394870000001</v>
      </c>
      <c r="X409">
        <v>1.7289754989999999</v>
      </c>
      <c r="Y409">
        <v>1.7698366290000001</v>
      </c>
      <c r="Z409">
        <v>1.8118024210000001</v>
      </c>
      <c r="AA409">
        <v>1.8549532150000001</v>
      </c>
      <c r="AB409">
        <v>1.8993770089999999</v>
      </c>
      <c r="AC409">
        <v>1.945223659</v>
      </c>
      <c r="AD409">
        <v>1.992531627</v>
      </c>
      <c r="AE409">
        <v>2.0410263340000001</v>
      </c>
      <c r="AF409">
        <v>2.090287461</v>
      </c>
      <c r="AG409">
        <v>2.139931083</v>
      </c>
      <c r="AH409">
        <v>2.1896584090000002</v>
      </c>
      <c r="AI409">
        <v>2.2392238070000001</v>
      </c>
      <c r="AJ409">
        <v>2.2884148299999998</v>
      </c>
      <c r="AK409">
        <v>2.3370398680000002</v>
      </c>
    </row>
    <row r="410" spans="1:37" x14ac:dyDescent="0.35">
      <c r="A410" t="s">
        <v>4193</v>
      </c>
      <c r="B410">
        <v>4.5976168300000002E-2</v>
      </c>
      <c r="C410">
        <v>4.6318718199999998E-2</v>
      </c>
      <c r="D410">
        <v>4.6653040600000001E-2</v>
      </c>
      <c r="E410">
        <v>4.7092824399999997E-2</v>
      </c>
      <c r="F410">
        <v>4.7531892999999999E-2</v>
      </c>
      <c r="G410">
        <v>4.8034297599999998E-2</v>
      </c>
      <c r="H410">
        <v>4.86295598E-2</v>
      </c>
      <c r="I410">
        <v>4.9202074499999998E-2</v>
      </c>
      <c r="J410">
        <v>4.9830756499999997E-2</v>
      </c>
      <c r="K410">
        <v>5.0661085000000002E-2</v>
      </c>
      <c r="L410">
        <v>5.15958818E-2</v>
      </c>
      <c r="M410">
        <v>5.2497309300000003E-2</v>
      </c>
      <c r="N410">
        <v>5.3390113900000001E-2</v>
      </c>
      <c r="O410">
        <v>5.4256642700000003E-2</v>
      </c>
      <c r="P410">
        <v>5.5104351500000003E-2</v>
      </c>
      <c r="Q410">
        <v>5.5934102999999999E-2</v>
      </c>
      <c r="R410">
        <v>5.6771852099999999E-2</v>
      </c>
      <c r="S410">
        <v>5.7592118400000003E-2</v>
      </c>
      <c r="T410">
        <v>5.8388252100000003E-2</v>
      </c>
      <c r="U410">
        <v>5.9160802899999997E-2</v>
      </c>
      <c r="V410">
        <v>5.9915835700000003E-2</v>
      </c>
      <c r="W410">
        <v>6.0661275399999999E-2</v>
      </c>
      <c r="X410">
        <v>6.1406783700000002E-2</v>
      </c>
      <c r="Y410">
        <v>6.2157766599999997E-2</v>
      </c>
      <c r="Z410">
        <v>6.2915840400000006E-2</v>
      </c>
      <c r="AA410">
        <v>6.3682182300000001E-2</v>
      </c>
      <c r="AB410">
        <v>6.4460274499999998E-2</v>
      </c>
      <c r="AC410">
        <v>6.5260088600000002E-2</v>
      </c>
      <c r="AD410">
        <v>6.6079463699999993E-2</v>
      </c>
      <c r="AE410">
        <v>6.69053124E-2</v>
      </c>
      <c r="AF410">
        <v>6.7721092400000002E-2</v>
      </c>
      <c r="AG410">
        <v>6.8514671999999999E-2</v>
      </c>
      <c r="AH410">
        <v>6.9277798700000004E-2</v>
      </c>
      <c r="AI410">
        <v>7.0000961700000003E-2</v>
      </c>
      <c r="AJ410">
        <v>7.0674918599999997E-2</v>
      </c>
      <c r="AK410">
        <v>7.1291861600000006E-2</v>
      </c>
    </row>
    <row r="411" spans="1:37" x14ac:dyDescent="0.35">
      <c r="A411" t="s">
        <v>4194</v>
      </c>
      <c r="B411">
        <v>4.5976168300000002E-2</v>
      </c>
      <c r="C411">
        <v>4.6318718199999998E-2</v>
      </c>
      <c r="D411">
        <v>4.6653040600000001E-2</v>
      </c>
      <c r="E411">
        <v>4.7092824399999997E-2</v>
      </c>
      <c r="F411">
        <v>4.7531892999999999E-2</v>
      </c>
      <c r="G411">
        <v>4.8034297599999998E-2</v>
      </c>
      <c r="H411">
        <v>4.8670605399999997E-2</v>
      </c>
      <c r="I411">
        <v>4.9428573500000003E-2</v>
      </c>
      <c r="J411">
        <v>5.0311363599999999E-2</v>
      </c>
      <c r="K411">
        <v>5.1326118900000002E-2</v>
      </c>
      <c r="L411">
        <v>5.2481240399999997E-2</v>
      </c>
      <c r="M411">
        <v>5.3773278299999998E-2</v>
      </c>
      <c r="N411">
        <v>5.5174373300000003E-2</v>
      </c>
      <c r="O411">
        <v>5.6630562600000003E-2</v>
      </c>
      <c r="P411">
        <v>5.81205017E-2</v>
      </c>
      <c r="Q411">
        <v>5.9629718999999998E-2</v>
      </c>
      <c r="R411">
        <v>6.1118835199999999E-2</v>
      </c>
      <c r="S411">
        <v>6.2611429100000004E-2</v>
      </c>
      <c r="T411">
        <v>6.4120656600000006E-2</v>
      </c>
      <c r="U411">
        <v>6.5651796999999998E-2</v>
      </c>
      <c r="V411">
        <v>6.7208947399999996E-2</v>
      </c>
      <c r="W411">
        <v>6.8795400899999998E-2</v>
      </c>
      <c r="X411">
        <v>7.0417845000000007E-2</v>
      </c>
      <c r="Y411">
        <v>7.2082040200000003E-2</v>
      </c>
      <c r="Z411">
        <v>7.3791226200000004E-2</v>
      </c>
      <c r="AA411">
        <v>7.5548674999999996E-2</v>
      </c>
      <c r="AB411">
        <v>7.7357970700000001E-2</v>
      </c>
      <c r="AC411">
        <v>7.9225216500000001E-2</v>
      </c>
      <c r="AD411">
        <v>8.1151978999999999E-2</v>
      </c>
      <c r="AE411">
        <v>8.3127075100000003E-2</v>
      </c>
      <c r="AF411">
        <v>8.5133386000000005E-2</v>
      </c>
      <c r="AG411">
        <v>8.7155275199999993E-2</v>
      </c>
      <c r="AH411">
        <v>8.9180573499999999E-2</v>
      </c>
      <c r="AI411">
        <v>9.1199276800000006E-2</v>
      </c>
      <c r="AJ411">
        <v>9.3202732499999996E-2</v>
      </c>
      <c r="AK411">
        <v>9.5183136700000004E-2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4.92972099E-2</v>
      </c>
      <c r="C458">
        <v>4.9628362099999997E-2</v>
      </c>
      <c r="D458">
        <v>4.9969619899999998E-2</v>
      </c>
      <c r="E458">
        <v>5.0350718900000001E-2</v>
      </c>
      <c r="F458">
        <v>5.0768491800000003E-2</v>
      </c>
      <c r="G458">
        <v>5.12444123E-2</v>
      </c>
      <c r="H458">
        <v>5.1780063199999997E-2</v>
      </c>
      <c r="I458">
        <v>5.2196461200000002E-2</v>
      </c>
      <c r="J458">
        <v>5.2524608899999999E-2</v>
      </c>
      <c r="K458">
        <v>5.2981354899999999E-2</v>
      </c>
      <c r="L458">
        <v>5.3517639700000001E-2</v>
      </c>
      <c r="M458">
        <v>5.4126681000000003E-2</v>
      </c>
      <c r="N458">
        <v>5.4783813000000001E-2</v>
      </c>
      <c r="O458">
        <v>5.5440779599999997E-2</v>
      </c>
      <c r="P458">
        <v>5.6094397300000001E-2</v>
      </c>
      <c r="Q458">
        <v>5.6747130399999998E-2</v>
      </c>
      <c r="R458">
        <v>5.7402871000000001E-2</v>
      </c>
      <c r="S458">
        <v>5.8065173099999999E-2</v>
      </c>
      <c r="T458">
        <v>5.8747736199999998E-2</v>
      </c>
      <c r="U458">
        <v>5.9460854700000003E-2</v>
      </c>
      <c r="V458">
        <v>6.02129951E-2</v>
      </c>
      <c r="W458">
        <v>6.1011138299999997E-2</v>
      </c>
      <c r="X458">
        <v>6.1862751200000003E-2</v>
      </c>
      <c r="Y458">
        <v>6.2771195900000007E-2</v>
      </c>
      <c r="Z458">
        <v>6.3736873900000005E-2</v>
      </c>
      <c r="AA458">
        <v>6.4760853600000001E-2</v>
      </c>
      <c r="AB458">
        <v>6.5847406900000002E-2</v>
      </c>
      <c r="AC458">
        <v>6.7008207E-2</v>
      </c>
      <c r="AD458">
        <v>6.8243788599999994E-2</v>
      </c>
      <c r="AE458">
        <v>6.9544642300000001E-2</v>
      </c>
      <c r="AF458">
        <v>7.0898374200000003E-2</v>
      </c>
      <c r="AG458">
        <v>7.2297328399999999E-2</v>
      </c>
      <c r="AH458">
        <v>7.37376218E-2</v>
      </c>
      <c r="AI458">
        <v>7.5213239400000007E-2</v>
      </c>
      <c r="AJ458">
        <v>7.6715956200000004E-2</v>
      </c>
      <c r="AK458">
        <v>7.8231836799999996E-2</v>
      </c>
    </row>
    <row r="459" spans="1:37" x14ac:dyDescent="0.35">
      <c r="A459" t="s">
        <v>4242</v>
      </c>
      <c r="B459">
        <v>4.92972099E-2</v>
      </c>
      <c r="C459">
        <v>4.9628362099999997E-2</v>
      </c>
      <c r="D459">
        <v>4.9969619899999998E-2</v>
      </c>
      <c r="E459">
        <v>5.0350718900000001E-2</v>
      </c>
      <c r="F459">
        <v>5.0768491800000003E-2</v>
      </c>
      <c r="G459">
        <v>5.12444123E-2</v>
      </c>
      <c r="H459">
        <v>5.1730842499999999E-2</v>
      </c>
      <c r="I459">
        <v>5.2196380399999999E-2</v>
      </c>
      <c r="J459">
        <v>5.2632293099999998E-2</v>
      </c>
      <c r="K459">
        <v>5.3042993099999998E-2</v>
      </c>
      <c r="L459">
        <v>5.3438937200000002E-2</v>
      </c>
      <c r="M459">
        <v>5.38285134E-2</v>
      </c>
      <c r="N459">
        <v>5.4207432299999997E-2</v>
      </c>
      <c r="O459">
        <v>5.4555432399999999E-2</v>
      </c>
      <c r="P459">
        <v>5.4886250400000003E-2</v>
      </c>
      <c r="Q459">
        <v>5.52168985E-2</v>
      </c>
      <c r="R459">
        <v>5.5605263500000002E-2</v>
      </c>
      <c r="S459">
        <v>5.6081281900000002E-2</v>
      </c>
      <c r="T459">
        <v>5.6651623200000001E-2</v>
      </c>
      <c r="U459">
        <v>5.7308813399999999E-2</v>
      </c>
      <c r="V459">
        <v>5.8043893100000001E-2</v>
      </c>
      <c r="W459">
        <v>5.8850503300000002E-2</v>
      </c>
      <c r="X459">
        <v>5.9727231499999998E-2</v>
      </c>
      <c r="Y459">
        <v>6.0672925500000002E-2</v>
      </c>
      <c r="Z459">
        <v>6.1684772399999997E-2</v>
      </c>
      <c r="AA459">
        <v>6.2760639500000007E-2</v>
      </c>
      <c r="AB459">
        <v>6.3899615699999995E-2</v>
      </c>
      <c r="AC459">
        <v>6.5104363700000001E-2</v>
      </c>
      <c r="AD459">
        <v>6.6374226999999994E-2</v>
      </c>
      <c r="AE459">
        <v>6.7698283499999998E-2</v>
      </c>
      <c r="AF459">
        <v>6.9061080499999997E-2</v>
      </c>
      <c r="AG459">
        <v>7.0449108400000002E-2</v>
      </c>
      <c r="AH459">
        <v>7.1852230599999997E-2</v>
      </c>
      <c r="AI459">
        <v>7.3262173700000002E-2</v>
      </c>
      <c r="AJ459">
        <v>7.4671664999999998E-2</v>
      </c>
      <c r="AK459">
        <v>7.6073946500000003E-2</v>
      </c>
    </row>
    <row r="460" spans="1:37" x14ac:dyDescent="0.35">
      <c r="A460" t="s">
        <v>4243</v>
      </c>
      <c r="B460">
        <v>6.5867678099999999E-4</v>
      </c>
      <c r="C460">
        <v>6.6310141999999998E-4</v>
      </c>
      <c r="D460">
        <v>6.6766107999999995E-4</v>
      </c>
      <c r="E460">
        <v>6.7275307400000003E-4</v>
      </c>
      <c r="F460">
        <v>6.7833507899999997E-4</v>
      </c>
      <c r="G460">
        <v>6.8469401499999995E-4</v>
      </c>
      <c r="H460">
        <v>6.9185102800000005E-4</v>
      </c>
      <c r="I460">
        <v>6.9741466399999999E-4</v>
      </c>
      <c r="J460">
        <v>7.0179915600000005E-4</v>
      </c>
      <c r="K460">
        <v>7.0790189600000004E-4</v>
      </c>
      <c r="L460">
        <v>7.1506737900000001E-4</v>
      </c>
      <c r="M460">
        <v>7.2320498700000004E-4</v>
      </c>
      <c r="N460">
        <v>7.3198515200000004E-4</v>
      </c>
      <c r="O460">
        <v>7.4076310599999998E-4</v>
      </c>
      <c r="P460">
        <v>7.4949631300000005E-4</v>
      </c>
      <c r="Q460">
        <v>7.5821770199999995E-4</v>
      </c>
      <c r="R460">
        <v>7.6697927599999997E-4</v>
      </c>
      <c r="S460">
        <v>7.7582851899999999E-4</v>
      </c>
      <c r="T460">
        <v>7.8494847599999999E-4</v>
      </c>
      <c r="U460">
        <v>7.9447669600000005E-4</v>
      </c>
      <c r="V460">
        <v>8.0452629999999995E-4</v>
      </c>
      <c r="W460">
        <v>8.1519056199999996E-4</v>
      </c>
      <c r="X460">
        <v>8.2656925099999995E-4</v>
      </c>
      <c r="Y460">
        <v>8.3870728999999998E-4</v>
      </c>
      <c r="Z460">
        <v>8.5161004199999998E-4</v>
      </c>
      <c r="AA460">
        <v>8.6529178300000004E-4</v>
      </c>
      <c r="AB460">
        <v>8.7980958999999998E-4</v>
      </c>
      <c r="AC460">
        <v>8.9531943499999999E-4</v>
      </c>
      <c r="AD460">
        <v>9.1182846200000005E-4</v>
      </c>
      <c r="AE460">
        <v>9.2920961000000002E-4</v>
      </c>
      <c r="AF460">
        <v>9.4729728100000001E-4</v>
      </c>
      <c r="AG460">
        <v>9.6598918400000002E-4</v>
      </c>
      <c r="AH460">
        <v>9.8523343400000007E-4</v>
      </c>
      <c r="AI460">
        <v>1.00494966E-3</v>
      </c>
      <c r="AJ460">
        <v>1.02502797E-3</v>
      </c>
      <c r="AK460">
        <v>1.04528217E-3</v>
      </c>
    </row>
    <row r="461" spans="1:37" x14ac:dyDescent="0.35">
      <c r="A461" t="s">
        <v>4244</v>
      </c>
      <c r="B461">
        <v>6.5867678099999999E-4</v>
      </c>
      <c r="C461">
        <v>6.6310141999999998E-4</v>
      </c>
      <c r="D461">
        <v>6.6766107999999995E-4</v>
      </c>
      <c r="E461">
        <v>6.7275307400000003E-4</v>
      </c>
      <c r="F461">
        <v>6.7833507899999997E-4</v>
      </c>
      <c r="G461">
        <v>6.8469401499999995E-4</v>
      </c>
      <c r="H461">
        <v>6.9119337500000001E-4</v>
      </c>
      <c r="I461">
        <v>6.9741358399999997E-4</v>
      </c>
      <c r="J461">
        <v>7.0323796299999995E-4</v>
      </c>
      <c r="K461">
        <v>7.0872546499999999E-4</v>
      </c>
      <c r="L461">
        <v>7.1401580800000005E-4</v>
      </c>
      <c r="M461">
        <v>7.1922106799999998E-4</v>
      </c>
      <c r="N461">
        <v>7.24283933E-4</v>
      </c>
      <c r="O461">
        <v>7.2893367999999996E-4</v>
      </c>
      <c r="P461">
        <v>7.3335385200000002E-4</v>
      </c>
      <c r="Q461">
        <v>7.3777175400000004E-4</v>
      </c>
      <c r="R461">
        <v>7.4296083100000002E-4</v>
      </c>
      <c r="S461">
        <v>7.4932107399999998E-4</v>
      </c>
      <c r="T461">
        <v>7.5694159900000001E-4</v>
      </c>
      <c r="U461">
        <v>7.6572254000000005E-4</v>
      </c>
      <c r="V461">
        <v>7.7554418999999997E-4</v>
      </c>
      <c r="W461">
        <v>7.8632158200000004E-4</v>
      </c>
      <c r="X461">
        <v>7.9803584699999998E-4</v>
      </c>
      <c r="Y461">
        <v>8.1067158500000005E-4</v>
      </c>
      <c r="Z461">
        <v>8.2419121599999995E-4</v>
      </c>
      <c r="AA461">
        <v>8.3856624200000002E-4</v>
      </c>
      <c r="AB461">
        <v>8.5378449E-4</v>
      </c>
      <c r="AC461">
        <v>8.6988153799999999E-4</v>
      </c>
      <c r="AD461">
        <v>8.8684861300000002E-4</v>
      </c>
      <c r="AE461">
        <v>9.0453978200000001E-4</v>
      </c>
      <c r="AF461">
        <v>9.2274857600000001E-4</v>
      </c>
      <c r="AG461">
        <v>9.4129448899999996E-4</v>
      </c>
      <c r="AH461">
        <v>9.6004208100000004E-4</v>
      </c>
      <c r="AI461">
        <v>9.7888080999999991E-4</v>
      </c>
      <c r="AJ461">
        <v>9.9771350300000006E-4</v>
      </c>
      <c r="AK461">
        <v>1.01644986E-3</v>
      </c>
    </row>
    <row r="462" spans="1:37" x14ac:dyDescent="0.35">
      <c r="A462" t="s">
        <v>4245</v>
      </c>
      <c r="B462">
        <v>2.51665576E-3</v>
      </c>
      <c r="C462">
        <v>2.5335613100000002E-3</v>
      </c>
      <c r="D462">
        <v>2.5509827399999999E-3</v>
      </c>
      <c r="E462">
        <v>2.57043811E-3</v>
      </c>
      <c r="F462">
        <v>2.5917656900000001E-3</v>
      </c>
      <c r="G462">
        <v>2.6160617599999998E-3</v>
      </c>
      <c r="H462">
        <v>2.64340709E-3</v>
      </c>
      <c r="I462">
        <v>2.66466449E-3</v>
      </c>
      <c r="J462">
        <v>2.6814166499999998E-3</v>
      </c>
      <c r="K462">
        <v>2.7047338400000001E-3</v>
      </c>
      <c r="L462">
        <v>2.7321115400000002E-3</v>
      </c>
      <c r="M462">
        <v>2.7632035099999998E-3</v>
      </c>
      <c r="N462">
        <v>2.7967505500000002E-3</v>
      </c>
      <c r="O462">
        <v>2.8302891300000001E-3</v>
      </c>
      <c r="P462">
        <v>2.86365676E-3</v>
      </c>
      <c r="Q462">
        <v>2.89697922E-3</v>
      </c>
      <c r="R462">
        <v>2.9304552200000002E-3</v>
      </c>
      <c r="S462">
        <v>2.9642661899999998E-3</v>
      </c>
      <c r="T462">
        <v>2.9991114899999998E-3</v>
      </c>
      <c r="U462">
        <v>3.0355166800000001E-3</v>
      </c>
      <c r="V462">
        <v>3.0739139499999998E-3</v>
      </c>
      <c r="W462">
        <v>3.1146596999999999E-3</v>
      </c>
      <c r="X462">
        <v>3.1581351099999998E-3</v>
      </c>
      <c r="Y462">
        <v>3.2045118199999999E-3</v>
      </c>
      <c r="Z462">
        <v>3.2538103300000002E-3</v>
      </c>
      <c r="AA462">
        <v>3.3060851899999999E-3</v>
      </c>
      <c r="AB462">
        <v>3.36155446E-3</v>
      </c>
      <c r="AC462">
        <v>3.42081409E-3</v>
      </c>
      <c r="AD462">
        <v>3.4838913600000001E-3</v>
      </c>
      <c r="AE462">
        <v>3.5503008199999999E-3</v>
      </c>
      <c r="AF462">
        <v>3.6194097400000002E-3</v>
      </c>
      <c r="AG462">
        <v>3.6908272999999999E-3</v>
      </c>
      <c r="AH462">
        <v>3.7643552499999999E-3</v>
      </c>
      <c r="AI462">
        <v>3.8396865199999998E-3</v>
      </c>
      <c r="AJ462">
        <v>3.9164012199999999E-3</v>
      </c>
      <c r="AK462">
        <v>3.9937879500000001E-3</v>
      </c>
    </row>
    <row r="463" spans="1:37" x14ac:dyDescent="0.35">
      <c r="A463" t="s">
        <v>4246</v>
      </c>
      <c r="B463">
        <v>2.51665576E-3</v>
      </c>
      <c r="C463">
        <v>2.5335613100000002E-3</v>
      </c>
      <c r="D463">
        <v>2.5509827399999999E-3</v>
      </c>
      <c r="E463">
        <v>2.57043811E-3</v>
      </c>
      <c r="F463">
        <v>2.5917656900000001E-3</v>
      </c>
      <c r="G463">
        <v>2.6160617599999998E-3</v>
      </c>
      <c r="H463">
        <v>2.6408943499999999E-3</v>
      </c>
      <c r="I463">
        <v>2.6646603699999999E-3</v>
      </c>
      <c r="J463">
        <v>2.6869140099999998E-3</v>
      </c>
      <c r="K463">
        <v>2.7078805199999998E-3</v>
      </c>
      <c r="L463">
        <v>2.7280937300000001E-3</v>
      </c>
      <c r="M463">
        <v>2.7479818600000001E-3</v>
      </c>
      <c r="N463">
        <v>2.76732592E-3</v>
      </c>
      <c r="O463">
        <v>2.7850915599999999E-3</v>
      </c>
      <c r="P463">
        <v>2.8019800400000002E-3</v>
      </c>
      <c r="Q463">
        <v>2.81885985E-3</v>
      </c>
      <c r="R463">
        <v>2.8386861499999998E-3</v>
      </c>
      <c r="S463">
        <v>2.86298721E-3</v>
      </c>
      <c r="T463">
        <v>2.8921035100000002E-3</v>
      </c>
      <c r="U463">
        <v>2.9256535199999999E-3</v>
      </c>
      <c r="V463">
        <v>2.96317983E-3</v>
      </c>
      <c r="W463">
        <v>3.0043578199999998E-3</v>
      </c>
      <c r="X463">
        <v>3.04911539E-3</v>
      </c>
      <c r="Y463">
        <v>3.0973937000000002E-3</v>
      </c>
      <c r="Z463">
        <v>3.1490491699999999E-3</v>
      </c>
      <c r="AA463">
        <v>3.2039729100000001E-3</v>
      </c>
      <c r="AB463">
        <v>3.2621184100000001E-3</v>
      </c>
      <c r="AC463">
        <v>3.3236216099999999E-3</v>
      </c>
      <c r="AD463">
        <v>3.38844899E-3</v>
      </c>
      <c r="AE463">
        <v>3.4560429599999999E-3</v>
      </c>
      <c r="AF463">
        <v>3.5256146700000002E-3</v>
      </c>
      <c r="AG463">
        <v>3.5964744200000002E-3</v>
      </c>
      <c r="AH463">
        <v>3.6681047600000002E-3</v>
      </c>
      <c r="AI463">
        <v>3.7400833000000001E-3</v>
      </c>
      <c r="AJ463">
        <v>3.8120387800000002E-3</v>
      </c>
      <c r="AK463">
        <v>3.8836261999999999E-3</v>
      </c>
    </row>
    <row r="464" spans="1:37" x14ac:dyDescent="0.35">
      <c r="A464" t="s">
        <v>4247</v>
      </c>
      <c r="B464">
        <v>1.1968302599999999E-3</v>
      </c>
      <c r="C464">
        <v>1.2048699300000001E-3</v>
      </c>
      <c r="D464">
        <v>1.2131549299999999E-3</v>
      </c>
      <c r="E464">
        <v>1.2224072000000001E-3</v>
      </c>
      <c r="F464">
        <v>1.2325498200000001E-3</v>
      </c>
      <c r="G464">
        <v>1.2441041500000001E-3</v>
      </c>
      <c r="H464">
        <v>1.2571086E-3</v>
      </c>
      <c r="I464">
        <v>1.26721785E-3</v>
      </c>
      <c r="J464">
        <v>1.2751845700000001E-3</v>
      </c>
      <c r="K464">
        <v>1.2862733800000001E-3</v>
      </c>
      <c r="L464">
        <v>1.29929322E-3</v>
      </c>
      <c r="M464">
        <v>1.3140794400000001E-3</v>
      </c>
      <c r="N464">
        <v>1.3300331900000001E-3</v>
      </c>
      <c r="O464">
        <v>1.3459829300000001E-3</v>
      </c>
      <c r="P464">
        <v>1.3618513599999999E-3</v>
      </c>
      <c r="Q464">
        <v>1.37769831E-3</v>
      </c>
      <c r="R464">
        <v>1.39361829E-3</v>
      </c>
      <c r="S464">
        <v>1.4096975600000001E-3</v>
      </c>
      <c r="T464">
        <v>1.42626872E-3</v>
      </c>
      <c r="U464">
        <v>1.44358171E-3</v>
      </c>
      <c r="V464">
        <v>1.4618420600000001E-3</v>
      </c>
      <c r="W464">
        <v>1.48121926E-3</v>
      </c>
      <c r="X464">
        <v>1.50189459E-3</v>
      </c>
      <c r="Y464">
        <v>1.5239496700000001E-3</v>
      </c>
      <c r="Z464">
        <v>1.5473942599999999E-3</v>
      </c>
      <c r="AA464">
        <v>1.5722542800000001E-3</v>
      </c>
      <c r="AB464">
        <v>1.59863346E-3</v>
      </c>
      <c r="AC464">
        <v>1.6268151900000001E-3</v>
      </c>
      <c r="AD464">
        <v>1.65681246E-3</v>
      </c>
      <c r="AE464">
        <v>1.6883943899999999E-3</v>
      </c>
      <c r="AF464">
        <v>1.7212600899999999E-3</v>
      </c>
      <c r="AG464">
        <v>1.75522369E-3</v>
      </c>
      <c r="AH464">
        <v>1.7901909099999999E-3</v>
      </c>
      <c r="AI464">
        <v>1.8260157399999999E-3</v>
      </c>
      <c r="AJ464">
        <v>1.86249847E-3</v>
      </c>
      <c r="AK464">
        <v>1.8993007899999999E-3</v>
      </c>
    </row>
    <row r="465" spans="1:37" x14ac:dyDescent="0.35">
      <c r="A465" t="s">
        <v>4248</v>
      </c>
      <c r="B465">
        <v>1.1968302599999999E-3</v>
      </c>
      <c r="C465">
        <v>1.2048699300000001E-3</v>
      </c>
      <c r="D465">
        <v>1.2131549299999999E-3</v>
      </c>
      <c r="E465">
        <v>1.2224072000000001E-3</v>
      </c>
      <c r="F465">
        <v>1.2325498200000001E-3</v>
      </c>
      <c r="G465">
        <v>1.2441041500000001E-3</v>
      </c>
      <c r="H465">
        <v>1.2559136300000001E-3</v>
      </c>
      <c r="I465">
        <v>1.2672158900000001E-3</v>
      </c>
      <c r="J465">
        <v>1.27779891E-3</v>
      </c>
      <c r="K465">
        <v>1.28776983E-3</v>
      </c>
      <c r="L465">
        <v>1.2973825000000001E-3</v>
      </c>
      <c r="M465">
        <v>1.30684057E-3</v>
      </c>
      <c r="N465">
        <v>1.31603991E-3</v>
      </c>
      <c r="O465">
        <v>1.3244886E-3</v>
      </c>
      <c r="P465">
        <v>1.3325201500000001E-3</v>
      </c>
      <c r="Q465">
        <v>1.34054757E-3</v>
      </c>
      <c r="R465">
        <v>1.34997624E-3</v>
      </c>
      <c r="S465">
        <v>1.3615329400000001E-3</v>
      </c>
      <c r="T465">
        <v>1.3753795999999999E-3</v>
      </c>
      <c r="U465">
        <v>1.3913347700000001E-3</v>
      </c>
      <c r="V465">
        <v>1.4091809199999999E-3</v>
      </c>
      <c r="W465">
        <v>1.4287636800000001E-3</v>
      </c>
      <c r="X465">
        <v>1.45004876E-3</v>
      </c>
      <c r="Y465">
        <v>1.47300818E-3</v>
      </c>
      <c r="Z465">
        <v>1.4975736500000001E-3</v>
      </c>
      <c r="AA465">
        <v>1.52369339E-3</v>
      </c>
      <c r="AB465">
        <v>1.5513452799999999E-3</v>
      </c>
      <c r="AC465">
        <v>1.58059397E-3</v>
      </c>
      <c r="AD465">
        <v>1.6114235199999999E-3</v>
      </c>
      <c r="AE465">
        <v>1.64356876E-3</v>
      </c>
      <c r="AF465">
        <v>1.67665455E-3</v>
      </c>
      <c r="AG465">
        <v>1.71035288E-3</v>
      </c>
      <c r="AH465">
        <v>1.74441767E-3</v>
      </c>
      <c r="AI465">
        <v>1.7786480600000001E-3</v>
      </c>
      <c r="AJ465">
        <v>1.81286747E-3</v>
      </c>
      <c r="AK465">
        <v>1.84691185E-3</v>
      </c>
    </row>
    <row r="466" spans="1:37" x14ac:dyDescent="0.35">
      <c r="A466" t="s">
        <v>4249</v>
      </c>
      <c r="B466">
        <v>2.34571858E-3</v>
      </c>
      <c r="C466">
        <v>2.3614758600000001E-3</v>
      </c>
      <c r="D466">
        <v>2.37771399E-3</v>
      </c>
      <c r="E466">
        <v>2.3958478999999999E-3</v>
      </c>
      <c r="F466">
        <v>2.41572687E-3</v>
      </c>
      <c r="G466">
        <v>2.4383726900000001E-3</v>
      </c>
      <c r="H466">
        <v>2.46386066E-3</v>
      </c>
      <c r="I466">
        <v>2.48367421E-3</v>
      </c>
      <c r="J466">
        <v>2.4992885200000002E-3</v>
      </c>
      <c r="K466">
        <v>2.5210219600000001E-3</v>
      </c>
      <c r="L466">
        <v>2.5465400999999999E-3</v>
      </c>
      <c r="M466">
        <v>2.5755202299999999E-3</v>
      </c>
      <c r="N466">
        <v>2.60678867E-3</v>
      </c>
      <c r="O466">
        <v>2.6380492399999999E-3</v>
      </c>
      <c r="P466">
        <v>2.6691504499999998E-3</v>
      </c>
      <c r="Q466">
        <v>2.7002095700000002E-3</v>
      </c>
      <c r="R466">
        <v>2.7314118099999998E-3</v>
      </c>
      <c r="S466">
        <v>2.7629262500000001E-3</v>
      </c>
      <c r="T466">
        <v>2.79540478E-3</v>
      </c>
      <c r="U466">
        <v>2.8293372399999998E-3</v>
      </c>
      <c r="V466">
        <v>2.8651264800000002E-3</v>
      </c>
      <c r="W466">
        <v>2.90310468E-3</v>
      </c>
      <c r="X466">
        <v>2.9436271400000002E-3</v>
      </c>
      <c r="Y466">
        <v>2.9868538399999999E-3</v>
      </c>
      <c r="Z466">
        <v>3.0328038800000001E-3</v>
      </c>
      <c r="AA466">
        <v>3.0815281000000001E-3</v>
      </c>
      <c r="AB466">
        <v>3.1332297699999999E-3</v>
      </c>
      <c r="AC466">
        <v>3.1884643500000001E-3</v>
      </c>
      <c r="AD466">
        <v>3.2472572700000001E-3</v>
      </c>
      <c r="AE466">
        <v>3.30915604E-3</v>
      </c>
      <c r="AF466">
        <v>3.37357092E-3</v>
      </c>
      <c r="AG466">
        <v>3.4401376199999999E-3</v>
      </c>
      <c r="AH466">
        <v>3.5086713799999999E-3</v>
      </c>
      <c r="AI466">
        <v>3.57888598E-3</v>
      </c>
      <c r="AJ466">
        <v>3.6503900400000002E-3</v>
      </c>
      <c r="AK466">
        <v>3.7225204799999998E-3</v>
      </c>
    </row>
    <row r="467" spans="1:37" x14ac:dyDescent="0.35">
      <c r="A467" t="s">
        <v>4250</v>
      </c>
      <c r="B467">
        <v>2.34571858E-3</v>
      </c>
      <c r="C467">
        <v>2.3614758600000001E-3</v>
      </c>
      <c r="D467">
        <v>2.37771399E-3</v>
      </c>
      <c r="E467">
        <v>2.3958478999999999E-3</v>
      </c>
      <c r="F467">
        <v>2.41572687E-3</v>
      </c>
      <c r="G467">
        <v>2.4383726900000001E-3</v>
      </c>
      <c r="H467">
        <v>2.46151859E-3</v>
      </c>
      <c r="I467">
        <v>2.4836703700000001E-3</v>
      </c>
      <c r="J467">
        <v>2.5044124899999999E-3</v>
      </c>
      <c r="K467">
        <v>2.5239549E-3</v>
      </c>
      <c r="L467">
        <v>2.5427951800000002E-3</v>
      </c>
      <c r="M467">
        <v>2.5613324599999998E-3</v>
      </c>
      <c r="N467">
        <v>2.57936264E-3</v>
      </c>
      <c r="O467">
        <v>2.59592159E-3</v>
      </c>
      <c r="P467">
        <v>2.6116629699999999E-3</v>
      </c>
      <c r="Q467">
        <v>2.62739626E-3</v>
      </c>
      <c r="R467">
        <v>2.6458759100000001E-3</v>
      </c>
      <c r="S467">
        <v>2.6685263799999998E-3</v>
      </c>
      <c r="T467">
        <v>2.6956650400000001E-3</v>
      </c>
      <c r="U467">
        <v>2.72693625E-3</v>
      </c>
      <c r="V467">
        <v>2.7619136899999998E-3</v>
      </c>
      <c r="W467">
        <v>2.80029477E-3</v>
      </c>
      <c r="X467">
        <v>2.8420123000000002E-3</v>
      </c>
      <c r="Y467">
        <v>2.8870114400000001E-3</v>
      </c>
      <c r="Z467">
        <v>2.9351583400000002E-3</v>
      </c>
      <c r="AA467">
        <v>2.98635153E-3</v>
      </c>
      <c r="AB467">
        <v>3.0405476499999998E-3</v>
      </c>
      <c r="AC467">
        <v>3.0978734100000002E-3</v>
      </c>
      <c r="AD467">
        <v>3.1582975599999999E-3</v>
      </c>
      <c r="AE467">
        <v>3.22130039E-3</v>
      </c>
      <c r="AF467">
        <v>3.2861466199999999E-3</v>
      </c>
      <c r="AG467">
        <v>3.3521934199999999E-3</v>
      </c>
      <c r="AH467">
        <v>3.4189584500000001E-3</v>
      </c>
      <c r="AI467">
        <v>3.4860480400000001E-3</v>
      </c>
      <c r="AJ467">
        <v>3.5531161400000001E-3</v>
      </c>
      <c r="AK467">
        <v>3.6198411700000001E-3</v>
      </c>
    </row>
    <row r="468" spans="1:37" x14ac:dyDescent="0.35">
      <c r="A468" t="s">
        <v>4251</v>
      </c>
      <c r="B468">
        <v>6.67287929E-4</v>
      </c>
      <c r="C468">
        <v>6.7177041200000001E-4</v>
      </c>
      <c r="D468">
        <v>6.7638968299999999E-4</v>
      </c>
      <c r="E468">
        <v>6.8154824700000002E-4</v>
      </c>
      <c r="F468">
        <v>6.8720322800000001E-4</v>
      </c>
      <c r="G468">
        <v>6.9364529700000001E-4</v>
      </c>
      <c r="H468">
        <v>7.0089587599999996E-4</v>
      </c>
      <c r="I468">
        <v>7.0653224800000004E-4</v>
      </c>
      <c r="J468">
        <v>7.1097406000000004E-4</v>
      </c>
      <c r="K468">
        <v>7.1715658299999999E-4</v>
      </c>
      <c r="L468">
        <v>7.2441574400000002E-4</v>
      </c>
      <c r="M468">
        <v>7.3265973799999996E-4</v>
      </c>
      <c r="N468">
        <v>7.4155468900000002E-4</v>
      </c>
      <c r="O468">
        <v>7.5044740100000003E-4</v>
      </c>
      <c r="P468">
        <v>7.59294782E-4</v>
      </c>
      <c r="Q468">
        <v>7.6813018800000001E-4</v>
      </c>
      <c r="R468">
        <v>7.7700630599999998E-4</v>
      </c>
      <c r="S468">
        <v>7.8597123900000002E-4</v>
      </c>
      <c r="T468">
        <v>7.9521042500000001E-4</v>
      </c>
      <c r="U468">
        <v>8.0486321099999998E-4</v>
      </c>
      <c r="V468">
        <v>8.1504419699999998E-4</v>
      </c>
      <c r="W468">
        <v>8.2584787799999996E-4</v>
      </c>
      <c r="X468">
        <v>8.3737532400000002E-4</v>
      </c>
      <c r="Y468">
        <v>8.4967205000000001E-4</v>
      </c>
      <c r="Z468">
        <v>8.6274348400000003E-4</v>
      </c>
      <c r="AA468">
        <v>8.7660409199999997E-4</v>
      </c>
      <c r="AB468">
        <v>8.9131169600000003E-4</v>
      </c>
      <c r="AC468">
        <v>9.0702430800000005E-4</v>
      </c>
      <c r="AD468">
        <v>9.2374916399999996E-4</v>
      </c>
      <c r="AE468">
        <v>9.4135754299999998E-4</v>
      </c>
      <c r="AF468">
        <v>9.5968168199999997E-4</v>
      </c>
      <c r="AG468">
        <v>9.7861795100000009E-4</v>
      </c>
      <c r="AH468">
        <v>9.9811378900000001E-4</v>
      </c>
      <c r="AI468">
        <v>1.0180877799999999E-3</v>
      </c>
      <c r="AJ468">
        <v>1.0384285799999999E-3</v>
      </c>
      <c r="AK468">
        <v>1.0589475700000001E-3</v>
      </c>
    </row>
    <row r="469" spans="1:37" x14ac:dyDescent="0.35">
      <c r="A469" t="s">
        <v>4252</v>
      </c>
      <c r="B469">
        <v>6.67287929E-4</v>
      </c>
      <c r="C469">
        <v>6.7177041200000001E-4</v>
      </c>
      <c r="D469">
        <v>6.7638968299999999E-4</v>
      </c>
      <c r="E469">
        <v>6.8154824700000002E-4</v>
      </c>
      <c r="F469">
        <v>6.8720322800000001E-4</v>
      </c>
      <c r="G469">
        <v>6.9364529700000001E-4</v>
      </c>
      <c r="H469">
        <v>7.0022962500000002E-4</v>
      </c>
      <c r="I469">
        <v>7.0653115399999997E-4</v>
      </c>
      <c r="J469">
        <v>7.1243167700000003E-4</v>
      </c>
      <c r="K469">
        <v>7.1799091899999996E-4</v>
      </c>
      <c r="L469">
        <v>7.2335042500000003E-4</v>
      </c>
      <c r="M469">
        <v>7.2862373599999995E-4</v>
      </c>
      <c r="N469">
        <v>7.3375279000000005E-4</v>
      </c>
      <c r="O469">
        <v>7.3846332499999997E-4</v>
      </c>
      <c r="P469">
        <v>7.4294128399999995E-4</v>
      </c>
      <c r="Q469">
        <v>7.4741694200000002E-4</v>
      </c>
      <c r="R469">
        <v>7.5267385799999997E-4</v>
      </c>
      <c r="S469">
        <v>7.5911725099999999E-4</v>
      </c>
      <c r="T469">
        <v>7.6683740200000005E-4</v>
      </c>
      <c r="U469">
        <v>7.7573314E-4</v>
      </c>
      <c r="V469">
        <v>7.8568319300000001E-4</v>
      </c>
      <c r="W469">
        <v>7.96601482E-4</v>
      </c>
      <c r="X469">
        <v>8.0846889200000003E-4</v>
      </c>
      <c r="Y469">
        <v>8.2126982299999998E-4</v>
      </c>
      <c r="Z469">
        <v>8.3496620099999998E-4</v>
      </c>
      <c r="AA469">
        <v>8.4952915800000004E-4</v>
      </c>
      <c r="AB469">
        <v>8.6494635999999998E-4</v>
      </c>
      <c r="AC469">
        <v>8.8125385099999999E-4</v>
      </c>
      <c r="AD469">
        <v>8.9844274400000001E-4</v>
      </c>
      <c r="AE469">
        <v>9.1636519600000002E-4</v>
      </c>
      <c r="AF469">
        <v>9.3481204099999998E-4</v>
      </c>
      <c r="AG469">
        <v>9.5360041199999996E-4</v>
      </c>
      <c r="AH469">
        <v>9.7259310000000004E-4</v>
      </c>
      <c r="AI469">
        <v>9.9167811499999993E-4</v>
      </c>
      <c r="AJ469">
        <v>1.0107570099999999E-3</v>
      </c>
      <c r="AK469">
        <v>1.0297383199999999E-3</v>
      </c>
    </row>
    <row r="470" spans="1:37" x14ac:dyDescent="0.35">
      <c r="A470" t="s">
        <v>4253</v>
      </c>
      <c r="B470">
        <v>6.7592332399999998E-3</v>
      </c>
      <c r="C470">
        <v>6.8046381500000003E-3</v>
      </c>
      <c r="D470">
        <v>6.8514286399999997E-3</v>
      </c>
      <c r="E470">
        <v>6.9036818500000001E-3</v>
      </c>
      <c r="F470">
        <v>6.9609634700000004E-3</v>
      </c>
      <c r="G470">
        <v>7.0262178299999997E-3</v>
      </c>
      <c r="H470">
        <v>7.0996619299999999E-3</v>
      </c>
      <c r="I470">
        <v>7.1567550499999997E-3</v>
      </c>
      <c r="J470">
        <v>7.20174799E-3</v>
      </c>
      <c r="K470">
        <v>7.2643732999999999E-3</v>
      </c>
      <c r="L470">
        <v>7.3379043199999997E-3</v>
      </c>
      <c r="M470">
        <v>7.4214111199999997E-3</v>
      </c>
      <c r="N470">
        <v>7.5115117299999999E-3</v>
      </c>
      <c r="O470">
        <v>7.6015896599999997E-3</v>
      </c>
      <c r="P470">
        <v>7.6912084099999998E-3</v>
      </c>
      <c r="Q470">
        <v>7.7807058599999998E-3</v>
      </c>
      <c r="R470">
        <v>7.8706156999999999E-3</v>
      </c>
      <c r="S470">
        <v>7.9614251800000004E-3</v>
      </c>
      <c r="T470">
        <v>8.0550126900000001E-3</v>
      </c>
      <c r="U470">
        <v>8.1527897199999994E-3</v>
      </c>
      <c r="V470">
        <v>8.2559171100000002E-3</v>
      </c>
      <c r="W470">
        <v>8.3653520300000003E-3</v>
      </c>
      <c r="X470">
        <v>8.4821182599999993E-3</v>
      </c>
      <c r="Y470">
        <v>8.6066768400000007E-3</v>
      </c>
      <c r="Z470">
        <v>8.7390827599999991E-3</v>
      </c>
      <c r="AA470">
        <v>8.8794825499999997E-3</v>
      </c>
      <c r="AB470">
        <v>9.0284619100000005E-3</v>
      </c>
      <c r="AC470">
        <v>9.1876214000000001E-3</v>
      </c>
      <c r="AD470">
        <v>9.3570343200000006E-3</v>
      </c>
      <c r="AE470">
        <v>9.53539682E-3</v>
      </c>
      <c r="AF470">
        <v>9.7210095400000005E-3</v>
      </c>
      <c r="AG470">
        <v>9.9128227800000003E-3</v>
      </c>
      <c r="AH470">
        <v>1.01103041E-2</v>
      </c>
      <c r="AI470">
        <v>1.0312628799999999E-2</v>
      </c>
      <c r="AJ470">
        <v>1.0518669200000001E-2</v>
      </c>
      <c r="AK470">
        <v>1.07265144E-2</v>
      </c>
    </row>
    <row r="471" spans="1:37" x14ac:dyDescent="0.35">
      <c r="A471" t="s">
        <v>4254</v>
      </c>
      <c r="B471">
        <v>6.7592332399999998E-3</v>
      </c>
      <c r="C471">
        <v>6.8046381500000003E-3</v>
      </c>
      <c r="D471">
        <v>6.8514286399999997E-3</v>
      </c>
      <c r="E471">
        <v>6.9036818500000001E-3</v>
      </c>
      <c r="F471">
        <v>6.9609634700000004E-3</v>
      </c>
      <c r="G471">
        <v>7.0262178299999997E-3</v>
      </c>
      <c r="H471">
        <v>7.0929131900000003E-3</v>
      </c>
      <c r="I471">
        <v>7.1567439699999997E-3</v>
      </c>
      <c r="J471">
        <v>7.2165127899999999E-3</v>
      </c>
      <c r="K471">
        <v>7.2728246399999998E-3</v>
      </c>
      <c r="L471">
        <v>7.3271132700000003E-3</v>
      </c>
      <c r="M471">
        <v>7.3805288000000002E-3</v>
      </c>
      <c r="N471">
        <v>7.4324830899999998E-3</v>
      </c>
      <c r="O471">
        <v>7.4801980300000003E-3</v>
      </c>
      <c r="P471">
        <v>7.52555711E-3</v>
      </c>
      <c r="Q471">
        <v>7.5708928999999999E-3</v>
      </c>
      <c r="R471">
        <v>7.6241423499999999E-3</v>
      </c>
      <c r="S471">
        <v>7.6894101300000002E-3</v>
      </c>
      <c r="T471">
        <v>7.7676107000000001E-3</v>
      </c>
      <c r="U471">
        <v>7.8577192799999997E-3</v>
      </c>
      <c r="V471">
        <v>7.9585074499999992E-3</v>
      </c>
      <c r="W471">
        <v>8.06910328E-3</v>
      </c>
      <c r="X471">
        <v>8.1893131399999996E-3</v>
      </c>
      <c r="Y471">
        <v>8.3189790200000006E-3</v>
      </c>
      <c r="Z471">
        <v>8.45771526E-3</v>
      </c>
      <c r="AA471">
        <v>8.6052294200000008E-3</v>
      </c>
      <c r="AB471">
        <v>8.7613965899999997E-3</v>
      </c>
      <c r="AC471">
        <v>8.9265818599999994E-3</v>
      </c>
      <c r="AD471">
        <v>9.1006952100000007E-3</v>
      </c>
      <c r="AE471">
        <v>9.2822390800000008E-3</v>
      </c>
      <c r="AF471">
        <v>9.4690947500000004E-3</v>
      </c>
      <c r="AG471">
        <v>9.6594098600000008E-3</v>
      </c>
      <c r="AH471">
        <v>9.8517945900000008E-3</v>
      </c>
      <c r="AI471">
        <v>1.0045114500000001E-2</v>
      </c>
      <c r="AJ471">
        <v>1.0238372500000001E-2</v>
      </c>
      <c r="AK471">
        <v>1.0430642E-2</v>
      </c>
    </row>
    <row r="472" spans="1:37" x14ac:dyDescent="0.35">
      <c r="A472" t="s">
        <v>4255</v>
      </c>
      <c r="B472">
        <v>2.6938160409999998</v>
      </c>
      <c r="C472">
        <v>2.7119116559999998</v>
      </c>
      <c r="D472">
        <v>2.7305594759999998</v>
      </c>
      <c r="E472">
        <v>2.7513844029999999</v>
      </c>
      <c r="F472">
        <v>2.7742133459999998</v>
      </c>
      <c r="G472">
        <v>2.8002197340000001</v>
      </c>
      <c r="H472">
        <v>2.8294900479999998</v>
      </c>
      <c r="I472">
        <v>2.8522438659999998</v>
      </c>
      <c r="J472">
        <v>2.8701752950000001</v>
      </c>
      <c r="K472">
        <v>2.8951339040000001</v>
      </c>
      <c r="L472">
        <v>2.9244388610000001</v>
      </c>
      <c r="M472">
        <v>2.957719553</v>
      </c>
      <c r="N472">
        <v>2.9936281330000001</v>
      </c>
      <c r="O472">
        <v>3.029527673</v>
      </c>
      <c r="P472">
        <v>3.0652442130000002</v>
      </c>
      <c r="Q472">
        <v>3.1009124130000001</v>
      </c>
      <c r="R472">
        <v>3.1367449650000001</v>
      </c>
      <c r="S472">
        <v>3.1729360569999998</v>
      </c>
      <c r="T472">
        <v>3.2102343000000002</v>
      </c>
      <c r="U472">
        <v>3.249202232</v>
      </c>
      <c r="V472">
        <v>3.2903024859999999</v>
      </c>
      <c r="W472">
        <v>3.3339165359999998</v>
      </c>
      <c r="X472">
        <v>3.3804523999999998</v>
      </c>
      <c r="Y472">
        <v>3.430093813</v>
      </c>
      <c r="Z472">
        <v>3.482862699</v>
      </c>
      <c r="AA472">
        <v>3.538817447</v>
      </c>
      <c r="AB472">
        <v>3.5981914860000002</v>
      </c>
      <c r="AC472">
        <v>3.6616227029999999</v>
      </c>
      <c r="AD472">
        <v>3.72914031</v>
      </c>
      <c r="AE472">
        <v>3.8002246679999998</v>
      </c>
      <c r="AF472">
        <v>3.8741985219999999</v>
      </c>
      <c r="AG472">
        <v>3.950643522</v>
      </c>
      <c r="AH472">
        <v>4.0293474800000002</v>
      </c>
      <c r="AI472">
        <v>4.1099817080000003</v>
      </c>
      <c r="AJ472">
        <v>4.1920967530000004</v>
      </c>
      <c r="AK472">
        <v>4.2749311270000003</v>
      </c>
    </row>
    <row r="473" spans="1:37" x14ac:dyDescent="0.35">
      <c r="A473" t="s">
        <v>4256</v>
      </c>
      <c r="B473">
        <v>2.6938160409999998</v>
      </c>
      <c r="C473">
        <v>2.7119116559999998</v>
      </c>
      <c r="D473">
        <v>2.7305594759999998</v>
      </c>
      <c r="E473">
        <v>2.7513844029999999</v>
      </c>
      <c r="F473">
        <v>2.7742133459999998</v>
      </c>
      <c r="G473">
        <v>2.8002197340000001</v>
      </c>
      <c r="H473">
        <v>2.8268004160000002</v>
      </c>
      <c r="I473">
        <v>2.8522394489999998</v>
      </c>
      <c r="J473">
        <v>2.876059637</v>
      </c>
      <c r="K473">
        <v>2.8985020879999999</v>
      </c>
      <c r="L473">
        <v>2.9201382109999998</v>
      </c>
      <c r="M473">
        <v>2.9414263649999999</v>
      </c>
      <c r="N473">
        <v>2.9621321599999999</v>
      </c>
      <c r="O473">
        <v>2.9811484109999999</v>
      </c>
      <c r="P473">
        <v>2.999225762</v>
      </c>
      <c r="Q473">
        <v>3.017293826</v>
      </c>
      <c r="R473">
        <v>3.038515796</v>
      </c>
      <c r="S473">
        <v>3.0645275289999998</v>
      </c>
      <c r="T473">
        <v>3.0956934839999999</v>
      </c>
      <c r="U473">
        <v>3.131605242</v>
      </c>
      <c r="V473">
        <v>3.171773226</v>
      </c>
      <c r="W473">
        <v>3.2158499460000001</v>
      </c>
      <c r="X473">
        <v>3.2637582279999999</v>
      </c>
      <c r="Y473">
        <v>3.3154351000000002</v>
      </c>
      <c r="Z473">
        <v>3.3707268610000001</v>
      </c>
      <c r="AA473">
        <v>3.4295169630000002</v>
      </c>
      <c r="AB473">
        <v>3.4917556219999999</v>
      </c>
      <c r="AC473">
        <v>3.5575883450000001</v>
      </c>
      <c r="AD473">
        <v>3.626979253</v>
      </c>
      <c r="AE473">
        <v>3.6993315130000002</v>
      </c>
      <c r="AF473">
        <v>3.7738007269999998</v>
      </c>
      <c r="AG473">
        <v>3.8496486669999999</v>
      </c>
      <c r="AH473">
        <v>3.9263214249999998</v>
      </c>
      <c r="AI473">
        <v>4.0033669080000003</v>
      </c>
      <c r="AJ473">
        <v>4.0803877020000003</v>
      </c>
      <c r="AK473">
        <v>4.1570145219999999</v>
      </c>
    </row>
    <row r="474" spans="1:37" x14ac:dyDescent="0.35">
      <c r="A474" t="s">
        <v>4257</v>
      </c>
      <c r="B474">
        <v>8.2769250900000002E-5</v>
      </c>
      <c r="C474">
        <v>8.3325250599999999E-5</v>
      </c>
      <c r="D474">
        <v>8.3898217000000002E-5</v>
      </c>
      <c r="E474">
        <v>8.4538076500000002E-5</v>
      </c>
      <c r="F474">
        <v>8.52395106E-5</v>
      </c>
      <c r="G474">
        <v>8.6038573800000006E-5</v>
      </c>
      <c r="H474">
        <v>8.6937923200000006E-5</v>
      </c>
      <c r="I474">
        <v>8.76370491E-5</v>
      </c>
      <c r="J474">
        <v>8.8188003899999996E-5</v>
      </c>
      <c r="K474">
        <v>8.8954873400000004E-5</v>
      </c>
      <c r="L474">
        <v>8.9855287300000006E-5</v>
      </c>
      <c r="M474">
        <v>9.0877858200000001E-5</v>
      </c>
      <c r="N474">
        <v>9.1981172699999997E-5</v>
      </c>
      <c r="O474">
        <v>9.3084209400000003E-5</v>
      </c>
      <c r="P474">
        <v>9.4181623300000004E-5</v>
      </c>
      <c r="Q474">
        <v>9.5277552000000006E-5</v>
      </c>
      <c r="R474">
        <v>9.6378530399999994E-5</v>
      </c>
      <c r="S474">
        <v>9.7490525299999994E-5</v>
      </c>
      <c r="T474">
        <v>9.8636538100000006E-5</v>
      </c>
      <c r="U474">
        <v>9.9833853100000003E-5</v>
      </c>
      <c r="V474">
        <v>1.01096685E-4</v>
      </c>
      <c r="W474">
        <v>1.02436755E-4</v>
      </c>
      <c r="X474">
        <v>1.038666E-4</v>
      </c>
      <c r="Y474">
        <v>1.0539186499999999E-4</v>
      </c>
      <c r="Z474">
        <v>1.07013223E-4</v>
      </c>
      <c r="AA474">
        <v>1.08732469E-4</v>
      </c>
      <c r="AB474">
        <v>1.10556775E-4</v>
      </c>
      <c r="AC474">
        <v>1.1250574000000001E-4</v>
      </c>
      <c r="AD474">
        <v>1.14580263E-4</v>
      </c>
      <c r="AE474">
        <v>1.16764376E-4</v>
      </c>
      <c r="AF474">
        <v>1.1903727099999999E-4</v>
      </c>
      <c r="AG474">
        <v>1.21386093E-4</v>
      </c>
      <c r="AH474">
        <v>1.2380432399999999E-4</v>
      </c>
      <c r="AI474">
        <v>1.26281863E-4</v>
      </c>
      <c r="AJ474">
        <v>1.28804901E-4</v>
      </c>
      <c r="AK474">
        <v>1.3135004099999999E-4</v>
      </c>
    </row>
    <row r="475" spans="1:37" x14ac:dyDescent="0.35">
      <c r="A475" t="s">
        <v>4258</v>
      </c>
      <c r="B475">
        <v>8.2769250900000002E-5</v>
      </c>
      <c r="C475">
        <v>8.3325250599999999E-5</v>
      </c>
      <c r="D475">
        <v>8.3898217000000002E-5</v>
      </c>
      <c r="E475">
        <v>8.4538076500000002E-5</v>
      </c>
      <c r="F475">
        <v>8.52395106E-5</v>
      </c>
      <c r="G475">
        <v>8.6038573800000006E-5</v>
      </c>
      <c r="H475">
        <v>8.6855282500000004E-5</v>
      </c>
      <c r="I475">
        <v>8.7636913400000003E-5</v>
      </c>
      <c r="J475">
        <v>8.8368804200000001E-5</v>
      </c>
      <c r="K475">
        <v>8.9058363100000005E-5</v>
      </c>
      <c r="L475">
        <v>8.9723147000000004E-5</v>
      </c>
      <c r="M475">
        <v>9.0377239400000006E-5</v>
      </c>
      <c r="N475">
        <v>9.10134385E-5</v>
      </c>
      <c r="O475">
        <v>9.1597725100000006E-5</v>
      </c>
      <c r="P475">
        <v>9.2153163499999994E-5</v>
      </c>
      <c r="Q475">
        <v>9.2708316500000003E-5</v>
      </c>
      <c r="R475">
        <v>9.3360375399999999E-5</v>
      </c>
      <c r="S475">
        <v>9.4159602799999997E-5</v>
      </c>
      <c r="T475">
        <v>9.5117197000000003E-5</v>
      </c>
      <c r="U475">
        <v>9.6220609199999999E-5</v>
      </c>
      <c r="V475">
        <v>9.7454796599999999E-5</v>
      </c>
      <c r="W475">
        <v>9.8809082500000005E-5</v>
      </c>
      <c r="X475">
        <v>1.0028109599999999E-4</v>
      </c>
      <c r="Y475">
        <v>1.01868901E-4</v>
      </c>
      <c r="Z475">
        <v>1.0356777700000001E-4</v>
      </c>
      <c r="AA475">
        <v>1.05374141E-4</v>
      </c>
      <c r="AB475">
        <v>1.0728646400000001E-4</v>
      </c>
      <c r="AC475">
        <v>1.0930921699999999E-4</v>
      </c>
      <c r="AD475">
        <v>1.1144129799999999E-4</v>
      </c>
      <c r="AE475">
        <v>1.1366436799999999E-4</v>
      </c>
      <c r="AF475">
        <v>1.15952483E-4</v>
      </c>
      <c r="AG475">
        <v>1.18282961E-4</v>
      </c>
      <c r="AH475">
        <v>1.20638781E-4</v>
      </c>
      <c r="AI475">
        <v>1.23006054E-4</v>
      </c>
      <c r="AJ475">
        <v>1.2537256800000001E-4</v>
      </c>
      <c r="AK475">
        <v>1.2772697699999999E-4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3.4343909789999998</v>
      </c>
      <c r="C478">
        <v>3.3987284560000002</v>
      </c>
      <c r="D478">
        <v>3.3622864510000001</v>
      </c>
      <c r="E478">
        <v>3.3204541879999998</v>
      </c>
      <c r="F478">
        <v>3.2988062509999998</v>
      </c>
      <c r="G478">
        <v>3.2879908879999999</v>
      </c>
      <c r="H478">
        <v>3.2832946060000001</v>
      </c>
      <c r="I478">
        <v>3.2001134950000001</v>
      </c>
      <c r="J478">
        <v>3.1096420130000002</v>
      </c>
      <c r="K478">
        <v>3.0136693870000002</v>
      </c>
      <c r="L478">
        <v>2.9076637110000001</v>
      </c>
      <c r="M478">
        <v>2.8097048899999999</v>
      </c>
      <c r="N478">
        <v>2.7162487720000001</v>
      </c>
      <c r="O478">
        <v>2.6284197229999999</v>
      </c>
      <c r="P478">
        <v>2.5478915889999998</v>
      </c>
      <c r="Q478">
        <v>2.475249254</v>
      </c>
      <c r="R478">
        <v>2.4025631230000002</v>
      </c>
      <c r="S478">
        <v>2.3325126809999999</v>
      </c>
      <c r="T478">
        <v>2.2660002600000002</v>
      </c>
      <c r="U478">
        <v>2.203309301</v>
      </c>
      <c r="V478">
        <v>2.1445691189999998</v>
      </c>
      <c r="W478">
        <v>2.0898422590000001</v>
      </c>
      <c r="X478">
        <v>2.0391260490000001</v>
      </c>
      <c r="Y478">
        <v>1.992274579</v>
      </c>
      <c r="Z478">
        <v>1.9490603950000001</v>
      </c>
      <c r="AA478">
        <v>1.9092296639999999</v>
      </c>
      <c r="AB478">
        <v>1.872307253</v>
      </c>
      <c r="AC478">
        <v>1.838363068</v>
      </c>
      <c r="AD478">
        <v>1.8070604530000001</v>
      </c>
      <c r="AE478">
        <v>1.77797103</v>
      </c>
      <c r="AF478">
        <v>1.7506939880000001</v>
      </c>
      <c r="AG478">
        <v>1.724950942</v>
      </c>
      <c r="AH478">
        <v>1.700540223</v>
      </c>
      <c r="AI478">
        <v>1.6772616</v>
      </c>
      <c r="AJ478">
        <v>1.6549498149999999</v>
      </c>
      <c r="AK478">
        <v>1.633427843</v>
      </c>
    </row>
    <row r="479" spans="1:37" x14ac:dyDescent="0.35">
      <c r="A479" t="s">
        <v>4262</v>
      </c>
      <c r="B479">
        <v>3.4343909789999998</v>
      </c>
      <c r="C479">
        <v>3.3987284560000002</v>
      </c>
      <c r="D479">
        <v>3.3622864510000001</v>
      </c>
      <c r="E479">
        <v>3.3204541879999998</v>
      </c>
      <c r="F479">
        <v>3.2988062509999998</v>
      </c>
      <c r="G479">
        <v>3.2879908879999999</v>
      </c>
      <c r="H479">
        <v>3.2827540759999998</v>
      </c>
      <c r="I479">
        <v>3.2799814440000001</v>
      </c>
      <c r="J479">
        <v>3.2778872190000001</v>
      </c>
      <c r="K479">
        <v>3.275669776</v>
      </c>
      <c r="L479">
        <v>3.2729925830000002</v>
      </c>
      <c r="M479">
        <v>3.2697339159999999</v>
      </c>
      <c r="N479">
        <v>3.2656300229999999</v>
      </c>
      <c r="O479">
        <v>3.2601661690000001</v>
      </c>
      <c r="P479">
        <v>3.2537416779999999</v>
      </c>
      <c r="Q479">
        <v>3.2468944139999998</v>
      </c>
      <c r="R479">
        <v>3.2404297309999999</v>
      </c>
      <c r="S479">
        <v>3.2355752940000002</v>
      </c>
      <c r="T479">
        <v>3.2329819909999999</v>
      </c>
      <c r="U479">
        <v>3.2328311169999999</v>
      </c>
      <c r="V479">
        <v>3.2350719400000001</v>
      </c>
      <c r="W479">
        <v>3.2395334010000001</v>
      </c>
      <c r="X479">
        <v>3.2460821759999998</v>
      </c>
      <c r="Y479">
        <v>3.2545708910000002</v>
      </c>
      <c r="Z479">
        <v>3.2648236060000002</v>
      </c>
      <c r="AA479">
        <v>3.2767025909999998</v>
      </c>
      <c r="AB479">
        <v>3.2901185069999999</v>
      </c>
      <c r="AC479">
        <v>3.3050653950000002</v>
      </c>
      <c r="AD479">
        <v>3.3214755340000002</v>
      </c>
      <c r="AE479">
        <v>3.339057935</v>
      </c>
      <c r="AF479">
        <v>3.3574443249999999</v>
      </c>
      <c r="AG479">
        <v>3.3763297209999998</v>
      </c>
      <c r="AH479">
        <v>3.3954962439999998</v>
      </c>
      <c r="AI479">
        <v>3.414774252</v>
      </c>
      <c r="AJ479">
        <v>3.4340199619999998</v>
      </c>
      <c r="AK479">
        <v>3.4531043330000002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3.4343909789999998</v>
      </c>
      <c r="C494">
        <v>3.3987284560000002</v>
      </c>
      <c r="D494">
        <v>3.3622864510000001</v>
      </c>
      <c r="E494">
        <v>3.3204541879999998</v>
      </c>
      <c r="F494">
        <v>3.2988062509999998</v>
      </c>
      <c r="G494">
        <v>3.2879908879999999</v>
      </c>
      <c r="H494">
        <v>3.2832946060000001</v>
      </c>
      <c r="I494">
        <v>3.2001134950000001</v>
      </c>
      <c r="J494">
        <v>3.1096420130000002</v>
      </c>
      <c r="K494">
        <v>3.0136693870000002</v>
      </c>
      <c r="L494">
        <v>2.9076637110000001</v>
      </c>
      <c r="M494">
        <v>2.8097048899999999</v>
      </c>
      <c r="N494">
        <v>2.7162487720000001</v>
      </c>
      <c r="O494">
        <v>2.6284197229999999</v>
      </c>
      <c r="P494">
        <v>2.5478915889999998</v>
      </c>
      <c r="Q494">
        <v>2.475249254</v>
      </c>
      <c r="R494">
        <v>2.4025631230000002</v>
      </c>
      <c r="S494">
        <v>2.3325126809999999</v>
      </c>
      <c r="T494">
        <v>2.2660002600000002</v>
      </c>
      <c r="U494">
        <v>2.203309301</v>
      </c>
      <c r="V494">
        <v>2.1445691189999998</v>
      </c>
      <c r="W494">
        <v>2.0898422590000001</v>
      </c>
      <c r="X494">
        <v>2.0391260490000001</v>
      </c>
      <c r="Y494">
        <v>1.992274579</v>
      </c>
      <c r="Z494">
        <v>1.9490603950000001</v>
      </c>
      <c r="AA494">
        <v>1.9092296639999999</v>
      </c>
      <c r="AB494">
        <v>1.872307253</v>
      </c>
      <c r="AC494">
        <v>1.838363068</v>
      </c>
      <c r="AD494">
        <v>1.8070604530000001</v>
      </c>
      <c r="AE494">
        <v>1.77797103</v>
      </c>
      <c r="AF494">
        <v>1.7506939880000001</v>
      </c>
      <c r="AG494">
        <v>1.724950942</v>
      </c>
      <c r="AH494">
        <v>1.700540223</v>
      </c>
      <c r="AI494">
        <v>1.6772616</v>
      </c>
      <c r="AJ494">
        <v>1.6549498149999999</v>
      </c>
      <c r="AK494">
        <v>1.633427843</v>
      </c>
    </row>
    <row r="495" spans="1:37" x14ac:dyDescent="0.35">
      <c r="A495" t="s">
        <v>4278</v>
      </c>
      <c r="B495">
        <v>3.4343909789999998</v>
      </c>
      <c r="C495">
        <v>3.3987284560000002</v>
      </c>
      <c r="D495">
        <v>3.3622864510000001</v>
      </c>
      <c r="E495">
        <v>3.3204541879999998</v>
      </c>
      <c r="F495">
        <v>3.2988062509999998</v>
      </c>
      <c r="G495">
        <v>3.2879908879999999</v>
      </c>
      <c r="H495">
        <v>3.2827540759999998</v>
      </c>
      <c r="I495">
        <v>3.2799814440000001</v>
      </c>
      <c r="J495">
        <v>3.2778872190000001</v>
      </c>
      <c r="K495">
        <v>3.275669776</v>
      </c>
      <c r="L495">
        <v>3.2729925830000002</v>
      </c>
      <c r="M495">
        <v>3.2697339159999999</v>
      </c>
      <c r="N495">
        <v>3.2656300229999999</v>
      </c>
      <c r="O495">
        <v>3.2601661690000001</v>
      </c>
      <c r="P495">
        <v>3.2537416779999999</v>
      </c>
      <c r="Q495">
        <v>3.2468944139999998</v>
      </c>
      <c r="R495">
        <v>3.2404297309999999</v>
      </c>
      <c r="S495">
        <v>3.2355752940000002</v>
      </c>
      <c r="T495">
        <v>3.2329819909999999</v>
      </c>
      <c r="U495">
        <v>3.2328311169999999</v>
      </c>
      <c r="V495">
        <v>3.2350719400000001</v>
      </c>
      <c r="W495">
        <v>3.2395334010000001</v>
      </c>
      <c r="X495">
        <v>3.2460821759999998</v>
      </c>
      <c r="Y495">
        <v>3.2545708910000002</v>
      </c>
      <c r="Z495">
        <v>3.2648236060000002</v>
      </c>
      <c r="AA495">
        <v>3.2767025909999998</v>
      </c>
      <c r="AB495">
        <v>3.2901185069999999</v>
      </c>
      <c r="AC495">
        <v>3.3050653950000002</v>
      </c>
      <c r="AD495">
        <v>3.3214755340000002</v>
      </c>
      <c r="AE495">
        <v>3.339057935</v>
      </c>
      <c r="AF495">
        <v>3.3574443249999999</v>
      </c>
      <c r="AG495">
        <v>3.3763297209999998</v>
      </c>
      <c r="AH495">
        <v>3.3954962439999998</v>
      </c>
      <c r="AI495">
        <v>3.414774252</v>
      </c>
      <c r="AJ495">
        <v>3.4340199619999998</v>
      </c>
      <c r="AK495">
        <v>3.4531043330000002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1.216724779</v>
      </c>
      <c r="C510">
        <v>1.208896797</v>
      </c>
      <c r="D510">
        <v>1.201439669</v>
      </c>
      <c r="E510">
        <v>1.193210127</v>
      </c>
      <c r="F510">
        <v>1.1908685919999999</v>
      </c>
      <c r="G510">
        <v>1.1921152209999999</v>
      </c>
      <c r="H510">
        <v>1.195721689</v>
      </c>
      <c r="I510">
        <v>1.1897553910000001</v>
      </c>
      <c r="J510">
        <v>1.1840328819999999</v>
      </c>
      <c r="K510">
        <v>1.180756076</v>
      </c>
      <c r="L510">
        <v>1.1768814750000001</v>
      </c>
      <c r="M510">
        <v>1.1764309850000001</v>
      </c>
      <c r="N510">
        <v>1.1781217719999999</v>
      </c>
      <c r="O510">
        <v>1.181688989</v>
      </c>
      <c r="P510">
        <v>1.187803468</v>
      </c>
      <c r="Q510">
        <v>1.196733461</v>
      </c>
      <c r="R510">
        <v>1.2050693990000001</v>
      </c>
      <c r="S510">
        <v>1.2147568820000001</v>
      </c>
      <c r="T510">
        <v>1.226139541</v>
      </c>
      <c r="U510">
        <v>1.2393608229999999</v>
      </c>
      <c r="V510">
        <v>1.254558093</v>
      </c>
      <c r="W510">
        <v>1.2718759589999999</v>
      </c>
      <c r="X510">
        <v>1.291487241</v>
      </c>
      <c r="Y510">
        <v>1.3134551750000001</v>
      </c>
      <c r="Z510">
        <v>1.3377503390000001</v>
      </c>
      <c r="AA510">
        <v>1.3643487329999999</v>
      </c>
      <c r="AB510">
        <v>1.3938359890000001</v>
      </c>
      <c r="AC510">
        <v>1.426085426</v>
      </c>
      <c r="AD510">
        <v>1.4610724020000001</v>
      </c>
      <c r="AE510">
        <v>1.49851797</v>
      </c>
      <c r="AF510">
        <v>1.5380515749999999</v>
      </c>
      <c r="AG510">
        <v>1.579442091</v>
      </c>
      <c r="AH510">
        <v>1.6225866950000001</v>
      </c>
      <c r="AI510">
        <v>1.667340372</v>
      </c>
      <c r="AJ510">
        <v>1.7135565189999999</v>
      </c>
      <c r="AK510">
        <v>1.7611327139999999</v>
      </c>
    </row>
    <row r="511" spans="1:37" x14ac:dyDescent="0.35">
      <c r="A511" t="s">
        <v>4294</v>
      </c>
      <c r="B511">
        <v>1.216724779</v>
      </c>
      <c r="C511">
        <v>1.208896797</v>
      </c>
      <c r="D511">
        <v>1.201439669</v>
      </c>
      <c r="E511">
        <v>1.193210127</v>
      </c>
      <c r="F511">
        <v>1.1908685919999999</v>
      </c>
      <c r="G511">
        <v>1.1921152209999999</v>
      </c>
      <c r="H511">
        <v>1.195876076</v>
      </c>
      <c r="I511">
        <v>1.201154965</v>
      </c>
      <c r="J511">
        <v>1.2073580820000001</v>
      </c>
      <c r="K511">
        <v>1.2142462169999999</v>
      </c>
      <c r="L511">
        <v>1.2217340729999999</v>
      </c>
      <c r="M511">
        <v>1.229758836</v>
      </c>
      <c r="N511">
        <v>1.238032069</v>
      </c>
      <c r="O511">
        <v>1.245974036</v>
      </c>
      <c r="P511">
        <v>1.253720476</v>
      </c>
      <c r="Q511">
        <v>1.2614734759999999</v>
      </c>
      <c r="R511">
        <v>1.2690711020000001</v>
      </c>
      <c r="S511">
        <v>1.2771549849999999</v>
      </c>
      <c r="T511">
        <v>1.286041212</v>
      </c>
      <c r="U511">
        <v>1.295822252</v>
      </c>
      <c r="V511">
        <v>1.3065257109999999</v>
      </c>
      <c r="W511">
        <v>1.31814798</v>
      </c>
      <c r="X511">
        <v>1.330732995</v>
      </c>
      <c r="Y511">
        <v>1.344296913</v>
      </c>
      <c r="Z511">
        <v>1.3588061650000001</v>
      </c>
      <c r="AA511">
        <v>1.3742459789999999</v>
      </c>
      <c r="AB511">
        <v>1.390623374</v>
      </c>
      <c r="AC511">
        <v>1.4080058639999999</v>
      </c>
      <c r="AD511">
        <v>1.426390915</v>
      </c>
      <c r="AE511">
        <v>1.445587846</v>
      </c>
      <c r="AF511">
        <v>1.46533387</v>
      </c>
      <c r="AG511">
        <v>1.4854147559999999</v>
      </c>
      <c r="AH511">
        <v>1.505681898</v>
      </c>
      <c r="AI511">
        <v>1.5260178740000001</v>
      </c>
      <c r="AJ511">
        <v>1.546319158</v>
      </c>
      <c r="AK511">
        <v>1.566487212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1.6167407600000001</v>
      </c>
      <c r="C574">
        <v>1.5617832810000001</v>
      </c>
      <c r="D574">
        <v>1.527588017</v>
      </c>
      <c r="E574">
        <v>1.5060113980000001</v>
      </c>
      <c r="F574">
        <v>1.4964551210000001</v>
      </c>
      <c r="G574">
        <v>1.496115783</v>
      </c>
      <c r="H574">
        <v>1.5030506210000001</v>
      </c>
      <c r="I574">
        <v>1.4910690710000001</v>
      </c>
      <c r="J574">
        <v>1.479913802</v>
      </c>
      <c r="K574">
        <v>1.4882250539999999</v>
      </c>
      <c r="L574">
        <v>1.4973733789999999</v>
      </c>
      <c r="M574">
        <v>1.5081314939999999</v>
      </c>
      <c r="N574">
        <v>1.518540037</v>
      </c>
      <c r="O574">
        <v>1.5267806399999999</v>
      </c>
      <c r="P574">
        <v>1.536585664</v>
      </c>
      <c r="Q574">
        <v>1.5495780370000001</v>
      </c>
      <c r="R574">
        <v>1.5535563990000001</v>
      </c>
      <c r="S574">
        <v>1.5599973629999999</v>
      </c>
      <c r="T574">
        <v>1.569422393</v>
      </c>
      <c r="U574">
        <v>1.5820293160000001</v>
      </c>
      <c r="V574">
        <v>1.59805295</v>
      </c>
      <c r="W574">
        <v>1.6176641279999999</v>
      </c>
      <c r="X574">
        <v>1.6412322050000001</v>
      </c>
      <c r="Y574">
        <v>1.668877325</v>
      </c>
      <c r="Z574">
        <v>1.700422898</v>
      </c>
      <c r="AA574">
        <v>1.735847575</v>
      </c>
      <c r="AB574">
        <v>1.7790406700000001</v>
      </c>
      <c r="AC574">
        <v>1.8270583460000001</v>
      </c>
      <c r="AD574">
        <v>1.8799113750000001</v>
      </c>
      <c r="AE574">
        <v>1.9367906269999999</v>
      </c>
      <c r="AF574">
        <v>1.996658013</v>
      </c>
      <c r="AG574">
        <v>2.058815241</v>
      </c>
      <c r="AH574">
        <v>2.122860019</v>
      </c>
      <c r="AI574">
        <v>2.1884139770000002</v>
      </c>
      <c r="AJ574">
        <v>2.2550828759999999</v>
      </c>
      <c r="AK574">
        <v>2.3224322100000001</v>
      </c>
    </row>
    <row r="575" spans="1:37" x14ac:dyDescent="0.35">
      <c r="A575" t="s">
        <v>4358</v>
      </c>
      <c r="B575">
        <v>1.6167407600000001</v>
      </c>
      <c r="C575">
        <v>1.5617832810000001</v>
      </c>
      <c r="D575">
        <v>1.527588017</v>
      </c>
      <c r="E575">
        <v>1.5060113980000001</v>
      </c>
      <c r="F575">
        <v>1.4964551210000001</v>
      </c>
      <c r="G575">
        <v>1.496115783</v>
      </c>
      <c r="H575">
        <v>1.503207575</v>
      </c>
      <c r="I575">
        <v>1.515333459</v>
      </c>
      <c r="J575">
        <v>1.530831083</v>
      </c>
      <c r="K575">
        <v>1.5487085679999999</v>
      </c>
      <c r="L575">
        <v>1.568353849</v>
      </c>
      <c r="M575">
        <v>1.5893866270000001</v>
      </c>
      <c r="N575">
        <v>1.6105066100000001</v>
      </c>
      <c r="O575">
        <v>1.629198769</v>
      </c>
      <c r="P575">
        <v>1.6469820799999999</v>
      </c>
      <c r="Q575">
        <v>1.6652127910000001</v>
      </c>
      <c r="R575">
        <v>1.6825234490000001</v>
      </c>
      <c r="S575">
        <v>1.7022909909999999</v>
      </c>
      <c r="T575">
        <v>1.7254919040000001</v>
      </c>
      <c r="U575">
        <v>1.752338503</v>
      </c>
      <c r="V575">
        <v>1.7829920530000001</v>
      </c>
      <c r="W575">
        <v>1.817516777</v>
      </c>
      <c r="X575">
        <v>1.856220121</v>
      </c>
      <c r="Y575">
        <v>1.899206255</v>
      </c>
      <c r="Z575">
        <v>1.946286392</v>
      </c>
      <c r="AA575">
        <v>1.9974469509999999</v>
      </c>
      <c r="AB575">
        <v>2.0527975010000001</v>
      </c>
      <c r="AC575">
        <v>2.1127795809999999</v>
      </c>
      <c r="AD575">
        <v>2.1774468969999998</v>
      </c>
      <c r="AE575">
        <v>2.2460213090000001</v>
      </c>
      <c r="AF575">
        <v>2.3174621640000002</v>
      </c>
      <c r="AG575">
        <v>2.3910107909999998</v>
      </c>
      <c r="AH575">
        <v>2.4661857039999999</v>
      </c>
      <c r="AI575">
        <v>2.5425784349999998</v>
      </c>
      <c r="AJ575">
        <v>2.619784686</v>
      </c>
      <c r="AK575">
        <v>2.697370576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4.8365513729999998</v>
      </c>
      <c r="C578">
        <v>4.8932462699999997</v>
      </c>
      <c r="D578">
        <v>4.9334791219999996</v>
      </c>
      <c r="E578">
        <v>4.950774901</v>
      </c>
      <c r="F578">
        <v>4.9795308059999996</v>
      </c>
      <c r="G578">
        <v>5.0230863399999999</v>
      </c>
      <c r="H578">
        <v>5.0804680370000002</v>
      </c>
      <c r="I578">
        <v>5.0381868450000002</v>
      </c>
      <c r="J578">
        <v>4.956061246</v>
      </c>
      <c r="K578">
        <v>4.8655291979999999</v>
      </c>
      <c r="L578">
        <v>4.7734858610000002</v>
      </c>
      <c r="M578">
        <v>4.704781723</v>
      </c>
      <c r="N578">
        <v>4.6524892119999999</v>
      </c>
      <c r="O578">
        <v>4.610277226</v>
      </c>
      <c r="P578">
        <v>4.5759695090000001</v>
      </c>
      <c r="Q578">
        <v>4.5491986899999999</v>
      </c>
      <c r="R578">
        <v>4.5291160049999997</v>
      </c>
      <c r="S578">
        <v>4.5096505770000004</v>
      </c>
      <c r="T578">
        <v>4.4943371079999999</v>
      </c>
      <c r="U578">
        <v>4.4853122169999997</v>
      </c>
      <c r="V578">
        <v>4.4840891090000001</v>
      </c>
      <c r="W578">
        <v>4.4919295420000003</v>
      </c>
      <c r="X578">
        <v>4.509910605</v>
      </c>
      <c r="Y578">
        <v>4.5383718359999996</v>
      </c>
      <c r="Z578">
        <v>4.577264241</v>
      </c>
      <c r="AA578">
        <v>4.6264291100000001</v>
      </c>
      <c r="AB578">
        <v>4.6825980840000003</v>
      </c>
      <c r="AC578">
        <v>4.7507023229999996</v>
      </c>
      <c r="AD578">
        <v>4.830293857</v>
      </c>
      <c r="AE578">
        <v>4.9196522399999996</v>
      </c>
      <c r="AF578">
        <v>5.0166446730000001</v>
      </c>
      <c r="AG578">
        <v>5.1197809830000001</v>
      </c>
      <c r="AH578">
        <v>5.2281087150000003</v>
      </c>
      <c r="AI578">
        <v>5.3403425379999998</v>
      </c>
      <c r="AJ578">
        <v>5.4551946689999999</v>
      </c>
      <c r="AK578">
        <v>5.5713559110000004</v>
      </c>
    </row>
    <row r="579" spans="1:37" x14ac:dyDescent="0.35">
      <c r="A579" t="s">
        <v>4362</v>
      </c>
      <c r="B579">
        <v>4.8365513729999998</v>
      </c>
      <c r="C579">
        <v>4.8932462699999997</v>
      </c>
      <c r="D579">
        <v>4.9334791219999996</v>
      </c>
      <c r="E579">
        <v>4.950774901</v>
      </c>
      <c r="F579">
        <v>4.9795308059999996</v>
      </c>
      <c r="G579">
        <v>5.0230863399999999</v>
      </c>
      <c r="H579">
        <v>5.0752138569999996</v>
      </c>
      <c r="I579">
        <v>5.1284797519999996</v>
      </c>
      <c r="J579">
        <v>5.1783144419999996</v>
      </c>
      <c r="K579">
        <v>5.2241236789999999</v>
      </c>
      <c r="L579">
        <v>5.2668487600000002</v>
      </c>
      <c r="M579">
        <v>5.3073879440000002</v>
      </c>
      <c r="N579">
        <v>5.3451145110000002</v>
      </c>
      <c r="O579">
        <v>5.3771657619999997</v>
      </c>
      <c r="P579">
        <v>5.4048982939999997</v>
      </c>
      <c r="Q579">
        <v>5.4310143159999997</v>
      </c>
      <c r="R579">
        <v>5.4661556859999996</v>
      </c>
      <c r="S579">
        <v>5.5150407570000004</v>
      </c>
      <c r="T579">
        <v>5.5802513940000003</v>
      </c>
      <c r="U579">
        <v>5.6621698770000002</v>
      </c>
      <c r="V579">
        <v>5.7602998049999998</v>
      </c>
      <c r="W579">
        <v>5.8737954290000003</v>
      </c>
      <c r="X579">
        <v>6.0022253240000003</v>
      </c>
      <c r="Y579">
        <v>6.1452549989999996</v>
      </c>
      <c r="Z579">
        <v>6.30243705</v>
      </c>
      <c r="AA579">
        <v>6.4733922589999997</v>
      </c>
      <c r="AB579">
        <v>6.6578935589999997</v>
      </c>
      <c r="AC579">
        <v>6.8561047080000002</v>
      </c>
      <c r="AD579">
        <v>7.0677959039999996</v>
      </c>
      <c r="AE579">
        <v>7.2910477550000001</v>
      </c>
      <c r="AF579">
        <v>7.5229600769999996</v>
      </c>
      <c r="AG579">
        <v>7.7606366380000003</v>
      </c>
      <c r="AH579">
        <v>8.0016104450000007</v>
      </c>
      <c r="AI579">
        <v>8.2437914760000002</v>
      </c>
      <c r="AJ579">
        <v>8.4853708950000009</v>
      </c>
      <c r="AK579">
        <v>8.7247508469999993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26.020205359999999</v>
      </c>
      <c r="C604">
        <v>25.18442847</v>
      </c>
      <c r="D604">
        <v>24.546901739999999</v>
      </c>
      <c r="E604">
        <v>24.004085069999999</v>
      </c>
      <c r="F604">
        <v>23.61646902</v>
      </c>
      <c r="G604">
        <v>23.360687989999999</v>
      </c>
      <c r="H604">
        <v>23.22775875</v>
      </c>
      <c r="I604">
        <v>22.713518530000002</v>
      </c>
      <c r="J604">
        <v>22.158322349999999</v>
      </c>
      <c r="K604">
        <v>21.669018210000001</v>
      </c>
      <c r="L604">
        <v>21.207956530000001</v>
      </c>
      <c r="M604">
        <v>20.83254432</v>
      </c>
      <c r="N604">
        <v>20.510038519999998</v>
      </c>
      <c r="O604">
        <v>20.21548477</v>
      </c>
      <c r="P604">
        <v>19.948160659999999</v>
      </c>
      <c r="Q604">
        <v>19.708427489999998</v>
      </c>
      <c r="R604">
        <v>19.47632097</v>
      </c>
      <c r="S604">
        <v>19.24224371</v>
      </c>
      <c r="T604">
        <v>19.016523540000001</v>
      </c>
      <c r="U604">
        <v>18.804224359999999</v>
      </c>
      <c r="V604">
        <v>18.607660630000002</v>
      </c>
      <c r="W604">
        <v>18.427129529999998</v>
      </c>
      <c r="X604">
        <v>18.26148882</v>
      </c>
      <c r="Y604">
        <v>18.105211229999998</v>
      </c>
      <c r="Z604">
        <v>17.95072819</v>
      </c>
      <c r="AA604">
        <v>17.789210390000001</v>
      </c>
      <c r="AB604">
        <v>17.609113539999999</v>
      </c>
      <c r="AC604">
        <v>17.39982491</v>
      </c>
      <c r="AD604">
        <v>17.140839750000001</v>
      </c>
      <c r="AE604">
        <v>16.799982069999999</v>
      </c>
      <c r="AF604">
        <v>16.332076650000001</v>
      </c>
      <c r="AG604">
        <v>15.674954469999999</v>
      </c>
      <c r="AH604">
        <v>14.7378321</v>
      </c>
      <c r="AI604">
        <v>13.379703940000001</v>
      </c>
      <c r="AJ604">
        <v>11.374179120000001</v>
      </c>
      <c r="AK604">
        <v>8.3590187789999995</v>
      </c>
    </row>
    <row r="605" spans="1:37" x14ac:dyDescent="0.35">
      <c r="A605" t="s">
        <v>4414</v>
      </c>
      <c r="B605">
        <v>26.020205359999999</v>
      </c>
      <c r="C605">
        <v>25.18442847</v>
      </c>
      <c r="D605">
        <v>24.546901739999999</v>
      </c>
      <c r="E605">
        <v>24.004085069999999</v>
      </c>
      <c r="F605">
        <v>23.61646902</v>
      </c>
      <c r="G605">
        <v>23.360687989999999</v>
      </c>
      <c r="H605">
        <v>23.164455709999999</v>
      </c>
      <c r="I605">
        <v>22.99727485</v>
      </c>
      <c r="J605">
        <v>22.846034070000002</v>
      </c>
      <c r="K605">
        <v>22.709029090000001</v>
      </c>
      <c r="L605">
        <v>22.587075330000001</v>
      </c>
      <c r="M605">
        <v>22.48047253</v>
      </c>
      <c r="N605">
        <v>22.384991889999998</v>
      </c>
      <c r="O605">
        <v>22.290210129999998</v>
      </c>
      <c r="P605">
        <v>22.199229290000002</v>
      </c>
      <c r="Q605">
        <v>22.118387739999999</v>
      </c>
      <c r="R605">
        <v>22.09577303</v>
      </c>
      <c r="S605">
        <v>22.13993718</v>
      </c>
      <c r="T605">
        <v>22.24915502</v>
      </c>
      <c r="U605">
        <v>22.415032700000001</v>
      </c>
      <c r="V605">
        <v>22.630478650000001</v>
      </c>
      <c r="W605">
        <v>22.889843110000001</v>
      </c>
      <c r="X605">
        <v>23.190299719999999</v>
      </c>
      <c r="Y605">
        <v>23.529654690000001</v>
      </c>
      <c r="Z605">
        <v>23.904988580000001</v>
      </c>
      <c r="AA605">
        <v>24.314576160000001</v>
      </c>
      <c r="AB605">
        <v>24.757764420000001</v>
      </c>
      <c r="AC605">
        <v>25.23575383</v>
      </c>
      <c r="AD605">
        <v>25.74837423</v>
      </c>
      <c r="AE605">
        <v>26.290678700000001</v>
      </c>
      <c r="AF605">
        <v>26.855379429999999</v>
      </c>
      <c r="AG605">
        <v>27.435955360000001</v>
      </c>
      <c r="AH605">
        <v>28.027402009999999</v>
      </c>
      <c r="AI605">
        <v>28.625570440000001</v>
      </c>
      <c r="AJ605">
        <v>29.22675143</v>
      </c>
      <c r="AK605">
        <v>29.82734378</v>
      </c>
    </row>
    <row r="606" spans="1:37" x14ac:dyDescent="0.35">
      <c r="A606" t="s">
        <v>2068</v>
      </c>
      <c r="B606">
        <v>36374.678599999999</v>
      </c>
      <c r="C606">
        <v>35744.244129999999</v>
      </c>
      <c r="D606">
        <v>34949.463280000004</v>
      </c>
      <c r="E606">
        <v>34091.75058</v>
      </c>
      <c r="F606">
        <v>33433.837500000001</v>
      </c>
      <c r="G606">
        <v>32903.278109999999</v>
      </c>
      <c r="H606">
        <v>32449.075089999998</v>
      </c>
      <c r="I606">
        <v>31472.06825</v>
      </c>
      <c r="J606">
        <v>30395.758000000002</v>
      </c>
      <c r="K606">
        <v>29132.815050000001</v>
      </c>
      <c r="L606">
        <v>27618.08295</v>
      </c>
      <c r="M606">
        <v>26017.522099999998</v>
      </c>
      <c r="N606">
        <v>24410.563819999999</v>
      </c>
      <c r="O606">
        <v>22885.640159999999</v>
      </c>
      <c r="P606">
        <v>21491.00375</v>
      </c>
      <c r="Q606">
        <v>20240.43448</v>
      </c>
      <c r="R606">
        <v>19077.996200000001</v>
      </c>
      <c r="S606">
        <v>17994.457859999999</v>
      </c>
      <c r="T606">
        <v>16975.939330000001</v>
      </c>
      <c r="U606">
        <v>16015.45464</v>
      </c>
      <c r="V606">
        <v>15110.88351</v>
      </c>
      <c r="W606">
        <v>14261.94198</v>
      </c>
      <c r="X606">
        <v>13468.13249</v>
      </c>
      <c r="Y606">
        <v>12727.921399999999</v>
      </c>
      <c r="Z606">
        <v>12038.77262</v>
      </c>
      <c r="AA606">
        <v>11397.326950000001</v>
      </c>
      <c r="AB606">
        <v>10799.89575</v>
      </c>
      <c r="AC606">
        <v>10242.30222</v>
      </c>
      <c r="AD606">
        <v>9720.117225</v>
      </c>
      <c r="AE606">
        <v>9229.2126590000007</v>
      </c>
      <c r="AF606">
        <v>8766.0176869999996</v>
      </c>
      <c r="AG606">
        <v>8327.6753119999994</v>
      </c>
      <c r="AH606">
        <v>7911.9471880000001</v>
      </c>
      <c r="AI606">
        <v>7517.068722</v>
      </c>
      <c r="AJ606">
        <v>7141.7632299999996</v>
      </c>
      <c r="AK606">
        <v>6785.1498389999997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36374.678599999999</v>
      </c>
      <c r="C608">
        <v>35744.244129999999</v>
      </c>
      <c r="D608">
        <v>34949.463280000004</v>
      </c>
      <c r="E608">
        <v>34091.75058</v>
      </c>
      <c r="F608">
        <v>33433.837500000001</v>
      </c>
      <c r="G608">
        <v>32903.278109999999</v>
      </c>
      <c r="H608">
        <v>32424.741829999999</v>
      </c>
      <c r="I608">
        <v>31973.2618</v>
      </c>
      <c r="J608">
        <v>31531.989659999999</v>
      </c>
      <c r="K608">
        <v>31098.166290000001</v>
      </c>
      <c r="L608">
        <v>30669.790929999999</v>
      </c>
      <c r="M608">
        <v>30245.844430000001</v>
      </c>
      <c r="N608">
        <v>29826.10972</v>
      </c>
      <c r="O608">
        <v>29410.856500000002</v>
      </c>
      <c r="P608">
        <v>29000.384190000001</v>
      </c>
      <c r="Q608">
        <v>28594.988109999998</v>
      </c>
      <c r="R608">
        <v>28232.86249</v>
      </c>
      <c r="S608">
        <v>27900.967100000002</v>
      </c>
      <c r="T608">
        <v>27592.173330000001</v>
      </c>
      <c r="U608">
        <v>27302.078030000001</v>
      </c>
      <c r="V608">
        <v>27027.16735</v>
      </c>
      <c r="W608">
        <v>26764.427070000002</v>
      </c>
      <c r="X608">
        <v>26511.30042</v>
      </c>
      <c r="Y608">
        <v>26265.690920000001</v>
      </c>
      <c r="Z608">
        <v>26025.880140000001</v>
      </c>
      <c r="AA608">
        <v>25790.5416</v>
      </c>
      <c r="AB608">
        <v>25558.652669999999</v>
      </c>
      <c r="AC608">
        <v>25329.436180000001</v>
      </c>
      <c r="AD608">
        <v>25102.28426</v>
      </c>
      <c r="AE608">
        <v>24876.78414</v>
      </c>
      <c r="AF608">
        <v>24652.581559999999</v>
      </c>
      <c r="AG608">
        <v>24429.36175</v>
      </c>
      <c r="AH608">
        <v>24206.860769999999</v>
      </c>
      <c r="AI608">
        <v>23984.885190000001</v>
      </c>
      <c r="AJ608">
        <v>23763.330109999999</v>
      </c>
      <c r="AK608">
        <v>23542.18806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-4.4703483600000002E-8</v>
      </c>
      <c r="C614">
        <v>279378.59519999998</v>
      </c>
      <c r="D614">
        <v>255189.23050000001</v>
      </c>
      <c r="E614">
        <v>177884.4461</v>
      </c>
      <c r="F614">
        <v>112847.4396</v>
      </c>
      <c r="G614">
        <v>75403.355899999995</v>
      </c>
      <c r="H614">
        <v>66251.574380000005</v>
      </c>
      <c r="I614">
        <v>115531.6594</v>
      </c>
      <c r="J614">
        <v>201656.35269999999</v>
      </c>
      <c r="K614">
        <v>299256.66369999998</v>
      </c>
      <c r="L614">
        <v>381016.26539999997</v>
      </c>
      <c r="M614">
        <v>412856.5575</v>
      </c>
      <c r="N614">
        <v>390605.609</v>
      </c>
      <c r="O614">
        <v>335824.62290000002</v>
      </c>
      <c r="P614">
        <v>269971.82900000003</v>
      </c>
      <c r="Q614">
        <v>206928.1692</v>
      </c>
      <c r="R614">
        <v>153153.78450000001</v>
      </c>
      <c r="S614">
        <v>110556.90889999999</v>
      </c>
      <c r="T614">
        <v>78410.934410000002</v>
      </c>
      <c r="U614">
        <v>54951.665650000003</v>
      </c>
      <c r="V614">
        <v>38230.211920000002</v>
      </c>
      <c r="W614">
        <v>26505.775109999999</v>
      </c>
      <c r="X614">
        <v>18375.031459999998</v>
      </c>
      <c r="Y614">
        <v>12773.44044</v>
      </c>
      <c r="Z614">
        <v>8927.2771339999999</v>
      </c>
      <c r="AA614">
        <v>6287.883108</v>
      </c>
      <c r="AB614">
        <v>4474.8694589999996</v>
      </c>
      <c r="AC614">
        <v>3226.0156400000001</v>
      </c>
      <c r="AD614">
        <v>2360.1183209999999</v>
      </c>
      <c r="AE614">
        <v>1753.262007</v>
      </c>
      <c r="AF614">
        <v>1322.4321890000001</v>
      </c>
      <c r="AG614">
        <v>1012.462163</v>
      </c>
      <c r="AH614">
        <v>786.34924349999994</v>
      </c>
      <c r="AI614">
        <v>618.67771379999999</v>
      </c>
      <c r="AJ614">
        <v>492.01970419999998</v>
      </c>
      <c r="AK614">
        <v>394.53766039999999</v>
      </c>
    </row>
    <row r="615" spans="1:37" x14ac:dyDescent="0.35">
      <c r="A615" t="s">
        <v>2077</v>
      </c>
      <c r="B615">
        <v>34020865.439999998</v>
      </c>
      <c r="C615">
        <v>33532059.93</v>
      </c>
      <c r="D615">
        <v>33237790.690000001</v>
      </c>
      <c r="E615">
        <v>33017311.989999998</v>
      </c>
      <c r="F615">
        <v>32823499.170000002</v>
      </c>
      <c r="G615">
        <v>32619020.82</v>
      </c>
      <c r="H615">
        <v>32364090.780000001</v>
      </c>
      <c r="I615">
        <v>31908917.739999998</v>
      </c>
      <c r="J615">
        <v>31168204.27</v>
      </c>
      <c r="K615">
        <v>30094766.710000001</v>
      </c>
      <c r="L615">
        <v>28699813</v>
      </c>
      <c r="M615">
        <v>27092515.969999999</v>
      </c>
      <c r="N615">
        <v>25396649.010000002</v>
      </c>
      <c r="O615">
        <v>23694624.91</v>
      </c>
      <c r="P615">
        <v>22036516.899999999</v>
      </c>
      <c r="Q615">
        <v>20450305.98</v>
      </c>
      <c r="R615">
        <v>18950500.260000002</v>
      </c>
      <c r="S615">
        <v>17542706.129999999</v>
      </c>
      <c r="T615">
        <v>16227614.890000001</v>
      </c>
      <c r="U615">
        <v>15003080.27</v>
      </c>
      <c r="V615">
        <v>13865397.25</v>
      </c>
      <c r="W615">
        <v>12810061.289999999</v>
      </c>
      <c r="X615">
        <v>11832221.66</v>
      </c>
      <c r="Y615">
        <v>10926950.08</v>
      </c>
      <c r="Z615">
        <v>10089390.91</v>
      </c>
      <c r="AA615">
        <v>9314854.6219999995</v>
      </c>
      <c r="AB615">
        <v>8598863.8019999992</v>
      </c>
      <c r="AC615">
        <v>7937183.7690000003</v>
      </c>
      <c r="AD615">
        <v>7325839.5489999996</v>
      </c>
      <c r="AE615">
        <v>6761115.6119999997</v>
      </c>
      <c r="AF615">
        <v>6239545.7259999998</v>
      </c>
      <c r="AG615">
        <v>5757901.5300000003</v>
      </c>
      <c r="AH615">
        <v>5313181.3820000002</v>
      </c>
      <c r="AI615">
        <v>4902599.3190000001</v>
      </c>
      <c r="AJ615">
        <v>4523572.04</v>
      </c>
      <c r="AK615">
        <v>4173705.554</v>
      </c>
    </row>
    <row r="616" spans="1:37" x14ac:dyDescent="0.35">
      <c r="A616" t="s">
        <v>2078</v>
      </c>
      <c r="B616">
        <v>-4.4703483600000002E-8</v>
      </c>
      <c r="C616">
        <v>279378.59519999998</v>
      </c>
      <c r="D616">
        <v>255189.23050000001</v>
      </c>
      <c r="E616">
        <v>177884.4461</v>
      </c>
      <c r="F616">
        <v>112847.4396</v>
      </c>
      <c r="G616">
        <v>75403.355899999995</v>
      </c>
      <c r="H616">
        <v>81556.066690000007</v>
      </c>
      <c r="I616">
        <v>114621.56600000001</v>
      </c>
      <c r="J616">
        <v>163588.67790000001</v>
      </c>
      <c r="K616">
        <v>219089.84539999999</v>
      </c>
      <c r="L616">
        <v>270865.86249999999</v>
      </c>
      <c r="M616">
        <v>308469.70140000002</v>
      </c>
      <c r="N616">
        <v>324628.31479999999</v>
      </c>
      <c r="O616">
        <v>317632.47159999999</v>
      </c>
      <c r="P616">
        <v>291062.33</v>
      </c>
      <c r="Q616">
        <v>251822.00750000001</v>
      </c>
      <c r="R616">
        <v>205179.9345</v>
      </c>
      <c r="S616">
        <v>158551.9571</v>
      </c>
      <c r="T616">
        <v>117770.2561</v>
      </c>
      <c r="U616">
        <v>85105.734519999998</v>
      </c>
      <c r="V616">
        <v>60417.092340000003</v>
      </c>
      <c r="W616">
        <v>42465.12225</v>
      </c>
      <c r="X616">
        <v>29744.018169999999</v>
      </c>
      <c r="Y616">
        <v>20880.354940000001</v>
      </c>
      <c r="Z616">
        <v>14770.48525</v>
      </c>
      <c r="AA616">
        <v>10582.406999999999</v>
      </c>
      <c r="AB616">
        <v>7714.5197120000003</v>
      </c>
      <c r="AC616">
        <v>5743.1069799999996</v>
      </c>
      <c r="AD616">
        <v>4376.2226460000002</v>
      </c>
      <c r="AE616">
        <v>3414.6431819999998</v>
      </c>
      <c r="AF616">
        <v>2725.0571620000001</v>
      </c>
      <c r="AG616">
        <v>2218.7861849999999</v>
      </c>
      <c r="AH616">
        <v>1836.8692120000001</v>
      </c>
      <c r="AI616">
        <v>1540.191493</v>
      </c>
      <c r="AJ616">
        <v>1302.895336</v>
      </c>
      <c r="AK616">
        <v>1107.9767939999999</v>
      </c>
    </row>
    <row r="617" spans="1:37" x14ac:dyDescent="0.35">
      <c r="A617" t="s">
        <v>2079</v>
      </c>
      <c r="B617">
        <v>34020865.439999998</v>
      </c>
      <c r="C617">
        <v>33532059.93</v>
      </c>
      <c r="D617">
        <v>33237790.690000001</v>
      </c>
      <c r="E617">
        <v>33017311.989999998</v>
      </c>
      <c r="F617">
        <v>32823499.170000002</v>
      </c>
      <c r="G617">
        <v>32619020.82</v>
      </c>
      <c r="H617">
        <v>32316030.850000001</v>
      </c>
      <c r="I617">
        <v>31870564.59</v>
      </c>
      <c r="J617">
        <v>31241602.370000001</v>
      </c>
      <c r="K617">
        <v>30398458.02</v>
      </c>
      <c r="L617">
        <v>29331697.329999998</v>
      </c>
      <c r="M617">
        <v>28059999.670000002</v>
      </c>
      <c r="N617">
        <v>26626568.300000001</v>
      </c>
      <c r="O617">
        <v>25088148.140000001</v>
      </c>
      <c r="P617">
        <v>23502836.41</v>
      </c>
      <c r="Q617">
        <v>21920397.690000001</v>
      </c>
      <c r="R617">
        <v>20385059.489999998</v>
      </c>
      <c r="S617">
        <v>18922799.219999999</v>
      </c>
      <c r="T617">
        <v>17544424.66</v>
      </c>
      <c r="U617">
        <v>16252945.789999999</v>
      </c>
      <c r="V617">
        <v>15047404.119999999</v>
      </c>
      <c r="W617">
        <v>13924834.18</v>
      </c>
      <c r="X617">
        <v>12881282.09</v>
      </c>
      <c r="Y617">
        <v>11912348.09</v>
      </c>
      <c r="Z617">
        <v>11013481.74</v>
      </c>
      <c r="AA617">
        <v>10180165.140000001</v>
      </c>
      <c r="AB617">
        <v>9408015.2070000004</v>
      </c>
      <c r="AC617">
        <v>8692842.0010000002</v>
      </c>
      <c r="AD617">
        <v>8030675.0089999996</v>
      </c>
      <c r="AE617">
        <v>7417776.8439999996</v>
      </c>
      <c r="AF617">
        <v>6850640.5120000001</v>
      </c>
      <c r="AG617">
        <v>6325984.176</v>
      </c>
      <c r="AH617">
        <v>5840743.2350000003</v>
      </c>
      <c r="AI617">
        <v>5392060.0480000004</v>
      </c>
      <c r="AJ617">
        <v>4977272.5020000003</v>
      </c>
      <c r="AK617">
        <v>4593902.1809999999</v>
      </c>
    </row>
    <row r="618" spans="1:37" x14ac:dyDescent="0.35">
      <c r="A618" t="s">
        <v>2080</v>
      </c>
      <c r="B618">
        <v>7028745.6529999999</v>
      </c>
      <c r="C618">
        <v>7012006.8710000003</v>
      </c>
      <c r="D618">
        <v>6968950.04</v>
      </c>
      <c r="E618">
        <v>6916443.7139999997</v>
      </c>
      <c r="F618">
        <v>6871310.9589999998</v>
      </c>
      <c r="G618">
        <v>6833259.4809999997</v>
      </c>
      <c r="H618">
        <v>6785332.5539999995</v>
      </c>
      <c r="I618">
        <v>6707947.398</v>
      </c>
      <c r="J618">
        <v>6618335.4450000003</v>
      </c>
      <c r="K618">
        <v>6507913.3159999996</v>
      </c>
      <c r="L618">
        <v>6369744.6909999996</v>
      </c>
      <c r="M618">
        <v>6214054.0640000002</v>
      </c>
      <c r="N618">
        <v>6056441.6960000005</v>
      </c>
      <c r="O618">
        <v>5908702.8210000005</v>
      </c>
      <c r="P618">
        <v>5776500.9630000005</v>
      </c>
      <c r="Q618">
        <v>5661196.176</v>
      </c>
      <c r="R618">
        <v>5576692.8090000004</v>
      </c>
      <c r="S618">
        <v>5509284.7960000001</v>
      </c>
      <c r="T618">
        <v>5451404.8370000003</v>
      </c>
      <c r="U618">
        <v>5399520.2029999997</v>
      </c>
      <c r="V618">
        <v>5351446.0389999999</v>
      </c>
      <c r="W618">
        <v>5306492.051</v>
      </c>
      <c r="X618">
        <v>5264734.1770000001</v>
      </c>
      <c r="Y618">
        <v>5226484.3499999996</v>
      </c>
      <c r="Z618">
        <v>5191959.4380000001</v>
      </c>
      <c r="AA618">
        <v>5161282.7280000001</v>
      </c>
      <c r="AB618">
        <v>5134301.9560000002</v>
      </c>
      <c r="AC618">
        <v>5110852.8080000002</v>
      </c>
      <c r="AD618">
        <v>5090979.2450000001</v>
      </c>
      <c r="AE618">
        <v>5074718.0870000003</v>
      </c>
      <c r="AF618">
        <v>5062088.7939999998</v>
      </c>
      <c r="AG618">
        <v>5053072.5669999998</v>
      </c>
      <c r="AH618">
        <v>5047715.4239999996</v>
      </c>
      <c r="AI618">
        <v>5046255.1239999998</v>
      </c>
      <c r="AJ618">
        <v>5048986.0180000002</v>
      </c>
      <c r="AK618">
        <v>5056256.6109999996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7028745.6529999999</v>
      </c>
      <c r="C620">
        <v>7012006.8710000003</v>
      </c>
      <c r="D620">
        <v>6968950.04</v>
      </c>
      <c r="E620">
        <v>6916443.7139999997</v>
      </c>
      <c r="F620">
        <v>6871310.9589999998</v>
      </c>
      <c r="G620">
        <v>6833259.4809999997</v>
      </c>
      <c r="H620">
        <v>6748170.9699999997</v>
      </c>
      <c r="I620">
        <v>6643757.3449999997</v>
      </c>
      <c r="J620">
        <v>6534960.9550000001</v>
      </c>
      <c r="K620">
        <v>6429050.2050000001</v>
      </c>
      <c r="L620">
        <v>6328866.8990000002</v>
      </c>
      <c r="M620">
        <v>6235290.6720000003</v>
      </c>
      <c r="N620">
        <v>6148160.4960000003</v>
      </c>
      <c r="O620">
        <v>6066720.0719999997</v>
      </c>
      <c r="P620">
        <v>5989957.6699999999</v>
      </c>
      <c r="Q620">
        <v>5916960.665</v>
      </c>
      <c r="R620">
        <v>5874728.2479999997</v>
      </c>
      <c r="S620">
        <v>5848818.534</v>
      </c>
      <c r="T620">
        <v>5831016.9780000001</v>
      </c>
      <c r="U620">
        <v>5816737.5779999997</v>
      </c>
      <c r="V620">
        <v>5803525.977</v>
      </c>
      <c r="W620">
        <v>5790186.1009999998</v>
      </c>
      <c r="X620">
        <v>5776216.909</v>
      </c>
      <c r="Y620">
        <v>5761482.2599999998</v>
      </c>
      <c r="Z620">
        <v>5745960.6069999998</v>
      </c>
      <c r="AA620">
        <v>5729758.4380000001</v>
      </c>
      <c r="AB620">
        <v>5713035.2400000002</v>
      </c>
      <c r="AC620">
        <v>5695990.7980000004</v>
      </c>
      <c r="AD620">
        <v>5678835.0939999996</v>
      </c>
      <c r="AE620">
        <v>5661845.4809999997</v>
      </c>
      <c r="AF620">
        <v>5645187.6569999997</v>
      </c>
      <c r="AG620">
        <v>5628913.4989999998</v>
      </c>
      <c r="AH620">
        <v>5612987.6449999996</v>
      </c>
      <c r="AI620">
        <v>5597323.3459999999</v>
      </c>
      <c r="AJ620">
        <v>5581811.5159999998</v>
      </c>
      <c r="AK620">
        <v>5566336.4289999995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11757406.199999999</v>
      </c>
      <c r="C622">
        <v>11757294.710000001</v>
      </c>
      <c r="D622">
        <v>11730367.050000001</v>
      </c>
      <c r="E622">
        <v>11691079.85</v>
      </c>
      <c r="F622">
        <v>11672028.52</v>
      </c>
      <c r="G622">
        <v>11664448.630000001</v>
      </c>
      <c r="H622">
        <v>11667075.289999999</v>
      </c>
      <c r="I622">
        <v>11612140.43</v>
      </c>
      <c r="J622">
        <v>11568514.380000001</v>
      </c>
      <c r="K622">
        <v>11535502.75</v>
      </c>
      <c r="L622">
        <v>11509626.73</v>
      </c>
      <c r="M622">
        <v>11508940.34</v>
      </c>
      <c r="N622">
        <v>11519079.34</v>
      </c>
      <c r="O622">
        <v>11535021.92</v>
      </c>
      <c r="P622">
        <v>11555354.619999999</v>
      </c>
      <c r="Q622">
        <v>11579842.32</v>
      </c>
      <c r="R622">
        <v>11597969.57</v>
      </c>
      <c r="S622">
        <v>11616855.74</v>
      </c>
      <c r="T622">
        <v>11639584.24</v>
      </c>
      <c r="U622">
        <v>11667571.4</v>
      </c>
      <c r="V622">
        <v>11701508.800000001</v>
      </c>
      <c r="W622">
        <v>11741806.98</v>
      </c>
      <c r="X622">
        <v>11788122.67</v>
      </c>
      <c r="Y622">
        <v>11837622.890000001</v>
      </c>
      <c r="Z622">
        <v>11889242.92</v>
      </c>
      <c r="AA622">
        <v>11942743.43</v>
      </c>
      <c r="AB622">
        <v>11998120.75</v>
      </c>
      <c r="AC622">
        <v>12055531.449999999</v>
      </c>
      <c r="AD622">
        <v>12115365.68</v>
      </c>
      <c r="AE622">
        <v>12178073.060000001</v>
      </c>
      <c r="AF622">
        <v>12244132.359999999</v>
      </c>
      <c r="AG622">
        <v>12313957.140000001</v>
      </c>
      <c r="AH622">
        <v>12387844.210000001</v>
      </c>
      <c r="AI622">
        <v>12465854.220000001</v>
      </c>
      <c r="AJ622">
        <v>12547152.460000001</v>
      </c>
      <c r="AK622">
        <v>12628293.119999999</v>
      </c>
    </row>
    <row r="623" spans="1:37" x14ac:dyDescent="0.35">
      <c r="A623" t="s">
        <v>2085</v>
      </c>
      <c r="B623">
        <v>2488.931204</v>
      </c>
      <c r="C623">
        <v>2554.5361830000002</v>
      </c>
      <c r="D623">
        <v>2632.0740369999999</v>
      </c>
      <c r="E623">
        <v>2709.9794999999999</v>
      </c>
      <c r="F623">
        <v>2783.9899719999999</v>
      </c>
      <c r="G623">
        <v>2850.7368710000001</v>
      </c>
      <c r="H623">
        <v>2906.513023</v>
      </c>
      <c r="I623">
        <v>2936.25567</v>
      </c>
      <c r="J623">
        <v>2931.2566459999998</v>
      </c>
      <c r="K623">
        <v>2886.5767609999998</v>
      </c>
      <c r="L623">
        <v>2803.191585</v>
      </c>
      <c r="M623">
        <v>2692.141623</v>
      </c>
      <c r="N623">
        <v>2566.1435959999999</v>
      </c>
      <c r="O623">
        <v>2433.8688360000001</v>
      </c>
      <c r="P623">
        <v>2300.7905759999999</v>
      </c>
      <c r="Q623">
        <v>2170.1758359999999</v>
      </c>
      <c r="R623">
        <v>2043.9302299999999</v>
      </c>
      <c r="S623">
        <v>1923.043954</v>
      </c>
      <c r="T623">
        <v>1807.986465</v>
      </c>
      <c r="U623">
        <v>1698.912679</v>
      </c>
      <c r="V623">
        <v>1595.791023</v>
      </c>
      <c r="W623">
        <v>1498.4804469999999</v>
      </c>
      <c r="X623">
        <v>1406.777337</v>
      </c>
      <c r="Y623">
        <v>1320.444182</v>
      </c>
      <c r="Z623">
        <v>1239.226469</v>
      </c>
      <c r="AA623">
        <v>1162.8638960000001</v>
      </c>
      <c r="AB623">
        <v>1091.0967720000001</v>
      </c>
      <c r="AC623">
        <v>1023.670808</v>
      </c>
      <c r="AD623">
        <v>960.34045260000005</v>
      </c>
      <c r="AE623">
        <v>900.87038940000002</v>
      </c>
      <c r="AF623">
        <v>845.03592739999999</v>
      </c>
      <c r="AG623">
        <v>792.623153</v>
      </c>
      <c r="AH623">
        <v>743.42901059999997</v>
      </c>
      <c r="AI623">
        <v>697.26130049999995</v>
      </c>
      <c r="AJ623">
        <v>653.93838640000001</v>
      </c>
      <c r="AK623">
        <v>613.2887829</v>
      </c>
    </row>
    <row r="624" spans="1:37" x14ac:dyDescent="0.35">
      <c r="A624" t="s">
        <v>2086</v>
      </c>
      <c r="B624">
        <v>11757406.199999999</v>
      </c>
      <c r="C624">
        <v>11757294.710000001</v>
      </c>
      <c r="D624">
        <v>11730367.050000001</v>
      </c>
      <c r="E624">
        <v>11691079.85</v>
      </c>
      <c r="F624">
        <v>11672028.52</v>
      </c>
      <c r="G624">
        <v>11664448.630000001</v>
      </c>
      <c r="H624">
        <v>11640361.470000001</v>
      </c>
      <c r="I624">
        <v>11598828.25</v>
      </c>
      <c r="J624">
        <v>11546242.970000001</v>
      </c>
      <c r="K624">
        <v>11489599.609999999</v>
      </c>
      <c r="L624">
        <v>11433244.74</v>
      </c>
      <c r="M624">
        <v>11379337.199999999</v>
      </c>
      <c r="N624">
        <v>11328697.74</v>
      </c>
      <c r="O624">
        <v>11281352.1</v>
      </c>
      <c r="P624">
        <v>11236931.289999999</v>
      </c>
      <c r="Q624">
        <v>11194901.67</v>
      </c>
      <c r="R624">
        <v>11172912.26</v>
      </c>
      <c r="S624">
        <v>11168963.970000001</v>
      </c>
      <c r="T624">
        <v>11175585.619999999</v>
      </c>
      <c r="U624">
        <v>11186196.300000001</v>
      </c>
      <c r="V624">
        <v>11197625.960000001</v>
      </c>
      <c r="W624">
        <v>11208466.85</v>
      </c>
      <c r="X624">
        <v>11218175.960000001</v>
      </c>
      <c r="Y624">
        <v>11226589.039999999</v>
      </c>
      <c r="Z624">
        <v>11233274.85</v>
      </c>
      <c r="AA624">
        <v>11238228.73</v>
      </c>
      <c r="AB624">
        <v>11241636.689999999</v>
      </c>
      <c r="AC624">
        <v>11243741.390000001</v>
      </c>
      <c r="AD624">
        <v>11244813.810000001</v>
      </c>
      <c r="AE624">
        <v>11245136.050000001</v>
      </c>
      <c r="AF624">
        <v>11244990.83</v>
      </c>
      <c r="AG624">
        <v>11244608.01</v>
      </c>
      <c r="AH624">
        <v>11244133.75</v>
      </c>
      <c r="AI624">
        <v>11243638.25</v>
      </c>
      <c r="AJ624">
        <v>11243133.52</v>
      </c>
      <c r="AK624">
        <v>11242460.109999999</v>
      </c>
    </row>
    <row r="625" spans="1:37" x14ac:dyDescent="0.35">
      <c r="A625" t="s">
        <v>2087</v>
      </c>
      <c r="B625">
        <v>2488.931204</v>
      </c>
      <c r="C625">
        <v>2554.5361830000002</v>
      </c>
      <c r="D625">
        <v>2632.0740369999999</v>
      </c>
      <c r="E625">
        <v>2709.9794999999999</v>
      </c>
      <c r="F625">
        <v>2783.9899719999999</v>
      </c>
      <c r="G625">
        <v>2850.7368710000001</v>
      </c>
      <c r="H625">
        <v>2901.5892600000002</v>
      </c>
      <c r="I625">
        <v>2932.2509340000001</v>
      </c>
      <c r="J625">
        <v>2938.6453929999998</v>
      </c>
      <c r="K625">
        <v>2917.6825480000002</v>
      </c>
      <c r="L625">
        <v>2868.39806</v>
      </c>
      <c r="M625">
        <v>2792.6928939999998</v>
      </c>
      <c r="N625">
        <v>2695.010616</v>
      </c>
      <c r="O625">
        <v>2581.248869</v>
      </c>
      <c r="P625">
        <v>2457.5276509999999</v>
      </c>
      <c r="Q625">
        <v>2329.1939790000001</v>
      </c>
      <c r="R625">
        <v>2201.0901650000001</v>
      </c>
      <c r="S625">
        <v>2076.2387650000001</v>
      </c>
      <c r="T625">
        <v>1956.1264000000001</v>
      </c>
      <c r="U625">
        <v>1841.4340569999999</v>
      </c>
      <c r="V625">
        <v>1732.417592</v>
      </c>
      <c r="W625">
        <v>1629.103607</v>
      </c>
      <c r="X625">
        <v>1531.3921359999999</v>
      </c>
      <c r="Y625">
        <v>1439.1122600000001</v>
      </c>
      <c r="Z625">
        <v>1352.0532229999999</v>
      </c>
      <c r="AA625">
        <v>1269.984498</v>
      </c>
      <c r="AB625">
        <v>1192.6677560000001</v>
      </c>
      <c r="AC625">
        <v>1119.864407</v>
      </c>
      <c r="AD625">
        <v>1051.3398460000001</v>
      </c>
      <c r="AE625">
        <v>986.86635990000002</v>
      </c>
      <c r="AF625">
        <v>926.2242741</v>
      </c>
      <c r="AG625">
        <v>869.2027501</v>
      </c>
      <c r="AH625">
        <v>815.60021749999999</v>
      </c>
      <c r="AI625">
        <v>765.22447360000001</v>
      </c>
      <c r="AJ625">
        <v>717.89257720000001</v>
      </c>
      <c r="AK625">
        <v>673.43061590000002</v>
      </c>
    </row>
    <row r="626" spans="1:37" x14ac:dyDescent="0.35">
      <c r="A626" t="s">
        <v>2088</v>
      </c>
      <c r="B626">
        <v>13515099.779999999</v>
      </c>
      <c r="C626">
        <v>13553681.66</v>
      </c>
      <c r="D626">
        <v>13515991.060000001</v>
      </c>
      <c r="E626">
        <v>13465400.220000001</v>
      </c>
      <c r="F626">
        <v>13376949.560000001</v>
      </c>
      <c r="G626">
        <v>13282050.789999999</v>
      </c>
      <c r="H626">
        <v>13191553.619999999</v>
      </c>
      <c r="I626">
        <v>13225397.470000001</v>
      </c>
      <c r="J626">
        <v>13222374.99</v>
      </c>
      <c r="K626">
        <v>13164832.140000001</v>
      </c>
      <c r="L626">
        <v>13055022.59</v>
      </c>
      <c r="M626">
        <v>12874978.630000001</v>
      </c>
      <c r="N626">
        <v>12687197.359999999</v>
      </c>
      <c r="O626">
        <v>12518282.939999999</v>
      </c>
      <c r="P626">
        <v>12373903.300000001</v>
      </c>
      <c r="Q626">
        <v>12250811.66</v>
      </c>
      <c r="R626">
        <v>12160065.43</v>
      </c>
      <c r="S626">
        <v>12081814.5</v>
      </c>
      <c r="T626">
        <v>12005402.76</v>
      </c>
      <c r="U626">
        <v>11926727.84</v>
      </c>
      <c r="V626">
        <v>11845343.17</v>
      </c>
      <c r="W626">
        <v>11762068.439999999</v>
      </c>
      <c r="X626">
        <v>11678179.890000001</v>
      </c>
      <c r="Y626">
        <v>11594960.130000001</v>
      </c>
      <c r="Z626">
        <v>11513432.59</v>
      </c>
      <c r="AA626">
        <v>11434265.84</v>
      </c>
      <c r="AB626">
        <v>11357733.34</v>
      </c>
      <c r="AC626">
        <v>11283777.76</v>
      </c>
      <c r="AD626">
        <v>11212083.23</v>
      </c>
      <c r="AE626">
        <v>11142266.869999999</v>
      </c>
      <c r="AF626">
        <v>11074159.93</v>
      </c>
      <c r="AG626">
        <v>11007743.109999999</v>
      </c>
      <c r="AH626">
        <v>10943023.5</v>
      </c>
      <c r="AI626">
        <v>10879943.23</v>
      </c>
      <c r="AJ626">
        <v>10818339.970000001</v>
      </c>
      <c r="AK626">
        <v>10757990.890000001</v>
      </c>
    </row>
    <row r="627" spans="1:37" x14ac:dyDescent="0.35">
      <c r="A627" t="s">
        <v>2089</v>
      </c>
      <c r="B627">
        <v>18646.08354</v>
      </c>
      <c r="C627">
        <v>39907.192139999999</v>
      </c>
      <c r="D627">
        <v>80306.975200000001</v>
      </c>
      <c r="E627">
        <v>149396.10829999999</v>
      </c>
      <c r="F627">
        <v>255115.4117</v>
      </c>
      <c r="G627">
        <v>395830.98479999998</v>
      </c>
      <c r="H627">
        <v>570885.77159999998</v>
      </c>
      <c r="I627">
        <v>796676.28079999995</v>
      </c>
      <c r="J627">
        <v>1139861.6880000001</v>
      </c>
      <c r="K627">
        <v>1637272.919</v>
      </c>
      <c r="L627">
        <v>2294711.2719999999</v>
      </c>
      <c r="M627">
        <v>3084644.9870000002</v>
      </c>
      <c r="N627">
        <v>3950518.5150000001</v>
      </c>
      <c r="O627">
        <v>4848166.176</v>
      </c>
      <c r="P627">
        <v>5747383.0710000005</v>
      </c>
      <c r="Q627">
        <v>6629167.1799999997</v>
      </c>
      <c r="R627">
        <v>7485616.4349999996</v>
      </c>
      <c r="S627">
        <v>8309231.5640000002</v>
      </c>
      <c r="T627">
        <v>9096873.5380000006</v>
      </c>
      <c r="U627">
        <v>9847877.8589999992</v>
      </c>
      <c r="V627">
        <v>10562999.26</v>
      </c>
      <c r="W627">
        <v>11243755.66</v>
      </c>
      <c r="X627">
        <v>11892226.33</v>
      </c>
      <c r="Y627">
        <v>12510903.18</v>
      </c>
      <c r="Z627">
        <v>13102240.619999999</v>
      </c>
      <c r="AA627">
        <v>13668649.76</v>
      </c>
      <c r="AB627">
        <v>14212219.35</v>
      </c>
      <c r="AC627">
        <v>14735141.449999999</v>
      </c>
      <c r="AD627">
        <v>15240117.050000001</v>
      </c>
      <c r="AE627">
        <v>15729898.460000001</v>
      </c>
      <c r="AF627">
        <v>16206684.84</v>
      </c>
      <c r="AG627">
        <v>16671910.58</v>
      </c>
      <c r="AH627">
        <v>17126435.59</v>
      </c>
      <c r="AI627">
        <v>17570903.289999999</v>
      </c>
      <c r="AJ627">
        <v>18005747.620000001</v>
      </c>
      <c r="AK627">
        <v>18431142.539999999</v>
      </c>
    </row>
    <row r="628" spans="1:37" x14ac:dyDescent="0.35">
      <c r="A628" t="s">
        <v>2090</v>
      </c>
      <c r="B628">
        <v>13515099.779999999</v>
      </c>
      <c r="C628">
        <v>13553681.66</v>
      </c>
      <c r="D628">
        <v>13515991.060000001</v>
      </c>
      <c r="E628">
        <v>13465400.220000001</v>
      </c>
      <c r="F628">
        <v>13376949.560000001</v>
      </c>
      <c r="G628">
        <v>13282050.789999999</v>
      </c>
      <c r="H628">
        <v>13190094.93</v>
      </c>
      <c r="I628">
        <v>13096288.210000001</v>
      </c>
      <c r="J628">
        <v>12999533.689999999</v>
      </c>
      <c r="K628">
        <v>12899927.289999999</v>
      </c>
      <c r="L628">
        <v>12801129.16</v>
      </c>
      <c r="M628">
        <v>12708321.029999999</v>
      </c>
      <c r="N628">
        <v>12626347.58</v>
      </c>
      <c r="O628">
        <v>12558008.76</v>
      </c>
      <c r="P628">
        <v>12502817.91</v>
      </c>
      <c r="Q628">
        <v>12457413.050000001</v>
      </c>
      <c r="R628">
        <v>12414042.41</v>
      </c>
      <c r="S628">
        <v>12375455.890000001</v>
      </c>
      <c r="T628">
        <v>12339359.060000001</v>
      </c>
      <c r="U628">
        <v>12302622.76</v>
      </c>
      <c r="V628">
        <v>12263014.82</v>
      </c>
      <c r="W628">
        <v>12219502.49</v>
      </c>
      <c r="X628">
        <v>12171994.9</v>
      </c>
      <c r="Y628">
        <v>12120974.810000001</v>
      </c>
      <c r="Z628">
        <v>12067226.310000001</v>
      </c>
      <c r="AA628">
        <v>12011463.9</v>
      </c>
      <c r="AB628">
        <v>11954256.84</v>
      </c>
      <c r="AC628">
        <v>11895965.1</v>
      </c>
      <c r="AD628">
        <v>11836849.52</v>
      </c>
      <c r="AE628">
        <v>11777099.91</v>
      </c>
      <c r="AF628">
        <v>11717028.470000001</v>
      </c>
      <c r="AG628">
        <v>11656985.220000001</v>
      </c>
      <c r="AH628">
        <v>11597257.09</v>
      </c>
      <c r="AI628">
        <v>11538038.82</v>
      </c>
      <c r="AJ628">
        <v>11479440.380000001</v>
      </c>
      <c r="AK628">
        <v>11421515.300000001</v>
      </c>
    </row>
    <row r="629" spans="1:37" x14ac:dyDescent="0.35">
      <c r="A629" t="s">
        <v>2091</v>
      </c>
      <c r="B629">
        <v>18646.08354</v>
      </c>
      <c r="C629">
        <v>39907.192139999999</v>
      </c>
      <c r="D629">
        <v>80306.975200000001</v>
      </c>
      <c r="E629">
        <v>149396.10829999999</v>
      </c>
      <c r="F629">
        <v>255115.4117</v>
      </c>
      <c r="G629">
        <v>395830.98479999998</v>
      </c>
      <c r="H629">
        <v>574078.76459999999</v>
      </c>
      <c r="I629">
        <v>809802.53630000004</v>
      </c>
      <c r="J629">
        <v>1124578.253</v>
      </c>
      <c r="K629">
        <v>1536436.9620000001</v>
      </c>
      <c r="L629">
        <v>2053955.8940000001</v>
      </c>
      <c r="M629">
        <v>2673432.2089999998</v>
      </c>
      <c r="N629">
        <v>3379255.014</v>
      </c>
      <c r="O629">
        <v>4147440.3280000002</v>
      </c>
      <c r="P629">
        <v>4951732.3020000001</v>
      </c>
      <c r="Q629">
        <v>5768597.7340000002</v>
      </c>
      <c r="R629">
        <v>6592005.5530000003</v>
      </c>
      <c r="S629">
        <v>7402568.6909999996</v>
      </c>
      <c r="T629">
        <v>8188509.3720000004</v>
      </c>
      <c r="U629">
        <v>8943615.9639999997</v>
      </c>
      <c r="V629">
        <v>9665353.1280000005</v>
      </c>
      <c r="W629">
        <v>10353524.59</v>
      </c>
      <c r="X629">
        <v>11009372.24</v>
      </c>
      <c r="Y629">
        <v>11634917.119999999</v>
      </c>
      <c r="Z629">
        <v>12232415.15</v>
      </c>
      <c r="AA629">
        <v>12804323.539999999</v>
      </c>
      <c r="AB629">
        <v>13353221.01</v>
      </c>
      <c r="AC629">
        <v>13881838.039999999</v>
      </c>
      <c r="AD629">
        <v>14392903.32</v>
      </c>
      <c r="AE629">
        <v>14888991.59</v>
      </c>
      <c r="AF629">
        <v>15372144.210000001</v>
      </c>
      <c r="AG629">
        <v>15843809.859999999</v>
      </c>
      <c r="AH629">
        <v>16304927.699999999</v>
      </c>
      <c r="AI629">
        <v>16756026.09</v>
      </c>
      <c r="AJ629">
        <v>17197314.440000001</v>
      </c>
      <c r="AK629">
        <v>17628752.760000002</v>
      </c>
    </row>
    <row r="630" spans="1:37" x14ac:dyDescent="0.35">
      <c r="A630" t="s">
        <v>2092</v>
      </c>
      <c r="B630">
        <v>1170461</v>
      </c>
      <c r="C630">
        <v>1186912.013</v>
      </c>
      <c r="D630">
        <v>1201857.1680000001</v>
      </c>
      <c r="E630">
        <v>1216471.45</v>
      </c>
      <c r="F630">
        <v>1227846.912</v>
      </c>
      <c r="G630">
        <v>1237859.8230000001</v>
      </c>
      <c r="H630">
        <v>1247410.27</v>
      </c>
      <c r="I630">
        <v>1266089.709</v>
      </c>
      <c r="J630">
        <v>1285649.0759999999</v>
      </c>
      <c r="K630">
        <v>1308333.5919999999</v>
      </c>
      <c r="L630">
        <v>1335547.1640000001</v>
      </c>
      <c r="M630">
        <v>1363930.466</v>
      </c>
      <c r="N630">
        <v>1393184.8859999999</v>
      </c>
      <c r="O630">
        <v>1421965.429</v>
      </c>
      <c r="P630">
        <v>1449273.4609999999</v>
      </c>
      <c r="Q630">
        <v>1474648.61</v>
      </c>
      <c r="R630">
        <v>1499932.352</v>
      </c>
      <c r="S630">
        <v>1524357.3019999999</v>
      </c>
      <c r="T630">
        <v>1547855.977</v>
      </c>
      <c r="U630">
        <v>1570480.852</v>
      </c>
      <c r="V630">
        <v>1592269.949</v>
      </c>
      <c r="W630">
        <v>1613238.81</v>
      </c>
      <c r="X630">
        <v>1633387.0349999999</v>
      </c>
      <c r="Y630">
        <v>1652708.3330000001</v>
      </c>
      <c r="Z630">
        <v>1671209.811</v>
      </c>
      <c r="AA630">
        <v>1688916.0160000001</v>
      </c>
      <c r="AB630">
        <v>1705868.9169999999</v>
      </c>
      <c r="AC630">
        <v>1722107.7879999999</v>
      </c>
      <c r="AD630">
        <v>1737653.372</v>
      </c>
      <c r="AE630">
        <v>1752530.835</v>
      </c>
      <c r="AF630">
        <v>1766790.1610000001</v>
      </c>
      <c r="AG630">
        <v>1780495.1950000001</v>
      </c>
      <c r="AH630">
        <v>1793689.3089999999</v>
      </c>
      <c r="AI630">
        <v>1806360.632</v>
      </c>
      <c r="AJ630">
        <v>1818407.662</v>
      </c>
      <c r="AK630">
        <v>1829530.496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1170461</v>
      </c>
      <c r="C632">
        <v>1186912.013</v>
      </c>
      <c r="D632">
        <v>1201857.1680000001</v>
      </c>
      <c r="E632">
        <v>1216471.45</v>
      </c>
      <c r="F632">
        <v>1227846.912</v>
      </c>
      <c r="G632">
        <v>1237859.8230000001</v>
      </c>
      <c r="H632">
        <v>1246268.048</v>
      </c>
      <c r="I632">
        <v>1253071.9210000001</v>
      </c>
      <c r="J632">
        <v>1258690.8959999999</v>
      </c>
      <c r="K632">
        <v>1263499.4380000001</v>
      </c>
      <c r="L632">
        <v>1267882.7379999999</v>
      </c>
      <c r="M632">
        <v>1272128.8629999999</v>
      </c>
      <c r="N632">
        <v>1276422.203</v>
      </c>
      <c r="O632">
        <v>1280857.5290000001</v>
      </c>
      <c r="P632">
        <v>1285468.6680000001</v>
      </c>
      <c r="Q632">
        <v>1290247.2709999999</v>
      </c>
      <c r="R632">
        <v>1296097.733</v>
      </c>
      <c r="S632">
        <v>1303154.936</v>
      </c>
      <c r="T632">
        <v>1311115.0109999999</v>
      </c>
      <c r="U632">
        <v>1319480.004</v>
      </c>
      <c r="V632">
        <v>1327834.389</v>
      </c>
      <c r="W632">
        <v>1335993.909</v>
      </c>
      <c r="X632">
        <v>1343886.5449999999</v>
      </c>
      <c r="Y632">
        <v>1351490.2590000001</v>
      </c>
      <c r="Z632">
        <v>1358801.858</v>
      </c>
      <c r="AA632">
        <v>1365804.145</v>
      </c>
      <c r="AB632">
        <v>1372484.574</v>
      </c>
      <c r="AC632">
        <v>1378849.9669999999</v>
      </c>
      <c r="AD632">
        <v>1384920.7279999999</v>
      </c>
      <c r="AE632">
        <v>1390722.007</v>
      </c>
      <c r="AF632">
        <v>1396291.02</v>
      </c>
      <c r="AG632">
        <v>1401671.0989999999</v>
      </c>
      <c r="AH632">
        <v>1406901.328</v>
      </c>
      <c r="AI632">
        <v>1412013.5109999999</v>
      </c>
      <c r="AJ632">
        <v>1417031.58</v>
      </c>
      <c r="AK632">
        <v>1421972.713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6339232.9989999998</v>
      </c>
      <c r="D634">
        <v>6259542.1059999997</v>
      </c>
      <c r="E634">
        <v>6169196.7450000001</v>
      </c>
      <c r="F634">
        <v>6117149.2460000003</v>
      </c>
      <c r="G634">
        <v>6083792.352</v>
      </c>
      <c r="H634">
        <v>6059734.7580000004</v>
      </c>
      <c r="I634">
        <v>5901692.0889999997</v>
      </c>
      <c r="J634">
        <v>5736943.5219999999</v>
      </c>
      <c r="K634">
        <v>5558309.1739999996</v>
      </c>
      <c r="L634">
        <v>5357821.7230000002</v>
      </c>
      <c r="M634">
        <v>5169893.2510000002</v>
      </c>
      <c r="N634">
        <v>4988921.0590000004</v>
      </c>
      <c r="O634">
        <v>4819204.7889999999</v>
      </c>
      <c r="P634">
        <v>4664377.5779999997</v>
      </c>
      <c r="Q634">
        <v>4525592.9939999999</v>
      </c>
      <c r="R634">
        <v>4386953.6090000002</v>
      </c>
      <c r="S634">
        <v>4254365.8830000004</v>
      </c>
      <c r="T634">
        <v>4128961.2760000001</v>
      </c>
      <c r="U634">
        <v>4010857.9849999999</v>
      </c>
      <c r="V634">
        <v>3900001.841</v>
      </c>
      <c r="W634">
        <v>3796311.1880000001</v>
      </c>
      <c r="X634">
        <v>3699587.9210000001</v>
      </c>
      <c r="Y634">
        <v>3609479.682</v>
      </c>
      <c r="Z634">
        <v>3525574.9169999999</v>
      </c>
      <c r="AA634">
        <v>3447393.4389999998</v>
      </c>
      <c r="AB634">
        <v>3374522.2</v>
      </c>
      <c r="AC634">
        <v>3306452.4810000001</v>
      </c>
      <c r="AD634">
        <v>3242548.8909999998</v>
      </c>
      <c r="AE634">
        <v>3182257.7960000001</v>
      </c>
      <c r="AF634">
        <v>3125150.0660000001</v>
      </c>
      <c r="AG634">
        <v>3070938.077</v>
      </c>
      <c r="AH634">
        <v>3019397.1519999998</v>
      </c>
      <c r="AI634">
        <v>2970304.7170000002</v>
      </c>
      <c r="AJ634">
        <v>2923506.0410000002</v>
      </c>
      <c r="AK634">
        <v>2878895.7590000001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6339232.9989999998</v>
      </c>
      <c r="D636">
        <v>6259542.1059999997</v>
      </c>
      <c r="E636">
        <v>6169196.7450000001</v>
      </c>
      <c r="F636">
        <v>6117149.2460000003</v>
      </c>
      <c r="G636">
        <v>6083792.352</v>
      </c>
      <c r="H636">
        <v>6059619.8140000002</v>
      </c>
      <c r="I636">
        <v>6039495.767</v>
      </c>
      <c r="J636">
        <v>6020655.9110000003</v>
      </c>
      <c r="K636">
        <v>6001624.3789999997</v>
      </c>
      <c r="L636">
        <v>5981686.5630000001</v>
      </c>
      <c r="M636">
        <v>5960570.0539999995</v>
      </c>
      <c r="N636">
        <v>5938159.3130000001</v>
      </c>
      <c r="O636">
        <v>5914440.8509999998</v>
      </c>
      <c r="P636">
        <v>5889640.5140000004</v>
      </c>
      <c r="Q636">
        <v>5864048.6500000004</v>
      </c>
      <c r="R636">
        <v>5837486.9400000004</v>
      </c>
      <c r="S636">
        <v>5811488.557</v>
      </c>
      <c r="T636">
        <v>5786920.9340000004</v>
      </c>
      <c r="U636">
        <v>5764071.7220000001</v>
      </c>
      <c r="V636">
        <v>5742838.7939999998</v>
      </c>
      <c r="W636">
        <v>5722933.2659999998</v>
      </c>
      <c r="X636">
        <v>5704018.5329999998</v>
      </c>
      <c r="Y636">
        <v>5685779.557</v>
      </c>
      <c r="Z636">
        <v>5667962.2350000003</v>
      </c>
      <c r="AA636">
        <v>5650352.6629999997</v>
      </c>
      <c r="AB636">
        <v>5632781.9579999996</v>
      </c>
      <c r="AC636">
        <v>5615101.8420000002</v>
      </c>
      <c r="AD636">
        <v>5597197.4519999996</v>
      </c>
      <c r="AE636">
        <v>5578969.9939999999</v>
      </c>
      <c r="AF636">
        <v>5560381.5439999998</v>
      </c>
      <c r="AG636">
        <v>5541435.1299999999</v>
      </c>
      <c r="AH636">
        <v>5522150.483</v>
      </c>
      <c r="AI636">
        <v>5502554.2680000002</v>
      </c>
      <c r="AJ636">
        <v>5482677.0820000004</v>
      </c>
      <c r="AK636">
        <v>5462555.199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19343242.199999999</v>
      </c>
      <c r="C642">
        <v>19283439.719999999</v>
      </c>
      <c r="D642">
        <v>19191766.32</v>
      </c>
      <c r="E642">
        <v>19076748.050000001</v>
      </c>
      <c r="F642">
        <v>19017024.68</v>
      </c>
      <c r="G642">
        <v>18986100.809999999</v>
      </c>
      <c r="H642">
        <v>18974220.32</v>
      </c>
      <c r="I642">
        <v>18779922.219999999</v>
      </c>
      <c r="J642">
        <v>18591106.98</v>
      </c>
      <c r="K642">
        <v>18402145.52</v>
      </c>
      <c r="L642">
        <v>18202995.620000001</v>
      </c>
      <c r="M642">
        <v>18042764.059999999</v>
      </c>
      <c r="N642">
        <v>17901185.289999999</v>
      </c>
      <c r="O642">
        <v>17776192.140000001</v>
      </c>
      <c r="P642">
        <v>17669005.66</v>
      </c>
      <c r="Q642">
        <v>17580083.920000002</v>
      </c>
      <c r="R642">
        <v>17484855.530000001</v>
      </c>
      <c r="S642">
        <v>17395578.93</v>
      </c>
      <c r="T642">
        <v>17316401.489999998</v>
      </c>
      <c r="U642">
        <v>17248910.23</v>
      </c>
      <c r="V642">
        <v>17193780.59</v>
      </c>
      <c r="W642">
        <v>17151356.98</v>
      </c>
      <c r="X642">
        <v>17121097.620000001</v>
      </c>
      <c r="Y642">
        <v>17099810.899999999</v>
      </c>
      <c r="Z642">
        <v>17086027.649999999</v>
      </c>
      <c r="AA642">
        <v>17079052.890000001</v>
      </c>
      <c r="AB642">
        <v>17078511.859999999</v>
      </c>
      <c r="AC642">
        <v>17084091.719999999</v>
      </c>
      <c r="AD642">
        <v>17095567.940000001</v>
      </c>
      <c r="AE642">
        <v>17112861.690000001</v>
      </c>
      <c r="AF642">
        <v>17136072.579999998</v>
      </c>
      <c r="AG642">
        <v>17165390.41</v>
      </c>
      <c r="AH642">
        <v>17200930.670000002</v>
      </c>
      <c r="AI642">
        <v>17242519.57</v>
      </c>
      <c r="AJ642">
        <v>17289066.170000002</v>
      </c>
      <c r="AK642">
        <v>17336719.370000001</v>
      </c>
    </row>
    <row r="643" spans="1:37" x14ac:dyDescent="0.35">
      <c r="A643" t="s">
        <v>3785</v>
      </c>
      <c r="B643">
        <v>19343242.199999999</v>
      </c>
      <c r="C643">
        <v>19283439.719999999</v>
      </c>
      <c r="D643">
        <v>19191766.32</v>
      </c>
      <c r="E643">
        <v>19076748.050000001</v>
      </c>
      <c r="F643">
        <v>19017024.68</v>
      </c>
      <c r="G643">
        <v>18986100.809999999</v>
      </c>
      <c r="H643">
        <v>18946249.34</v>
      </c>
      <c r="I643">
        <v>18891395.940000001</v>
      </c>
      <c r="J643">
        <v>18825589.77</v>
      </c>
      <c r="K643">
        <v>18754723.420000002</v>
      </c>
      <c r="L643">
        <v>18682814.039999999</v>
      </c>
      <c r="M643">
        <v>18612036.120000001</v>
      </c>
      <c r="N643">
        <v>18543279.25</v>
      </c>
      <c r="O643">
        <v>18476650.48</v>
      </c>
      <c r="P643">
        <v>18412040.48</v>
      </c>
      <c r="Q643">
        <v>18349197.59</v>
      </c>
      <c r="R643">
        <v>18306496.93</v>
      </c>
      <c r="S643">
        <v>18283607.460000001</v>
      </c>
      <c r="T643">
        <v>18273621.57</v>
      </c>
      <c r="U643">
        <v>18269748.02</v>
      </c>
      <c r="V643">
        <v>18268299.149999999</v>
      </c>
      <c r="W643">
        <v>18267394.02</v>
      </c>
      <c r="X643">
        <v>18266081.039999999</v>
      </c>
      <c r="Y643">
        <v>18263858.850000001</v>
      </c>
      <c r="Z643">
        <v>18260038.940000001</v>
      </c>
      <c r="AA643">
        <v>18254385.539999999</v>
      </c>
      <c r="AB643">
        <v>18246903.23</v>
      </c>
      <c r="AC643">
        <v>18237693.199999999</v>
      </c>
      <c r="AD643">
        <v>18226931.989999998</v>
      </c>
      <c r="AE643">
        <v>18214828.050000001</v>
      </c>
      <c r="AF643">
        <v>18201663.390000001</v>
      </c>
      <c r="AG643">
        <v>18187714.239999998</v>
      </c>
      <c r="AH643">
        <v>18173185.559999999</v>
      </c>
      <c r="AI643">
        <v>18158206.030000001</v>
      </c>
      <c r="AJ643">
        <v>18142842.190000001</v>
      </c>
      <c r="AK643">
        <v>18126988.02</v>
      </c>
    </row>
    <row r="644" spans="1:37" x14ac:dyDescent="0.35">
      <c r="A644" t="s">
        <v>1523</v>
      </c>
      <c r="B644">
        <v>8.5241878619999998</v>
      </c>
      <c r="C644">
        <v>8.5216595930000008</v>
      </c>
      <c r="D644">
        <v>8.5315256159999997</v>
      </c>
      <c r="E644">
        <v>8.5582824300000002</v>
      </c>
      <c r="F644">
        <v>8.6125838669999997</v>
      </c>
      <c r="G644">
        <v>8.6902946340000007</v>
      </c>
      <c r="H644">
        <v>8.7842341820000005</v>
      </c>
      <c r="I644">
        <v>8.8142118380000003</v>
      </c>
      <c r="J644">
        <v>8.8385203990000001</v>
      </c>
      <c r="K644">
        <v>8.9132482240000002</v>
      </c>
      <c r="L644">
        <v>9.0072097759999998</v>
      </c>
      <c r="M644">
        <v>9.1177985110000002</v>
      </c>
      <c r="N644">
        <v>9.2349021530000002</v>
      </c>
      <c r="O644">
        <v>9.3485169890000002</v>
      </c>
      <c r="P644">
        <v>9.4628520760000008</v>
      </c>
      <c r="Q644">
        <v>9.5810677559999995</v>
      </c>
      <c r="R644">
        <v>9.7034015670000002</v>
      </c>
      <c r="S644">
        <v>9.8333267049999993</v>
      </c>
      <c r="T644">
        <v>9.9742016509999996</v>
      </c>
      <c r="U644">
        <v>10.12805696</v>
      </c>
      <c r="V644">
        <v>10.296801739999999</v>
      </c>
      <c r="W644">
        <v>10.482289919999999</v>
      </c>
      <c r="X644">
        <v>10.686926830000001</v>
      </c>
      <c r="Y644">
        <v>10.91176696</v>
      </c>
      <c r="Z644">
        <v>11.15656106</v>
      </c>
      <c r="AA644">
        <v>11.42137868</v>
      </c>
      <c r="AB644">
        <v>11.708660679999999</v>
      </c>
      <c r="AC644">
        <v>12.02251319</v>
      </c>
      <c r="AD644">
        <v>12.36439058</v>
      </c>
      <c r="AE644">
        <v>12.73242782</v>
      </c>
      <c r="AF644">
        <v>13.12365685</v>
      </c>
      <c r="AG644">
        <v>13.53709242</v>
      </c>
      <c r="AH644">
        <v>13.973939</v>
      </c>
      <c r="AI644">
        <v>14.435815379999999</v>
      </c>
      <c r="AJ644">
        <v>14.925252589999999</v>
      </c>
      <c r="AK644">
        <v>15.446367009999999</v>
      </c>
    </row>
    <row r="645" spans="1:37" x14ac:dyDescent="0.35">
      <c r="A645" t="s">
        <v>1528</v>
      </c>
      <c r="B645">
        <v>8.5241878619999998</v>
      </c>
      <c r="C645">
        <v>8.5216595930000008</v>
      </c>
      <c r="D645">
        <v>8.5315256159999997</v>
      </c>
      <c r="E645">
        <v>8.5582824300000002</v>
      </c>
      <c r="F645">
        <v>8.6125838669999997</v>
      </c>
      <c r="G645">
        <v>8.6902946340000007</v>
      </c>
      <c r="H645">
        <v>8.7773526579999999</v>
      </c>
      <c r="I645">
        <v>8.8692100709999995</v>
      </c>
      <c r="J645">
        <v>8.9645611610000007</v>
      </c>
      <c r="K645">
        <v>9.0639549200000005</v>
      </c>
      <c r="L645">
        <v>9.1682131830000007</v>
      </c>
      <c r="M645">
        <v>9.2776572880000003</v>
      </c>
      <c r="N645">
        <v>9.3887469679999995</v>
      </c>
      <c r="O645">
        <v>9.4931373449999992</v>
      </c>
      <c r="P645">
        <v>9.5942212399999995</v>
      </c>
      <c r="Q645">
        <v>9.6964195600000007</v>
      </c>
      <c r="R645">
        <v>9.8089459689999998</v>
      </c>
      <c r="S645">
        <v>9.9366703229999995</v>
      </c>
      <c r="T645">
        <v>10.081257770000001</v>
      </c>
      <c r="U645">
        <v>10.242518860000001</v>
      </c>
      <c r="V645">
        <v>10.420351459999999</v>
      </c>
      <c r="W645">
        <v>10.614646309999999</v>
      </c>
      <c r="X645">
        <v>10.826314869999999</v>
      </c>
      <c r="Y645">
        <v>11.05582366</v>
      </c>
      <c r="Z645">
        <v>11.30264158</v>
      </c>
      <c r="AA645">
        <v>11.566588919999999</v>
      </c>
      <c r="AB645">
        <v>11.847907259999999</v>
      </c>
      <c r="AC645">
        <v>12.14797007</v>
      </c>
      <c r="AD645">
        <v>12.4669743</v>
      </c>
      <c r="AE645">
        <v>12.80203296</v>
      </c>
      <c r="AF645">
        <v>13.148896819999999</v>
      </c>
      <c r="AG645">
        <v>13.50404556</v>
      </c>
      <c r="AH645">
        <v>13.865044429999999</v>
      </c>
      <c r="AI645">
        <v>14.22995231</v>
      </c>
      <c r="AJ645">
        <v>14.5970192</v>
      </c>
      <c r="AK645">
        <v>14.96453415</v>
      </c>
    </row>
    <row r="646" spans="1:37" x14ac:dyDescent="0.35">
      <c r="A646" t="s">
        <v>1524</v>
      </c>
      <c r="B646">
        <v>4.8842363229999997</v>
      </c>
      <c r="C646">
        <v>4.797837039</v>
      </c>
      <c r="D646">
        <v>4.7196815519999999</v>
      </c>
      <c r="E646">
        <v>4.6650432860000004</v>
      </c>
      <c r="F646">
        <v>4.6487243720000002</v>
      </c>
      <c r="G646">
        <v>4.6615790779999999</v>
      </c>
      <c r="H646">
        <v>4.6914995209999999</v>
      </c>
      <c r="I646">
        <v>4.6430952999999997</v>
      </c>
      <c r="J646">
        <v>4.5675207259999997</v>
      </c>
      <c r="K646">
        <v>4.5013361659999997</v>
      </c>
      <c r="L646">
        <v>4.4382506089999998</v>
      </c>
      <c r="M646">
        <v>4.3947028570000004</v>
      </c>
      <c r="N646">
        <v>4.3687161940000001</v>
      </c>
      <c r="O646">
        <v>4.3547979049999999</v>
      </c>
      <c r="P646">
        <v>4.3524432290000004</v>
      </c>
      <c r="Q646">
        <v>4.3609615350000004</v>
      </c>
      <c r="R646">
        <v>4.3759157149999997</v>
      </c>
      <c r="S646">
        <v>4.3978832419999998</v>
      </c>
      <c r="T646">
        <v>4.4283414570000001</v>
      </c>
      <c r="U646">
        <v>4.4684393929999997</v>
      </c>
      <c r="V646">
        <v>4.5192517299999997</v>
      </c>
      <c r="W646">
        <v>4.5817416670000002</v>
      </c>
      <c r="X646">
        <v>4.6570923110000004</v>
      </c>
      <c r="Y646">
        <v>4.7460957009999998</v>
      </c>
      <c r="Z646">
        <v>4.8491844769999997</v>
      </c>
      <c r="AA646">
        <v>4.9668773159999997</v>
      </c>
      <c r="AB646">
        <v>5.0994468169999996</v>
      </c>
      <c r="AC646">
        <v>5.2493051270000004</v>
      </c>
      <c r="AD646">
        <v>5.417273486</v>
      </c>
      <c r="AE646">
        <v>5.6028086049999999</v>
      </c>
      <c r="AF646">
        <v>5.804909898</v>
      </c>
      <c r="AG646">
        <v>6.0232131999999998</v>
      </c>
      <c r="AH646">
        <v>6.2580971339999998</v>
      </c>
      <c r="AI646">
        <v>6.5101565819999996</v>
      </c>
      <c r="AJ646">
        <v>6.7804298970000003</v>
      </c>
      <c r="AK646">
        <v>7.0705049400000002</v>
      </c>
    </row>
    <row r="647" spans="1:37" x14ac:dyDescent="0.35">
      <c r="A647" t="s">
        <v>1529</v>
      </c>
      <c r="B647">
        <v>4.8842363229999997</v>
      </c>
      <c r="C647">
        <v>4.797837039</v>
      </c>
      <c r="D647">
        <v>4.7196815519999999</v>
      </c>
      <c r="E647">
        <v>4.6650432860000004</v>
      </c>
      <c r="F647">
        <v>4.6487243720000002</v>
      </c>
      <c r="G647">
        <v>4.6615790779999999</v>
      </c>
      <c r="H647">
        <v>4.6810121960000002</v>
      </c>
      <c r="I647">
        <v>4.6990813779999998</v>
      </c>
      <c r="J647">
        <v>4.7131674429999997</v>
      </c>
      <c r="K647">
        <v>4.7241398019999998</v>
      </c>
      <c r="L647">
        <v>4.7338044249999998</v>
      </c>
      <c r="M647">
        <v>4.7436847569999996</v>
      </c>
      <c r="N647">
        <v>4.7532739230000001</v>
      </c>
      <c r="O647">
        <v>4.7594446130000003</v>
      </c>
      <c r="P647">
        <v>4.7641915680000002</v>
      </c>
      <c r="Q647">
        <v>4.7699719150000002</v>
      </c>
      <c r="R647">
        <v>4.7885631469999996</v>
      </c>
      <c r="S647">
        <v>4.8236203289999997</v>
      </c>
      <c r="T647">
        <v>4.8756266009999996</v>
      </c>
      <c r="U647">
        <v>4.9434873079999999</v>
      </c>
      <c r="V647">
        <v>5.0258651260000002</v>
      </c>
      <c r="W647">
        <v>5.1214473099999998</v>
      </c>
      <c r="X647">
        <v>5.2296336270000001</v>
      </c>
      <c r="Y647">
        <v>5.3499532470000002</v>
      </c>
      <c r="Z647">
        <v>5.4817455749999997</v>
      </c>
      <c r="AA647">
        <v>5.6245472159999998</v>
      </c>
      <c r="AB647">
        <v>5.7781270659999997</v>
      </c>
      <c r="AC647">
        <v>5.9428516919999996</v>
      </c>
      <c r="AD647">
        <v>6.1185960379999997</v>
      </c>
      <c r="AE647">
        <v>6.3037106789999999</v>
      </c>
      <c r="AF647">
        <v>6.4957363079999997</v>
      </c>
      <c r="AG647">
        <v>6.6923885700000003</v>
      </c>
      <c r="AH647">
        <v>6.8918657290000001</v>
      </c>
      <c r="AI647">
        <v>7.0926403990000004</v>
      </c>
      <c r="AJ647">
        <v>7.2933391219999999</v>
      </c>
      <c r="AK647">
        <v>7.4926736619999996</v>
      </c>
    </row>
    <row r="648" spans="1:37" x14ac:dyDescent="0.35">
      <c r="A648" t="s">
        <v>1525</v>
      </c>
      <c r="B648">
        <v>33.520806069999999</v>
      </c>
      <c r="C648">
        <v>34.177375419999997</v>
      </c>
      <c r="D648">
        <v>34.868541690000001</v>
      </c>
      <c r="E648">
        <v>35.41962994</v>
      </c>
      <c r="F648">
        <v>35.931724170000003</v>
      </c>
      <c r="G648">
        <v>36.454710400000003</v>
      </c>
      <c r="H648">
        <v>37.011859790000003</v>
      </c>
      <c r="I648">
        <v>37.124714820000001</v>
      </c>
      <c r="J648">
        <v>37.142276379999998</v>
      </c>
      <c r="K648">
        <v>37.349052260000001</v>
      </c>
      <c r="L648">
        <v>37.581638159999997</v>
      </c>
      <c r="M648">
        <v>37.861634260000002</v>
      </c>
      <c r="N648">
        <v>38.143417499999998</v>
      </c>
      <c r="O648">
        <v>38.394364959999997</v>
      </c>
      <c r="P648">
        <v>38.652332780000002</v>
      </c>
      <c r="Q648">
        <v>38.943250550000002</v>
      </c>
      <c r="R648">
        <v>39.276576669999997</v>
      </c>
      <c r="S648">
        <v>39.647666299999997</v>
      </c>
      <c r="T648">
        <v>40.069395100000001</v>
      </c>
      <c r="U648">
        <v>40.54949869</v>
      </c>
      <c r="V648">
        <v>41.096197629999999</v>
      </c>
      <c r="W648">
        <v>41.71741849</v>
      </c>
      <c r="X648">
        <v>42.423611700000002</v>
      </c>
      <c r="Y648">
        <v>43.219016600000003</v>
      </c>
      <c r="Z648">
        <v>44.10186186</v>
      </c>
      <c r="AA648">
        <v>45.072135179999997</v>
      </c>
      <c r="AB648">
        <v>46.124226800000002</v>
      </c>
      <c r="AC648">
        <v>47.282105719999997</v>
      </c>
      <c r="AD648">
        <v>48.547910889999997</v>
      </c>
      <c r="AE648">
        <v>49.906960939999998</v>
      </c>
      <c r="AF648">
        <v>51.33962313</v>
      </c>
      <c r="AG648">
        <v>52.833702010000003</v>
      </c>
      <c r="AH648">
        <v>54.383741669999999</v>
      </c>
      <c r="AI648">
        <v>55.983495339999997</v>
      </c>
      <c r="AJ648">
        <v>57.625939889999998</v>
      </c>
      <c r="AK648">
        <v>59.300935619999997</v>
      </c>
    </row>
    <row r="649" spans="1:37" x14ac:dyDescent="0.35">
      <c r="A649" t="s">
        <v>1530</v>
      </c>
      <c r="B649">
        <v>33.520806069999999</v>
      </c>
      <c r="C649">
        <v>34.177375419999997</v>
      </c>
      <c r="D649">
        <v>34.868541690000001</v>
      </c>
      <c r="E649">
        <v>35.41962994</v>
      </c>
      <c r="F649">
        <v>35.931724170000003</v>
      </c>
      <c r="G649">
        <v>36.454710400000003</v>
      </c>
      <c r="H649">
        <v>36.96865863</v>
      </c>
      <c r="I649">
        <v>37.469762609999997</v>
      </c>
      <c r="J649">
        <v>37.958154690000001</v>
      </c>
      <c r="K649">
        <v>38.440517110000002</v>
      </c>
      <c r="L649">
        <v>38.924670089999999</v>
      </c>
      <c r="M649">
        <v>39.415483080000001</v>
      </c>
      <c r="N649">
        <v>39.896205729999998</v>
      </c>
      <c r="O649">
        <v>40.323753529999998</v>
      </c>
      <c r="P649">
        <v>40.721703269999999</v>
      </c>
      <c r="Q649">
        <v>41.11824713</v>
      </c>
      <c r="R649">
        <v>41.573375640000002</v>
      </c>
      <c r="S649">
        <v>42.116960259999999</v>
      </c>
      <c r="T649">
        <v>42.760145559999998</v>
      </c>
      <c r="U649">
        <v>43.501735429999997</v>
      </c>
      <c r="V649">
        <v>44.339819249999998</v>
      </c>
      <c r="W649">
        <v>45.271912380000003</v>
      </c>
      <c r="X649">
        <v>46.300924070000001</v>
      </c>
      <c r="Y649">
        <v>47.427317950000003</v>
      </c>
      <c r="Z649">
        <v>48.646523870000003</v>
      </c>
      <c r="AA649">
        <v>49.956650289999999</v>
      </c>
      <c r="AB649">
        <v>51.358538000000003</v>
      </c>
      <c r="AC649">
        <v>52.859135539999997</v>
      </c>
      <c r="AD649">
        <v>54.45921585</v>
      </c>
      <c r="AE649">
        <v>56.142305929999999</v>
      </c>
      <c r="AF649">
        <v>57.8851206</v>
      </c>
      <c r="AG649">
        <v>59.669115939999998</v>
      </c>
      <c r="AH649">
        <v>61.481882380000002</v>
      </c>
      <c r="AI649">
        <v>63.313786579999999</v>
      </c>
      <c r="AJ649">
        <v>65.156201879999998</v>
      </c>
      <c r="AK649">
        <v>67.000602049999998</v>
      </c>
    </row>
    <row r="650" spans="1:37" x14ac:dyDescent="0.35">
      <c r="A650" t="s">
        <v>1526</v>
      </c>
      <c r="B650">
        <v>29.523528070000001</v>
      </c>
      <c r="C650">
        <v>29.474172849999999</v>
      </c>
      <c r="D650">
        <v>29.431673530000001</v>
      </c>
      <c r="E650">
        <v>29.417512590000001</v>
      </c>
      <c r="F650">
        <v>29.525640360000001</v>
      </c>
      <c r="G650">
        <v>29.745164469999999</v>
      </c>
      <c r="H650">
        <v>30.057701340000001</v>
      </c>
      <c r="I650">
        <v>30.03515896</v>
      </c>
      <c r="J650">
        <v>29.86131409</v>
      </c>
      <c r="K650">
        <v>29.68308103</v>
      </c>
      <c r="L650">
        <v>29.488707179999999</v>
      </c>
      <c r="M650">
        <v>29.360845640000001</v>
      </c>
      <c r="N650">
        <v>29.28783336</v>
      </c>
      <c r="O650">
        <v>29.249151380000001</v>
      </c>
      <c r="P650">
        <v>29.248426340000002</v>
      </c>
      <c r="Q650">
        <v>29.290637499999999</v>
      </c>
      <c r="R650">
        <v>29.33305739</v>
      </c>
      <c r="S650">
        <v>29.395668910000001</v>
      </c>
      <c r="T650">
        <v>29.494942559999998</v>
      </c>
      <c r="U650">
        <v>29.64194419</v>
      </c>
      <c r="V650">
        <v>29.845108880000002</v>
      </c>
      <c r="W650">
        <v>30.11171057</v>
      </c>
      <c r="X650">
        <v>30.448469029999998</v>
      </c>
      <c r="Y650">
        <v>30.85843066</v>
      </c>
      <c r="Z650">
        <v>31.343027970000001</v>
      </c>
      <c r="AA650">
        <v>31.903237229999998</v>
      </c>
      <c r="AB650">
        <v>32.5461326</v>
      </c>
      <c r="AC650">
        <v>33.27944505</v>
      </c>
      <c r="AD650">
        <v>34.101645490000003</v>
      </c>
      <c r="AE650">
        <v>35.003497779999996</v>
      </c>
      <c r="AF650">
        <v>35.973543720000002</v>
      </c>
      <c r="AG650">
        <v>37.004393579999999</v>
      </c>
      <c r="AH650">
        <v>38.092129380000003</v>
      </c>
      <c r="AI650">
        <v>39.231218400000003</v>
      </c>
      <c r="AJ650">
        <v>40.416075919999997</v>
      </c>
      <c r="AK650">
        <v>41.639756060000003</v>
      </c>
    </row>
    <row r="651" spans="1:37" x14ac:dyDescent="0.35">
      <c r="A651" t="s">
        <v>1531</v>
      </c>
      <c r="B651">
        <v>29.523528070000001</v>
      </c>
      <c r="C651">
        <v>29.474172849999999</v>
      </c>
      <c r="D651">
        <v>29.431673530000001</v>
      </c>
      <c r="E651">
        <v>29.417512590000001</v>
      </c>
      <c r="F651">
        <v>29.525640360000001</v>
      </c>
      <c r="G651">
        <v>29.745164469999999</v>
      </c>
      <c r="H651">
        <v>30.031742250000001</v>
      </c>
      <c r="I651">
        <v>30.33730117</v>
      </c>
      <c r="J651">
        <v>30.631973290000001</v>
      </c>
      <c r="K651">
        <v>30.90697144</v>
      </c>
      <c r="L651">
        <v>31.164069680000001</v>
      </c>
      <c r="M651">
        <v>31.406254610000001</v>
      </c>
      <c r="N651">
        <v>31.63061673</v>
      </c>
      <c r="O651">
        <v>31.82485071</v>
      </c>
      <c r="P651">
        <v>31.998104479999999</v>
      </c>
      <c r="Q651">
        <v>32.165007719999998</v>
      </c>
      <c r="R651">
        <v>32.359797409999999</v>
      </c>
      <c r="S651">
        <v>32.618430830000001</v>
      </c>
      <c r="T651">
        <v>32.959903160000003</v>
      </c>
      <c r="U651">
        <v>33.390363090000001</v>
      </c>
      <c r="V651">
        <v>33.909728989999998</v>
      </c>
      <c r="W651">
        <v>34.514566160000001</v>
      </c>
      <c r="X651">
        <v>35.2026404</v>
      </c>
      <c r="Y651">
        <v>35.971987429999999</v>
      </c>
      <c r="Z651">
        <v>36.82050572</v>
      </c>
      <c r="AA651">
        <v>37.746075920000003</v>
      </c>
      <c r="AB651">
        <v>38.746794219999998</v>
      </c>
      <c r="AC651">
        <v>39.822246999999997</v>
      </c>
      <c r="AD651">
        <v>40.969679640000003</v>
      </c>
      <c r="AE651">
        <v>42.177964269999997</v>
      </c>
      <c r="AF651">
        <v>43.431376210000003</v>
      </c>
      <c r="AG651">
        <v>44.714156809999999</v>
      </c>
      <c r="AH651">
        <v>46.012654859999998</v>
      </c>
      <c r="AI651">
        <v>47.315238970000003</v>
      </c>
      <c r="AJ651">
        <v>48.612011989999999</v>
      </c>
      <c r="AK651">
        <v>49.894482240000002</v>
      </c>
    </row>
    <row r="652" spans="1:37" x14ac:dyDescent="0.35">
      <c r="A652" t="s">
        <v>1550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35">
      <c r="A653" t="s">
        <v>1551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 x14ac:dyDescent="0.35">
      <c r="A654" t="s">
        <v>1552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1553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</row>
    <row r="656" spans="1:37" x14ac:dyDescent="0.35">
      <c r="A656" t="s">
        <v>1554</v>
      </c>
      <c r="B656">
        <v>6.439456732</v>
      </c>
      <c r="C656">
        <v>6.4304057129999999</v>
      </c>
      <c r="D656">
        <v>6.4279126480000004</v>
      </c>
      <c r="E656">
        <v>6.4318148480000001</v>
      </c>
      <c r="F656">
        <v>6.4610920509999996</v>
      </c>
      <c r="G656">
        <v>6.511640699</v>
      </c>
      <c r="H656">
        <v>6.5755025629999997</v>
      </c>
      <c r="I656">
        <v>6.560652803</v>
      </c>
      <c r="J656">
        <v>6.5339753229999999</v>
      </c>
      <c r="K656">
        <v>6.543217866</v>
      </c>
      <c r="L656">
        <v>6.566159034</v>
      </c>
      <c r="M656">
        <v>6.6108917180000004</v>
      </c>
      <c r="N656">
        <v>6.6677799819999999</v>
      </c>
      <c r="O656">
        <v>6.7276125960000002</v>
      </c>
      <c r="P656">
        <v>6.7924407259999997</v>
      </c>
      <c r="Q656">
        <v>6.8636702039999999</v>
      </c>
      <c r="R656">
        <v>6.9383636510000004</v>
      </c>
      <c r="S656">
        <v>7.0198264869999996</v>
      </c>
      <c r="T656">
        <v>7.1109851669999999</v>
      </c>
      <c r="U656">
        <v>7.213613294</v>
      </c>
      <c r="V656">
        <v>7.3293473550000003</v>
      </c>
      <c r="W656">
        <v>7.4598232529999997</v>
      </c>
      <c r="X656">
        <v>7.6071188899999997</v>
      </c>
      <c r="Y656">
        <v>7.7722479570000003</v>
      </c>
      <c r="Z656">
        <v>7.9552471799999998</v>
      </c>
      <c r="AA656">
        <v>8.1564513789999999</v>
      </c>
      <c r="AB656">
        <v>8.3782951190000006</v>
      </c>
      <c r="AC656">
        <v>8.6245700289999991</v>
      </c>
      <c r="AD656">
        <v>8.8969714809999996</v>
      </c>
      <c r="AE656">
        <v>9.1947000320000001</v>
      </c>
      <c r="AF656">
        <v>9.5161898120000004</v>
      </c>
      <c r="AG656">
        <v>9.8615753710000007</v>
      </c>
      <c r="AH656">
        <v>10.232849010000001</v>
      </c>
      <c r="AI656">
        <v>10.63240298</v>
      </c>
      <c r="AJ656">
        <v>11.063531080000001</v>
      </c>
      <c r="AK656">
        <v>11.53111831</v>
      </c>
    </row>
    <row r="657" spans="1:37" x14ac:dyDescent="0.35">
      <c r="A657" t="s">
        <v>1555</v>
      </c>
      <c r="B657">
        <v>6.439456732</v>
      </c>
      <c r="C657">
        <v>6.4304057129999999</v>
      </c>
      <c r="D657">
        <v>6.4279126480000004</v>
      </c>
      <c r="E657">
        <v>6.4318148480000001</v>
      </c>
      <c r="F657">
        <v>6.4610920509999996</v>
      </c>
      <c r="G657">
        <v>6.511640699</v>
      </c>
      <c r="H657">
        <v>6.5665656510000003</v>
      </c>
      <c r="I657">
        <v>6.6225170320000002</v>
      </c>
      <c r="J657">
        <v>6.6786612529999996</v>
      </c>
      <c r="K657">
        <v>6.7360417520000002</v>
      </c>
      <c r="L657">
        <v>6.7958259889999999</v>
      </c>
      <c r="M657">
        <v>6.858724928</v>
      </c>
      <c r="N657">
        <v>6.9223582529999996</v>
      </c>
      <c r="O657">
        <v>6.9805459990000003</v>
      </c>
      <c r="P657">
        <v>7.0361299129999999</v>
      </c>
      <c r="Q657">
        <v>7.0925575089999997</v>
      </c>
      <c r="R657">
        <v>7.161382089</v>
      </c>
      <c r="S657">
        <v>7.2454736510000002</v>
      </c>
      <c r="T657">
        <v>7.3451757090000003</v>
      </c>
      <c r="U657">
        <v>7.4595157590000003</v>
      </c>
      <c r="V657">
        <v>7.5877568240000004</v>
      </c>
      <c r="W657">
        <v>7.729321573</v>
      </c>
      <c r="X657">
        <v>7.8845555980000004</v>
      </c>
      <c r="Y657">
        <v>8.0535677890000006</v>
      </c>
      <c r="Z657">
        <v>8.2357737219999994</v>
      </c>
      <c r="AA657">
        <v>8.4309402979999994</v>
      </c>
      <c r="AB657">
        <v>8.6392124979999991</v>
      </c>
      <c r="AC657">
        <v>8.8616494820000007</v>
      </c>
      <c r="AD657">
        <v>9.0984378879999994</v>
      </c>
      <c r="AE657">
        <v>9.3474544829999999</v>
      </c>
      <c r="AF657">
        <v>9.6055496130000009</v>
      </c>
      <c r="AG657">
        <v>9.8701221960000005</v>
      </c>
      <c r="AH657">
        <v>10.139370720000001</v>
      </c>
      <c r="AI657">
        <v>10.411834900000001</v>
      </c>
      <c r="AJ657">
        <v>10.686170600000001</v>
      </c>
      <c r="AK657">
        <v>10.961039789999999</v>
      </c>
    </row>
    <row r="658" spans="1:37" x14ac:dyDescent="0.35">
      <c r="A658" t="s">
        <v>1556</v>
      </c>
      <c r="B658">
        <v>0.95709600750000001</v>
      </c>
      <c r="C658">
        <v>0.95154600069999995</v>
      </c>
      <c r="D658">
        <v>0.94727905869999995</v>
      </c>
      <c r="E658">
        <v>0.94485727490000004</v>
      </c>
      <c r="F658">
        <v>0.94667394010000006</v>
      </c>
      <c r="G658">
        <v>0.95173719639999999</v>
      </c>
      <c r="H658">
        <v>0.95865571599999999</v>
      </c>
      <c r="I658">
        <v>0.95449626769999996</v>
      </c>
      <c r="J658">
        <v>0.94866006169999995</v>
      </c>
      <c r="K658">
        <v>0.94678447470000004</v>
      </c>
      <c r="L658">
        <v>0.94655235449999997</v>
      </c>
      <c r="M658">
        <v>0.9493156452</v>
      </c>
      <c r="N658">
        <v>0.95397589559999996</v>
      </c>
      <c r="O658">
        <v>0.95946026539999996</v>
      </c>
      <c r="P658">
        <v>0.96593167550000003</v>
      </c>
      <c r="Q658">
        <v>0.97352036269999997</v>
      </c>
      <c r="R658">
        <v>0.98191013449999998</v>
      </c>
      <c r="S658">
        <v>0.99139324139999996</v>
      </c>
      <c r="T658">
        <v>1.0022487280000001</v>
      </c>
      <c r="U658">
        <v>1.014645773</v>
      </c>
      <c r="V658">
        <v>1.0287458330000001</v>
      </c>
      <c r="W658">
        <v>1.044696464</v>
      </c>
      <c r="X658">
        <v>1.062699517</v>
      </c>
      <c r="Y658">
        <v>1.0828820619999999</v>
      </c>
      <c r="Z658">
        <v>1.1052814639999999</v>
      </c>
      <c r="AA658">
        <v>1.129965085</v>
      </c>
      <c r="AB658">
        <v>1.1571143989999999</v>
      </c>
      <c r="AC658">
        <v>1.18704739</v>
      </c>
      <c r="AD658">
        <v>1.2199298329999999</v>
      </c>
      <c r="AE658">
        <v>1.255687172</v>
      </c>
      <c r="AF658">
        <v>1.2941599589999999</v>
      </c>
      <c r="AG658">
        <v>1.335318625</v>
      </c>
      <c r="AH658">
        <v>1.3792959410000001</v>
      </c>
      <c r="AI658">
        <v>1.4263064590000001</v>
      </c>
      <c r="AJ658">
        <v>1.4766782460000001</v>
      </c>
      <c r="AK658">
        <v>1.5309002789999999</v>
      </c>
    </row>
    <row r="659" spans="1:37" x14ac:dyDescent="0.35">
      <c r="A659" t="s">
        <v>1557</v>
      </c>
      <c r="B659">
        <v>0.95709600750000001</v>
      </c>
      <c r="C659">
        <v>0.95154600069999995</v>
      </c>
      <c r="D659">
        <v>0.94727905869999995</v>
      </c>
      <c r="E659">
        <v>0.94485727490000004</v>
      </c>
      <c r="F659">
        <v>0.94667394010000006</v>
      </c>
      <c r="G659">
        <v>0.95173719639999999</v>
      </c>
      <c r="H659">
        <v>0.95711085080000002</v>
      </c>
      <c r="I659">
        <v>0.96242015189999996</v>
      </c>
      <c r="J659">
        <v>0.96766150799999995</v>
      </c>
      <c r="K659">
        <v>0.97307028799999995</v>
      </c>
      <c r="L659">
        <v>0.97886175440000001</v>
      </c>
      <c r="M659">
        <v>0.98516515849999997</v>
      </c>
      <c r="N659">
        <v>0.99172837079999998</v>
      </c>
      <c r="O659">
        <v>0.99783305300000003</v>
      </c>
      <c r="P659">
        <v>1.0037662009999999</v>
      </c>
      <c r="Q659">
        <v>1.0099124399999999</v>
      </c>
      <c r="R659">
        <v>1.0180069110000001</v>
      </c>
      <c r="S659">
        <v>1.028310638</v>
      </c>
      <c r="T659">
        <v>1.040768817</v>
      </c>
      <c r="U659">
        <v>1.055186534</v>
      </c>
      <c r="V659">
        <v>1.0714112659999999</v>
      </c>
      <c r="W659">
        <v>1.0893268679999999</v>
      </c>
      <c r="X659">
        <v>1.10893697</v>
      </c>
      <c r="Y659">
        <v>1.130232463</v>
      </c>
      <c r="Z659">
        <v>1.1531322129999999</v>
      </c>
      <c r="AA659">
        <v>1.177593983</v>
      </c>
      <c r="AB659">
        <v>1.2036206169999999</v>
      </c>
      <c r="AC659">
        <v>1.2313217279999999</v>
      </c>
      <c r="AD659">
        <v>1.260712539</v>
      </c>
      <c r="AE659">
        <v>1.291543908</v>
      </c>
      <c r="AF659">
        <v>1.3234408360000001</v>
      </c>
      <c r="AG659">
        <v>1.3560845530000001</v>
      </c>
      <c r="AH659">
        <v>1.3892490200000001</v>
      </c>
      <c r="AI659">
        <v>1.422751954</v>
      </c>
      <c r="AJ659">
        <v>1.4564284320000001</v>
      </c>
      <c r="AK659">
        <v>1.490117296</v>
      </c>
    </row>
    <row r="660" spans="1:37" x14ac:dyDescent="0.35">
      <c r="A660" t="s">
        <v>1558</v>
      </c>
      <c r="B660">
        <v>3.08311275E-2</v>
      </c>
      <c r="C660">
        <v>3.0798861399999999E-2</v>
      </c>
      <c r="D660">
        <v>3.0832292599999998E-2</v>
      </c>
      <c r="E660">
        <v>3.0979833200000001E-2</v>
      </c>
      <c r="F660">
        <v>3.1212875800000001E-2</v>
      </c>
      <c r="G660">
        <v>3.1512986700000002E-2</v>
      </c>
      <c r="H660">
        <v>3.1931162499999999E-2</v>
      </c>
      <c r="I660">
        <v>3.23045847E-2</v>
      </c>
      <c r="J660">
        <v>3.2708532700000001E-2</v>
      </c>
      <c r="K660">
        <v>3.3268650800000001E-2</v>
      </c>
      <c r="L660">
        <v>3.3879356300000003E-2</v>
      </c>
      <c r="M660">
        <v>3.4537457000000001E-2</v>
      </c>
      <c r="N660">
        <v>3.5206756200000001E-2</v>
      </c>
      <c r="O660">
        <v>3.5855709600000001E-2</v>
      </c>
      <c r="P660">
        <v>3.64972353E-2</v>
      </c>
      <c r="Q660">
        <v>3.7144760499999999E-2</v>
      </c>
      <c r="R660">
        <v>3.7718125800000002E-2</v>
      </c>
      <c r="S660">
        <v>3.8253171000000002E-2</v>
      </c>
      <c r="T660">
        <v>3.8781212299999999E-2</v>
      </c>
      <c r="U660">
        <v>3.9325436999999998E-2</v>
      </c>
      <c r="V660">
        <v>3.9904327699999999E-2</v>
      </c>
      <c r="W660">
        <v>4.0531993600000003E-2</v>
      </c>
      <c r="X660">
        <v>4.1221273500000002E-2</v>
      </c>
      <c r="Y660">
        <v>4.19799847E-2</v>
      </c>
      <c r="Z660">
        <v>4.2811309700000001E-2</v>
      </c>
      <c r="AA660">
        <v>4.3718055899999997E-2</v>
      </c>
      <c r="AB660">
        <v>4.4706050999999997E-2</v>
      </c>
      <c r="AC660">
        <v>4.5784240900000002E-2</v>
      </c>
      <c r="AD660">
        <v>4.6954732899999997E-2</v>
      </c>
      <c r="AE660">
        <v>4.82098579E-2</v>
      </c>
      <c r="AF660">
        <v>4.9537519500000002E-2</v>
      </c>
      <c r="AG660">
        <v>5.0927914300000002E-2</v>
      </c>
      <c r="AH660">
        <v>5.2372791699999997E-2</v>
      </c>
      <c r="AI660">
        <v>5.3859014599999998E-2</v>
      </c>
      <c r="AJ660">
        <v>5.5361525600000003E-2</v>
      </c>
      <c r="AK660">
        <v>5.6821086399999998E-2</v>
      </c>
    </row>
    <row r="661" spans="1:37" x14ac:dyDescent="0.35">
      <c r="A661" t="s">
        <v>1559</v>
      </c>
      <c r="B661">
        <v>3.08311275E-2</v>
      </c>
      <c r="C661">
        <v>3.0798861399999999E-2</v>
      </c>
      <c r="D661">
        <v>3.0832292599999998E-2</v>
      </c>
      <c r="E661">
        <v>3.0979833200000001E-2</v>
      </c>
      <c r="F661">
        <v>3.1212875800000001E-2</v>
      </c>
      <c r="G661">
        <v>3.1512986700000002E-2</v>
      </c>
      <c r="H661">
        <v>3.1960962000000002E-2</v>
      </c>
      <c r="I661">
        <v>3.2493307300000003E-2</v>
      </c>
      <c r="J661">
        <v>3.3079528499999997E-2</v>
      </c>
      <c r="K661">
        <v>3.37054756E-2</v>
      </c>
      <c r="L661">
        <v>3.43639523E-2</v>
      </c>
      <c r="M661">
        <v>3.5048531899999999E-2</v>
      </c>
      <c r="N661">
        <v>3.5743072000000001E-2</v>
      </c>
      <c r="O661">
        <v>3.6417990400000003E-2</v>
      </c>
      <c r="P661">
        <v>3.7079962199999997E-2</v>
      </c>
      <c r="Q661">
        <v>3.7741670499999998E-2</v>
      </c>
      <c r="R661">
        <v>3.8353013399999997E-2</v>
      </c>
      <c r="S661">
        <v>3.8972812500000002E-2</v>
      </c>
      <c r="T661">
        <v>3.9627001000000002E-2</v>
      </c>
      <c r="U661">
        <v>4.0324750200000002E-2</v>
      </c>
      <c r="V661">
        <v>4.1070318600000003E-2</v>
      </c>
      <c r="W661">
        <v>4.1865677599999998E-2</v>
      </c>
      <c r="X661">
        <v>4.2715127899999997E-2</v>
      </c>
      <c r="Y661">
        <v>4.3621367000000001E-2</v>
      </c>
      <c r="Z661">
        <v>4.4584032900000001E-2</v>
      </c>
      <c r="AA661">
        <v>4.5603175400000001E-2</v>
      </c>
      <c r="AB661">
        <v>4.6679796099999997E-2</v>
      </c>
      <c r="AC661">
        <v>4.7818047599999997E-2</v>
      </c>
      <c r="AD661">
        <v>4.9018166000000002E-2</v>
      </c>
      <c r="AE661">
        <v>5.0269668699999999E-2</v>
      </c>
      <c r="AF661">
        <v>5.1557560600000003E-2</v>
      </c>
      <c r="AG661">
        <v>5.2869279399999997E-2</v>
      </c>
      <c r="AH661">
        <v>5.4196184600000002E-2</v>
      </c>
      <c r="AI661">
        <v>5.55317559E-2</v>
      </c>
      <c r="AJ661">
        <v>5.6870511399999997E-2</v>
      </c>
      <c r="AK661">
        <v>5.8207428999999998E-2</v>
      </c>
    </row>
    <row r="662" spans="1:37" x14ac:dyDescent="0.35">
      <c r="A662" t="s">
        <v>1560</v>
      </c>
      <c r="B662">
        <v>0.86809134210000005</v>
      </c>
      <c r="C662">
        <v>0.87976958839999997</v>
      </c>
      <c r="D662">
        <v>0.89568073110000002</v>
      </c>
      <c r="E662">
        <v>0.91996650790000001</v>
      </c>
      <c r="F662">
        <v>0.94125862630000001</v>
      </c>
      <c r="G662">
        <v>0.96063712489999997</v>
      </c>
      <c r="H662">
        <v>0.98034992840000001</v>
      </c>
      <c r="I662">
        <v>1.0288119019999999</v>
      </c>
      <c r="J662">
        <v>1.0855817569999999</v>
      </c>
      <c r="K662">
        <v>1.151353984</v>
      </c>
      <c r="L662">
        <v>1.2205911780000001</v>
      </c>
      <c r="M662">
        <v>1.280991998</v>
      </c>
      <c r="N662">
        <v>1.3336298740000001</v>
      </c>
      <c r="O662">
        <v>1.3791829849999999</v>
      </c>
      <c r="P662">
        <v>1.419517261</v>
      </c>
      <c r="Q662">
        <v>1.4561637030000001</v>
      </c>
      <c r="R662">
        <v>1.492939131</v>
      </c>
      <c r="S662">
        <v>1.529485062</v>
      </c>
      <c r="T662">
        <v>1.5657679360000001</v>
      </c>
      <c r="U662">
        <v>1.6017657380000001</v>
      </c>
      <c r="V662">
        <v>1.6375037800000001</v>
      </c>
      <c r="W662">
        <v>1.672978064</v>
      </c>
      <c r="X662">
        <v>1.7082328870000001</v>
      </c>
      <c r="Y662">
        <v>1.7431634069999999</v>
      </c>
      <c r="Z662">
        <v>1.7774788340000001</v>
      </c>
      <c r="AA662">
        <v>1.8108720439999999</v>
      </c>
      <c r="AB662">
        <v>1.843098643</v>
      </c>
      <c r="AC662">
        <v>1.874037416</v>
      </c>
      <c r="AD662">
        <v>1.903282294</v>
      </c>
      <c r="AE662">
        <v>1.9299634859999999</v>
      </c>
      <c r="AF662">
        <v>1.953000807</v>
      </c>
      <c r="AG662">
        <v>1.97140497</v>
      </c>
      <c r="AH662">
        <v>1.984304206</v>
      </c>
      <c r="AI662">
        <v>1.990791559</v>
      </c>
      <c r="AJ662">
        <v>1.98988845</v>
      </c>
      <c r="AK662">
        <v>1.980502526</v>
      </c>
    </row>
    <row r="663" spans="1:37" x14ac:dyDescent="0.35">
      <c r="A663" t="s">
        <v>1561</v>
      </c>
      <c r="B663">
        <v>0.86809134210000005</v>
      </c>
      <c r="C663">
        <v>0.87976958839999997</v>
      </c>
      <c r="D663">
        <v>0.89568073110000002</v>
      </c>
      <c r="E663">
        <v>0.91996650790000001</v>
      </c>
      <c r="F663">
        <v>0.94125862630000001</v>
      </c>
      <c r="G663">
        <v>0.96063712489999997</v>
      </c>
      <c r="H663">
        <v>0.98391444250000004</v>
      </c>
      <c r="I663">
        <v>1.010566123</v>
      </c>
      <c r="J663">
        <v>1.040293836</v>
      </c>
      <c r="K663">
        <v>1.072430108</v>
      </c>
      <c r="L663">
        <v>1.106440724</v>
      </c>
      <c r="M663">
        <v>1.141831829</v>
      </c>
      <c r="N663">
        <v>1.177845995</v>
      </c>
      <c r="O663">
        <v>1.2133502970000001</v>
      </c>
      <c r="P663">
        <v>1.248485013</v>
      </c>
      <c r="Q663">
        <v>1.283679904</v>
      </c>
      <c r="R663">
        <v>1.314784674</v>
      </c>
      <c r="S663">
        <v>1.3432636440000001</v>
      </c>
      <c r="T663">
        <v>1.3703684759999999</v>
      </c>
      <c r="U663">
        <v>1.3970424589999999</v>
      </c>
      <c r="V663">
        <v>1.4240486619999999</v>
      </c>
      <c r="W663">
        <v>1.4519566509999999</v>
      </c>
      <c r="X663">
        <v>1.481282016</v>
      </c>
      <c r="Y663">
        <v>1.5123658790000001</v>
      </c>
      <c r="Z663">
        <v>1.545356189</v>
      </c>
      <c r="AA663">
        <v>1.5803494819999999</v>
      </c>
      <c r="AB663">
        <v>1.6174258239999999</v>
      </c>
      <c r="AC663">
        <v>1.656735281</v>
      </c>
      <c r="AD663">
        <v>1.698263753</v>
      </c>
      <c r="AE663">
        <v>1.7416026929999999</v>
      </c>
      <c r="AF663">
        <v>1.7861818899999999</v>
      </c>
      <c r="AG663">
        <v>1.8315261519999999</v>
      </c>
      <c r="AH663">
        <v>1.8773131620000001</v>
      </c>
      <c r="AI663">
        <v>1.923311792</v>
      </c>
      <c r="AJ663">
        <v>1.969342409</v>
      </c>
      <c r="AK663">
        <v>2.0152538350000002</v>
      </c>
    </row>
    <row r="664" spans="1:37" x14ac:dyDescent="0.35">
      <c r="A664" t="s">
        <v>1562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1563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 x14ac:dyDescent="0.35">
      <c r="A666" t="s">
        <v>1564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1565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</row>
    <row r="668" spans="1:37" x14ac:dyDescent="0.35">
      <c r="A668" t="s">
        <v>1566</v>
      </c>
      <c r="B668">
        <v>0.22871265260000001</v>
      </c>
      <c r="C668">
        <v>0.22913943010000001</v>
      </c>
      <c r="D668">
        <v>0.22982088489999999</v>
      </c>
      <c r="E668">
        <v>0.23066396650000001</v>
      </c>
      <c r="F668">
        <v>0.23234637389999999</v>
      </c>
      <c r="G668">
        <v>0.2347666276</v>
      </c>
      <c r="H668">
        <v>0.23779481180000001</v>
      </c>
      <c r="I668">
        <v>0.2379462795</v>
      </c>
      <c r="J668">
        <v>0.2375947252</v>
      </c>
      <c r="K668">
        <v>0.23862324730000001</v>
      </c>
      <c r="L668">
        <v>0.2400278532</v>
      </c>
      <c r="M668">
        <v>0.2420616934</v>
      </c>
      <c r="N668">
        <v>0.24430964490000001</v>
      </c>
      <c r="O668">
        <v>0.24640543279999999</v>
      </c>
      <c r="P668">
        <v>0.24846517779999999</v>
      </c>
      <c r="Q668">
        <v>0.25056872540000003</v>
      </c>
      <c r="R668">
        <v>0.25247052469999998</v>
      </c>
      <c r="S668">
        <v>0.25436874370000001</v>
      </c>
      <c r="T668">
        <v>0.25641860659999999</v>
      </c>
      <c r="U668">
        <v>0.25870671639999998</v>
      </c>
      <c r="V668">
        <v>0.26130044600000002</v>
      </c>
      <c r="W668">
        <v>0.2642601497</v>
      </c>
      <c r="X668">
        <v>0.2676542656</v>
      </c>
      <c r="Y668">
        <v>0.2714935456</v>
      </c>
      <c r="Z668">
        <v>0.27574227540000001</v>
      </c>
      <c r="AA668">
        <v>0.28037211579999999</v>
      </c>
      <c r="AB668">
        <v>0.2854464652</v>
      </c>
      <c r="AC668">
        <v>0.29107410979999998</v>
      </c>
      <c r="AD668">
        <v>0.29725223490000002</v>
      </c>
      <c r="AE668">
        <v>0.30386727530000002</v>
      </c>
      <c r="AF668">
        <v>0.31076875640000001</v>
      </c>
      <c r="AG668">
        <v>0.31786553750000002</v>
      </c>
      <c r="AH668">
        <v>0.32511705530000001</v>
      </c>
      <c r="AI668">
        <v>0.33245537260000002</v>
      </c>
      <c r="AJ668">
        <v>0.3397932897</v>
      </c>
      <c r="AK668">
        <v>0.34702480800000002</v>
      </c>
    </row>
    <row r="669" spans="1:37" x14ac:dyDescent="0.35">
      <c r="A669" t="s">
        <v>1567</v>
      </c>
      <c r="B669">
        <v>0.22871265260000001</v>
      </c>
      <c r="C669">
        <v>0.22913943010000001</v>
      </c>
      <c r="D669">
        <v>0.22982088489999999</v>
      </c>
      <c r="E669">
        <v>0.23066396650000001</v>
      </c>
      <c r="F669">
        <v>0.23234637389999999</v>
      </c>
      <c r="G669">
        <v>0.2347666276</v>
      </c>
      <c r="H669">
        <v>0.23780075110000001</v>
      </c>
      <c r="I669">
        <v>0.24121345659999999</v>
      </c>
      <c r="J669">
        <v>0.2448650356</v>
      </c>
      <c r="K669">
        <v>0.24870729650000001</v>
      </c>
      <c r="L669">
        <v>0.25272076300000001</v>
      </c>
      <c r="M669">
        <v>0.25688683979999999</v>
      </c>
      <c r="N669">
        <v>0.26107127720000001</v>
      </c>
      <c r="O669">
        <v>0.26499000579999998</v>
      </c>
      <c r="P669">
        <v>0.26876015209999998</v>
      </c>
      <c r="Q669">
        <v>0.27252803489999999</v>
      </c>
      <c r="R669">
        <v>0.27641928180000003</v>
      </c>
      <c r="S669">
        <v>0.28064957680000002</v>
      </c>
      <c r="T669">
        <v>0.28531776479999998</v>
      </c>
      <c r="U669">
        <v>0.29044936020000001</v>
      </c>
      <c r="V669">
        <v>0.29606439099999998</v>
      </c>
      <c r="W669">
        <v>0.3021755438</v>
      </c>
      <c r="X669">
        <v>0.30882516069999999</v>
      </c>
      <c r="Y669">
        <v>0.3160361585</v>
      </c>
      <c r="Z669">
        <v>0.32379542750000001</v>
      </c>
      <c r="AA669">
        <v>0.33210198029999999</v>
      </c>
      <c r="AB669">
        <v>0.34096852919999998</v>
      </c>
      <c r="AC669">
        <v>0.35044552979999999</v>
      </c>
      <c r="AD669">
        <v>0.360541954</v>
      </c>
      <c r="AE669">
        <v>0.3711622067</v>
      </c>
      <c r="AF669">
        <v>0.38216692279999998</v>
      </c>
      <c r="AG669">
        <v>0.39344337540000002</v>
      </c>
      <c r="AH669">
        <v>0.40491534439999999</v>
      </c>
      <c r="AI669">
        <v>0.41652190259999999</v>
      </c>
      <c r="AJ669">
        <v>0.4282072462</v>
      </c>
      <c r="AK669">
        <v>0.43991579739999997</v>
      </c>
    </row>
    <row r="670" spans="1:37" x14ac:dyDescent="0.35">
      <c r="A670" t="s">
        <v>3786</v>
      </c>
      <c r="B670">
        <v>0.25954378010000001</v>
      </c>
      <c r="C670">
        <v>0.25993829149999997</v>
      </c>
      <c r="D670">
        <v>0.2606531775</v>
      </c>
      <c r="E670">
        <v>0.26164379970000001</v>
      </c>
      <c r="F670">
        <v>0.2635592497</v>
      </c>
      <c r="G670">
        <v>0.26627961430000002</v>
      </c>
      <c r="H670">
        <v>0.26972597440000001</v>
      </c>
      <c r="I670">
        <v>0.2702508642</v>
      </c>
      <c r="J670">
        <v>0.27030325779999997</v>
      </c>
      <c r="K670">
        <v>0.27189189819999998</v>
      </c>
      <c r="L670">
        <v>0.27390720959999998</v>
      </c>
      <c r="M670">
        <v>0.27659915039999999</v>
      </c>
      <c r="N670">
        <v>0.27951640119999999</v>
      </c>
      <c r="O670">
        <v>0.28226114250000001</v>
      </c>
      <c r="P670">
        <v>0.28496241309999998</v>
      </c>
      <c r="Q670">
        <v>0.28771348590000001</v>
      </c>
      <c r="R670">
        <v>0.29018865049999998</v>
      </c>
      <c r="S670">
        <v>0.29262191469999999</v>
      </c>
      <c r="T670">
        <v>0.29519981890000002</v>
      </c>
      <c r="U670">
        <v>0.29803215350000001</v>
      </c>
      <c r="V670">
        <v>0.30120477359999998</v>
      </c>
      <c r="W670">
        <v>0.30479214329999998</v>
      </c>
      <c r="X670">
        <v>0.30887553909999999</v>
      </c>
      <c r="Y670">
        <v>0.31347353039999998</v>
      </c>
      <c r="Z670">
        <v>0.31855358499999997</v>
      </c>
      <c r="AA670">
        <v>0.32409017169999998</v>
      </c>
      <c r="AB670">
        <v>0.33015251620000002</v>
      </c>
      <c r="AC670">
        <v>0.33685835069999998</v>
      </c>
      <c r="AD670">
        <v>0.34420696779999999</v>
      </c>
      <c r="AE670">
        <v>0.35207713330000001</v>
      </c>
      <c r="AF670">
        <v>0.36030627589999997</v>
      </c>
      <c r="AG670">
        <v>0.3687934517</v>
      </c>
      <c r="AH670">
        <v>0.37748984699999999</v>
      </c>
      <c r="AI670">
        <v>0.3863143872</v>
      </c>
      <c r="AJ670">
        <v>0.39515481530000002</v>
      </c>
      <c r="AK670">
        <v>0.40384589440000002</v>
      </c>
    </row>
    <row r="671" spans="1:37" x14ac:dyDescent="0.35">
      <c r="A671" t="s">
        <v>3787</v>
      </c>
      <c r="B671">
        <v>0.25954378010000001</v>
      </c>
      <c r="C671">
        <v>0.25993829149999997</v>
      </c>
      <c r="D671">
        <v>0.2606531775</v>
      </c>
      <c r="E671">
        <v>0.26164379970000001</v>
      </c>
      <c r="F671">
        <v>0.2635592497</v>
      </c>
      <c r="G671">
        <v>0.26627961430000002</v>
      </c>
      <c r="H671">
        <v>0.26976171310000002</v>
      </c>
      <c r="I671">
        <v>0.27370676379999997</v>
      </c>
      <c r="J671">
        <v>0.27794456410000001</v>
      </c>
      <c r="K671">
        <v>0.28241277209999999</v>
      </c>
      <c r="L671">
        <v>0.28708471530000002</v>
      </c>
      <c r="M671">
        <v>0.2919353717</v>
      </c>
      <c r="N671">
        <v>0.29681434919999999</v>
      </c>
      <c r="O671">
        <v>0.30140799619999997</v>
      </c>
      <c r="P671">
        <v>0.30584011430000002</v>
      </c>
      <c r="Q671">
        <v>0.31026970539999998</v>
      </c>
      <c r="R671">
        <v>0.3147722952</v>
      </c>
      <c r="S671">
        <v>0.31962238929999998</v>
      </c>
      <c r="T671">
        <v>0.32494476579999998</v>
      </c>
      <c r="U671">
        <v>0.3307741105</v>
      </c>
      <c r="V671">
        <v>0.33713470960000003</v>
      </c>
      <c r="W671">
        <v>0.34404122139999999</v>
      </c>
      <c r="X671">
        <v>0.35154028869999998</v>
      </c>
      <c r="Y671">
        <v>0.35965752550000002</v>
      </c>
      <c r="Z671">
        <v>0.36837946040000003</v>
      </c>
      <c r="AA671">
        <v>0.37770515570000002</v>
      </c>
      <c r="AB671">
        <v>0.38764832529999999</v>
      </c>
      <c r="AC671">
        <v>0.39826357740000001</v>
      </c>
      <c r="AD671">
        <v>0.40956012000000003</v>
      </c>
      <c r="AE671">
        <v>0.42143187539999999</v>
      </c>
      <c r="AF671">
        <v>0.43372448340000003</v>
      </c>
      <c r="AG671">
        <v>0.44631265479999999</v>
      </c>
      <c r="AH671">
        <v>0.45911152900000002</v>
      </c>
      <c r="AI671">
        <v>0.47205365840000002</v>
      </c>
      <c r="AJ671">
        <v>0.48507775759999999</v>
      </c>
      <c r="AK671">
        <v>0.49812322640000001</v>
      </c>
    </row>
    <row r="672" spans="1:37" x14ac:dyDescent="0.35">
      <c r="A672" t="s">
        <v>3788</v>
      </c>
      <c r="B672">
        <v>7.3965527399999997</v>
      </c>
      <c r="C672">
        <v>7.3819517130000003</v>
      </c>
      <c r="D672">
        <v>7.3751917069999999</v>
      </c>
      <c r="E672">
        <v>7.3766721229999996</v>
      </c>
      <c r="F672">
        <v>7.4077659909999998</v>
      </c>
      <c r="G672">
        <v>7.4633778949999998</v>
      </c>
      <c r="H672">
        <v>7.5341582789999997</v>
      </c>
      <c r="I672">
        <v>7.5151490709999997</v>
      </c>
      <c r="J672">
        <v>7.482635385</v>
      </c>
      <c r="K672">
        <v>7.4900023410000003</v>
      </c>
      <c r="L672">
        <v>7.5127113879999996</v>
      </c>
      <c r="M672">
        <v>7.560207363</v>
      </c>
      <c r="N672">
        <v>7.621755877</v>
      </c>
      <c r="O672">
        <v>7.687072862</v>
      </c>
      <c r="P672">
        <v>7.758372402</v>
      </c>
      <c r="Q672">
        <v>7.8371905670000004</v>
      </c>
      <c r="R672">
        <v>7.920273785</v>
      </c>
      <c r="S672">
        <v>8.0112197280000004</v>
      </c>
      <c r="T672">
        <v>8.1132338950000005</v>
      </c>
      <c r="U672">
        <v>8.2282590679999998</v>
      </c>
      <c r="V672">
        <v>8.3580931879999998</v>
      </c>
      <c r="W672">
        <v>8.5045197170000009</v>
      </c>
      <c r="X672">
        <v>8.6698184069999993</v>
      </c>
      <c r="Y672">
        <v>8.8551300190000006</v>
      </c>
      <c r="Z672">
        <v>9.0605286449999998</v>
      </c>
      <c r="AA672">
        <v>9.2864164640000002</v>
      </c>
      <c r="AB672">
        <v>9.5354095179999998</v>
      </c>
      <c r="AC672">
        <v>9.8116174189999992</v>
      </c>
      <c r="AD672">
        <v>10.116901309999999</v>
      </c>
      <c r="AE672">
        <v>10.4503872</v>
      </c>
      <c r="AF672">
        <v>10.81034977</v>
      </c>
      <c r="AG672">
        <v>11.196894</v>
      </c>
      <c r="AH672">
        <v>11.612144949999999</v>
      </c>
      <c r="AI672">
        <v>12.058709439999999</v>
      </c>
      <c r="AJ672">
        <v>12.540209320000001</v>
      </c>
      <c r="AK672">
        <v>13.062018589999999</v>
      </c>
    </row>
    <row r="673" spans="1:37" x14ac:dyDescent="0.35">
      <c r="A673" t="s">
        <v>3789</v>
      </c>
      <c r="B673">
        <v>7.3965527399999997</v>
      </c>
      <c r="C673">
        <v>7.3819517130000003</v>
      </c>
      <c r="D673">
        <v>7.3751917069999999</v>
      </c>
      <c r="E673">
        <v>7.3766721229999996</v>
      </c>
      <c r="F673">
        <v>7.4077659909999998</v>
      </c>
      <c r="G673">
        <v>7.4633778949999998</v>
      </c>
      <c r="H673">
        <v>7.5236765019999998</v>
      </c>
      <c r="I673">
        <v>7.5849371840000002</v>
      </c>
      <c r="J673">
        <v>7.6463227610000004</v>
      </c>
      <c r="K673">
        <v>7.7091120399999999</v>
      </c>
      <c r="L673">
        <v>7.7746877440000004</v>
      </c>
      <c r="M673">
        <v>7.8438900870000001</v>
      </c>
      <c r="N673">
        <v>7.9140866240000003</v>
      </c>
      <c r="O673">
        <v>7.9783790520000002</v>
      </c>
      <c r="P673">
        <v>8.0398961139999994</v>
      </c>
      <c r="Q673">
        <v>8.1024699499999997</v>
      </c>
      <c r="R673">
        <v>8.1793890000000005</v>
      </c>
      <c r="S673">
        <v>8.27378429</v>
      </c>
      <c r="T673">
        <v>8.3859445249999993</v>
      </c>
      <c r="U673">
        <v>8.5147022929999991</v>
      </c>
      <c r="V673">
        <v>8.6591680899999997</v>
      </c>
      <c r="W673">
        <v>8.8186484410000006</v>
      </c>
      <c r="X673">
        <v>8.9934925680000006</v>
      </c>
      <c r="Y673">
        <v>9.1838002519999993</v>
      </c>
      <c r="Z673">
        <v>9.3889059340000003</v>
      </c>
      <c r="AA673">
        <v>9.6085342810000007</v>
      </c>
      <c r="AB673">
        <v>9.8428331139999994</v>
      </c>
      <c r="AC673">
        <v>10.09297121</v>
      </c>
      <c r="AD673">
        <v>10.35915043</v>
      </c>
      <c r="AE673">
        <v>10.638998389999999</v>
      </c>
      <c r="AF673">
        <v>10.928990450000001</v>
      </c>
      <c r="AG673">
        <v>11.226206749999999</v>
      </c>
      <c r="AH673">
        <v>11.52861974</v>
      </c>
      <c r="AI673">
        <v>11.834586850000001</v>
      </c>
      <c r="AJ673">
        <v>12.14259904</v>
      </c>
      <c r="AK673">
        <v>12.451157090000001</v>
      </c>
    </row>
    <row r="674" spans="1:37" x14ac:dyDescent="0.35">
      <c r="A674" t="s">
        <v>1777</v>
      </c>
      <c r="B674">
        <v>1.3994158E-2</v>
      </c>
      <c r="C674">
        <v>1.3746055700000001E-2</v>
      </c>
      <c r="D674">
        <v>1.3520298E-2</v>
      </c>
      <c r="E674">
        <v>1.33598789E-2</v>
      </c>
      <c r="F674">
        <v>1.33097163E-2</v>
      </c>
      <c r="G674">
        <v>1.3343683199999999E-2</v>
      </c>
      <c r="H674">
        <v>1.3426376199999999E-2</v>
      </c>
      <c r="I674">
        <v>1.32738657E-2</v>
      </c>
      <c r="J674">
        <v>1.30339797E-2</v>
      </c>
      <c r="K674">
        <v>1.2813300200000001E-2</v>
      </c>
      <c r="L674">
        <v>1.25964636E-2</v>
      </c>
      <c r="M674">
        <v>1.2439915100000001E-2</v>
      </c>
      <c r="N674">
        <v>1.23381425E-2</v>
      </c>
      <c r="O674">
        <v>1.22750432E-2</v>
      </c>
      <c r="P674">
        <v>1.22484295E-2</v>
      </c>
      <c r="Q674">
        <v>1.2255593E-2</v>
      </c>
      <c r="R674">
        <v>1.22821522E-2</v>
      </c>
      <c r="S674">
        <v>1.2329848399999999E-2</v>
      </c>
      <c r="T674">
        <v>1.24028569E-2</v>
      </c>
      <c r="U674">
        <v>1.2504400800000001E-2</v>
      </c>
      <c r="V674">
        <v>1.26374939E-2</v>
      </c>
      <c r="W674">
        <v>1.2804852199999999E-2</v>
      </c>
      <c r="X674">
        <v>1.3009836800000001E-2</v>
      </c>
      <c r="Y674">
        <v>1.3254761300000001E-2</v>
      </c>
      <c r="Z674">
        <v>1.3540965300000001E-2</v>
      </c>
      <c r="AA674">
        <v>1.3870048899999999E-2</v>
      </c>
      <c r="AB674">
        <v>1.42429095E-2</v>
      </c>
      <c r="AC674">
        <v>1.4666432599999999E-2</v>
      </c>
      <c r="AD674">
        <v>1.51430908E-2</v>
      </c>
      <c r="AE674">
        <v>1.5671551799999999E-2</v>
      </c>
      <c r="AF674">
        <v>1.62491471E-2</v>
      </c>
      <c r="AG674">
        <v>1.68748731E-2</v>
      </c>
      <c r="AH674">
        <v>1.7549661300000002E-2</v>
      </c>
      <c r="AI674">
        <v>1.8274883400000001E-2</v>
      </c>
      <c r="AJ674">
        <v>1.9052922600000001E-2</v>
      </c>
      <c r="AK674">
        <v>1.98873904E-2</v>
      </c>
    </row>
    <row r="675" spans="1:37" x14ac:dyDescent="0.35">
      <c r="A675" t="s">
        <v>1778</v>
      </c>
      <c r="B675">
        <v>1.3994158E-2</v>
      </c>
      <c r="C675">
        <v>1.3746055700000001E-2</v>
      </c>
      <c r="D675">
        <v>1.3520298E-2</v>
      </c>
      <c r="E675">
        <v>1.33598789E-2</v>
      </c>
      <c r="F675">
        <v>1.33097163E-2</v>
      </c>
      <c r="G675">
        <v>1.3343683199999999E-2</v>
      </c>
      <c r="H675">
        <v>1.33947613E-2</v>
      </c>
      <c r="I675">
        <v>1.34398522E-2</v>
      </c>
      <c r="J675">
        <v>1.3471209499999999E-2</v>
      </c>
      <c r="K675">
        <v>1.3491424E-2</v>
      </c>
      <c r="L675">
        <v>1.35059124E-2</v>
      </c>
      <c r="M675">
        <v>1.35193793E-2</v>
      </c>
      <c r="N675">
        <v>1.3530762300000001E-2</v>
      </c>
      <c r="O675">
        <v>1.35315056E-2</v>
      </c>
      <c r="P675">
        <v>1.35275472E-2</v>
      </c>
      <c r="Q675">
        <v>1.35260094E-2</v>
      </c>
      <c r="R675">
        <v>1.3565052899999999E-2</v>
      </c>
      <c r="S675">
        <v>1.36543766E-2</v>
      </c>
      <c r="T675">
        <v>1.3794478900000001E-2</v>
      </c>
      <c r="U675">
        <v>1.39814516E-2</v>
      </c>
      <c r="V675">
        <v>1.42108518E-2</v>
      </c>
      <c r="W675">
        <v>1.4478471499999999E-2</v>
      </c>
      <c r="X675">
        <v>1.4782258600000001E-2</v>
      </c>
      <c r="Y675">
        <v>1.51206368E-2</v>
      </c>
      <c r="Z675">
        <v>1.5491563E-2</v>
      </c>
      <c r="AA675">
        <v>1.58936171E-2</v>
      </c>
      <c r="AB675">
        <v>1.6326085000000001E-2</v>
      </c>
      <c r="AC675">
        <v>1.6789988299999999E-2</v>
      </c>
      <c r="AD675">
        <v>1.72849939E-2</v>
      </c>
      <c r="AE675">
        <v>1.7806509099999999E-2</v>
      </c>
      <c r="AF675">
        <v>1.8347656100000002E-2</v>
      </c>
      <c r="AG675">
        <v>1.89020339E-2</v>
      </c>
      <c r="AH675">
        <v>1.9464579799999999E-2</v>
      </c>
      <c r="AI675">
        <v>2.0030981E-2</v>
      </c>
      <c r="AJ675">
        <v>2.0597337800000001E-2</v>
      </c>
      <c r="AK675">
        <v>2.11599734E-2</v>
      </c>
    </row>
    <row r="676" spans="1:37" x14ac:dyDescent="0.35">
      <c r="A676" t="s">
        <v>1779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1780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 x14ac:dyDescent="0.35">
      <c r="A678" t="s">
        <v>1781</v>
      </c>
      <c r="B678">
        <v>2.7701470000000001</v>
      </c>
      <c r="C678">
        <v>2.7138062930000002</v>
      </c>
      <c r="D678">
        <v>2.660989748</v>
      </c>
      <c r="E678">
        <v>2.6189447659999998</v>
      </c>
      <c r="F678">
        <v>2.6015055560000002</v>
      </c>
      <c r="G678">
        <v>2.6025225330000001</v>
      </c>
      <c r="H678">
        <v>2.6130832160000002</v>
      </c>
      <c r="I678">
        <v>2.564017786</v>
      </c>
      <c r="J678">
        <v>2.4965938049999998</v>
      </c>
      <c r="K678">
        <v>2.433620071</v>
      </c>
      <c r="L678">
        <v>2.373152825</v>
      </c>
      <c r="M678">
        <v>2.3286956719999998</v>
      </c>
      <c r="N678">
        <v>2.2979583780000001</v>
      </c>
      <c r="O678">
        <v>2.2770025010000001</v>
      </c>
      <c r="P678">
        <v>2.2647447120000002</v>
      </c>
      <c r="Q678">
        <v>2.2601866460000002</v>
      </c>
      <c r="R678">
        <v>2.2601816370000001</v>
      </c>
      <c r="S678">
        <v>2.2649688889999999</v>
      </c>
      <c r="T678">
        <v>2.2752222469999999</v>
      </c>
      <c r="U678">
        <v>2.2914550330000001</v>
      </c>
      <c r="V678">
        <v>2.3141690060000002</v>
      </c>
      <c r="W678">
        <v>2.3438399240000001</v>
      </c>
      <c r="X678">
        <v>2.3810937230000002</v>
      </c>
      <c r="Y678">
        <v>2.4263998230000001</v>
      </c>
      <c r="Z678">
        <v>2.480077917</v>
      </c>
      <c r="AA678">
        <v>2.5425241870000002</v>
      </c>
      <c r="AB678">
        <v>2.614026977</v>
      </c>
      <c r="AC678">
        <v>2.6960085199999999</v>
      </c>
      <c r="AD678">
        <v>2.7891426290000001</v>
      </c>
      <c r="AE678">
        <v>2.8934628089999999</v>
      </c>
      <c r="AF678">
        <v>3.0088093580000002</v>
      </c>
      <c r="AG678">
        <v>3.1353864050000002</v>
      </c>
      <c r="AH678">
        <v>3.2738399440000001</v>
      </c>
      <c r="AI678">
        <v>3.4250314949999998</v>
      </c>
      <c r="AJ678">
        <v>3.5902008510000001</v>
      </c>
      <c r="AK678">
        <v>3.7711284690000002</v>
      </c>
    </row>
    <row r="679" spans="1:37" x14ac:dyDescent="0.35">
      <c r="A679" t="s">
        <v>1782</v>
      </c>
      <c r="B679">
        <v>2.7701470000000001</v>
      </c>
      <c r="C679">
        <v>2.7138062930000002</v>
      </c>
      <c r="D679">
        <v>2.660989748</v>
      </c>
      <c r="E679">
        <v>2.6189447659999998</v>
      </c>
      <c r="F679">
        <v>2.6015055560000002</v>
      </c>
      <c r="G679">
        <v>2.6025225330000001</v>
      </c>
      <c r="H679">
        <v>2.6043613880000001</v>
      </c>
      <c r="I679">
        <v>2.6030616150000001</v>
      </c>
      <c r="J679">
        <v>2.5976979180000002</v>
      </c>
      <c r="K679">
        <v>2.58945808</v>
      </c>
      <c r="L679">
        <v>2.5798978539999999</v>
      </c>
      <c r="M679">
        <v>2.5702877079999999</v>
      </c>
      <c r="N679">
        <v>2.5606655699999998</v>
      </c>
      <c r="O679">
        <v>2.5495438180000001</v>
      </c>
      <c r="P679">
        <v>2.5380870880000002</v>
      </c>
      <c r="Q679">
        <v>2.527607358</v>
      </c>
      <c r="R679">
        <v>2.5273862299999998</v>
      </c>
      <c r="S679">
        <v>2.5385881179999998</v>
      </c>
      <c r="T679">
        <v>2.5607171950000001</v>
      </c>
      <c r="U679">
        <v>2.5925748049999999</v>
      </c>
      <c r="V679">
        <v>2.6329803470000002</v>
      </c>
      <c r="W679">
        <v>2.6808970310000002</v>
      </c>
      <c r="X679">
        <v>2.7357648700000001</v>
      </c>
      <c r="Y679">
        <v>2.7971696289999999</v>
      </c>
      <c r="Z679">
        <v>2.8646461849999998</v>
      </c>
      <c r="AA679">
        <v>2.9378785550000002</v>
      </c>
      <c r="AB679">
        <v>3.016706347</v>
      </c>
      <c r="AC679">
        <v>3.1013126529999999</v>
      </c>
      <c r="AD679">
        <v>3.191647025</v>
      </c>
      <c r="AE679">
        <v>3.286894668</v>
      </c>
      <c r="AF679">
        <v>3.3858181909999998</v>
      </c>
      <c r="AG679">
        <v>3.4872585229999999</v>
      </c>
      <c r="AH679">
        <v>3.5902910440000002</v>
      </c>
      <c r="AI679">
        <v>3.6941172940000002</v>
      </c>
      <c r="AJ679">
        <v>3.7980049760000001</v>
      </c>
      <c r="AK679">
        <v>3.901254572</v>
      </c>
    </row>
    <row r="680" spans="1:37" x14ac:dyDescent="0.35">
      <c r="A680" t="s">
        <v>1783</v>
      </c>
      <c r="B680">
        <v>0.65773149310000001</v>
      </c>
      <c r="C680">
        <v>0.64427341579999997</v>
      </c>
      <c r="D680">
        <v>0.63164659440000004</v>
      </c>
      <c r="E680">
        <v>0.62155765259999995</v>
      </c>
      <c r="F680">
        <v>0.61734774110000001</v>
      </c>
      <c r="G680">
        <v>0.61753417259999999</v>
      </c>
      <c r="H680">
        <v>0.61994906839999997</v>
      </c>
      <c r="I680">
        <v>0.60809567050000002</v>
      </c>
      <c r="J680">
        <v>0.59194512690000001</v>
      </c>
      <c r="K680">
        <v>0.57691731400000001</v>
      </c>
      <c r="L680">
        <v>0.56254220160000001</v>
      </c>
      <c r="M680">
        <v>0.55202187170000006</v>
      </c>
      <c r="N680">
        <v>0.5447824658</v>
      </c>
      <c r="O680">
        <v>0.53987309289999996</v>
      </c>
      <c r="P680">
        <v>0.53702839290000004</v>
      </c>
      <c r="Q680">
        <v>0.53600811410000004</v>
      </c>
      <c r="R680">
        <v>0.53611825049999995</v>
      </c>
      <c r="S680">
        <v>0.53741874349999996</v>
      </c>
      <c r="T680">
        <v>0.54006807170000004</v>
      </c>
      <c r="U680">
        <v>0.54418504550000002</v>
      </c>
      <c r="V680">
        <v>0.5498861491</v>
      </c>
      <c r="W680">
        <v>0.55728289509999995</v>
      </c>
      <c r="X680">
        <v>0.56652459929999999</v>
      </c>
      <c r="Y680">
        <v>0.57772627259999998</v>
      </c>
      <c r="Z680">
        <v>0.59096945109999999</v>
      </c>
      <c r="AA680">
        <v>0.60635619900000004</v>
      </c>
      <c r="AB680">
        <v>0.62396310460000004</v>
      </c>
      <c r="AC680">
        <v>0.64413964879999996</v>
      </c>
      <c r="AD680">
        <v>0.66706317179999997</v>
      </c>
      <c r="AE680">
        <v>0.69276397190000005</v>
      </c>
      <c r="AF680">
        <v>0.72123129450000001</v>
      </c>
      <c r="AG680">
        <v>0.75254601610000005</v>
      </c>
      <c r="AH680">
        <v>0.78690177220000002</v>
      </c>
      <c r="AI680">
        <v>0.82455664080000002</v>
      </c>
      <c r="AJ680">
        <v>0.86587682779999997</v>
      </c>
      <c r="AK680">
        <v>0.91138366709999996</v>
      </c>
    </row>
    <row r="681" spans="1:37" x14ac:dyDescent="0.35">
      <c r="A681" t="s">
        <v>1784</v>
      </c>
      <c r="B681">
        <v>0.65773149310000001</v>
      </c>
      <c r="C681">
        <v>0.64427341579999997</v>
      </c>
      <c r="D681">
        <v>0.63164659440000004</v>
      </c>
      <c r="E681">
        <v>0.62155765259999995</v>
      </c>
      <c r="F681">
        <v>0.61734774110000001</v>
      </c>
      <c r="G681">
        <v>0.61753417259999999</v>
      </c>
      <c r="H681">
        <v>0.6177878175</v>
      </c>
      <c r="I681">
        <v>0.61723520659999997</v>
      </c>
      <c r="J681">
        <v>0.61569536049999996</v>
      </c>
      <c r="K681">
        <v>0.61347253410000002</v>
      </c>
      <c r="L681">
        <v>0.61094649860000005</v>
      </c>
      <c r="M681">
        <v>0.60842357899999999</v>
      </c>
      <c r="N681">
        <v>0.60591471860000001</v>
      </c>
      <c r="O681">
        <v>0.60306786059999995</v>
      </c>
      <c r="P681">
        <v>0.60015733839999996</v>
      </c>
      <c r="Q681">
        <v>0.59749166409999999</v>
      </c>
      <c r="R681">
        <v>0.59732484009999998</v>
      </c>
      <c r="S681">
        <v>0.5998947724</v>
      </c>
      <c r="T681">
        <v>0.60506466920000002</v>
      </c>
      <c r="U681">
        <v>0.61254151150000002</v>
      </c>
      <c r="V681">
        <v>0.62204178580000002</v>
      </c>
      <c r="W681">
        <v>0.63331863200000005</v>
      </c>
      <c r="X681">
        <v>0.64623900749999996</v>
      </c>
      <c r="Y681">
        <v>0.66070473480000003</v>
      </c>
      <c r="Z681">
        <v>0.67660554719999999</v>
      </c>
      <c r="AA681">
        <v>0.69386661859999998</v>
      </c>
      <c r="AB681">
        <v>0.71244999210000004</v>
      </c>
      <c r="AC681">
        <v>0.73239903439999998</v>
      </c>
      <c r="AD681">
        <v>0.75370208979999997</v>
      </c>
      <c r="AE681">
        <v>0.7761674985</v>
      </c>
      <c r="AF681">
        <v>0.79950364149999997</v>
      </c>
      <c r="AG681">
        <v>0.82343714940000001</v>
      </c>
      <c r="AH681">
        <v>0.8477497812</v>
      </c>
      <c r="AI681">
        <v>0.87225289559999997</v>
      </c>
      <c r="AJ681">
        <v>0.89677333729999997</v>
      </c>
      <c r="AK681">
        <v>0.92114557909999994</v>
      </c>
    </row>
    <row r="682" spans="1:37" x14ac:dyDescent="0.35">
      <c r="A682" t="s">
        <v>1785</v>
      </c>
      <c r="B682">
        <v>0.21890967310000001</v>
      </c>
      <c r="C682">
        <v>0.21558940560000001</v>
      </c>
      <c r="D682">
        <v>0.2126722026</v>
      </c>
      <c r="E682">
        <v>0.2109345403</v>
      </c>
      <c r="F682">
        <v>0.21075637359999999</v>
      </c>
      <c r="G682">
        <v>0.21177005139999999</v>
      </c>
      <c r="H682">
        <v>0.21392372130000001</v>
      </c>
      <c r="I682">
        <v>0.21349525820000001</v>
      </c>
      <c r="J682">
        <v>0.2121388367</v>
      </c>
      <c r="K682">
        <v>0.2112862217</v>
      </c>
      <c r="L682">
        <v>0.21049707570000001</v>
      </c>
      <c r="M682">
        <v>0.21052485679999999</v>
      </c>
      <c r="N682">
        <v>0.2112357363</v>
      </c>
      <c r="O682">
        <v>0.2123690171</v>
      </c>
      <c r="P682">
        <v>0.2139235679</v>
      </c>
      <c r="Q682">
        <v>0.21589757139999999</v>
      </c>
      <c r="R682">
        <v>0.21768227079999999</v>
      </c>
      <c r="S682">
        <v>0.21945629920000001</v>
      </c>
      <c r="T682">
        <v>0.2214126199</v>
      </c>
      <c r="U682">
        <v>0.22370032740000001</v>
      </c>
      <c r="V682">
        <v>0.22644054729999999</v>
      </c>
      <c r="W682">
        <v>0.22973046459999999</v>
      </c>
      <c r="X682">
        <v>0.23366353670000001</v>
      </c>
      <c r="Y682">
        <v>0.23830225369999999</v>
      </c>
      <c r="Z682">
        <v>0.24368523919999999</v>
      </c>
      <c r="AA682">
        <v>0.249850825</v>
      </c>
      <c r="AB682">
        <v>0.256825686</v>
      </c>
      <c r="AC682">
        <v>0.26474076369999999</v>
      </c>
      <c r="AD682">
        <v>0.27363919739999998</v>
      </c>
      <c r="AE682">
        <v>0.28349231749999998</v>
      </c>
      <c r="AF682">
        <v>0.29424465230000002</v>
      </c>
      <c r="AG682">
        <v>0.30586627519999998</v>
      </c>
      <c r="AH682">
        <v>0.31834849999999998</v>
      </c>
      <c r="AI682">
        <v>0.33165753990000002</v>
      </c>
      <c r="AJ682">
        <v>0.34570718239999998</v>
      </c>
      <c r="AK682">
        <v>0.36024579800000001</v>
      </c>
    </row>
    <row r="683" spans="1:37" x14ac:dyDescent="0.35">
      <c r="A683" t="s">
        <v>1786</v>
      </c>
      <c r="B683">
        <v>0.21890967310000001</v>
      </c>
      <c r="C683">
        <v>0.21558940560000001</v>
      </c>
      <c r="D683">
        <v>0.2126722026</v>
      </c>
      <c r="E683">
        <v>0.2109345403</v>
      </c>
      <c r="F683">
        <v>0.21075637359999999</v>
      </c>
      <c r="G683">
        <v>0.21177005139999999</v>
      </c>
      <c r="H683">
        <v>0.21354762220000001</v>
      </c>
      <c r="I683">
        <v>0.21550230270000001</v>
      </c>
      <c r="J683">
        <v>0.21739281499999999</v>
      </c>
      <c r="K683">
        <v>0.2191839512</v>
      </c>
      <c r="L683">
        <v>0.22091467419999999</v>
      </c>
      <c r="M683">
        <v>0.22262523270000001</v>
      </c>
      <c r="N683">
        <v>0.2242719792</v>
      </c>
      <c r="O683">
        <v>0.2256961257</v>
      </c>
      <c r="P683">
        <v>0.226988419</v>
      </c>
      <c r="Q683">
        <v>0.2282670198</v>
      </c>
      <c r="R683">
        <v>0.22984780990000001</v>
      </c>
      <c r="S683">
        <v>0.2320856043</v>
      </c>
      <c r="T683">
        <v>0.2350819391</v>
      </c>
      <c r="U683">
        <v>0.238816103</v>
      </c>
      <c r="V683">
        <v>0.24323593190000001</v>
      </c>
      <c r="W683">
        <v>0.24828268149999999</v>
      </c>
      <c r="X683">
        <v>0.2539299464</v>
      </c>
      <c r="Y683">
        <v>0.26015735359999997</v>
      </c>
      <c r="Z683">
        <v>0.26693642420000002</v>
      </c>
      <c r="AA683">
        <v>0.2742473205</v>
      </c>
      <c r="AB683">
        <v>0.28208083220000002</v>
      </c>
      <c r="AC683">
        <v>0.29045570069999999</v>
      </c>
      <c r="AD683">
        <v>0.29936571620000002</v>
      </c>
      <c r="AE683">
        <v>0.30872742609999998</v>
      </c>
      <c r="AF683">
        <v>0.31841854330000002</v>
      </c>
      <c r="AG683">
        <v>0.32832659139999998</v>
      </c>
      <c r="AH683">
        <v>0.33836396219999998</v>
      </c>
      <c r="AI683">
        <v>0.34845747100000002</v>
      </c>
      <c r="AJ683">
        <v>0.35854214569999998</v>
      </c>
      <c r="AK683">
        <v>0.36855771520000002</v>
      </c>
    </row>
    <row r="684" spans="1:37" x14ac:dyDescent="0.35">
      <c r="A684" t="s">
        <v>1787</v>
      </c>
      <c r="B684">
        <v>0.79509552670000005</v>
      </c>
      <c r="C684">
        <v>0.79044832050000002</v>
      </c>
      <c r="D684">
        <v>0.78854179950000003</v>
      </c>
      <c r="E684">
        <v>0.79375557549999998</v>
      </c>
      <c r="F684">
        <v>0.8013397324</v>
      </c>
      <c r="G684">
        <v>0.81113037669999999</v>
      </c>
      <c r="H684">
        <v>0.82321839379999995</v>
      </c>
      <c r="I684">
        <v>0.84247976840000005</v>
      </c>
      <c r="J684">
        <v>0.8611471879</v>
      </c>
      <c r="K684">
        <v>0.88260345419999997</v>
      </c>
      <c r="L684">
        <v>0.90381054849999998</v>
      </c>
      <c r="M684">
        <v>0.9216325876</v>
      </c>
      <c r="N684">
        <v>0.93742869750000002</v>
      </c>
      <c r="O684">
        <v>0.95145792149999997</v>
      </c>
      <c r="P684">
        <v>0.9647002455</v>
      </c>
      <c r="Q684">
        <v>0.97783266400000002</v>
      </c>
      <c r="R684">
        <v>0.99167070820000003</v>
      </c>
      <c r="S684">
        <v>1.0061579490000001</v>
      </c>
      <c r="T684">
        <v>1.0215579400000001</v>
      </c>
      <c r="U684">
        <v>1.0381070560000001</v>
      </c>
      <c r="V684">
        <v>1.0560357579999999</v>
      </c>
      <c r="W684">
        <v>1.075540913</v>
      </c>
      <c r="X684">
        <v>1.0968472570000001</v>
      </c>
      <c r="Y684">
        <v>1.1200502400000001</v>
      </c>
      <c r="Z684">
        <v>1.1451269719999999</v>
      </c>
      <c r="AA684">
        <v>1.1720414159999999</v>
      </c>
      <c r="AB684">
        <v>1.2006779889999999</v>
      </c>
      <c r="AC684">
        <v>1.2313849480000001</v>
      </c>
      <c r="AD684">
        <v>1.2640637029999999</v>
      </c>
      <c r="AE684">
        <v>1.2982218619999999</v>
      </c>
      <c r="AF684">
        <v>1.333210139</v>
      </c>
      <c r="AG684">
        <v>1.3684897090000001</v>
      </c>
      <c r="AH684">
        <v>1.403639963</v>
      </c>
      <c r="AI684">
        <v>1.4381983899999999</v>
      </c>
      <c r="AJ684">
        <v>1.471692604</v>
      </c>
      <c r="AK684">
        <v>1.5036454560000001</v>
      </c>
    </row>
    <row r="685" spans="1:37" x14ac:dyDescent="0.35">
      <c r="A685" t="s">
        <v>1788</v>
      </c>
      <c r="B685">
        <v>0.79509552670000005</v>
      </c>
      <c r="C685">
        <v>0.79044832050000002</v>
      </c>
      <c r="D685">
        <v>0.78854179950000003</v>
      </c>
      <c r="E685">
        <v>0.79375557549999998</v>
      </c>
      <c r="F685">
        <v>0.8013397324</v>
      </c>
      <c r="G685">
        <v>0.81113037669999999</v>
      </c>
      <c r="H685">
        <v>0.82462476949999997</v>
      </c>
      <c r="I685">
        <v>0.84022310079999996</v>
      </c>
      <c r="J685">
        <v>0.85707539379999997</v>
      </c>
      <c r="K685">
        <v>0.8746275778</v>
      </c>
      <c r="L685">
        <v>0.89262501969999997</v>
      </c>
      <c r="M685">
        <v>0.91088575299999996</v>
      </c>
      <c r="N685">
        <v>0.92897379339999997</v>
      </c>
      <c r="O685">
        <v>0.94606365699999995</v>
      </c>
      <c r="P685">
        <v>0.96244879360000002</v>
      </c>
      <c r="Q685">
        <v>0.97862726320000004</v>
      </c>
      <c r="R685">
        <v>0.99362610490000003</v>
      </c>
      <c r="S685">
        <v>1.008925327</v>
      </c>
      <c r="T685">
        <v>1.0254405390000001</v>
      </c>
      <c r="U685">
        <v>1.0436534049999999</v>
      </c>
      <c r="V685">
        <v>1.063840605</v>
      </c>
      <c r="W685">
        <v>1.086134895</v>
      </c>
      <c r="X685">
        <v>1.1106979530000001</v>
      </c>
      <c r="Y685">
        <v>1.1376258340000001</v>
      </c>
      <c r="Z685">
        <v>1.1669159870000001</v>
      </c>
      <c r="AA685">
        <v>1.1985535469999999</v>
      </c>
      <c r="AB685">
        <v>1.2325326569999999</v>
      </c>
      <c r="AC685">
        <v>1.2689379519999999</v>
      </c>
      <c r="AD685">
        <v>1.3077220359999999</v>
      </c>
      <c r="AE685">
        <v>1.348476394</v>
      </c>
      <c r="AF685">
        <v>1.3906195880000001</v>
      </c>
      <c r="AG685">
        <v>1.4336233629999999</v>
      </c>
      <c r="AH685">
        <v>1.477083648</v>
      </c>
      <c r="AI685">
        <v>1.520675652</v>
      </c>
      <c r="AJ685">
        <v>1.5641247359999999</v>
      </c>
      <c r="AK685">
        <v>1.6071886440000001</v>
      </c>
    </row>
    <row r="686" spans="1:37" x14ac:dyDescent="0.35">
      <c r="A686" t="s">
        <v>1789</v>
      </c>
      <c r="B686">
        <v>6.51391335E-3</v>
      </c>
      <c r="C686">
        <v>6.4005186899999999E-3</v>
      </c>
      <c r="D686">
        <v>6.2977043499999998E-3</v>
      </c>
      <c r="E686">
        <v>6.2257256499999997E-3</v>
      </c>
      <c r="F686">
        <v>6.2042791099999996E-3</v>
      </c>
      <c r="G686">
        <v>6.2214686000000002E-3</v>
      </c>
      <c r="H686">
        <v>6.2609576100000003E-3</v>
      </c>
      <c r="I686">
        <v>6.1934870599999999E-3</v>
      </c>
      <c r="J686">
        <v>6.0854472699999997E-3</v>
      </c>
      <c r="K686">
        <v>5.9861689299999998E-3</v>
      </c>
      <c r="L686">
        <v>5.8883188300000002E-3</v>
      </c>
      <c r="M686">
        <v>5.8178224000000004E-3</v>
      </c>
      <c r="N686">
        <v>5.77236517E-3</v>
      </c>
      <c r="O686">
        <v>5.7445953300000003E-3</v>
      </c>
      <c r="P686">
        <v>5.7336118199999998E-3</v>
      </c>
      <c r="Q686">
        <v>5.7382328800000002E-3</v>
      </c>
      <c r="R686">
        <v>5.7519878600000001E-3</v>
      </c>
      <c r="S686">
        <v>5.7756625500000004E-3</v>
      </c>
      <c r="T686">
        <v>5.81119106E-3</v>
      </c>
      <c r="U686">
        <v>5.8600695200000004E-3</v>
      </c>
      <c r="V686">
        <v>5.9237041800000003E-3</v>
      </c>
      <c r="W686">
        <v>6.0033676499999999E-3</v>
      </c>
      <c r="X686">
        <v>6.10064045E-3</v>
      </c>
      <c r="Y686">
        <v>6.2166163599999998E-3</v>
      </c>
      <c r="Z686">
        <v>6.3519337100000003E-3</v>
      </c>
      <c r="AA686">
        <v>6.5073538900000004E-3</v>
      </c>
      <c r="AB686">
        <v>6.6833065199999996E-3</v>
      </c>
      <c r="AC686">
        <v>6.88303152E-3</v>
      </c>
      <c r="AD686">
        <v>7.1077035600000003E-3</v>
      </c>
      <c r="AE686">
        <v>7.3567120900000001E-3</v>
      </c>
      <c r="AF686">
        <v>7.6288174800000002E-3</v>
      </c>
      <c r="AG686">
        <v>7.9235588499999999E-3</v>
      </c>
      <c r="AH686">
        <v>8.2413828600000003E-3</v>
      </c>
      <c r="AI686">
        <v>8.5829449400000001E-3</v>
      </c>
      <c r="AJ686">
        <v>8.9493757700000003E-3</v>
      </c>
      <c r="AK686">
        <v>9.3423841099999991E-3</v>
      </c>
    </row>
    <row r="687" spans="1:37" x14ac:dyDescent="0.35">
      <c r="A687" t="s">
        <v>1790</v>
      </c>
      <c r="B687">
        <v>6.51391335E-3</v>
      </c>
      <c r="C687">
        <v>6.4005186899999999E-3</v>
      </c>
      <c r="D687">
        <v>6.2977043499999998E-3</v>
      </c>
      <c r="E687">
        <v>6.2257256499999997E-3</v>
      </c>
      <c r="F687">
        <v>6.2042791099999996E-3</v>
      </c>
      <c r="G687">
        <v>6.2214686000000002E-3</v>
      </c>
      <c r="H687">
        <v>6.2462029299999999E-3</v>
      </c>
      <c r="I687">
        <v>6.2678074500000002E-3</v>
      </c>
      <c r="J687">
        <v>6.2827877200000003E-3</v>
      </c>
      <c r="K687">
        <v>6.2924093100000002E-3</v>
      </c>
      <c r="L687">
        <v>6.2992457199999999E-3</v>
      </c>
      <c r="M687">
        <v>6.3055290399999997E-3</v>
      </c>
      <c r="N687">
        <v>6.3107913100000001E-3</v>
      </c>
      <c r="O687">
        <v>6.3110596000000001E-3</v>
      </c>
      <c r="P687">
        <v>6.3091130900000004E-3</v>
      </c>
      <c r="Q687">
        <v>6.3082794599999999E-3</v>
      </c>
      <c r="R687">
        <v>6.3263346500000003E-3</v>
      </c>
      <c r="S687">
        <v>6.36783925E-3</v>
      </c>
      <c r="T687">
        <v>6.43303678E-3</v>
      </c>
      <c r="U687">
        <v>6.5201039399999999E-3</v>
      </c>
      <c r="V687">
        <v>6.6269645800000002E-3</v>
      </c>
      <c r="W687">
        <v>6.75165166E-3</v>
      </c>
      <c r="X687">
        <v>6.8932043300000004E-3</v>
      </c>
      <c r="Y687">
        <v>7.0508848199999996E-3</v>
      </c>
      <c r="Z687">
        <v>7.2237383E-3</v>
      </c>
      <c r="AA687">
        <v>7.4111017500000003E-3</v>
      </c>
      <c r="AB687">
        <v>7.6126423299999997E-3</v>
      </c>
      <c r="AC687">
        <v>7.8288372299999999E-3</v>
      </c>
      <c r="AD687">
        <v>8.0595326800000002E-3</v>
      </c>
      <c r="AE687">
        <v>8.3025897599999995E-3</v>
      </c>
      <c r="AF687">
        <v>8.5548032099999997E-3</v>
      </c>
      <c r="AG687">
        <v>8.8131891400000002E-3</v>
      </c>
      <c r="AH687">
        <v>9.0753867999999998E-3</v>
      </c>
      <c r="AI687">
        <v>9.3393843300000005E-3</v>
      </c>
      <c r="AJ687">
        <v>9.6033620400000005E-3</v>
      </c>
      <c r="AK687">
        <v>9.8656037500000002E-3</v>
      </c>
    </row>
    <row r="688" spans="1:37" x14ac:dyDescent="0.35">
      <c r="A688" t="s">
        <v>1791</v>
      </c>
      <c r="B688">
        <v>0.13556340629999999</v>
      </c>
      <c r="C688">
        <v>0.13237487000000001</v>
      </c>
      <c r="D688">
        <v>0.1294013218</v>
      </c>
      <c r="E688">
        <v>0.1269130544</v>
      </c>
      <c r="F688">
        <v>0.12584305479999999</v>
      </c>
      <c r="G688">
        <v>0.1258083468</v>
      </c>
      <c r="H688">
        <v>0.12644496559999999</v>
      </c>
      <c r="I688">
        <v>0.12360634569999999</v>
      </c>
      <c r="J688">
        <v>0.1198398552</v>
      </c>
      <c r="K688">
        <v>0.11629902609999999</v>
      </c>
      <c r="L688">
        <v>0.1129038537</v>
      </c>
      <c r="M688">
        <v>0.1103824454</v>
      </c>
      <c r="N688">
        <v>0.1085584153</v>
      </c>
      <c r="O688">
        <v>0.1072085401</v>
      </c>
      <c r="P688">
        <v>0.10626265479999999</v>
      </c>
      <c r="Q688">
        <v>0.1056635855</v>
      </c>
      <c r="R688">
        <v>0.10511190970000001</v>
      </c>
      <c r="S688">
        <v>0.10466720089999999</v>
      </c>
      <c r="T688">
        <v>0.1043922379</v>
      </c>
      <c r="U688">
        <v>0.10432933630000001</v>
      </c>
      <c r="V688">
        <v>0.1045101477</v>
      </c>
      <c r="W688">
        <v>0.1049578296</v>
      </c>
      <c r="X688">
        <v>0.1056961615</v>
      </c>
      <c r="Y688">
        <v>0.1067365599</v>
      </c>
      <c r="Z688">
        <v>0.1080806912</v>
      </c>
      <c r="AA688">
        <v>0.1097307538</v>
      </c>
      <c r="AB688">
        <v>0.1116837016</v>
      </c>
      <c r="AC688">
        <v>0.1139818928</v>
      </c>
      <c r="AD688">
        <v>0.11662917489999999</v>
      </c>
      <c r="AE688">
        <v>0.1195986263</v>
      </c>
      <c r="AF688">
        <v>0.12285295609999999</v>
      </c>
      <c r="AG688">
        <v>0.1263679469</v>
      </c>
      <c r="AH688">
        <v>0.13013308809999999</v>
      </c>
      <c r="AI688">
        <v>0.1341385709</v>
      </c>
      <c r="AJ688">
        <v>0.13837993809999999</v>
      </c>
      <c r="AK688">
        <v>0.1428592776</v>
      </c>
    </row>
    <row r="689" spans="1:37" x14ac:dyDescent="0.35">
      <c r="A689" t="s">
        <v>1792</v>
      </c>
      <c r="B689">
        <v>0.13556340629999999</v>
      </c>
      <c r="C689">
        <v>0.13237487000000001</v>
      </c>
      <c r="D689">
        <v>0.1294013218</v>
      </c>
      <c r="E689">
        <v>0.1269130544</v>
      </c>
      <c r="F689">
        <v>0.12584305479999999</v>
      </c>
      <c r="G689">
        <v>0.1258083468</v>
      </c>
      <c r="H689">
        <v>0.12628441300000001</v>
      </c>
      <c r="I689">
        <v>0.12696167159999999</v>
      </c>
      <c r="J689">
        <v>0.1276746634</v>
      </c>
      <c r="K689">
        <v>0.12839295740000001</v>
      </c>
      <c r="L689">
        <v>0.12912577</v>
      </c>
      <c r="M689">
        <v>0.12988589740000001</v>
      </c>
      <c r="N689">
        <v>0.1306401402</v>
      </c>
      <c r="O689">
        <v>0.1312903003</v>
      </c>
      <c r="P689">
        <v>0.13188456179999999</v>
      </c>
      <c r="Q689">
        <v>0.13248814580000001</v>
      </c>
      <c r="R689">
        <v>0.13333711049999999</v>
      </c>
      <c r="S689">
        <v>0.13455469789999999</v>
      </c>
      <c r="T689">
        <v>0.13617674320000001</v>
      </c>
      <c r="U689">
        <v>0.1381925903</v>
      </c>
      <c r="V689">
        <v>0.14058088120000001</v>
      </c>
      <c r="W689">
        <v>0.14331695959999999</v>
      </c>
      <c r="X689">
        <v>0.14639277410000001</v>
      </c>
      <c r="Y689">
        <v>0.14980125620000001</v>
      </c>
      <c r="Z689">
        <v>0.1535283224</v>
      </c>
      <c r="AA689">
        <v>0.1575637194</v>
      </c>
      <c r="AB689">
        <v>0.1619024751</v>
      </c>
      <c r="AC689">
        <v>0.16655526840000001</v>
      </c>
      <c r="AD689">
        <v>0.1715181778</v>
      </c>
      <c r="AE689">
        <v>0.1767434071</v>
      </c>
      <c r="AF689">
        <v>0.18216034859999999</v>
      </c>
      <c r="AG689">
        <v>0.18770346830000001</v>
      </c>
      <c r="AH689">
        <v>0.193321092</v>
      </c>
      <c r="AI689">
        <v>0.19896962130000001</v>
      </c>
      <c r="AJ689">
        <v>0.20461016239999999</v>
      </c>
      <c r="AK689">
        <v>0.2102066101</v>
      </c>
    </row>
    <row r="690" spans="1:37" x14ac:dyDescent="0.35">
      <c r="A690" t="s">
        <v>3790</v>
      </c>
      <c r="B690">
        <v>0.36098699270000001</v>
      </c>
      <c r="C690">
        <v>0.35436479430000001</v>
      </c>
      <c r="D690">
        <v>0.34837122869999998</v>
      </c>
      <c r="E690">
        <v>0.34407332039999999</v>
      </c>
      <c r="F690">
        <v>0.3428037075</v>
      </c>
      <c r="G690">
        <v>0.34379986680000002</v>
      </c>
      <c r="H690">
        <v>0.3466296445</v>
      </c>
      <c r="I690">
        <v>0.34329509089999999</v>
      </c>
      <c r="J690">
        <v>0.3380641392</v>
      </c>
      <c r="K690">
        <v>0.33357141670000001</v>
      </c>
      <c r="L690">
        <v>0.3292892483</v>
      </c>
      <c r="M690">
        <v>0.32672512460000003</v>
      </c>
      <c r="N690">
        <v>0.32556651669999997</v>
      </c>
      <c r="O690">
        <v>0.32532215250000002</v>
      </c>
      <c r="P690">
        <v>0.32591983450000001</v>
      </c>
      <c r="Q690">
        <v>0.32729938980000001</v>
      </c>
      <c r="R690">
        <v>0.3285461683</v>
      </c>
      <c r="S690">
        <v>0.32989916260000002</v>
      </c>
      <c r="T690">
        <v>0.33161604890000002</v>
      </c>
      <c r="U690">
        <v>0.33388973319999998</v>
      </c>
      <c r="V690">
        <v>0.33687439920000001</v>
      </c>
      <c r="W690">
        <v>0.34069166179999999</v>
      </c>
      <c r="X690">
        <v>0.34546033860000003</v>
      </c>
      <c r="Y690">
        <v>0.35125542999999998</v>
      </c>
      <c r="Z690">
        <v>0.35811786410000002</v>
      </c>
      <c r="AA690">
        <v>0.36608893269999998</v>
      </c>
      <c r="AB690">
        <v>0.3751926941</v>
      </c>
      <c r="AC690">
        <v>0.38560568810000001</v>
      </c>
      <c r="AD690">
        <v>0.39737607590000001</v>
      </c>
      <c r="AE690">
        <v>0.41044765589999999</v>
      </c>
      <c r="AF690">
        <v>0.42472642589999998</v>
      </c>
      <c r="AG690">
        <v>0.44015778100000003</v>
      </c>
      <c r="AH690">
        <v>0.45672297090000002</v>
      </c>
      <c r="AI690">
        <v>0.4743790558</v>
      </c>
      <c r="AJ690">
        <v>0.49303649630000002</v>
      </c>
      <c r="AK690">
        <v>0.51244745970000005</v>
      </c>
    </row>
    <row r="691" spans="1:37" x14ac:dyDescent="0.35">
      <c r="A691" t="s">
        <v>3791</v>
      </c>
      <c r="B691">
        <v>0.36098699270000001</v>
      </c>
      <c r="C691">
        <v>0.35436479430000001</v>
      </c>
      <c r="D691">
        <v>0.34837122869999998</v>
      </c>
      <c r="E691">
        <v>0.34407332039999999</v>
      </c>
      <c r="F691">
        <v>0.3428037075</v>
      </c>
      <c r="G691">
        <v>0.34379986680000002</v>
      </c>
      <c r="H691">
        <v>0.34607823809999999</v>
      </c>
      <c r="I691">
        <v>0.34873178179999997</v>
      </c>
      <c r="J691">
        <v>0.35135026609999997</v>
      </c>
      <c r="K691">
        <v>0.35386931789999998</v>
      </c>
      <c r="L691">
        <v>0.35633968999999999</v>
      </c>
      <c r="M691">
        <v>0.35881665909999999</v>
      </c>
      <c r="N691">
        <v>0.36122291070000001</v>
      </c>
      <c r="O691">
        <v>0.36329748560000003</v>
      </c>
      <c r="P691">
        <v>0.3651820938</v>
      </c>
      <c r="Q691">
        <v>0.3670634451</v>
      </c>
      <c r="R691">
        <v>0.36951125509999999</v>
      </c>
      <c r="S691">
        <v>0.37300814139999999</v>
      </c>
      <c r="T691">
        <v>0.37769171909999999</v>
      </c>
      <c r="U691">
        <v>0.38352879719999999</v>
      </c>
      <c r="V691">
        <v>0.39044377759999999</v>
      </c>
      <c r="W691">
        <v>0.39835129270000003</v>
      </c>
      <c r="X691">
        <v>0.40721592490000003</v>
      </c>
      <c r="Y691">
        <v>0.41700949459999997</v>
      </c>
      <c r="Z691">
        <v>0.42768848500000001</v>
      </c>
      <c r="AA691">
        <v>0.43922214170000001</v>
      </c>
      <c r="AB691">
        <v>0.45159594959999999</v>
      </c>
      <c r="AC691">
        <v>0.46483980629999999</v>
      </c>
      <c r="AD691">
        <v>0.47894342670000001</v>
      </c>
      <c r="AE691">
        <v>0.49377342289999998</v>
      </c>
      <c r="AF691">
        <v>0.50913369519999996</v>
      </c>
      <c r="AG691">
        <v>0.5248432489</v>
      </c>
      <c r="AH691">
        <v>0.54076044099999998</v>
      </c>
      <c r="AI691">
        <v>0.5567664766</v>
      </c>
      <c r="AJ691">
        <v>0.57275567009999995</v>
      </c>
      <c r="AK691">
        <v>0.5886299291</v>
      </c>
    </row>
    <row r="692" spans="1:37" x14ac:dyDescent="0.35">
      <c r="A692" t="s">
        <v>3792</v>
      </c>
      <c r="B692">
        <v>3.4278784930000001</v>
      </c>
      <c r="C692">
        <v>3.3580797090000001</v>
      </c>
      <c r="D692">
        <v>3.2926363429999999</v>
      </c>
      <c r="E692">
        <v>3.2405024189999998</v>
      </c>
      <c r="F692">
        <v>3.2188532969999999</v>
      </c>
      <c r="G692">
        <v>3.2200567059999998</v>
      </c>
      <c r="H692">
        <v>3.2330322850000002</v>
      </c>
      <c r="I692">
        <v>3.1721134559999999</v>
      </c>
      <c r="J692">
        <v>3.088538931</v>
      </c>
      <c r="K692">
        <v>3.0105373850000001</v>
      </c>
      <c r="L692">
        <v>2.9356950259999999</v>
      </c>
      <c r="M692">
        <v>2.8807175429999998</v>
      </c>
      <c r="N692">
        <v>2.8427408430000001</v>
      </c>
      <c r="O692">
        <v>2.8168755939999999</v>
      </c>
      <c r="P692">
        <v>2.8017731050000001</v>
      </c>
      <c r="Q692">
        <v>2.7961947600000001</v>
      </c>
      <c r="R692">
        <v>2.796299887</v>
      </c>
      <c r="S692">
        <v>2.8023876329999999</v>
      </c>
      <c r="T692">
        <v>2.8152903180000002</v>
      </c>
      <c r="U692">
        <v>2.835640079</v>
      </c>
      <c r="V692">
        <v>2.864055155</v>
      </c>
      <c r="W692">
        <v>2.9011228189999998</v>
      </c>
      <c r="X692">
        <v>2.9476183219999998</v>
      </c>
      <c r="Y692">
        <v>3.0041260959999998</v>
      </c>
      <c r="Z692">
        <v>3.0710473679999999</v>
      </c>
      <c r="AA692">
        <v>3.1488803860000001</v>
      </c>
      <c r="AB692">
        <v>3.237990082</v>
      </c>
      <c r="AC692">
        <v>3.3401481689999999</v>
      </c>
      <c r="AD692">
        <v>3.4562058000000002</v>
      </c>
      <c r="AE692">
        <v>3.5862267810000001</v>
      </c>
      <c r="AF692">
        <v>3.730040652</v>
      </c>
      <c r="AG692">
        <v>3.8879324209999999</v>
      </c>
      <c r="AH692">
        <v>4.0607417159999999</v>
      </c>
      <c r="AI692">
        <v>4.2495881359999998</v>
      </c>
      <c r="AJ692">
        <v>4.4560776789999998</v>
      </c>
      <c r="AK692">
        <v>4.6825121359999997</v>
      </c>
    </row>
    <row r="693" spans="1:37" x14ac:dyDescent="0.35">
      <c r="A693" t="s">
        <v>3793</v>
      </c>
      <c r="B693">
        <v>3.4278784930000001</v>
      </c>
      <c r="C693">
        <v>3.3580797090000001</v>
      </c>
      <c r="D693">
        <v>3.2926363429999999</v>
      </c>
      <c r="E693">
        <v>3.2405024189999998</v>
      </c>
      <c r="F693">
        <v>3.2188532969999999</v>
      </c>
      <c r="G693">
        <v>3.2200567059999998</v>
      </c>
      <c r="H693">
        <v>3.2221492060000001</v>
      </c>
      <c r="I693">
        <v>3.2202968209999998</v>
      </c>
      <c r="J693">
        <v>3.2133932779999999</v>
      </c>
      <c r="K693">
        <v>3.202930614</v>
      </c>
      <c r="L693">
        <v>3.1908443520000001</v>
      </c>
      <c r="M693">
        <v>3.1787112870000001</v>
      </c>
      <c r="N693">
        <v>3.1665802890000001</v>
      </c>
      <c r="O693">
        <v>3.1526116790000001</v>
      </c>
      <c r="P693">
        <v>3.138244426</v>
      </c>
      <c r="Q693">
        <v>3.1250990230000002</v>
      </c>
      <c r="R693">
        <v>3.12471107</v>
      </c>
      <c r="S693">
        <v>3.1384828900000001</v>
      </c>
      <c r="T693">
        <v>3.1657818639999999</v>
      </c>
      <c r="U693">
        <v>3.2051163169999999</v>
      </c>
      <c r="V693">
        <v>3.2550221330000002</v>
      </c>
      <c r="W693">
        <v>3.3142156630000001</v>
      </c>
      <c r="X693">
        <v>3.3820038779999999</v>
      </c>
      <c r="Y693">
        <v>3.4578743639999998</v>
      </c>
      <c r="Z693">
        <v>3.5412517330000002</v>
      </c>
      <c r="AA693">
        <v>3.6317451740000002</v>
      </c>
      <c r="AB693">
        <v>3.7291563390000002</v>
      </c>
      <c r="AC693">
        <v>3.8337116880000002</v>
      </c>
      <c r="AD693">
        <v>3.945349115</v>
      </c>
      <c r="AE693">
        <v>4.0630621659999999</v>
      </c>
      <c r="AF693">
        <v>4.1853218319999996</v>
      </c>
      <c r="AG693">
        <v>4.3106956729999997</v>
      </c>
      <c r="AH693">
        <v>4.4380408249999999</v>
      </c>
      <c r="AI693">
        <v>4.5663701899999998</v>
      </c>
      <c r="AJ693">
        <v>4.6947783129999996</v>
      </c>
      <c r="AK693">
        <v>4.8224001510000001</v>
      </c>
    </row>
    <row r="694" spans="1:37" x14ac:dyDescent="0.35">
      <c r="A694" t="s">
        <v>1568</v>
      </c>
      <c r="B694">
        <v>7.2823683450000001</v>
      </c>
      <c r="C694">
        <v>7.6103983020000001</v>
      </c>
      <c r="D694">
        <v>7.9233317669999996</v>
      </c>
      <c r="E694">
        <v>8.1617325879999996</v>
      </c>
      <c r="F694">
        <v>8.3695827529999995</v>
      </c>
      <c r="G694">
        <v>8.5626742129999993</v>
      </c>
      <c r="H694">
        <v>8.7488392919999995</v>
      </c>
      <c r="I694">
        <v>8.7601884630000004</v>
      </c>
      <c r="J694">
        <v>8.7308089809999991</v>
      </c>
      <c r="K694">
        <v>8.7390680379999992</v>
      </c>
      <c r="L694">
        <v>8.744457251</v>
      </c>
      <c r="M694">
        <v>8.7629855160000005</v>
      </c>
      <c r="N694">
        <v>8.7816015299999997</v>
      </c>
      <c r="O694">
        <v>8.7918735150000007</v>
      </c>
      <c r="P694">
        <v>8.8030318019999996</v>
      </c>
      <c r="Q694">
        <v>8.8210738580000001</v>
      </c>
      <c r="R694">
        <v>8.8627146549999996</v>
      </c>
      <c r="S694">
        <v>8.9134812449999998</v>
      </c>
      <c r="T694">
        <v>8.9749867499999993</v>
      </c>
      <c r="U694">
        <v>9.0487631430000004</v>
      </c>
      <c r="V694">
        <v>9.1366637579999992</v>
      </c>
      <c r="W694">
        <v>9.2404597640000006</v>
      </c>
      <c r="X694">
        <v>9.362635268</v>
      </c>
      <c r="Y694">
        <v>9.5039427060000001</v>
      </c>
      <c r="Z694">
        <v>9.6634616070000003</v>
      </c>
      <c r="AA694">
        <v>9.8407884229999993</v>
      </c>
      <c r="AB694">
        <v>10.03042065</v>
      </c>
      <c r="AC694">
        <v>10.241244119999999</v>
      </c>
      <c r="AD694">
        <v>10.4736648</v>
      </c>
      <c r="AE694">
        <v>10.723328499999999</v>
      </c>
      <c r="AF694">
        <v>10.98463375</v>
      </c>
      <c r="AG694">
        <v>11.253995420000001</v>
      </c>
      <c r="AH694">
        <v>11.52960229</v>
      </c>
      <c r="AI694">
        <v>11.80942005</v>
      </c>
      <c r="AJ694">
        <v>12.091190770000001</v>
      </c>
      <c r="AK694">
        <v>12.37215065</v>
      </c>
    </row>
    <row r="695" spans="1:37" x14ac:dyDescent="0.35">
      <c r="A695" t="s">
        <v>1569</v>
      </c>
      <c r="B695">
        <v>7.2823683450000001</v>
      </c>
      <c r="C695">
        <v>7.6103983020000001</v>
      </c>
      <c r="D695">
        <v>7.9233317669999996</v>
      </c>
      <c r="E695">
        <v>8.1617325879999996</v>
      </c>
      <c r="F695">
        <v>8.3695827529999995</v>
      </c>
      <c r="G695">
        <v>8.5626742129999993</v>
      </c>
      <c r="H695">
        <v>8.7379527750000001</v>
      </c>
      <c r="I695">
        <v>8.8995734429999995</v>
      </c>
      <c r="J695">
        <v>9.0500299020000003</v>
      </c>
      <c r="K695">
        <v>9.1926704790000002</v>
      </c>
      <c r="L695">
        <v>9.3304652719999996</v>
      </c>
      <c r="M695">
        <v>9.4653771350000007</v>
      </c>
      <c r="N695">
        <v>9.5928797299999999</v>
      </c>
      <c r="O695">
        <v>9.7007505710000004</v>
      </c>
      <c r="P695">
        <v>9.7967939860000008</v>
      </c>
      <c r="Q695">
        <v>9.8897269080000001</v>
      </c>
      <c r="R695">
        <v>10.00257862</v>
      </c>
      <c r="S695">
        <v>10.14077281</v>
      </c>
      <c r="T695">
        <v>10.30592601</v>
      </c>
      <c r="U695">
        <v>10.497064379999999</v>
      </c>
      <c r="V695">
        <v>10.71355908</v>
      </c>
      <c r="W695">
        <v>10.954827359999999</v>
      </c>
      <c r="X695">
        <v>11.22194562</v>
      </c>
      <c r="Y695">
        <v>11.515220380000001</v>
      </c>
      <c r="Z695">
        <v>11.833407579999999</v>
      </c>
      <c r="AA695">
        <v>12.17611638</v>
      </c>
      <c r="AB695">
        <v>12.543789220000001</v>
      </c>
      <c r="AC695">
        <v>12.93871017</v>
      </c>
      <c r="AD695">
        <v>13.361243350000001</v>
      </c>
      <c r="AE695">
        <v>13.80668316</v>
      </c>
      <c r="AF695">
        <v>14.268384190000001</v>
      </c>
      <c r="AG695">
        <v>14.741229199999999</v>
      </c>
      <c r="AH695">
        <v>15.221965920000001</v>
      </c>
      <c r="AI695">
        <v>15.70810221</v>
      </c>
      <c r="AJ695">
        <v>16.197349060000001</v>
      </c>
      <c r="AK695">
        <v>16.68735302</v>
      </c>
    </row>
    <row r="696" spans="1:37" x14ac:dyDescent="0.35">
      <c r="A696" t="s">
        <v>1570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1571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</row>
    <row r="698" spans="1:37" x14ac:dyDescent="0.35">
      <c r="A698" t="s">
        <v>1572</v>
      </c>
      <c r="B698">
        <v>3.5293410970000001</v>
      </c>
      <c r="C698">
        <v>3.6071744130000001</v>
      </c>
      <c r="D698">
        <v>3.6863697979999999</v>
      </c>
      <c r="E698">
        <v>3.7267767150000002</v>
      </c>
      <c r="F698">
        <v>3.755560891</v>
      </c>
      <c r="G698">
        <v>3.7845027170000001</v>
      </c>
      <c r="H698">
        <v>3.813554737</v>
      </c>
      <c r="I698">
        <v>3.771351009</v>
      </c>
      <c r="J698">
        <v>3.714925101</v>
      </c>
      <c r="K698">
        <v>3.6743789659999999</v>
      </c>
      <c r="L698">
        <v>3.6407111990000001</v>
      </c>
      <c r="M698">
        <v>3.6230162350000001</v>
      </c>
      <c r="N698">
        <v>3.613770251</v>
      </c>
      <c r="O698">
        <v>3.608603113</v>
      </c>
      <c r="P698">
        <v>3.609331783</v>
      </c>
      <c r="Q698">
        <v>3.6172003300000002</v>
      </c>
      <c r="R698">
        <v>3.6333172280000001</v>
      </c>
      <c r="S698">
        <v>3.657147358</v>
      </c>
      <c r="T698">
        <v>3.6887407310000002</v>
      </c>
      <c r="U698">
        <v>3.7278518690000002</v>
      </c>
      <c r="V698">
        <v>3.7745758149999999</v>
      </c>
      <c r="W698">
        <v>3.829271968</v>
      </c>
      <c r="X698">
        <v>3.8926417610000001</v>
      </c>
      <c r="Y698">
        <v>3.9650794720000002</v>
      </c>
      <c r="Z698">
        <v>4.0466250439999998</v>
      </c>
      <c r="AA698">
        <v>4.137544503</v>
      </c>
      <c r="AB698">
        <v>4.2378243419999997</v>
      </c>
      <c r="AC698">
        <v>4.349467175</v>
      </c>
      <c r="AD698">
        <v>4.4731887199999996</v>
      </c>
      <c r="AE698">
        <v>4.6086412770000003</v>
      </c>
      <c r="AF698">
        <v>4.7551703820000002</v>
      </c>
      <c r="AG698">
        <v>4.912658456</v>
      </c>
      <c r="AH698">
        <v>5.0815250829999998</v>
      </c>
      <c r="AI698">
        <v>5.2623887900000001</v>
      </c>
      <c r="AJ698">
        <v>5.4562777730000001</v>
      </c>
      <c r="AK698">
        <v>5.6649340820000003</v>
      </c>
    </row>
    <row r="699" spans="1:37" x14ac:dyDescent="0.35">
      <c r="A699" t="s">
        <v>1573</v>
      </c>
      <c r="B699">
        <v>3.5293410970000001</v>
      </c>
      <c r="C699">
        <v>3.6071744130000001</v>
      </c>
      <c r="D699">
        <v>3.6863697979999999</v>
      </c>
      <c r="E699">
        <v>3.7267767150000002</v>
      </c>
      <c r="F699">
        <v>3.755560891</v>
      </c>
      <c r="G699">
        <v>3.7845027170000001</v>
      </c>
      <c r="H699">
        <v>3.803863352</v>
      </c>
      <c r="I699">
        <v>3.816542299</v>
      </c>
      <c r="J699">
        <v>3.8247060240000001</v>
      </c>
      <c r="K699">
        <v>3.8308803180000002</v>
      </c>
      <c r="L699">
        <v>3.8371607970000001</v>
      </c>
      <c r="M699">
        <v>3.8450466630000002</v>
      </c>
      <c r="N699">
        <v>3.853975841</v>
      </c>
      <c r="O699">
        <v>3.8609497770000001</v>
      </c>
      <c r="P699">
        <v>3.8675798600000002</v>
      </c>
      <c r="Q699">
        <v>3.8757779449999998</v>
      </c>
      <c r="R699">
        <v>3.896918785</v>
      </c>
      <c r="S699">
        <v>3.9316646070000001</v>
      </c>
      <c r="T699">
        <v>3.979120972</v>
      </c>
      <c r="U699">
        <v>4.0376956909999997</v>
      </c>
      <c r="V699">
        <v>4.1060832349999998</v>
      </c>
      <c r="W699">
        <v>4.1832937899999996</v>
      </c>
      <c r="X699">
        <v>4.2689477419999999</v>
      </c>
      <c r="Y699">
        <v>4.362674663</v>
      </c>
      <c r="Z699">
        <v>4.4638575879999998</v>
      </c>
      <c r="AA699">
        <v>4.5722277399999998</v>
      </c>
      <c r="AB699">
        <v>4.6878254579999998</v>
      </c>
      <c r="AC699">
        <v>4.8111678900000001</v>
      </c>
      <c r="AD699">
        <v>4.942497543</v>
      </c>
      <c r="AE699">
        <v>5.0809376520000002</v>
      </c>
      <c r="AF699">
        <v>5.2250987210000002</v>
      </c>
      <c r="AG699">
        <v>5.3738099799999999</v>
      </c>
      <c r="AH699">
        <v>5.5261862219999998</v>
      </c>
      <c r="AI699">
        <v>5.6814695300000002</v>
      </c>
      <c r="AJ699">
        <v>5.8389371309999998</v>
      </c>
      <c r="AK699">
        <v>5.9978486269999998</v>
      </c>
    </row>
    <row r="700" spans="1:37" x14ac:dyDescent="0.35">
      <c r="A700" t="s">
        <v>1574</v>
      </c>
      <c r="B700">
        <v>0.34167865749999998</v>
      </c>
      <c r="C700">
        <v>0.35571965820000001</v>
      </c>
      <c r="D700">
        <v>0.36925437630000002</v>
      </c>
      <c r="E700">
        <v>0.37575492929999998</v>
      </c>
      <c r="F700">
        <v>0.37947827169999998</v>
      </c>
      <c r="G700">
        <v>0.38252065569999999</v>
      </c>
      <c r="H700">
        <v>0.38542743979999999</v>
      </c>
      <c r="I700">
        <v>0.38037051370000002</v>
      </c>
      <c r="J700">
        <v>0.37421875370000002</v>
      </c>
      <c r="K700">
        <v>0.36975181229999998</v>
      </c>
      <c r="L700">
        <v>0.36650453519999998</v>
      </c>
      <c r="M700">
        <v>0.36535393109999997</v>
      </c>
      <c r="N700">
        <v>0.3652216056</v>
      </c>
      <c r="O700">
        <v>0.36562327839999997</v>
      </c>
      <c r="P700">
        <v>0.3666629247</v>
      </c>
      <c r="Q700">
        <v>0.36844734620000003</v>
      </c>
      <c r="R700">
        <v>0.37110717789999997</v>
      </c>
      <c r="S700">
        <v>0.37457178790000001</v>
      </c>
      <c r="T700">
        <v>0.37884676499999997</v>
      </c>
      <c r="U700">
        <v>0.38390582519999999</v>
      </c>
      <c r="V700">
        <v>0.38975961809999998</v>
      </c>
      <c r="W700">
        <v>0.39645106289999998</v>
      </c>
      <c r="X700">
        <v>0.4040523701</v>
      </c>
      <c r="Y700">
        <v>0.41261666409999997</v>
      </c>
      <c r="Z700">
        <v>0.42217108660000002</v>
      </c>
      <c r="AA700">
        <v>0.43276932130000001</v>
      </c>
      <c r="AB700">
        <v>0.44441144910000002</v>
      </c>
      <c r="AC700">
        <v>0.45731279489999999</v>
      </c>
      <c r="AD700">
        <v>0.47159406469999998</v>
      </c>
      <c r="AE700">
        <v>0.48730783690000001</v>
      </c>
      <c r="AF700">
        <v>0.50449293880000001</v>
      </c>
      <c r="AG700">
        <v>0.52323436570000004</v>
      </c>
      <c r="AH700">
        <v>0.54366766609999995</v>
      </c>
      <c r="AI700">
        <v>0.56597864580000001</v>
      </c>
      <c r="AJ700">
        <v>0.59043607570000001</v>
      </c>
      <c r="AK700">
        <v>0.6174365034</v>
      </c>
    </row>
    <row r="701" spans="1:37" x14ac:dyDescent="0.35">
      <c r="A701" t="s">
        <v>1575</v>
      </c>
      <c r="B701">
        <v>0.34167865749999998</v>
      </c>
      <c r="C701">
        <v>0.35571965820000001</v>
      </c>
      <c r="D701">
        <v>0.36925437630000002</v>
      </c>
      <c r="E701">
        <v>0.37575492929999998</v>
      </c>
      <c r="F701">
        <v>0.37947827169999998</v>
      </c>
      <c r="G701">
        <v>0.38252065569999999</v>
      </c>
      <c r="H701">
        <v>0.38452919930000001</v>
      </c>
      <c r="I701">
        <v>0.3859810226</v>
      </c>
      <c r="J701">
        <v>0.38712278770000003</v>
      </c>
      <c r="K701">
        <v>0.38820307529999998</v>
      </c>
      <c r="L701">
        <v>0.38941302890000001</v>
      </c>
      <c r="M701">
        <v>0.39088930290000001</v>
      </c>
      <c r="N701">
        <v>0.39259130040000001</v>
      </c>
      <c r="O701">
        <v>0.39425967639999998</v>
      </c>
      <c r="P701">
        <v>0.3959769454</v>
      </c>
      <c r="Q701">
        <v>0.39787249629999999</v>
      </c>
      <c r="R701">
        <v>0.40095565220000001</v>
      </c>
      <c r="S701">
        <v>0.40526356009999998</v>
      </c>
      <c r="T701">
        <v>0.41069419019999998</v>
      </c>
      <c r="U701">
        <v>0.4170922977</v>
      </c>
      <c r="V701">
        <v>0.42433655980000001</v>
      </c>
      <c r="W701">
        <v>0.43234446360000001</v>
      </c>
      <c r="X701">
        <v>0.44108285619999998</v>
      </c>
      <c r="Y701">
        <v>0.45052171130000002</v>
      </c>
      <c r="Z701">
        <v>0.46061222629999998</v>
      </c>
      <c r="AA701">
        <v>0.47134089000000001</v>
      </c>
      <c r="AB701">
        <v>0.48272351629999999</v>
      </c>
      <c r="AC701">
        <v>0.49480989310000001</v>
      </c>
      <c r="AD701">
        <v>0.50764347700000001</v>
      </c>
      <c r="AE701">
        <v>0.52118521309999999</v>
      </c>
      <c r="AF701">
        <v>0.5353521765</v>
      </c>
      <c r="AG701">
        <v>0.55006695890000001</v>
      </c>
      <c r="AH701">
        <v>0.5652595279</v>
      </c>
      <c r="AI701">
        <v>0.58086492290000002</v>
      </c>
      <c r="AJ701">
        <v>0.59681909560000002</v>
      </c>
      <c r="AK701">
        <v>0.61305545750000001</v>
      </c>
    </row>
    <row r="702" spans="1:37" x14ac:dyDescent="0.35">
      <c r="A702" t="s">
        <v>1576</v>
      </c>
      <c r="B702">
        <v>9.3081304930000002</v>
      </c>
      <c r="C702">
        <v>9.3749762759999999</v>
      </c>
      <c r="D702">
        <v>9.4560872420000006</v>
      </c>
      <c r="E702">
        <v>9.5180124750000008</v>
      </c>
      <c r="F702">
        <v>9.5943843199999996</v>
      </c>
      <c r="G702">
        <v>9.6893262700000005</v>
      </c>
      <c r="H702">
        <v>9.8104547810000007</v>
      </c>
      <c r="I702">
        <v>9.7910394079999996</v>
      </c>
      <c r="J702">
        <v>9.7454976969999993</v>
      </c>
      <c r="K702">
        <v>9.7495110399999998</v>
      </c>
      <c r="L702">
        <v>9.7641778010000007</v>
      </c>
      <c r="M702">
        <v>9.8120184859999995</v>
      </c>
      <c r="N702">
        <v>9.8769563920000003</v>
      </c>
      <c r="O702">
        <v>9.9462997939999997</v>
      </c>
      <c r="P702">
        <v>10.025998830000001</v>
      </c>
      <c r="Q702">
        <v>10.120190450000001</v>
      </c>
      <c r="R702">
        <v>10.212276210000001</v>
      </c>
      <c r="S702">
        <v>10.308579630000001</v>
      </c>
      <c r="T702">
        <v>10.41558012</v>
      </c>
      <c r="U702">
        <v>10.537484149999999</v>
      </c>
      <c r="V702">
        <v>10.677986260000001</v>
      </c>
      <c r="W702">
        <v>10.84028801</v>
      </c>
      <c r="X702">
        <v>11.027955609999999</v>
      </c>
      <c r="Y702">
        <v>11.242991610000001</v>
      </c>
      <c r="Z702">
        <v>11.48592356</v>
      </c>
      <c r="AA702">
        <v>11.757652269999999</v>
      </c>
      <c r="AB702">
        <v>12.05873109</v>
      </c>
      <c r="AC702">
        <v>12.39502894</v>
      </c>
      <c r="AD702">
        <v>12.768086309999999</v>
      </c>
      <c r="AE702">
        <v>13.175655259999999</v>
      </c>
      <c r="AF702">
        <v>13.61430885</v>
      </c>
      <c r="AG702">
        <v>14.082324870000001</v>
      </c>
      <c r="AH702">
        <v>14.579471720000001</v>
      </c>
      <c r="AI702">
        <v>15.10501176</v>
      </c>
      <c r="AJ702">
        <v>15.65701063</v>
      </c>
      <c r="AK702">
        <v>16.229484970000001</v>
      </c>
    </row>
    <row r="703" spans="1:37" x14ac:dyDescent="0.35">
      <c r="A703" t="s">
        <v>1577</v>
      </c>
      <c r="B703">
        <v>9.3081304930000002</v>
      </c>
      <c r="C703">
        <v>9.3749762759999999</v>
      </c>
      <c r="D703">
        <v>9.4560872420000006</v>
      </c>
      <c r="E703">
        <v>9.5180124750000008</v>
      </c>
      <c r="F703">
        <v>9.5943843199999996</v>
      </c>
      <c r="G703">
        <v>9.6893262700000005</v>
      </c>
      <c r="H703">
        <v>9.7785885219999997</v>
      </c>
      <c r="I703">
        <v>9.8585096369999992</v>
      </c>
      <c r="J703">
        <v>9.9294606719999994</v>
      </c>
      <c r="K703">
        <v>9.9950841579999992</v>
      </c>
      <c r="L703">
        <v>10.05918048</v>
      </c>
      <c r="M703">
        <v>10.12443682</v>
      </c>
      <c r="N703">
        <v>10.18801131</v>
      </c>
      <c r="O703">
        <v>10.240479649999999</v>
      </c>
      <c r="P703">
        <v>10.287550120000001</v>
      </c>
      <c r="Q703">
        <v>10.33568343</v>
      </c>
      <c r="R703">
        <v>10.410949130000001</v>
      </c>
      <c r="S703">
        <v>10.51956335</v>
      </c>
      <c r="T703">
        <v>10.66172559</v>
      </c>
      <c r="U703">
        <v>10.83455431</v>
      </c>
      <c r="V703">
        <v>11.03532461</v>
      </c>
      <c r="W703">
        <v>11.261685930000001</v>
      </c>
      <c r="X703">
        <v>11.51303755</v>
      </c>
      <c r="Y703">
        <v>11.788653740000001</v>
      </c>
      <c r="Z703">
        <v>12.08693748</v>
      </c>
      <c r="AA703">
        <v>12.407074870000001</v>
      </c>
      <c r="AB703">
        <v>12.749019909999999</v>
      </c>
      <c r="AC703">
        <v>13.114283009999999</v>
      </c>
      <c r="AD703">
        <v>13.503062310000001</v>
      </c>
      <c r="AE703">
        <v>13.911706799999999</v>
      </c>
      <c r="AF703">
        <v>14.334954339999999</v>
      </c>
      <c r="AG703">
        <v>14.768526319999999</v>
      </c>
      <c r="AH703">
        <v>15.209484789999999</v>
      </c>
      <c r="AI703">
        <v>15.65548169</v>
      </c>
      <c r="AJ703">
        <v>16.104371140000001</v>
      </c>
      <c r="AK703">
        <v>16.554011320000001</v>
      </c>
    </row>
    <row r="704" spans="1:37" x14ac:dyDescent="0.35">
      <c r="A704" t="s">
        <v>1578</v>
      </c>
      <c r="B704">
        <v>8.6370566960000001</v>
      </c>
      <c r="C704">
        <v>8.7697187929999991</v>
      </c>
      <c r="D704">
        <v>8.9289229609999996</v>
      </c>
      <c r="E704">
        <v>9.0993129580000005</v>
      </c>
      <c r="F704">
        <v>9.2561545550000002</v>
      </c>
      <c r="G704">
        <v>9.4122505719999996</v>
      </c>
      <c r="H704">
        <v>9.5741335910000007</v>
      </c>
      <c r="I704">
        <v>9.752059182</v>
      </c>
      <c r="J704">
        <v>9.9302843420000002</v>
      </c>
      <c r="K704">
        <v>10.17031122</v>
      </c>
      <c r="L704">
        <v>10.416220210000001</v>
      </c>
      <c r="M704">
        <v>10.63332224</v>
      </c>
      <c r="N704">
        <v>10.821204809999999</v>
      </c>
      <c r="O704">
        <v>10.97858971</v>
      </c>
      <c r="P704">
        <v>11.122736550000001</v>
      </c>
      <c r="Q704">
        <v>11.26569012</v>
      </c>
      <c r="R704">
        <v>11.420721889999999</v>
      </c>
      <c r="S704">
        <v>11.58892502</v>
      </c>
      <c r="T704">
        <v>11.77272196</v>
      </c>
      <c r="U704">
        <v>11.97319115</v>
      </c>
      <c r="V704">
        <v>12.191855690000001</v>
      </c>
      <c r="W704">
        <v>12.430346269999999</v>
      </c>
      <c r="X704">
        <v>12.691155240000001</v>
      </c>
      <c r="Y704">
        <v>12.9749201</v>
      </c>
      <c r="Z704">
        <v>13.280480300000001</v>
      </c>
      <c r="AA704">
        <v>13.607127820000001</v>
      </c>
      <c r="AB704">
        <v>13.954245269999999</v>
      </c>
      <c r="AC704">
        <v>14.32685508</v>
      </c>
      <c r="AD704">
        <v>14.724311139999999</v>
      </c>
      <c r="AE704">
        <v>15.14061345</v>
      </c>
      <c r="AF704">
        <v>15.56810958</v>
      </c>
      <c r="AG704">
        <v>16.001476140000001</v>
      </c>
      <c r="AH704">
        <v>16.43755853</v>
      </c>
      <c r="AI704">
        <v>16.873003870000002</v>
      </c>
      <c r="AJ704">
        <v>17.304642579999999</v>
      </c>
      <c r="AK704">
        <v>17.73002688</v>
      </c>
    </row>
    <row r="705" spans="1:37" x14ac:dyDescent="0.35">
      <c r="A705" t="s">
        <v>1579</v>
      </c>
      <c r="B705">
        <v>8.6370566960000001</v>
      </c>
      <c r="C705">
        <v>8.7697187929999991</v>
      </c>
      <c r="D705">
        <v>8.9289229609999996</v>
      </c>
      <c r="E705">
        <v>9.0993129580000005</v>
      </c>
      <c r="F705">
        <v>9.2561545550000002</v>
      </c>
      <c r="G705">
        <v>9.4122505719999996</v>
      </c>
      <c r="H705">
        <v>9.5872689609999995</v>
      </c>
      <c r="I705">
        <v>9.7762361230000003</v>
      </c>
      <c r="J705">
        <v>9.9756794800000002</v>
      </c>
      <c r="K705">
        <v>10.182634739999999</v>
      </c>
      <c r="L705">
        <v>10.3955599</v>
      </c>
      <c r="M705">
        <v>10.61288463</v>
      </c>
      <c r="N705">
        <v>10.828034260000001</v>
      </c>
      <c r="O705">
        <v>11.02803312</v>
      </c>
      <c r="P705">
        <v>11.21884253</v>
      </c>
      <c r="Q705">
        <v>11.40837994</v>
      </c>
      <c r="R705">
        <v>11.589665269999999</v>
      </c>
      <c r="S705">
        <v>11.776163110000001</v>
      </c>
      <c r="T705">
        <v>11.97657963</v>
      </c>
      <c r="U705">
        <v>12.19528961</v>
      </c>
      <c r="V705">
        <v>12.435291550000001</v>
      </c>
      <c r="W705">
        <v>12.69832692</v>
      </c>
      <c r="X705">
        <v>12.986852300000001</v>
      </c>
      <c r="Y705">
        <v>13.30204614</v>
      </c>
      <c r="Z705">
        <v>13.64333253</v>
      </c>
      <c r="AA705">
        <v>14.010503809999999</v>
      </c>
      <c r="AB705">
        <v>14.403836200000001</v>
      </c>
      <c r="AC705">
        <v>14.825101549999999</v>
      </c>
      <c r="AD705">
        <v>15.2741068</v>
      </c>
      <c r="AE705">
        <v>15.745520539999999</v>
      </c>
      <c r="AF705">
        <v>16.23211907</v>
      </c>
      <c r="AG705">
        <v>16.728174450000001</v>
      </c>
      <c r="AH705">
        <v>17.229909589999998</v>
      </c>
      <c r="AI705">
        <v>17.734525309999999</v>
      </c>
      <c r="AJ705">
        <v>18.239668630000001</v>
      </c>
      <c r="AK705">
        <v>18.743150620000002</v>
      </c>
    </row>
    <row r="706" spans="1:37" x14ac:dyDescent="0.35">
      <c r="A706" t="s">
        <v>1580</v>
      </c>
      <c r="B706">
        <v>0.86331801720000001</v>
      </c>
      <c r="C706">
        <v>0.86597895170000005</v>
      </c>
      <c r="D706">
        <v>0.87059118229999999</v>
      </c>
      <c r="E706">
        <v>0.87716885150000001</v>
      </c>
      <c r="F706">
        <v>0.8862255966</v>
      </c>
      <c r="G706">
        <v>0.89729373970000004</v>
      </c>
      <c r="H706">
        <v>0.90998237260000003</v>
      </c>
      <c r="I706">
        <v>0.91495276940000003</v>
      </c>
      <c r="J706">
        <v>0.91822672299999997</v>
      </c>
      <c r="K706">
        <v>0.92623833560000002</v>
      </c>
      <c r="L706">
        <v>0.93492593859999995</v>
      </c>
      <c r="M706">
        <v>0.94472775539999998</v>
      </c>
      <c r="N706">
        <v>0.95480191690000005</v>
      </c>
      <c r="O706">
        <v>0.96428423230000004</v>
      </c>
      <c r="P706">
        <v>0.97395110460000001</v>
      </c>
      <c r="Q706">
        <v>0.98432395120000005</v>
      </c>
      <c r="R706">
        <v>0.9949451359</v>
      </c>
      <c r="S706">
        <v>1.0062909419999999</v>
      </c>
      <c r="T706">
        <v>1.018793243</v>
      </c>
      <c r="U706">
        <v>1.0327026580000001</v>
      </c>
      <c r="V706">
        <v>1.0482461670000001</v>
      </c>
      <c r="W706">
        <v>1.0656186649999999</v>
      </c>
      <c r="X706">
        <v>1.0850729830000001</v>
      </c>
      <c r="Y706">
        <v>1.106723648</v>
      </c>
      <c r="Z706">
        <v>1.130542747</v>
      </c>
      <c r="AA706">
        <v>1.156533775</v>
      </c>
      <c r="AB706">
        <v>1.1847230040000001</v>
      </c>
      <c r="AC706">
        <v>1.215537654</v>
      </c>
      <c r="AD706">
        <v>1.2490166819999999</v>
      </c>
      <c r="AE706">
        <v>1.284809243</v>
      </c>
      <c r="AF706">
        <v>1.32243044</v>
      </c>
      <c r="AG706">
        <v>1.361556647</v>
      </c>
      <c r="AH706">
        <v>1.4020220779999999</v>
      </c>
      <c r="AI706">
        <v>1.443641798</v>
      </c>
      <c r="AJ706">
        <v>1.486206803</v>
      </c>
      <c r="AK706">
        <v>1.5294289249999999</v>
      </c>
    </row>
    <row r="707" spans="1:37" x14ac:dyDescent="0.35">
      <c r="A707" t="s">
        <v>1581</v>
      </c>
      <c r="B707">
        <v>0.86331801720000001</v>
      </c>
      <c r="C707">
        <v>0.86597895170000005</v>
      </c>
      <c r="D707">
        <v>0.87059118229999999</v>
      </c>
      <c r="E707">
        <v>0.87716885150000001</v>
      </c>
      <c r="F707">
        <v>0.8862255966</v>
      </c>
      <c r="G707">
        <v>0.89729373970000004</v>
      </c>
      <c r="H707">
        <v>0.90903375549999998</v>
      </c>
      <c r="I707">
        <v>0.92084527520000004</v>
      </c>
      <c r="J707">
        <v>0.93254376589999999</v>
      </c>
      <c r="K707">
        <v>0.94421402970000001</v>
      </c>
      <c r="L707">
        <v>0.95600774929999999</v>
      </c>
      <c r="M707">
        <v>0.96802073310000003</v>
      </c>
      <c r="N707">
        <v>0.97987273949999998</v>
      </c>
      <c r="O707">
        <v>0.99059393500000004</v>
      </c>
      <c r="P707">
        <v>1.000693831</v>
      </c>
      <c r="Q707">
        <v>1.0107862519999999</v>
      </c>
      <c r="R707">
        <v>1.0222094070000001</v>
      </c>
      <c r="S707">
        <v>1.0356725040000001</v>
      </c>
      <c r="T707">
        <v>1.051438842</v>
      </c>
      <c r="U707">
        <v>1.069478065</v>
      </c>
      <c r="V707">
        <v>1.089736984</v>
      </c>
      <c r="W707">
        <v>1.112149211</v>
      </c>
      <c r="X707">
        <v>1.136780254</v>
      </c>
      <c r="Y707">
        <v>1.163648427</v>
      </c>
      <c r="Z707">
        <v>1.1926586939999999</v>
      </c>
      <c r="AA707">
        <v>1.223765832</v>
      </c>
      <c r="AB707">
        <v>1.256981535</v>
      </c>
      <c r="AC707">
        <v>1.2924628140000001</v>
      </c>
      <c r="AD707">
        <v>1.330218981</v>
      </c>
      <c r="AE707">
        <v>1.3698693879999999</v>
      </c>
      <c r="AF707">
        <v>1.410871795</v>
      </c>
      <c r="AG707">
        <v>1.4527875260000001</v>
      </c>
      <c r="AH707">
        <v>1.495323204</v>
      </c>
      <c r="AI707">
        <v>1.5382506949999999</v>
      </c>
      <c r="AJ707">
        <v>1.5813656789999999</v>
      </c>
      <c r="AK707">
        <v>1.6244669759999999</v>
      </c>
    </row>
    <row r="708" spans="1:37" x14ac:dyDescent="0.35">
      <c r="A708" t="s">
        <v>1582</v>
      </c>
      <c r="B708">
        <v>1.2076440669999999</v>
      </c>
      <c r="C708">
        <v>1.2113200589999999</v>
      </c>
      <c r="D708">
        <v>1.21726372</v>
      </c>
      <c r="E708">
        <v>1.222255979</v>
      </c>
      <c r="F708">
        <v>1.2311630899999999</v>
      </c>
      <c r="G708">
        <v>1.2435341520000001</v>
      </c>
      <c r="H708">
        <v>1.2589219009999999</v>
      </c>
      <c r="I708">
        <v>1.2537304469999999</v>
      </c>
      <c r="J708">
        <v>1.2440533469999999</v>
      </c>
      <c r="K708">
        <v>1.2395426979999999</v>
      </c>
      <c r="L708">
        <v>1.2358783099999999</v>
      </c>
      <c r="M708">
        <v>1.236231334</v>
      </c>
      <c r="N708">
        <v>1.2385542869999999</v>
      </c>
      <c r="O708">
        <v>1.2412439850000001</v>
      </c>
      <c r="P708">
        <v>1.2449375359999999</v>
      </c>
      <c r="Q708">
        <v>1.25008315</v>
      </c>
      <c r="R708">
        <v>1.2545446769999999</v>
      </c>
      <c r="S708">
        <v>1.2593632779999999</v>
      </c>
      <c r="T708">
        <v>1.2652803079999999</v>
      </c>
      <c r="U708">
        <v>1.272713787</v>
      </c>
      <c r="V708">
        <v>1.281995867</v>
      </c>
      <c r="W708">
        <v>1.2933923810000001</v>
      </c>
      <c r="X708">
        <v>1.307197728</v>
      </c>
      <c r="Y708">
        <v>1.3235135309999999</v>
      </c>
      <c r="Z708">
        <v>1.3422696059999999</v>
      </c>
      <c r="AA708">
        <v>1.363422135</v>
      </c>
      <c r="AB708">
        <v>1.3869825629999999</v>
      </c>
      <c r="AC708">
        <v>1.413388608</v>
      </c>
      <c r="AD708">
        <v>1.442609311</v>
      </c>
      <c r="AE708">
        <v>1.474183096</v>
      </c>
      <c r="AF708">
        <v>1.5075125119999999</v>
      </c>
      <c r="AG708">
        <v>1.542196828</v>
      </c>
      <c r="AH708">
        <v>1.5780148350000001</v>
      </c>
      <c r="AI708">
        <v>1.6147178710000001</v>
      </c>
      <c r="AJ708">
        <v>1.652051873</v>
      </c>
      <c r="AK708">
        <v>1.689731259</v>
      </c>
    </row>
    <row r="709" spans="1:37" x14ac:dyDescent="0.35">
      <c r="A709" t="s">
        <v>1583</v>
      </c>
      <c r="B709">
        <v>1.2076440669999999</v>
      </c>
      <c r="C709">
        <v>1.2113200589999999</v>
      </c>
      <c r="D709">
        <v>1.21726372</v>
      </c>
      <c r="E709">
        <v>1.222255979</v>
      </c>
      <c r="F709">
        <v>1.2311630899999999</v>
      </c>
      <c r="G709">
        <v>1.2435341520000001</v>
      </c>
      <c r="H709">
        <v>1.2583799280000001</v>
      </c>
      <c r="I709">
        <v>1.2746500190000001</v>
      </c>
      <c r="J709">
        <v>1.291655956</v>
      </c>
      <c r="K709">
        <v>1.3092623830000001</v>
      </c>
      <c r="L709">
        <v>1.3274802640000001</v>
      </c>
      <c r="M709">
        <v>1.34629153</v>
      </c>
      <c r="N709">
        <v>1.3650958280000001</v>
      </c>
      <c r="O709">
        <v>1.3825408960000001</v>
      </c>
      <c r="P709">
        <v>1.3992126460000001</v>
      </c>
      <c r="Q709">
        <v>1.4158970259999999</v>
      </c>
      <c r="R709">
        <v>1.433731053</v>
      </c>
      <c r="S709">
        <v>1.453782957</v>
      </c>
      <c r="T709">
        <v>1.476555931</v>
      </c>
      <c r="U709">
        <v>1.502143961</v>
      </c>
      <c r="V709">
        <v>1.5305787959999999</v>
      </c>
      <c r="W709">
        <v>1.561848954</v>
      </c>
      <c r="X709">
        <v>1.5960895100000001</v>
      </c>
      <c r="Y709">
        <v>1.633357492</v>
      </c>
      <c r="Z709">
        <v>1.6735519780000001</v>
      </c>
      <c r="AA709">
        <v>1.7166260310000001</v>
      </c>
      <c r="AB709">
        <v>1.7626007319999999</v>
      </c>
      <c r="AC709">
        <v>1.8116752780000001</v>
      </c>
      <c r="AD709">
        <v>1.863860759</v>
      </c>
      <c r="AE709">
        <v>1.9186465939999999</v>
      </c>
      <c r="AF709">
        <v>1.9753033149999999</v>
      </c>
      <c r="AG709">
        <v>2.0332309180000001</v>
      </c>
      <c r="AH709">
        <v>2.0920173100000001</v>
      </c>
      <c r="AI709">
        <v>2.1513419790000001</v>
      </c>
      <c r="AJ709">
        <v>2.2109229350000001</v>
      </c>
      <c r="AK709">
        <v>2.2704890240000002</v>
      </c>
    </row>
    <row r="710" spans="1:37" x14ac:dyDescent="0.35">
      <c r="A710" t="s">
        <v>1584</v>
      </c>
      <c r="B710">
        <v>2.351268696</v>
      </c>
      <c r="C710">
        <v>2.3820889620000001</v>
      </c>
      <c r="D710">
        <v>2.4167206480000001</v>
      </c>
      <c r="E710">
        <v>2.4386154410000001</v>
      </c>
      <c r="F710">
        <v>2.4591746950000002</v>
      </c>
      <c r="G710">
        <v>2.4826080770000001</v>
      </c>
      <c r="H710">
        <v>2.5105456730000002</v>
      </c>
      <c r="I710">
        <v>2.5010230249999998</v>
      </c>
      <c r="J710">
        <v>2.4842614379999999</v>
      </c>
      <c r="K710">
        <v>2.4802501590000001</v>
      </c>
      <c r="L710">
        <v>2.4787629080000002</v>
      </c>
      <c r="M710">
        <v>2.483978762</v>
      </c>
      <c r="N710">
        <v>2.4913067070000001</v>
      </c>
      <c r="O710">
        <v>2.4978473349999999</v>
      </c>
      <c r="P710">
        <v>2.5056822570000001</v>
      </c>
      <c r="Q710">
        <v>2.5162413429999999</v>
      </c>
      <c r="R710">
        <v>2.5269496990000002</v>
      </c>
      <c r="S710">
        <v>2.5393070390000001</v>
      </c>
      <c r="T710">
        <v>2.5544452240000002</v>
      </c>
      <c r="U710">
        <v>2.5728861080000001</v>
      </c>
      <c r="V710">
        <v>2.5951144610000001</v>
      </c>
      <c r="W710">
        <v>2.6215903699999998</v>
      </c>
      <c r="X710">
        <v>2.6529007419999999</v>
      </c>
      <c r="Y710">
        <v>2.6892288670000002</v>
      </c>
      <c r="Z710">
        <v>2.7303879009999998</v>
      </c>
      <c r="AA710">
        <v>2.7762969430000002</v>
      </c>
      <c r="AB710">
        <v>2.8268884390000002</v>
      </c>
      <c r="AC710">
        <v>2.883271352</v>
      </c>
      <c r="AD710">
        <v>2.9454398579999999</v>
      </c>
      <c r="AE710">
        <v>3.012422275</v>
      </c>
      <c r="AF710">
        <v>3.082964676</v>
      </c>
      <c r="AG710">
        <v>3.1562592739999999</v>
      </c>
      <c r="AH710">
        <v>3.231879459</v>
      </c>
      <c r="AI710">
        <v>3.309332554</v>
      </c>
      <c r="AJ710">
        <v>3.3881233879999999</v>
      </c>
      <c r="AK710">
        <v>3.4677423510000001</v>
      </c>
    </row>
    <row r="711" spans="1:37" x14ac:dyDescent="0.35">
      <c r="A711" t="s">
        <v>1585</v>
      </c>
      <c r="B711">
        <v>2.351268696</v>
      </c>
      <c r="C711">
        <v>2.3820889620000001</v>
      </c>
      <c r="D711">
        <v>2.4167206480000001</v>
      </c>
      <c r="E711">
        <v>2.4386154410000001</v>
      </c>
      <c r="F711">
        <v>2.4591746950000002</v>
      </c>
      <c r="G711">
        <v>2.4826080770000001</v>
      </c>
      <c r="H711">
        <v>2.509042134</v>
      </c>
      <c r="I711">
        <v>2.537424788</v>
      </c>
      <c r="J711">
        <v>2.5669560979999999</v>
      </c>
      <c r="K711">
        <v>2.5975679330000001</v>
      </c>
      <c r="L711">
        <v>2.629402598</v>
      </c>
      <c r="M711">
        <v>2.6625362639999999</v>
      </c>
      <c r="N711">
        <v>2.6957447270000001</v>
      </c>
      <c r="O711">
        <v>2.7261458950000002</v>
      </c>
      <c r="P711">
        <v>2.755053357</v>
      </c>
      <c r="Q711">
        <v>2.7841231350000002</v>
      </c>
      <c r="R711">
        <v>2.8163677169999999</v>
      </c>
      <c r="S711">
        <v>2.8540773719999999</v>
      </c>
      <c r="T711">
        <v>2.898104397</v>
      </c>
      <c r="U711">
        <v>2.9484171159999999</v>
      </c>
      <c r="V711">
        <v>3.0049084220000002</v>
      </c>
      <c r="W711">
        <v>3.0674357579999998</v>
      </c>
      <c r="X711">
        <v>3.1361882300000001</v>
      </c>
      <c r="Y711">
        <v>3.2111954040000001</v>
      </c>
      <c r="Z711">
        <v>3.2921657949999998</v>
      </c>
      <c r="AA711">
        <v>3.3789947389999999</v>
      </c>
      <c r="AB711">
        <v>3.4717614280000002</v>
      </c>
      <c r="AC711">
        <v>3.570924948</v>
      </c>
      <c r="AD711">
        <v>3.6765826279999998</v>
      </c>
      <c r="AE711">
        <v>3.7877565830000002</v>
      </c>
      <c r="AF711">
        <v>3.9030369899999999</v>
      </c>
      <c r="AG711">
        <v>4.0212905870000002</v>
      </c>
      <c r="AH711">
        <v>4.1417358110000002</v>
      </c>
      <c r="AI711">
        <v>4.2637502469999999</v>
      </c>
      <c r="AJ711">
        <v>4.3867682090000004</v>
      </c>
      <c r="AK711">
        <v>4.510227005</v>
      </c>
    </row>
    <row r="712" spans="1:37" x14ac:dyDescent="0.35">
      <c r="A712" t="s">
        <v>3794</v>
      </c>
      <c r="B712">
        <v>13.73036127</v>
      </c>
      <c r="C712">
        <v>13.83436425</v>
      </c>
      <c r="D712">
        <v>13.960662790000001</v>
      </c>
      <c r="E712">
        <v>14.056052749999999</v>
      </c>
      <c r="F712">
        <v>14.170947699999999</v>
      </c>
      <c r="G712">
        <v>14.31276224</v>
      </c>
      <c r="H712">
        <v>14.489904729999999</v>
      </c>
      <c r="I712">
        <v>14.46074565</v>
      </c>
      <c r="J712">
        <v>14.392039199999999</v>
      </c>
      <c r="K712">
        <v>14.39554223</v>
      </c>
      <c r="L712">
        <v>14.413744960000001</v>
      </c>
      <c r="M712">
        <v>14.476956339999999</v>
      </c>
      <c r="N712">
        <v>14.5616193</v>
      </c>
      <c r="O712">
        <v>14.649675350000001</v>
      </c>
      <c r="P712">
        <v>14.75056973</v>
      </c>
      <c r="Q712">
        <v>14.870838900000001</v>
      </c>
      <c r="R712">
        <v>14.988715729999999</v>
      </c>
      <c r="S712">
        <v>15.113540889999999</v>
      </c>
      <c r="T712">
        <v>15.254098900000001</v>
      </c>
      <c r="U712">
        <v>15.4157867</v>
      </c>
      <c r="V712">
        <v>15.603342749999999</v>
      </c>
      <c r="W712">
        <v>15.820889429999999</v>
      </c>
      <c r="X712">
        <v>16.073127070000002</v>
      </c>
      <c r="Y712">
        <v>16.36245765</v>
      </c>
      <c r="Z712">
        <v>16.689123819999999</v>
      </c>
      <c r="AA712">
        <v>17.05390512</v>
      </c>
      <c r="AB712">
        <v>17.457325099999998</v>
      </c>
      <c r="AC712">
        <v>17.907226560000002</v>
      </c>
      <c r="AD712">
        <v>18.40515216</v>
      </c>
      <c r="AE712">
        <v>18.94706987</v>
      </c>
      <c r="AF712">
        <v>19.52721648</v>
      </c>
      <c r="AG712">
        <v>20.142337619999999</v>
      </c>
      <c r="AH712">
        <v>20.791388099999999</v>
      </c>
      <c r="AI712">
        <v>21.472703979999999</v>
      </c>
      <c r="AJ712">
        <v>22.183392690000002</v>
      </c>
      <c r="AK712">
        <v>22.91638751</v>
      </c>
    </row>
    <row r="713" spans="1:37" x14ac:dyDescent="0.35">
      <c r="A713" t="s">
        <v>3795</v>
      </c>
      <c r="B713">
        <v>13.73036127</v>
      </c>
      <c r="C713">
        <v>13.83436425</v>
      </c>
      <c r="D713">
        <v>13.960662790000001</v>
      </c>
      <c r="E713">
        <v>14.056052749999999</v>
      </c>
      <c r="F713">
        <v>14.170947699999999</v>
      </c>
      <c r="G713">
        <v>14.31276224</v>
      </c>
      <c r="H713">
        <v>14.455044340000001</v>
      </c>
      <c r="I713">
        <v>14.591429720000001</v>
      </c>
      <c r="J713">
        <v>14.720616489999999</v>
      </c>
      <c r="K713">
        <v>14.846128500000001</v>
      </c>
      <c r="L713">
        <v>14.97207109</v>
      </c>
      <c r="M713">
        <v>15.101285349999999</v>
      </c>
      <c r="N713">
        <v>15.2287246</v>
      </c>
      <c r="O713">
        <v>15.33976038</v>
      </c>
      <c r="P713">
        <v>15.44250995</v>
      </c>
      <c r="Q713">
        <v>15.54648985</v>
      </c>
      <c r="R713">
        <v>15.68325731</v>
      </c>
      <c r="S713">
        <v>15.863096179999999</v>
      </c>
      <c r="T713">
        <v>16.08782476</v>
      </c>
      <c r="U713">
        <v>16.35459346</v>
      </c>
      <c r="V713">
        <v>16.660548819999999</v>
      </c>
      <c r="W713">
        <v>17.003119850000001</v>
      </c>
      <c r="X713">
        <v>17.382095549999999</v>
      </c>
      <c r="Y713">
        <v>17.796855059999999</v>
      </c>
      <c r="Z713">
        <v>18.24531395</v>
      </c>
      <c r="AA713">
        <v>18.72646147</v>
      </c>
      <c r="AB713">
        <v>19.240363609999999</v>
      </c>
      <c r="AC713">
        <v>19.789346049999999</v>
      </c>
      <c r="AD713">
        <v>20.373724679999999</v>
      </c>
      <c r="AE713">
        <v>20.987979370000001</v>
      </c>
      <c r="AF713">
        <v>21.62416644</v>
      </c>
      <c r="AG713">
        <v>22.275835350000001</v>
      </c>
      <c r="AH713">
        <v>22.938561119999999</v>
      </c>
      <c r="AI713">
        <v>23.608824609999999</v>
      </c>
      <c r="AJ713">
        <v>24.283427960000001</v>
      </c>
      <c r="AK713">
        <v>24.959194329999999</v>
      </c>
    </row>
    <row r="714" spans="1:37" x14ac:dyDescent="0.35">
      <c r="A714" t="s">
        <v>3796</v>
      </c>
      <c r="B714">
        <v>3.8710197549999998</v>
      </c>
      <c r="C714">
        <v>3.962894071</v>
      </c>
      <c r="D714">
        <v>4.0556241740000001</v>
      </c>
      <c r="E714">
        <v>4.102531645</v>
      </c>
      <c r="F714">
        <v>4.135039162</v>
      </c>
      <c r="G714">
        <v>4.1670233730000001</v>
      </c>
      <c r="H714">
        <v>4.1989821770000004</v>
      </c>
      <c r="I714">
        <v>4.151721523</v>
      </c>
      <c r="J714">
        <v>4.0891438549999997</v>
      </c>
      <c r="K714">
        <v>4.0441307780000004</v>
      </c>
      <c r="L714">
        <v>4.0072157339999999</v>
      </c>
      <c r="M714">
        <v>3.9883701669999998</v>
      </c>
      <c r="N714">
        <v>3.978991857</v>
      </c>
      <c r="O714">
        <v>3.9742263919999998</v>
      </c>
      <c r="P714">
        <v>3.975994708</v>
      </c>
      <c r="Q714">
        <v>3.9856476760000001</v>
      </c>
      <c r="R714">
        <v>4.004424406</v>
      </c>
      <c r="S714">
        <v>4.0317191460000004</v>
      </c>
      <c r="T714">
        <v>4.0675874959999998</v>
      </c>
      <c r="U714">
        <v>4.1117576949999997</v>
      </c>
      <c r="V714">
        <v>4.1643354329999998</v>
      </c>
      <c r="W714">
        <v>4.2257230310000002</v>
      </c>
      <c r="X714">
        <v>4.2966941309999998</v>
      </c>
      <c r="Y714">
        <v>4.377696136</v>
      </c>
      <c r="Z714">
        <v>4.4687961310000004</v>
      </c>
      <c r="AA714">
        <v>4.5703138240000003</v>
      </c>
      <c r="AB714">
        <v>4.6822357910000001</v>
      </c>
      <c r="AC714">
        <v>4.80677997</v>
      </c>
      <c r="AD714">
        <v>4.9447827850000001</v>
      </c>
      <c r="AE714">
        <v>5.0959491139999997</v>
      </c>
      <c r="AF714">
        <v>5.2596633199999996</v>
      </c>
      <c r="AG714">
        <v>5.4358928210000004</v>
      </c>
      <c r="AH714">
        <v>5.6251927500000001</v>
      </c>
      <c r="AI714">
        <v>5.8283674359999997</v>
      </c>
      <c r="AJ714">
        <v>6.0467138489999996</v>
      </c>
      <c r="AK714">
        <v>6.2823705849999998</v>
      </c>
    </row>
    <row r="715" spans="1:37" x14ac:dyDescent="0.35">
      <c r="A715" t="s">
        <v>3797</v>
      </c>
      <c r="B715">
        <v>3.8710197549999998</v>
      </c>
      <c r="C715">
        <v>3.962894071</v>
      </c>
      <c r="D715">
        <v>4.0556241740000001</v>
      </c>
      <c r="E715">
        <v>4.102531645</v>
      </c>
      <c r="F715">
        <v>4.135039162</v>
      </c>
      <c r="G715">
        <v>4.1670233730000001</v>
      </c>
      <c r="H715">
        <v>4.1883925509999997</v>
      </c>
      <c r="I715">
        <v>4.2025233220000002</v>
      </c>
      <c r="J715">
        <v>4.2118288120000003</v>
      </c>
      <c r="K715">
        <v>4.219083393</v>
      </c>
      <c r="L715">
        <v>4.2265738260000001</v>
      </c>
      <c r="M715">
        <v>4.2359359660000004</v>
      </c>
      <c r="N715">
        <v>4.246567142</v>
      </c>
      <c r="O715">
        <v>4.255209453</v>
      </c>
      <c r="P715">
        <v>4.2635568050000003</v>
      </c>
      <c r="Q715">
        <v>4.2736504420000001</v>
      </c>
      <c r="R715">
        <v>4.2978744369999999</v>
      </c>
      <c r="S715">
        <v>4.3369281669999999</v>
      </c>
      <c r="T715">
        <v>4.3898151619999997</v>
      </c>
      <c r="U715">
        <v>4.4547879879999996</v>
      </c>
      <c r="V715">
        <v>4.5304197950000002</v>
      </c>
      <c r="W715">
        <v>4.6156382530000002</v>
      </c>
      <c r="X715">
        <v>4.7100305990000004</v>
      </c>
      <c r="Y715">
        <v>4.8131963740000003</v>
      </c>
      <c r="Z715">
        <v>4.9244698140000001</v>
      </c>
      <c r="AA715">
        <v>5.0435686300000002</v>
      </c>
      <c r="AB715">
        <v>5.1705489739999999</v>
      </c>
      <c r="AC715">
        <v>5.3059777830000003</v>
      </c>
      <c r="AD715">
        <v>5.4501410200000002</v>
      </c>
      <c r="AE715">
        <v>5.6021228650000001</v>
      </c>
      <c r="AF715">
        <v>5.7604508980000002</v>
      </c>
      <c r="AG715">
        <v>5.9238769390000003</v>
      </c>
      <c r="AH715">
        <v>6.0914457500000001</v>
      </c>
      <c r="AI715">
        <v>6.2623344530000002</v>
      </c>
      <c r="AJ715">
        <v>6.4357562259999996</v>
      </c>
      <c r="AK715">
        <v>6.6109040840000004</v>
      </c>
    </row>
    <row r="716" spans="1:37" x14ac:dyDescent="0.35">
      <c r="A716" t="s">
        <v>1793</v>
      </c>
      <c r="B716">
        <v>0.17786988870000001</v>
      </c>
      <c r="C716">
        <v>0.1670068314</v>
      </c>
      <c r="D716">
        <v>0.15580452710000001</v>
      </c>
      <c r="E716">
        <v>0.14330754800000001</v>
      </c>
      <c r="F716">
        <v>0.1357596841</v>
      </c>
      <c r="G716">
        <v>0.13145758690000001</v>
      </c>
      <c r="H716">
        <v>0.12932400420000001</v>
      </c>
      <c r="I716">
        <v>0.1137843885</v>
      </c>
      <c r="J716">
        <v>9.8050265600000006E-2</v>
      </c>
      <c r="K716">
        <v>8.4358115900000002E-2</v>
      </c>
      <c r="L716">
        <v>7.2894248699999997E-2</v>
      </c>
      <c r="M716">
        <v>6.4895437799999997E-2</v>
      </c>
      <c r="N716">
        <v>5.9052203999999997E-2</v>
      </c>
      <c r="O716">
        <v>5.4572681599999999E-2</v>
      </c>
      <c r="P716">
        <v>5.1024844100000001E-2</v>
      </c>
      <c r="Q716">
        <v>4.8141521100000001E-2</v>
      </c>
      <c r="R716">
        <v>4.5231257699999999E-2</v>
      </c>
      <c r="S716">
        <v>4.2457570899999998E-2</v>
      </c>
      <c r="T716">
        <v>3.9904844799999999E-2</v>
      </c>
      <c r="U716">
        <v>3.7605896999999999E-2</v>
      </c>
      <c r="V716">
        <v>3.5565674300000003E-2</v>
      </c>
      <c r="W716">
        <v>3.37752989E-2</v>
      </c>
      <c r="X716">
        <v>3.2219274399999998E-2</v>
      </c>
      <c r="Y716">
        <v>3.0875233700000001E-2</v>
      </c>
      <c r="Z716">
        <v>2.9719954900000001E-2</v>
      </c>
      <c r="AA716">
        <v>2.8731473399999999E-2</v>
      </c>
      <c r="AB716">
        <v>2.7897687800000001E-2</v>
      </c>
      <c r="AC716">
        <v>2.7207231500000002E-2</v>
      </c>
      <c r="AD716">
        <v>2.6639606600000001E-2</v>
      </c>
      <c r="AE716">
        <v>2.6169951600000001E-2</v>
      </c>
      <c r="AF716">
        <v>2.5774643E-2</v>
      </c>
      <c r="AG716">
        <v>2.5436671800000001E-2</v>
      </c>
      <c r="AH716">
        <v>2.5143669300000001E-2</v>
      </c>
      <c r="AI716">
        <v>2.4882986700000002E-2</v>
      </c>
      <c r="AJ716">
        <v>2.4644346300000002E-2</v>
      </c>
      <c r="AK716">
        <v>2.4420508899999999E-2</v>
      </c>
    </row>
    <row r="717" spans="1:37" x14ac:dyDescent="0.35">
      <c r="A717" t="s">
        <v>1794</v>
      </c>
      <c r="B717">
        <v>0.17786988870000001</v>
      </c>
      <c r="C717">
        <v>0.1670068314</v>
      </c>
      <c r="D717">
        <v>0.15580452710000001</v>
      </c>
      <c r="E717">
        <v>0.14330754800000001</v>
      </c>
      <c r="F717">
        <v>0.1357596841</v>
      </c>
      <c r="G717">
        <v>0.13145758690000001</v>
      </c>
      <c r="H717">
        <v>0.1292038704</v>
      </c>
      <c r="I717">
        <v>0.1281641305</v>
      </c>
      <c r="J717">
        <v>0.1276926236</v>
      </c>
      <c r="K717">
        <v>0.12756741930000001</v>
      </c>
      <c r="L717">
        <v>0.1276712149</v>
      </c>
      <c r="M717">
        <v>0.1279323148</v>
      </c>
      <c r="N717">
        <v>0.12827549399999999</v>
      </c>
      <c r="O717">
        <v>0.1285930545</v>
      </c>
      <c r="P717">
        <v>0.1288934524</v>
      </c>
      <c r="Q717">
        <v>0.12921544109999999</v>
      </c>
      <c r="R717">
        <v>0.12989609939999999</v>
      </c>
      <c r="S717">
        <v>0.13102800170000001</v>
      </c>
      <c r="T717">
        <v>0.13264094400000001</v>
      </c>
      <c r="U717">
        <v>0.1347247812</v>
      </c>
      <c r="V717">
        <v>0.13725549340000001</v>
      </c>
      <c r="W717">
        <v>0.14020404140000001</v>
      </c>
      <c r="X717">
        <v>0.14355462159999999</v>
      </c>
      <c r="Y717">
        <v>0.1472966396</v>
      </c>
      <c r="Z717">
        <v>0.15141965639999999</v>
      </c>
      <c r="AA717">
        <v>0.15591535449999999</v>
      </c>
      <c r="AB717">
        <v>0.1607786588</v>
      </c>
      <c r="AC717">
        <v>0.16601465039999999</v>
      </c>
      <c r="AD717">
        <v>0.17161818700000001</v>
      </c>
      <c r="AE717">
        <v>0.17754434729999999</v>
      </c>
      <c r="AF717">
        <v>0.18372451479999999</v>
      </c>
      <c r="AG717">
        <v>0.19008769049999999</v>
      </c>
      <c r="AH717">
        <v>0.19657053490000001</v>
      </c>
      <c r="AI717">
        <v>0.20311635410000001</v>
      </c>
      <c r="AJ717">
        <v>0.2096738225</v>
      </c>
      <c r="AK717">
        <v>0.21619589610000001</v>
      </c>
    </row>
    <row r="718" spans="1:37" x14ac:dyDescent="0.35">
      <c r="A718" t="s">
        <v>1795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1796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</row>
    <row r="720" spans="1:37" x14ac:dyDescent="0.35">
      <c r="A720" t="s">
        <v>1797</v>
      </c>
      <c r="B720">
        <v>4.8626689790000004</v>
      </c>
      <c r="C720">
        <v>4.8233043369999997</v>
      </c>
      <c r="D720">
        <v>4.7792290819999996</v>
      </c>
      <c r="E720">
        <v>4.728955279</v>
      </c>
      <c r="F720">
        <v>4.7100109349999997</v>
      </c>
      <c r="G720">
        <v>4.7172866369999999</v>
      </c>
      <c r="H720">
        <v>4.7372302910000004</v>
      </c>
      <c r="I720">
        <v>4.6385743350000004</v>
      </c>
      <c r="J720">
        <v>4.5015054350000003</v>
      </c>
      <c r="K720">
        <v>4.3615120980000004</v>
      </c>
      <c r="L720">
        <v>4.2231879189999999</v>
      </c>
      <c r="M720">
        <v>4.1160712210000003</v>
      </c>
      <c r="N720">
        <v>4.033878327</v>
      </c>
      <c r="O720">
        <v>3.969693516</v>
      </c>
      <c r="P720">
        <v>3.9209763180000001</v>
      </c>
      <c r="Q720">
        <v>3.8860087349999999</v>
      </c>
      <c r="R720">
        <v>3.8574301260000001</v>
      </c>
      <c r="S720">
        <v>3.8370375999999999</v>
      </c>
      <c r="T720">
        <v>3.826188626</v>
      </c>
      <c r="U720">
        <v>3.8256655720000001</v>
      </c>
      <c r="V720">
        <v>3.836105227</v>
      </c>
      <c r="W720">
        <v>3.8581737679999999</v>
      </c>
      <c r="X720">
        <v>3.8926541370000001</v>
      </c>
      <c r="Y720">
        <v>3.940013483</v>
      </c>
      <c r="Z720">
        <v>4.000610687</v>
      </c>
      <c r="AA720">
        <v>4.0748506989999997</v>
      </c>
      <c r="AB720">
        <v>4.1640076779999999</v>
      </c>
      <c r="AC720">
        <v>4.2695444609999997</v>
      </c>
      <c r="AD720">
        <v>4.3918894249999996</v>
      </c>
      <c r="AE720">
        <v>4.5305721610000003</v>
      </c>
      <c r="AF720">
        <v>4.6849090870000003</v>
      </c>
      <c r="AG720">
        <v>4.854853587</v>
      </c>
      <c r="AH720">
        <v>5.0410085230000004</v>
      </c>
      <c r="AI720">
        <v>5.2441029600000002</v>
      </c>
      <c r="AJ720">
        <v>5.4654035949999997</v>
      </c>
      <c r="AK720">
        <v>5.7070989489999997</v>
      </c>
    </row>
    <row r="721" spans="1:37" x14ac:dyDescent="0.35">
      <c r="A721" t="s">
        <v>1798</v>
      </c>
      <c r="B721">
        <v>4.8626689790000004</v>
      </c>
      <c r="C721">
        <v>4.8233043369999997</v>
      </c>
      <c r="D721">
        <v>4.7792290819999996</v>
      </c>
      <c r="E721">
        <v>4.728955279</v>
      </c>
      <c r="F721">
        <v>4.7100109349999997</v>
      </c>
      <c r="G721">
        <v>4.7172866369999999</v>
      </c>
      <c r="H721">
        <v>4.7186091709999998</v>
      </c>
      <c r="I721">
        <v>4.7099841590000002</v>
      </c>
      <c r="J721">
        <v>4.6902515139999998</v>
      </c>
      <c r="K721">
        <v>4.6619357409999997</v>
      </c>
      <c r="L721">
        <v>4.6283416300000004</v>
      </c>
      <c r="M721">
        <v>4.5922287739999996</v>
      </c>
      <c r="N721">
        <v>4.5547236169999996</v>
      </c>
      <c r="O721">
        <v>4.5148809029999999</v>
      </c>
      <c r="P721">
        <v>4.4744646719999999</v>
      </c>
      <c r="Q721">
        <v>4.435612817</v>
      </c>
      <c r="R721">
        <v>4.4166778320000004</v>
      </c>
      <c r="S721">
        <v>4.4188102770000004</v>
      </c>
      <c r="T721">
        <v>4.4411957729999996</v>
      </c>
      <c r="U721">
        <v>4.4819280099999999</v>
      </c>
      <c r="V721">
        <v>4.5389329710000004</v>
      </c>
      <c r="W721">
        <v>4.6102629830000001</v>
      </c>
      <c r="X721">
        <v>4.6945931490000001</v>
      </c>
      <c r="Y721">
        <v>4.7909640519999996</v>
      </c>
      <c r="Z721">
        <v>4.8985894989999998</v>
      </c>
      <c r="AA721">
        <v>5.016876409</v>
      </c>
      <c r="AB721">
        <v>5.1454067989999999</v>
      </c>
      <c r="AC721">
        <v>5.2841062689999996</v>
      </c>
      <c r="AD721">
        <v>5.4326681609999996</v>
      </c>
      <c r="AE721">
        <v>5.5897472879999999</v>
      </c>
      <c r="AF721">
        <v>5.7533500770000003</v>
      </c>
      <c r="AG721">
        <v>5.9214236400000004</v>
      </c>
      <c r="AH721">
        <v>6.092137342</v>
      </c>
      <c r="AI721">
        <v>6.2638690380000002</v>
      </c>
      <c r="AJ721">
        <v>6.4351754970000004</v>
      </c>
      <c r="AK721">
        <v>6.6047572329999999</v>
      </c>
    </row>
    <row r="722" spans="1:37" x14ac:dyDescent="0.35">
      <c r="A722" t="s">
        <v>1799</v>
      </c>
      <c r="B722">
        <v>0.66156352409999997</v>
      </c>
      <c r="C722">
        <v>0.65512406749999996</v>
      </c>
      <c r="D722">
        <v>0.64789864210000003</v>
      </c>
      <c r="E722">
        <v>0.63938259720000001</v>
      </c>
      <c r="F722">
        <v>0.6356937372</v>
      </c>
      <c r="G722">
        <v>0.63588981180000004</v>
      </c>
      <c r="H722">
        <v>0.63788501539999998</v>
      </c>
      <c r="I722">
        <v>0.62177552940000003</v>
      </c>
      <c r="J722">
        <v>0.60076767009999998</v>
      </c>
      <c r="K722">
        <v>0.57976796580000001</v>
      </c>
      <c r="L722">
        <v>0.5595416339</v>
      </c>
      <c r="M722">
        <v>0.54432673949999999</v>
      </c>
      <c r="N722">
        <v>0.53295837889999997</v>
      </c>
      <c r="O722">
        <v>0.52433481530000003</v>
      </c>
      <c r="P722">
        <v>0.51798379900000002</v>
      </c>
      <c r="Q722">
        <v>0.51359540699999995</v>
      </c>
      <c r="R722">
        <v>0.51015571329999998</v>
      </c>
      <c r="S722">
        <v>0.50794830820000003</v>
      </c>
      <c r="T722">
        <v>0.5071673619</v>
      </c>
      <c r="U722">
        <v>0.50791917900000005</v>
      </c>
      <c r="V722">
        <v>0.51028650279999999</v>
      </c>
      <c r="W722">
        <v>0.51435690410000001</v>
      </c>
      <c r="X722">
        <v>0.52023713149999995</v>
      </c>
      <c r="Y722">
        <v>0.52800258690000001</v>
      </c>
      <c r="Z722">
        <v>0.53772395449999999</v>
      </c>
      <c r="AA722">
        <v>0.54948643919999995</v>
      </c>
      <c r="AB722">
        <v>0.56349208589999999</v>
      </c>
      <c r="AC722">
        <v>0.57997826370000005</v>
      </c>
      <c r="AD722">
        <v>0.5990707368</v>
      </c>
      <c r="AE722">
        <v>0.62080400479999998</v>
      </c>
      <c r="AF722">
        <v>0.64520859639999995</v>
      </c>
      <c r="AG722">
        <v>0.67242132470000004</v>
      </c>
      <c r="AH722">
        <v>0.70269668819999997</v>
      </c>
      <c r="AI722">
        <v>0.73636006580000002</v>
      </c>
      <c r="AJ722">
        <v>0.77388468180000003</v>
      </c>
      <c r="AK722">
        <v>0.81598144449999999</v>
      </c>
    </row>
    <row r="723" spans="1:37" x14ac:dyDescent="0.35">
      <c r="A723" t="s">
        <v>1800</v>
      </c>
      <c r="B723">
        <v>0.66156352409999997</v>
      </c>
      <c r="C723">
        <v>0.65512406749999996</v>
      </c>
      <c r="D723">
        <v>0.64789864210000003</v>
      </c>
      <c r="E723">
        <v>0.63938259720000001</v>
      </c>
      <c r="F723">
        <v>0.6356937372</v>
      </c>
      <c r="G723">
        <v>0.63588981180000004</v>
      </c>
      <c r="H723">
        <v>0.63514151480000003</v>
      </c>
      <c r="I723">
        <v>0.63305454110000003</v>
      </c>
      <c r="J723">
        <v>0.62952288079999996</v>
      </c>
      <c r="K723">
        <v>0.62492438750000001</v>
      </c>
      <c r="L723">
        <v>0.61970884790000003</v>
      </c>
      <c r="M723">
        <v>0.61424313320000001</v>
      </c>
      <c r="N723">
        <v>0.60868101789999995</v>
      </c>
      <c r="O723">
        <v>0.60291050859999995</v>
      </c>
      <c r="P723">
        <v>0.59714658359999995</v>
      </c>
      <c r="Q723">
        <v>0.59164895630000003</v>
      </c>
      <c r="R723">
        <v>0.58900831529999997</v>
      </c>
      <c r="S723">
        <v>0.58923479180000005</v>
      </c>
      <c r="T723">
        <v>0.59214811320000005</v>
      </c>
      <c r="U723">
        <v>0.59746328660000003</v>
      </c>
      <c r="V723">
        <v>0.60489182190000002</v>
      </c>
      <c r="W723">
        <v>0.61417123029999998</v>
      </c>
      <c r="X723">
        <v>0.62512248270000004</v>
      </c>
      <c r="Y723">
        <v>0.63761638170000001</v>
      </c>
      <c r="Z723">
        <v>0.65154794900000002</v>
      </c>
      <c r="AA723">
        <v>0.66683797499999997</v>
      </c>
      <c r="AB723">
        <v>0.68343011499999995</v>
      </c>
      <c r="AC723">
        <v>0.70131156679999995</v>
      </c>
      <c r="AD723">
        <v>0.72044214159999997</v>
      </c>
      <c r="AE723">
        <v>0.74065497309999995</v>
      </c>
      <c r="AF723">
        <v>0.76170246770000005</v>
      </c>
      <c r="AG723">
        <v>0.7833284371</v>
      </c>
      <c r="AH723">
        <v>0.805303247</v>
      </c>
      <c r="AI723">
        <v>0.82742296110000002</v>
      </c>
      <c r="AJ723">
        <v>0.84950614040000005</v>
      </c>
      <c r="AK723">
        <v>0.87138948549999995</v>
      </c>
    </row>
    <row r="724" spans="1:37" x14ac:dyDescent="0.35">
      <c r="A724" t="s">
        <v>1801</v>
      </c>
      <c r="B724">
        <v>6.6094143860000001</v>
      </c>
      <c r="C724">
        <v>6.5733502640000001</v>
      </c>
      <c r="D724">
        <v>6.5331515600000003</v>
      </c>
      <c r="E724">
        <v>6.487954126</v>
      </c>
      <c r="F724">
        <v>6.4820675980000004</v>
      </c>
      <c r="G724">
        <v>6.508889151</v>
      </c>
      <c r="H724">
        <v>6.5670547859999999</v>
      </c>
      <c r="I724">
        <v>6.4933524580000004</v>
      </c>
      <c r="J724">
        <v>6.3802034299999999</v>
      </c>
      <c r="K724">
        <v>6.2661075190000002</v>
      </c>
      <c r="L724">
        <v>6.1527238359999998</v>
      </c>
      <c r="M724">
        <v>6.078808413</v>
      </c>
      <c r="N724">
        <v>6.033705146</v>
      </c>
      <c r="O724">
        <v>6.0078272979999996</v>
      </c>
      <c r="P724">
        <v>5.9984006030000003</v>
      </c>
      <c r="Q724">
        <v>6.0041838460000001</v>
      </c>
      <c r="R724">
        <v>6.0022483160000002</v>
      </c>
      <c r="S724">
        <v>6.0006302250000001</v>
      </c>
      <c r="T724">
        <v>6.0054797820000001</v>
      </c>
      <c r="U724">
        <v>6.0210357979999998</v>
      </c>
      <c r="V724">
        <v>6.0504201530000001</v>
      </c>
      <c r="W724">
        <v>6.0961499359999998</v>
      </c>
      <c r="X724">
        <v>6.1603885639999998</v>
      </c>
      <c r="Y724">
        <v>6.2444361170000002</v>
      </c>
      <c r="Z724">
        <v>6.3492619530000001</v>
      </c>
      <c r="AA724">
        <v>6.4757641719999999</v>
      </c>
      <c r="AB724">
        <v>6.6262101400000004</v>
      </c>
      <c r="AC724">
        <v>6.8030679200000002</v>
      </c>
      <c r="AD724">
        <v>7.0070156270000004</v>
      </c>
      <c r="AE724">
        <v>7.237362708</v>
      </c>
      <c r="AF724">
        <v>7.4931150889999998</v>
      </c>
      <c r="AG724">
        <v>7.7742138220000001</v>
      </c>
      <c r="AH724">
        <v>8.0813119929999999</v>
      </c>
      <c r="AI724">
        <v>8.4144916250000001</v>
      </c>
      <c r="AJ724">
        <v>8.7729770059999996</v>
      </c>
      <c r="AK724">
        <v>9.1527538320000001</v>
      </c>
    </row>
    <row r="725" spans="1:37" x14ac:dyDescent="0.35">
      <c r="A725" t="s">
        <v>1802</v>
      </c>
      <c r="B725">
        <v>6.6094143860000001</v>
      </c>
      <c r="C725">
        <v>6.5733502640000001</v>
      </c>
      <c r="D725">
        <v>6.5331515600000003</v>
      </c>
      <c r="E725">
        <v>6.487954126</v>
      </c>
      <c r="F725">
        <v>6.4820675980000004</v>
      </c>
      <c r="G725">
        <v>6.508889151</v>
      </c>
      <c r="H725">
        <v>6.5538399319999998</v>
      </c>
      <c r="I725">
        <v>6.6016591130000002</v>
      </c>
      <c r="J725">
        <v>6.644058834</v>
      </c>
      <c r="K725">
        <v>6.6797325159999996</v>
      </c>
      <c r="L725">
        <v>6.7099505720000003</v>
      </c>
      <c r="M725">
        <v>6.7361637849999996</v>
      </c>
      <c r="N725">
        <v>6.7584264730000001</v>
      </c>
      <c r="O725">
        <v>6.7746396080000002</v>
      </c>
      <c r="P725">
        <v>6.7868948079999996</v>
      </c>
      <c r="Q725">
        <v>6.7982073129999998</v>
      </c>
      <c r="R725">
        <v>6.8200768910000003</v>
      </c>
      <c r="S725">
        <v>6.861796987</v>
      </c>
      <c r="T725">
        <v>6.9265387729999999</v>
      </c>
      <c r="U725">
        <v>7.014085584</v>
      </c>
      <c r="V725">
        <v>7.1229585320000002</v>
      </c>
      <c r="W725">
        <v>7.2512718280000001</v>
      </c>
      <c r="X725">
        <v>7.3977077939999996</v>
      </c>
      <c r="Y725">
        <v>7.5612897940000003</v>
      </c>
      <c r="Z725">
        <v>7.7412304809999997</v>
      </c>
      <c r="AA725">
        <v>7.9368821089999999</v>
      </c>
      <c r="AB725">
        <v>8.1477464410000007</v>
      </c>
      <c r="AC725">
        <v>8.3737050310000001</v>
      </c>
      <c r="AD725">
        <v>8.6142235449999998</v>
      </c>
      <c r="AE725">
        <v>8.8671009690000009</v>
      </c>
      <c r="AF725">
        <v>9.1292225289999998</v>
      </c>
      <c r="AG725">
        <v>9.3974534110000008</v>
      </c>
      <c r="AH725">
        <v>9.6690603119999992</v>
      </c>
      <c r="AI725">
        <v>9.9416927869999991</v>
      </c>
      <c r="AJ725">
        <v>10.213328219999999</v>
      </c>
      <c r="AK725">
        <v>10.482209080000001</v>
      </c>
    </row>
    <row r="726" spans="1:37" x14ac:dyDescent="0.35">
      <c r="A726" t="s">
        <v>1803</v>
      </c>
      <c r="B726">
        <v>12.581010900000001</v>
      </c>
      <c r="C726">
        <v>12.652788279999999</v>
      </c>
      <c r="D726">
        <v>12.741667290000001</v>
      </c>
      <c r="E726">
        <v>12.87160619</v>
      </c>
      <c r="F726">
        <v>13.0163799</v>
      </c>
      <c r="G726">
        <v>13.18322289</v>
      </c>
      <c r="H726">
        <v>13.376453359999999</v>
      </c>
      <c r="I726">
        <v>13.60609797</v>
      </c>
      <c r="J726">
        <v>13.80302842</v>
      </c>
      <c r="K726">
        <v>14.001474529999999</v>
      </c>
      <c r="L726">
        <v>14.182506070000001</v>
      </c>
      <c r="M726">
        <v>14.330734830000001</v>
      </c>
      <c r="N726">
        <v>14.458420419999999</v>
      </c>
      <c r="O726">
        <v>14.56894061</v>
      </c>
      <c r="P726">
        <v>14.67285747</v>
      </c>
      <c r="Q726">
        <v>14.778903229999999</v>
      </c>
      <c r="R726">
        <v>14.888187309999999</v>
      </c>
      <c r="S726">
        <v>15.006011880000001</v>
      </c>
      <c r="T726">
        <v>15.13779911</v>
      </c>
      <c r="U726">
        <v>15.287409950000001</v>
      </c>
      <c r="V726">
        <v>15.45801252</v>
      </c>
      <c r="W726">
        <v>15.65252025</v>
      </c>
      <c r="X726">
        <v>15.873674129999999</v>
      </c>
      <c r="Y726">
        <v>16.12238</v>
      </c>
      <c r="Z726">
        <v>16.398671400000001</v>
      </c>
      <c r="AA726">
        <v>16.702221600000001</v>
      </c>
      <c r="AB726">
        <v>17.035536180000001</v>
      </c>
      <c r="AC726">
        <v>17.40130344</v>
      </c>
      <c r="AD726">
        <v>17.79729554</v>
      </c>
      <c r="AE726">
        <v>18.217113999999999</v>
      </c>
      <c r="AF726">
        <v>18.65301908</v>
      </c>
      <c r="AG726">
        <v>19.099084900000001</v>
      </c>
      <c r="AH726">
        <v>19.550905360000002</v>
      </c>
      <c r="AI726">
        <v>20.003111140000001</v>
      </c>
      <c r="AJ726">
        <v>20.450469630000001</v>
      </c>
      <c r="AK726">
        <v>20.888553340000001</v>
      </c>
    </row>
    <row r="727" spans="1:37" x14ac:dyDescent="0.35">
      <c r="A727" t="s">
        <v>1804</v>
      </c>
      <c r="B727">
        <v>12.581010900000001</v>
      </c>
      <c r="C727">
        <v>12.652788279999999</v>
      </c>
      <c r="D727">
        <v>12.741667290000001</v>
      </c>
      <c r="E727">
        <v>12.87160619</v>
      </c>
      <c r="F727">
        <v>13.0163799</v>
      </c>
      <c r="G727">
        <v>13.18322289</v>
      </c>
      <c r="H727">
        <v>13.38912257</v>
      </c>
      <c r="I727">
        <v>13.616329970000001</v>
      </c>
      <c r="J727">
        <v>13.85149118</v>
      </c>
      <c r="K727">
        <v>14.08632276</v>
      </c>
      <c r="L727">
        <v>14.31757208</v>
      </c>
      <c r="M727">
        <v>14.54327397</v>
      </c>
      <c r="N727">
        <v>14.759897240000001</v>
      </c>
      <c r="O727">
        <v>14.96081897</v>
      </c>
      <c r="P727">
        <v>15.14948115</v>
      </c>
      <c r="Q727">
        <v>15.33247147</v>
      </c>
      <c r="R727">
        <v>15.504486119999999</v>
      </c>
      <c r="S727">
        <v>15.684428670000001</v>
      </c>
      <c r="T727">
        <v>15.88591802</v>
      </c>
      <c r="U727">
        <v>16.116676510000001</v>
      </c>
      <c r="V727">
        <v>16.380678589999999</v>
      </c>
      <c r="W727">
        <v>16.679317709999999</v>
      </c>
      <c r="X727">
        <v>17.013605739999999</v>
      </c>
      <c r="Y727">
        <v>17.383985840000001</v>
      </c>
      <c r="Z727">
        <v>17.790414429999998</v>
      </c>
      <c r="AA727">
        <v>18.232437449999999</v>
      </c>
      <c r="AB727">
        <v>18.709395140000002</v>
      </c>
      <c r="AC727">
        <v>19.221024610000001</v>
      </c>
      <c r="AD727">
        <v>19.765831590000001</v>
      </c>
      <c r="AE727">
        <v>20.338342539999999</v>
      </c>
      <c r="AF727">
        <v>20.931020499999999</v>
      </c>
      <c r="AG727">
        <v>21.536413379999999</v>
      </c>
      <c r="AH727">
        <v>22.148160109999999</v>
      </c>
      <c r="AI727">
        <v>22.760968949999999</v>
      </c>
      <c r="AJ727">
        <v>23.37047463</v>
      </c>
      <c r="AK727">
        <v>23.97306502</v>
      </c>
    </row>
    <row r="728" spans="1:37" x14ac:dyDescent="0.35">
      <c r="A728" t="s">
        <v>1805</v>
      </c>
      <c r="B728">
        <v>0.71704749249999999</v>
      </c>
      <c r="C728">
        <v>0.71657127710000001</v>
      </c>
      <c r="D728">
        <v>0.71620426999999998</v>
      </c>
      <c r="E728">
        <v>0.71640030909999997</v>
      </c>
      <c r="F728">
        <v>0.71935683360000002</v>
      </c>
      <c r="G728">
        <v>0.72487824879999996</v>
      </c>
      <c r="H728">
        <v>0.73256023459999997</v>
      </c>
      <c r="I728">
        <v>0.73226825699999998</v>
      </c>
      <c r="J728">
        <v>0.72789725650000003</v>
      </c>
      <c r="K728">
        <v>0.72284757870000005</v>
      </c>
      <c r="L728">
        <v>0.71704026610000005</v>
      </c>
      <c r="M728">
        <v>0.71299114720000001</v>
      </c>
      <c r="N728">
        <v>0.71046338320000002</v>
      </c>
      <c r="O728">
        <v>0.70897440170000003</v>
      </c>
      <c r="P728">
        <v>0.70856927199999997</v>
      </c>
      <c r="Q728">
        <v>0.7093259677</v>
      </c>
      <c r="R728">
        <v>0.71008482539999995</v>
      </c>
      <c r="S728">
        <v>0.71133492919999997</v>
      </c>
      <c r="T728">
        <v>0.7134762187</v>
      </c>
      <c r="U728">
        <v>0.71677990650000001</v>
      </c>
      <c r="V728">
        <v>0.72145312809999995</v>
      </c>
      <c r="W728">
        <v>0.72767464280000005</v>
      </c>
      <c r="X728">
        <v>0.73560807910000003</v>
      </c>
      <c r="Y728">
        <v>0.74533217500000004</v>
      </c>
      <c r="Z728">
        <v>0.756889539</v>
      </c>
      <c r="AA728">
        <v>0.77031113370000004</v>
      </c>
      <c r="AB728">
        <v>0.78576722300000001</v>
      </c>
      <c r="AC728">
        <v>0.80344100169999999</v>
      </c>
      <c r="AD728">
        <v>0.82330149519999996</v>
      </c>
      <c r="AE728">
        <v>0.84514309980000002</v>
      </c>
      <c r="AF728">
        <v>0.86870874440000001</v>
      </c>
      <c r="AG728">
        <v>0.89383045380000004</v>
      </c>
      <c r="AH728">
        <v>0.92041300550000005</v>
      </c>
      <c r="AI728">
        <v>0.94831610919999998</v>
      </c>
      <c r="AJ728">
        <v>0.97738908820000003</v>
      </c>
      <c r="AK728">
        <v>1.007438861</v>
      </c>
    </row>
    <row r="729" spans="1:37" x14ac:dyDescent="0.35">
      <c r="A729" t="s">
        <v>1806</v>
      </c>
      <c r="B729">
        <v>0.71704749249999999</v>
      </c>
      <c r="C729">
        <v>0.71657127710000001</v>
      </c>
      <c r="D729">
        <v>0.71620426999999998</v>
      </c>
      <c r="E729">
        <v>0.71640030909999997</v>
      </c>
      <c r="F729">
        <v>0.71935683360000002</v>
      </c>
      <c r="G729">
        <v>0.72487824879999996</v>
      </c>
      <c r="H729">
        <v>0.73191277020000001</v>
      </c>
      <c r="I729">
        <v>0.73931469760000001</v>
      </c>
      <c r="J729">
        <v>0.7463641567</v>
      </c>
      <c r="K729">
        <v>0.75284740939999995</v>
      </c>
      <c r="L729">
        <v>0.75880988859999998</v>
      </c>
      <c r="M729">
        <v>0.76433465879999996</v>
      </c>
      <c r="N729">
        <v>0.76937812029999997</v>
      </c>
      <c r="O729">
        <v>0.77368601390000002</v>
      </c>
      <c r="P729">
        <v>0.77748056899999995</v>
      </c>
      <c r="Q729">
        <v>0.78110451469999997</v>
      </c>
      <c r="R729">
        <v>0.78553526009999997</v>
      </c>
      <c r="S729">
        <v>0.79159858670000005</v>
      </c>
      <c r="T729">
        <v>0.79970787229999996</v>
      </c>
      <c r="U729">
        <v>0.80997520199999995</v>
      </c>
      <c r="V729">
        <v>0.8223702464</v>
      </c>
      <c r="W729">
        <v>0.83678992949999997</v>
      </c>
      <c r="X729">
        <v>0.85316273180000002</v>
      </c>
      <c r="Y729">
        <v>0.8714286577</v>
      </c>
      <c r="Z729">
        <v>0.89152956429999997</v>
      </c>
      <c r="AA729">
        <v>0.91340924099999998</v>
      </c>
      <c r="AB729">
        <v>0.93701791199999995</v>
      </c>
      <c r="AC729">
        <v>0.96234020649999996</v>
      </c>
      <c r="AD729">
        <v>0.98930983640000003</v>
      </c>
      <c r="AE729">
        <v>1.0176735320000001</v>
      </c>
      <c r="AF729">
        <v>1.0470752139999999</v>
      </c>
      <c r="AG729">
        <v>1.0771575689999999</v>
      </c>
      <c r="AH729">
        <v>1.107610287</v>
      </c>
      <c r="AI729">
        <v>1.1381689500000001</v>
      </c>
      <c r="AJ729">
        <v>1.1686089829999999</v>
      </c>
      <c r="AK729">
        <v>1.198738112</v>
      </c>
    </row>
    <row r="730" spans="1:37" x14ac:dyDescent="0.35">
      <c r="A730" t="s">
        <v>1807</v>
      </c>
      <c r="B730">
        <v>0.32692326849999997</v>
      </c>
      <c r="C730">
        <v>0.32342479340000002</v>
      </c>
      <c r="D730">
        <v>0.3198044411</v>
      </c>
      <c r="E730">
        <v>0.31575174890000002</v>
      </c>
      <c r="F730">
        <v>0.31432472989999999</v>
      </c>
      <c r="G730">
        <v>0.31496117070000001</v>
      </c>
      <c r="H730">
        <v>0.31720829769999997</v>
      </c>
      <c r="I730">
        <v>0.31095252540000001</v>
      </c>
      <c r="J730">
        <v>0.3024792154</v>
      </c>
      <c r="K730">
        <v>0.29394298600000002</v>
      </c>
      <c r="L730">
        <v>0.28560404810000001</v>
      </c>
      <c r="M730">
        <v>0.27933277169999998</v>
      </c>
      <c r="N730">
        <v>0.27458459140000002</v>
      </c>
      <c r="O730">
        <v>0.27087015469999998</v>
      </c>
      <c r="P730">
        <v>0.26800790569999999</v>
      </c>
      <c r="Q730">
        <v>0.26589125940000002</v>
      </c>
      <c r="R730">
        <v>0.26358446320000001</v>
      </c>
      <c r="S730">
        <v>0.2613848889</v>
      </c>
      <c r="T730">
        <v>0.25950523549999999</v>
      </c>
      <c r="U730">
        <v>0.25807730309999999</v>
      </c>
      <c r="V730">
        <v>0.2571874489</v>
      </c>
      <c r="W730">
        <v>0.25689803719999998</v>
      </c>
      <c r="X730">
        <v>0.25725647239999999</v>
      </c>
      <c r="Y730">
        <v>0.25827348579999998</v>
      </c>
      <c r="Z730">
        <v>0.25994482159999999</v>
      </c>
      <c r="AA730">
        <v>0.26226061779999998</v>
      </c>
      <c r="AB730">
        <v>0.26526089120000002</v>
      </c>
      <c r="AC730">
        <v>0.2689874142</v>
      </c>
      <c r="AD730">
        <v>0.27340473570000001</v>
      </c>
      <c r="AE730">
        <v>0.27841928739999999</v>
      </c>
      <c r="AF730">
        <v>0.283922758</v>
      </c>
      <c r="AG730">
        <v>0.28983983050000001</v>
      </c>
      <c r="AH730">
        <v>0.29612073799999999</v>
      </c>
      <c r="AI730">
        <v>0.30270104930000002</v>
      </c>
      <c r="AJ730">
        <v>0.30951689389999998</v>
      </c>
      <c r="AK730">
        <v>0.31650066500000001</v>
      </c>
    </row>
    <row r="731" spans="1:37" x14ac:dyDescent="0.35">
      <c r="A731" t="s">
        <v>1808</v>
      </c>
      <c r="B731">
        <v>0.32692326849999997</v>
      </c>
      <c r="C731">
        <v>0.32342479340000002</v>
      </c>
      <c r="D731">
        <v>0.3198044411</v>
      </c>
      <c r="E731">
        <v>0.31575174890000002</v>
      </c>
      <c r="F731">
        <v>0.31432472989999999</v>
      </c>
      <c r="G731">
        <v>0.31496117070000001</v>
      </c>
      <c r="H731">
        <v>0.31709909580000001</v>
      </c>
      <c r="I731">
        <v>0.32000941240000003</v>
      </c>
      <c r="J731">
        <v>0.3231450011</v>
      </c>
      <c r="K731">
        <v>0.32630505529999998</v>
      </c>
      <c r="L731">
        <v>0.32942564159999999</v>
      </c>
      <c r="M731">
        <v>0.3324781825</v>
      </c>
      <c r="N731">
        <v>0.33539582200000001</v>
      </c>
      <c r="O731">
        <v>0.33803330700000001</v>
      </c>
      <c r="P731">
        <v>0.34046508549999999</v>
      </c>
      <c r="Q731">
        <v>0.34282745060000003</v>
      </c>
      <c r="R731">
        <v>0.3453744238</v>
      </c>
      <c r="S731">
        <v>0.34847831699999998</v>
      </c>
      <c r="T731">
        <v>0.35235053309999997</v>
      </c>
      <c r="U731">
        <v>0.35707515359999997</v>
      </c>
      <c r="V731">
        <v>0.36267005050000001</v>
      </c>
      <c r="W731">
        <v>0.3691145254</v>
      </c>
      <c r="X731">
        <v>0.37639544029999999</v>
      </c>
      <c r="Y731">
        <v>0.38449929129999999</v>
      </c>
      <c r="Z731">
        <v>0.3934097292</v>
      </c>
      <c r="AA731">
        <v>0.4031076233</v>
      </c>
      <c r="AB731">
        <v>0.41357408569999998</v>
      </c>
      <c r="AC731">
        <v>0.4248031122</v>
      </c>
      <c r="AD731">
        <v>0.43676442679999999</v>
      </c>
      <c r="AE731">
        <v>0.44934253699999999</v>
      </c>
      <c r="AF731">
        <v>0.462376114</v>
      </c>
      <c r="AG731">
        <v>0.47570346629999999</v>
      </c>
      <c r="AH731">
        <v>0.48918426869999998</v>
      </c>
      <c r="AI731">
        <v>0.50269926220000005</v>
      </c>
      <c r="AJ731">
        <v>0.51614763779999995</v>
      </c>
      <c r="AK731">
        <v>0.52944376370000001</v>
      </c>
    </row>
    <row r="732" spans="1:37" x14ac:dyDescent="0.35">
      <c r="A732" t="s">
        <v>3798</v>
      </c>
      <c r="B732">
        <v>7.6533851469999998</v>
      </c>
      <c r="C732">
        <v>7.613346334</v>
      </c>
      <c r="D732">
        <v>7.5691602710000003</v>
      </c>
      <c r="E732">
        <v>7.5201061840000003</v>
      </c>
      <c r="F732">
        <v>7.5157491619999997</v>
      </c>
      <c r="G732">
        <v>7.5487285699999997</v>
      </c>
      <c r="H732">
        <v>7.6168233179999998</v>
      </c>
      <c r="I732">
        <v>7.5365732400000001</v>
      </c>
      <c r="J732">
        <v>7.4105799020000003</v>
      </c>
      <c r="K732">
        <v>7.2828980840000002</v>
      </c>
      <c r="L732">
        <v>7.1553681500000001</v>
      </c>
      <c r="M732">
        <v>7.0711323320000004</v>
      </c>
      <c r="N732">
        <v>7.0187531200000004</v>
      </c>
      <c r="O732">
        <v>6.9876718540000002</v>
      </c>
      <c r="P732">
        <v>6.9749777809999998</v>
      </c>
      <c r="Q732">
        <v>6.979401073</v>
      </c>
      <c r="R732">
        <v>6.9759176040000002</v>
      </c>
      <c r="S732">
        <v>6.9733500429999999</v>
      </c>
      <c r="T732">
        <v>6.9784612360000002</v>
      </c>
      <c r="U732">
        <v>6.9958930080000004</v>
      </c>
      <c r="V732">
        <v>7.0290607300000003</v>
      </c>
      <c r="W732">
        <v>7.0807226160000001</v>
      </c>
      <c r="X732">
        <v>7.1532531150000001</v>
      </c>
      <c r="Y732">
        <v>7.2480417780000002</v>
      </c>
      <c r="Z732">
        <v>7.366096314</v>
      </c>
      <c r="AA732">
        <v>7.5083359239999998</v>
      </c>
      <c r="AB732">
        <v>7.6772382549999998</v>
      </c>
      <c r="AC732">
        <v>7.8754963360000003</v>
      </c>
      <c r="AD732">
        <v>8.1037218580000001</v>
      </c>
      <c r="AE732">
        <v>8.3609250950000007</v>
      </c>
      <c r="AF732">
        <v>8.6457465920000001</v>
      </c>
      <c r="AG732">
        <v>8.9578841059999998</v>
      </c>
      <c r="AH732">
        <v>9.2978457369999994</v>
      </c>
      <c r="AI732">
        <v>9.6655087829999999</v>
      </c>
      <c r="AJ732">
        <v>10.05988299</v>
      </c>
      <c r="AK732">
        <v>10.476693360000001</v>
      </c>
    </row>
    <row r="733" spans="1:37" x14ac:dyDescent="0.35">
      <c r="A733" t="s">
        <v>3799</v>
      </c>
      <c r="B733">
        <v>7.6533851469999998</v>
      </c>
      <c r="C733">
        <v>7.613346334</v>
      </c>
      <c r="D733">
        <v>7.5691602710000003</v>
      </c>
      <c r="E733">
        <v>7.5201061840000003</v>
      </c>
      <c r="F733">
        <v>7.5157491619999997</v>
      </c>
      <c r="G733">
        <v>7.5487285699999997</v>
      </c>
      <c r="H733">
        <v>7.6028517979999997</v>
      </c>
      <c r="I733">
        <v>7.6609832229999997</v>
      </c>
      <c r="J733">
        <v>7.7135679919999998</v>
      </c>
      <c r="K733">
        <v>7.7588849809999996</v>
      </c>
      <c r="L733">
        <v>7.7981861019999998</v>
      </c>
      <c r="M733">
        <v>7.8329766259999998</v>
      </c>
      <c r="N733">
        <v>7.8632004149999997</v>
      </c>
      <c r="O733">
        <v>7.886358929</v>
      </c>
      <c r="P733">
        <v>7.9048404630000002</v>
      </c>
      <c r="Q733">
        <v>7.9221392789999996</v>
      </c>
      <c r="R733">
        <v>7.9509865749999999</v>
      </c>
      <c r="S733">
        <v>8.0018738900000006</v>
      </c>
      <c r="T733">
        <v>8.0785971790000008</v>
      </c>
      <c r="U733">
        <v>8.1811359400000008</v>
      </c>
      <c r="V733">
        <v>8.3079988290000006</v>
      </c>
      <c r="W733">
        <v>8.4571762830000008</v>
      </c>
      <c r="X733">
        <v>8.6272659659999995</v>
      </c>
      <c r="Y733">
        <v>8.8172177430000005</v>
      </c>
      <c r="Z733">
        <v>9.0261697749999996</v>
      </c>
      <c r="AA733">
        <v>9.2533989729999995</v>
      </c>
      <c r="AB733">
        <v>9.4983384379999993</v>
      </c>
      <c r="AC733">
        <v>9.7608483499999998</v>
      </c>
      <c r="AD733">
        <v>10.04029781</v>
      </c>
      <c r="AE733">
        <v>10.334117040000001</v>
      </c>
      <c r="AF733">
        <v>10.638673860000001</v>
      </c>
      <c r="AG733">
        <v>10.95031445</v>
      </c>
      <c r="AH733">
        <v>11.26585487</v>
      </c>
      <c r="AI733">
        <v>11.582561</v>
      </c>
      <c r="AJ733">
        <v>11.898084839999999</v>
      </c>
      <c r="AK733">
        <v>12.210390950000001</v>
      </c>
    </row>
    <row r="734" spans="1:37" x14ac:dyDescent="0.35">
      <c r="A734" t="s">
        <v>3800</v>
      </c>
      <c r="B734">
        <v>5.5242325030000003</v>
      </c>
      <c r="C734">
        <v>5.4784284049999998</v>
      </c>
      <c r="D734">
        <v>5.427127724</v>
      </c>
      <c r="E734">
        <v>5.368337876</v>
      </c>
      <c r="F734">
        <v>5.3457046730000002</v>
      </c>
      <c r="G734">
        <v>5.3531764490000002</v>
      </c>
      <c r="H734">
        <v>5.3751153059999996</v>
      </c>
      <c r="I734">
        <v>5.2603498640000002</v>
      </c>
      <c r="J734">
        <v>5.1022731050000001</v>
      </c>
      <c r="K734">
        <v>4.9412800639999999</v>
      </c>
      <c r="L734">
        <v>4.7827295530000002</v>
      </c>
      <c r="M734">
        <v>4.6603979610000001</v>
      </c>
      <c r="N734">
        <v>4.5668367060000001</v>
      </c>
      <c r="O734">
        <v>4.494028331</v>
      </c>
      <c r="P734">
        <v>4.4389601169999997</v>
      </c>
      <c r="Q734">
        <v>4.3996041420000003</v>
      </c>
      <c r="R734">
        <v>4.3675858390000002</v>
      </c>
      <c r="S734">
        <v>4.344985908</v>
      </c>
      <c r="T734">
        <v>4.3333559880000001</v>
      </c>
      <c r="U734">
        <v>4.3335847510000001</v>
      </c>
      <c r="V734">
        <v>4.3463917289999996</v>
      </c>
      <c r="W734">
        <v>4.3725306719999999</v>
      </c>
      <c r="X734">
        <v>4.4128912680000001</v>
      </c>
      <c r="Y734">
        <v>4.46801607</v>
      </c>
      <c r="Z734">
        <v>4.5383346419999997</v>
      </c>
      <c r="AA734">
        <v>4.6243371379999996</v>
      </c>
      <c r="AB734">
        <v>4.727499764</v>
      </c>
      <c r="AC734">
        <v>4.8495227249999999</v>
      </c>
      <c r="AD734">
        <v>4.9909601620000004</v>
      </c>
      <c r="AE734">
        <v>5.1513761660000004</v>
      </c>
      <c r="AF734">
        <v>5.3301176830000001</v>
      </c>
      <c r="AG734">
        <v>5.5272749120000002</v>
      </c>
      <c r="AH734">
        <v>5.743705211</v>
      </c>
      <c r="AI734">
        <v>5.9804630259999998</v>
      </c>
      <c r="AJ734">
        <v>6.239288277</v>
      </c>
      <c r="AK734">
        <v>6.5230803929999999</v>
      </c>
    </row>
    <row r="735" spans="1:37" x14ac:dyDescent="0.35">
      <c r="A735" t="s">
        <v>3801</v>
      </c>
      <c r="B735">
        <v>5.5242325030000003</v>
      </c>
      <c r="C735">
        <v>5.4784284049999998</v>
      </c>
      <c r="D735">
        <v>5.427127724</v>
      </c>
      <c r="E735">
        <v>5.368337876</v>
      </c>
      <c r="F735">
        <v>5.3457046730000002</v>
      </c>
      <c r="G735">
        <v>5.3531764490000002</v>
      </c>
      <c r="H735">
        <v>5.3537506859999997</v>
      </c>
      <c r="I735">
        <v>5.3430387000000001</v>
      </c>
      <c r="J735">
        <v>5.3197743949999996</v>
      </c>
      <c r="K735">
        <v>5.2868601289999999</v>
      </c>
      <c r="L735">
        <v>5.2480504779999997</v>
      </c>
      <c r="M735">
        <v>5.2064719070000001</v>
      </c>
      <c r="N735">
        <v>5.1634046339999999</v>
      </c>
      <c r="O735">
        <v>5.1177914109999998</v>
      </c>
      <c r="P735">
        <v>5.0716112549999997</v>
      </c>
      <c r="Q735">
        <v>5.0272617740000003</v>
      </c>
      <c r="R735">
        <v>5.0056861469999996</v>
      </c>
      <c r="S735">
        <v>5.0080450689999996</v>
      </c>
      <c r="T735">
        <v>5.0333438859999999</v>
      </c>
      <c r="U735">
        <v>5.0793912969999999</v>
      </c>
      <c r="V735">
        <v>5.1438247930000003</v>
      </c>
      <c r="W735">
        <v>5.2244342140000004</v>
      </c>
      <c r="X735">
        <v>5.3197156310000002</v>
      </c>
      <c r="Y735">
        <v>5.4285804339999997</v>
      </c>
      <c r="Z735">
        <v>5.5501374480000001</v>
      </c>
      <c r="AA735">
        <v>5.683714384</v>
      </c>
      <c r="AB735">
        <v>5.828836914</v>
      </c>
      <c r="AC735">
        <v>5.9854178359999999</v>
      </c>
      <c r="AD735">
        <v>6.1531103030000001</v>
      </c>
      <c r="AE735">
        <v>6.3304022609999997</v>
      </c>
      <c r="AF735">
        <v>6.5150525449999996</v>
      </c>
      <c r="AG735">
        <v>6.7047520770000002</v>
      </c>
      <c r="AH735">
        <v>6.8974405890000003</v>
      </c>
      <c r="AI735">
        <v>7.0912919990000001</v>
      </c>
      <c r="AJ735">
        <v>7.2846816370000003</v>
      </c>
      <c r="AK735">
        <v>7.4761467179999999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3" customFormat="1" x14ac:dyDescent="0.35">
      <c r="A1" s="13" t="s">
        <v>56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</row>
    <row r="2" spans="1:37" x14ac:dyDescent="0.35">
      <c r="A2" t="s">
        <v>1367</v>
      </c>
      <c r="B2">
        <v>141.453406</v>
      </c>
      <c r="C2">
        <v>144.19496480000001</v>
      </c>
      <c r="D2">
        <v>146.50662460000001</v>
      </c>
      <c r="E2">
        <v>148.68272759999999</v>
      </c>
      <c r="F2">
        <v>150.8989239</v>
      </c>
      <c r="G2">
        <v>153.18866980000001</v>
      </c>
      <c r="H2">
        <v>155.53444920000001</v>
      </c>
      <c r="I2">
        <v>156.1766427</v>
      </c>
      <c r="J2">
        <v>156.78356679999999</v>
      </c>
      <c r="K2">
        <v>157.8041393</v>
      </c>
      <c r="L2">
        <v>158.73146399999999</v>
      </c>
      <c r="M2">
        <v>159.57483010000001</v>
      </c>
      <c r="N2">
        <v>160.32141229999999</v>
      </c>
      <c r="O2">
        <v>160.9518703</v>
      </c>
      <c r="P2">
        <v>161.60007820000001</v>
      </c>
      <c r="Q2">
        <v>162.3348359</v>
      </c>
      <c r="R2">
        <v>163.26740960000001</v>
      </c>
      <c r="S2">
        <v>164.33238879999999</v>
      </c>
      <c r="T2">
        <v>165.54566399999999</v>
      </c>
      <c r="U2">
        <v>166.9191414</v>
      </c>
      <c r="V2">
        <v>168.4704227</v>
      </c>
      <c r="W2">
        <v>170.22138390000001</v>
      </c>
      <c r="X2">
        <v>172.2006815</v>
      </c>
      <c r="Y2">
        <v>174.41957009999999</v>
      </c>
      <c r="Z2">
        <v>176.87869180000001</v>
      </c>
      <c r="AA2">
        <v>179.58371529999999</v>
      </c>
      <c r="AB2">
        <v>182.65372339999999</v>
      </c>
      <c r="AC2">
        <v>186.07000059999999</v>
      </c>
      <c r="AD2">
        <v>189.84905040000001</v>
      </c>
      <c r="AE2">
        <v>193.97347600000001</v>
      </c>
      <c r="AF2">
        <v>198.4236085</v>
      </c>
      <c r="AG2">
        <v>203.2192608</v>
      </c>
      <c r="AH2">
        <v>208.4277701</v>
      </c>
      <c r="AI2">
        <v>214.16133669999999</v>
      </c>
      <c r="AJ2">
        <v>220.6416681</v>
      </c>
      <c r="AK2">
        <v>228.35726439999999</v>
      </c>
    </row>
    <row r="3" spans="1:37" x14ac:dyDescent="0.35">
      <c r="A3" t="s">
        <v>1368</v>
      </c>
      <c r="B3">
        <v>141.453406</v>
      </c>
      <c r="C3">
        <v>144.19496480000001</v>
      </c>
      <c r="D3">
        <v>146.50662460000001</v>
      </c>
      <c r="E3">
        <v>148.68272759999999</v>
      </c>
      <c r="F3">
        <v>150.8989239</v>
      </c>
      <c r="G3">
        <v>153.18866980000001</v>
      </c>
      <c r="H3">
        <v>155.48599490000001</v>
      </c>
      <c r="I3">
        <v>157.74444500000001</v>
      </c>
      <c r="J3">
        <v>159.95146600000001</v>
      </c>
      <c r="K3">
        <v>162.1169056</v>
      </c>
      <c r="L3">
        <v>164.26176100000001</v>
      </c>
      <c r="M3">
        <v>166.40513730000001</v>
      </c>
      <c r="N3">
        <v>168.48972560000001</v>
      </c>
      <c r="O3">
        <v>170.36513830000001</v>
      </c>
      <c r="P3">
        <v>172.1444046</v>
      </c>
      <c r="Q3">
        <v>173.92500759999999</v>
      </c>
      <c r="R3">
        <v>175.17572530000001</v>
      </c>
      <c r="S3">
        <v>176.56640139999999</v>
      </c>
      <c r="T3">
        <v>178.131463</v>
      </c>
      <c r="U3">
        <v>179.87420270000001</v>
      </c>
      <c r="V3">
        <v>181.79456239999999</v>
      </c>
      <c r="W3">
        <v>183.8898767</v>
      </c>
      <c r="X3">
        <v>186.16718030000001</v>
      </c>
      <c r="Y3">
        <v>188.6292693</v>
      </c>
      <c r="Z3">
        <v>191.2708854</v>
      </c>
      <c r="AA3">
        <v>194.0909139</v>
      </c>
      <c r="AB3">
        <v>197.09152549999999</v>
      </c>
      <c r="AC3">
        <v>200.2847122</v>
      </c>
      <c r="AD3">
        <v>203.66962229999999</v>
      </c>
      <c r="AE3">
        <v>207.21364349999999</v>
      </c>
      <c r="AF3">
        <v>210.8723938</v>
      </c>
      <c r="AG3">
        <v>214.60928999999999</v>
      </c>
      <c r="AH3">
        <v>218.39782270000001</v>
      </c>
      <c r="AI3">
        <v>222.2159786</v>
      </c>
      <c r="AJ3">
        <v>226.04388800000001</v>
      </c>
      <c r="AK3">
        <v>229.8624691</v>
      </c>
    </row>
    <row r="4" spans="1:37" x14ac:dyDescent="0.35">
      <c r="A4" t="s">
        <v>1369</v>
      </c>
      <c r="B4">
        <v>2.2569215460000001</v>
      </c>
      <c r="C4">
        <v>1.6293367780000001</v>
      </c>
      <c r="D4">
        <v>1.112479759</v>
      </c>
      <c r="E4">
        <v>0.69877456189999998</v>
      </c>
      <c r="F4">
        <v>0.36958686699999999</v>
      </c>
      <c r="G4">
        <v>0.1051645298</v>
      </c>
      <c r="H4">
        <v>-0.1095072315</v>
      </c>
      <c r="I4">
        <v>-0.30846989460000002</v>
      </c>
      <c r="J4">
        <v>-0.47670604290000002</v>
      </c>
      <c r="K4">
        <v>-0.62961136289999997</v>
      </c>
      <c r="L4">
        <v>-0.76265889529999997</v>
      </c>
      <c r="M4">
        <v>-0.87979199220000004</v>
      </c>
      <c r="N4">
        <v>-0.98165325319999996</v>
      </c>
      <c r="O4">
        <v>-1.069106254</v>
      </c>
      <c r="P4">
        <v>-1.146057439</v>
      </c>
      <c r="Q4">
        <v>-1.215447086</v>
      </c>
      <c r="R4">
        <v>-1.2823829790000001</v>
      </c>
      <c r="S4">
        <v>-1.34574518</v>
      </c>
      <c r="T4">
        <v>-1.4067046700000001</v>
      </c>
      <c r="U4">
        <v>-1.4662566699999999</v>
      </c>
      <c r="V4">
        <v>-1.5253855700000001</v>
      </c>
      <c r="W4">
        <v>-1.584977936</v>
      </c>
      <c r="X4">
        <v>-1.6460174750000001</v>
      </c>
      <c r="Y4">
        <v>-1.7090392080000001</v>
      </c>
      <c r="Z4">
        <v>-1.7741492679999999</v>
      </c>
      <c r="AA4">
        <v>-1.841535119</v>
      </c>
      <c r="AB4">
        <v>-1.9095408659999999</v>
      </c>
      <c r="AC4">
        <v>-1.9809449029999999</v>
      </c>
      <c r="AD4">
        <v>-2.0560984019999999</v>
      </c>
      <c r="AE4">
        <v>-2.1341917760000002</v>
      </c>
      <c r="AF4">
        <v>-2.2141089620000001</v>
      </c>
      <c r="AG4">
        <v>-2.2951811700000002</v>
      </c>
      <c r="AH4">
        <v>-2.377134334</v>
      </c>
      <c r="AI4">
        <v>-2.4596251370000002</v>
      </c>
      <c r="AJ4">
        <v>-2.5422314259999998</v>
      </c>
      <c r="AK4">
        <v>-2.6243740259999999</v>
      </c>
    </row>
    <row r="5" spans="1:37" x14ac:dyDescent="0.35">
      <c r="A5" t="s">
        <v>1370</v>
      </c>
      <c r="B5">
        <v>2.2569215460000001</v>
      </c>
      <c r="C5">
        <v>1.6293367780000001</v>
      </c>
      <c r="D5">
        <v>1.112479759</v>
      </c>
      <c r="E5">
        <v>0.69877456189999998</v>
      </c>
      <c r="F5">
        <v>0.36958686699999999</v>
      </c>
      <c r="G5">
        <v>0.1051645298</v>
      </c>
      <c r="H5">
        <v>-0.1074581508</v>
      </c>
      <c r="I5">
        <v>-0.27992831699999998</v>
      </c>
      <c r="J5">
        <v>-0.42129269429999999</v>
      </c>
      <c r="K5">
        <v>-0.53862927370000002</v>
      </c>
      <c r="L5">
        <v>-0.63747738030000001</v>
      </c>
      <c r="M5">
        <v>-0.72195676580000001</v>
      </c>
      <c r="N5">
        <v>-0.79419245019999996</v>
      </c>
      <c r="O5">
        <v>-0.85443486020000003</v>
      </c>
      <c r="P5">
        <v>-0.90540864710000002</v>
      </c>
      <c r="Q5">
        <v>-0.94961449860000002</v>
      </c>
      <c r="R5">
        <v>-0.99883374010000003</v>
      </c>
      <c r="S5">
        <v>-1.049189581</v>
      </c>
      <c r="T5">
        <v>-1.100992752</v>
      </c>
      <c r="U5">
        <v>-1.154552142</v>
      </c>
      <c r="V5">
        <v>-1.210273159</v>
      </c>
      <c r="W5">
        <v>-1.268504369</v>
      </c>
      <c r="X5">
        <v>-1.329867965</v>
      </c>
      <c r="Y5">
        <v>-1.3947367239999999</v>
      </c>
      <c r="Z5">
        <v>-1.463087062</v>
      </c>
      <c r="AA5">
        <v>-1.5350437050000001</v>
      </c>
      <c r="AB5">
        <v>-1.6108768760000001</v>
      </c>
      <c r="AC5">
        <v>-1.6912185150000001</v>
      </c>
      <c r="AD5">
        <v>-1.77625543</v>
      </c>
      <c r="AE5">
        <v>-1.8650769270000001</v>
      </c>
      <c r="AF5">
        <v>-1.9563748430000001</v>
      </c>
      <c r="AG5">
        <v>-2.0491920650000002</v>
      </c>
      <c r="AH5">
        <v>-2.1429759430000002</v>
      </c>
      <c r="AI5">
        <v>-2.2373272200000001</v>
      </c>
      <c r="AJ5">
        <v>-2.3318759930000001</v>
      </c>
      <c r="AK5">
        <v>-2.4262243460000001</v>
      </c>
    </row>
    <row r="6" spans="1:37" x14ac:dyDescent="0.35">
      <c r="A6" t="s">
        <v>1371</v>
      </c>
      <c r="B6">
        <v>1.20144183</v>
      </c>
      <c r="C6">
        <v>0.96352328350000005</v>
      </c>
      <c r="D6">
        <v>0.77319126739999999</v>
      </c>
      <c r="E6">
        <v>0.620929493</v>
      </c>
      <c r="F6">
        <v>0.49914107270000002</v>
      </c>
      <c r="G6">
        <v>0.40173377919999997</v>
      </c>
      <c r="H6">
        <v>0.32382010410000001</v>
      </c>
      <c r="I6">
        <v>0.26104728579999997</v>
      </c>
      <c r="J6">
        <v>0.2106497843</v>
      </c>
      <c r="K6">
        <v>0.1702250857</v>
      </c>
      <c r="L6">
        <v>0.1377565345</v>
      </c>
      <c r="M6">
        <v>0.1116626173</v>
      </c>
      <c r="N6">
        <v>9.0680559399999999E-2</v>
      </c>
      <c r="O6">
        <v>7.3799566100000005E-2</v>
      </c>
      <c r="P6">
        <v>6.0217349099999998E-2</v>
      </c>
      <c r="Q6">
        <v>4.9287925099999998E-2</v>
      </c>
      <c r="R6">
        <v>4.0479196000000002E-2</v>
      </c>
      <c r="S6">
        <v>3.3383414600000001E-2</v>
      </c>
      <c r="T6">
        <v>2.7660342500000001E-2</v>
      </c>
      <c r="U6">
        <v>2.3039769599999999E-2</v>
      </c>
      <c r="V6">
        <v>1.9305677699999999E-2</v>
      </c>
      <c r="W6">
        <v>1.62851434E-2</v>
      </c>
      <c r="X6">
        <v>1.3840056999999999E-2</v>
      </c>
      <c r="Y6">
        <v>1.18594259E-2</v>
      </c>
      <c r="Z6">
        <v>1.02537281E-2</v>
      </c>
      <c r="AA6">
        <v>8.9512614699999993E-3</v>
      </c>
      <c r="AB6">
        <v>7.8998932099999999E-3</v>
      </c>
      <c r="AC6">
        <v>7.0501203500000003E-3</v>
      </c>
      <c r="AD6">
        <v>6.3643372500000002E-3</v>
      </c>
      <c r="AE6">
        <v>5.8111256900000002E-3</v>
      </c>
      <c r="AF6">
        <v>5.3643991999999998E-3</v>
      </c>
      <c r="AG6">
        <v>5.00326299E-3</v>
      </c>
      <c r="AH6">
        <v>4.7110930400000002E-3</v>
      </c>
      <c r="AI6">
        <v>4.4743209000000003E-3</v>
      </c>
      <c r="AJ6">
        <v>4.2817192900000004E-3</v>
      </c>
      <c r="AK6">
        <v>4.1238457299999998E-3</v>
      </c>
    </row>
    <row r="7" spans="1:37" x14ac:dyDescent="0.35">
      <c r="A7" t="s">
        <v>1372</v>
      </c>
      <c r="B7">
        <v>1.20144183</v>
      </c>
      <c r="C7">
        <v>0.96352328350000005</v>
      </c>
      <c r="D7">
        <v>0.77319126739999999</v>
      </c>
      <c r="E7">
        <v>0.620929493</v>
      </c>
      <c r="F7">
        <v>0.49914107270000002</v>
      </c>
      <c r="G7">
        <v>0.40173377919999997</v>
      </c>
      <c r="H7">
        <v>0.32380445060000002</v>
      </c>
      <c r="I7">
        <v>0.2614484769</v>
      </c>
      <c r="J7">
        <v>0.21154211619999999</v>
      </c>
      <c r="K7">
        <v>0.1715868901</v>
      </c>
      <c r="L7">
        <v>0.13958562159999999</v>
      </c>
      <c r="M7">
        <v>0.11394366879999999</v>
      </c>
      <c r="N7">
        <v>9.3385274000000004E-2</v>
      </c>
      <c r="O7">
        <v>7.6886934599999998E-2</v>
      </c>
      <c r="P7">
        <v>6.3643599999999995E-2</v>
      </c>
      <c r="Q7">
        <v>5.3015495900000001E-2</v>
      </c>
      <c r="R7">
        <v>4.4469237600000003E-2</v>
      </c>
      <c r="S7">
        <v>3.7611595499999997E-2</v>
      </c>
      <c r="T7">
        <v>3.2119911600000002E-2</v>
      </c>
      <c r="U7">
        <v>2.7726866100000001E-2</v>
      </c>
      <c r="V7">
        <v>2.42170271E-2</v>
      </c>
      <c r="W7">
        <v>2.1417484600000002E-2</v>
      </c>
      <c r="X7">
        <v>1.9190221600000001E-2</v>
      </c>
      <c r="Y7">
        <v>1.7424522500000001E-2</v>
      </c>
      <c r="Z7">
        <v>1.60311645E-2</v>
      </c>
      <c r="AA7">
        <v>1.4938873199999999E-2</v>
      </c>
      <c r="AB7">
        <v>1.40908224E-2</v>
      </c>
      <c r="AC7">
        <v>1.3442225299999999E-2</v>
      </c>
      <c r="AD7">
        <v>1.29567034E-2</v>
      </c>
      <c r="AE7">
        <v>1.2603322599999999E-2</v>
      </c>
      <c r="AF7">
        <v>1.23560795E-2</v>
      </c>
      <c r="AG7">
        <v>1.2193989400000001E-2</v>
      </c>
      <c r="AH7">
        <v>1.21003827E-2</v>
      </c>
      <c r="AI7">
        <v>1.2061823399999999E-2</v>
      </c>
      <c r="AJ7">
        <v>1.2067339200000001E-2</v>
      </c>
      <c r="AK7">
        <v>1.21078568E-2</v>
      </c>
    </row>
    <row r="8" spans="1:37" x14ac:dyDescent="0.35">
      <c r="A8" t="s">
        <v>1373</v>
      </c>
      <c r="B8">
        <v>54.253333179999998</v>
      </c>
      <c r="C8">
        <v>55.972274159999998</v>
      </c>
      <c r="D8">
        <v>57.431411820000001</v>
      </c>
      <c r="E8">
        <v>58.719939930000002</v>
      </c>
      <c r="F8">
        <v>59.950484469999999</v>
      </c>
      <c r="G8">
        <v>61.139687299999999</v>
      </c>
      <c r="H8">
        <v>62.271012460000001</v>
      </c>
      <c r="I8">
        <v>61.719745439999997</v>
      </c>
      <c r="J8">
        <v>60.970179299999998</v>
      </c>
      <c r="K8">
        <v>60.021613510000002</v>
      </c>
      <c r="L8">
        <v>58.83039754</v>
      </c>
      <c r="M8">
        <v>57.477097610000001</v>
      </c>
      <c r="N8">
        <v>56.014023819999998</v>
      </c>
      <c r="O8">
        <v>54.487060999999997</v>
      </c>
      <c r="P8">
        <v>52.944092060000003</v>
      </c>
      <c r="Q8">
        <v>51.415627950000001</v>
      </c>
      <c r="R8">
        <v>50.292575800000002</v>
      </c>
      <c r="S8">
        <v>49.218758039999997</v>
      </c>
      <c r="T8">
        <v>48.196794930000003</v>
      </c>
      <c r="U8">
        <v>47.22983258</v>
      </c>
      <c r="V8">
        <v>46.320273460000003</v>
      </c>
      <c r="W8">
        <v>45.470152749999997</v>
      </c>
      <c r="X8">
        <v>44.682137470000001</v>
      </c>
      <c r="Y8">
        <v>43.957343119999997</v>
      </c>
      <c r="Z8">
        <v>43.295539310000002</v>
      </c>
      <c r="AA8">
        <v>42.697069599999999</v>
      </c>
      <c r="AB8">
        <v>42.166446860000001</v>
      </c>
      <c r="AC8">
        <v>41.709154869999999</v>
      </c>
      <c r="AD8">
        <v>41.32793006</v>
      </c>
      <c r="AE8">
        <v>41.0212462</v>
      </c>
      <c r="AF8">
        <v>40.786187890000001</v>
      </c>
      <c r="AG8">
        <v>40.62269706</v>
      </c>
      <c r="AH8">
        <v>40.534039380000003</v>
      </c>
      <c r="AI8">
        <v>40.524612349999998</v>
      </c>
      <c r="AJ8">
        <v>40.600997200000002</v>
      </c>
      <c r="AK8">
        <v>40.773354920000003</v>
      </c>
    </row>
    <row r="9" spans="1:37" x14ac:dyDescent="0.35">
      <c r="A9" t="s">
        <v>1374</v>
      </c>
      <c r="B9">
        <v>54.253333179999998</v>
      </c>
      <c r="C9">
        <v>55.972274159999998</v>
      </c>
      <c r="D9">
        <v>57.431411820000001</v>
      </c>
      <c r="E9">
        <v>58.719939930000002</v>
      </c>
      <c r="F9">
        <v>59.950484469999999</v>
      </c>
      <c r="G9">
        <v>61.139687299999999</v>
      </c>
      <c r="H9">
        <v>62.224767589999999</v>
      </c>
      <c r="I9">
        <v>63.18394421</v>
      </c>
      <c r="J9">
        <v>64.002968199999998</v>
      </c>
      <c r="K9">
        <v>64.677183319999997</v>
      </c>
      <c r="L9">
        <v>65.211417350000005</v>
      </c>
      <c r="M9">
        <v>65.622332720000003</v>
      </c>
      <c r="N9">
        <v>65.897727950000004</v>
      </c>
      <c r="O9">
        <v>65.984578929999998</v>
      </c>
      <c r="P9">
        <v>65.978550679999998</v>
      </c>
      <c r="Q9">
        <v>65.960355669999998</v>
      </c>
      <c r="R9">
        <v>65.427549549999995</v>
      </c>
      <c r="S9">
        <v>64.963405730000005</v>
      </c>
      <c r="T9">
        <v>64.582268200000001</v>
      </c>
      <c r="U9">
        <v>64.285072810000003</v>
      </c>
      <c r="V9">
        <v>64.068695430000005</v>
      </c>
      <c r="W9">
        <v>63.928546709999999</v>
      </c>
      <c r="X9">
        <v>63.861096379999999</v>
      </c>
      <c r="Y9">
        <v>63.862703920000001</v>
      </c>
      <c r="Z9">
        <v>63.92906833</v>
      </c>
      <c r="AA9">
        <v>64.056706410000004</v>
      </c>
      <c r="AB9">
        <v>64.242996000000005</v>
      </c>
      <c r="AC9">
        <v>64.486979439999999</v>
      </c>
      <c r="AD9">
        <v>64.786627890000005</v>
      </c>
      <c r="AE9">
        <v>65.13614638</v>
      </c>
      <c r="AF9">
        <v>65.527927640000001</v>
      </c>
      <c r="AG9">
        <v>65.955086589999993</v>
      </c>
      <c r="AH9">
        <v>66.412025200000002</v>
      </c>
      <c r="AI9">
        <v>66.893865450000007</v>
      </c>
      <c r="AJ9">
        <v>67.396127280000002</v>
      </c>
      <c r="AK9">
        <v>67.914544539999994</v>
      </c>
    </row>
    <row r="10" spans="1:37" x14ac:dyDescent="0.35">
      <c r="A10" t="s">
        <v>1375</v>
      </c>
      <c r="B10">
        <v>5.0036521389999997</v>
      </c>
      <c r="C10">
        <v>4.8842815909999997</v>
      </c>
      <c r="D10">
        <v>4.775539416</v>
      </c>
      <c r="E10">
        <v>4.677943934</v>
      </c>
      <c r="F10">
        <v>4.6041814719999996</v>
      </c>
      <c r="G10">
        <v>4.5506195900000002</v>
      </c>
      <c r="H10">
        <v>4.505190002</v>
      </c>
      <c r="I10">
        <v>4.2757917299999999</v>
      </c>
      <c r="J10">
        <v>4.0456047999999996</v>
      </c>
      <c r="K10">
        <v>3.8213223200000002</v>
      </c>
      <c r="L10">
        <v>3.5982891860000001</v>
      </c>
      <c r="M10">
        <v>3.384526208</v>
      </c>
      <c r="N10">
        <v>3.1826360299999998</v>
      </c>
      <c r="O10">
        <v>2.9937317509999999</v>
      </c>
      <c r="P10">
        <v>2.81817333</v>
      </c>
      <c r="Q10">
        <v>2.6549292539999998</v>
      </c>
      <c r="R10">
        <v>2.505729788</v>
      </c>
      <c r="S10">
        <v>2.3655789010000001</v>
      </c>
      <c r="T10">
        <v>2.2317158500000001</v>
      </c>
      <c r="U10">
        <v>2.1026362110000001</v>
      </c>
      <c r="V10">
        <v>1.977327794</v>
      </c>
      <c r="W10">
        <v>1.855208722</v>
      </c>
      <c r="X10">
        <v>1.735910286</v>
      </c>
      <c r="Y10">
        <v>1.6190368129999999</v>
      </c>
      <c r="Z10">
        <v>1.5041088629999999</v>
      </c>
      <c r="AA10">
        <v>1.3906341099999999</v>
      </c>
      <c r="AB10">
        <v>1.278125545</v>
      </c>
      <c r="AC10">
        <v>1.16611921</v>
      </c>
      <c r="AD10">
        <v>1.054054337</v>
      </c>
      <c r="AE10">
        <v>0.94125692039999997</v>
      </c>
      <c r="AF10">
        <v>0.82703508209999999</v>
      </c>
      <c r="AG10">
        <v>0.71074325000000005</v>
      </c>
      <c r="AH10">
        <v>0.59176101849999996</v>
      </c>
      <c r="AI10">
        <v>0.46944196059999999</v>
      </c>
      <c r="AJ10">
        <v>0.34308008899999998</v>
      </c>
      <c r="AK10">
        <v>0.21187094209999999</v>
      </c>
    </row>
    <row r="11" spans="1:37" x14ac:dyDescent="0.35">
      <c r="A11" t="s">
        <v>1376</v>
      </c>
      <c r="B11">
        <v>5.0036521389999997</v>
      </c>
      <c r="C11">
        <v>4.8842815909999997</v>
      </c>
      <c r="D11">
        <v>4.775539416</v>
      </c>
      <c r="E11">
        <v>4.677943934</v>
      </c>
      <c r="F11">
        <v>4.6041814719999996</v>
      </c>
      <c r="G11">
        <v>4.5506195900000002</v>
      </c>
      <c r="H11">
        <v>4.4858389059999997</v>
      </c>
      <c r="I11">
        <v>4.418668244</v>
      </c>
      <c r="J11">
        <v>4.3537407589999999</v>
      </c>
      <c r="K11">
        <v>4.2935448149999997</v>
      </c>
      <c r="L11">
        <v>4.2390410599999999</v>
      </c>
      <c r="M11">
        <v>4.1904088589999997</v>
      </c>
      <c r="N11">
        <v>4.1469029099999997</v>
      </c>
      <c r="O11">
        <v>4.1068482780000002</v>
      </c>
      <c r="P11">
        <v>4.0700159200000003</v>
      </c>
      <c r="Q11">
        <v>4.0364212449999997</v>
      </c>
      <c r="R11">
        <v>4.0205692749999997</v>
      </c>
      <c r="S11">
        <v>4.0172470469999997</v>
      </c>
      <c r="T11">
        <v>4.0227608669999997</v>
      </c>
      <c r="U11">
        <v>4.0346004820000001</v>
      </c>
      <c r="V11">
        <v>4.0511854850000004</v>
      </c>
      <c r="W11">
        <v>4.0715449210000001</v>
      </c>
      <c r="X11">
        <v>4.0952181889999997</v>
      </c>
      <c r="Y11">
        <v>4.1219497199999999</v>
      </c>
      <c r="Z11">
        <v>4.1514955210000002</v>
      </c>
      <c r="AA11">
        <v>4.1837486039999998</v>
      </c>
      <c r="AB11">
        <v>4.2187061540000004</v>
      </c>
      <c r="AC11">
        <v>4.2565394449999996</v>
      </c>
      <c r="AD11">
        <v>4.297320837</v>
      </c>
      <c r="AE11">
        <v>4.3407741099999999</v>
      </c>
      <c r="AF11">
        <v>4.3863763670000004</v>
      </c>
      <c r="AG11">
        <v>4.4336011559999999</v>
      </c>
      <c r="AH11">
        <v>4.4819936849999999</v>
      </c>
      <c r="AI11">
        <v>4.5311402640000003</v>
      </c>
      <c r="AJ11">
        <v>4.5806521929999997</v>
      </c>
      <c r="AK11">
        <v>4.6301550279999999</v>
      </c>
    </row>
    <row r="12" spans="1:37" x14ac:dyDescent="0.35">
      <c r="A12" t="s">
        <v>1377</v>
      </c>
      <c r="B12">
        <v>2.412417311</v>
      </c>
      <c r="C12">
        <v>4.2790721859999996</v>
      </c>
      <c r="D12">
        <v>5.6825278480000003</v>
      </c>
      <c r="E12">
        <v>6.8068460369999997</v>
      </c>
      <c r="F12">
        <v>7.7542953969999999</v>
      </c>
      <c r="G12">
        <v>8.5509855459999997</v>
      </c>
      <c r="H12">
        <v>9.2268407670000006</v>
      </c>
      <c r="I12">
        <v>9.6918394269999997</v>
      </c>
      <c r="J12">
        <v>10.101990839999999</v>
      </c>
      <c r="K12">
        <v>10.47001448</v>
      </c>
      <c r="L12">
        <v>10.79345352</v>
      </c>
      <c r="M12">
        <v>11.112473100000001</v>
      </c>
      <c r="N12">
        <v>11.412716809999999</v>
      </c>
      <c r="O12">
        <v>11.69132609</v>
      </c>
      <c r="P12">
        <v>11.95291887</v>
      </c>
      <c r="Q12">
        <v>12.201154799999999</v>
      </c>
      <c r="R12">
        <v>12.38688677</v>
      </c>
      <c r="S12">
        <v>12.56383859</v>
      </c>
      <c r="T12">
        <v>12.73902539</v>
      </c>
      <c r="U12">
        <v>12.917847419999999</v>
      </c>
      <c r="V12">
        <v>13.105529239999999</v>
      </c>
      <c r="W12">
        <v>13.30735919</v>
      </c>
      <c r="X12">
        <v>13.52862474</v>
      </c>
      <c r="Y12">
        <v>13.7730487</v>
      </c>
      <c r="Z12">
        <v>14.0460332</v>
      </c>
      <c r="AA12">
        <v>14.35466808</v>
      </c>
      <c r="AB12">
        <v>14.709380149999999</v>
      </c>
      <c r="AC12">
        <v>15.123569850000001</v>
      </c>
      <c r="AD12">
        <v>15.61282847</v>
      </c>
      <c r="AE12">
        <v>16.197427909999998</v>
      </c>
      <c r="AF12">
        <v>16.90701155</v>
      </c>
      <c r="AG12">
        <v>17.78824496</v>
      </c>
      <c r="AH12">
        <v>18.916600819999999</v>
      </c>
      <c r="AI12">
        <v>20.42010423</v>
      </c>
      <c r="AJ12">
        <v>22.537426969999999</v>
      </c>
      <c r="AK12">
        <v>25.771560149999999</v>
      </c>
    </row>
    <row r="13" spans="1:37" x14ac:dyDescent="0.35">
      <c r="A13" t="s">
        <v>1378</v>
      </c>
      <c r="B13">
        <v>2.412417311</v>
      </c>
      <c r="C13">
        <v>4.2790721859999996</v>
      </c>
      <c r="D13">
        <v>5.6825278480000003</v>
      </c>
      <c r="E13">
        <v>6.8068460369999997</v>
      </c>
      <c r="F13">
        <v>7.7542953969999999</v>
      </c>
      <c r="G13">
        <v>8.5509855459999997</v>
      </c>
      <c r="H13">
        <v>9.2121308010000007</v>
      </c>
      <c r="I13">
        <v>9.7605969380000008</v>
      </c>
      <c r="J13">
        <v>10.220981099999999</v>
      </c>
      <c r="K13">
        <v>10.61648383</v>
      </c>
      <c r="L13">
        <v>10.965210669999999</v>
      </c>
      <c r="M13">
        <v>11.27983083</v>
      </c>
      <c r="N13">
        <v>11.565244849999999</v>
      </c>
      <c r="O13">
        <v>11.81944985</v>
      </c>
      <c r="P13">
        <v>12.05157709</v>
      </c>
      <c r="Q13">
        <v>12.26700011</v>
      </c>
      <c r="R13">
        <v>12.47833131</v>
      </c>
      <c r="S13">
        <v>12.69634991</v>
      </c>
      <c r="T13">
        <v>12.916437549999999</v>
      </c>
      <c r="U13">
        <v>13.136383820000001</v>
      </c>
      <c r="V13">
        <v>13.355930430000001</v>
      </c>
      <c r="W13">
        <v>13.57531696</v>
      </c>
      <c r="X13">
        <v>13.79543788</v>
      </c>
      <c r="Y13">
        <v>14.017078420000001</v>
      </c>
      <c r="Z13">
        <v>14.240575209999999</v>
      </c>
      <c r="AA13">
        <v>14.46653665</v>
      </c>
      <c r="AB13">
        <v>14.69560506</v>
      </c>
      <c r="AC13">
        <v>14.92866736</v>
      </c>
      <c r="AD13">
        <v>15.16594175</v>
      </c>
      <c r="AE13">
        <v>15.406223730000001</v>
      </c>
      <c r="AF13">
        <v>15.64797583</v>
      </c>
      <c r="AG13">
        <v>15.88994185</v>
      </c>
      <c r="AH13">
        <v>16.131131419999999</v>
      </c>
      <c r="AI13">
        <v>16.370623139999999</v>
      </c>
      <c r="AJ13">
        <v>16.607555699999999</v>
      </c>
      <c r="AK13">
        <v>16.841050129999999</v>
      </c>
    </row>
    <row r="14" spans="1:37" x14ac:dyDescent="0.35">
      <c r="A14" t="s">
        <v>1379</v>
      </c>
      <c r="B14">
        <v>49.441948310000001</v>
      </c>
      <c r="C14">
        <v>50.03974848</v>
      </c>
      <c r="D14">
        <v>50.601939170000001</v>
      </c>
      <c r="E14">
        <v>51.236070650000002</v>
      </c>
      <c r="F14">
        <v>51.85943485</v>
      </c>
      <c r="G14">
        <v>52.532987159999998</v>
      </c>
      <c r="H14">
        <v>53.283906350000002</v>
      </c>
      <c r="I14">
        <v>54.643511850000003</v>
      </c>
      <c r="J14">
        <v>56.179925580000003</v>
      </c>
      <c r="K14">
        <v>58.163376499999998</v>
      </c>
      <c r="L14">
        <v>60.307424640000001</v>
      </c>
      <c r="M14">
        <v>62.455255350000002</v>
      </c>
      <c r="N14">
        <v>64.582781859999997</v>
      </c>
      <c r="O14">
        <v>66.647004350000003</v>
      </c>
      <c r="P14">
        <v>68.698901449999994</v>
      </c>
      <c r="Q14">
        <v>70.762530040000001</v>
      </c>
      <c r="R14">
        <v>72.733055579999998</v>
      </c>
      <c r="S14">
        <v>74.748399770000006</v>
      </c>
      <c r="T14">
        <v>76.811360840000006</v>
      </c>
      <c r="U14">
        <v>78.924710840000003</v>
      </c>
      <c r="V14">
        <v>81.097151859999997</v>
      </c>
      <c r="W14">
        <v>83.341896219999995</v>
      </c>
      <c r="X14">
        <v>85.676351710000006</v>
      </c>
      <c r="Y14">
        <v>88.10633713</v>
      </c>
      <c r="Z14">
        <v>90.629645249999996</v>
      </c>
      <c r="AA14">
        <v>93.245638600000007</v>
      </c>
      <c r="AB14">
        <v>96.022205560000003</v>
      </c>
      <c r="AC14">
        <v>98.947905910000003</v>
      </c>
      <c r="AD14">
        <v>102.0220447</v>
      </c>
      <c r="AE14">
        <v>105.21771560000001</v>
      </c>
      <c r="AF14">
        <v>108.5002204</v>
      </c>
      <c r="AG14">
        <v>111.8507097</v>
      </c>
      <c r="AH14">
        <v>115.2624356</v>
      </c>
      <c r="AI14">
        <v>118.7201123</v>
      </c>
      <c r="AJ14">
        <v>122.2053808</v>
      </c>
      <c r="AK14">
        <v>125.6989718</v>
      </c>
    </row>
    <row r="15" spans="1:37" x14ac:dyDescent="0.35">
      <c r="A15" t="s">
        <v>1380</v>
      </c>
      <c r="B15">
        <v>49.441948310000001</v>
      </c>
      <c r="C15">
        <v>50.03974848</v>
      </c>
      <c r="D15">
        <v>50.601939170000001</v>
      </c>
      <c r="E15">
        <v>51.236070650000002</v>
      </c>
      <c r="F15">
        <v>51.85943485</v>
      </c>
      <c r="G15">
        <v>52.532987159999998</v>
      </c>
      <c r="H15">
        <v>53.314643359999998</v>
      </c>
      <c r="I15">
        <v>54.192996520000001</v>
      </c>
      <c r="J15">
        <v>55.171402399999998</v>
      </c>
      <c r="K15">
        <v>56.257790870000001</v>
      </c>
      <c r="L15">
        <v>57.461597500000003</v>
      </c>
      <c r="M15">
        <v>58.780956940000003</v>
      </c>
      <c r="N15">
        <v>60.182804410000003</v>
      </c>
      <c r="O15">
        <v>61.600666140000001</v>
      </c>
      <c r="P15">
        <v>63.032195190000003</v>
      </c>
      <c r="Q15">
        <v>64.477995849999999</v>
      </c>
      <c r="R15">
        <v>65.90610264</v>
      </c>
      <c r="S15">
        <v>67.356967679999997</v>
      </c>
      <c r="T15">
        <v>68.848414790000007</v>
      </c>
      <c r="U15">
        <v>70.38605776</v>
      </c>
      <c r="V15">
        <v>71.974528750000005</v>
      </c>
      <c r="W15">
        <v>73.616990680000001</v>
      </c>
      <c r="X15">
        <v>75.32172851</v>
      </c>
      <c r="Y15">
        <v>77.094305349999999</v>
      </c>
      <c r="Z15">
        <v>78.935694690000005</v>
      </c>
      <c r="AA15">
        <v>80.848366339999998</v>
      </c>
      <c r="AB15">
        <v>82.835988810000003</v>
      </c>
      <c r="AC15">
        <v>84.90701138</v>
      </c>
      <c r="AD15">
        <v>87.062217360000005</v>
      </c>
      <c r="AE15">
        <v>89.283754740000006</v>
      </c>
      <c r="AF15">
        <v>91.546939309999999</v>
      </c>
      <c r="AG15">
        <v>93.831524479999999</v>
      </c>
      <c r="AH15">
        <v>96.123191120000001</v>
      </c>
      <c r="AI15">
        <v>98.410475869999999</v>
      </c>
      <c r="AJ15">
        <v>100.68337959999999</v>
      </c>
      <c r="AK15">
        <v>102.93259689999999</v>
      </c>
    </row>
    <row r="16" spans="1:37" x14ac:dyDescent="0.35">
      <c r="A16" t="s">
        <v>1381</v>
      </c>
      <c r="B16">
        <v>3.570662408</v>
      </c>
      <c r="C16">
        <v>3.6001132029999998</v>
      </c>
      <c r="D16">
        <v>3.629181124</v>
      </c>
      <c r="E16">
        <v>3.6599007719999999</v>
      </c>
      <c r="F16">
        <v>3.6930056850000001</v>
      </c>
      <c r="G16">
        <v>3.7298814149999999</v>
      </c>
      <c r="H16">
        <v>3.7702960230000002</v>
      </c>
      <c r="I16">
        <v>3.775207725</v>
      </c>
      <c r="J16">
        <v>3.7704097810000001</v>
      </c>
      <c r="K16">
        <v>3.7728337459999999</v>
      </c>
      <c r="L16">
        <v>3.7787197990000001</v>
      </c>
      <c r="M16">
        <v>3.7884005790000002</v>
      </c>
      <c r="N16">
        <v>3.8009899159999998</v>
      </c>
      <c r="O16">
        <v>3.8140296650000001</v>
      </c>
      <c r="P16">
        <v>3.8279583650000002</v>
      </c>
      <c r="Q16">
        <v>3.8432636809999998</v>
      </c>
      <c r="R16">
        <v>3.8614448979999998</v>
      </c>
      <c r="S16">
        <v>3.8814929999999999</v>
      </c>
      <c r="T16">
        <v>3.9040629710000001</v>
      </c>
      <c r="U16">
        <v>3.9297094530000001</v>
      </c>
      <c r="V16">
        <v>3.958890818</v>
      </c>
      <c r="W16">
        <v>3.9919787499999999</v>
      </c>
      <c r="X16">
        <v>4.0293917600000002</v>
      </c>
      <c r="Y16">
        <v>4.0712846440000003</v>
      </c>
      <c r="Z16">
        <v>4.1176119760000001</v>
      </c>
      <c r="AA16">
        <v>4.1683783989999998</v>
      </c>
      <c r="AB16">
        <v>4.2240092919999999</v>
      </c>
      <c r="AC16">
        <v>4.2850215389999997</v>
      </c>
      <c r="AD16">
        <v>4.3513788279999996</v>
      </c>
      <c r="AE16">
        <v>4.4223963089999998</v>
      </c>
      <c r="AF16">
        <v>4.4971978840000002</v>
      </c>
      <c r="AG16">
        <v>4.57521792</v>
      </c>
      <c r="AH16">
        <v>4.6561424929999999</v>
      </c>
      <c r="AI16">
        <v>4.7395321490000004</v>
      </c>
      <c r="AJ16">
        <v>4.8248103459999996</v>
      </c>
      <c r="AK16">
        <v>4.9110446789999997</v>
      </c>
    </row>
    <row r="17" spans="1:37" x14ac:dyDescent="0.35">
      <c r="A17" t="s">
        <v>1382</v>
      </c>
      <c r="B17">
        <v>3.570662408</v>
      </c>
      <c r="C17">
        <v>3.6001132029999998</v>
      </c>
      <c r="D17">
        <v>3.629181124</v>
      </c>
      <c r="E17">
        <v>3.6599007719999999</v>
      </c>
      <c r="F17">
        <v>3.6930056850000001</v>
      </c>
      <c r="G17">
        <v>3.7298814149999999</v>
      </c>
      <c r="H17">
        <v>3.766782794</v>
      </c>
      <c r="I17">
        <v>3.8014925270000002</v>
      </c>
      <c r="J17">
        <v>3.8332616530000001</v>
      </c>
      <c r="K17">
        <v>3.862224436</v>
      </c>
      <c r="L17">
        <v>3.8889850300000002</v>
      </c>
      <c r="M17">
        <v>3.9141623160000001</v>
      </c>
      <c r="N17">
        <v>3.9374097379999999</v>
      </c>
      <c r="O17">
        <v>3.957071027</v>
      </c>
      <c r="P17">
        <v>3.9747766900000001</v>
      </c>
      <c r="Q17">
        <v>3.992359467</v>
      </c>
      <c r="R17">
        <v>4.0100079729999996</v>
      </c>
      <c r="S17">
        <v>4.0334360980000001</v>
      </c>
      <c r="T17">
        <v>4.0635904089999997</v>
      </c>
      <c r="U17">
        <v>4.1000636520000002</v>
      </c>
      <c r="V17">
        <v>4.1422795130000001</v>
      </c>
      <c r="W17">
        <v>4.189800022</v>
      </c>
      <c r="X17">
        <v>4.2425089250000001</v>
      </c>
      <c r="Y17">
        <v>4.3002995589999999</v>
      </c>
      <c r="Z17">
        <v>4.3629459749999997</v>
      </c>
      <c r="AA17">
        <v>4.4302788529999999</v>
      </c>
      <c r="AB17">
        <v>4.502218644</v>
      </c>
      <c r="AC17">
        <v>4.5789341959999996</v>
      </c>
      <c r="AD17">
        <v>4.6603695490000003</v>
      </c>
      <c r="AE17">
        <v>4.745776158</v>
      </c>
      <c r="AF17">
        <v>4.8340979529999997</v>
      </c>
      <c r="AG17">
        <v>4.9244136589999998</v>
      </c>
      <c r="AH17">
        <v>5.0160320970000001</v>
      </c>
      <c r="AI17">
        <v>5.1083866130000004</v>
      </c>
      <c r="AJ17">
        <v>5.2009753869999997</v>
      </c>
      <c r="AK17">
        <v>5.2933281499999998</v>
      </c>
    </row>
    <row r="18" spans="1:37" x14ac:dyDescent="0.35">
      <c r="A18" t="s">
        <v>1383</v>
      </c>
      <c r="B18">
        <v>11.10571706</v>
      </c>
      <c r="C18">
        <v>11.034267460000001</v>
      </c>
      <c r="D18">
        <v>10.966202940000001</v>
      </c>
      <c r="E18">
        <v>10.89108835</v>
      </c>
      <c r="F18">
        <v>10.869716650000001</v>
      </c>
      <c r="G18">
        <v>10.88109607</v>
      </c>
      <c r="H18">
        <v>10.914015060000001</v>
      </c>
      <c r="I18">
        <v>10.85956082</v>
      </c>
      <c r="J18">
        <v>10.80733219</v>
      </c>
      <c r="K18">
        <v>10.777427490000001</v>
      </c>
      <c r="L18">
        <v>10.742066810000001</v>
      </c>
      <c r="M18">
        <v>10.73795996</v>
      </c>
      <c r="N18">
        <v>10.75339782</v>
      </c>
      <c r="O18">
        <v>10.78596286</v>
      </c>
      <c r="P18">
        <v>10.84177816</v>
      </c>
      <c r="Q18">
        <v>10.923292200000001</v>
      </c>
      <c r="R18">
        <v>10.9993839</v>
      </c>
      <c r="S18">
        <v>11.08781196</v>
      </c>
      <c r="T18">
        <v>11.191712880000001</v>
      </c>
      <c r="U18">
        <v>11.312396</v>
      </c>
      <c r="V18">
        <v>11.45111513</v>
      </c>
      <c r="W18">
        <v>11.60919021</v>
      </c>
      <c r="X18">
        <v>11.788198700000001</v>
      </c>
      <c r="Y18">
        <v>11.988717790000001</v>
      </c>
      <c r="Z18">
        <v>12.21047894</v>
      </c>
      <c r="AA18">
        <v>12.453263099999999</v>
      </c>
      <c r="AB18">
        <v>12.72241577</v>
      </c>
      <c r="AC18">
        <v>13.01678063</v>
      </c>
      <c r="AD18">
        <v>13.33613278</v>
      </c>
      <c r="AE18">
        <v>13.67792611</v>
      </c>
      <c r="AF18">
        <v>14.03877831</v>
      </c>
      <c r="AG18">
        <v>14.41657975</v>
      </c>
      <c r="AH18">
        <v>14.81039191</v>
      </c>
      <c r="AI18">
        <v>15.218891129999999</v>
      </c>
      <c r="AJ18">
        <v>15.6407393</v>
      </c>
      <c r="AK18">
        <v>16.075001530000002</v>
      </c>
    </row>
    <row r="19" spans="1:37" x14ac:dyDescent="0.35">
      <c r="A19" t="s">
        <v>1384</v>
      </c>
      <c r="B19">
        <v>11.10571706</v>
      </c>
      <c r="C19">
        <v>11.034267460000001</v>
      </c>
      <c r="D19">
        <v>10.966202940000001</v>
      </c>
      <c r="E19">
        <v>10.89108835</v>
      </c>
      <c r="F19">
        <v>10.869716650000001</v>
      </c>
      <c r="G19">
        <v>10.88109607</v>
      </c>
      <c r="H19">
        <v>10.915424290000001</v>
      </c>
      <c r="I19">
        <v>10.96360853</v>
      </c>
      <c r="J19">
        <v>11.020228810000001</v>
      </c>
      <c r="K19">
        <v>11.08310174</v>
      </c>
      <c r="L19">
        <v>11.151448759999999</v>
      </c>
      <c r="M19">
        <v>11.22469654</v>
      </c>
      <c r="N19">
        <v>11.30021232</v>
      </c>
      <c r="O19">
        <v>11.37270447</v>
      </c>
      <c r="P19">
        <v>11.44341197</v>
      </c>
      <c r="Q19">
        <v>11.514179370000001</v>
      </c>
      <c r="R19">
        <v>11.583528530000001</v>
      </c>
      <c r="S19">
        <v>11.65731602</v>
      </c>
      <c r="T19">
        <v>11.73842694</v>
      </c>
      <c r="U19">
        <v>11.827705330000001</v>
      </c>
      <c r="V19">
        <v>11.925403149999999</v>
      </c>
      <c r="W19">
        <v>12.03148747</v>
      </c>
      <c r="X19">
        <v>12.146359329999999</v>
      </c>
      <c r="Y19">
        <v>12.270166229999999</v>
      </c>
      <c r="Z19">
        <v>12.40260176</v>
      </c>
      <c r="AA19">
        <v>12.54353109</v>
      </c>
      <c r="AB19">
        <v>12.6930183</v>
      </c>
      <c r="AC19">
        <v>12.85167963</v>
      </c>
      <c r="AD19">
        <v>13.01949196</v>
      </c>
      <c r="AE19">
        <v>13.19471482</v>
      </c>
      <c r="AF19">
        <v>13.374949600000001</v>
      </c>
      <c r="AG19">
        <v>13.558240870000001</v>
      </c>
      <c r="AH19">
        <v>13.74323221</v>
      </c>
      <c r="AI19">
        <v>13.92885184</v>
      </c>
      <c r="AJ19">
        <v>14.11415482</v>
      </c>
      <c r="AK19">
        <v>14.29824172</v>
      </c>
    </row>
    <row r="20" spans="1:37" x14ac:dyDescent="0.35">
      <c r="A20" t="s">
        <v>1385</v>
      </c>
      <c r="B20">
        <v>12.20731217</v>
      </c>
      <c r="C20">
        <v>11.792347680000001</v>
      </c>
      <c r="D20">
        <v>11.534151230000001</v>
      </c>
      <c r="E20">
        <v>11.3712339</v>
      </c>
      <c r="F20">
        <v>11.299077459999999</v>
      </c>
      <c r="G20">
        <v>11.29651441</v>
      </c>
      <c r="H20">
        <v>11.34887567</v>
      </c>
      <c r="I20">
        <v>11.258408279999999</v>
      </c>
      <c r="J20">
        <v>11.1741806</v>
      </c>
      <c r="K20">
        <v>11.236937510000001</v>
      </c>
      <c r="L20">
        <v>11.30601487</v>
      </c>
      <c r="M20">
        <v>11.38724672</v>
      </c>
      <c r="N20">
        <v>11.46583875</v>
      </c>
      <c r="O20">
        <v>11.528061279999999</v>
      </c>
      <c r="P20">
        <v>11.602096019999999</v>
      </c>
      <c r="Q20">
        <v>11.70019709</v>
      </c>
      <c r="R20">
        <v>11.73023661</v>
      </c>
      <c r="S20">
        <v>11.778870299999999</v>
      </c>
      <c r="T20">
        <v>11.85003547</v>
      </c>
      <c r="U20">
        <v>11.945225819999999</v>
      </c>
      <c r="V20">
        <v>12.066214309999999</v>
      </c>
      <c r="W20">
        <v>12.21429084</v>
      </c>
      <c r="X20">
        <v>12.392244249999999</v>
      </c>
      <c r="Y20">
        <v>12.600981669999999</v>
      </c>
      <c r="Z20">
        <v>12.839169760000001</v>
      </c>
      <c r="AA20">
        <v>13.10664732</v>
      </c>
      <c r="AB20">
        <v>13.432781159999999</v>
      </c>
      <c r="AC20">
        <v>13.79534338</v>
      </c>
      <c r="AD20">
        <v>14.19441533</v>
      </c>
      <c r="AE20">
        <v>14.623887590000001</v>
      </c>
      <c r="AF20">
        <v>15.075921989999999</v>
      </c>
      <c r="AG20">
        <v>15.54524601</v>
      </c>
      <c r="AH20">
        <v>16.028822120000001</v>
      </c>
      <c r="AI20">
        <v>16.523793399999999</v>
      </c>
      <c r="AJ20">
        <v>17.027183140000002</v>
      </c>
      <c r="AK20">
        <v>17.535710559999998</v>
      </c>
    </row>
    <row r="21" spans="1:37" x14ac:dyDescent="0.35">
      <c r="A21" t="s">
        <v>1386</v>
      </c>
      <c r="B21">
        <v>12.20731217</v>
      </c>
      <c r="C21">
        <v>11.792347680000001</v>
      </c>
      <c r="D21">
        <v>11.534151230000001</v>
      </c>
      <c r="E21">
        <v>11.3712339</v>
      </c>
      <c r="F21">
        <v>11.299077459999999</v>
      </c>
      <c r="G21">
        <v>11.29651441</v>
      </c>
      <c r="H21">
        <v>11.350060879999999</v>
      </c>
      <c r="I21">
        <v>11.44161787</v>
      </c>
      <c r="J21">
        <v>11.55863368</v>
      </c>
      <c r="K21">
        <v>11.693619</v>
      </c>
      <c r="L21">
        <v>11.841952360000001</v>
      </c>
      <c r="M21">
        <v>12.000762229999999</v>
      </c>
      <c r="N21">
        <v>12.1602306</v>
      </c>
      <c r="O21">
        <v>12.301367490000001</v>
      </c>
      <c r="P21">
        <v>12.435642100000001</v>
      </c>
      <c r="Q21">
        <v>12.573294880000001</v>
      </c>
      <c r="R21">
        <v>12.704000519999999</v>
      </c>
      <c r="S21">
        <v>12.8532569</v>
      </c>
      <c r="T21">
        <v>13.028437070000001</v>
      </c>
      <c r="U21">
        <v>13.231144130000001</v>
      </c>
      <c r="V21">
        <v>13.46259573</v>
      </c>
      <c r="W21">
        <v>13.72327684</v>
      </c>
      <c r="X21">
        <v>14.01550885</v>
      </c>
      <c r="Y21">
        <v>14.340078330000001</v>
      </c>
      <c r="Z21">
        <v>14.69555982</v>
      </c>
      <c r="AA21">
        <v>15.081850790000001</v>
      </c>
      <c r="AB21">
        <v>15.499778559999999</v>
      </c>
      <c r="AC21">
        <v>15.95267701</v>
      </c>
      <c r="AD21">
        <v>16.44095167</v>
      </c>
      <c r="AE21">
        <v>16.95872713</v>
      </c>
      <c r="AF21">
        <v>17.498145860000001</v>
      </c>
      <c r="AG21">
        <v>18.05347948</v>
      </c>
      <c r="AH21">
        <v>18.62109251</v>
      </c>
      <c r="AI21">
        <v>19.19790081</v>
      </c>
      <c r="AJ21">
        <v>19.78085171</v>
      </c>
      <c r="AK21">
        <v>20.366669160000001</v>
      </c>
    </row>
    <row r="22" spans="1:37" x14ac:dyDescent="0.35">
      <c r="A22" t="s">
        <v>4418</v>
      </c>
      <c r="B22">
        <v>1.223842461</v>
      </c>
      <c r="C22">
        <v>2.1708143990000002</v>
      </c>
      <c r="D22">
        <v>2.8828009300000002</v>
      </c>
      <c r="E22">
        <v>3.4531783410000001</v>
      </c>
      <c r="F22">
        <v>3.9338284959999998</v>
      </c>
      <c r="G22">
        <v>4.3379970569999999</v>
      </c>
      <c r="H22">
        <v>4.6808648990000004</v>
      </c>
      <c r="I22">
        <v>4.7920578660000004</v>
      </c>
      <c r="J22">
        <v>4.8630173389999998</v>
      </c>
      <c r="K22">
        <v>4.901578153</v>
      </c>
      <c r="L22">
        <v>4.9080452709999998</v>
      </c>
      <c r="M22">
        <v>4.9016994980000002</v>
      </c>
      <c r="N22">
        <v>4.8763507620000004</v>
      </c>
      <c r="O22">
        <v>4.8313644330000001</v>
      </c>
      <c r="P22">
        <v>4.7692681270000001</v>
      </c>
      <c r="Q22">
        <v>4.6919745529999997</v>
      </c>
      <c r="R22">
        <v>4.5816647750000001</v>
      </c>
      <c r="S22">
        <v>4.459976663</v>
      </c>
      <c r="T22">
        <v>4.3295024089999998</v>
      </c>
      <c r="U22">
        <v>4.1918856770000001</v>
      </c>
      <c r="V22">
        <v>4.0483755319999997</v>
      </c>
      <c r="W22">
        <v>3.8998971760000001</v>
      </c>
      <c r="X22">
        <v>3.7470153420000001</v>
      </c>
      <c r="Y22">
        <v>3.5895124140000001</v>
      </c>
      <c r="Z22">
        <v>3.4272948919999999</v>
      </c>
      <c r="AA22">
        <v>3.2602419180000002</v>
      </c>
      <c r="AB22">
        <v>3.0883899600000002</v>
      </c>
      <c r="AC22">
        <v>2.9115494129999999</v>
      </c>
      <c r="AD22">
        <v>2.7288709010000001</v>
      </c>
      <c r="AE22">
        <v>2.5389943079999999</v>
      </c>
      <c r="AF22">
        <v>2.3402163169999999</v>
      </c>
      <c r="AG22">
        <v>2.1304629049999999</v>
      </c>
      <c r="AH22">
        <v>1.9067590430000001</v>
      </c>
      <c r="AI22">
        <v>1.664219031</v>
      </c>
      <c r="AJ22">
        <v>1.3942092930000001</v>
      </c>
      <c r="AK22">
        <v>1.0792602309999999</v>
      </c>
    </row>
    <row r="23" spans="1:37" x14ac:dyDescent="0.35">
      <c r="A23" t="s">
        <v>4419</v>
      </c>
      <c r="B23">
        <v>1.223842461</v>
      </c>
      <c r="C23">
        <v>2.1708143990000002</v>
      </c>
      <c r="D23">
        <v>2.8828009300000002</v>
      </c>
      <c r="E23">
        <v>3.4531783410000001</v>
      </c>
      <c r="F23">
        <v>3.9338284959999998</v>
      </c>
      <c r="G23">
        <v>4.3379970569999999</v>
      </c>
      <c r="H23">
        <v>4.6734023919999998</v>
      </c>
      <c r="I23">
        <v>4.9516445290000002</v>
      </c>
      <c r="J23">
        <v>5.1852018360000001</v>
      </c>
      <c r="K23">
        <v>5.3858441670000001</v>
      </c>
      <c r="L23">
        <v>5.562756641</v>
      </c>
      <c r="M23">
        <v>5.7223664640000003</v>
      </c>
      <c r="N23">
        <v>5.8671597379999998</v>
      </c>
      <c r="O23">
        <v>5.9961203730000001</v>
      </c>
      <c r="P23">
        <v>6.1138807560000004</v>
      </c>
      <c r="Q23">
        <v>6.2231669209999998</v>
      </c>
      <c r="R23">
        <v>6.330377264</v>
      </c>
      <c r="S23">
        <v>6.440980197</v>
      </c>
      <c r="T23">
        <v>6.5526327670000004</v>
      </c>
      <c r="U23">
        <v>6.6642136199999999</v>
      </c>
      <c r="V23">
        <v>6.7755917239999999</v>
      </c>
      <c r="W23">
        <v>6.8868886180000004</v>
      </c>
      <c r="X23">
        <v>6.9985580719999998</v>
      </c>
      <c r="Y23">
        <v>7.1109984470000001</v>
      </c>
      <c r="Z23">
        <v>7.2243805139999999</v>
      </c>
      <c r="AA23">
        <v>7.3390129240000004</v>
      </c>
      <c r="AB23">
        <v>7.4552215249999998</v>
      </c>
      <c r="AC23">
        <v>7.5734562690000002</v>
      </c>
      <c r="AD23">
        <v>7.6938278420000001</v>
      </c>
      <c r="AE23">
        <v>7.8157251959999998</v>
      </c>
      <c r="AF23">
        <v>7.9383683600000001</v>
      </c>
      <c r="AG23">
        <v>8.0611200440000008</v>
      </c>
      <c r="AH23">
        <v>8.1834778279999991</v>
      </c>
      <c r="AI23">
        <v>8.3049742799999997</v>
      </c>
      <c r="AJ23">
        <v>8.4251724390000007</v>
      </c>
      <c r="AK23">
        <v>8.5436264069999996</v>
      </c>
    </row>
    <row r="24" spans="1:37" x14ac:dyDescent="0.35">
      <c r="A24" t="s">
        <v>1460</v>
      </c>
      <c r="B24">
        <v>2.2569215460000001</v>
      </c>
      <c r="C24">
        <v>1.6293367780000001</v>
      </c>
      <c r="D24">
        <v>1.112479759</v>
      </c>
      <c r="E24">
        <v>0.69877456189999998</v>
      </c>
      <c r="F24">
        <v>0.36958686699999999</v>
      </c>
      <c r="G24">
        <v>0.1051645298</v>
      </c>
      <c r="H24">
        <v>-0.1095072315</v>
      </c>
      <c r="I24">
        <v>-0.30846989460000002</v>
      </c>
      <c r="J24">
        <v>-0.47670604290000002</v>
      </c>
      <c r="K24">
        <v>-0.62961136289999997</v>
      </c>
      <c r="L24">
        <v>-0.76265889529999997</v>
      </c>
      <c r="M24">
        <v>-0.87979199220000004</v>
      </c>
      <c r="N24">
        <v>-0.98165325319999996</v>
      </c>
      <c r="O24">
        <v>-1.069106254</v>
      </c>
      <c r="P24">
        <v>-1.146057439</v>
      </c>
      <c r="Q24">
        <v>-1.215447086</v>
      </c>
      <c r="R24">
        <v>-1.2823829790000001</v>
      </c>
      <c r="S24">
        <v>-1.34574518</v>
      </c>
      <c r="T24">
        <v>-1.4067046700000001</v>
      </c>
      <c r="U24">
        <v>-1.4662566699999999</v>
      </c>
      <c r="V24">
        <v>-1.5253855700000001</v>
      </c>
      <c r="W24">
        <v>-1.584977936</v>
      </c>
      <c r="X24">
        <v>-1.6460174750000001</v>
      </c>
      <c r="Y24">
        <v>-1.7090392080000001</v>
      </c>
      <c r="Z24">
        <v>-1.7741492679999999</v>
      </c>
      <c r="AA24">
        <v>-1.841535119</v>
      </c>
      <c r="AB24">
        <v>-1.9095408659999999</v>
      </c>
      <c r="AC24">
        <v>-1.9809449029999999</v>
      </c>
      <c r="AD24">
        <v>-2.0560984019999999</v>
      </c>
      <c r="AE24">
        <v>-2.1341917760000002</v>
      </c>
      <c r="AF24">
        <v>-2.2141089620000001</v>
      </c>
      <c r="AG24">
        <v>-2.2951811700000002</v>
      </c>
      <c r="AH24">
        <v>-2.377134334</v>
      </c>
      <c r="AI24">
        <v>-2.4596251370000002</v>
      </c>
      <c r="AJ24">
        <v>-2.5422314259999998</v>
      </c>
      <c r="AK24">
        <v>-2.6243740259999999</v>
      </c>
    </row>
    <row r="25" spans="1:37" x14ac:dyDescent="0.35">
      <c r="A25" t="s">
        <v>1461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5">
      <c r="A26" t="s">
        <v>1462</v>
      </c>
      <c r="B26">
        <v>0.85045529580000001</v>
      </c>
      <c r="C26">
        <v>0.68204174220000002</v>
      </c>
      <c r="D26">
        <v>0.54731289640000003</v>
      </c>
      <c r="E26">
        <v>0.43953253689999999</v>
      </c>
      <c r="F26">
        <v>0.35332311389999999</v>
      </c>
      <c r="G26">
        <v>0.2843721696</v>
      </c>
      <c r="H26">
        <v>0.2292200217</v>
      </c>
      <c r="I26">
        <v>0.18478551439999999</v>
      </c>
      <c r="J26">
        <v>0.14911102649999999</v>
      </c>
      <c r="K26">
        <v>0.12049590910000001</v>
      </c>
      <c r="L26">
        <v>9.7512647999999993E-2</v>
      </c>
      <c r="M26">
        <v>7.9041749499999994E-2</v>
      </c>
      <c r="N26">
        <v>6.4189343199999999E-2</v>
      </c>
      <c r="O26">
        <v>5.2239925600000001E-2</v>
      </c>
      <c r="P26">
        <v>4.2625587100000001E-2</v>
      </c>
      <c r="Q26">
        <v>3.4889060700000002E-2</v>
      </c>
      <c r="R26">
        <v>2.8653694100000002E-2</v>
      </c>
      <c r="S26">
        <v>2.3630858300000002E-2</v>
      </c>
      <c r="T26">
        <v>1.95797118E-2</v>
      </c>
      <c r="U26">
        <v>1.63089828E-2</v>
      </c>
      <c r="V26">
        <v>1.36657601E-2</v>
      </c>
      <c r="W26">
        <v>1.15276379E-2</v>
      </c>
      <c r="X26">
        <v>9.7968536299999995E-3</v>
      </c>
      <c r="Y26">
        <v>8.3948396699999994E-3</v>
      </c>
      <c r="Z26">
        <v>7.2582268399999997E-3</v>
      </c>
      <c r="AA26">
        <v>6.3362599200000001E-3</v>
      </c>
      <c r="AB26">
        <v>5.5920360399999997E-3</v>
      </c>
      <c r="AC26">
        <v>4.99051393E-3</v>
      </c>
      <c r="AD26">
        <v>4.5050739799999996E-3</v>
      </c>
      <c r="AE26">
        <v>4.1134763999999997E-3</v>
      </c>
      <c r="AF26">
        <v>3.7972555900000001E-3</v>
      </c>
      <c r="AG26">
        <v>3.5416209099999999E-3</v>
      </c>
      <c r="AH26">
        <v>3.33480483E-3</v>
      </c>
      <c r="AI26">
        <v>3.16720278E-3</v>
      </c>
      <c r="AJ26">
        <v>3.0308673699999998E-3</v>
      </c>
      <c r="AK26">
        <v>2.91911464E-3</v>
      </c>
    </row>
    <row r="27" spans="1:37" x14ac:dyDescent="0.35">
      <c r="A27" t="s">
        <v>1463</v>
      </c>
      <c r="B27">
        <v>0.3509865345</v>
      </c>
      <c r="C27">
        <v>0.28148154130000003</v>
      </c>
      <c r="D27">
        <v>0.22587837099999999</v>
      </c>
      <c r="E27">
        <v>0.18139695610000001</v>
      </c>
      <c r="F27">
        <v>0.14581795880000001</v>
      </c>
      <c r="G27">
        <v>0.11736160950000001</v>
      </c>
      <c r="H27">
        <v>9.4600082399999993E-2</v>
      </c>
      <c r="I27">
        <v>7.6261771399999997E-2</v>
      </c>
      <c r="J27">
        <v>6.1538757800000003E-2</v>
      </c>
      <c r="K27">
        <v>4.9729176600000001E-2</v>
      </c>
      <c r="L27">
        <v>4.0243886499999999E-2</v>
      </c>
      <c r="M27">
        <v>3.2620867800000002E-2</v>
      </c>
      <c r="N27">
        <v>2.6491216200000001E-2</v>
      </c>
      <c r="O27">
        <v>2.1559640500000001E-2</v>
      </c>
      <c r="P27">
        <v>1.7591761899999999E-2</v>
      </c>
      <c r="Q27">
        <v>1.4398864399999999E-2</v>
      </c>
      <c r="R27">
        <v>1.1825502E-2</v>
      </c>
      <c r="S27">
        <v>9.7525562100000008E-3</v>
      </c>
      <c r="T27">
        <v>8.0806307200000007E-3</v>
      </c>
      <c r="U27">
        <v>6.7307868799999998E-3</v>
      </c>
      <c r="V27">
        <v>5.6399175899999997E-3</v>
      </c>
      <c r="W27">
        <v>4.7575054300000004E-3</v>
      </c>
      <c r="X27">
        <v>4.0432033499999999E-3</v>
      </c>
      <c r="Y27">
        <v>3.4645862E-3</v>
      </c>
      <c r="Z27">
        <v>2.9955012300000002E-3</v>
      </c>
      <c r="AA27">
        <v>2.61500155E-3</v>
      </c>
      <c r="AB27">
        <v>2.3078571700000002E-3</v>
      </c>
      <c r="AC27">
        <v>2.0596064199999999E-3</v>
      </c>
      <c r="AD27">
        <v>1.8592632800000001E-3</v>
      </c>
      <c r="AE27">
        <v>1.69764929E-3</v>
      </c>
      <c r="AF27">
        <v>1.56714361E-3</v>
      </c>
      <c r="AG27">
        <v>1.4616420800000001E-3</v>
      </c>
      <c r="AH27">
        <v>1.3762882000000001E-3</v>
      </c>
      <c r="AI27">
        <v>1.3071181200000001E-3</v>
      </c>
      <c r="AJ27">
        <v>1.2508519200000001E-3</v>
      </c>
      <c r="AK27">
        <v>1.20473109E-3</v>
      </c>
    </row>
    <row r="28" spans="1:37" x14ac:dyDescent="0.35">
      <c r="A28" t="s">
        <v>1387</v>
      </c>
      <c r="B28">
        <v>48.61642243</v>
      </c>
      <c r="C28">
        <v>50.156765780000001</v>
      </c>
      <c r="D28">
        <v>51.464299320000002</v>
      </c>
      <c r="E28">
        <v>52.618949610000001</v>
      </c>
      <c r="F28">
        <v>53.721640809999997</v>
      </c>
      <c r="G28">
        <v>54.787285689999997</v>
      </c>
      <c r="H28">
        <v>55.801066390000003</v>
      </c>
      <c r="I28">
        <v>53.564697320000001</v>
      </c>
      <c r="J28">
        <v>51.189222989999998</v>
      </c>
      <c r="K28">
        <v>48.691031430000002</v>
      </c>
      <c r="L28">
        <v>46.0530422</v>
      </c>
      <c r="M28">
        <v>43.356922150000003</v>
      </c>
      <c r="N28">
        <v>40.654724000000002</v>
      </c>
      <c r="O28">
        <v>37.988097770000003</v>
      </c>
      <c r="P28">
        <v>35.394810649999997</v>
      </c>
      <c r="Q28">
        <v>32.896038400000002</v>
      </c>
      <c r="R28">
        <v>30.729659049999999</v>
      </c>
      <c r="S28">
        <v>28.653505859999999</v>
      </c>
      <c r="T28">
        <v>26.664960069999999</v>
      </c>
      <c r="U28">
        <v>24.761357019999998</v>
      </c>
      <c r="V28">
        <v>22.939279339999999</v>
      </c>
      <c r="W28">
        <v>21.194838529999998</v>
      </c>
      <c r="X28">
        <v>19.52416341</v>
      </c>
      <c r="Y28">
        <v>17.922416139999999</v>
      </c>
      <c r="Z28">
        <v>16.384095500000001</v>
      </c>
      <c r="AA28">
        <v>14.90390376</v>
      </c>
      <c r="AB28">
        <v>13.47781144</v>
      </c>
      <c r="AC28">
        <v>12.101514140000001</v>
      </c>
      <c r="AD28">
        <v>10.7693171</v>
      </c>
      <c r="AE28">
        <v>9.4741883340000008</v>
      </c>
      <c r="AF28">
        <v>8.2089678920000004</v>
      </c>
      <c r="AG28">
        <v>6.9673036479999997</v>
      </c>
      <c r="AH28">
        <v>5.7432931260000002</v>
      </c>
      <c r="AI28">
        <v>4.5307416070000004</v>
      </c>
      <c r="AJ28">
        <v>3.3230763730000001</v>
      </c>
      <c r="AK28">
        <v>2.1130881420000001</v>
      </c>
    </row>
    <row r="29" spans="1:37" x14ac:dyDescent="0.35">
      <c r="A29" t="s">
        <v>1389</v>
      </c>
      <c r="B29">
        <v>5.6369107520000004</v>
      </c>
      <c r="C29">
        <v>5.8155083850000002</v>
      </c>
      <c r="D29">
        <v>5.9671125040000002</v>
      </c>
      <c r="E29">
        <v>6.1009903230000004</v>
      </c>
      <c r="F29">
        <v>6.228843661</v>
      </c>
      <c r="G29">
        <v>6.3524016029999997</v>
      </c>
      <c r="H29">
        <v>6.4699460670000004</v>
      </c>
      <c r="I29">
        <v>8.1550481290000008</v>
      </c>
      <c r="J29">
        <v>9.7809563060000002</v>
      </c>
      <c r="K29">
        <v>11.330582079999999</v>
      </c>
      <c r="L29">
        <v>12.777355330000001</v>
      </c>
      <c r="M29">
        <v>14.12017545</v>
      </c>
      <c r="N29">
        <v>15.35929982</v>
      </c>
      <c r="O29">
        <v>16.49896322</v>
      </c>
      <c r="P29">
        <v>17.549281409999999</v>
      </c>
      <c r="Q29">
        <v>18.519589549999999</v>
      </c>
      <c r="R29">
        <v>19.56291676</v>
      </c>
      <c r="S29">
        <v>20.565252180000002</v>
      </c>
      <c r="T29">
        <v>21.53183486</v>
      </c>
      <c r="U29">
        <v>22.468475569999999</v>
      </c>
      <c r="V29">
        <v>23.38099412</v>
      </c>
      <c r="W29">
        <v>24.275314219999998</v>
      </c>
      <c r="X29">
        <v>25.157974060000001</v>
      </c>
      <c r="Y29">
        <v>26.034926970000001</v>
      </c>
      <c r="Z29">
        <v>26.911443800000001</v>
      </c>
      <c r="AA29">
        <v>27.79316584</v>
      </c>
      <c r="AB29">
        <v>28.688635420000001</v>
      </c>
      <c r="AC29">
        <v>29.60764073</v>
      </c>
      <c r="AD29">
        <v>30.558612969999999</v>
      </c>
      <c r="AE29">
        <v>31.547057859999999</v>
      </c>
      <c r="AF29">
        <v>32.577219999999997</v>
      </c>
      <c r="AG29">
        <v>33.655393420000003</v>
      </c>
      <c r="AH29">
        <v>34.790746259999999</v>
      </c>
      <c r="AI29">
        <v>35.993870739999998</v>
      </c>
      <c r="AJ29">
        <v>37.277920829999999</v>
      </c>
      <c r="AK29">
        <v>38.660266780000001</v>
      </c>
    </row>
    <row r="30" spans="1:37" x14ac:dyDescent="0.35">
      <c r="A30" t="s">
        <v>1464</v>
      </c>
      <c r="B30">
        <v>5.0036521389999997</v>
      </c>
      <c r="C30">
        <v>4.8842815909999997</v>
      </c>
      <c r="D30">
        <v>4.775539416</v>
      </c>
      <c r="E30">
        <v>4.677943934</v>
      </c>
      <c r="F30">
        <v>4.6041814719999996</v>
      </c>
      <c r="G30">
        <v>4.5506195900000002</v>
      </c>
      <c r="H30">
        <v>4.505190002</v>
      </c>
      <c r="I30">
        <v>4.2757917299999999</v>
      </c>
      <c r="J30">
        <v>4.0456047999999996</v>
      </c>
      <c r="K30">
        <v>3.8213223200000002</v>
      </c>
      <c r="L30">
        <v>3.5982891860000001</v>
      </c>
      <c r="M30">
        <v>3.384526208</v>
      </c>
      <c r="N30">
        <v>3.1826360299999998</v>
      </c>
      <c r="O30">
        <v>2.9937317509999999</v>
      </c>
      <c r="P30">
        <v>2.81817333</v>
      </c>
      <c r="Q30">
        <v>2.6549292539999998</v>
      </c>
      <c r="R30">
        <v>2.505729788</v>
      </c>
      <c r="S30">
        <v>2.3655789010000001</v>
      </c>
      <c r="T30">
        <v>2.2317158500000001</v>
      </c>
      <c r="U30">
        <v>2.1026362110000001</v>
      </c>
      <c r="V30">
        <v>1.977327794</v>
      </c>
      <c r="W30">
        <v>1.855208722</v>
      </c>
      <c r="X30">
        <v>1.735910286</v>
      </c>
      <c r="Y30">
        <v>1.6190368129999999</v>
      </c>
      <c r="Z30">
        <v>1.5041088629999999</v>
      </c>
      <c r="AA30">
        <v>1.3906341099999999</v>
      </c>
      <c r="AB30">
        <v>1.278125545</v>
      </c>
      <c r="AC30">
        <v>1.16611921</v>
      </c>
      <c r="AD30">
        <v>1.054054337</v>
      </c>
      <c r="AE30">
        <v>0.94125692039999997</v>
      </c>
      <c r="AF30">
        <v>0.82703508209999999</v>
      </c>
      <c r="AG30">
        <v>0.71074325000000005</v>
      </c>
      <c r="AH30">
        <v>0.59176101849999996</v>
      </c>
      <c r="AI30">
        <v>0.46944196059999999</v>
      </c>
      <c r="AJ30">
        <v>0.34308008899999998</v>
      </c>
      <c r="AK30">
        <v>0.21187094209999999</v>
      </c>
    </row>
    <row r="31" spans="1:37" x14ac:dyDescent="0.35">
      <c r="A31" t="s">
        <v>1465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1466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1391</v>
      </c>
      <c r="B33">
        <v>1.223842461</v>
      </c>
      <c r="C33">
        <v>2.1708143990000002</v>
      </c>
      <c r="D33">
        <v>2.8828009300000002</v>
      </c>
      <c r="E33">
        <v>3.4531783410000001</v>
      </c>
      <c r="F33">
        <v>3.9338284959999998</v>
      </c>
      <c r="G33">
        <v>4.3379970569999999</v>
      </c>
      <c r="H33">
        <v>4.6808648990000004</v>
      </c>
      <c r="I33">
        <v>4.7920578660000004</v>
      </c>
      <c r="J33">
        <v>4.8630173389999998</v>
      </c>
      <c r="K33">
        <v>4.901578153</v>
      </c>
      <c r="L33">
        <v>4.9080452709999998</v>
      </c>
      <c r="M33">
        <v>4.9016994980000002</v>
      </c>
      <c r="N33">
        <v>4.8763507620000004</v>
      </c>
      <c r="O33">
        <v>4.8313644330000001</v>
      </c>
      <c r="P33">
        <v>4.7692681270000001</v>
      </c>
      <c r="Q33">
        <v>4.6919745529999997</v>
      </c>
      <c r="R33">
        <v>4.5816647750000001</v>
      </c>
      <c r="S33">
        <v>4.459976663</v>
      </c>
      <c r="T33">
        <v>4.3295024089999998</v>
      </c>
      <c r="U33">
        <v>4.1918856770000001</v>
      </c>
      <c r="V33">
        <v>4.0483755319999997</v>
      </c>
      <c r="W33">
        <v>3.8998971760000001</v>
      </c>
      <c r="X33">
        <v>3.7470153420000001</v>
      </c>
      <c r="Y33">
        <v>3.5895124140000001</v>
      </c>
      <c r="Z33">
        <v>3.4272948919999999</v>
      </c>
      <c r="AA33">
        <v>3.2602419180000002</v>
      </c>
      <c r="AB33">
        <v>3.0883899600000002</v>
      </c>
      <c r="AC33">
        <v>2.9115494129999999</v>
      </c>
      <c r="AD33">
        <v>2.7288709010000001</v>
      </c>
      <c r="AE33">
        <v>2.5389943079999999</v>
      </c>
      <c r="AF33">
        <v>2.3402163169999999</v>
      </c>
      <c r="AG33">
        <v>2.1304629049999999</v>
      </c>
      <c r="AH33">
        <v>1.9067590430000001</v>
      </c>
      <c r="AI33">
        <v>1.664219031</v>
      </c>
      <c r="AJ33">
        <v>1.3942092930000001</v>
      </c>
      <c r="AK33">
        <v>1.0792602309999999</v>
      </c>
    </row>
    <row r="34" spans="1:37" x14ac:dyDescent="0.35">
      <c r="A34" t="s">
        <v>1393</v>
      </c>
      <c r="B34">
        <v>0.67981488840000004</v>
      </c>
      <c r="C34">
        <v>1.2058348969999999</v>
      </c>
      <c r="D34">
        <v>1.601326195</v>
      </c>
      <c r="E34">
        <v>1.918157052</v>
      </c>
      <c r="F34">
        <v>2.1851465889999999</v>
      </c>
      <c r="G34">
        <v>2.4096524499999998</v>
      </c>
      <c r="H34">
        <v>2.6001072440000002</v>
      </c>
      <c r="I34">
        <v>2.9055015389999999</v>
      </c>
      <c r="J34">
        <v>3.2127897440000002</v>
      </c>
      <c r="K34">
        <v>3.523623733</v>
      </c>
      <c r="L34">
        <v>3.8351421779999999</v>
      </c>
      <c r="M34">
        <v>4.1601950140000001</v>
      </c>
      <c r="N34">
        <v>4.4932083360000004</v>
      </c>
      <c r="O34">
        <v>4.8322363560000001</v>
      </c>
      <c r="P34">
        <v>5.178321875</v>
      </c>
      <c r="Q34">
        <v>5.5324176810000001</v>
      </c>
      <c r="R34">
        <v>5.8707278719999998</v>
      </c>
      <c r="S34">
        <v>6.2162448369999996</v>
      </c>
      <c r="T34">
        <v>6.5722969459999998</v>
      </c>
      <c r="U34">
        <v>6.9419382990000003</v>
      </c>
      <c r="V34">
        <v>7.3286005510000001</v>
      </c>
      <c r="W34">
        <v>7.7362313890000003</v>
      </c>
      <c r="X34">
        <v>8.169281646</v>
      </c>
      <c r="Y34">
        <v>8.6317452499999998</v>
      </c>
      <c r="Z34">
        <v>9.1291069989999993</v>
      </c>
      <c r="AA34">
        <v>9.6685626080000002</v>
      </c>
      <c r="AB34">
        <v>10.2603951</v>
      </c>
      <c r="AC34">
        <v>10.918150750000001</v>
      </c>
      <c r="AD34">
        <v>11.65846966</v>
      </c>
      <c r="AE34">
        <v>12.50334499</v>
      </c>
      <c r="AF34">
        <v>13.48453782</v>
      </c>
      <c r="AG34">
        <v>14.65119823</v>
      </c>
      <c r="AH34">
        <v>16.082286790000001</v>
      </c>
      <c r="AI34">
        <v>17.911520230000001</v>
      </c>
      <c r="AJ34">
        <v>20.3875174</v>
      </c>
      <c r="AK34">
        <v>24.03321828</v>
      </c>
    </row>
    <row r="35" spans="1:37" x14ac:dyDescent="0.35">
      <c r="A35" t="s">
        <v>1467</v>
      </c>
      <c r="B35">
        <v>37.179311810000002</v>
      </c>
      <c r="C35">
        <v>37.628845040000002</v>
      </c>
      <c r="D35">
        <v>38.051600690000001</v>
      </c>
      <c r="E35">
        <v>38.528454310000001</v>
      </c>
      <c r="F35">
        <v>38.997211159999999</v>
      </c>
      <c r="G35">
        <v>39.503708420000002</v>
      </c>
      <c r="H35">
        <v>40.068383949999998</v>
      </c>
      <c r="I35">
        <v>40.050707279999997</v>
      </c>
      <c r="J35">
        <v>40.107499220000001</v>
      </c>
      <c r="K35">
        <v>40.416439920000002</v>
      </c>
      <c r="L35">
        <v>40.75841423</v>
      </c>
      <c r="M35">
        <v>41.021254370000001</v>
      </c>
      <c r="N35">
        <v>41.189382369999997</v>
      </c>
      <c r="O35">
        <v>41.237351799999999</v>
      </c>
      <c r="P35">
        <v>41.199349740000002</v>
      </c>
      <c r="Q35">
        <v>41.090049219999997</v>
      </c>
      <c r="R35">
        <v>40.849900949999999</v>
      </c>
      <c r="S35">
        <v>40.559058579999999</v>
      </c>
      <c r="T35">
        <v>40.216428010000001</v>
      </c>
      <c r="U35">
        <v>39.820688859999997</v>
      </c>
      <c r="V35">
        <v>39.37318878</v>
      </c>
      <c r="W35">
        <v>38.876716780000002</v>
      </c>
      <c r="X35">
        <v>38.334933169999999</v>
      </c>
      <c r="Y35">
        <v>37.745208130000002</v>
      </c>
      <c r="Z35">
        <v>37.101183210000002</v>
      </c>
      <c r="AA35">
        <v>36.397280719999998</v>
      </c>
      <c r="AB35">
        <v>35.653415449999997</v>
      </c>
      <c r="AC35">
        <v>34.856388379999999</v>
      </c>
      <c r="AD35">
        <v>33.997452199999998</v>
      </c>
      <c r="AE35">
        <v>33.05967691</v>
      </c>
      <c r="AF35">
        <v>32.025880970000003</v>
      </c>
      <c r="AG35">
        <v>30.885901130000001</v>
      </c>
      <c r="AH35">
        <v>29.63412044</v>
      </c>
      <c r="AI35">
        <v>28.26340321</v>
      </c>
      <c r="AJ35">
        <v>26.7671043</v>
      </c>
      <c r="AK35">
        <v>25.139794370000001</v>
      </c>
    </row>
    <row r="36" spans="1:37" x14ac:dyDescent="0.35">
      <c r="A36" t="s">
        <v>1468</v>
      </c>
      <c r="B36">
        <v>0.49676542540000002</v>
      </c>
      <c r="C36">
        <v>0.50277179169999997</v>
      </c>
      <c r="D36">
        <v>0.50842037370000004</v>
      </c>
      <c r="E36">
        <v>0.51479177700000001</v>
      </c>
      <c r="F36">
        <v>0.52105499669999999</v>
      </c>
      <c r="G36">
        <v>0.52782247869999999</v>
      </c>
      <c r="H36">
        <v>0.53536730060000004</v>
      </c>
      <c r="I36">
        <v>0.53198013040000003</v>
      </c>
      <c r="J36">
        <v>0.52941076789999997</v>
      </c>
      <c r="K36">
        <v>0.5299559237</v>
      </c>
      <c r="L36">
        <v>0.53067666059999996</v>
      </c>
      <c r="M36">
        <v>0.53009169779999998</v>
      </c>
      <c r="N36">
        <v>0.52800057199999995</v>
      </c>
      <c r="O36">
        <v>0.52408415429999999</v>
      </c>
      <c r="P36">
        <v>0.51878666389999994</v>
      </c>
      <c r="Q36">
        <v>0.51229379929999996</v>
      </c>
      <c r="R36">
        <v>0.50386832469999998</v>
      </c>
      <c r="S36">
        <v>0.49450982189999998</v>
      </c>
      <c r="T36">
        <v>0.48419398250000001</v>
      </c>
      <c r="U36">
        <v>0.4728928489</v>
      </c>
      <c r="V36">
        <v>0.4606086855</v>
      </c>
      <c r="W36">
        <v>0.4473571066</v>
      </c>
      <c r="X36">
        <v>0.43315844980000001</v>
      </c>
      <c r="Y36">
        <v>0.41795635390000002</v>
      </c>
      <c r="Z36">
        <v>0.4016516262</v>
      </c>
      <c r="AA36">
        <v>0.38415429559999997</v>
      </c>
      <c r="AB36">
        <v>0.36563612159999997</v>
      </c>
      <c r="AC36">
        <v>0.34590682309999998</v>
      </c>
      <c r="AD36">
        <v>0.32482460689999998</v>
      </c>
      <c r="AE36">
        <v>0.30217327170000002</v>
      </c>
      <c r="AF36">
        <v>0.27775024570000001</v>
      </c>
      <c r="AG36">
        <v>0.25143188579999998</v>
      </c>
      <c r="AH36">
        <v>0.2231414984</v>
      </c>
      <c r="AI36">
        <v>0.19279694629999999</v>
      </c>
      <c r="AJ36">
        <v>0.1603311352</v>
      </c>
      <c r="AK36">
        <v>0.1256989718</v>
      </c>
    </row>
    <row r="37" spans="1:37" x14ac:dyDescent="0.35">
      <c r="A37" t="s">
        <v>1469</v>
      </c>
      <c r="B37">
        <v>1.898028904</v>
      </c>
      <c r="C37">
        <v>1.9209778790000001</v>
      </c>
      <c r="D37">
        <v>1.9425598390000001</v>
      </c>
      <c r="E37">
        <v>1.966903538</v>
      </c>
      <c r="F37">
        <v>1.9908338910000001</v>
      </c>
      <c r="G37">
        <v>2.016690917</v>
      </c>
      <c r="H37">
        <v>2.0455179829999999</v>
      </c>
      <c r="I37">
        <v>2.0272612969999999</v>
      </c>
      <c r="J37">
        <v>2.0118303829999999</v>
      </c>
      <c r="K37">
        <v>2.0078700060000001</v>
      </c>
      <c r="L37">
        <v>2.0041321480000001</v>
      </c>
      <c r="M37">
        <v>1.9949865710000001</v>
      </c>
      <c r="N37">
        <v>1.9796803030000001</v>
      </c>
      <c r="O37">
        <v>1.957029227</v>
      </c>
      <c r="P37">
        <v>1.9287094069999999</v>
      </c>
      <c r="Q37">
        <v>1.8954128939999999</v>
      </c>
      <c r="R37">
        <v>1.8544214210000001</v>
      </c>
      <c r="S37">
        <v>1.8094337659999999</v>
      </c>
      <c r="T37">
        <v>1.760340706</v>
      </c>
      <c r="U37">
        <v>1.7070180230000001</v>
      </c>
      <c r="V37">
        <v>1.649447812</v>
      </c>
      <c r="W37">
        <v>1.587653215</v>
      </c>
      <c r="X37">
        <v>1.521663746</v>
      </c>
      <c r="Y37">
        <v>1.451228261</v>
      </c>
      <c r="Z37">
        <v>1.3759437560000001</v>
      </c>
      <c r="AA37">
        <v>1.2954404180000001</v>
      </c>
      <c r="AB37">
        <v>1.2102153879999999</v>
      </c>
      <c r="AC37">
        <v>1.119518156</v>
      </c>
      <c r="AD37">
        <v>1.0227649329999999</v>
      </c>
      <c r="AE37">
        <v>0.91914654029999998</v>
      </c>
      <c r="AF37">
        <v>0.80793453400000004</v>
      </c>
      <c r="AG37">
        <v>0.68867699910000002</v>
      </c>
      <c r="AH37">
        <v>0.56107813390000005</v>
      </c>
      <c r="AI37">
        <v>0.4248463857</v>
      </c>
      <c r="AJ37">
        <v>0.27976199470000002</v>
      </c>
      <c r="AK37">
        <v>0.1256989718</v>
      </c>
    </row>
    <row r="38" spans="1:37" x14ac:dyDescent="0.35">
      <c r="A38" t="s">
        <v>1470</v>
      </c>
      <c r="B38">
        <v>0.9026337512</v>
      </c>
      <c r="C38">
        <v>0.91354745150000005</v>
      </c>
      <c r="D38">
        <v>0.92381104979999995</v>
      </c>
      <c r="E38">
        <v>0.93538803029999995</v>
      </c>
      <c r="F38">
        <v>0.94676843879999995</v>
      </c>
      <c r="G38">
        <v>0.95906510320000005</v>
      </c>
      <c r="H38">
        <v>0.97277421109999995</v>
      </c>
      <c r="I38">
        <v>0.96508016679999997</v>
      </c>
      <c r="J38">
        <v>0.95878552589999999</v>
      </c>
      <c r="K38">
        <v>0.95802567869999999</v>
      </c>
      <c r="L38">
        <v>0.95745500800000005</v>
      </c>
      <c r="M38">
        <v>0.95439050989999996</v>
      </c>
      <c r="N38">
        <v>0.94847169040000001</v>
      </c>
      <c r="O38">
        <v>0.93912888090000002</v>
      </c>
      <c r="P38">
        <v>0.9271630984</v>
      </c>
      <c r="Q38">
        <v>0.91290670309999999</v>
      </c>
      <c r="R38">
        <v>0.8950486648</v>
      </c>
      <c r="S38">
        <v>0.87537037230000003</v>
      </c>
      <c r="T38">
        <v>0.85382292230000001</v>
      </c>
      <c r="U38">
        <v>0.830350476</v>
      </c>
      <c r="V38">
        <v>0.80494945610000002</v>
      </c>
      <c r="W38">
        <v>0.77763765650000005</v>
      </c>
      <c r="X38">
        <v>0.74843807330000001</v>
      </c>
      <c r="Y38">
        <v>0.71723792740000003</v>
      </c>
      <c r="Z38">
        <v>0.68385002880000001</v>
      </c>
      <c r="AA38">
        <v>0.64810335190000001</v>
      </c>
      <c r="AB38">
        <v>0.61026390080000004</v>
      </c>
      <c r="AC38">
        <v>0.56997912740000001</v>
      </c>
      <c r="AD38">
        <v>0.52697921670000003</v>
      </c>
      <c r="AE38">
        <v>0.48087621470000003</v>
      </c>
      <c r="AF38">
        <v>0.43131523379999998</v>
      </c>
      <c r="AG38">
        <v>0.37807754859999998</v>
      </c>
      <c r="AH38">
        <v>0.32102300210000001</v>
      </c>
      <c r="AI38">
        <v>0.26000880110000002</v>
      </c>
      <c r="AJ38">
        <v>0.19492363239999999</v>
      </c>
      <c r="AK38">
        <v>0.1256989718</v>
      </c>
    </row>
    <row r="39" spans="1:37" x14ac:dyDescent="0.35">
      <c r="A39" t="s">
        <v>1471</v>
      </c>
      <c r="B39">
        <v>1.7691103159999999</v>
      </c>
      <c r="C39">
        <v>1.790500542</v>
      </c>
      <c r="D39">
        <v>1.8106166050000001</v>
      </c>
      <c r="E39">
        <v>1.8333068219999999</v>
      </c>
      <c r="F39">
        <v>1.855611769</v>
      </c>
      <c r="G39">
        <v>1.879712525</v>
      </c>
      <c r="H39">
        <v>1.906581589</v>
      </c>
      <c r="I39">
        <v>2.4455493370000001</v>
      </c>
      <c r="J39">
        <v>3.0184161930000002</v>
      </c>
      <c r="K39">
        <v>3.6468852329999999</v>
      </c>
      <c r="L39">
        <v>4.3224600869999996</v>
      </c>
      <c r="M39">
        <v>5.0368172920000003</v>
      </c>
      <c r="N39">
        <v>5.7879000209999996</v>
      </c>
      <c r="O39">
        <v>6.5709222230000002</v>
      </c>
      <c r="P39">
        <v>7.3896633730000003</v>
      </c>
      <c r="Q39">
        <v>8.2465952480000002</v>
      </c>
      <c r="R39">
        <v>9.1288756509999995</v>
      </c>
      <c r="S39">
        <v>10.05254674</v>
      </c>
      <c r="T39">
        <v>11.01921643</v>
      </c>
      <c r="U39">
        <v>12.030589060000001</v>
      </c>
      <c r="V39">
        <v>13.089425629999999</v>
      </c>
      <c r="W39">
        <v>14.19956788</v>
      </c>
      <c r="X39">
        <v>15.366084259999999</v>
      </c>
      <c r="Y39">
        <v>16.592485539999998</v>
      </c>
      <c r="Z39">
        <v>17.88090781</v>
      </c>
      <c r="AA39">
        <v>19.23373175</v>
      </c>
      <c r="AB39">
        <v>20.66806485</v>
      </c>
      <c r="AC39">
        <v>22.18566452</v>
      </c>
      <c r="AD39">
        <v>23.790383250000001</v>
      </c>
      <c r="AE39">
        <v>25.479701219999999</v>
      </c>
      <c r="AF39">
        <v>27.248176000000001</v>
      </c>
      <c r="AG39">
        <v>29.093242270000001</v>
      </c>
      <c r="AH39">
        <v>31.014914319999999</v>
      </c>
      <c r="AI39">
        <v>33.010590370000003</v>
      </c>
      <c r="AJ39">
        <v>35.07623779</v>
      </c>
      <c r="AK39">
        <v>37.206895670000002</v>
      </c>
    </row>
    <row r="40" spans="1:37" x14ac:dyDescent="0.35">
      <c r="A40" t="s">
        <v>1472</v>
      </c>
      <c r="B40">
        <v>0.50325984050000006</v>
      </c>
      <c r="C40">
        <v>0.50934473049999995</v>
      </c>
      <c r="D40">
        <v>0.51506715869999997</v>
      </c>
      <c r="E40">
        <v>0.52152185790000005</v>
      </c>
      <c r="F40">
        <v>0.52786695920000004</v>
      </c>
      <c r="G40">
        <v>0.53472291530000005</v>
      </c>
      <c r="H40">
        <v>0.54236637359999995</v>
      </c>
      <c r="I40">
        <v>1.102303738</v>
      </c>
      <c r="J40">
        <v>1.694750126</v>
      </c>
      <c r="K40">
        <v>2.3358589940000001</v>
      </c>
      <c r="L40">
        <v>3.024667038</v>
      </c>
      <c r="M40">
        <v>3.756557119</v>
      </c>
      <c r="N40">
        <v>4.5299531560000004</v>
      </c>
      <c r="O40">
        <v>5.3408005799999998</v>
      </c>
      <c r="P40">
        <v>6.1917961180000001</v>
      </c>
      <c r="Q40">
        <v>7.0849788909999996</v>
      </c>
      <c r="R40">
        <v>8.009156548</v>
      </c>
      <c r="S40">
        <v>8.9781036269999994</v>
      </c>
      <c r="T40">
        <v>9.9935279240000003</v>
      </c>
      <c r="U40">
        <v>11.05724543</v>
      </c>
      <c r="V40">
        <v>12.172072979999999</v>
      </c>
      <c r="W40">
        <v>13.34189735</v>
      </c>
      <c r="X40">
        <v>14.571847</v>
      </c>
      <c r="Y40">
        <v>15.86565944</v>
      </c>
      <c r="Z40">
        <v>17.225779259999999</v>
      </c>
      <c r="AA40">
        <v>18.65487688</v>
      </c>
      <c r="AB40">
        <v>20.169991490000001</v>
      </c>
      <c r="AC40">
        <v>21.7734199</v>
      </c>
      <c r="AD40">
        <v>23.469473470000001</v>
      </c>
      <c r="AE40">
        <v>25.256144129999999</v>
      </c>
      <c r="AF40">
        <v>27.128399940000001</v>
      </c>
      <c r="AG40">
        <v>29.083943040000001</v>
      </c>
      <c r="AH40">
        <v>31.12298959</v>
      </c>
      <c r="AI40">
        <v>33.243095420000003</v>
      </c>
      <c r="AJ40">
        <v>35.4403139</v>
      </c>
      <c r="AK40">
        <v>37.709691550000002</v>
      </c>
    </row>
    <row r="41" spans="1:37" x14ac:dyDescent="0.35">
      <c r="A41" t="s">
        <v>1473</v>
      </c>
      <c r="B41">
        <v>5.0977254280000004</v>
      </c>
      <c r="C41">
        <v>5.1593617759999999</v>
      </c>
      <c r="D41">
        <v>5.2173265989999997</v>
      </c>
      <c r="E41">
        <v>5.2827088959999999</v>
      </c>
      <c r="F41">
        <v>5.3469810300000002</v>
      </c>
      <c r="G41">
        <v>5.4164278230000003</v>
      </c>
      <c r="H41">
        <v>5.4938515490000004</v>
      </c>
      <c r="I41">
        <v>5.6281829080000003</v>
      </c>
      <c r="J41">
        <v>5.7804150940000003</v>
      </c>
      <c r="K41">
        <v>5.9782665340000003</v>
      </c>
      <c r="L41">
        <v>6.192182839</v>
      </c>
      <c r="M41">
        <v>6.4060279590000002</v>
      </c>
      <c r="N41">
        <v>6.6173326819999998</v>
      </c>
      <c r="O41">
        <v>6.8217022519999997</v>
      </c>
      <c r="P41">
        <v>7.0243695009999998</v>
      </c>
      <c r="Q41">
        <v>7.227795596</v>
      </c>
      <c r="R41">
        <v>7.4212800300000001</v>
      </c>
      <c r="S41">
        <v>7.6189107109999998</v>
      </c>
      <c r="T41">
        <v>7.8209581589999999</v>
      </c>
      <c r="U41">
        <v>8.0276890339999998</v>
      </c>
      <c r="V41">
        <v>8.2399713329999997</v>
      </c>
      <c r="W41">
        <v>8.4591271129999992</v>
      </c>
      <c r="X41">
        <v>8.686898158</v>
      </c>
      <c r="Y41">
        <v>8.9238450080000007</v>
      </c>
      <c r="Z41">
        <v>9.1697136520000004</v>
      </c>
      <c r="AA41">
        <v>9.4244096800000001</v>
      </c>
      <c r="AB41">
        <v>9.6947575849999996</v>
      </c>
      <c r="AC41">
        <v>9.9795519600000002</v>
      </c>
      <c r="AD41">
        <v>10.278674880000001</v>
      </c>
      <c r="AE41">
        <v>10.58937075</v>
      </c>
      <c r="AF41">
        <v>10.90811212</v>
      </c>
      <c r="AG41">
        <v>11.2329781</v>
      </c>
      <c r="AH41">
        <v>11.56326986</v>
      </c>
      <c r="AI41">
        <v>11.897435919999999</v>
      </c>
      <c r="AJ41">
        <v>12.233623619999999</v>
      </c>
      <c r="AK41">
        <v>12.56989718</v>
      </c>
    </row>
    <row r="42" spans="1:37" x14ac:dyDescent="0.35">
      <c r="A42" t="s">
        <v>1474</v>
      </c>
      <c r="B42">
        <v>1.532689352</v>
      </c>
      <c r="C42">
        <v>1.5512210230000001</v>
      </c>
      <c r="D42">
        <v>1.5686488089999999</v>
      </c>
      <c r="E42">
        <v>1.588306743</v>
      </c>
      <c r="F42">
        <v>1.6076308939999999</v>
      </c>
      <c r="G42">
        <v>1.628510865</v>
      </c>
      <c r="H42">
        <v>1.6517891920000001</v>
      </c>
      <c r="I42">
        <v>1.823950953</v>
      </c>
      <c r="J42">
        <v>2.008904963</v>
      </c>
      <c r="K42">
        <v>2.2182191919999998</v>
      </c>
      <c r="L42">
        <v>2.443478866</v>
      </c>
      <c r="M42">
        <v>2.6791035440000002</v>
      </c>
      <c r="N42">
        <v>2.9240296799999999</v>
      </c>
      <c r="O42">
        <v>3.176063187</v>
      </c>
      <c r="P42">
        <v>3.4373028859999999</v>
      </c>
      <c r="Q42">
        <v>3.7089217059999999</v>
      </c>
      <c r="R42">
        <v>3.985259192</v>
      </c>
      <c r="S42">
        <v>4.2735360770000002</v>
      </c>
      <c r="T42">
        <v>4.5742389110000001</v>
      </c>
      <c r="U42">
        <v>4.8878792600000001</v>
      </c>
      <c r="V42">
        <v>5.215376429</v>
      </c>
      <c r="W42">
        <v>5.5580333319999999</v>
      </c>
      <c r="X42">
        <v>5.9175684009999996</v>
      </c>
      <c r="Y42">
        <v>6.2950377360000003</v>
      </c>
      <c r="Z42">
        <v>6.6909602670000003</v>
      </c>
      <c r="AA42">
        <v>7.1059535509999998</v>
      </c>
      <c r="AB42">
        <v>7.5460142550000002</v>
      </c>
      <c r="AC42">
        <v>8.0113622840000005</v>
      </c>
      <c r="AD42">
        <v>8.5030042199999993</v>
      </c>
      <c r="AE42">
        <v>9.0196931009999997</v>
      </c>
      <c r="AF42">
        <v>9.5592393720000004</v>
      </c>
      <c r="AG42">
        <v>10.12055732</v>
      </c>
      <c r="AH42">
        <v>10.70350558</v>
      </c>
      <c r="AI42">
        <v>11.307065420000001</v>
      </c>
      <c r="AJ42">
        <v>11.929772610000001</v>
      </c>
      <c r="AK42">
        <v>12.56989718</v>
      </c>
    </row>
    <row r="43" spans="1:37" x14ac:dyDescent="0.35">
      <c r="A43" t="s">
        <v>1475</v>
      </c>
      <c r="B43">
        <v>6.2423487999999999E-2</v>
      </c>
      <c r="C43">
        <v>6.3178247300000004E-2</v>
      </c>
      <c r="D43">
        <v>6.3888047500000003E-2</v>
      </c>
      <c r="E43">
        <v>6.4688677299999997E-2</v>
      </c>
      <c r="F43">
        <v>6.5475712800000002E-2</v>
      </c>
      <c r="G43">
        <v>6.6326113800000003E-2</v>
      </c>
      <c r="H43">
        <v>6.7274195300000006E-2</v>
      </c>
      <c r="I43">
        <v>6.8496047099999999E-2</v>
      </c>
      <c r="J43">
        <v>6.9913309300000004E-2</v>
      </c>
      <c r="K43">
        <v>7.1855020199999994E-2</v>
      </c>
      <c r="L43">
        <v>7.3957763199999998E-2</v>
      </c>
      <c r="M43">
        <v>7.6026286900000004E-2</v>
      </c>
      <c r="N43">
        <v>7.8031386100000003E-2</v>
      </c>
      <c r="O43">
        <v>7.9922047600000004E-2</v>
      </c>
      <c r="P43">
        <v>8.1760661999999998E-2</v>
      </c>
      <c r="Q43">
        <v>8.3575977100000004E-2</v>
      </c>
      <c r="R43">
        <v>8.5244805800000004E-2</v>
      </c>
      <c r="S43">
        <v>8.6930075499999995E-2</v>
      </c>
      <c r="T43">
        <v>8.8633797900000005E-2</v>
      </c>
      <c r="U43">
        <v>9.0357853200000005E-2</v>
      </c>
      <c r="V43">
        <v>9.2110756700000004E-2</v>
      </c>
      <c r="W43">
        <v>9.3905790399999994E-2</v>
      </c>
      <c r="X43">
        <v>9.5760447200000001E-2</v>
      </c>
      <c r="Y43">
        <v>9.7678741200000002E-2</v>
      </c>
      <c r="Z43">
        <v>9.9655650799999995E-2</v>
      </c>
      <c r="AA43">
        <v>0.10168794590000001</v>
      </c>
      <c r="AB43">
        <v>0.1038465294</v>
      </c>
      <c r="AC43">
        <v>0.1061147709</v>
      </c>
      <c r="AD43">
        <v>0.10848788080000001</v>
      </c>
      <c r="AE43">
        <v>0.1109334593</v>
      </c>
      <c r="AF43">
        <v>0.1134119364</v>
      </c>
      <c r="AG43">
        <v>0.11590142170000001</v>
      </c>
      <c r="AH43">
        <v>0.1183931372</v>
      </c>
      <c r="AI43">
        <v>0.1208698572</v>
      </c>
      <c r="AJ43">
        <v>0.12331180830000001</v>
      </c>
      <c r="AK43">
        <v>0.1256989718</v>
      </c>
    </row>
    <row r="44" spans="1:37" x14ac:dyDescent="0.35">
      <c r="A44" t="s">
        <v>1476</v>
      </c>
      <c r="B44">
        <v>3.4884004860000002</v>
      </c>
      <c r="C44">
        <v>3.5171727860000002</v>
      </c>
      <c r="D44">
        <v>3.5455710310000002</v>
      </c>
      <c r="E44">
        <v>3.575582952</v>
      </c>
      <c r="F44">
        <v>3.607925185</v>
      </c>
      <c r="G44">
        <v>3.6439513610000001</v>
      </c>
      <c r="H44">
        <v>3.6834348860000001</v>
      </c>
      <c r="I44">
        <v>3.688233431</v>
      </c>
      <c r="J44">
        <v>3.6835460229999999</v>
      </c>
      <c r="K44">
        <v>3.6859141439999998</v>
      </c>
      <c r="L44">
        <v>3.691664593</v>
      </c>
      <c r="M44">
        <v>3.7011223449999999</v>
      </c>
      <c r="N44">
        <v>3.7134216449999999</v>
      </c>
      <c r="O44">
        <v>3.72616098</v>
      </c>
      <c r="P44">
        <v>3.739768787</v>
      </c>
      <c r="Q44">
        <v>3.7547214950000001</v>
      </c>
      <c r="R44">
        <v>3.7724838479999998</v>
      </c>
      <c r="S44">
        <v>3.7920700759999999</v>
      </c>
      <c r="T44">
        <v>3.8141200739999999</v>
      </c>
      <c r="U44">
        <v>3.8391757050000002</v>
      </c>
      <c r="V44">
        <v>3.867684782</v>
      </c>
      <c r="W44">
        <v>3.9000104250000001</v>
      </c>
      <c r="X44">
        <v>3.9365615030000001</v>
      </c>
      <c r="Y44">
        <v>3.9774892469999998</v>
      </c>
      <c r="Z44">
        <v>4.022749277</v>
      </c>
      <c r="AA44">
        <v>4.0723461289999996</v>
      </c>
      <c r="AB44">
        <v>4.1266953820000003</v>
      </c>
      <c r="AC44">
        <v>4.1863020119999996</v>
      </c>
      <c r="AD44">
        <v>4.2511305420000003</v>
      </c>
      <c r="AE44">
        <v>4.3205119029999999</v>
      </c>
      <c r="AF44">
        <v>4.3935901780000002</v>
      </c>
      <c r="AG44">
        <v>4.4698127669999996</v>
      </c>
      <c r="AH44">
        <v>4.5488729770000003</v>
      </c>
      <c r="AI44">
        <v>4.6303414780000001</v>
      </c>
      <c r="AJ44">
        <v>4.7136550130000003</v>
      </c>
      <c r="AK44">
        <v>4.7979026549999997</v>
      </c>
    </row>
    <row r="45" spans="1:37" x14ac:dyDescent="0.35">
      <c r="A45" t="s">
        <v>1477</v>
      </c>
      <c r="B45">
        <v>4.9444918400000004</v>
      </c>
      <c r="C45">
        <v>4.91268102</v>
      </c>
      <c r="D45">
        <v>4.8823773099999999</v>
      </c>
      <c r="E45">
        <v>4.8489347609999998</v>
      </c>
      <c r="F45">
        <v>4.8394196450000004</v>
      </c>
      <c r="G45">
        <v>4.844485991</v>
      </c>
      <c r="H45">
        <v>4.8591421979999998</v>
      </c>
      <c r="I45">
        <v>4.8348980590000004</v>
      </c>
      <c r="J45">
        <v>4.8116448079999996</v>
      </c>
      <c r="K45">
        <v>4.7983306250000002</v>
      </c>
      <c r="L45">
        <v>4.7825873300000001</v>
      </c>
      <c r="M45">
        <v>4.7807588770000002</v>
      </c>
      <c r="N45">
        <v>4.7876321239999999</v>
      </c>
      <c r="O45">
        <v>4.8021307469999996</v>
      </c>
      <c r="P45">
        <v>4.8269808550000004</v>
      </c>
      <c r="Q45">
        <v>4.8632725719999996</v>
      </c>
      <c r="R45">
        <v>4.8971501499999999</v>
      </c>
      <c r="S45">
        <v>4.9365201250000004</v>
      </c>
      <c r="T45">
        <v>4.9827789349999998</v>
      </c>
      <c r="U45">
        <v>5.0365095220000002</v>
      </c>
      <c r="V45">
        <v>5.0982701090000004</v>
      </c>
      <c r="W45">
        <v>5.1686483619999999</v>
      </c>
      <c r="X45">
        <v>5.2483465919999999</v>
      </c>
      <c r="Y45">
        <v>5.3376217830000003</v>
      </c>
      <c r="Z45">
        <v>5.4363543720000003</v>
      </c>
      <c r="AA45">
        <v>5.5444468320000002</v>
      </c>
      <c r="AB45">
        <v>5.6642790920000001</v>
      </c>
      <c r="AC45">
        <v>5.7953363370000002</v>
      </c>
      <c r="AD45">
        <v>5.9375184320000001</v>
      </c>
      <c r="AE45">
        <v>6.0896917940000002</v>
      </c>
      <c r="AF45">
        <v>6.2503505559999999</v>
      </c>
      <c r="AG45">
        <v>6.418555467</v>
      </c>
      <c r="AH45">
        <v>6.5938886749999996</v>
      </c>
      <c r="AI45">
        <v>6.7757608659999997</v>
      </c>
      <c r="AJ45">
        <v>6.9635762750000003</v>
      </c>
      <c r="AK45">
        <v>7.1569186819999997</v>
      </c>
    </row>
    <row r="46" spans="1:37" x14ac:dyDescent="0.35">
      <c r="A46" t="s">
        <v>1478</v>
      </c>
      <c r="B46">
        <v>1.216733378</v>
      </c>
      <c r="C46">
        <v>1.2089054180000001</v>
      </c>
      <c r="D46">
        <v>1.201448324</v>
      </c>
      <c r="E46">
        <v>1.193218831</v>
      </c>
      <c r="F46">
        <v>1.190877365</v>
      </c>
      <c r="G46">
        <v>1.192124084</v>
      </c>
      <c r="H46">
        <v>1.1957306620000001</v>
      </c>
      <c r="I46">
        <v>1.1897646989999999</v>
      </c>
      <c r="J46">
        <v>1.1840425729999999</v>
      </c>
      <c r="K46">
        <v>1.1807662379999999</v>
      </c>
      <c r="L46">
        <v>1.1768921510000001</v>
      </c>
      <c r="M46">
        <v>1.1764422080000001</v>
      </c>
      <c r="N46">
        <v>1.1781335669999999</v>
      </c>
      <c r="O46">
        <v>1.1817013670000001</v>
      </c>
      <c r="P46">
        <v>1.1878164449999999</v>
      </c>
      <c r="Q46">
        <v>1.1967470579999999</v>
      </c>
      <c r="R46">
        <v>1.2050836030000001</v>
      </c>
      <c r="S46">
        <v>1.2147717099999999</v>
      </c>
      <c r="T46">
        <v>1.2261550109999999</v>
      </c>
      <c r="U46">
        <v>1.2393769560000001</v>
      </c>
      <c r="V46">
        <v>1.254574911</v>
      </c>
      <c r="W46">
        <v>1.2718934900000001</v>
      </c>
      <c r="X46">
        <v>1.291505514</v>
      </c>
      <c r="Y46">
        <v>1.3134742239999999</v>
      </c>
      <c r="Z46">
        <v>1.3377701959999999</v>
      </c>
      <c r="AA46">
        <v>1.3643694319999999</v>
      </c>
      <c r="AB46">
        <v>1.393857581</v>
      </c>
      <c r="AC46">
        <v>1.4261079569999999</v>
      </c>
      <c r="AD46">
        <v>1.4610959210000001</v>
      </c>
      <c r="AE46">
        <v>1.4985425210000001</v>
      </c>
      <c r="AF46">
        <v>1.5380771959999999</v>
      </c>
      <c r="AG46">
        <v>1.5794688160000001</v>
      </c>
      <c r="AH46">
        <v>1.622614558</v>
      </c>
      <c r="AI46">
        <v>1.6673694029999999</v>
      </c>
      <c r="AJ46">
        <v>1.713586746</v>
      </c>
      <c r="AK46">
        <v>1.7611641650000001</v>
      </c>
    </row>
    <row r="47" spans="1:37" x14ac:dyDescent="0.35">
      <c r="A47" t="s">
        <v>1479</v>
      </c>
      <c r="B47">
        <v>10.59055667</v>
      </c>
      <c r="C47">
        <v>10.230550729999999</v>
      </c>
      <c r="D47">
        <v>10.006550219999999</v>
      </c>
      <c r="E47">
        <v>9.8652099159999995</v>
      </c>
      <c r="F47">
        <v>9.8026099910000006</v>
      </c>
      <c r="G47">
        <v>9.8003863889999998</v>
      </c>
      <c r="H47">
        <v>9.8458128459999994</v>
      </c>
      <c r="I47">
        <v>9.7673270999999993</v>
      </c>
      <c r="J47">
        <v>9.6942546600000004</v>
      </c>
      <c r="K47">
        <v>9.7486999520000008</v>
      </c>
      <c r="L47">
        <v>9.8086285990000004</v>
      </c>
      <c r="M47">
        <v>9.8791019680000005</v>
      </c>
      <c r="N47">
        <v>9.9472851500000008</v>
      </c>
      <c r="O47">
        <v>10.00126683</v>
      </c>
      <c r="P47">
        <v>10.06549629</v>
      </c>
      <c r="Q47">
        <v>10.15060471</v>
      </c>
      <c r="R47">
        <v>10.176665740000001</v>
      </c>
      <c r="S47">
        <v>10.21885831</v>
      </c>
      <c r="T47">
        <v>10.28059826</v>
      </c>
      <c r="U47">
        <v>10.36318144</v>
      </c>
      <c r="V47">
        <v>10.468146040000001</v>
      </c>
      <c r="W47">
        <v>10.596611080000001</v>
      </c>
      <c r="X47">
        <v>10.75099606</v>
      </c>
      <c r="Y47">
        <v>10.93208797</v>
      </c>
      <c r="Z47">
        <v>11.13873006</v>
      </c>
      <c r="AA47">
        <v>11.37078247</v>
      </c>
      <c r="AB47">
        <v>11.65372264</v>
      </c>
      <c r="AC47">
        <v>11.968266549999999</v>
      </c>
      <c r="AD47">
        <v>12.314484780000001</v>
      </c>
      <c r="AE47">
        <v>12.687077070000001</v>
      </c>
      <c r="AF47">
        <v>13.07924332</v>
      </c>
      <c r="AG47">
        <v>13.48640934</v>
      </c>
      <c r="AH47">
        <v>13.905939869999999</v>
      </c>
      <c r="AI47">
        <v>14.335356389999999</v>
      </c>
      <c r="AJ47">
        <v>14.7720764</v>
      </c>
      <c r="AK47">
        <v>15.21325365</v>
      </c>
    </row>
    <row r="48" spans="1:37" x14ac:dyDescent="0.35">
      <c r="A48" t="s">
        <v>1480</v>
      </c>
      <c r="B48">
        <v>1.6167554980000001</v>
      </c>
      <c r="C48">
        <v>1.5617969519999999</v>
      </c>
      <c r="D48">
        <v>1.527601011</v>
      </c>
      <c r="E48">
        <v>1.5060239849999999</v>
      </c>
      <c r="F48">
        <v>1.4964674739999999</v>
      </c>
      <c r="G48">
        <v>1.4961280189999999</v>
      </c>
      <c r="H48">
        <v>1.5030628269999999</v>
      </c>
      <c r="I48">
        <v>1.491081184</v>
      </c>
      <c r="J48">
        <v>1.4799259380000001</v>
      </c>
      <c r="K48">
        <v>1.4882375619999999</v>
      </c>
      <c r="L48">
        <v>1.4973862760000001</v>
      </c>
      <c r="M48">
        <v>1.5081447480000001</v>
      </c>
      <c r="N48">
        <v>1.5185535990000001</v>
      </c>
      <c r="O48">
        <v>1.526794448</v>
      </c>
      <c r="P48">
        <v>1.5365997250000001</v>
      </c>
      <c r="Q48">
        <v>1.549592385</v>
      </c>
      <c r="R48">
        <v>1.553570865</v>
      </c>
      <c r="S48">
        <v>1.5600119859999999</v>
      </c>
      <c r="T48">
        <v>1.5694372139999999</v>
      </c>
      <c r="U48">
        <v>1.5820443719999999</v>
      </c>
      <c r="V48">
        <v>1.5980682770000001</v>
      </c>
      <c r="W48">
        <v>1.617679764</v>
      </c>
      <c r="X48">
        <v>1.6412481910000001</v>
      </c>
      <c r="Y48">
        <v>1.6688937020000001</v>
      </c>
      <c r="Z48">
        <v>1.7004397040000001</v>
      </c>
      <c r="AA48">
        <v>1.73586485</v>
      </c>
      <c r="AB48">
        <v>1.779058526</v>
      </c>
      <c r="AC48">
        <v>1.827076833</v>
      </c>
      <c r="AD48">
        <v>1.8799305449999999</v>
      </c>
      <c r="AE48">
        <v>1.9368105229999999</v>
      </c>
      <c r="AF48">
        <v>1.996678664</v>
      </c>
      <c r="AG48">
        <v>2.0588366709999999</v>
      </c>
      <c r="AH48">
        <v>2.1228822460000001</v>
      </c>
      <c r="AI48">
        <v>2.188437017</v>
      </c>
      <c r="AJ48">
        <v>2.25510674</v>
      </c>
      <c r="AK48">
        <v>2.3224569060000002</v>
      </c>
    </row>
    <row r="49" spans="1:37" x14ac:dyDescent="0.35">
      <c r="A49" t="s">
        <v>1481</v>
      </c>
      <c r="B49">
        <v>2.2569215460000001</v>
      </c>
      <c r="C49">
        <v>1.6293367780000001</v>
      </c>
      <c r="D49">
        <v>1.112479759</v>
      </c>
      <c r="E49">
        <v>0.69877456189999998</v>
      </c>
      <c r="F49">
        <v>0.36958686699999999</v>
      </c>
      <c r="G49">
        <v>0.1051645298</v>
      </c>
      <c r="H49">
        <v>-0.1074581508</v>
      </c>
      <c r="I49">
        <v>-0.27992831699999998</v>
      </c>
      <c r="J49">
        <v>-0.42129269429999999</v>
      </c>
      <c r="K49">
        <v>-0.53862927370000002</v>
      </c>
      <c r="L49">
        <v>-0.63747738030000001</v>
      </c>
      <c r="M49">
        <v>-0.72195676580000001</v>
      </c>
      <c r="N49">
        <v>-0.79419245019999996</v>
      </c>
      <c r="O49">
        <v>-0.85443486020000003</v>
      </c>
      <c r="P49">
        <v>-0.90540864710000002</v>
      </c>
      <c r="Q49">
        <v>-0.94961449860000002</v>
      </c>
      <c r="R49">
        <v>-0.99883374010000003</v>
      </c>
      <c r="S49">
        <v>-1.049189581</v>
      </c>
      <c r="T49">
        <v>-1.100992752</v>
      </c>
      <c r="U49">
        <v>-1.154552142</v>
      </c>
      <c r="V49">
        <v>-1.210273159</v>
      </c>
      <c r="W49">
        <v>-1.268504369</v>
      </c>
      <c r="X49">
        <v>-1.329867965</v>
      </c>
      <c r="Y49">
        <v>-1.3947367239999999</v>
      </c>
      <c r="Z49">
        <v>-1.463087062</v>
      </c>
      <c r="AA49">
        <v>-1.5350437050000001</v>
      </c>
      <c r="AB49">
        <v>-1.6108768760000001</v>
      </c>
      <c r="AC49">
        <v>-1.6912185150000001</v>
      </c>
      <c r="AD49">
        <v>-1.77625543</v>
      </c>
      <c r="AE49">
        <v>-1.8650769270000001</v>
      </c>
      <c r="AF49">
        <v>-1.9563748430000001</v>
      </c>
      <c r="AG49">
        <v>-2.0491920650000002</v>
      </c>
      <c r="AH49">
        <v>-2.1429759430000002</v>
      </c>
      <c r="AI49">
        <v>-2.2373272200000001</v>
      </c>
      <c r="AJ49">
        <v>-2.3318759930000001</v>
      </c>
      <c r="AK49">
        <v>-2.4262243460000001</v>
      </c>
    </row>
    <row r="50" spans="1:37" x14ac:dyDescent="0.35">
      <c r="A50" t="s">
        <v>1482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1483</v>
      </c>
      <c r="B51">
        <v>0.85045529580000001</v>
      </c>
      <c r="C51">
        <v>0.68204174220000002</v>
      </c>
      <c r="D51">
        <v>0.54731289640000003</v>
      </c>
      <c r="E51">
        <v>0.43953253689999999</v>
      </c>
      <c r="F51">
        <v>0.35332311389999999</v>
      </c>
      <c r="G51">
        <v>0.2843721696</v>
      </c>
      <c r="H51">
        <v>0.22920894119999999</v>
      </c>
      <c r="I51">
        <v>0.18506950250000001</v>
      </c>
      <c r="J51">
        <v>0.14974267459999999</v>
      </c>
      <c r="K51">
        <v>0.1214598791</v>
      </c>
      <c r="L51">
        <v>9.8807389699999998E-2</v>
      </c>
      <c r="M51">
        <v>8.0656419699999995E-2</v>
      </c>
      <c r="N51">
        <v>6.6103908500000003E-2</v>
      </c>
      <c r="O51">
        <v>5.4425357100000002E-2</v>
      </c>
      <c r="P51">
        <v>4.5050900800000002E-2</v>
      </c>
      <c r="Q51">
        <v>3.7527667299999998E-2</v>
      </c>
      <c r="R51">
        <v>3.1478093800000002E-2</v>
      </c>
      <c r="S51">
        <v>2.6623827900000001E-2</v>
      </c>
      <c r="T51">
        <v>2.2736472300000001E-2</v>
      </c>
      <c r="U51">
        <v>1.96268013E-2</v>
      </c>
      <c r="V51">
        <v>1.71423188E-2</v>
      </c>
      <c r="W51">
        <v>1.5160628400000001E-2</v>
      </c>
      <c r="X51">
        <v>1.35840331E-2</v>
      </c>
      <c r="Y51">
        <v>1.23341614E-2</v>
      </c>
      <c r="Z51">
        <v>1.13478559E-2</v>
      </c>
      <c r="AA51">
        <v>1.0574664100000001E-2</v>
      </c>
      <c r="AB51">
        <v>9.9743609700000003E-3</v>
      </c>
      <c r="AC51">
        <v>9.5152436000000007E-3</v>
      </c>
      <c r="AD51">
        <v>9.1715609600000001E-3</v>
      </c>
      <c r="AE51">
        <v>8.9214160799999994E-3</v>
      </c>
      <c r="AF51">
        <v>8.7464020299999994E-3</v>
      </c>
      <c r="AG51">
        <v>8.6316645499999994E-3</v>
      </c>
      <c r="AH51">
        <v>8.5654039000000008E-3</v>
      </c>
      <c r="AI51">
        <v>8.5381092500000002E-3</v>
      </c>
      <c r="AJ51">
        <v>8.5420136800000001E-3</v>
      </c>
      <c r="AK51">
        <v>8.5706945500000006E-3</v>
      </c>
    </row>
    <row r="52" spans="1:37" x14ac:dyDescent="0.35">
      <c r="A52" t="s">
        <v>1484</v>
      </c>
      <c r="B52">
        <v>0.3509865345</v>
      </c>
      <c r="C52">
        <v>0.28148154130000003</v>
      </c>
      <c r="D52">
        <v>0.22587837099999999</v>
      </c>
      <c r="E52">
        <v>0.18139695610000001</v>
      </c>
      <c r="F52">
        <v>0.14581795880000001</v>
      </c>
      <c r="G52">
        <v>0.11736160950000001</v>
      </c>
      <c r="H52">
        <v>9.45955094E-2</v>
      </c>
      <c r="I52">
        <v>7.6378974500000002E-2</v>
      </c>
      <c r="J52">
        <v>6.1799441599999998E-2</v>
      </c>
      <c r="K52">
        <v>5.01270111E-2</v>
      </c>
      <c r="L52">
        <v>4.0778231900000003E-2</v>
      </c>
      <c r="M52">
        <v>3.3287249099999999E-2</v>
      </c>
      <c r="N52">
        <v>2.7281365500000002E-2</v>
      </c>
      <c r="O52">
        <v>2.2461577399999998E-2</v>
      </c>
      <c r="P52">
        <v>1.8592699300000001E-2</v>
      </c>
      <c r="Q52">
        <v>1.54878286E-2</v>
      </c>
      <c r="R52">
        <v>1.29911438E-2</v>
      </c>
      <c r="S52">
        <v>1.09877676E-2</v>
      </c>
      <c r="T52">
        <v>9.3834392799999992E-3</v>
      </c>
      <c r="U52">
        <v>8.1000647599999993E-3</v>
      </c>
      <c r="V52">
        <v>7.0747082299999998E-3</v>
      </c>
      <c r="W52">
        <v>6.2568561300000002E-3</v>
      </c>
      <c r="X52">
        <v>5.6061884899999996E-3</v>
      </c>
      <c r="Y52">
        <v>5.0903611200000002E-3</v>
      </c>
      <c r="Z52">
        <v>4.6833086099999999E-3</v>
      </c>
      <c r="AA52">
        <v>4.3642090599999997E-3</v>
      </c>
      <c r="AB52">
        <v>4.1164613900000003E-3</v>
      </c>
      <c r="AC52">
        <v>3.9269816900000002E-3</v>
      </c>
      <c r="AD52">
        <v>3.7851424000000002E-3</v>
      </c>
      <c r="AE52">
        <v>3.68190654E-3</v>
      </c>
      <c r="AF52">
        <v>3.6096774900000001E-3</v>
      </c>
      <c r="AG52">
        <v>3.5623248400000001E-3</v>
      </c>
      <c r="AH52">
        <v>3.5349787900000001E-3</v>
      </c>
      <c r="AI52">
        <v>3.52371417E-3</v>
      </c>
      <c r="AJ52">
        <v>3.5253255400000002E-3</v>
      </c>
      <c r="AK52">
        <v>3.5371622600000002E-3</v>
      </c>
    </row>
    <row r="53" spans="1:37" x14ac:dyDescent="0.35">
      <c r="A53" t="s">
        <v>1388</v>
      </c>
      <c r="B53">
        <v>48.61642243</v>
      </c>
      <c r="C53">
        <v>50.156765780000001</v>
      </c>
      <c r="D53">
        <v>51.464299320000002</v>
      </c>
      <c r="E53">
        <v>52.618949610000001</v>
      </c>
      <c r="F53">
        <v>53.721640809999997</v>
      </c>
      <c r="G53">
        <v>54.787285689999997</v>
      </c>
      <c r="H53">
        <v>55.759626359999999</v>
      </c>
      <c r="I53">
        <v>56.61914471</v>
      </c>
      <c r="J53">
        <v>57.353072269999998</v>
      </c>
      <c r="K53">
        <v>57.957236569999999</v>
      </c>
      <c r="L53">
        <v>58.435963790000002</v>
      </c>
      <c r="M53">
        <v>58.80418513</v>
      </c>
      <c r="N53">
        <v>59.050966850000002</v>
      </c>
      <c r="O53">
        <v>59.128794030000002</v>
      </c>
      <c r="P53">
        <v>59.123392109999998</v>
      </c>
      <c r="Q53">
        <v>59.107087569999997</v>
      </c>
      <c r="R53">
        <v>58.62963989</v>
      </c>
      <c r="S53">
        <v>58.213720530000003</v>
      </c>
      <c r="T53">
        <v>57.872183110000002</v>
      </c>
      <c r="U53">
        <v>57.605866259999999</v>
      </c>
      <c r="V53">
        <v>57.411970459999999</v>
      </c>
      <c r="W53">
        <v>57.28638316</v>
      </c>
      <c r="X53">
        <v>57.225940899999998</v>
      </c>
      <c r="Y53">
        <v>57.22738142</v>
      </c>
      <c r="Z53">
        <v>57.286850579999999</v>
      </c>
      <c r="AA53">
        <v>57.401227089999999</v>
      </c>
      <c r="AB53">
        <v>57.568161230000001</v>
      </c>
      <c r="AC53">
        <v>57.786794839999999</v>
      </c>
      <c r="AD53">
        <v>58.055309870000002</v>
      </c>
      <c r="AE53">
        <v>58.368513450000002</v>
      </c>
      <c r="AF53">
        <v>58.719588719999997</v>
      </c>
      <c r="AG53">
        <v>59.102365929999998</v>
      </c>
      <c r="AH53">
        <v>59.511828719999997</v>
      </c>
      <c r="AI53">
        <v>59.943605859999998</v>
      </c>
      <c r="AJ53">
        <v>60.393682779999999</v>
      </c>
      <c r="AK53">
        <v>60.858236589999997</v>
      </c>
    </row>
    <row r="54" spans="1:37" x14ac:dyDescent="0.35">
      <c r="A54" t="s">
        <v>1390</v>
      </c>
      <c r="B54">
        <v>5.6369107520000004</v>
      </c>
      <c r="C54">
        <v>5.8155083850000002</v>
      </c>
      <c r="D54">
        <v>5.9671125040000002</v>
      </c>
      <c r="E54">
        <v>6.1009903230000004</v>
      </c>
      <c r="F54">
        <v>6.228843661</v>
      </c>
      <c r="G54">
        <v>6.3524016029999997</v>
      </c>
      <c r="H54">
        <v>6.4651412339999998</v>
      </c>
      <c r="I54">
        <v>6.5647994980000002</v>
      </c>
      <c r="J54">
        <v>6.6498959319999997</v>
      </c>
      <c r="K54">
        <v>6.7199467510000002</v>
      </c>
      <c r="L54">
        <v>6.7754535630000001</v>
      </c>
      <c r="M54">
        <v>6.8181475899999997</v>
      </c>
      <c r="N54">
        <v>6.8467611010000002</v>
      </c>
      <c r="O54">
        <v>6.8557848999999997</v>
      </c>
      <c r="P54">
        <v>6.8551585660000001</v>
      </c>
      <c r="Q54">
        <v>6.8532681090000001</v>
      </c>
      <c r="R54">
        <v>6.7979096559999999</v>
      </c>
      <c r="S54">
        <v>6.7496852040000004</v>
      </c>
      <c r="T54">
        <v>6.7100850879999996</v>
      </c>
      <c r="U54">
        <v>6.6792065450000004</v>
      </c>
      <c r="V54">
        <v>6.6567249779999997</v>
      </c>
      <c r="W54">
        <v>6.6421635529999996</v>
      </c>
      <c r="X54">
        <v>6.6351554769999996</v>
      </c>
      <c r="Y54">
        <v>6.6353225</v>
      </c>
      <c r="Z54">
        <v>6.6422177490000003</v>
      </c>
      <c r="AA54">
        <v>6.6554793209999996</v>
      </c>
      <c r="AB54">
        <v>6.6748347729999997</v>
      </c>
      <c r="AC54">
        <v>6.7001846049999996</v>
      </c>
      <c r="AD54">
        <v>6.7313180209999999</v>
      </c>
      <c r="AE54">
        <v>6.7676329229999999</v>
      </c>
      <c r="AF54">
        <v>6.8083389199999997</v>
      </c>
      <c r="AG54">
        <v>6.8527206510000003</v>
      </c>
      <c r="AH54">
        <v>6.9001964850000004</v>
      </c>
      <c r="AI54">
        <v>6.9502595930000002</v>
      </c>
      <c r="AJ54">
        <v>7.0024444990000001</v>
      </c>
      <c r="AK54">
        <v>7.056307951</v>
      </c>
    </row>
    <row r="55" spans="1:37" x14ac:dyDescent="0.35">
      <c r="A55" t="s">
        <v>1485</v>
      </c>
      <c r="B55">
        <v>5.0036521389999997</v>
      </c>
      <c r="C55">
        <v>4.8842815909999997</v>
      </c>
      <c r="D55">
        <v>4.775539416</v>
      </c>
      <c r="E55">
        <v>4.677943934</v>
      </c>
      <c r="F55">
        <v>4.6041814719999996</v>
      </c>
      <c r="G55">
        <v>4.5506195900000002</v>
      </c>
      <c r="H55">
        <v>4.4858389059999997</v>
      </c>
      <c r="I55">
        <v>4.418668244</v>
      </c>
      <c r="J55">
        <v>4.3537407589999999</v>
      </c>
      <c r="K55">
        <v>4.2935448149999997</v>
      </c>
      <c r="L55">
        <v>4.2390410599999999</v>
      </c>
      <c r="M55">
        <v>4.1904088589999997</v>
      </c>
      <c r="N55">
        <v>4.1469029099999997</v>
      </c>
      <c r="O55">
        <v>4.1068482780000002</v>
      </c>
      <c r="P55">
        <v>4.0700159200000003</v>
      </c>
      <c r="Q55">
        <v>4.0364212449999997</v>
      </c>
      <c r="R55">
        <v>4.0205692749999997</v>
      </c>
      <c r="S55">
        <v>4.0172470469999997</v>
      </c>
      <c r="T55">
        <v>4.0227608669999997</v>
      </c>
      <c r="U55">
        <v>4.0346004820000001</v>
      </c>
      <c r="V55">
        <v>4.0511854850000004</v>
      </c>
      <c r="W55">
        <v>4.0715449210000001</v>
      </c>
      <c r="X55">
        <v>4.0952181889999997</v>
      </c>
      <c r="Y55">
        <v>4.1219497199999999</v>
      </c>
      <c r="Z55">
        <v>4.1514955210000002</v>
      </c>
      <c r="AA55">
        <v>4.1837486039999998</v>
      </c>
      <c r="AB55">
        <v>4.2187061540000004</v>
      </c>
      <c r="AC55">
        <v>4.2565394449999996</v>
      </c>
      <c r="AD55">
        <v>4.297320837</v>
      </c>
      <c r="AE55">
        <v>4.3407741099999999</v>
      </c>
      <c r="AF55">
        <v>4.3863763670000004</v>
      </c>
      <c r="AG55">
        <v>4.4336011559999999</v>
      </c>
      <c r="AH55">
        <v>4.4819936849999999</v>
      </c>
      <c r="AI55">
        <v>4.5311402640000003</v>
      </c>
      <c r="AJ55">
        <v>4.5806521929999997</v>
      </c>
      <c r="AK55">
        <v>4.6301550279999999</v>
      </c>
    </row>
    <row r="56" spans="1:37" x14ac:dyDescent="0.35">
      <c r="A56" t="s">
        <v>1486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1487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1392</v>
      </c>
      <c r="B58">
        <v>1.223842461</v>
      </c>
      <c r="C58">
        <v>2.1708143990000002</v>
      </c>
      <c r="D58">
        <v>2.8828009300000002</v>
      </c>
      <c r="E58">
        <v>3.4531783410000001</v>
      </c>
      <c r="F58">
        <v>3.9338284959999998</v>
      </c>
      <c r="G58">
        <v>4.3379970569999999</v>
      </c>
      <c r="H58">
        <v>4.6734023919999998</v>
      </c>
      <c r="I58">
        <v>4.9516445290000002</v>
      </c>
      <c r="J58">
        <v>5.1852018360000001</v>
      </c>
      <c r="K58">
        <v>5.3858441670000001</v>
      </c>
      <c r="L58">
        <v>5.562756641</v>
      </c>
      <c r="M58">
        <v>5.7223664640000003</v>
      </c>
      <c r="N58">
        <v>5.8671597379999998</v>
      </c>
      <c r="O58">
        <v>5.9961203730000001</v>
      </c>
      <c r="P58">
        <v>6.1138807560000004</v>
      </c>
      <c r="Q58">
        <v>6.2231669209999998</v>
      </c>
      <c r="R58">
        <v>6.330377264</v>
      </c>
      <c r="S58">
        <v>6.440980197</v>
      </c>
      <c r="T58">
        <v>6.5526327670000004</v>
      </c>
      <c r="U58">
        <v>6.6642136199999999</v>
      </c>
      <c r="V58">
        <v>6.7755917239999999</v>
      </c>
      <c r="W58">
        <v>6.8868886180000004</v>
      </c>
      <c r="X58">
        <v>6.9985580719999998</v>
      </c>
      <c r="Y58">
        <v>7.1109984470000001</v>
      </c>
      <c r="Z58">
        <v>7.2243805139999999</v>
      </c>
      <c r="AA58">
        <v>7.3390129240000004</v>
      </c>
      <c r="AB58">
        <v>7.4552215249999998</v>
      </c>
      <c r="AC58">
        <v>7.5734562690000002</v>
      </c>
      <c r="AD58">
        <v>7.6938278420000001</v>
      </c>
      <c r="AE58">
        <v>7.8157251959999998</v>
      </c>
      <c r="AF58">
        <v>7.9383683600000001</v>
      </c>
      <c r="AG58">
        <v>8.0611200440000008</v>
      </c>
      <c r="AH58">
        <v>8.1834778279999991</v>
      </c>
      <c r="AI58">
        <v>8.3049742799999997</v>
      </c>
      <c r="AJ58">
        <v>8.4251724390000007</v>
      </c>
      <c r="AK58">
        <v>8.5436264069999996</v>
      </c>
    </row>
    <row r="59" spans="1:37" x14ac:dyDescent="0.35">
      <c r="A59" t="s">
        <v>1394</v>
      </c>
      <c r="B59">
        <v>0.67981488840000004</v>
      </c>
      <c r="C59">
        <v>1.2058348969999999</v>
      </c>
      <c r="D59">
        <v>1.601326195</v>
      </c>
      <c r="E59">
        <v>1.918157052</v>
      </c>
      <c r="F59">
        <v>2.1851465889999999</v>
      </c>
      <c r="G59">
        <v>2.4096524499999998</v>
      </c>
      <c r="H59">
        <v>2.5959620019999998</v>
      </c>
      <c r="I59">
        <v>2.7505187790000001</v>
      </c>
      <c r="J59">
        <v>2.8802542149999999</v>
      </c>
      <c r="K59">
        <v>2.9917061770000002</v>
      </c>
      <c r="L59">
        <v>3.089976778</v>
      </c>
      <c r="M59">
        <v>3.1786361740000002</v>
      </c>
      <c r="N59">
        <v>3.2590653359999999</v>
      </c>
      <c r="O59">
        <v>3.3306998499999998</v>
      </c>
      <c r="P59">
        <v>3.3961128939999998</v>
      </c>
      <c r="Q59">
        <v>3.4568187159999999</v>
      </c>
      <c r="R59">
        <v>3.516371468</v>
      </c>
      <c r="S59">
        <v>3.577808723</v>
      </c>
      <c r="T59">
        <v>3.6398290250000001</v>
      </c>
      <c r="U59">
        <v>3.70180949</v>
      </c>
      <c r="V59">
        <v>3.763677333</v>
      </c>
      <c r="W59">
        <v>3.825500066</v>
      </c>
      <c r="X59">
        <v>3.8875297469999999</v>
      </c>
      <c r="Y59">
        <v>3.9499876559999998</v>
      </c>
      <c r="Z59">
        <v>4.0129686529999997</v>
      </c>
      <c r="AA59">
        <v>4.076644183</v>
      </c>
      <c r="AB59">
        <v>4.1411952510000001</v>
      </c>
      <c r="AC59">
        <v>4.2068717920000003</v>
      </c>
      <c r="AD59">
        <v>4.2737352890000002</v>
      </c>
      <c r="AE59">
        <v>4.3414463210000003</v>
      </c>
      <c r="AF59">
        <v>4.4095716329999997</v>
      </c>
      <c r="AG59">
        <v>4.4777572250000004</v>
      </c>
      <c r="AH59">
        <v>4.5457240140000001</v>
      </c>
      <c r="AI59">
        <v>4.6132123549999999</v>
      </c>
      <c r="AJ59">
        <v>4.6799795250000003</v>
      </c>
      <c r="AK59">
        <v>4.7457778399999997</v>
      </c>
    </row>
    <row r="60" spans="1:37" x14ac:dyDescent="0.35">
      <c r="A60" t="s">
        <v>1488</v>
      </c>
      <c r="B60">
        <v>37.179311810000002</v>
      </c>
      <c r="C60">
        <v>37.628845040000002</v>
      </c>
      <c r="D60">
        <v>38.051600690000001</v>
      </c>
      <c r="E60">
        <v>38.528454310000001</v>
      </c>
      <c r="F60">
        <v>38.997211159999999</v>
      </c>
      <c r="G60">
        <v>39.503708420000002</v>
      </c>
      <c r="H60">
        <v>40.09149755</v>
      </c>
      <c r="I60">
        <v>40.752000770000002</v>
      </c>
      <c r="J60">
        <v>41.487741540000002</v>
      </c>
      <c r="K60">
        <v>42.304682960000001</v>
      </c>
      <c r="L60">
        <v>43.209920390000001</v>
      </c>
      <c r="M60">
        <v>44.202051109999999</v>
      </c>
      <c r="N60">
        <v>45.256211110000002</v>
      </c>
      <c r="O60">
        <v>46.322413500000003</v>
      </c>
      <c r="P60">
        <v>47.398893430000001</v>
      </c>
      <c r="Q60">
        <v>48.486105299999998</v>
      </c>
      <c r="R60">
        <v>49.560011770000003</v>
      </c>
      <c r="S60">
        <v>50.651031959999997</v>
      </c>
      <c r="T60">
        <v>51.772569009999998</v>
      </c>
      <c r="U60">
        <v>52.928844390000002</v>
      </c>
      <c r="V60">
        <v>54.123341369999999</v>
      </c>
      <c r="W60">
        <v>55.358438419999999</v>
      </c>
      <c r="X60">
        <v>56.640365629999998</v>
      </c>
      <c r="Y60">
        <v>57.973306370000003</v>
      </c>
      <c r="Z60">
        <v>59.357992670000002</v>
      </c>
      <c r="AA60">
        <v>60.796281780000001</v>
      </c>
      <c r="AB60">
        <v>62.290932339999998</v>
      </c>
      <c r="AC60">
        <v>63.848298020000001</v>
      </c>
      <c r="AD60">
        <v>65.468967879999994</v>
      </c>
      <c r="AE60">
        <v>67.139517560000002</v>
      </c>
      <c r="AF60">
        <v>68.84138505</v>
      </c>
      <c r="AG60">
        <v>70.559345350000001</v>
      </c>
      <c r="AH60">
        <v>72.282630780000005</v>
      </c>
      <c r="AI60">
        <v>74.002621099999999</v>
      </c>
      <c r="AJ60">
        <v>75.711797169999997</v>
      </c>
      <c r="AK60">
        <v>77.403161600000004</v>
      </c>
    </row>
    <row r="61" spans="1:37" x14ac:dyDescent="0.35">
      <c r="A61" t="s">
        <v>1489</v>
      </c>
      <c r="B61">
        <v>0.49676542540000002</v>
      </c>
      <c r="C61">
        <v>0.50277179169999997</v>
      </c>
      <c r="D61">
        <v>0.50842037370000004</v>
      </c>
      <c r="E61">
        <v>0.51479177700000001</v>
      </c>
      <c r="F61">
        <v>0.52105499669999999</v>
      </c>
      <c r="G61">
        <v>0.52782247869999999</v>
      </c>
      <c r="H61">
        <v>0.53567612909999995</v>
      </c>
      <c r="I61">
        <v>0.54450133720000005</v>
      </c>
      <c r="J61">
        <v>0.55433181980000001</v>
      </c>
      <c r="K61">
        <v>0.56524725190000003</v>
      </c>
      <c r="L61">
        <v>0.57734243689999998</v>
      </c>
      <c r="M61">
        <v>0.59059863280000002</v>
      </c>
      <c r="N61">
        <v>0.6046836229</v>
      </c>
      <c r="O61">
        <v>0.61892951559999998</v>
      </c>
      <c r="P61">
        <v>0.63331272989999998</v>
      </c>
      <c r="Q61">
        <v>0.64783933739999999</v>
      </c>
      <c r="R61">
        <v>0.66218816670000002</v>
      </c>
      <c r="S61">
        <v>0.67676565840000003</v>
      </c>
      <c r="T61">
        <v>0.69175089629999997</v>
      </c>
      <c r="U61">
        <v>0.70720028469999996</v>
      </c>
      <c r="V61">
        <v>0.72316036510000004</v>
      </c>
      <c r="W61">
        <v>0.73966291660000005</v>
      </c>
      <c r="X61">
        <v>0.75679118190000005</v>
      </c>
      <c r="Y61">
        <v>0.77460105629999998</v>
      </c>
      <c r="Z61">
        <v>0.79310232079999998</v>
      </c>
      <c r="AA61">
        <v>0.81231979050000003</v>
      </c>
      <c r="AB61">
        <v>0.83229032479999998</v>
      </c>
      <c r="AC61">
        <v>0.85309881720000003</v>
      </c>
      <c r="AD61">
        <v>0.87475313809999999</v>
      </c>
      <c r="AE61">
        <v>0.8970739204</v>
      </c>
      <c r="AF61">
        <v>0.91981315050000001</v>
      </c>
      <c r="AG61">
        <v>0.94276740219999999</v>
      </c>
      <c r="AH61">
        <v>0.96579280460000005</v>
      </c>
      <c r="AI61">
        <v>0.98877418009999996</v>
      </c>
      <c r="AJ61">
        <v>1.0116110629999999</v>
      </c>
      <c r="AK61">
        <v>1.0342099579999999</v>
      </c>
    </row>
    <row r="62" spans="1:37" x14ac:dyDescent="0.35">
      <c r="A62" t="s">
        <v>1490</v>
      </c>
      <c r="B62">
        <v>1.898028904</v>
      </c>
      <c r="C62">
        <v>1.9209778790000001</v>
      </c>
      <c r="D62">
        <v>1.9425598390000001</v>
      </c>
      <c r="E62">
        <v>1.966903538</v>
      </c>
      <c r="F62">
        <v>1.9908338910000001</v>
      </c>
      <c r="G62">
        <v>2.016690917</v>
      </c>
      <c r="H62">
        <v>2.0466979470000002</v>
      </c>
      <c r="I62">
        <v>2.0804170819999999</v>
      </c>
      <c r="J62">
        <v>2.1179771430000001</v>
      </c>
      <c r="K62">
        <v>2.1596825530000001</v>
      </c>
      <c r="L62">
        <v>2.2058955330000001</v>
      </c>
      <c r="M62">
        <v>2.2565444750000001</v>
      </c>
      <c r="N62">
        <v>2.3103600530000001</v>
      </c>
      <c r="O62">
        <v>2.3647904030000002</v>
      </c>
      <c r="P62">
        <v>2.4197454280000001</v>
      </c>
      <c r="Q62">
        <v>2.475248326</v>
      </c>
      <c r="R62">
        <v>2.5300719740000002</v>
      </c>
      <c r="S62">
        <v>2.58576929</v>
      </c>
      <c r="T62">
        <v>2.6430245120000002</v>
      </c>
      <c r="U62">
        <v>2.7020531480000001</v>
      </c>
      <c r="V62">
        <v>2.7630330239999998</v>
      </c>
      <c r="W62">
        <v>2.8260855600000001</v>
      </c>
      <c r="X62">
        <v>2.8915288069999998</v>
      </c>
      <c r="Y62">
        <v>2.95957633</v>
      </c>
      <c r="Z62">
        <v>3.0302654979999999</v>
      </c>
      <c r="AA62">
        <v>3.1036911250000001</v>
      </c>
      <c r="AB62">
        <v>3.1799940430000002</v>
      </c>
      <c r="AC62">
        <v>3.2594986100000001</v>
      </c>
      <c r="AD62">
        <v>3.342234897</v>
      </c>
      <c r="AE62">
        <v>3.4275175830000002</v>
      </c>
      <c r="AF62">
        <v>3.5143990650000001</v>
      </c>
      <c r="AG62">
        <v>3.6021020949999998</v>
      </c>
      <c r="AH62">
        <v>3.6900769759999998</v>
      </c>
      <c r="AI62">
        <v>3.7778836409999998</v>
      </c>
      <c r="AJ62">
        <v>3.8651382299999999</v>
      </c>
      <c r="AK62">
        <v>3.9514835229999998</v>
      </c>
    </row>
    <row r="63" spans="1:37" x14ac:dyDescent="0.35">
      <c r="A63" t="s">
        <v>1491</v>
      </c>
      <c r="B63">
        <v>0.9026337512</v>
      </c>
      <c r="C63">
        <v>0.91354745150000005</v>
      </c>
      <c r="D63">
        <v>0.92381104979999995</v>
      </c>
      <c r="E63">
        <v>0.93538803029999995</v>
      </c>
      <c r="F63">
        <v>0.94676843879999995</v>
      </c>
      <c r="G63">
        <v>0.95906510320000005</v>
      </c>
      <c r="H63">
        <v>0.97333535940000004</v>
      </c>
      <c r="I63">
        <v>0.98937095750000004</v>
      </c>
      <c r="J63">
        <v>1.007233161</v>
      </c>
      <c r="K63">
        <v>1.027066743</v>
      </c>
      <c r="L63">
        <v>1.049043961</v>
      </c>
      <c r="M63">
        <v>1.0731307619999999</v>
      </c>
      <c r="N63">
        <v>1.0987235</v>
      </c>
      <c r="O63">
        <v>1.1246086019999999</v>
      </c>
      <c r="P63">
        <v>1.1507432200000001</v>
      </c>
      <c r="Q63">
        <v>1.177138386</v>
      </c>
      <c r="R63">
        <v>1.2032105259999999</v>
      </c>
      <c r="S63">
        <v>1.229698151</v>
      </c>
      <c r="T63">
        <v>1.2569266589999999</v>
      </c>
      <c r="U63">
        <v>1.2849985390000001</v>
      </c>
      <c r="V63">
        <v>1.3139983580000001</v>
      </c>
      <c r="W63">
        <v>1.3439838580000001</v>
      </c>
      <c r="X63">
        <v>1.3751062949999999</v>
      </c>
      <c r="Y63">
        <v>1.40746723</v>
      </c>
      <c r="Z63">
        <v>1.4410844359999999</v>
      </c>
      <c r="AA63">
        <v>1.476003003</v>
      </c>
      <c r="AB63">
        <v>1.512289905</v>
      </c>
      <c r="AC63">
        <v>1.5500993949999999</v>
      </c>
      <c r="AD63">
        <v>1.5894457749999999</v>
      </c>
      <c r="AE63">
        <v>1.6300031290000001</v>
      </c>
      <c r="AF63">
        <v>1.6713208129999999</v>
      </c>
      <c r="AG63">
        <v>1.7130291950000001</v>
      </c>
      <c r="AH63">
        <v>1.7548668599999999</v>
      </c>
      <c r="AI63">
        <v>1.7966245270000001</v>
      </c>
      <c r="AJ63">
        <v>1.8381196470000001</v>
      </c>
      <c r="AK63">
        <v>1.879182339</v>
      </c>
    </row>
    <row r="64" spans="1:37" x14ac:dyDescent="0.35">
      <c r="A64" t="s">
        <v>1492</v>
      </c>
      <c r="B64">
        <v>1.7691103159999999</v>
      </c>
      <c r="C64">
        <v>1.790500542</v>
      </c>
      <c r="D64">
        <v>1.8106166050000001</v>
      </c>
      <c r="E64">
        <v>1.8333068219999999</v>
      </c>
      <c r="F64">
        <v>1.855611769</v>
      </c>
      <c r="G64">
        <v>1.879712525</v>
      </c>
      <c r="H64">
        <v>1.907681408</v>
      </c>
      <c r="I64">
        <v>1.939110259</v>
      </c>
      <c r="J64">
        <v>1.974119153</v>
      </c>
      <c r="K64">
        <v>2.0129918330000001</v>
      </c>
      <c r="L64">
        <v>2.0560659189999999</v>
      </c>
      <c r="M64">
        <v>2.1032746649999998</v>
      </c>
      <c r="N64">
        <v>2.153434962</v>
      </c>
      <c r="O64">
        <v>2.2041682749999998</v>
      </c>
      <c r="P64">
        <v>2.2553906260000001</v>
      </c>
      <c r="Q64">
        <v>2.3071236370000001</v>
      </c>
      <c r="R64">
        <v>2.3582235329999999</v>
      </c>
      <c r="S64">
        <v>2.4101377560000001</v>
      </c>
      <c r="T64">
        <v>2.4635040689999999</v>
      </c>
      <c r="U64">
        <v>2.5185233409999999</v>
      </c>
      <c r="V64">
        <v>2.5753613199999998</v>
      </c>
      <c r="W64">
        <v>2.6341311799999998</v>
      </c>
      <c r="X64">
        <v>2.6951293679999999</v>
      </c>
      <c r="Y64">
        <v>2.758554942</v>
      </c>
      <c r="Z64">
        <v>2.824442736</v>
      </c>
      <c r="AA64">
        <v>2.8928811219999999</v>
      </c>
      <c r="AB64">
        <v>2.9640013660000002</v>
      </c>
      <c r="AC64">
        <v>3.0381057949999999</v>
      </c>
      <c r="AD64">
        <v>3.1152224400000001</v>
      </c>
      <c r="AE64">
        <v>3.1947125249999999</v>
      </c>
      <c r="AF64">
        <v>3.275692812</v>
      </c>
      <c r="AG64">
        <v>3.357438846</v>
      </c>
      <c r="AH64">
        <v>3.4394382659999998</v>
      </c>
      <c r="AI64">
        <v>3.5212808959999999</v>
      </c>
      <c r="AJ64">
        <v>3.6026089479999999</v>
      </c>
      <c r="AK64">
        <v>3.6830894660000002</v>
      </c>
    </row>
    <row r="65" spans="1:37" x14ac:dyDescent="0.35">
      <c r="A65" t="s">
        <v>1493</v>
      </c>
      <c r="B65">
        <v>0.50325984050000006</v>
      </c>
      <c r="C65">
        <v>0.50934473049999995</v>
      </c>
      <c r="D65">
        <v>0.51506715869999997</v>
      </c>
      <c r="E65">
        <v>0.52152185790000005</v>
      </c>
      <c r="F65">
        <v>0.52786695920000004</v>
      </c>
      <c r="G65">
        <v>0.53472291530000005</v>
      </c>
      <c r="H65">
        <v>0.54267923959999997</v>
      </c>
      <c r="I65">
        <v>0.55161982320000003</v>
      </c>
      <c r="J65">
        <v>0.56157882370000001</v>
      </c>
      <c r="K65">
        <v>0.5726369576</v>
      </c>
      <c r="L65">
        <v>0.58489026789999998</v>
      </c>
      <c r="M65">
        <v>0.59831976740000004</v>
      </c>
      <c r="N65">
        <v>0.61258889630000002</v>
      </c>
      <c r="O65">
        <v>0.62702103119999997</v>
      </c>
      <c r="P65">
        <v>0.64159228310000005</v>
      </c>
      <c r="Q65">
        <v>0.65630880280000004</v>
      </c>
      <c r="R65">
        <v>0.67084522020000004</v>
      </c>
      <c r="S65">
        <v>0.68561328929999998</v>
      </c>
      <c r="T65">
        <v>0.70079443529999996</v>
      </c>
      <c r="U65">
        <v>0.7164457998</v>
      </c>
      <c r="V65">
        <v>0.73261453269999999</v>
      </c>
      <c r="W65">
        <v>0.74933282879999996</v>
      </c>
      <c r="X65">
        <v>0.76668501889999996</v>
      </c>
      <c r="Y65">
        <v>0.78472772889999998</v>
      </c>
      <c r="Z65">
        <v>0.8034708679</v>
      </c>
      <c r="AA65">
        <v>0.82293957539999996</v>
      </c>
      <c r="AB65">
        <v>0.84317119250000006</v>
      </c>
      <c r="AC65">
        <v>0.86425172269999995</v>
      </c>
      <c r="AD65">
        <v>0.88618913929999998</v>
      </c>
      <c r="AE65">
        <v>0.90880173019999999</v>
      </c>
      <c r="AF65">
        <v>0.9318382395</v>
      </c>
      <c r="AG65">
        <v>0.95509258139999997</v>
      </c>
      <c r="AH65">
        <v>0.97841900420000005</v>
      </c>
      <c r="AI65">
        <v>1.0017008249999999</v>
      </c>
      <c r="AJ65">
        <v>1.0248362630000001</v>
      </c>
      <c r="AK65">
        <v>1.047730603</v>
      </c>
    </row>
    <row r="66" spans="1:37" x14ac:dyDescent="0.35">
      <c r="A66" t="s">
        <v>1494</v>
      </c>
      <c r="B66">
        <v>5.0977254280000004</v>
      </c>
      <c r="C66">
        <v>5.1593617759999999</v>
      </c>
      <c r="D66">
        <v>5.2173265989999997</v>
      </c>
      <c r="E66">
        <v>5.2827088959999999</v>
      </c>
      <c r="F66">
        <v>5.3469810300000002</v>
      </c>
      <c r="G66">
        <v>5.4164278230000003</v>
      </c>
      <c r="H66">
        <v>5.497020697</v>
      </c>
      <c r="I66">
        <v>5.5875835370000004</v>
      </c>
      <c r="J66">
        <v>5.688462339</v>
      </c>
      <c r="K66">
        <v>5.800474715</v>
      </c>
      <c r="L66">
        <v>5.9245935230000004</v>
      </c>
      <c r="M66">
        <v>6.0606264339999996</v>
      </c>
      <c r="N66">
        <v>6.2051642950000003</v>
      </c>
      <c r="O66">
        <v>6.3513533119999996</v>
      </c>
      <c r="P66">
        <v>6.4989515009999996</v>
      </c>
      <c r="Q66">
        <v>6.6480211679999996</v>
      </c>
      <c r="R66">
        <v>6.7952665049999998</v>
      </c>
      <c r="S66">
        <v>6.9448583370000003</v>
      </c>
      <c r="T66">
        <v>7.0986343930000002</v>
      </c>
      <c r="U66">
        <v>7.2571734870000002</v>
      </c>
      <c r="V66">
        <v>7.4209532170000001</v>
      </c>
      <c r="W66">
        <v>7.5902996979999999</v>
      </c>
      <c r="X66">
        <v>7.7660671519999998</v>
      </c>
      <c r="Y66">
        <v>7.9488291650000003</v>
      </c>
      <c r="Z66">
        <v>8.1386861110000002</v>
      </c>
      <c r="AA66">
        <v>8.3358926370000006</v>
      </c>
      <c r="AB66">
        <v>8.5408269889999993</v>
      </c>
      <c r="AC66">
        <v>8.7543603300000008</v>
      </c>
      <c r="AD66">
        <v>8.9765734239999997</v>
      </c>
      <c r="AE66">
        <v>9.2056256360000006</v>
      </c>
      <c r="AF66">
        <v>9.4389718909999996</v>
      </c>
      <c r="AG66">
        <v>9.6745246619999996</v>
      </c>
      <c r="AH66">
        <v>9.9108075699999993</v>
      </c>
      <c r="AI66">
        <v>10.146638680000001</v>
      </c>
      <c r="AJ66">
        <v>10.38098703</v>
      </c>
      <c r="AK66">
        <v>10.612893189999999</v>
      </c>
    </row>
    <row r="67" spans="1:37" x14ac:dyDescent="0.35">
      <c r="A67" t="s">
        <v>1495</v>
      </c>
      <c r="B67">
        <v>1.532689352</v>
      </c>
      <c r="C67">
        <v>1.5512210230000001</v>
      </c>
      <c r="D67">
        <v>1.5686488089999999</v>
      </c>
      <c r="E67">
        <v>1.588306743</v>
      </c>
      <c r="F67">
        <v>1.6076308939999999</v>
      </c>
      <c r="G67">
        <v>1.628510865</v>
      </c>
      <c r="H67">
        <v>1.652742033</v>
      </c>
      <c r="I67">
        <v>1.6799707850000001</v>
      </c>
      <c r="J67">
        <v>1.7103011480000001</v>
      </c>
      <c r="K67">
        <v>1.7439789480000001</v>
      </c>
      <c r="L67">
        <v>1.781296685</v>
      </c>
      <c r="M67">
        <v>1.8221965330000001</v>
      </c>
      <c r="N67">
        <v>1.865653491</v>
      </c>
      <c r="O67">
        <v>1.9096068879999999</v>
      </c>
      <c r="P67">
        <v>1.953983969</v>
      </c>
      <c r="Q67">
        <v>1.998803466</v>
      </c>
      <c r="R67">
        <v>2.043074458</v>
      </c>
      <c r="S67">
        <v>2.08805095</v>
      </c>
      <c r="T67">
        <v>2.1342854770000002</v>
      </c>
      <c r="U67">
        <v>2.1819520649999999</v>
      </c>
      <c r="V67">
        <v>2.2311943109999999</v>
      </c>
      <c r="W67">
        <v>2.2821102639999999</v>
      </c>
      <c r="X67">
        <v>2.334956756</v>
      </c>
      <c r="Y67">
        <v>2.3899062419999999</v>
      </c>
      <c r="Z67">
        <v>2.4469889</v>
      </c>
      <c r="AA67">
        <v>2.5062812939999999</v>
      </c>
      <c r="AB67">
        <v>2.567897147</v>
      </c>
      <c r="AC67">
        <v>2.6320983830000002</v>
      </c>
      <c r="AD67">
        <v>2.6989092870000002</v>
      </c>
      <c r="AE67">
        <v>2.7677764499999999</v>
      </c>
      <c r="AF67">
        <v>2.8379346660000002</v>
      </c>
      <c r="AG67">
        <v>2.9087562949999999</v>
      </c>
      <c r="AH67">
        <v>2.97979745</v>
      </c>
      <c r="AI67">
        <v>3.0507027660000001</v>
      </c>
      <c r="AJ67">
        <v>3.1211622719999998</v>
      </c>
      <c r="AK67">
        <v>3.1908875069999998</v>
      </c>
    </row>
    <row r="68" spans="1:37" x14ac:dyDescent="0.35">
      <c r="A68" t="s">
        <v>1496</v>
      </c>
      <c r="B68">
        <v>6.2423487999999999E-2</v>
      </c>
      <c r="C68">
        <v>6.3178247300000004E-2</v>
      </c>
      <c r="D68">
        <v>6.3888047500000003E-2</v>
      </c>
      <c r="E68">
        <v>6.4688677299999997E-2</v>
      </c>
      <c r="F68">
        <v>6.5475712800000002E-2</v>
      </c>
      <c r="G68">
        <v>6.6326113800000003E-2</v>
      </c>
      <c r="H68">
        <v>6.7313002699999999E-2</v>
      </c>
      <c r="I68">
        <v>6.8421977300000006E-2</v>
      </c>
      <c r="J68">
        <v>6.9657274699999994E-2</v>
      </c>
      <c r="K68">
        <v>7.1028906700000005E-2</v>
      </c>
      <c r="L68">
        <v>7.2548786300000001E-2</v>
      </c>
      <c r="M68">
        <v>7.4214558400000005E-2</v>
      </c>
      <c r="N68">
        <v>7.5984476699999998E-2</v>
      </c>
      <c r="O68">
        <v>7.7774613899999998E-2</v>
      </c>
      <c r="P68">
        <v>7.9582006999999996E-2</v>
      </c>
      <c r="Q68">
        <v>8.14074189E-2</v>
      </c>
      <c r="R68">
        <v>8.32104912E-2</v>
      </c>
      <c r="S68">
        <v>8.5042297200000005E-2</v>
      </c>
      <c r="T68">
        <v>8.6925340500000003E-2</v>
      </c>
      <c r="U68">
        <v>8.8866708899999994E-2</v>
      </c>
      <c r="V68">
        <v>9.0872250900000007E-2</v>
      </c>
      <c r="W68">
        <v>9.2945959600000003E-2</v>
      </c>
      <c r="X68">
        <v>9.5098295599999993E-2</v>
      </c>
      <c r="Y68">
        <v>9.7336282400000002E-2</v>
      </c>
      <c r="Z68">
        <v>9.9661149199999993E-2</v>
      </c>
      <c r="AA68">
        <v>0.1020760143</v>
      </c>
      <c r="AB68">
        <v>0.1045855094</v>
      </c>
      <c r="AC68">
        <v>0.10720030229999999</v>
      </c>
      <c r="AD68">
        <v>0.1099213818</v>
      </c>
      <c r="AE68">
        <v>0.11272620880000001</v>
      </c>
      <c r="AF68">
        <v>0.115583618</v>
      </c>
      <c r="AG68">
        <v>0.1184680467</v>
      </c>
      <c r="AH68">
        <v>0.1213614162</v>
      </c>
      <c r="AI68">
        <v>0.1242492533</v>
      </c>
      <c r="AJ68">
        <v>0.12711893339999999</v>
      </c>
      <c r="AK68">
        <v>0.12995870800000001</v>
      </c>
    </row>
    <row r="69" spans="1:37" x14ac:dyDescent="0.35">
      <c r="A69" t="s">
        <v>1497</v>
      </c>
      <c r="B69">
        <v>3.4884004860000002</v>
      </c>
      <c r="C69">
        <v>3.5171727860000002</v>
      </c>
      <c r="D69">
        <v>3.5455710310000002</v>
      </c>
      <c r="E69">
        <v>3.575582952</v>
      </c>
      <c r="F69">
        <v>3.607925185</v>
      </c>
      <c r="G69">
        <v>3.6439513610000001</v>
      </c>
      <c r="H69">
        <v>3.680002596</v>
      </c>
      <c r="I69">
        <v>3.7139126760000001</v>
      </c>
      <c r="J69">
        <v>3.7449498970000001</v>
      </c>
      <c r="K69">
        <v>3.773245427</v>
      </c>
      <c r="L69">
        <v>3.799389503</v>
      </c>
      <c r="M69">
        <v>3.8239867470000002</v>
      </c>
      <c r="N69">
        <v>3.8466985889999998</v>
      </c>
      <c r="O69">
        <v>3.8659069150000001</v>
      </c>
      <c r="P69">
        <v>3.88320467</v>
      </c>
      <c r="Q69">
        <v>3.90038237</v>
      </c>
      <c r="R69">
        <v>3.917624285</v>
      </c>
      <c r="S69">
        <v>3.9405126660000001</v>
      </c>
      <c r="T69">
        <v>3.9699722739999999</v>
      </c>
      <c r="U69">
        <v>4.0056052360000001</v>
      </c>
      <c r="V69">
        <v>4.0468485159999998</v>
      </c>
      <c r="W69">
        <v>4.0932742339999999</v>
      </c>
      <c r="X69">
        <v>4.1447688149999999</v>
      </c>
      <c r="Y69">
        <v>4.2012280530000004</v>
      </c>
      <c r="Z69">
        <v>4.2624312030000002</v>
      </c>
      <c r="AA69">
        <v>4.3282128469999996</v>
      </c>
      <c r="AB69">
        <v>4.3984952689999997</v>
      </c>
      <c r="AC69">
        <v>4.4734434260000002</v>
      </c>
      <c r="AD69">
        <v>4.5530026489999997</v>
      </c>
      <c r="AE69">
        <v>4.6364416369999999</v>
      </c>
      <c r="AF69">
        <v>4.7227286489999996</v>
      </c>
      <c r="AG69">
        <v>4.8109636370000004</v>
      </c>
      <c r="AH69">
        <v>4.9004713430000004</v>
      </c>
      <c r="AI69">
        <v>4.9906981699999999</v>
      </c>
      <c r="AJ69">
        <v>5.0811538580000004</v>
      </c>
      <c r="AK69">
        <v>5.1713789720000003</v>
      </c>
    </row>
    <row r="70" spans="1:37" x14ac:dyDescent="0.35">
      <c r="A70" t="s">
        <v>1498</v>
      </c>
      <c r="B70">
        <v>4.9444918400000004</v>
      </c>
      <c r="C70">
        <v>4.91268102</v>
      </c>
      <c r="D70">
        <v>4.8823773099999999</v>
      </c>
      <c r="E70">
        <v>4.8489347609999998</v>
      </c>
      <c r="F70">
        <v>4.8394196450000004</v>
      </c>
      <c r="G70">
        <v>4.844485991</v>
      </c>
      <c r="H70">
        <v>4.8597696150000003</v>
      </c>
      <c r="I70">
        <v>4.881222223</v>
      </c>
      <c r="J70">
        <v>4.906430727</v>
      </c>
      <c r="K70">
        <v>4.9344230380000003</v>
      </c>
      <c r="L70">
        <v>4.9648525259999996</v>
      </c>
      <c r="M70">
        <v>4.9974639339999998</v>
      </c>
      <c r="N70">
        <v>5.0310850990000002</v>
      </c>
      <c r="O70">
        <v>5.0633600850000002</v>
      </c>
      <c r="P70">
        <v>5.0948405040000004</v>
      </c>
      <c r="Q70">
        <v>5.1263475940000003</v>
      </c>
      <c r="R70">
        <v>5.1572232590000002</v>
      </c>
      <c r="S70">
        <v>5.190074954</v>
      </c>
      <c r="T70">
        <v>5.2261871900000001</v>
      </c>
      <c r="U70">
        <v>5.2659357499999997</v>
      </c>
      <c r="V70">
        <v>5.3094328129999999</v>
      </c>
      <c r="W70">
        <v>5.356663717</v>
      </c>
      <c r="X70">
        <v>5.4078070140000003</v>
      </c>
      <c r="Y70">
        <v>5.4629283729999996</v>
      </c>
      <c r="Z70">
        <v>5.5218913699999996</v>
      </c>
      <c r="AA70">
        <v>5.5846359860000003</v>
      </c>
      <c r="AB70">
        <v>5.6511907419999998</v>
      </c>
      <c r="AC70">
        <v>5.7218300019999999</v>
      </c>
      <c r="AD70">
        <v>5.7965434770000002</v>
      </c>
      <c r="AE70">
        <v>5.874556267</v>
      </c>
      <c r="AF70">
        <v>5.9548004680000002</v>
      </c>
      <c r="AG70">
        <v>6.0364054830000002</v>
      </c>
      <c r="AH70">
        <v>6.1187674029999997</v>
      </c>
      <c r="AI70">
        <v>6.2014090489999996</v>
      </c>
      <c r="AJ70">
        <v>6.2839097160000001</v>
      </c>
      <c r="AK70">
        <v>6.3658689620000004</v>
      </c>
    </row>
    <row r="71" spans="1:37" x14ac:dyDescent="0.35">
      <c r="A71" t="s">
        <v>1499</v>
      </c>
      <c r="B71">
        <v>1.216733378</v>
      </c>
      <c r="C71">
        <v>1.2089054180000001</v>
      </c>
      <c r="D71">
        <v>1.201448324</v>
      </c>
      <c r="E71">
        <v>1.193218831</v>
      </c>
      <c r="F71">
        <v>1.190877365</v>
      </c>
      <c r="G71">
        <v>1.192124084</v>
      </c>
      <c r="H71">
        <v>1.1958850560000001</v>
      </c>
      <c r="I71">
        <v>1.201164082</v>
      </c>
      <c r="J71">
        <v>1.2073673549999999</v>
      </c>
      <c r="K71">
        <v>1.214255662</v>
      </c>
      <c r="L71">
        <v>1.221743706</v>
      </c>
      <c r="M71">
        <v>1.229768674</v>
      </c>
      <c r="N71">
        <v>1.2380421210000001</v>
      </c>
      <c r="O71">
        <v>1.245984303</v>
      </c>
      <c r="P71">
        <v>1.2537309590000001</v>
      </c>
      <c r="Q71">
        <v>1.2614841779999999</v>
      </c>
      <c r="R71">
        <v>1.2690820169999999</v>
      </c>
      <c r="S71">
        <v>1.2771661139999999</v>
      </c>
      <c r="T71">
        <v>1.286052561</v>
      </c>
      <c r="U71">
        <v>1.295833829</v>
      </c>
      <c r="V71">
        <v>1.306537523</v>
      </c>
      <c r="W71">
        <v>1.3181600360000001</v>
      </c>
      <c r="X71">
        <v>1.3307453039999999</v>
      </c>
      <c r="Y71">
        <v>1.3443094879999999</v>
      </c>
      <c r="Z71">
        <v>1.358819016</v>
      </c>
      <c r="AA71">
        <v>1.3742591209999999</v>
      </c>
      <c r="AB71">
        <v>1.3906368179999999</v>
      </c>
      <c r="AC71">
        <v>1.4080196250000001</v>
      </c>
      <c r="AD71">
        <v>1.426405009</v>
      </c>
      <c r="AE71">
        <v>1.4456022829999999</v>
      </c>
      <c r="AF71">
        <v>1.465348659</v>
      </c>
      <c r="AG71">
        <v>1.485429903</v>
      </c>
      <c r="AH71">
        <v>1.505697405</v>
      </c>
      <c r="AI71">
        <v>1.526033741</v>
      </c>
      <c r="AJ71">
        <v>1.5463353849999999</v>
      </c>
      <c r="AK71">
        <v>1.5665037980000001</v>
      </c>
    </row>
    <row r="72" spans="1:37" x14ac:dyDescent="0.35">
      <c r="A72" t="s">
        <v>1500</v>
      </c>
      <c r="B72">
        <v>10.59055667</v>
      </c>
      <c r="C72">
        <v>10.230550729999999</v>
      </c>
      <c r="D72">
        <v>10.006550219999999</v>
      </c>
      <c r="E72">
        <v>9.8652099159999995</v>
      </c>
      <c r="F72">
        <v>9.8026099910000006</v>
      </c>
      <c r="G72">
        <v>9.8003863889999998</v>
      </c>
      <c r="H72">
        <v>9.8468410790000007</v>
      </c>
      <c r="I72">
        <v>9.9262721210000002</v>
      </c>
      <c r="J72">
        <v>10.027790169999999</v>
      </c>
      <c r="K72">
        <v>10.14489783</v>
      </c>
      <c r="L72">
        <v>10.273585690000001</v>
      </c>
      <c r="M72">
        <v>10.41136253</v>
      </c>
      <c r="N72">
        <v>10.549710660000001</v>
      </c>
      <c r="O72">
        <v>10.672155160000001</v>
      </c>
      <c r="P72">
        <v>10.788646229999999</v>
      </c>
      <c r="Q72">
        <v>10.90806806</v>
      </c>
      <c r="R72">
        <v>11.02146284</v>
      </c>
      <c r="S72">
        <v>11.150951470000001</v>
      </c>
      <c r="T72">
        <v>11.3029305</v>
      </c>
      <c r="U72">
        <v>11.47879073</v>
      </c>
      <c r="V72">
        <v>11.679588519999999</v>
      </c>
      <c r="W72">
        <v>11.905744609999999</v>
      </c>
      <c r="X72">
        <v>12.159272959999999</v>
      </c>
      <c r="Y72">
        <v>12.44085595</v>
      </c>
      <c r="Z72">
        <v>12.749256920000001</v>
      </c>
      <c r="AA72">
        <v>13.084386909999999</v>
      </c>
      <c r="AB72">
        <v>13.446963670000001</v>
      </c>
      <c r="AC72">
        <v>13.83987954</v>
      </c>
      <c r="AD72">
        <v>14.26348634</v>
      </c>
      <c r="AE72">
        <v>14.712686809999999</v>
      </c>
      <c r="AF72">
        <v>15.18066408</v>
      </c>
      <c r="AG72">
        <v>15.662448449999999</v>
      </c>
      <c r="AH72">
        <v>16.154885929999999</v>
      </c>
      <c r="AI72">
        <v>16.655300830000002</v>
      </c>
      <c r="AJ72">
        <v>17.161044799999999</v>
      </c>
      <c r="AK72">
        <v>17.669275670000001</v>
      </c>
    </row>
    <row r="73" spans="1:37" x14ac:dyDescent="0.35">
      <c r="A73" t="s">
        <v>1501</v>
      </c>
      <c r="B73">
        <v>1.6167554980000001</v>
      </c>
      <c r="C73">
        <v>1.5617969519999999</v>
      </c>
      <c r="D73">
        <v>1.527601011</v>
      </c>
      <c r="E73">
        <v>1.5060239849999999</v>
      </c>
      <c r="F73">
        <v>1.4964674739999999</v>
      </c>
      <c r="G73">
        <v>1.4961280189999999</v>
      </c>
      <c r="H73">
        <v>1.5032197970000001</v>
      </c>
      <c r="I73">
        <v>1.5153457480000001</v>
      </c>
      <c r="J73">
        <v>1.5308435039999999</v>
      </c>
      <c r="K73">
        <v>1.548721172</v>
      </c>
      <c r="L73">
        <v>1.5683666730000001</v>
      </c>
      <c r="M73">
        <v>1.5893997010000001</v>
      </c>
      <c r="N73">
        <v>1.6105199400000001</v>
      </c>
      <c r="O73">
        <v>1.629212332</v>
      </c>
      <c r="P73">
        <v>1.64699587</v>
      </c>
      <c r="Q73">
        <v>1.6652268189999999</v>
      </c>
      <c r="R73">
        <v>1.6825376780000001</v>
      </c>
      <c r="S73">
        <v>1.702305427</v>
      </c>
      <c r="T73">
        <v>1.7255065620000001</v>
      </c>
      <c r="U73">
        <v>1.752353402</v>
      </c>
      <c r="V73">
        <v>1.783007214</v>
      </c>
      <c r="W73">
        <v>1.8175322270000001</v>
      </c>
      <c r="X73">
        <v>1.8562358919999999</v>
      </c>
      <c r="Y73">
        <v>1.899222381</v>
      </c>
      <c r="Z73">
        <v>1.946302905</v>
      </c>
      <c r="AA73">
        <v>1.9974638840000001</v>
      </c>
      <c r="AB73">
        <v>2.0528148900000001</v>
      </c>
      <c r="AC73">
        <v>2.1127974690000002</v>
      </c>
      <c r="AD73">
        <v>2.1774653279999998</v>
      </c>
      <c r="AE73">
        <v>2.246040319</v>
      </c>
      <c r="AF73">
        <v>2.3174817779999999</v>
      </c>
      <c r="AG73">
        <v>2.3910310309999998</v>
      </c>
      <c r="AH73">
        <v>2.4662065879999999</v>
      </c>
      <c r="AI73">
        <v>2.542599981</v>
      </c>
      <c r="AJ73">
        <v>2.6198069080000002</v>
      </c>
      <c r="AK73">
        <v>2.6973934860000002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3" customFormat="1" x14ac:dyDescent="0.35">
      <c r="A1" s="13" t="s">
        <v>56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</row>
    <row r="2" spans="1:37" x14ac:dyDescent="0.35">
      <c r="A2" t="s">
        <v>1436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</row>
    <row r="3" spans="1:37" x14ac:dyDescent="0.35">
      <c r="A3" t="s">
        <v>1437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5">
      <c r="A4" t="s">
        <v>1438</v>
      </c>
      <c r="B4">
        <v>0.70786223209999999</v>
      </c>
      <c r="C4">
        <v>0.70786223209999999</v>
      </c>
      <c r="D4">
        <v>0.70786223209999999</v>
      </c>
      <c r="E4">
        <v>0.70786223209999999</v>
      </c>
      <c r="F4">
        <v>0.70786223209999999</v>
      </c>
      <c r="G4">
        <v>0.70786223209999999</v>
      </c>
      <c r="H4">
        <v>0.70786223209999999</v>
      </c>
      <c r="I4">
        <v>0.70786223209999999</v>
      </c>
      <c r="J4">
        <v>0.70786223209999999</v>
      </c>
      <c r="K4">
        <v>0.70786223209999999</v>
      </c>
      <c r="L4">
        <v>0.70786223209999999</v>
      </c>
      <c r="M4">
        <v>0.70786223209999999</v>
      </c>
      <c r="N4">
        <v>0.70786223209999999</v>
      </c>
      <c r="O4">
        <v>0.70786223209999999</v>
      </c>
      <c r="P4">
        <v>0.70786223209999999</v>
      </c>
      <c r="Q4">
        <v>0.70786223209999999</v>
      </c>
      <c r="R4">
        <v>0.70786223209999999</v>
      </c>
      <c r="S4">
        <v>0.70786223209999999</v>
      </c>
      <c r="T4">
        <v>0.70786223209999999</v>
      </c>
      <c r="U4">
        <v>0.70786223209999999</v>
      </c>
      <c r="V4">
        <v>0.70786223209999999</v>
      </c>
      <c r="W4">
        <v>0.70786223209999999</v>
      </c>
      <c r="X4">
        <v>0.70786223209999999</v>
      </c>
      <c r="Y4">
        <v>0.70786223209999999</v>
      </c>
      <c r="Z4">
        <v>0.70786223209999999</v>
      </c>
      <c r="AA4">
        <v>0.70786223209999999</v>
      </c>
      <c r="AB4">
        <v>0.70786223209999999</v>
      </c>
      <c r="AC4">
        <v>0.70786223209999999</v>
      </c>
      <c r="AD4">
        <v>0.70786223209999999</v>
      </c>
      <c r="AE4">
        <v>0.70786223209999999</v>
      </c>
      <c r="AF4">
        <v>0.70786223209999999</v>
      </c>
      <c r="AG4">
        <v>0.70786223209999999</v>
      </c>
      <c r="AH4">
        <v>0.70786223209999999</v>
      </c>
      <c r="AI4">
        <v>0.70786223209999999</v>
      </c>
      <c r="AJ4">
        <v>0.70786223209999999</v>
      </c>
      <c r="AK4">
        <v>0.70786223209999999</v>
      </c>
    </row>
    <row r="5" spans="1:37" x14ac:dyDescent="0.35">
      <c r="A5" t="s">
        <v>1439</v>
      </c>
      <c r="B5">
        <v>0.29213776790000001</v>
      </c>
      <c r="C5">
        <v>0.29213776790000001</v>
      </c>
      <c r="D5">
        <v>0.29213776790000001</v>
      </c>
      <c r="E5">
        <v>0.29213776790000001</v>
      </c>
      <c r="F5">
        <v>0.29213776790000001</v>
      </c>
      <c r="G5">
        <v>0.29213776790000001</v>
      </c>
      <c r="H5">
        <v>0.29213776790000001</v>
      </c>
      <c r="I5">
        <v>0.29213776790000001</v>
      </c>
      <c r="J5">
        <v>0.29213776790000001</v>
      </c>
      <c r="K5">
        <v>0.29213776790000001</v>
      </c>
      <c r="L5">
        <v>0.29213776790000001</v>
      </c>
      <c r="M5">
        <v>0.29213776790000001</v>
      </c>
      <c r="N5">
        <v>0.29213776790000001</v>
      </c>
      <c r="O5">
        <v>0.29213776790000001</v>
      </c>
      <c r="P5">
        <v>0.29213776790000001</v>
      </c>
      <c r="Q5">
        <v>0.29213776790000001</v>
      </c>
      <c r="R5">
        <v>0.29213776790000001</v>
      </c>
      <c r="S5">
        <v>0.29213776790000001</v>
      </c>
      <c r="T5">
        <v>0.29213776790000001</v>
      </c>
      <c r="U5">
        <v>0.29213776790000001</v>
      </c>
      <c r="V5">
        <v>0.29213776790000001</v>
      </c>
      <c r="W5">
        <v>0.29213776790000001</v>
      </c>
      <c r="X5">
        <v>0.29213776790000001</v>
      </c>
      <c r="Y5">
        <v>0.29213776790000001</v>
      </c>
      <c r="Z5">
        <v>0.29213776790000001</v>
      </c>
      <c r="AA5">
        <v>0.29213776790000001</v>
      </c>
      <c r="AB5">
        <v>0.29213776790000001</v>
      </c>
      <c r="AC5">
        <v>0.29213776790000001</v>
      </c>
      <c r="AD5">
        <v>0.29213776790000001</v>
      </c>
      <c r="AE5">
        <v>0.29213776790000001</v>
      </c>
      <c r="AF5">
        <v>0.29213776790000001</v>
      </c>
      <c r="AG5">
        <v>0.29213776790000001</v>
      </c>
      <c r="AH5">
        <v>0.29213776790000001</v>
      </c>
      <c r="AI5">
        <v>0.29213776790000001</v>
      </c>
      <c r="AJ5">
        <v>0.29213776790000001</v>
      </c>
      <c r="AK5">
        <v>0.29213776790000001</v>
      </c>
    </row>
    <row r="6" spans="1:37" x14ac:dyDescent="0.35">
      <c r="A6" t="s">
        <v>1341</v>
      </c>
      <c r="B6">
        <v>0.90159755230000005</v>
      </c>
      <c r="C6">
        <v>0.90159755230000005</v>
      </c>
      <c r="D6">
        <v>0.90159755230000005</v>
      </c>
      <c r="E6">
        <v>0.90159755230000005</v>
      </c>
      <c r="F6">
        <v>0.90159755230000005</v>
      </c>
      <c r="G6">
        <v>0.90159755230000005</v>
      </c>
      <c r="H6">
        <v>0.90159755230000005</v>
      </c>
      <c r="I6">
        <v>0.87465180480000004</v>
      </c>
      <c r="J6">
        <v>0.84755723059999999</v>
      </c>
      <c r="K6">
        <v>0.82031259329999995</v>
      </c>
      <c r="L6">
        <v>0.79291664279999996</v>
      </c>
      <c r="M6">
        <v>0.76536811500000002</v>
      </c>
      <c r="N6">
        <v>0.73766573179999995</v>
      </c>
      <c r="O6">
        <v>0.70980820060000005</v>
      </c>
      <c r="P6">
        <v>0.68179421439999999</v>
      </c>
      <c r="Q6">
        <v>0.65362245149999998</v>
      </c>
      <c r="R6">
        <v>0.6252915751</v>
      </c>
      <c r="S6">
        <v>0.5968002335</v>
      </c>
      <c r="T6">
        <v>0.56814705939999999</v>
      </c>
      <c r="U6">
        <v>0.53933067020000003</v>
      </c>
      <c r="V6">
        <v>0.51034966719999997</v>
      </c>
      <c r="W6">
        <v>0.48120263590000001</v>
      </c>
      <c r="X6">
        <v>0.4518881455</v>
      </c>
      <c r="Y6">
        <v>0.42240474859999999</v>
      </c>
      <c r="Z6">
        <v>0.39275098130000002</v>
      </c>
      <c r="AA6">
        <v>0.36292536240000001</v>
      </c>
      <c r="AB6">
        <v>0.3329263938</v>
      </c>
      <c r="AC6">
        <v>0.30275255969999998</v>
      </c>
      <c r="AD6">
        <v>0.27240232679999998</v>
      </c>
      <c r="AE6">
        <v>0.24187414360000001</v>
      </c>
      <c r="AF6">
        <v>0.2111664406</v>
      </c>
      <c r="AG6">
        <v>0.1802776294</v>
      </c>
      <c r="AH6">
        <v>0.1492061033</v>
      </c>
      <c r="AI6">
        <v>0.11795023609999999</v>
      </c>
      <c r="AJ6">
        <v>8.6508382499999995E-2</v>
      </c>
      <c r="AK6">
        <v>5.4878877600000001E-2</v>
      </c>
    </row>
    <row r="7" spans="1:37" x14ac:dyDescent="0.35">
      <c r="A7" t="s">
        <v>1342</v>
      </c>
      <c r="B7">
        <v>9.8402447700000006E-2</v>
      </c>
      <c r="C7">
        <v>9.8402447700000006E-2</v>
      </c>
      <c r="D7">
        <v>9.8402447700000006E-2</v>
      </c>
      <c r="E7">
        <v>9.8402447700000006E-2</v>
      </c>
      <c r="F7">
        <v>9.8402447700000006E-2</v>
      </c>
      <c r="G7">
        <v>9.8402447700000006E-2</v>
      </c>
      <c r="H7">
        <v>9.8402447700000006E-2</v>
      </c>
      <c r="I7">
        <v>0.12534819520000001</v>
      </c>
      <c r="J7">
        <v>0.15244276940000001</v>
      </c>
      <c r="K7">
        <v>0.1796874067</v>
      </c>
      <c r="L7">
        <v>0.20708335720000001</v>
      </c>
      <c r="M7">
        <v>0.23463188500000001</v>
      </c>
      <c r="N7">
        <v>0.2623342682</v>
      </c>
      <c r="O7">
        <v>0.29019179940000001</v>
      </c>
      <c r="P7">
        <v>0.31820578560000001</v>
      </c>
      <c r="Q7">
        <v>0.34637754850000002</v>
      </c>
      <c r="R7">
        <v>0.3747084249</v>
      </c>
      <c r="S7">
        <v>0.4031997665</v>
      </c>
      <c r="T7">
        <v>0.43185294060000001</v>
      </c>
      <c r="U7">
        <v>0.46066932980000003</v>
      </c>
      <c r="V7">
        <v>0.48965033279999998</v>
      </c>
      <c r="W7">
        <v>0.51879736409999999</v>
      </c>
      <c r="X7">
        <v>0.5481118545</v>
      </c>
      <c r="Y7">
        <v>0.57759525140000001</v>
      </c>
      <c r="Z7">
        <v>0.60724901870000003</v>
      </c>
      <c r="AA7">
        <v>0.63707463760000005</v>
      </c>
      <c r="AB7">
        <v>0.6670736062</v>
      </c>
      <c r="AC7">
        <v>0.69724744029999997</v>
      </c>
      <c r="AD7">
        <v>0.72759767320000002</v>
      </c>
      <c r="AE7">
        <v>0.75812585639999996</v>
      </c>
      <c r="AF7">
        <v>0.7888335594</v>
      </c>
      <c r="AG7">
        <v>0.81972237059999997</v>
      </c>
      <c r="AH7">
        <v>0.85079389670000005</v>
      </c>
      <c r="AI7">
        <v>0.88204976390000001</v>
      </c>
      <c r="AJ7">
        <v>0.91349161749999996</v>
      </c>
      <c r="AK7">
        <v>0.94512112240000001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5">
      <c r="A10" t="s">
        <v>1442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5">
      <c r="A11" t="s">
        <v>1343</v>
      </c>
      <c r="B11">
        <v>0.97162429480000001</v>
      </c>
      <c r="C11">
        <v>0.97162429480000001</v>
      </c>
      <c r="D11">
        <v>0.97162429480000001</v>
      </c>
      <c r="E11">
        <v>0.97162429480000001</v>
      </c>
      <c r="F11">
        <v>0.97162429480000001</v>
      </c>
      <c r="G11">
        <v>0.97162429480000001</v>
      </c>
      <c r="H11">
        <v>0.97162429480000001</v>
      </c>
      <c r="I11">
        <v>0.97014521229999995</v>
      </c>
      <c r="J11">
        <v>0.96856923480000001</v>
      </c>
      <c r="K11">
        <v>0.96688651849999996</v>
      </c>
      <c r="L11">
        <v>0.96508583950000004</v>
      </c>
      <c r="M11">
        <v>0.96315434280000001</v>
      </c>
      <c r="N11">
        <v>0.96107723550000002</v>
      </c>
      <c r="O11">
        <v>0.95883740679999996</v>
      </c>
      <c r="P11">
        <v>0.95641495570000001</v>
      </c>
      <c r="Q11">
        <v>0.95378659789999998</v>
      </c>
      <c r="R11">
        <v>0.95092491550000002</v>
      </c>
      <c r="S11">
        <v>0.94779739610000002</v>
      </c>
      <c r="T11">
        <v>0.94436519299999999</v>
      </c>
      <c r="U11">
        <v>0.94058150289999998</v>
      </c>
      <c r="V11">
        <v>0.93638941890000005</v>
      </c>
      <c r="W11">
        <v>0.9317190488</v>
      </c>
      <c r="X11">
        <v>0.92648358750000004</v>
      </c>
      <c r="Y11">
        <v>0.92057387089999998</v>
      </c>
      <c r="Z11">
        <v>0.91385068219999999</v>
      </c>
      <c r="AA11">
        <v>0.90613364559999998</v>
      </c>
      <c r="AB11">
        <v>0.89718480119999999</v>
      </c>
      <c r="AC11">
        <v>0.88668363319999999</v>
      </c>
      <c r="AD11">
        <v>0.87418786790000003</v>
      </c>
      <c r="AE11">
        <v>0.85906958970000002</v>
      </c>
      <c r="AF11">
        <v>0.84040641900000002</v>
      </c>
      <c r="AG11">
        <v>0.81678597549999998</v>
      </c>
      <c r="AH11">
        <v>0.78593066310000004</v>
      </c>
      <c r="AI11">
        <v>0.74391532260000004</v>
      </c>
      <c r="AJ11">
        <v>0.68334857390000003</v>
      </c>
      <c r="AK11">
        <v>0.58846261440000003</v>
      </c>
    </row>
    <row r="12" spans="1:37" x14ac:dyDescent="0.35">
      <c r="A12" t="s">
        <v>1344</v>
      </c>
      <c r="B12">
        <v>1.6515326699999999E-2</v>
      </c>
      <c r="C12">
        <v>1.6515326699999999E-2</v>
      </c>
      <c r="D12">
        <v>1.6515326699999999E-2</v>
      </c>
      <c r="E12">
        <v>1.6515326699999999E-2</v>
      </c>
      <c r="F12">
        <v>1.6515326699999999E-2</v>
      </c>
      <c r="G12">
        <v>1.6515326699999999E-2</v>
      </c>
      <c r="H12">
        <v>1.6515326699999999E-2</v>
      </c>
      <c r="I12">
        <v>1.7999458999999999E-2</v>
      </c>
      <c r="J12">
        <v>1.9580816899999999E-2</v>
      </c>
      <c r="K12">
        <v>2.12692781E-2</v>
      </c>
      <c r="L12">
        <v>2.30761048E-2</v>
      </c>
      <c r="M12">
        <v>2.5014195699999998E-2</v>
      </c>
      <c r="N12">
        <v>2.70983944E-2</v>
      </c>
      <c r="O12">
        <v>2.934587E-2</v>
      </c>
      <c r="P12">
        <v>3.1776591600000001E-2</v>
      </c>
      <c r="Q12">
        <v>3.4413922700000002E-2</v>
      </c>
      <c r="R12">
        <v>3.7285375099999997E-2</v>
      </c>
      <c r="S12">
        <v>4.0423571999999998E-2</v>
      </c>
      <c r="T12">
        <v>4.3867492799999998E-2</v>
      </c>
      <c r="U12">
        <v>4.7664100700000003E-2</v>
      </c>
      <c r="V12">
        <v>5.1870496799999999E-2</v>
      </c>
      <c r="W12">
        <v>5.6556811700000001E-2</v>
      </c>
      <c r="X12">
        <v>6.18101473E-2</v>
      </c>
      <c r="Y12">
        <v>6.7740040000000001E-2</v>
      </c>
      <c r="Z12">
        <v>7.4486182100000006E-2</v>
      </c>
      <c r="AA12">
        <v>8.2229565099999999E-2</v>
      </c>
      <c r="AB12">
        <v>9.1208961399999997E-2</v>
      </c>
      <c r="AC12">
        <v>0.10174598109999999</v>
      </c>
      <c r="AD12">
        <v>0.11428440770000001</v>
      </c>
      <c r="AE12">
        <v>0.1294543007</v>
      </c>
      <c r="AF12">
        <v>0.14818118850000001</v>
      </c>
      <c r="AG12">
        <v>0.1718822737</v>
      </c>
      <c r="AH12">
        <v>0.20284292809999999</v>
      </c>
      <c r="AI12">
        <v>0.24500171160000001</v>
      </c>
      <c r="AJ12">
        <v>0.30577523890000002</v>
      </c>
      <c r="AK12">
        <v>0.40098514499999999</v>
      </c>
    </row>
    <row r="13" spans="1:37" x14ac:dyDescent="0.35">
      <c r="A13" t="s">
        <v>1345</v>
      </c>
      <c r="B13">
        <v>0.75197910030000004</v>
      </c>
      <c r="C13">
        <v>0.75197910030000004</v>
      </c>
      <c r="D13">
        <v>0.75197910030000004</v>
      </c>
      <c r="E13">
        <v>0.75197910030000004</v>
      </c>
      <c r="F13">
        <v>0.75197910030000004</v>
      </c>
      <c r="G13">
        <v>0.75197910030000004</v>
      </c>
      <c r="H13">
        <v>0.75197910030000004</v>
      </c>
      <c r="I13">
        <v>0.73294533819999996</v>
      </c>
      <c r="J13">
        <v>0.7139115761</v>
      </c>
      <c r="K13">
        <v>0.69487781400000004</v>
      </c>
      <c r="L13">
        <v>0.67584405199999997</v>
      </c>
      <c r="M13">
        <v>0.65681028990000001</v>
      </c>
      <c r="N13">
        <v>0.63777652780000005</v>
      </c>
      <c r="O13">
        <v>0.61874276569999997</v>
      </c>
      <c r="P13">
        <v>0.59970900360000001</v>
      </c>
      <c r="Q13">
        <v>0.58067524159999995</v>
      </c>
      <c r="R13">
        <v>0.56164147949999998</v>
      </c>
      <c r="S13">
        <v>0.54260771740000002</v>
      </c>
      <c r="T13">
        <v>0.52357395529999995</v>
      </c>
      <c r="U13">
        <v>0.50454019329999999</v>
      </c>
      <c r="V13">
        <v>0.48550643119999998</v>
      </c>
      <c r="W13">
        <v>0.46647266910000001</v>
      </c>
      <c r="X13">
        <v>0.447438907</v>
      </c>
      <c r="Y13">
        <v>0.42840514489999998</v>
      </c>
      <c r="Z13">
        <v>0.40937138290000002</v>
      </c>
      <c r="AA13">
        <v>0.39033762080000001</v>
      </c>
      <c r="AB13">
        <v>0.37130385869999999</v>
      </c>
      <c r="AC13">
        <v>0.35227009660000003</v>
      </c>
      <c r="AD13">
        <v>0.33323633450000001</v>
      </c>
      <c r="AE13">
        <v>0.3142025725</v>
      </c>
      <c r="AF13">
        <v>0.29516881039999998</v>
      </c>
      <c r="AG13">
        <v>0.27613504830000002</v>
      </c>
      <c r="AH13">
        <v>0.2571012862</v>
      </c>
      <c r="AI13">
        <v>0.23806752419999999</v>
      </c>
      <c r="AJ13">
        <v>0.2190337621</v>
      </c>
      <c r="AK13">
        <v>0.2</v>
      </c>
    </row>
    <row r="14" spans="1:37" x14ac:dyDescent="0.35">
      <c r="A14" t="s">
        <v>1346</v>
      </c>
      <c r="B14">
        <v>1.0047448400000001E-2</v>
      </c>
      <c r="C14">
        <v>1.0047448400000001E-2</v>
      </c>
      <c r="D14">
        <v>1.0047448400000001E-2</v>
      </c>
      <c r="E14">
        <v>1.0047448400000001E-2</v>
      </c>
      <c r="F14">
        <v>1.0047448400000001E-2</v>
      </c>
      <c r="G14">
        <v>1.0047448400000001E-2</v>
      </c>
      <c r="H14">
        <v>1.0047448400000001E-2</v>
      </c>
      <c r="I14">
        <v>9.7354674399999994E-3</v>
      </c>
      <c r="J14">
        <v>9.4234864599999999E-3</v>
      </c>
      <c r="K14">
        <v>9.1115054800000005E-3</v>
      </c>
      <c r="L14">
        <v>8.7995244999999993E-3</v>
      </c>
      <c r="M14">
        <v>8.4875435199999998E-3</v>
      </c>
      <c r="N14">
        <v>8.1755625400000004E-3</v>
      </c>
      <c r="O14">
        <v>7.8635815599999992E-3</v>
      </c>
      <c r="P14">
        <v>7.5516005799999997E-3</v>
      </c>
      <c r="Q14">
        <v>7.2396196000000003E-3</v>
      </c>
      <c r="R14">
        <v>6.92763862E-3</v>
      </c>
      <c r="S14">
        <v>6.6156576399999997E-3</v>
      </c>
      <c r="T14">
        <v>6.3036766600000002E-3</v>
      </c>
      <c r="U14">
        <v>5.9916956799999999E-3</v>
      </c>
      <c r="V14">
        <v>5.6797146999999996E-3</v>
      </c>
      <c r="W14">
        <v>5.3677337200000001E-3</v>
      </c>
      <c r="X14">
        <v>5.0557527399999998E-3</v>
      </c>
      <c r="Y14">
        <v>4.7437717600000004E-3</v>
      </c>
      <c r="Z14">
        <v>4.43179078E-3</v>
      </c>
      <c r="AA14">
        <v>4.1198097999999997E-3</v>
      </c>
      <c r="AB14">
        <v>3.8078288199999998E-3</v>
      </c>
      <c r="AC14">
        <v>3.49584784E-3</v>
      </c>
      <c r="AD14">
        <v>3.1838668600000001E-3</v>
      </c>
      <c r="AE14">
        <v>2.8718858800000002E-3</v>
      </c>
      <c r="AF14">
        <v>2.5599048999999999E-3</v>
      </c>
      <c r="AG14">
        <v>2.24792392E-3</v>
      </c>
      <c r="AH14">
        <v>1.9359429400000001E-3</v>
      </c>
      <c r="AI14">
        <v>1.62396196E-3</v>
      </c>
      <c r="AJ14">
        <v>1.3119809799999999E-3</v>
      </c>
      <c r="AK14">
        <v>1E-3</v>
      </c>
    </row>
    <row r="15" spans="1:37" x14ac:dyDescent="0.35">
      <c r="A15" t="s">
        <v>1347</v>
      </c>
      <c r="B15">
        <v>3.83890395E-2</v>
      </c>
      <c r="C15">
        <v>3.83890395E-2</v>
      </c>
      <c r="D15">
        <v>3.83890395E-2</v>
      </c>
      <c r="E15">
        <v>3.83890395E-2</v>
      </c>
      <c r="F15">
        <v>3.83890395E-2</v>
      </c>
      <c r="G15">
        <v>3.83890395E-2</v>
      </c>
      <c r="H15">
        <v>3.83890395E-2</v>
      </c>
      <c r="I15">
        <v>3.7099762199999997E-2</v>
      </c>
      <c r="J15">
        <v>3.5810485000000003E-2</v>
      </c>
      <c r="K15">
        <v>3.4521207800000002E-2</v>
      </c>
      <c r="L15">
        <v>3.3231930600000001E-2</v>
      </c>
      <c r="M15">
        <v>3.1942653299999998E-2</v>
      </c>
      <c r="N15">
        <v>3.0653376100000001E-2</v>
      </c>
      <c r="O15">
        <v>2.93640989E-2</v>
      </c>
      <c r="P15">
        <v>2.8074821699999999E-2</v>
      </c>
      <c r="Q15">
        <v>2.67855444E-2</v>
      </c>
      <c r="R15">
        <v>2.5496267199999999E-2</v>
      </c>
      <c r="S15">
        <v>2.4206990000000001E-2</v>
      </c>
      <c r="T15">
        <v>2.29177128E-2</v>
      </c>
      <c r="U15">
        <v>2.1628435599999999E-2</v>
      </c>
      <c r="V15">
        <v>2.03391583E-2</v>
      </c>
      <c r="W15">
        <v>1.9049881099999999E-2</v>
      </c>
      <c r="X15">
        <v>1.7760603900000001E-2</v>
      </c>
      <c r="Y15">
        <v>1.64713267E-2</v>
      </c>
      <c r="Z15">
        <v>1.51820494E-2</v>
      </c>
      <c r="AA15">
        <v>1.38927722E-2</v>
      </c>
      <c r="AB15">
        <v>1.2603494999999999E-2</v>
      </c>
      <c r="AC15">
        <v>1.13142178E-2</v>
      </c>
      <c r="AD15">
        <v>1.0024940600000001E-2</v>
      </c>
      <c r="AE15">
        <v>8.7356633300000007E-3</v>
      </c>
      <c r="AF15">
        <v>7.4463861099999997E-3</v>
      </c>
      <c r="AG15">
        <v>6.1571088899999996E-3</v>
      </c>
      <c r="AH15">
        <v>4.8678316700000003E-3</v>
      </c>
      <c r="AI15">
        <v>3.5785544399999998E-3</v>
      </c>
      <c r="AJ15">
        <v>2.2892772200000001E-3</v>
      </c>
      <c r="AK15">
        <v>1E-3</v>
      </c>
    </row>
    <row r="16" spans="1:37" x14ac:dyDescent="0.35">
      <c r="A16" t="s">
        <v>1348</v>
      </c>
      <c r="B16">
        <v>1.82564357E-2</v>
      </c>
      <c r="C16">
        <v>1.82564357E-2</v>
      </c>
      <c r="D16">
        <v>1.82564357E-2</v>
      </c>
      <c r="E16">
        <v>1.82564357E-2</v>
      </c>
      <c r="F16">
        <v>1.82564357E-2</v>
      </c>
      <c r="G16">
        <v>1.82564357E-2</v>
      </c>
      <c r="H16">
        <v>1.82564357E-2</v>
      </c>
      <c r="I16">
        <v>1.76613862E-2</v>
      </c>
      <c r="J16">
        <v>1.70663367E-2</v>
      </c>
      <c r="K16">
        <v>1.64712872E-2</v>
      </c>
      <c r="L16">
        <v>1.58762377E-2</v>
      </c>
      <c r="M16">
        <v>1.52811882E-2</v>
      </c>
      <c r="N16">
        <v>1.46861387E-2</v>
      </c>
      <c r="O16">
        <v>1.40910892E-2</v>
      </c>
      <c r="P16">
        <v>1.34960397E-2</v>
      </c>
      <c r="Q16">
        <v>1.29009902E-2</v>
      </c>
      <c r="R16">
        <v>1.2305940600000001E-2</v>
      </c>
      <c r="S16">
        <v>1.1710891100000001E-2</v>
      </c>
      <c r="T16">
        <v>1.1115841600000001E-2</v>
      </c>
      <c r="U16">
        <v>1.0520792100000001E-2</v>
      </c>
      <c r="V16">
        <v>9.9257426099999997E-3</v>
      </c>
      <c r="W16">
        <v>9.3306931099999997E-3</v>
      </c>
      <c r="X16">
        <v>8.7356436000000006E-3</v>
      </c>
      <c r="Y16">
        <v>8.1405940899999998E-3</v>
      </c>
      <c r="Z16">
        <v>7.5455445799999998E-3</v>
      </c>
      <c r="AA16">
        <v>6.9504950799999998E-3</v>
      </c>
      <c r="AB16">
        <v>6.3554455699999998E-3</v>
      </c>
      <c r="AC16">
        <v>5.7603960599999999E-3</v>
      </c>
      <c r="AD16">
        <v>5.1653465499999999E-3</v>
      </c>
      <c r="AE16">
        <v>4.5702970499999999E-3</v>
      </c>
      <c r="AF16">
        <v>3.9752475399999999E-3</v>
      </c>
      <c r="AG16">
        <v>3.3801980299999999E-3</v>
      </c>
      <c r="AH16">
        <v>2.78514852E-3</v>
      </c>
      <c r="AI16">
        <v>2.19009902E-3</v>
      </c>
      <c r="AJ16">
        <v>1.59504951E-3</v>
      </c>
      <c r="AK16">
        <v>1E-3</v>
      </c>
    </row>
    <row r="17" spans="1:37" x14ac:dyDescent="0.35">
      <c r="A17" t="s">
        <v>1349</v>
      </c>
      <c r="B17">
        <v>3.5781565600000002E-2</v>
      </c>
      <c r="C17">
        <v>3.5781565600000002E-2</v>
      </c>
      <c r="D17">
        <v>3.5781565600000002E-2</v>
      </c>
      <c r="E17">
        <v>3.5781565600000002E-2</v>
      </c>
      <c r="F17">
        <v>3.5781565600000002E-2</v>
      </c>
      <c r="G17">
        <v>3.5781565600000002E-2</v>
      </c>
      <c r="H17">
        <v>3.5781565600000002E-2</v>
      </c>
      <c r="I17">
        <v>4.4754614999999998E-2</v>
      </c>
      <c r="J17">
        <v>5.3727664500000001E-2</v>
      </c>
      <c r="K17">
        <v>6.2700714000000005E-2</v>
      </c>
      <c r="L17">
        <v>7.1673763400000007E-2</v>
      </c>
      <c r="M17">
        <v>8.0646812900000003E-2</v>
      </c>
      <c r="N17">
        <v>8.96198624E-2</v>
      </c>
      <c r="O17">
        <v>9.8592911800000002E-2</v>
      </c>
      <c r="P17">
        <v>0.1075659613</v>
      </c>
      <c r="Q17">
        <v>0.1165390107</v>
      </c>
      <c r="R17">
        <v>0.1255120602</v>
      </c>
      <c r="S17">
        <v>0.13448510969999999</v>
      </c>
      <c r="T17">
        <v>0.14345815910000001</v>
      </c>
      <c r="U17">
        <v>0.15243120860000001</v>
      </c>
      <c r="V17">
        <v>0.1614042581</v>
      </c>
      <c r="W17">
        <v>0.17037730749999999</v>
      </c>
      <c r="X17">
        <v>0.17935035699999999</v>
      </c>
      <c r="Y17">
        <v>0.1883234064</v>
      </c>
      <c r="Z17">
        <v>0.1972964559</v>
      </c>
      <c r="AA17">
        <v>0.2062695054</v>
      </c>
      <c r="AB17">
        <v>0.21524255480000001</v>
      </c>
      <c r="AC17">
        <v>0.22421560430000001</v>
      </c>
      <c r="AD17">
        <v>0.23318865380000001</v>
      </c>
      <c r="AE17">
        <v>0.24216170319999999</v>
      </c>
      <c r="AF17">
        <v>0.25113475270000002</v>
      </c>
      <c r="AG17">
        <v>0.26010780210000001</v>
      </c>
      <c r="AH17">
        <v>0.2690808516</v>
      </c>
      <c r="AI17">
        <v>0.2780539011</v>
      </c>
      <c r="AJ17">
        <v>0.28702695049999999</v>
      </c>
      <c r="AK17">
        <v>0.29599999999999999</v>
      </c>
    </row>
    <row r="18" spans="1:37" x14ac:dyDescent="0.35">
      <c r="A18" t="s">
        <v>1350</v>
      </c>
      <c r="B18">
        <v>1.0178802799999999E-2</v>
      </c>
      <c r="C18">
        <v>1.0178802799999999E-2</v>
      </c>
      <c r="D18">
        <v>1.0178802799999999E-2</v>
      </c>
      <c r="E18">
        <v>1.0178802799999999E-2</v>
      </c>
      <c r="F18">
        <v>1.0178802799999999E-2</v>
      </c>
      <c r="G18">
        <v>1.0178802799999999E-2</v>
      </c>
      <c r="H18">
        <v>1.0178802799999999E-2</v>
      </c>
      <c r="I18">
        <v>2.0172637199999999E-2</v>
      </c>
      <c r="J18">
        <v>3.01664715E-2</v>
      </c>
      <c r="K18">
        <v>4.0160305899999998E-2</v>
      </c>
      <c r="L18">
        <v>5.0154140299999997E-2</v>
      </c>
      <c r="M18">
        <v>6.0147974700000002E-2</v>
      </c>
      <c r="N18">
        <v>7.0141809099999994E-2</v>
      </c>
      <c r="O18">
        <v>8.0135643500000006E-2</v>
      </c>
      <c r="P18">
        <v>9.0129477900000005E-2</v>
      </c>
      <c r="Q18">
        <v>0.1001233123</v>
      </c>
      <c r="R18">
        <v>0.11011714659999999</v>
      </c>
      <c r="S18">
        <v>0.12011098100000001</v>
      </c>
      <c r="T18">
        <v>0.13010481539999999</v>
      </c>
      <c r="U18">
        <v>0.1400986498</v>
      </c>
      <c r="V18">
        <v>0.15009248419999999</v>
      </c>
      <c r="W18">
        <v>0.1600863186</v>
      </c>
      <c r="X18">
        <v>0.17008015300000001</v>
      </c>
      <c r="Y18">
        <v>0.1800739874</v>
      </c>
      <c r="Z18">
        <v>0.1900678217</v>
      </c>
      <c r="AA18">
        <v>0.20006165610000001</v>
      </c>
      <c r="AB18">
        <v>0.2100554905</v>
      </c>
      <c r="AC18">
        <v>0.22004932490000001</v>
      </c>
      <c r="AD18">
        <v>0.23004315929999999</v>
      </c>
      <c r="AE18">
        <v>0.24003699370000001</v>
      </c>
      <c r="AF18">
        <v>0.25003082809999999</v>
      </c>
      <c r="AG18">
        <v>0.2600246625</v>
      </c>
      <c r="AH18">
        <v>0.27001849680000001</v>
      </c>
      <c r="AI18">
        <v>0.28001233120000002</v>
      </c>
      <c r="AJ18">
        <v>0.29000616559999998</v>
      </c>
      <c r="AK18">
        <v>0.3</v>
      </c>
    </row>
    <row r="19" spans="1:37" x14ac:dyDescent="0.35">
      <c r="A19" t="s">
        <v>1351</v>
      </c>
      <c r="B19">
        <v>0.10310527</v>
      </c>
      <c r="C19">
        <v>0.10310527</v>
      </c>
      <c r="D19">
        <v>0.10310527</v>
      </c>
      <c r="E19">
        <v>0.10310527</v>
      </c>
      <c r="F19">
        <v>0.10310527</v>
      </c>
      <c r="G19">
        <v>0.10310527</v>
      </c>
      <c r="H19">
        <v>0.10310527</v>
      </c>
      <c r="I19">
        <v>0.10299819170000001</v>
      </c>
      <c r="J19">
        <v>0.1028911134</v>
      </c>
      <c r="K19">
        <v>0.1027840351</v>
      </c>
      <c r="L19">
        <v>0.1026769569</v>
      </c>
      <c r="M19">
        <v>0.1025698786</v>
      </c>
      <c r="N19">
        <v>0.1024628003</v>
      </c>
      <c r="O19">
        <v>0.102355722</v>
      </c>
      <c r="P19">
        <v>0.1022486438</v>
      </c>
      <c r="Q19">
        <v>0.1021415655</v>
      </c>
      <c r="R19">
        <v>0.1020344872</v>
      </c>
      <c r="S19">
        <v>0.1019274089</v>
      </c>
      <c r="T19">
        <v>0.1018203307</v>
      </c>
      <c r="U19">
        <v>0.1017132524</v>
      </c>
      <c r="V19">
        <v>0.1016061741</v>
      </c>
      <c r="W19">
        <v>0.10149909579999999</v>
      </c>
      <c r="X19">
        <v>0.1013920176</v>
      </c>
      <c r="Y19">
        <v>0.1012849393</v>
      </c>
      <c r="Z19">
        <v>0.10117786099999999</v>
      </c>
      <c r="AA19">
        <v>0.1010707827</v>
      </c>
      <c r="AB19">
        <v>0.1009637045</v>
      </c>
      <c r="AC19">
        <v>0.10085662619999999</v>
      </c>
      <c r="AD19">
        <v>0.1007495479</v>
      </c>
      <c r="AE19">
        <v>0.10064246960000001</v>
      </c>
      <c r="AF19">
        <v>0.10053539139999999</v>
      </c>
      <c r="AG19">
        <v>0.1004283131</v>
      </c>
      <c r="AH19">
        <v>0.10032123480000001</v>
      </c>
      <c r="AI19">
        <v>0.1002141565</v>
      </c>
      <c r="AJ19">
        <v>0.1001070783</v>
      </c>
      <c r="AK19">
        <v>0.1</v>
      </c>
    </row>
    <row r="20" spans="1:37" x14ac:dyDescent="0.35">
      <c r="A20" t="s">
        <v>1352</v>
      </c>
      <c r="B20">
        <v>3.0999776600000001E-2</v>
      </c>
      <c r="C20">
        <v>3.0999776600000001E-2</v>
      </c>
      <c r="D20">
        <v>3.0999776600000001E-2</v>
      </c>
      <c r="E20">
        <v>3.0999776600000001E-2</v>
      </c>
      <c r="F20">
        <v>3.0999776600000001E-2</v>
      </c>
      <c r="G20">
        <v>3.0999776600000001E-2</v>
      </c>
      <c r="H20">
        <v>3.0999776600000001E-2</v>
      </c>
      <c r="I20">
        <v>3.3379094599999999E-2</v>
      </c>
      <c r="J20">
        <v>3.5758412699999999E-2</v>
      </c>
      <c r="K20">
        <v>3.8137730699999997E-2</v>
      </c>
      <c r="L20">
        <v>4.0517048799999997E-2</v>
      </c>
      <c r="M20">
        <v>4.2896366800000002E-2</v>
      </c>
      <c r="N20">
        <v>4.5275684900000002E-2</v>
      </c>
      <c r="O20">
        <v>4.76550029E-2</v>
      </c>
      <c r="P20">
        <v>5.0034321E-2</v>
      </c>
      <c r="Q20">
        <v>5.2413638999999998E-2</v>
      </c>
      <c r="R20">
        <v>5.4792957099999998E-2</v>
      </c>
      <c r="S20">
        <v>5.7172275100000003E-2</v>
      </c>
      <c r="T20">
        <v>5.9551593200000003E-2</v>
      </c>
      <c r="U20">
        <v>6.1930911200000001E-2</v>
      </c>
      <c r="V20">
        <v>6.4310229299999994E-2</v>
      </c>
      <c r="W20">
        <v>6.6689547299999999E-2</v>
      </c>
      <c r="X20">
        <v>6.9068865399999999E-2</v>
      </c>
      <c r="Y20">
        <v>7.1448183400000004E-2</v>
      </c>
      <c r="Z20">
        <v>7.3827501500000003E-2</v>
      </c>
      <c r="AA20">
        <v>7.6206819499999995E-2</v>
      </c>
      <c r="AB20">
        <v>7.8586137599999994E-2</v>
      </c>
      <c r="AC20">
        <v>8.09654556E-2</v>
      </c>
      <c r="AD20">
        <v>8.3344773699999999E-2</v>
      </c>
      <c r="AE20">
        <v>8.5724091700000005E-2</v>
      </c>
      <c r="AF20">
        <v>8.8103409800000004E-2</v>
      </c>
      <c r="AG20">
        <v>9.0482727799999996E-2</v>
      </c>
      <c r="AH20">
        <v>9.2862045899999995E-2</v>
      </c>
      <c r="AI20">
        <v>9.5241363900000001E-2</v>
      </c>
      <c r="AJ20">
        <v>9.7620682E-2</v>
      </c>
      <c r="AK20">
        <v>0.1</v>
      </c>
    </row>
    <row r="21" spans="1:37" x14ac:dyDescent="0.35">
      <c r="A21" t="s">
        <v>1353</v>
      </c>
      <c r="B21">
        <v>1.26256125E-3</v>
      </c>
      <c r="C21">
        <v>1.26256125E-3</v>
      </c>
      <c r="D21">
        <v>1.26256125E-3</v>
      </c>
      <c r="E21">
        <v>1.26256125E-3</v>
      </c>
      <c r="F21">
        <v>1.26256125E-3</v>
      </c>
      <c r="G21">
        <v>1.26256125E-3</v>
      </c>
      <c r="H21">
        <v>1.26256125E-3</v>
      </c>
      <c r="I21">
        <v>1.2535074099999999E-3</v>
      </c>
      <c r="J21">
        <v>1.24445358E-3</v>
      </c>
      <c r="K21">
        <v>1.23539974E-3</v>
      </c>
      <c r="L21">
        <v>1.2263459000000001E-3</v>
      </c>
      <c r="M21">
        <v>1.21729207E-3</v>
      </c>
      <c r="N21">
        <v>1.2082382300000001E-3</v>
      </c>
      <c r="O21">
        <v>1.1991844E-3</v>
      </c>
      <c r="P21">
        <v>1.1901305599999999E-3</v>
      </c>
      <c r="Q21">
        <v>1.18107672E-3</v>
      </c>
      <c r="R21">
        <v>1.1720228899999999E-3</v>
      </c>
      <c r="S21">
        <v>1.16296905E-3</v>
      </c>
      <c r="T21">
        <v>1.15391521E-3</v>
      </c>
      <c r="U21">
        <v>1.1448613800000001E-3</v>
      </c>
      <c r="V21">
        <v>1.13580754E-3</v>
      </c>
      <c r="W21">
        <v>1.1267537100000001E-3</v>
      </c>
      <c r="X21">
        <v>1.11769987E-3</v>
      </c>
      <c r="Y21">
        <v>1.1086460299999999E-3</v>
      </c>
      <c r="Z21">
        <v>1.0995922E-3</v>
      </c>
      <c r="AA21">
        <v>1.0905383599999999E-3</v>
      </c>
      <c r="AB21">
        <v>1.08148453E-3</v>
      </c>
      <c r="AC21">
        <v>1.0724306899999999E-3</v>
      </c>
      <c r="AD21">
        <v>1.0633768500000001E-3</v>
      </c>
      <c r="AE21">
        <v>1.0543230199999999E-3</v>
      </c>
      <c r="AF21">
        <v>1.0452691800000001E-3</v>
      </c>
      <c r="AG21">
        <v>1.03621534E-3</v>
      </c>
      <c r="AH21">
        <v>1.0271615100000001E-3</v>
      </c>
      <c r="AI21">
        <v>1.01810767E-3</v>
      </c>
      <c r="AJ21">
        <v>1.0090538400000001E-3</v>
      </c>
      <c r="AK21">
        <v>1E-3</v>
      </c>
    </row>
    <row r="22" spans="1:37" x14ac:dyDescent="0.35">
      <c r="A22" t="s">
        <v>1443</v>
      </c>
      <c r="B22">
        <v>0.97696171970000001</v>
      </c>
      <c r="C22">
        <v>0.97696171970000001</v>
      </c>
      <c r="D22">
        <v>0.97696171970000001</v>
      </c>
      <c r="E22">
        <v>0.97696171970000001</v>
      </c>
      <c r="F22">
        <v>0.97696171970000001</v>
      </c>
      <c r="G22">
        <v>0.97696171970000001</v>
      </c>
      <c r="H22">
        <v>0.97696171970000001</v>
      </c>
      <c r="I22">
        <v>0.97696171970000001</v>
      </c>
      <c r="J22">
        <v>0.97696171970000001</v>
      </c>
      <c r="K22">
        <v>0.97696171970000001</v>
      </c>
      <c r="L22">
        <v>0.97696171970000001</v>
      </c>
      <c r="M22">
        <v>0.97696171970000001</v>
      </c>
      <c r="N22">
        <v>0.97696171970000001</v>
      </c>
      <c r="O22">
        <v>0.97696171970000001</v>
      </c>
      <c r="P22">
        <v>0.97696171970000001</v>
      </c>
      <c r="Q22">
        <v>0.97696171970000001</v>
      </c>
      <c r="R22">
        <v>0.97696171970000001</v>
      </c>
      <c r="S22">
        <v>0.97696171970000001</v>
      </c>
      <c r="T22">
        <v>0.97696171970000001</v>
      </c>
      <c r="U22">
        <v>0.97696171970000001</v>
      </c>
      <c r="V22">
        <v>0.97696171970000001</v>
      </c>
      <c r="W22">
        <v>0.97696171970000001</v>
      </c>
      <c r="X22">
        <v>0.97696171970000001</v>
      </c>
      <c r="Y22">
        <v>0.97696171970000001</v>
      </c>
      <c r="Z22">
        <v>0.97696171970000001</v>
      </c>
      <c r="AA22">
        <v>0.97696171970000001</v>
      </c>
      <c r="AB22">
        <v>0.97696171970000001</v>
      </c>
      <c r="AC22">
        <v>0.97696171970000001</v>
      </c>
      <c r="AD22">
        <v>0.97696171970000001</v>
      </c>
      <c r="AE22">
        <v>0.97696171970000001</v>
      </c>
      <c r="AF22">
        <v>0.97696171970000001</v>
      </c>
      <c r="AG22">
        <v>0.97696171970000001</v>
      </c>
      <c r="AH22">
        <v>0.97696171970000001</v>
      </c>
      <c r="AI22">
        <v>0.97696171970000001</v>
      </c>
      <c r="AJ22">
        <v>0.97696171970000001</v>
      </c>
      <c r="AK22">
        <v>0.97696171970000001</v>
      </c>
    </row>
    <row r="23" spans="1:37" x14ac:dyDescent="0.35">
      <c r="A23" t="s">
        <v>1444</v>
      </c>
      <c r="B23">
        <v>0.49999857650000001</v>
      </c>
      <c r="C23">
        <v>0.49999857650000001</v>
      </c>
      <c r="D23">
        <v>0.49999857650000001</v>
      </c>
      <c r="E23">
        <v>0.49999857650000001</v>
      </c>
      <c r="F23">
        <v>0.49999857650000001</v>
      </c>
      <c r="G23">
        <v>0.49999857650000001</v>
      </c>
      <c r="H23">
        <v>0.49999857650000001</v>
      </c>
      <c r="I23">
        <v>0.49999857650000001</v>
      </c>
      <c r="J23">
        <v>0.49999857650000001</v>
      </c>
      <c r="K23">
        <v>0.49999857650000001</v>
      </c>
      <c r="L23">
        <v>0.49999857650000001</v>
      </c>
      <c r="M23">
        <v>0.49999857650000001</v>
      </c>
      <c r="N23">
        <v>0.49999857650000001</v>
      </c>
      <c r="O23">
        <v>0.49999857650000001</v>
      </c>
      <c r="P23">
        <v>0.49999857650000001</v>
      </c>
      <c r="Q23">
        <v>0.49999857650000001</v>
      </c>
      <c r="R23">
        <v>0.49999857650000001</v>
      </c>
      <c r="S23">
        <v>0.49999857650000001</v>
      </c>
      <c r="T23">
        <v>0.49999857650000001</v>
      </c>
      <c r="U23">
        <v>0.49999857650000001</v>
      </c>
      <c r="V23">
        <v>0.49999857650000001</v>
      </c>
      <c r="W23">
        <v>0.49999857650000001</v>
      </c>
      <c r="X23">
        <v>0.49999857650000001</v>
      </c>
      <c r="Y23">
        <v>0.49999857650000001</v>
      </c>
      <c r="Z23">
        <v>0.49999857650000001</v>
      </c>
      <c r="AA23">
        <v>0.49999857650000001</v>
      </c>
      <c r="AB23">
        <v>0.49999857650000001</v>
      </c>
      <c r="AC23">
        <v>0.49999857650000001</v>
      </c>
      <c r="AD23">
        <v>0.49999857650000001</v>
      </c>
      <c r="AE23">
        <v>0.49999857650000001</v>
      </c>
      <c r="AF23">
        <v>0.49999857650000001</v>
      </c>
      <c r="AG23">
        <v>0.49999857650000001</v>
      </c>
      <c r="AH23">
        <v>0.49999857650000001</v>
      </c>
      <c r="AI23">
        <v>0.49999857650000001</v>
      </c>
      <c r="AJ23">
        <v>0.49999857650000001</v>
      </c>
      <c r="AK23">
        <v>0.49999857650000001</v>
      </c>
    </row>
    <row r="24" spans="1:37" x14ac:dyDescent="0.35">
      <c r="A24" t="s">
        <v>1445</v>
      </c>
      <c r="B24">
        <v>2.8470146E-6</v>
      </c>
      <c r="C24">
        <v>2.8470146E-6</v>
      </c>
      <c r="D24">
        <v>2.8470146E-6</v>
      </c>
      <c r="E24">
        <v>2.8470146E-6</v>
      </c>
      <c r="F24">
        <v>2.8470146E-6</v>
      </c>
      <c r="G24">
        <v>2.8470146E-6</v>
      </c>
      <c r="H24">
        <v>2.8470146E-6</v>
      </c>
      <c r="I24">
        <v>2.8470146E-6</v>
      </c>
      <c r="J24">
        <v>2.8470146E-6</v>
      </c>
      <c r="K24">
        <v>2.8470146E-6</v>
      </c>
      <c r="L24">
        <v>2.8470146E-6</v>
      </c>
      <c r="M24">
        <v>2.8470146E-6</v>
      </c>
      <c r="N24">
        <v>2.8470146E-6</v>
      </c>
      <c r="O24">
        <v>2.8470146E-6</v>
      </c>
      <c r="P24">
        <v>2.8470146E-6</v>
      </c>
      <c r="Q24">
        <v>2.8470146E-6</v>
      </c>
      <c r="R24">
        <v>2.8470146E-6</v>
      </c>
      <c r="S24">
        <v>2.8470146E-6</v>
      </c>
      <c r="T24">
        <v>2.8470146E-6</v>
      </c>
      <c r="U24">
        <v>2.8470146E-6</v>
      </c>
      <c r="V24">
        <v>2.8470146E-6</v>
      </c>
      <c r="W24">
        <v>2.8470146E-6</v>
      </c>
      <c r="X24">
        <v>2.8470146E-6</v>
      </c>
      <c r="Y24">
        <v>2.8470146E-6</v>
      </c>
      <c r="Z24">
        <v>2.8470146E-6</v>
      </c>
      <c r="AA24">
        <v>2.8470146E-6</v>
      </c>
      <c r="AB24">
        <v>2.8470146E-6</v>
      </c>
      <c r="AC24">
        <v>2.8470146E-6</v>
      </c>
      <c r="AD24">
        <v>2.8470146E-6</v>
      </c>
      <c r="AE24">
        <v>2.8470146E-6</v>
      </c>
      <c r="AF24">
        <v>2.8470146E-6</v>
      </c>
      <c r="AG24">
        <v>2.8470146E-6</v>
      </c>
      <c r="AH24">
        <v>2.8470146E-6</v>
      </c>
      <c r="AI24">
        <v>2.8470146E-6</v>
      </c>
      <c r="AJ24">
        <v>2.8470146E-6</v>
      </c>
      <c r="AK24">
        <v>2.8470146E-6</v>
      </c>
    </row>
    <row r="25" spans="1:37" x14ac:dyDescent="0.35">
      <c r="A25" t="s">
        <v>1446</v>
      </c>
      <c r="B25">
        <v>0.99999743860000001</v>
      </c>
      <c r="C25">
        <v>0.99999743860000001</v>
      </c>
      <c r="D25">
        <v>0.99999743860000001</v>
      </c>
      <c r="E25">
        <v>0.99999743860000001</v>
      </c>
      <c r="F25">
        <v>0.99999743860000001</v>
      </c>
      <c r="G25">
        <v>0.99999743860000001</v>
      </c>
      <c r="H25">
        <v>0.99999743860000001</v>
      </c>
      <c r="I25">
        <v>0.99999743860000001</v>
      </c>
      <c r="J25">
        <v>0.99999743860000001</v>
      </c>
      <c r="K25">
        <v>0.99999743860000001</v>
      </c>
      <c r="L25">
        <v>0.99999743860000001</v>
      </c>
      <c r="M25">
        <v>0.99999743860000001</v>
      </c>
      <c r="N25">
        <v>0.99999743860000001</v>
      </c>
      <c r="O25">
        <v>0.99999743860000001</v>
      </c>
      <c r="P25">
        <v>0.99999743860000001</v>
      </c>
      <c r="Q25">
        <v>0.99999743860000001</v>
      </c>
      <c r="R25">
        <v>0.99999743860000001</v>
      </c>
      <c r="S25">
        <v>0.99999743860000001</v>
      </c>
      <c r="T25">
        <v>0.99999743860000001</v>
      </c>
      <c r="U25">
        <v>0.99999743860000001</v>
      </c>
      <c r="V25">
        <v>0.99999743860000001</v>
      </c>
      <c r="W25">
        <v>0.99999743860000001</v>
      </c>
      <c r="X25">
        <v>0.99999743860000001</v>
      </c>
      <c r="Y25">
        <v>0.99999743860000001</v>
      </c>
      <c r="Z25">
        <v>0.99999743860000001</v>
      </c>
      <c r="AA25">
        <v>0.99999743860000001</v>
      </c>
      <c r="AB25">
        <v>0.99999743860000001</v>
      </c>
      <c r="AC25">
        <v>0.99999743860000001</v>
      </c>
      <c r="AD25">
        <v>0.99999743860000001</v>
      </c>
      <c r="AE25">
        <v>0.99999743860000001</v>
      </c>
      <c r="AF25">
        <v>0.99999743860000001</v>
      </c>
      <c r="AG25">
        <v>0.99999743860000001</v>
      </c>
      <c r="AH25">
        <v>0.99999743860000001</v>
      </c>
      <c r="AI25">
        <v>0.99999743860000001</v>
      </c>
      <c r="AJ25">
        <v>0.99999743860000001</v>
      </c>
      <c r="AK25">
        <v>0.99999743860000001</v>
      </c>
    </row>
    <row r="26" spans="1:37" x14ac:dyDescent="0.35">
      <c r="A26" t="s">
        <v>1447</v>
      </c>
      <c r="B26">
        <v>2.5613709700000001E-6</v>
      </c>
      <c r="C26">
        <v>2.5613709700000001E-6</v>
      </c>
      <c r="D26">
        <v>2.5613709700000001E-6</v>
      </c>
      <c r="E26">
        <v>2.5613709700000001E-6</v>
      </c>
      <c r="F26">
        <v>2.5613709700000001E-6</v>
      </c>
      <c r="G26">
        <v>2.5613709700000001E-6</v>
      </c>
      <c r="H26">
        <v>2.5613709700000001E-6</v>
      </c>
      <c r="I26">
        <v>2.5613709700000001E-6</v>
      </c>
      <c r="J26">
        <v>2.5613709700000001E-6</v>
      </c>
      <c r="K26">
        <v>2.5613709700000001E-6</v>
      </c>
      <c r="L26">
        <v>2.5613709700000001E-6</v>
      </c>
      <c r="M26">
        <v>2.5613709700000001E-6</v>
      </c>
      <c r="N26">
        <v>2.5613709700000001E-6</v>
      </c>
      <c r="O26">
        <v>2.5613709700000001E-6</v>
      </c>
      <c r="P26">
        <v>2.5613709700000001E-6</v>
      </c>
      <c r="Q26">
        <v>2.5613709700000001E-6</v>
      </c>
      <c r="R26">
        <v>2.5613709700000001E-6</v>
      </c>
      <c r="S26">
        <v>2.5613709700000001E-6</v>
      </c>
      <c r="T26">
        <v>2.5613709700000001E-6</v>
      </c>
      <c r="U26">
        <v>2.5613709700000001E-6</v>
      </c>
      <c r="V26">
        <v>2.5613709700000001E-6</v>
      </c>
      <c r="W26">
        <v>2.5613709700000001E-6</v>
      </c>
      <c r="X26">
        <v>2.5613709700000001E-6</v>
      </c>
      <c r="Y26">
        <v>2.5613709700000001E-6</v>
      </c>
      <c r="Z26">
        <v>2.5613709700000001E-6</v>
      </c>
      <c r="AA26">
        <v>2.5613709700000001E-6</v>
      </c>
      <c r="AB26">
        <v>2.5613709700000001E-6</v>
      </c>
      <c r="AC26">
        <v>2.5613709700000001E-6</v>
      </c>
      <c r="AD26">
        <v>2.5613709700000001E-6</v>
      </c>
      <c r="AE26">
        <v>2.5613709700000001E-6</v>
      </c>
      <c r="AF26">
        <v>2.5613709700000001E-6</v>
      </c>
      <c r="AG26">
        <v>2.5613709700000001E-6</v>
      </c>
      <c r="AH26">
        <v>2.5613709700000001E-6</v>
      </c>
      <c r="AI26">
        <v>2.5613709700000001E-6</v>
      </c>
      <c r="AJ26">
        <v>2.5613709700000001E-6</v>
      </c>
      <c r="AK26">
        <v>2.5613709700000001E-6</v>
      </c>
    </row>
    <row r="27" spans="1:37" x14ac:dyDescent="0.35">
      <c r="A27" t="s">
        <v>1448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</row>
    <row r="28" spans="1:37" x14ac:dyDescent="0.35">
      <c r="A28" t="s">
        <v>1449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1450</v>
      </c>
      <c r="B29">
        <v>0.70786223209999999</v>
      </c>
      <c r="C29">
        <v>0.70786223209999999</v>
      </c>
      <c r="D29">
        <v>0.70786223209999999</v>
      </c>
      <c r="E29">
        <v>0.70786223209999999</v>
      </c>
      <c r="F29">
        <v>0.70786223209999999</v>
      </c>
      <c r="G29">
        <v>0.70786223209999999</v>
      </c>
      <c r="H29">
        <v>0.70786223209999999</v>
      </c>
      <c r="I29">
        <v>0.70786223209999999</v>
      </c>
      <c r="J29">
        <v>0.70786223209999999</v>
      </c>
      <c r="K29">
        <v>0.70786223209999999</v>
      </c>
      <c r="L29">
        <v>0.70786223209999999</v>
      </c>
      <c r="M29">
        <v>0.70786223209999999</v>
      </c>
      <c r="N29">
        <v>0.70786223209999999</v>
      </c>
      <c r="O29">
        <v>0.70786223209999999</v>
      </c>
      <c r="P29">
        <v>0.70786223209999999</v>
      </c>
      <c r="Q29">
        <v>0.70786223209999999</v>
      </c>
      <c r="R29">
        <v>0.70786223209999999</v>
      </c>
      <c r="S29">
        <v>0.70786223209999999</v>
      </c>
      <c r="T29">
        <v>0.70786223209999999</v>
      </c>
      <c r="U29">
        <v>0.70786223209999999</v>
      </c>
      <c r="V29">
        <v>0.70786223209999999</v>
      </c>
      <c r="W29">
        <v>0.70786223209999999</v>
      </c>
      <c r="X29">
        <v>0.70786223209999999</v>
      </c>
      <c r="Y29">
        <v>0.70786223209999999</v>
      </c>
      <c r="Z29">
        <v>0.70786223209999999</v>
      </c>
      <c r="AA29">
        <v>0.70786223209999999</v>
      </c>
      <c r="AB29">
        <v>0.70786223209999999</v>
      </c>
      <c r="AC29">
        <v>0.70786223209999999</v>
      </c>
      <c r="AD29">
        <v>0.70786223209999999</v>
      </c>
      <c r="AE29">
        <v>0.70786223209999999</v>
      </c>
      <c r="AF29">
        <v>0.70786223209999999</v>
      </c>
      <c r="AG29">
        <v>0.70786223209999999</v>
      </c>
      <c r="AH29">
        <v>0.70786223209999999</v>
      </c>
      <c r="AI29">
        <v>0.70786223209999999</v>
      </c>
      <c r="AJ29">
        <v>0.70786223209999999</v>
      </c>
      <c r="AK29">
        <v>0.70786223209999999</v>
      </c>
    </row>
    <row r="30" spans="1:37" x14ac:dyDescent="0.35">
      <c r="A30" t="s">
        <v>1451</v>
      </c>
      <c r="B30">
        <v>0.29213776790000001</v>
      </c>
      <c r="C30">
        <v>0.29213776790000001</v>
      </c>
      <c r="D30">
        <v>0.29213776790000001</v>
      </c>
      <c r="E30">
        <v>0.29213776790000001</v>
      </c>
      <c r="F30">
        <v>0.29213776790000001</v>
      </c>
      <c r="G30">
        <v>0.29213776790000001</v>
      </c>
      <c r="H30">
        <v>0.29213776790000001</v>
      </c>
      <c r="I30">
        <v>0.29213776790000001</v>
      </c>
      <c r="J30">
        <v>0.29213776790000001</v>
      </c>
      <c r="K30">
        <v>0.29213776790000001</v>
      </c>
      <c r="L30">
        <v>0.29213776790000001</v>
      </c>
      <c r="M30">
        <v>0.29213776790000001</v>
      </c>
      <c r="N30">
        <v>0.29213776790000001</v>
      </c>
      <c r="O30">
        <v>0.29213776790000001</v>
      </c>
      <c r="P30">
        <v>0.29213776790000001</v>
      </c>
      <c r="Q30">
        <v>0.29213776790000001</v>
      </c>
      <c r="R30">
        <v>0.29213776790000001</v>
      </c>
      <c r="S30">
        <v>0.29213776790000001</v>
      </c>
      <c r="T30">
        <v>0.29213776790000001</v>
      </c>
      <c r="U30">
        <v>0.29213776790000001</v>
      </c>
      <c r="V30">
        <v>0.29213776790000001</v>
      </c>
      <c r="W30">
        <v>0.29213776790000001</v>
      </c>
      <c r="X30">
        <v>0.29213776790000001</v>
      </c>
      <c r="Y30">
        <v>0.29213776790000001</v>
      </c>
      <c r="Z30">
        <v>0.29213776790000001</v>
      </c>
      <c r="AA30">
        <v>0.29213776790000001</v>
      </c>
      <c r="AB30">
        <v>0.29213776790000001</v>
      </c>
      <c r="AC30">
        <v>0.29213776790000001</v>
      </c>
      <c r="AD30">
        <v>0.29213776790000001</v>
      </c>
      <c r="AE30">
        <v>0.29213776790000001</v>
      </c>
      <c r="AF30">
        <v>0.29213776790000001</v>
      </c>
      <c r="AG30">
        <v>0.29213776790000001</v>
      </c>
      <c r="AH30">
        <v>0.29213776790000001</v>
      </c>
      <c r="AI30">
        <v>0.29213776790000001</v>
      </c>
      <c r="AJ30">
        <v>0.29213776790000001</v>
      </c>
      <c r="AK30">
        <v>0.29213776790000001</v>
      </c>
    </row>
    <row r="31" spans="1:37" x14ac:dyDescent="0.35">
      <c r="A31" t="s">
        <v>1354</v>
      </c>
      <c r="B31">
        <v>0.90159755230000005</v>
      </c>
      <c r="C31">
        <v>0.90159755230000005</v>
      </c>
      <c r="D31">
        <v>0.90159755230000005</v>
      </c>
      <c r="E31">
        <v>0.90159755230000005</v>
      </c>
      <c r="F31">
        <v>0.90159755230000005</v>
      </c>
      <c r="G31">
        <v>0.90159755230000005</v>
      </c>
      <c r="H31">
        <v>0.90159755230000005</v>
      </c>
      <c r="I31">
        <v>0.90159755230000005</v>
      </c>
      <c r="J31">
        <v>0.90159755230000005</v>
      </c>
      <c r="K31">
        <v>0.90159755230000005</v>
      </c>
      <c r="L31">
        <v>0.90159755230000005</v>
      </c>
      <c r="M31">
        <v>0.90159755230000005</v>
      </c>
      <c r="N31">
        <v>0.90159755230000005</v>
      </c>
      <c r="O31">
        <v>0.90159755230000005</v>
      </c>
      <c r="P31">
        <v>0.90159755230000005</v>
      </c>
      <c r="Q31">
        <v>0.90159755230000005</v>
      </c>
      <c r="R31">
        <v>0.90159755230000005</v>
      </c>
      <c r="S31">
        <v>0.90159755230000005</v>
      </c>
      <c r="T31">
        <v>0.90159755230000005</v>
      </c>
      <c r="U31">
        <v>0.90159755230000005</v>
      </c>
      <c r="V31">
        <v>0.90159755230000005</v>
      </c>
      <c r="W31">
        <v>0.90159755230000005</v>
      </c>
      <c r="X31">
        <v>0.90159755230000005</v>
      </c>
      <c r="Y31">
        <v>0.90159755230000005</v>
      </c>
      <c r="Z31">
        <v>0.90159755230000005</v>
      </c>
      <c r="AA31">
        <v>0.90159755230000005</v>
      </c>
      <c r="AB31">
        <v>0.90159755230000005</v>
      </c>
      <c r="AC31">
        <v>0.90159755230000005</v>
      </c>
      <c r="AD31">
        <v>0.90159755230000005</v>
      </c>
      <c r="AE31">
        <v>0.90159755230000005</v>
      </c>
      <c r="AF31">
        <v>0.90159755230000005</v>
      </c>
      <c r="AG31">
        <v>0.90159755230000005</v>
      </c>
      <c r="AH31">
        <v>0.90159755230000005</v>
      </c>
      <c r="AI31">
        <v>0.90159755230000005</v>
      </c>
      <c r="AJ31">
        <v>0.90159755230000005</v>
      </c>
      <c r="AK31">
        <v>0.90159755230000005</v>
      </c>
    </row>
    <row r="32" spans="1:37" x14ac:dyDescent="0.35">
      <c r="A32" t="s">
        <v>1355</v>
      </c>
      <c r="B32">
        <v>9.8402447700000006E-2</v>
      </c>
      <c r="C32">
        <v>9.8402447700000006E-2</v>
      </c>
      <c r="D32">
        <v>9.8402447700000006E-2</v>
      </c>
      <c r="E32">
        <v>9.8402447700000006E-2</v>
      </c>
      <c r="F32">
        <v>9.8402447700000006E-2</v>
      </c>
      <c r="G32">
        <v>9.8402447700000006E-2</v>
      </c>
      <c r="H32">
        <v>9.8402447700000006E-2</v>
      </c>
      <c r="I32">
        <v>9.8402447700000006E-2</v>
      </c>
      <c r="J32">
        <v>9.8402447700000006E-2</v>
      </c>
      <c r="K32">
        <v>9.8402447700000006E-2</v>
      </c>
      <c r="L32">
        <v>9.8402447700000006E-2</v>
      </c>
      <c r="M32">
        <v>9.8402447700000006E-2</v>
      </c>
      <c r="N32">
        <v>9.8402447700000006E-2</v>
      </c>
      <c r="O32">
        <v>9.8402447700000006E-2</v>
      </c>
      <c r="P32">
        <v>9.8402447700000006E-2</v>
      </c>
      <c r="Q32">
        <v>9.8402447700000006E-2</v>
      </c>
      <c r="R32">
        <v>9.8402447700000006E-2</v>
      </c>
      <c r="S32">
        <v>9.8402447700000006E-2</v>
      </c>
      <c r="T32">
        <v>9.8402447700000006E-2</v>
      </c>
      <c r="U32">
        <v>9.8402447700000006E-2</v>
      </c>
      <c r="V32">
        <v>9.8402447700000006E-2</v>
      </c>
      <c r="W32">
        <v>9.8402447700000006E-2</v>
      </c>
      <c r="X32">
        <v>9.8402447700000006E-2</v>
      </c>
      <c r="Y32">
        <v>9.8402447700000006E-2</v>
      </c>
      <c r="Z32">
        <v>9.8402447700000006E-2</v>
      </c>
      <c r="AA32">
        <v>9.8402447700000006E-2</v>
      </c>
      <c r="AB32">
        <v>9.8402447700000006E-2</v>
      </c>
      <c r="AC32">
        <v>9.8402447700000006E-2</v>
      </c>
      <c r="AD32">
        <v>9.8402447700000006E-2</v>
      </c>
      <c r="AE32">
        <v>9.8402447700000006E-2</v>
      </c>
      <c r="AF32">
        <v>9.8402447700000006E-2</v>
      </c>
      <c r="AG32">
        <v>9.8402447700000006E-2</v>
      </c>
      <c r="AH32">
        <v>9.8402447700000006E-2</v>
      </c>
      <c r="AI32">
        <v>9.8402447700000006E-2</v>
      </c>
      <c r="AJ32">
        <v>9.8402447700000006E-2</v>
      </c>
      <c r="AK32">
        <v>9.8402447700000006E-2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1454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1356</v>
      </c>
      <c r="B36">
        <v>0.97162429480000001</v>
      </c>
      <c r="C36">
        <v>0.97162429480000001</v>
      </c>
      <c r="D36">
        <v>0.97162429480000001</v>
      </c>
      <c r="E36">
        <v>0.97162429480000001</v>
      </c>
      <c r="F36">
        <v>0.97162429480000001</v>
      </c>
      <c r="G36">
        <v>0.97162429480000001</v>
      </c>
      <c r="H36">
        <v>0.97162429480000001</v>
      </c>
      <c r="I36">
        <v>0.97162429480000001</v>
      </c>
      <c r="J36">
        <v>0.97162429480000001</v>
      </c>
      <c r="K36">
        <v>0.97162429480000001</v>
      </c>
      <c r="L36">
        <v>0.97162429480000001</v>
      </c>
      <c r="M36">
        <v>0.97162429480000001</v>
      </c>
      <c r="N36">
        <v>0.97162429480000001</v>
      </c>
      <c r="O36">
        <v>0.97162429480000001</v>
      </c>
      <c r="P36">
        <v>0.97162429480000001</v>
      </c>
      <c r="Q36">
        <v>0.97162429480000001</v>
      </c>
      <c r="R36">
        <v>0.97162429480000001</v>
      </c>
      <c r="S36">
        <v>0.97162429480000001</v>
      </c>
      <c r="T36">
        <v>0.97162429480000001</v>
      </c>
      <c r="U36">
        <v>0.97162429480000001</v>
      </c>
      <c r="V36">
        <v>0.97162429480000001</v>
      </c>
      <c r="W36">
        <v>0.97162429480000001</v>
      </c>
      <c r="X36">
        <v>0.97162429480000001</v>
      </c>
      <c r="Y36">
        <v>0.97162429480000001</v>
      </c>
      <c r="Z36">
        <v>0.97162429480000001</v>
      </c>
      <c r="AA36">
        <v>0.97162429480000001</v>
      </c>
      <c r="AB36">
        <v>0.97162429480000001</v>
      </c>
      <c r="AC36">
        <v>0.97162429480000001</v>
      </c>
      <c r="AD36">
        <v>0.97162429480000001</v>
      </c>
      <c r="AE36">
        <v>0.97162429480000001</v>
      </c>
      <c r="AF36">
        <v>0.97162429480000001</v>
      </c>
      <c r="AG36">
        <v>0.97162429480000001</v>
      </c>
      <c r="AH36">
        <v>0.97162429480000001</v>
      </c>
      <c r="AI36">
        <v>0.97162429480000001</v>
      </c>
      <c r="AJ36">
        <v>0.97162429480000001</v>
      </c>
      <c r="AK36">
        <v>0.97162429480000001</v>
      </c>
    </row>
    <row r="37" spans="1:37" x14ac:dyDescent="0.35">
      <c r="A37" t="s">
        <v>1357</v>
      </c>
      <c r="B37">
        <v>1.6515326699999999E-2</v>
      </c>
      <c r="C37">
        <v>1.6515326699999999E-2</v>
      </c>
      <c r="D37">
        <v>1.6515326699999999E-2</v>
      </c>
      <c r="E37">
        <v>1.6515326699999999E-2</v>
      </c>
      <c r="F37">
        <v>1.6515326699999999E-2</v>
      </c>
      <c r="G37">
        <v>1.6515326699999999E-2</v>
      </c>
      <c r="H37">
        <v>1.6515326699999999E-2</v>
      </c>
      <c r="I37">
        <v>1.6515326699999999E-2</v>
      </c>
      <c r="J37">
        <v>1.6515326699999999E-2</v>
      </c>
      <c r="K37">
        <v>1.6515326699999999E-2</v>
      </c>
      <c r="L37">
        <v>1.6515326699999999E-2</v>
      </c>
      <c r="M37">
        <v>1.6515326699999999E-2</v>
      </c>
      <c r="N37">
        <v>1.6515326699999999E-2</v>
      </c>
      <c r="O37">
        <v>1.6515326699999999E-2</v>
      </c>
      <c r="P37">
        <v>1.6515326699999999E-2</v>
      </c>
      <c r="Q37">
        <v>1.6515326699999999E-2</v>
      </c>
      <c r="R37">
        <v>1.6515326699999999E-2</v>
      </c>
      <c r="S37">
        <v>1.6515326699999999E-2</v>
      </c>
      <c r="T37">
        <v>1.6515326699999999E-2</v>
      </c>
      <c r="U37">
        <v>1.6515326699999999E-2</v>
      </c>
      <c r="V37">
        <v>1.6515326699999999E-2</v>
      </c>
      <c r="W37">
        <v>1.6515326699999999E-2</v>
      </c>
      <c r="X37">
        <v>1.6515326699999999E-2</v>
      </c>
      <c r="Y37">
        <v>1.6515326699999999E-2</v>
      </c>
      <c r="Z37">
        <v>1.6515326699999999E-2</v>
      </c>
      <c r="AA37">
        <v>1.6515326699999999E-2</v>
      </c>
      <c r="AB37">
        <v>1.6515326699999999E-2</v>
      </c>
      <c r="AC37">
        <v>1.6515326699999999E-2</v>
      </c>
      <c r="AD37">
        <v>1.6515326699999999E-2</v>
      </c>
      <c r="AE37">
        <v>1.6515326699999999E-2</v>
      </c>
      <c r="AF37">
        <v>1.6515326699999999E-2</v>
      </c>
      <c r="AG37">
        <v>1.6515326699999999E-2</v>
      </c>
      <c r="AH37">
        <v>1.6515326699999999E-2</v>
      </c>
      <c r="AI37">
        <v>1.6515326699999999E-2</v>
      </c>
      <c r="AJ37">
        <v>1.6515326699999999E-2</v>
      </c>
      <c r="AK37">
        <v>1.6515326699999999E-2</v>
      </c>
    </row>
    <row r="38" spans="1:37" x14ac:dyDescent="0.35">
      <c r="A38" t="s">
        <v>1358</v>
      </c>
      <c r="B38">
        <v>0.75197910030000004</v>
      </c>
      <c r="C38">
        <v>0.75197910030000004</v>
      </c>
      <c r="D38">
        <v>0.75197910030000004</v>
      </c>
      <c r="E38">
        <v>0.75197910030000004</v>
      </c>
      <c r="F38">
        <v>0.75197910030000004</v>
      </c>
      <c r="G38">
        <v>0.75197910030000004</v>
      </c>
      <c r="H38">
        <v>0.75197910030000004</v>
      </c>
      <c r="I38">
        <v>0.75197910030000004</v>
      </c>
      <c r="J38">
        <v>0.75197910030000004</v>
      </c>
      <c r="K38">
        <v>0.75197910030000004</v>
      </c>
      <c r="L38">
        <v>0.75197910030000004</v>
      </c>
      <c r="M38">
        <v>0.75197910030000004</v>
      </c>
      <c r="N38">
        <v>0.75197910030000004</v>
      </c>
      <c r="O38">
        <v>0.75197910030000004</v>
      </c>
      <c r="P38">
        <v>0.75197910030000004</v>
      </c>
      <c r="Q38">
        <v>0.75197910030000004</v>
      </c>
      <c r="R38">
        <v>0.75197910030000004</v>
      </c>
      <c r="S38">
        <v>0.75197910030000004</v>
      </c>
      <c r="T38">
        <v>0.75197910030000004</v>
      </c>
      <c r="U38">
        <v>0.75197910030000004</v>
      </c>
      <c r="V38">
        <v>0.75197910030000004</v>
      </c>
      <c r="W38">
        <v>0.75197910030000004</v>
      </c>
      <c r="X38">
        <v>0.75197910030000004</v>
      </c>
      <c r="Y38">
        <v>0.75197910030000004</v>
      </c>
      <c r="Z38">
        <v>0.75197910030000004</v>
      </c>
      <c r="AA38">
        <v>0.75197910030000004</v>
      </c>
      <c r="AB38">
        <v>0.75197910030000004</v>
      </c>
      <c r="AC38">
        <v>0.75197910030000004</v>
      </c>
      <c r="AD38">
        <v>0.75197910030000004</v>
      </c>
      <c r="AE38">
        <v>0.75197910030000004</v>
      </c>
      <c r="AF38">
        <v>0.75197910030000004</v>
      </c>
      <c r="AG38">
        <v>0.75197910030000004</v>
      </c>
      <c r="AH38">
        <v>0.75197910030000004</v>
      </c>
      <c r="AI38">
        <v>0.75197910030000004</v>
      </c>
      <c r="AJ38">
        <v>0.75197910030000004</v>
      </c>
      <c r="AK38">
        <v>0.75197910030000004</v>
      </c>
    </row>
    <row r="39" spans="1:37" x14ac:dyDescent="0.35">
      <c r="A39" t="s">
        <v>1359</v>
      </c>
      <c r="B39">
        <v>1.0047448400000001E-2</v>
      </c>
      <c r="C39">
        <v>1.0047448400000001E-2</v>
      </c>
      <c r="D39">
        <v>1.0047448400000001E-2</v>
      </c>
      <c r="E39">
        <v>1.0047448400000001E-2</v>
      </c>
      <c r="F39">
        <v>1.0047448400000001E-2</v>
      </c>
      <c r="G39">
        <v>1.0047448400000001E-2</v>
      </c>
      <c r="H39">
        <v>1.0047448400000001E-2</v>
      </c>
      <c r="I39">
        <v>1.0047448400000001E-2</v>
      </c>
      <c r="J39">
        <v>1.0047448400000001E-2</v>
      </c>
      <c r="K39">
        <v>1.0047448400000001E-2</v>
      </c>
      <c r="L39">
        <v>1.0047448400000001E-2</v>
      </c>
      <c r="M39">
        <v>1.0047448400000001E-2</v>
      </c>
      <c r="N39">
        <v>1.0047448400000001E-2</v>
      </c>
      <c r="O39">
        <v>1.0047448400000001E-2</v>
      </c>
      <c r="P39">
        <v>1.0047448400000001E-2</v>
      </c>
      <c r="Q39">
        <v>1.0047448400000001E-2</v>
      </c>
      <c r="R39">
        <v>1.0047448400000001E-2</v>
      </c>
      <c r="S39">
        <v>1.0047448400000001E-2</v>
      </c>
      <c r="T39">
        <v>1.0047448400000001E-2</v>
      </c>
      <c r="U39">
        <v>1.0047448400000001E-2</v>
      </c>
      <c r="V39">
        <v>1.0047448400000001E-2</v>
      </c>
      <c r="W39">
        <v>1.0047448400000001E-2</v>
      </c>
      <c r="X39">
        <v>1.0047448400000001E-2</v>
      </c>
      <c r="Y39">
        <v>1.0047448400000001E-2</v>
      </c>
      <c r="Z39">
        <v>1.0047448400000001E-2</v>
      </c>
      <c r="AA39">
        <v>1.0047448400000001E-2</v>
      </c>
      <c r="AB39">
        <v>1.0047448400000001E-2</v>
      </c>
      <c r="AC39">
        <v>1.0047448400000001E-2</v>
      </c>
      <c r="AD39">
        <v>1.0047448400000001E-2</v>
      </c>
      <c r="AE39">
        <v>1.0047448400000001E-2</v>
      </c>
      <c r="AF39">
        <v>1.0047448400000001E-2</v>
      </c>
      <c r="AG39">
        <v>1.0047448400000001E-2</v>
      </c>
      <c r="AH39">
        <v>1.0047448400000001E-2</v>
      </c>
      <c r="AI39">
        <v>1.0047448400000001E-2</v>
      </c>
      <c r="AJ39">
        <v>1.0047448400000001E-2</v>
      </c>
      <c r="AK39">
        <v>1.0047448400000001E-2</v>
      </c>
    </row>
    <row r="40" spans="1:37" x14ac:dyDescent="0.35">
      <c r="A40" t="s">
        <v>1360</v>
      </c>
      <c r="B40">
        <v>3.83890395E-2</v>
      </c>
      <c r="C40">
        <v>3.83890395E-2</v>
      </c>
      <c r="D40">
        <v>3.83890395E-2</v>
      </c>
      <c r="E40">
        <v>3.83890395E-2</v>
      </c>
      <c r="F40">
        <v>3.83890395E-2</v>
      </c>
      <c r="G40">
        <v>3.83890395E-2</v>
      </c>
      <c r="H40">
        <v>3.83890395E-2</v>
      </c>
      <c r="I40">
        <v>3.83890395E-2</v>
      </c>
      <c r="J40">
        <v>3.83890395E-2</v>
      </c>
      <c r="K40">
        <v>3.83890395E-2</v>
      </c>
      <c r="L40">
        <v>3.83890395E-2</v>
      </c>
      <c r="M40">
        <v>3.83890395E-2</v>
      </c>
      <c r="N40">
        <v>3.83890395E-2</v>
      </c>
      <c r="O40">
        <v>3.83890395E-2</v>
      </c>
      <c r="P40">
        <v>3.83890395E-2</v>
      </c>
      <c r="Q40">
        <v>3.83890395E-2</v>
      </c>
      <c r="R40">
        <v>3.83890395E-2</v>
      </c>
      <c r="S40">
        <v>3.83890395E-2</v>
      </c>
      <c r="T40">
        <v>3.83890395E-2</v>
      </c>
      <c r="U40">
        <v>3.83890395E-2</v>
      </c>
      <c r="V40">
        <v>3.83890395E-2</v>
      </c>
      <c r="W40">
        <v>3.83890395E-2</v>
      </c>
      <c r="X40">
        <v>3.83890395E-2</v>
      </c>
      <c r="Y40">
        <v>3.83890395E-2</v>
      </c>
      <c r="Z40">
        <v>3.83890395E-2</v>
      </c>
      <c r="AA40">
        <v>3.83890395E-2</v>
      </c>
      <c r="AB40">
        <v>3.83890395E-2</v>
      </c>
      <c r="AC40">
        <v>3.83890395E-2</v>
      </c>
      <c r="AD40">
        <v>3.83890395E-2</v>
      </c>
      <c r="AE40">
        <v>3.83890395E-2</v>
      </c>
      <c r="AF40">
        <v>3.83890395E-2</v>
      </c>
      <c r="AG40">
        <v>3.83890395E-2</v>
      </c>
      <c r="AH40">
        <v>3.83890395E-2</v>
      </c>
      <c r="AI40">
        <v>3.83890395E-2</v>
      </c>
      <c r="AJ40">
        <v>3.83890395E-2</v>
      </c>
      <c r="AK40">
        <v>3.83890395E-2</v>
      </c>
    </row>
    <row r="41" spans="1:37" x14ac:dyDescent="0.35">
      <c r="A41" t="s">
        <v>1361</v>
      </c>
      <c r="B41">
        <v>1.82564357E-2</v>
      </c>
      <c r="C41">
        <v>1.82564357E-2</v>
      </c>
      <c r="D41">
        <v>1.82564357E-2</v>
      </c>
      <c r="E41">
        <v>1.82564357E-2</v>
      </c>
      <c r="F41">
        <v>1.82564357E-2</v>
      </c>
      <c r="G41">
        <v>1.82564357E-2</v>
      </c>
      <c r="H41">
        <v>1.82564357E-2</v>
      </c>
      <c r="I41">
        <v>1.82564357E-2</v>
      </c>
      <c r="J41">
        <v>1.82564357E-2</v>
      </c>
      <c r="K41">
        <v>1.82564357E-2</v>
      </c>
      <c r="L41">
        <v>1.82564357E-2</v>
      </c>
      <c r="M41">
        <v>1.82564357E-2</v>
      </c>
      <c r="N41">
        <v>1.82564357E-2</v>
      </c>
      <c r="O41">
        <v>1.82564357E-2</v>
      </c>
      <c r="P41">
        <v>1.82564357E-2</v>
      </c>
      <c r="Q41">
        <v>1.82564357E-2</v>
      </c>
      <c r="R41">
        <v>1.82564357E-2</v>
      </c>
      <c r="S41">
        <v>1.82564357E-2</v>
      </c>
      <c r="T41">
        <v>1.82564357E-2</v>
      </c>
      <c r="U41">
        <v>1.82564357E-2</v>
      </c>
      <c r="V41">
        <v>1.82564357E-2</v>
      </c>
      <c r="W41">
        <v>1.82564357E-2</v>
      </c>
      <c r="X41">
        <v>1.82564357E-2</v>
      </c>
      <c r="Y41">
        <v>1.82564357E-2</v>
      </c>
      <c r="Z41">
        <v>1.82564357E-2</v>
      </c>
      <c r="AA41">
        <v>1.82564357E-2</v>
      </c>
      <c r="AB41">
        <v>1.82564357E-2</v>
      </c>
      <c r="AC41">
        <v>1.82564357E-2</v>
      </c>
      <c r="AD41">
        <v>1.82564357E-2</v>
      </c>
      <c r="AE41">
        <v>1.82564357E-2</v>
      </c>
      <c r="AF41">
        <v>1.82564357E-2</v>
      </c>
      <c r="AG41">
        <v>1.82564357E-2</v>
      </c>
      <c r="AH41">
        <v>1.82564357E-2</v>
      </c>
      <c r="AI41">
        <v>1.82564357E-2</v>
      </c>
      <c r="AJ41">
        <v>1.82564357E-2</v>
      </c>
      <c r="AK41">
        <v>1.82564357E-2</v>
      </c>
    </row>
    <row r="42" spans="1:37" x14ac:dyDescent="0.35">
      <c r="A42" t="s">
        <v>1362</v>
      </c>
      <c r="B42">
        <v>3.5781565600000002E-2</v>
      </c>
      <c r="C42">
        <v>3.5781565600000002E-2</v>
      </c>
      <c r="D42">
        <v>3.5781565600000002E-2</v>
      </c>
      <c r="E42">
        <v>3.5781565600000002E-2</v>
      </c>
      <c r="F42">
        <v>3.5781565600000002E-2</v>
      </c>
      <c r="G42">
        <v>3.5781565600000002E-2</v>
      </c>
      <c r="H42">
        <v>3.5781565600000002E-2</v>
      </c>
      <c r="I42">
        <v>3.5781565600000002E-2</v>
      </c>
      <c r="J42">
        <v>3.5781565600000002E-2</v>
      </c>
      <c r="K42">
        <v>3.5781565600000002E-2</v>
      </c>
      <c r="L42">
        <v>3.5781565600000002E-2</v>
      </c>
      <c r="M42">
        <v>3.5781565600000002E-2</v>
      </c>
      <c r="N42">
        <v>3.5781565600000002E-2</v>
      </c>
      <c r="O42">
        <v>3.5781565600000002E-2</v>
      </c>
      <c r="P42">
        <v>3.5781565600000002E-2</v>
      </c>
      <c r="Q42">
        <v>3.5781565600000002E-2</v>
      </c>
      <c r="R42">
        <v>3.5781565600000002E-2</v>
      </c>
      <c r="S42">
        <v>3.5781565600000002E-2</v>
      </c>
      <c r="T42">
        <v>3.5781565600000002E-2</v>
      </c>
      <c r="U42">
        <v>3.5781565600000002E-2</v>
      </c>
      <c r="V42">
        <v>3.5781565600000002E-2</v>
      </c>
      <c r="W42">
        <v>3.5781565600000002E-2</v>
      </c>
      <c r="X42">
        <v>3.5781565600000002E-2</v>
      </c>
      <c r="Y42">
        <v>3.5781565600000002E-2</v>
      </c>
      <c r="Z42">
        <v>3.5781565600000002E-2</v>
      </c>
      <c r="AA42">
        <v>3.5781565600000002E-2</v>
      </c>
      <c r="AB42">
        <v>3.5781565600000002E-2</v>
      </c>
      <c r="AC42">
        <v>3.5781565600000002E-2</v>
      </c>
      <c r="AD42">
        <v>3.5781565600000002E-2</v>
      </c>
      <c r="AE42">
        <v>3.5781565600000002E-2</v>
      </c>
      <c r="AF42">
        <v>3.5781565600000002E-2</v>
      </c>
      <c r="AG42">
        <v>3.5781565600000002E-2</v>
      </c>
      <c r="AH42">
        <v>3.5781565600000002E-2</v>
      </c>
      <c r="AI42">
        <v>3.5781565600000002E-2</v>
      </c>
      <c r="AJ42">
        <v>3.5781565600000002E-2</v>
      </c>
      <c r="AK42">
        <v>3.5781565600000002E-2</v>
      </c>
    </row>
    <row r="43" spans="1:37" x14ac:dyDescent="0.35">
      <c r="A43" t="s">
        <v>1363</v>
      </c>
      <c r="B43">
        <v>1.0178802799999999E-2</v>
      </c>
      <c r="C43">
        <v>1.0178802799999999E-2</v>
      </c>
      <c r="D43">
        <v>1.0178802799999999E-2</v>
      </c>
      <c r="E43">
        <v>1.0178802799999999E-2</v>
      </c>
      <c r="F43">
        <v>1.0178802799999999E-2</v>
      </c>
      <c r="G43">
        <v>1.0178802799999999E-2</v>
      </c>
      <c r="H43">
        <v>1.0178802799999999E-2</v>
      </c>
      <c r="I43">
        <v>1.0178802799999999E-2</v>
      </c>
      <c r="J43">
        <v>1.0178802799999999E-2</v>
      </c>
      <c r="K43">
        <v>1.0178802799999999E-2</v>
      </c>
      <c r="L43">
        <v>1.0178802799999999E-2</v>
      </c>
      <c r="M43">
        <v>1.0178802799999999E-2</v>
      </c>
      <c r="N43">
        <v>1.0178802799999999E-2</v>
      </c>
      <c r="O43">
        <v>1.0178802799999999E-2</v>
      </c>
      <c r="P43">
        <v>1.0178802799999999E-2</v>
      </c>
      <c r="Q43">
        <v>1.0178802799999999E-2</v>
      </c>
      <c r="R43">
        <v>1.0178802799999999E-2</v>
      </c>
      <c r="S43">
        <v>1.0178802799999999E-2</v>
      </c>
      <c r="T43">
        <v>1.0178802799999999E-2</v>
      </c>
      <c r="U43">
        <v>1.0178802799999999E-2</v>
      </c>
      <c r="V43">
        <v>1.0178802799999999E-2</v>
      </c>
      <c r="W43">
        <v>1.0178802799999999E-2</v>
      </c>
      <c r="X43">
        <v>1.0178802799999999E-2</v>
      </c>
      <c r="Y43">
        <v>1.0178802799999999E-2</v>
      </c>
      <c r="Z43">
        <v>1.0178802799999999E-2</v>
      </c>
      <c r="AA43">
        <v>1.0178802799999999E-2</v>
      </c>
      <c r="AB43">
        <v>1.0178802799999999E-2</v>
      </c>
      <c r="AC43">
        <v>1.0178802799999999E-2</v>
      </c>
      <c r="AD43">
        <v>1.0178802799999999E-2</v>
      </c>
      <c r="AE43">
        <v>1.0178802799999999E-2</v>
      </c>
      <c r="AF43">
        <v>1.0178802799999999E-2</v>
      </c>
      <c r="AG43">
        <v>1.0178802799999999E-2</v>
      </c>
      <c r="AH43">
        <v>1.0178802799999999E-2</v>
      </c>
      <c r="AI43">
        <v>1.0178802799999999E-2</v>
      </c>
      <c r="AJ43">
        <v>1.0178802799999999E-2</v>
      </c>
      <c r="AK43">
        <v>1.0178802799999999E-2</v>
      </c>
    </row>
    <row r="44" spans="1:37" x14ac:dyDescent="0.35">
      <c r="A44" t="s">
        <v>1364</v>
      </c>
      <c r="B44">
        <v>0.10310527</v>
      </c>
      <c r="C44">
        <v>0.10310527</v>
      </c>
      <c r="D44">
        <v>0.10310527</v>
      </c>
      <c r="E44">
        <v>0.10310527</v>
      </c>
      <c r="F44">
        <v>0.10310527</v>
      </c>
      <c r="G44">
        <v>0.10310527</v>
      </c>
      <c r="H44">
        <v>0.10310527</v>
      </c>
      <c r="I44">
        <v>0.10310527</v>
      </c>
      <c r="J44">
        <v>0.10310527</v>
      </c>
      <c r="K44">
        <v>0.10310527</v>
      </c>
      <c r="L44">
        <v>0.10310527</v>
      </c>
      <c r="M44">
        <v>0.10310527</v>
      </c>
      <c r="N44">
        <v>0.10310527</v>
      </c>
      <c r="O44">
        <v>0.10310527</v>
      </c>
      <c r="P44">
        <v>0.10310527</v>
      </c>
      <c r="Q44">
        <v>0.10310527</v>
      </c>
      <c r="R44">
        <v>0.10310527</v>
      </c>
      <c r="S44">
        <v>0.10310527</v>
      </c>
      <c r="T44">
        <v>0.10310527</v>
      </c>
      <c r="U44">
        <v>0.10310527</v>
      </c>
      <c r="V44">
        <v>0.10310527</v>
      </c>
      <c r="W44">
        <v>0.10310527</v>
      </c>
      <c r="X44">
        <v>0.10310527</v>
      </c>
      <c r="Y44">
        <v>0.10310527</v>
      </c>
      <c r="Z44">
        <v>0.10310527</v>
      </c>
      <c r="AA44">
        <v>0.10310527</v>
      </c>
      <c r="AB44">
        <v>0.10310527</v>
      </c>
      <c r="AC44">
        <v>0.10310527</v>
      </c>
      <c r="AD44">
        <v>0.10310527</v>
      </c>
      <c r="AE44">
        <v>0.10310527</v>
      </c>
      <c r="AF44">
        <v>0.10310527</v>
      </c>
      <c r="AG44">
        <v>0.10310527</v>
      </c>
      <c r="AH44">
        <v>0.10310527</v>
      </c>
      <c r="AI44">
        <v>0.10310527</v>
      </c>
      <c r="AJ44">
        <v>0.10310527</v>
      </c>
      <c r="AK44">
        <v>0.10310527</v>
      </c>
    </row>
    <row r="45" spans="1:37" x14ac:dyDescent="0.35">
      <c r="A45" t="s">
        <v>1365</v>
      </c>
      <c r="B45">
        <v>3.0999776600000001E-2</v>
      </c>
      <c r="C45">
        <v>3.0999776600000001E-2</v>
      </c>
      <c r="D45">
        <v>3.0999776600000001E-2</v>
      </c>
      <c r="E45">
        <v>3.0999776600000001E-2</v>
      </c>
      <c r="F45">
        <v>3.0999776600000001E-2</v>
      </c>
      <c r="G45">
        <v>3.0999776600000001E-2</v>
      </c>
      <c r="H45">
        <v>3.0999776600000001E-2</v>
      </c>
      <c r="I45">
        <v>3.0999776600000001E-2</v>
      </c>
      <c r="J45">
        <v>3.0999776600000001E-2</v>
      </c>
      <c r="K45">
        <v>3.0999776600000001E-2</v>
      </c>
      <c r="L45">
        <v>3.0999776600000001E-2</v>
      </c>
      <c r="M45">
        <v>3.0999776600000001E-2</v>
      </c>
      <c r="N45">
        <v>3.0999776600000001E-2</v>
      </c>
      <c r="O45">
        <v>3.0999776600000001E-2</v>
      </c>
      <c r="P45">
        <v>3.0999776600000001E-2</v>
      </c>
      <c r="Q45">
        <v>3.0999776600000001E-2</v>
      </c>
      <c r="R45">
        <v>3.0999776600000001E-2</v>
      </c>
      <c r="S45">
        <v>3.0999776600000001E-2</v>
      </c>
      <c r="T45">
        <v>3.0999776600000001E-2</v>
      </c>
      <c r="U45">
        <v>3.0999776600000001E-2</v>
      </c>
      <c r="V45">
        <v>3.0999776600000001E-2</v>
      </c>
      <c r="W45">
        <v>3.0999776600000001E-2</v>
      </c>
      <c r="X45">
        <v>3.0999776600000001E-2</v>
      </c>
      <c r="Y45">
        <v>3.0999776600000001E-2</v>
      </c>
      <c r="Z45">
        <v>3.0999776600000001E-2</v>
      </c>
      <c r="AA45">
        <v>3.0999776600000001E-2</v>
      </c>
      <c r="AB45">
        <v>3.0999776600000001E-2</v>
      </c>
      <c r="AC45">
        <v>3.0999776600000001E-2</v>
      </c>
      <c r="AD45">
        <v>3.0999776600000001E-2</v>
      </c>
      <c r="AE45">
        <v>3.0999776600000001E-2</v>
      </c>
      <c r="AF45">
        <v>3.0999776600000001E-2</v>
      </c>
      <c r="AG45">
        <v>3.0999776600000001E-2</v>
      </c>
      <c r="AH45">
        <v>3.0999776600000001E-2</v>
      </c>
      <c r="AI45">
        <v>3.0999776600000001E-2</v>
      </c>
      <c r="AJ45">
        <v>3.0999776600000001E-2</v>
      </c>
      <c r="AK45">
        <v>3.0999776600000001E-2</v>
      </c>
    </row>
    <row r="46" spans="1:37" x14ac:dyDescent="0.35">
      <c r="A46" t="s">
        <v>1366</v>
      </c>
      <c r="B46">
        <v>1.26256125E-3</v>
      </c>
      <c r="C46">
        <v>1.26256125E-3</v>
      </c>
      <c r="D46">
        <v>1.26256125E-3</v>
      </c>
      <c r="E46">
        <v>1.26256125E-3</v>
      </c>
      <c r="F46">
        <v>1.26256125E-3</v>
      </c>
      <c r="G46">
        <v>1.26256125E-3</v>
      </c>
      <c r="H46">
        <v>1.26256125E-3</v>
      </c>
      <c r="I46">
        <v>1.26256125E-3</v>
      </c>
      <c r="J46">
        <v>1.26256125E-3</v>
      </c>
      <c r="K46">
        <v>1.26256125E-3</v>
      </c>
      <c r="L46">
        <v>1.26256125E-3</v>
      </c>
      <c r="M46">
        <v>1.26256125E-3</v>
      </c>
      <c r="N46">
        <v>1.26256125E-3</v>
      </c>
      <c r="O46">
        <v>1.26256125E-3</v>
      </c>
      <c r="P46">
        <v>1.26256125E-3</v>
      </c>
      <c r="Q46">
        <v>1.26256125E-3</v>
      </c>
      <c r="R46">
        <v>1.26256125E-3</v>
      </c>
      <c r="S46">
        <v>1.26256125E-3</v>
      </c>
      <c r="T46">
        <v>1.26256125E-3</v>
      </c>
      <c r="U46">
        <v>1.26256125E-3</v>
      </c>
      <c r="V46">
        <v>1.26256125E-3</v>
      </c>
      <c r="W46">
        <v>1.26256125E-3</v>
      </c>
      <c r="X46">
        <v>1.26256125E-3</v>
      </c>
      <c r="Y46">
        <v>1.26256125E-3</v>
      </c>
      <c r="Z46">
        <v>1.26256125E-3</v>
      </c>
      <c r="AA46">
        <v>1.26256125E-3</v>
      </c>
      <c r="AB46">
        <v>1.26256125E-3</v>
      </c>
      <c r="AC46">
        <v>1.26256125E-3</v>
      </c>
      <c r="AD46">
        <v>1.26256125E-3</v>
      </c>
      <c r="AE46">
        <v>1.26256125E-3</v>
      </c>
      <c r="AF46">
        <v>1.26256125E-3</v>
      </c>
      <c r="AG46">
        <v>1.26256125E-3</v>
      </c>
      <c r="AH46">
        <v>1.26256125E-3</v>
      </c>
      <c r="AI46">
        <v>1.26256125E-3</v>
      </c>
      <c r="AJ46">
        <v>1.26256125E-3</v>
      </c>
      <c r="AK46">
        <v>1.26256125E-3</v>
      </c>
    </row>
    <row r="47" spans="1:37" x14ac:dyDescent="0.35">
      <c r="A47" t="s">
        <v>1455</v>
      </c>
      <c r="B47">
        <v>0.97696171970000001</v>
      </c>
      <c r="C47">
        <v>0.97696171970000001</v>
      </c>
      <c r="D47">
        <v>0.97696171970000001</v>
      </c>
      <c r="E47">
        <v>0.97696171970000001</v>
      </c>
      <c r="F47">
        <v>0.97696171970000001</v>
      </c>
      <c r="G47">
        <v>0.97696171970000001</v>
      </c>
      <c r="H47">
        <v>0.97696171970000001</v>
      </c>
      <c r="I47">
        <v>0.97696171970000001</v>
      </c>
      <c r="J47">
        <v>0.97696171970000001</v>
      </c>
      <c r="K47">
        <v>0.97696171970000001</v>
      </c>
      <c r="L47">
        <v>0.97696171970000001</v>
      </c>
      <c r="M47">
        <v>0.97696171970000001</v>
      </c>
      <c r="N47">
        <v>0.97696171970000001</v>
      </c>
      <c r="O47">
        <v>0.97696171970000001</v>
      </c>
      <c r="P47">
        <v>0.97696171970000001</v>
      </c>
      <c r="Q47">
        <v>0.97696171970000001</v>
      </c>
      <c r="R47">
        <v>0.97696171970000001</v>
      </c>
      <c r="S47">
        <v>0.97696171970000001</v>
      </c>
      <c r="T47">
        <v>0.97696171970000001</v>
      </c>
      <c r="U47">
        <v>0.97696171970000001</v>
      </c>
      <c r="V47">
        <v>0.97696171970000001</v>
      </c>
      <c r="W47">
        <v>0.97696171970000001</v>
      </c>
      <c r="X47">
        <v>0.97696171970000001</v>
      </c>
      <c r="Y47">
        <v>0.97696171970000001</v>
      </c>
      <c r="Z47">
        <v>0.97696171970000001</v>
      </c>
      <c r="AA47">
        <v>0.97696171970000001</v>
      </c>
      <c r="AB47">
        <v>0.97696171970000001</v>
      </c>
      <c r="AC47">
        <v>0.97696171970000001</v>
      </c>
      <c r="AD47">
        <v>0.97696171970000001</v>
      </c>
      <c r="AE47">
        <v>0.97696171970000001</v>
      </c>
      <c r="AF47">
        <v>0.97696171970000001</v>
      </c>
      <c r="AG47">
        <v>0.97696171970000001</v>
      </c>
      <c r="AH47">
        <v>0.97696171970000001</v>
      </c>
      <c r="AI47">
        <v>0.97696171970000001</v>
      </c>
      <c r="AJ47">
        <v>0.97696171970000001</v>
      </c>
      <c r="AK47">
        <v>0.97696171970000001</v>
      </c>
    </row>
    <row r="48" spans="1:37" x14ac:dyDescent="0.35">
      <c r="A48" t="s">
        <v>1456</v>
      </c>
      <c r="B48">
        <v>0.49999857650000001</v>
      </c>
      <c r="C48">
        <v>0.49999857650000001</v>
      </c>
      <c r="D48">
        <v>0.49999857650000001</v>
      </c>
      <c r="E48">
        <v>0.49999857650000001</v>
      </c>
      <c r="F48">
        <v>0.49999857650000001</v>
      </c>
      <c r="G48">
        <v>0.49999857650000001</v>
      </c>
      <c r="H48">
        <v>0.49999857650000001</v>
      </c>
      <c r="I48">
        <v>0.49999857650000001</v>
      </c>
      <c r="J48">
        <v>0.49999857650000001</v>
      </c>
      <c r="K48">
        <v>0.49999857650000001</v>
      </c>
      <c r="L48">
        <v>0.49999857650000001</v>
      </c>
      <c r="M48">
        <v>0.49999857650000001</v>
      </c>
      <c r="N48">
        <v>0.49999857650000001</v>
      </c>
      <c r="O48">
        <v>0.49999857650000001</v>
      </c>
      <c r="P48">
        <v>0.49999857650000001</v>
      </c>
      <c r="Q48">
        <v>0.49999857650000001</v>
      </c>
      <c r="R48">
        <v>0.49999857650000001</v>
      </c>
      <c r="S48">
        <v>0.49999857650000001</v>
      </c>
      <c r="T48">
        <v>0.49999857650000001</v>
      </c>
      <c r="U48">
        <v>0.49999857650000001</v>
      </c>
      <c r="V48">
        <v>0.49999857650000001</v>
      </c>
      <c r="W48">
        <v>0.49999857650000001</v>
      </c>
      <c r="X48">
        <v>0.49999857650000001</v>
      </c>
      <c r="Y48">
        <v>0.49999857650000001</v>
      </c>
      <c r="Z48">
        <v>0.49999857650000001</v>
      </c>
      <c r="AA48">
        <v>0.49999857650000001</v>
      </c>
      <c r="AB48">
        <v>0.49999857650000001</v>
      </c>
      <c r="AC48">
        <v>0.49999857650000001</v>
      </c>
      <c r="AD48">
        <v>0.49999857650000001</v>
      </c>
      <c r="AE48">
        <v>0.49999857650000001</v>
      </c>
      <c r="AF48">
        <v>0.49999857650000001</v>
      </c>
      <c r="AG48">
        <v>0.49999857650000001</v>
      </c>
      <c r="AH48">
        <v>0.49999857650000001</v>
      </c>
      <c r="AI48">
        <v>0.49999857650000001</v>
      </c>
      <c r="AJ48">
        <v>0.49999857650000001</v>
      </c>
      <c r="AK48">
        <v>0.49999857650000001</v>
      </c>
    </row>
    <row r="49" spans="1:37" x14ac:dyDescent="0.35">
      <c r="A49" t="s">
        <v>1457</v>
      </c>
      <c r="B49">
        <v>2.8470146E-6</v>
      </c>
      <c r="C49">
        <v>2.8470146E-6</v>
      </c>
      <c r="D49">
        <v>2.8470146E-6</v>
      </c>
      <c r="E49">
        <v>2.8470146E-6</v>
      </c>
      <c r="F49">
        <v>2.8470146E-6</v>
      </c>
      <c r="G49">
        <v>2.8470146E-6</v>
      </c>
      <c r="H49">
        <v>2.8470146E-6</v>
      </c>
      <c r="I49">
        <v>2.8470146E-6</v>
      </c>
      <c r="J49">
        <v>2.8470146E-6</v>
      </c>
      <c r="K49">
        <v>2.8470146E-6</v>
      </c>
      <c r="L49">
        <v>2.8470146E-6</v>
      </c>
      <c r="M49">
        <v>2.8470146E-6</v>
      </c>
      <c r="N49">
        <v>2.8470146E-6</v>
      </c>
      <c r="O49">
        <v>2.8470146E-6</v>
      </c>
      <c r="P49">
        <v>2.8470146E-6</v>
      </c>
      <c r="Q49">
        <v>2.8470146E-6</v>
      </c>
      <c r="R49">
        <v>2.8470146E-6</v>
      </c>
      <c r="S49">
        <v>2.8470146E-6</v>
      </c>
      <c r="T49">
        <v>2.8470146E-6</v>
      </c>
      <c r="U49">
        <v>2.8470146E-6</v>
      </c>
      <c r="V49">
        <v>2.8470146E-6</v>
      </c>
      <c r="W49">
        <v>2.8470146E-6</v>
      </c>
      <c r="X49">
        <v>2.8470146E-6</v>
      </c>
      <c r="Y49">
        <v>2.8470146E-6</v>
      </c>
      <c r="Z49">
        <v>2.8470146E-6</v>
      </c>
      <c r="AA49">
        <v>2.8470146E-6</v>
      </c>
      <c r="AB49">
        <v>2.8470146E-6</v>
      </c>
      <c r="AC49">
        <v>2.8470146E-6</v>
      </c>
      <c r="AD49">
        <v>2.8470146E-6</v>
      </c>
      <c r="AE49">
        <v>2.8470146E-6</v>
      </c>
      <c r="AF49">
        <v>2.8470146E-6</v>
      </c>
      <c r="AG49">
        <v>2.8470146E-6</v>
      </c>
      <c r="AH49">
        <v>2.8470146E-6</v>
      </c>
      <c r="AI49">
        <v>2.8470146E-6</v>
      </c>
      <c r="AJ49">
        <v>2.8470146E-6</v>
      </c>
      <c r="AK49">
        <v>2.8470146E-6</v>
      </c>
    </row>
    <row r="50" spans="1:37" x14ac:dyDescent="0.35">
      <c r="A50" t="s">
        <v>1458</v>
      </c>
      <c r="B50">
        <v>0.99999743860000001</v>
      </c>
      <c r="C50">
        <v>0.99999743860000001</v>
      </c>
      <c r="D50">
        <v>0.99999743860000001</v>
      </c>
      <c r="E50">
        <v>0.99999743860000001</v>
      </c>
      <c r="F50">
        <v>0.99999743860000001</v>
      </c>
      <c r="G50">
        <v>0.99999743860000001</v>
      </c>
      <c r="H50">
        <v>0.99999743860000001</v>
      </c>
      <c r="I50">
        <v>0.99999743860000001</v>
      </c>
      <c r="J50">
        <v>0.99999743860000001</v>
      </c>
      <c r="K50">
        <v>0.99999743860000001</v>
      </c>
      <c r="L50">
        <v>0.99999743860000001</v>
      </c>
      <c r="M50">
        <v>0.99999743860000001</v>
      </c>
      <c r="N50">
        <v>0.99999743860000001</v>
      </c>
      <c r="O50">
        <v>0.99999743860000001</v>
      </c>
      <c r="P50">
        <v>0.99999743860000001</v>
      </c>
      <c r="Q50">
        <v>0.99999743860000001</v>
      </c>
      <c r="R50">
        <v>0.99999743860000001</v>
      </c>
      <c r="S50">
        <v>0.99999743860000001</v>
      </c>
      <c r="T50">
        <v>0.99999743860000001</v>
      </c>
      <c r="U50">
        <v>0.99999743860000001</v>
      </c>
      <c r="V50">
        <v>0.99999743860000001</v>
      </c>
      <c r="W50">
        <v>0.99999743860000001</v>
      </c>
      <c r="X50">
        <v>0.99999743860000001</v>
      </c>
      <c r="Y50">
        <v>0.99999743860000001</v>
      </c>
      <c r="Z50">
        <v>0.99999743860000001</v>
      </c>
      <c r="AA50">
        <v>0.99999743860000001</v>
      </c>
      <c r="AB50">
        <v>0.99999743860000001</v>
      </c>
      <c r="AC50">
        <v>0.99999743860000001</v>
      </c>
      <c r="AD50">
        <v>0.99999743860000001</v>
      </c>
      <c r="AE50">
        <v>0.99999743860000001</v>
      </c>
      <c r="AF50">
        <v>0.99999743860000001</v>
      </c>
      <c r="AG50">
        <v>0.99999743860000001</v>
      </c>
      <c r="AH50">
        <v>0.99999743860000001</v>
      </c>
      <c r="AI50">
        <v>0.99999743860000001</v>
      </c>
      <c r="AJ50">
        <v>0.99999743860000001</v>
      </c>
      <c r="AK50">
        <v>0.99999743860000001</v>
      </c>
    </row>
    <row r="51" spans="1:37" x14ac:dyDescent="0.35">
      <c r="A51" t="s">
        <v>1459</v>
      </c>
      <c r="B51">
        <v>2.5613709700000001E-6</v>
      </c>
      <c r="C51">
        <v>2.5613709700000001E-6</v>
      </c>
      <c r="D51">
        <v>2.5613709700000001E-6</v>
      </c>
      <c r="E51">
        <v>2.5613709700000001E-6</v>
      </c>
      <c r="F51">
        <v>2.5613709700000001E-6</v>
      </c>
      <c r="G51">
        <v>2.5613709700000001E-6</v>
      </c>
      <c r="H51">
        <v>2.5613709700000001E-6</v>
      </c>
      <c r="I51">
        <v>2.5613709700000001E-6</v>
      </c>
      <c r="J51">
        <v>2.5613709700000001E-6</v>
      </c>
      <c r="K51">
        <v>2.5613709700000001E-6</v>
      </c>
      <c r="L51">
        <v>2.5613709700000001E-6</v>
      </c>
      <c r="M51">
        <v>2.5613709700000001E-6</v>
      </c>
      <c r="N51">
        <v>2.5613709700000001E-6</v>
      </c>
      <c r="O51">
        <v>2.5613709700000001E-6</v>
      </c>
      <c r="P51">
        <v>2.5613709700000001E-6</v>
      </c>
      <c r="Q51">
        <v>2.5613709700000001E-6</v>
      </c>
      <c r="R51">
        <v>2.5613709700000001E-6</v>
      </c>
      <c r="S51">
        <v>2.5613709700000001E-6</v>
      </c>
      <c r="T51">
        <v>2.5613709700000001E-6</v>
      </c>
      <c r="U51">
        <v>2.5613709700000001E-6</v>
      </c>
      <c r="V51">
        <v>2.5613709700000001E-6</v>
      </c>
      <c r="W51">
        <v>2.5613709700000001E-6</v>
      </c>
      <c r="X51">
        <v>2.5613709700000001E-6</v>
      </c>
      <c r="Y51">
        <v>2.5613709700000001E-6</v>
      </c>
      <c r="Z51">
        <v>2.5613709700000001E-6</v>
      </c>
      <c r="AA51">
        <v>2.5613709700000001E-6</v>
      </c>
      <c r="AB51">
        <v>2.5613709700000001E-6</v>
      </c>
      <c r="AC51">
        <v>2.5613709700000001E-6</v>
      </c>
      <c r="AD51">
        <v>2.5613709700000001E-6</v>
      </c>
      <c r="AE51">
        <v>2.5613709700000001E-6</v>
      </c>
      <c r="AF51">
        <v>2.5613709700000001E-6</v>
      </c>
      <c r="AG51">
        <v>2.5613709700000001E-6</v>
      </c>
      <c r="AH51">
        <v>2.5613709700000001E-6</v>
      </c>
      <c r="AI51">
        <v>2.5613709700000001E-6</v>
      </c>
      <c r="AJ51">
        <v>2.5613709700000001E-6</v>
      </c>
      <c r="AK51">
        <v>2.5613709700000001E-6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3" customFormat="1" x14ac:dyDescent="0.35">
      <c r="A1" s="13" t="s">
        <v>56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</row>
    <row r="2" spans="1:37" x14ac:dyDescent="0.35">
      <c r="A2" t="s">
        <v>437</v>
      </c>
      <c r="B2">
        <v>291099.78360000002</v>
      </c>
      <c r="C2">
        <v>296576.85479999997</v>
      </c>
      <c r="D2">
        <v>302693.23090000002</v>
      </c>
      <c r="E2">
        <v>309009.70750000002</v>
      </c>
      <c r="F2">
        <v>315817.34259999997</v>
      </c>
      <c r="G2">
        <v>323203.6827</v>
      </c>
      <c r="H2">
        <v>330809.33419999998</v>
      </c>
      <c r="I2">
        <v>332921.87569999998</v>
      </c>
      <c r="J2">
        <v>334229.42719999998</v>
      </c>
      <c r="K2">
        <v>336377.10519999999</v>
      </c>
      <c r="L2">
        <v>339395.68170000002</v>
      </c>
      <c r="M2">
        <v>344770.67479999998</v>
      </c>
      <c r="N2">
        <v>352823.94620000001</v>
      </c>
      <c r="O2">
        <v>362345.22340000002</v>
      </c>
      <c r="P2">
        <v>372761.91899999999</v>
      </c>
      <c r="Q2">
        <v>383807.99190000002</v>
      </c>
      <c r="R2">
        <v>394933.5526</v>
      </c>
      <c r="S2">
        <v>405622.19089999999</v>
      </c>
      <c r="T2">
        <v>416400.12800000003</v>
      </c>
      <c r="U2">
        <v>427506.5539</v>
      </c>
      <c r="V2">
        <v>439090.91629999998</v>
      </c>
      <c r="W2">
        <v>451151.8113</v>
      </c>
      <c r="X2">
        <v>463790.65130000003</v>
      </c>
      <c r="Y2">
        <v>477287.94199999998</v>
      </c>
      <c r="Z2">
        <v>491781.777</v>
      </c>
      <c r="AA2">
        <v>507393.0699</v>
      </c>
      <c r="AB2">
        <v>523693.00550000003</v>
      </c>
      <c r="AC2">
        <v>540522.39890000003</v>
      </c>
      <c r="AD2">
        <v>558482.96869999997</v>
      </c>
      <c r="AE2">
        <v>577904.7683</v>
      </c>
      <c r="AF2">
        <v>598927.92819999997</v>
      </c>
      <c r="AG2">
        <v>621348.93440000003</v>
      </c>
      <c r="AH2">
        <v>644984.48950000003</v>
      </c>
      <c r="AI2">
        <v>670043.92020000005</v>
      </c>
      <c r="AJ2">
        <v>696642.93689999997</v>
      </c>
      <c r="AK2">
        <v>724862.92330000002</v>
      </c>
    </row>
    <row r="3" spans="1:37" x14ac:dyDescent="0.35">
      <c r="A3" t="s">
        <v>1331</v>
      </c>
      <c r="B3">
        <v>724102.94209999999</v>
      </c>
      <c r="C3">
        <v>715439.71719999996</v>
      </c>
      <c r="D3">
        <v>711992.8149</v>
      </c>
      <c r="E3">
        <v>711696.33490000002</v>
      </c>
      <c r="F3">
        <v>713976.35289999994</v>
      </c>
      <c r="G3">
        <v>717938.60259999998</v>
      </c>
      <c r="H3">
        <v>722690.23210000002</v>
      </c>
      <c r="I3">
        <v>725899.39430000004</v>
      </c>
      <c r="J3">
        <v>729384.54489999998</v>
      </c>
      <c r="K3">
        <v>734140.53330000001</v>
      </c>
      <c r="L3">
        <v>740732.39760000003</v>
      </c>
      <c r="M3">
        <v>750015.31059999997</v>
      </c>
      <c r="N3">
        <v>761554.46179999993</v>
      </c>
      <c r="O3">
        <v>774698.76710000006</v>
      </c>
      <c r="P3">
        <v>788862.21770000004</v>
      </c>
      <c r="Q3">
        <v>803596.98429999989</v>
      </c>
      <c r="R3">
        <v>818774.71580000001</v>
      </c>
      <c r="S3">
        <v>834100.53799999994</v>
      </c>
      <c r="T3">
        <v>849413.5442</v>
      </c>
      <c r="U3">
        <v>864629.64290000009</v>
      </c>
      <c r="V3">
        <v>879710.68530000001</v>
      </c>
      <c r="W3">
        <v>894644.54020000005</v>
      </c>
      <c r="X3">
        <v>909443.46230000001</v>
      </c>
      <c r="Y3">
        <v>924141.46710000001</v>
      </c>
      <c r="Z3">
        <v>938773.01610000001</v>
      </c>
      <c r="AA3">
        <v>953374.40390000003</v>
      </c>
      <c r="AB3">
        <v>967969.8149</v>
      </c>
      <c r="AC3">
        <v>982594.89339999994</v>
      </c>
      <c r="AD3">
        <v>997318.72969999991</v>
      </c>
      <c r="AE3">
        <v>1012218.589</v>
      </c>
      <c r="AF3">
        <v>1027346.2842999999</v>
      </c>
      <c r="AG3">
        <v>1042716.2571</v>
      </c>
      <c r="AH3">
        <v>1058315.5912000001</v>
      </c>
      <c r="AI3">
        <v>1074123.1591999999</v>
      </c>
      <c r="AJ3">
        <v>1090109.8646</v>
      </c>
      <c r="AK3">
        <v>1106235.5249000001</v>
      </c>
    </row>
    <row r="4" spans="1:37" x14ac:dyDescent="0.35">
      <c r="A4" t="s">
        <v>1332</v>
      </c>
      <c r="B4">
        <v>624600.3419</v>
      </c>
      <c r="C4">
        <v>617963.53040000005</v>
      </c>
      <c r="D4">
        <v>615324.73959999997</v>
      </c>
      <c r="E4">
        <v>615103.28760000004</v>
      </c>
      <c r="F4">
        <v>616866.58629999997</v>
      </c>
      <c r="G4">
        <v>619927.06200000003</v>
      </c>
      <c r="H4">
        <v>623591.3088</v>
      </c>
      <c r="I4">
        <v>626043.70220000006</v>
      </c>
      <c r="J4">
        <v>628691.41460000002</v>
      </c>
      <c r="K4">
        <v>632315.97369999997</v>
      </c>
      <c r="L4">
        <v>637350.95739999996</v>
      </c>
      <c r="M4">
        <v>644453.75199999998</v>
      </c>
      <c r="N4">
        <v>653279.65379999997</v>
      </c>
      <c r="O4">
        <v>663316.55579999997</v>
      </c>
      <c r="P4">
        <v>674106.21389999997</v>
      </c>
      <c r="Q4">
        <v>685300.50179999997</v>
      </c>
      <c r="R4">
        <v>696796.04209999996</v>
      </c>
      <c r="S4">
        <v>708368.69129999995</v>
      </c>
      <c r="T4">
        <v>719897.43559999997</v>
      </c>
      <c r="U4">
        <v>731320.71970000002</v>
      </c>
      <c r="V4">
        <v>742611.98149999999</v>
      </c>
      <c r="W4">
        <v>753764.48730000004</v>
      </c>
      <c r="X4">
        <v>764789.46490000002</v>
      </c>
      <c r="Y4">
        <v>775713.94209999999</v>
      </c>
      <c r="Z4">
        <v>786565.23800000001</v>
      </c>
      <c r="AA4">
        <v>797371.80160000001</v>
      </c>
      <c r="AB4">
        <v>808153.67379999999</v>
      </c>
      <c r="AC4">
        <v>818938.61930000002</v>
      </c>
      <c r="AD4">
        <v>829778.05610000005</v>
      </c>
      <c r="AE4">
        <v>840729.95600000001</v>
      </c>
      <c r="AF4">
        <v>851833.18200000003</v>
      </c>
      <c r="AG4">
        <v>863099.03099999996</v>
      </c>
      <c r="AH4">
        <v>874518.39350000001</v>
      </c>
      <c r="AI4">
        <v>886075.80720000004</v>
      </c>
      <c r="AJ4">
        <v>897750.48569999996</v>
      </c>
      <c r="AK4">
        <v>909513.86129999999</v>
      </c>
    </row>
    <row r="5" spans="1:37" x14ac:dyDescent="0.35">
      <c r="A5" t="s">
        <v>1333</v>
      </c>
      <c r="B5">
        <v>554271.6422</v>
      </c>
      <c r="C5">
        <v>547411.86309999996</v>
      </c>
      <c r="D5">
        <v>544487.47620000003</v>
      </c>
      <c r="E5">
        <v>543932.95750000002</v>
      </c>
      <c r="F5">
        <v>545330.99199999997</v>
      </c>
      <c r="G5">
        <v>547984.9656</v>
      </c>
      <c r="H5">
        <v>551229.76</v>
      </c>
      <c r="I5">
        <v>553311.00670000003</v>
      </c>
      <c r="J5">
        <v>555629.223</v>
      </c>
      <c r="K5">
        <v>558855.50190000003</v>
      </c>
      <c r="L5">
        <v>563418.69559999998</v>
      </c>
      <c r="M5">
        <v>569969.62609999999</v>
      </c>
      <c r="N5">
        <v>578166.15639999998</v>
      </c>
      <c r="O5">
        <v>587543.33100000001</v>
      </c>
      <c r="P5">
        <v>597673.02720000001</v>
      </c>
      <c r="Q5">
        <v>608224.41469999996</v>
      </c>
      <c r="R5">
        <v>619085.64919999999</v>
      </c>
      <c r="S5">
        <v>630056.82019999996</v>
      </c>
      <c r="T5">
        <v>641010.85820000002</v>
      </c>
      <c r="U5">
        <v>651880.23820000002</v>
      </c>
      <c r="V5">
        <v>662632.36259999999</v>
      </c>
      <c r="W5">
        <v>673255.14390000002</v>
      </c>
      <c r="X5">
        <v>683753.48759999999</v>
      </c>
      <c r="Y5">
        <v>694147.45620000002</v>
      </c>
      <c r="Z5">
        <v>704460.05610000005</v>
      </c>
      <c r="AA5">
        <v>714715.85990000004</v>
      </c>
      <c r="AB5">
        <v>724934.3983</v>
      </c>
      <c r="AC5">
        <v>735140.22320000001</v>
      </c>
      <c r="AD5">
        <v>745376.77709999995</v>
      </c>
      <c r="AE5">
        <v>755697.28130000003</v>
      </c>
      <c r="AF5">
        <v>766140.90359999996</v>
      </c>
      <c r="AG5">
        <v>776723.15410000004</v>
      </c>
      <c r="AH5">
        <v>787439.16390000004</v>
      </c>
      <c r="AI5">
        <v>798274.72329999995</v>
      </c>
      <c r="AJ5">
        <v>809210.1888</v>
      </c>
      <c r="AK5">
        <v>820217.87250000006</v>
      </c>
    </row>
    <row r="6" spans="1:37" x14ac:dyDescent="0.35">
      <c r="A6" t="s">
        <v>441</v>
      </c>
      <c r="B6">
        <v>70328.699649999995</v>
      </c>
      <c r="C6">
        <v>70324.469219999999</v>
      </c>
      <c r="D6">
        <v>70501.263649999994</v>
      </c>
      <c r="E6">
        <v>70778.634760000001</v>
      </c>
      <c r="F6">
        <v>71120.896659999999</v>
      </c>
      <c r="G6">
        <v>71518.812349999993</v>
      </c>
      <c r="H6">
        <v>71936.478099999993</v>
      </c>
      <c r="I6">
        <v>72295.259309999994</v>
      </c>
      <c r="J6">
        <v>72620.308839999998</v>
      </c>
      <c r="K6">
        <v>73018.738200000007</v>
      </c>
      <c r="L6">
        <v>73500.533089999997</v>
      </c>
      <c r="M6">
        <v>74082.203850000005</v>
      </c>
      <c r="N6">
        <v>74762.243170000002</v>
      </c>
      <c r="O6">
        <v>75498.617989999999</v>
      </c>
      <c r="P6">
        <v>76264.094389999998</v>
      </c>
      <c r="Q6">
        <v>77042.001459999999</v>
      </c>
      <c r="R6">
        <v>77839.197629999995</v>
      </c>
      <c r="S6">
        <v>78632.700509999995</v>
      </c>
      <c r="T6">
        <v>79423.876659999994</v>
      </c>
      <c r="U6">
        <v>80214.175860000003</v>
      </c>
      <c r="V6">
        <v>81005.354019999999</v>
      </c>
      <c r="W6">
        <v>81798.977979999996</v>
      </c>
      <c r="X6">
        <v>82597.741609999997</v>
      </c>
      <c r="Y6">
        <v>83405.316479999994</v>
      </c>
      <c r="Z6">
        <v>84223.838579999996</v>
      </c>
      <c r="AA6">
        <v>85055.397010000001</v>
      </c>
      <c r="AB6">
        <v>85899.961519999997</v>
      </c>
      <c r="AC6">
        <v>86759.590859999997</v>
      </c>
      <c r="AD6">
        <v>87640.203949999996</v>
      </c>
      <c r="AE6">
        <v>88546.406270000007</v>
      </c>
      <c r="AF6">
        <v>89479.349350000004</v>
      </c>
      <c r="AG6">
        <v>90436.944029999999</v>
      </c>
      <c r="AH6">
        <v>91416.177989999996</v>
      </c>
      <c r="AI6">
        <v>92415.267649999994</v>
      </c>
      <c r="AJ6">
        <v>93432.197249999997</v>
      </c>
      <c r="AK6">
        <v>94464.630090000006</v>
      </c>
    </row>
    <row r="7" spans="1:37" x14ac:dyDescent="0.35">
      <c r="A7" t="s">
        <v>1334</v>
      </c>
      <c r="B7">
        <v>275159.80609999999</v>
      </c>
      <c r="C7">
        <v>270771.38</v>
      </c>
      <c r="D7">
        <v>269048.47220000002</v>
      </c>
      <c r="E7">
        <v>268924.52419999999</v>
      </c>
      <c r="F7">
        <v>270105.67170000001</v>
      </c>
      <c r="G7">
        <v>272133.66249999998</v>
      </c>
      <c r="H7">
        <v>274559.57520000002</v>
      </c>
      <c r="I7">
        <v>276196.27929999999</v>
      </c>
      <c r="J7">
        <v>277997.3077</v>
      </c>
      <c r="K7">
        <v>280456.65259999997</v>
      </c>
      <c r="L7">
        <v>283864.85739999998</v>
      </c>
      <c r="M7">
        <v>288669.73540000001</v>
      </c>
      <c r="N7">
        <v>294660.40749999997</v>
      </c>
      <c r="O7">
        <v>301518.06880000001</v>
      </c>
      <c r="P7">
        <v>308951.88679999998</v>
      </c>
      <c r="Q7">
        <v>316736.4314</v>
      </c>
      <c r="R7">
        <v>324810.93680000002</v>
      </c>
      <c r="S7">
        <v>333020.12099999998</v>
      </c>
      <c r="T7">
        <v>341277.27620000002</v>
      </c>
      <c r="U7">
        <v>349534.65090000001</v>
      </c>
      <c r="V7">
        <v>357768.34649999999</v>
      </c>
      <c r="W7">
        <v>365967.9265</v>
      </c>
      <c r="X7">
        <v>374136.61359999998</v>
      </c>
      <c r="Y7">
        <v>382290.60720000003</v>
      </c>
      <c r="Z7">
        <v>390446.49839999998</v>
      </c>
      <c r="AA7">
        <v>398622.58779999998</v>
      </c>
      <c r="AB7">
        <v>406829.24979999999</v>
      </c>
      <c r="AC7">
        <v>415084.47619999998</v>
      </c>
      <c r="AD7">
        <v>423428.1666</v>
      </c>
      <c r="AE7">
        <v>431905.8702</v>
      </c>
      <c r="AF7">
        <v>440549.1545</v>
      </c>
      <c r="AG7">
        <v>449367.70559999999</v>
      </c>
      <c r="AH7">
        <v>458355.29430000001</v>
      </c>
      <c r="AI7">
        <v>467501.38099999999</v>
      </c>
      <c r="AJ7">
        <v>476789.95059999998</v>
      </c>
      <c r="AK7">
        <v>486197.3726</v>
      </c>
    </row>
    <row r="8" spans="1:37" x14ac:dyDescent="0.35">
      <c r="A8" t="s">
        <v>1335</v>
      </c>
      <c r="B8">
        <v>169831.29990000001</v>
      </c>
      <c r="C8">
        <v>168027.8541</v>
      </c>
      <c r="D8">
        <v>167505.33869999999</v>
      </c>
      <c r="E8">
        <v>167763.3774</v>
      </c>
      <c r="F8">
        <v>168645.3609</v>
      </c>
      <c r="G8">
        <v>169953.63699999999</v>
      </c>
      <c r="H8">
        <v>171460.47210000001</v>
      </c>
      <c r="I8">
        <v>172588.38759999999</v>
      </c>
      <c r="J8">
        <v>173755.32190000001</v>
      </c>
      <c r="K8">
        <v>175285.03140000001</v>
      </c>
      <c r="L8">
        <v>177313.70199999999</v>
      </c>
      <c r="M8">
        <v>180045.6845</v>
      </c>
      <c r="N8">
        <v>183388.30540000001</v>
      </c>
      <c r="O8">
        <v>187155.43609999999</v>
      </c>
      <c r="P8">
        <v>191189.1905</v>
      </c>
      <c r="Q8">
        <v>195372.56959999999</v>
      </c>
      <c r="R8">
        <v>199689.06659999999</v>
      </c>
      <c r="S8">
        <v>204043.71780000001</v>
      </c>
      <c r="T8">
        <v>208402.68599999999</v>
      </c>
      <c r="U8">
        <v>212749.40470000001</v>
      </c>
      <c r="V8">
        <v>217078.32269999999</v>
      </c>
      <c r="W8">
        <v>221389.39629999999</v>
      </c>
      <c r="X8">
        <v>225689.97469999999</v>
      </c>
      <c r="Y8">
        <v>229994.01089999999</v>
      </c>
      <c r="Z8">
        <v>234312.95999999999</v>
      </c>
      <c r="AA8">
        <v>238658.54399999999</v>
      </c>
      <c r="AB8">
        <v>243035.4166</v>
      </c>
      <c r="AC8">
        <v>247454.67019999999</v>
      </c>
      <c r="AD8">
        <v>251941.95259999999</v>
      </c>
      <c r="AE8">
        <v>256521.3077</v>
      </c>
      <c r="AF8">
        <v>261205.38070000001</v>
      </c>
      <c r="AG8">
        <v>265993.103</v>
      </c>
      <c r="AH8">
        <v>270876.42729999998</v>
      </c>
      <c r="AI8">
        <v>275848.43589999998</v>
      </c>
      <c r="AJ8">
        <v>280899.67580000003</v>
      </c>
      <c r="AK8">
        <v>286017.65240000002</v>
      </c>
    </row>
    <row r="9" spans="1:37" x14ac:dyDescent="0.35">
      <c r="A9" t="s">
        <v>444</v>
      </c>
      <c r="B9">
        <v>105328.5062</v>
      </c>
      <c r="C9">
        <v>106320.19680000001</v>
      </c>
      <c r="D9">
        <v>107353.55160000001</v>
      </c>
      <c r="E9">
        <v>108391.35769999999</v>
      </c>
      <c r="F9">
        <v>109348.6403</v>
      </c>
      <c r="G9">
        <v>110310.40029999999</v>
      </c>
      <c r="H9">
        <v>111266.23910000001</v>
      </c>
      <c r="I9">
        <v>112284.716</v>
      </c>
      <c r="J9">
        <v>113157.22380000001</v>
      </c>
      <c r="K9">
        <v>114133.06939999999</v>
      </c>
      <c r="L9">
        <v>115176.89939999999</v>
      </c>
      <c r="M9">
        <v>116223.606</v>
      </c>
      <c r="N9">
        <v>117341.30439999999</v>
      </c>
      <c r="O9">
        <v>118470.21400000001</v>
      </c>
      <c r="P9">
        <v>119594.2975</v>
      </c>
      <c r="Q9">
        <v>120715.0604</v>
      </c>
      <c r="R9">
        <v>121882.84420000001</v>
      </c>
      <c r="S9">
        <v>123046.35189999999</v>
      </c>
      <c r="T9">
        <v>124229.406</v>
      </c>
      <c r="U9">
        <v>125445.5233</v>
      </c>
      <c r="V9">
        <v>126703.96550000001</v>
      </c>
      <c r="W9">
        <v>128010.20909999999</v>
      </c>
      <c r="X9">
        <v>129371.56939999999</v>
      </c>
      <c r="Y9">
        <v>130796.637</v>
      </c>
      <c r="Z9">
        <v>132288.0969</v>
      </c>
      <c r="AA9">
        <v>133848.17430000001</v>
      </c>
      <c r="AB9">
        <v>135472.18919999999</v>
      </c>
      <c r="AC9">
        <v>137162.81640000001</v>
      </c>
      <c r="AD9">
        <v>138933.45850000001</v>
      </c>
      <c r="AE9">
        <v>140789.6948</v>
      </c>
      <c r="AF9">
        <v>142727.2941</v>
      </c>
      <c r="AG9">
        <v>144734.52480000001</v>
      </c>
      <c r="AH9">
        <v>146800.0864</v>
      </c>
      <c r="AI9">
        <v>148918.70929999999</v>
      </c>
      <c r="AJ9">
        <v>151084.7691</v>
      </c>
      <c r="AK9">
        <v>153292.88740000001</v>
      </c>
    </row>
    <row r="10" spans="1:37" x14ac:dyDescent="0.35">
      <c r="A10" t="s">
        <v>446</v>
      </c>
      <c r="B10">
        <v>291099.78360000002</v>
      </c>
      <c r="C10">
        <v>296576.85479999997</v>
      </c>
      <c r="D10">
        <v>302693.23090000002</v>
      </c>
      <c r="E10">
        <v>309009.70750000002</v>
      </c>
      <c r="F10">
        <v>315817.34259999997</v>
      </c>
      <c r="G10">
        <v>323203.6827</v>
      </c>
      <c r="H10">
        <v>330286.90279999998</v>
      </c>
      <c r="I10">
        <v>337502.36859999999</v>
      </c>
      <c r="J10">
        <v>345028.23109999998</v>
      </c>
      <c r="K10">
        <v>352972.22220000002</v>
      </c>
      <c r="L10">
        <v>361390.98959999997</v>
      </c>
      <c r="M10">
        <v>370386.4742</v>
      </c>
      <c r="N10">
        <v>379947.20010000002</v>
      </c>
      <c r="O10">
        <v>389882.13319999998</v>
      </c>
      <c r="P10">
        <v>400048.71730000002</v>
      </c>
      <c r="Q10">
        <v>410374.48599999998</v>
      </c>
      <c r="R10">
        <v>421521.10629999998</v>
      </c>
      <c r="S10">
        <v>433152.50040000002</v>
      </c>
      <c r="T10">
        <v>445139.21730000002</v>
      </c>
      <c r="U10">
        <v>457430.71789999999</v>
      </c>
      <c r="V10">
        <v>470044.37190000003</v>
      </c>
      <c r="W10">
        <v>483044.75260000001</v>
      </c>
      <c r="X10">
        <v>496522.35430000001</v>
      </c>
      <c r="Y10">
        <v>510565.76530000003</v>
      </c>
      <c r="Z10">
        <v>525213.52899999998</v>
      </c>
      <c r="AA10">
        <v>540539.92370000004</v>
      </c>
      <c r="AB10">
        <v>556636.40870000003</v>
      </c>
      <c r="AC10">
        <v>573642.92260000005</v>
      </c>
      <c r="AD10">
        <v>591703.50109999999</v>
      </c>
      <c r="AE10">
        <v>610971.90139999997</v>
      </c>
      <c r="AF10">
        <v>631493.32250000001</v>
      </c>
      <c r="AG10">
        <v>653253.28899999999</v>
      </c>
      <c r="AH10">
        <v>676203.33550000004</v>
      </c>
      <c r="AI10">
        <v>700271.91139999998</v>
      </c>
      <c r="AJ10">
        <v>725371.7892</v>
      </c>
      <c r="AK10">
        <v>751400.91099999996</v>
      </c>
    </row>
    <row r="11" spans="1:37" x14ac:dyDescent="0.35">
      <c r="A11" t="s">
        <v>1336</v>
      </c>
      <c r="B11">
        <v>724102.94209999999</v>
      </c>
      <c r="C11">
        <v>715439.71719999996</v>
      </c>
      <c r="D11">
        <v>711992.8149</v>
      </c>
      <c r="E11">
        <v>711696.33490000002</v>
      </c>
      <c r="F11">
        <v>713976.35289999994</v>
      </c>
      <c r="G11">
        <v>717938.60259999998</v>
      </c>
      <c r="H11">
        <v>721830.14250000007</v>
      </c>
      <c r="I11">
        <v>725794.30119999999</v>
      </c>
      <c r="J11">
        <v>730126.12719999999</v>
      </c>
      <c r="K11">
        <v>735149.47019999998</v>
      </c>
      <c r="L11">
        <v>741129.76149999991</v>
      </c>
      <c r="M11">
        <v>748266.80469999998</v>
      </c>
      <c r="N11">
        <v>756637.08730000001</v>
      </c>
      <c r="O11">
        <v>766149.54440000001</v>
      </c>
      <c r="P11">
        <v>776616.11970000004</v>
      </c>
      <c r="Q11">
        <v>787816.95149999997</v>
      </c>
      <c r="R11">
        <v>800369.90150000004</v>
      </c>
      <c r="S11">
        <v>813760.25360000005</v>
      </c>
      <c r="T11">
        <v>827567.64399999997</v>
      </c>
      <c r="U11">
        <v>841513.32439999992</v>
      </c>
      <c r="V11">
        <v>855438.00410000002</v>
      </c>
      <c r="W11">
        <v>869269.64969999995</v>
      </c>
      <c r="X11">
        <v>882995.22089999996</v>
      </c>
      <c r="Y11">
        <v>896635.80330000003</v>
      </c>
      <c r="Z11">
        <v>910223.07629999996</v>
      </c>
      <c r="AA11">
        <v>923801.04279999994</v>
      </c>
      <c r="AB11">
        <v>937423.64210000006</v>
      </c>
      <c r="AC11">
        <v>951157.36899999995</v>
      </c>
      <c r="AD11">
        <v>965073.30170000007</v>
      </c>
      <c r="AE11">
        <v>979238.63320000004</v>
      </c>
      <c r="AF11">
        <v>993695.72310000006</v>
      </c>
      <c r="AG11">
        <v>1008458.5263</v>
      </c>
      <c r="AH11">
        <v>1023516.8707000001</v>
      </c>
      <c r="AI11">
        <v>1038841.6094</v>
      </c>
      <c r="AJ11">
        <v>1054389.3927</v>
      </c>
      <c r="AK11">
        <v>1070106.2431000001</v>
      </c>
    </row>
    <row r="12" spans="1:37" x14ac:dyDescent="0.35">
      <c r="A12" t="s">
        <v>1337</v>
      </c>
      <c r="B12">
        <v>624600.3419</v>
      </c>
      <c r="C12">
        <v>617963.53040000005</v>
      </c>
      <c r="D12">
        <v>615324.73959999997</v>
      </c>
      <c r="E12">
        <v>615103.28760000004</v>
      </c>
      <c r="F12">
        <v>616866.58629999997</v>
      </c>
      <c r="G12">
        <v>619927.06200000003</v>
      </c>
      <c r="H12">
        <v>622927.05790000001</v>
      </c>
      <c r="I12">
        <v>625973.84470000002</v>
      </c>
      <c r="J12">
        <v>629297.59790000005</v>
      </c>
      <c r="K12">
        <v>633149.04169999994</v>
      </c>
      <c r="L12">
        <v>637731.87159999995</v>
      </c>
      <c r="M12">
        <v>643197.16749999998</v>
      </c>
      <c r="N12">
        <v>649600.06229999999</v>
      </c>
      <c r="O12">
        <v>656866.65289999999</v>
      </c>
      <c r="P12">
        <v>664848.49239999999</v>
      </c>
      <c r="Q12">
        <v>673373.14740000002</v>
      </c>
      <c r="R12">
        <v>682909.3308</v>
      </c>
      <c r="S12">
        <v>693060.78810000001</v>
      </c>
      <c r="T12">
        <v>703502.36540000001</v>
      </c>
      <c r="U12">
        <v>714019.99959999998</v>
      </c>
      <c r="V12">
        <v>724492.77560000005</v>
      </c>
      <c r="W12">
        <v>734867.31359999999</v>
      </c>
      <c r="X12">
        <v>745135.39410000003</v>
      </c>
      <c r="Y12">
        <v>755314.50690000004</v>
      </c>
      <c r="Z12">
        <v>765429.82330000005</v>
      </c>
      <c r="AA12">
        <v>775515.39170000004</v>
      </c>
      <c r="AB12">
        <v>785612.35629999998</v>
      </c>
      <c r="AC12">
        <v>795770.8014</v>
      </c>
      <c r="AD12">
        <v>806043.73629999999</v>
      </c>
      <c r="AE12">
        <v>816480.93050000002</v>
      </c>
      <c r="AF12">
        <v>827113.50560000003</v>
      </c>
      <c r="AG12">
        <v>837951.33649999998</v>
      </c>
      <c r="AH12">
        <v>848986.34080000001</v>
      </c>
      <c r="AI12">
        <v>860196.41480000003</v>
      </c>
      <c r="AJ12">
        <v>871549.10459999996</v>
      </c>
      <c r="AK12">
        <v>883004.37789999996</v>
      </c>
    </row>
    <row r="13" spans="1:37" x14ac:dyDescent="0.35">
      <c r="A13" t="s">
        <v>1338</v>
      </c>
      <c r="B13">
        <v>554271.6422</v>
      </c>
      <c r="C13">
        <v>547411.86309999996</v>
      </c>
      <c r="D13">
        <v>544487.47620000003</v>
      </c>
      <c r="E13">
        <v>543932.95750000002</v>
      </c>
      <c r="F13">
        <v>545330.99199999997</v>
      </c>
      <c r="G13">
        <v>547984.9656</v>
      </c>
      <c r="H13">
        <v>550608.00300000003</v>
      </c>
      <c r="I13">
        <v>553284.51269999996</v>
      </c>
      <c r="J13">
        <v>556226.2561</v>
      </c>
      <c r="K13">
        <v>559671.63410000002</v>
      </c>
      <c r="L13">
        <v>563816.64469999995</v>
      </c>
      <c r="M13">
        <v>568807.45810000005</v>
      </c>
      <c r="N13">
        <v>574701.82709999999</v>
      </c>
      <c r="O13">
        <v>581438.77240000002</v>
      </c>
      <c r="P13">
        <v>588881.81480000005</v>
      </c>
      <c r="Q13">
        <v>596868.18649999995</v>
      </c>
      <c r="R13">
        <v>605831.94110000005</v>
      </c>
      <c r="S13">
        <v>615401.10770000005</v>
      </c>
      <c r="T13">
        <v>625265.09739999997</v>
      </c>
      <c r="U13">
        <v>635216.39599999995</v>
      </c>
      <c r="V13">
        <v>645134.70730000001</v>
      </c>
      <c r="W13">
        <v>654963.80929999996</v>
      </c>
      <c r="X13">
        <v>664690.7683</v>
      </c>
      <c r="Y13">
        <v>674328.41619999998</v>
      </c>
      <c r="Z13">
        <v>683899.14309999999</v>
      </c>
      <c r="AA13">
        <v>693434.03209999995</v>
      </c>
      <c r="AB13">
        <v>702971.20270000002</v>
      </c>
      <c r="AC13">
        <v>712556.7855</v>
      </c>
      <c r="AD13">
        <v>722240.54</v>
      </c>
      <c r="AE13">
        <v>732070.55790000001</v>
      </c>
      <c r="AF13">
        <v>742079.91410000005</v>
      </c>
      <c r="AG13">
        <v>752282.33279999997</v>
      </c>
      <c r="AH13">
        <v>762674.28300000005</v>
      </c>
      <c r="AI13">
        <v>773238.37239999999</v>
      </c>
      <c r="AJ13">
        <v>783946.6703</v>
      </c>
      <c r="AK13">
        <v>794763.36129999999</v>
      </c>
    </row>
    <row r="14" spans="1:37" x14ac:dyDescent="0.35">
      <c r="A14" t="s">
        <v>450</v>
      </c>
      <c r="B14">
        <v>70328.699649999995</v>
      </c>
      <c r="C14">
        <v>70324.469219999999</v>
      </c>
      <c r="D14">
        <v>70501.263649999994</v>
      </c>
      <c r="E14">
        <v>70778.634760000001</v>
      </c>
      <c r="F14">
        <v>71120.896659999999</v>
      </c>
      <c r="G14">
        <v>71518.812349999993</v>
      </c>
      <c r="H14">
        <v>71890.163579999993</v>
      </c>
      <c r="I14">
        <v>72256.325630000007</v>
      </c>
      <c r="J14">
        <v>72636.5141</v>
      </c>
      <c r="K14">
        <v>73044.914210000003</v>
      </c>
      <c r="L14">
        <v>73491.281770000001</v>
      </c>
      <c r="M14">
        <v>73982.828779999996</v>
      </c>
      <c r="N14">
        <v>74519.759900000005</v>
      </c>
      <c r="O14">
        <v>75092.451950000002</v>
      </c>
      <c r="P14">
        <v>75691.578479999996</v>
      </c>
      <c r="Q14">
        <v>76309.253549999994</v>
      </c>
      <c r="R14">
        <v>76987.204540000006</v>
      </c>
      <c r="S14">
        <v>77700.900850000005</v>
      </c>
      <c r="T14">
        <v>78433.053799999994</v>
      </c>
      <c r="U14">
        <v>79173.399470000004</v>
      </c>
      <c r="V14">
        <v>79917.319069999998</v>
      </c>
      <c r="W14">
        <v>80663.942049999998</v>
      </c>
      <c r="X14">
        <v>81414.812349999993</v>
      </c>
      <c r="Y14">
        <v>82172.252869999997</v>
      </c>
      <c r="Z14">
        <v>82937.751459999999</v>
      </c>
      <c r="AA14">
        <v>83713.459879999995</v>
      </c>
      <c r="AB14">
        <v>84502.061629999997</v>
      </c>
      <c r="AC14">
        <v>85307.372839999996</v>
      </c>
      <c r="AD14">
        <v>86133.098360000004</v>
      </c>
      <c r="AE14">
        <v>86982.074850000005</v>
      </c>
      <c r="AF14">
        <v>87854.410900000003</v>
      </c>
      <c r="AG14">
        <v>88748.340339999995</v>
      </c>
      <c r="AH14">
        <v>89660.983789999998</v>
      </c>
      <c r="AI14">
        <v>90588.770409999997</v>
      </c>
      <c r="AJ14">
        <v>91527.748340000006</v>
      </c>
      <c r="AK14">
        <v>92473.738370000006</v>
      </c>
    </row>
    <row r="15" spans="1:37" x14ac:dyDescent="0.35">
      <c r="A15" t="s">
        <v>1339</v>
      </c>
      <c r="B15">
        <v>275159.80609999999</v>
      </c>
      <c r="C15">
        <v>270771.38</v>
      </c>
      <c r="D15">
        <v>269048.47220000002</v>
      </c>
      <c r="E15">
        <v>268924.52419999999</v>
      </c>
      <c r="F15">
        <v>270105.67170000001</v>
      </c>
      <c r="G15">
        <v>272133.66249999998</v>
      </c>
      <c r="H15">
        <v>274117.37560000003</v>
      </c>
      <c r="I15">
        <v>276141.97360000003</v>
      </c>
      <c r="J15">
        <v>278359.74430000002</v>
      </c>
      <c r="K15">
        <v>280937.91220000002</v>
      </c>
      <c r="L15">
        <v>284014.66019999998</v>
      </c>
      <c r="M15">
        <v>287697.2328</v>
      </c>
      <c r="N15">
        <v>292031.1433</v>
      </c>
      <c r="O15">
        <v>296976.42629999999</v>
      </c>
      <c r="P15">
        <v>302442.72509999998</v>
      </c>
      <c r="Q15">
        <v>308322.00170000002</v>
      </c>
      <c r="R15">
        <v>314947.44280000002</v>
      </c>
      <c r="S15">
        <v>322051.68469999998</v>
      </c>
      <c r="T15">
        <v>329417.85070000001</v>
      </c>
      <c r="U15">
        <v>336899.82250000001</v>
      </c>
      <c r="V15">
        <v>344412.41609999997</v>
      </c>
      <c r="W15">
        <v>351915.84649999999</v>
      </c>
      <c r="X15">
        <v>359401.50750000001</v>
      </c>
      <c r="Y15">
        <v>366879.26939999999</v>
      </c>
      <c r="Z15">
        <v>374364.9216</v>
      </c>
      <c r="AA15">
        <v>381881.79879999999</v>
      </c>
      <c r="AB15">
        <v>389459.42090000003</v>
      </c>
      <c r="AC15">
        <v>397135.10820000002</v>
      </c>
      <c r="AD15">
        <v>404949.63099999999</v>
      </c>
      <c r="AE15">
        <v>412943.03</v>
      </c>
      <c r="AF15">
        <v>421142.02059999999</v>
      </c>
      <c r="AG15">
        <v>429557.62030000001</v>
      </c>
      <c r="AH15">
        <v>438187.07760000002</v>
      </c>
      <c r="AI15">
        <v>447016.41869999998</v>
      </c>
      <c r="AJ15">
        <v>456022.90909999999</v>
      </c>
      <c r="AK15">
        <v>465176.92680000002</v>
      </c>
    </row>
    <row r="16" spans="1:37" x14ac:dyDescent="0.35">
      <c r="A16" t="s">
        <v>1340</v>
      </c>
      <c r="B16">
        <v>169831.29990000001</v>
      </c>
      <c r="C16">
        <v>168027.8541</v>
      </c>
      <c r="D16">
        <v>167505.33869999999</v>
      </c>
      <c r="E16">
        <v>167763.3774</v>
      </c>
      <c r="F16">
        <v>168645.3609</v>
      </c>
      <c r="G16">
        <v>169953.63699999999</v>
      </c>
      <c r="H16">
        <v>171222.13949999999</v>
      </c>
      <c r="I16">
        <v>172509.7885</v>
      </c>
      <c r="J16">
        <v>173899.87109999999</v>
      </c>
      <c r="K16">
        <v>175477.83609999999</v>
      </c>
      <c r="L16">
        <v>177313.11679999999</v>
      </c>
      <c r="M16">
        <v>179459.34659999999</v>
      </c>
      <c r="N16">
        <v>181935.26019999999</v>
      </c>
      <c r="O16">
        <v>184710.772</v>
      </c>
      <c r="P16">
        <v>187734.30489999999</v>
      </c>
      <c r="Q16">
        <v>190948.76500000001</v>
      </c>
      <c r="R16">
        <v>194537.96040000001</v>
      </c>
      <c r="S16">
        <v>198359.1459</v>
      </c>
      <c r="T16">
        <v>202302.5466</v>
      </c>
      <c r="U16">
        <v>206296.9284</v>
      </c>
      <c r="V16">
        <v>210303.29680000001</v>
      </c>
      <c r="W16">
        <v>214305.84039999999</v>
      </c>
      <c r="X16">
        <v>218304.45259999999</v>
      </c>
      <c r="Y16">
        <v>222307.38709999999</v>
      </c>
      <c r="Z16">
        <v>226323.9332</v>
      </c>
      <c r="AA16">
        <v>230367.01070000001</v>
      </c>
      <c r="AB16">
        <v>234452.4394</v>
      </c>
      <c r="AC16">
        <v>238600.58350000001</v>
      </c>
      <c r="AD16">
        <v>242832.7617</v>
      </c>
      <c r="AE16">
        <v>247168.0753</v>
      </c>
      <c r="AF16">
        <v>251615.80900000001</v>
      </c>
      <c r="AG16">
        <v>256176.19349999999</v>
      </c>
      <c r="AH16">
        <v>260842.5877</v>
      </c>
      <c r="AI16">
        <v>265603.23700000002</v>
      </c>
      <c r="AJ16">
        <v>270442.72240000003</v>
      </c>
      <c r="AK16">
        <v>275342.88179999997</v>
      </c>
    </row>
    <row r="17" spans="1:37" x14ac:dyDescent="0.35">
      <c r="A17" t="s">
        <v>453</v>
      </c>
      <c r="B17">
        <v>105328.5062</v>
      </c>
      <c r="C17">
        <v>106320.19680000001</v>
      </c>
      <c r="D17">
        <v>107353.55160000001</v>
      </c>
      <c r="E17">
        <v>108391.35769999999</v>
      </c>
      <c r="F17">
        <v>109348.6403</v>
      </c>
      <c r="G17">
        <v>110310.40029999999</v>
      </c>
      <c r="H17">
        <v>111213.93919999999</v>
      </c>
      <c r="I17">
        <v>112112.77499999999</v>
      </c>
      <c r="J17">
        <v>113028.7075</v>
      </c>
      <c r="K17">
        <v>113965.48450000001</v>
      </c>
      <c r="L17">
        <v>114923.1838</v>
      </c>
      <c r="M17">
        <v>115903.62300000001</v>
      </c>
      <c r="N17">
        <v>116899.51059999999</v>
      </c>
      <c r="O17">
        <v>117888.1594</v>
      </c>
      <c r="P17">
        <v>118861.9203</v>
      </c>
      <c r="Q17">
        <v>119823.50019999999</v>
      </c>
      <c r="R17">
        <v>120847.3735</v>
      </c>
      <c r="S17">
        <v>121914.905</v>
      </c>
      <c r="T17">
        <v>123023.08689999999</v>
      </c>
      <c r="U17">
        <v>124172.3619</v>
      </c>
      <c r="V17">
        <v>125365.38189999999</v>
      </c>
      <c r="W17">
        <v>126605.6232</v>
      </c>
      <c r="X17">
        <v>127897.67690000001</v>
      </c>
      <c r="Y17">
        <v>129245.1385</v>
      </c>
      <c r="Z17">
        <v>130647.8646</v>
      </c>
      <c r="AA17">
        <v>132106.92939999999</v>
      </c>
      <c r="AB17">
        <v>133624.4497</v>
      </c>
      <c r="AC17">
        <v>135205.67120000001</v>
      </c>
      <c r="AD17">
        <v>136855.2469</v>
      </c>
      <c r="AE17">
        <v>138574.49890000001</v>
      </c>
      <c r="AF17">
        <v>140357.2776</v>
      </c>
      <c r="AG17">
        <v>142193.88459999999</v>
      </c>
      <c r="AH17">
        <v>144073.65299999999</v>
      </c>
      <c r="AI17">
        <v>145985.98139999999</v>
      </c>
      <c r="AJ17">
        <v>147920.82079999999</v>
      </c>
      <c r="AK17">
        <v>149868.64989999999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3" customFormat="1" x14ac:dyDescent="0.35">
      <c r="A1" s="13" t="s">
        <v>56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</row>
    <row r="2" spans="1:37" s="13" customFormat="1" x14ac:dyDescent="0.35">
      <c r="A2" s="13" t="s">
        <v>62</v>
      </c>
      <c r="B2">
        <v>32317.940999999999</v>
      </c>
      <c r="C2">
        <v>31931.994600000002</v>
      </c>
      <c r="D2">
        <v>31779.039720000001</v>
      </c>
      <c r="E2">
        <v>31766.822619999999</v>
      </c>
      <c r="F2">
        <v>31869.659909999998</v>
      </c>
      <c r="G2">
        <v>32047.67642</v>
      </c>
      <c r="H2">
        <v>32260.965889999999</v>
      </c>
      <c r="I2">
        <v>32405.359260000001</v>
      </c>
      <c r="J2">
        <v>32561.99079</v>
      </c>
      <c r="K2">
        <v>32775.542529999999</v>
      </c>
      <c r="L2">
        <v>33071.244440000002</v>
      </c>
      <c r="M2">
        <v>33487.27605</v>
      </c>
      <c r="N2">
        <v>34004.259870000002</v>
      </c>
      <c r="O2">
        <v>34593.033329999998</v>
      </c>
      <c r="P2">
        <v>35227.378490000003</v>
      </c>
      <c r="Q2">
        <v>35887.270900000003</v>
      </c>
      <c r="R2">
        <v>36567.024149999997</v>
      </c>
      <c r="S2">
        <v>37253.397550000002</v>
      </c>
      <c r="T2">
        <v>37939.221649999999</v>
      </c>
      <c r="U2">
        <v>38620.753080000002</v>
      </c>
      <c r="V2">
        <v>39296.299729999999</v>
      </c>
      <c r="W2">
        <v>39965.328840000002</v>
      </c>
      <c r="X2">
        <v>40628.401230000003</v>
      </c>
      <c r="Y2">
        <v>41287.05358</v>
      </c>
      <c r="Z2">
        <v>41942.834439999999</v>
      </c>
      <c r="AA2">
        <v>42597.373630000002</v>
      </c>
      <c r="AB2">
        <v>43251.747380000001</v>
      </c>
      <c r="AC2">
        <v>43907.555039999999</v>
      </c>
      <c r="AD2">
        <v>44567.909489999998</v>
      </c>
      <c r="AE2">
        <v>45236.277560000002</v>
      </c>
      <c r="AF2">
        <v>45914.973279999998</v>
      </c>
      <c r="AG2">
        <v>46604.627390000001</v>
      </c>
      <c r="AH2">
        <v>47304.647870000001</v>
      </c>
      <c r="AI2">
        <v>48014.08567</v>
      </c>
      <c r="AJ2">
        <v>48731.634030000001</v>
      </c>
      <c r="AK2">
        <v>49455.490019999997</v>
      </c>
    </row>
    <row r="3" spans="1:37" s="13" customFormat="1" x14ac:dyDescent="0.35">
      <c r="A3" s="13" t="s">
        <v>63</v>
      </c>
      <c r="B3">
        <v>32271.24</v>
      </c>
      <c r="C3">
        <v>31833.17037</v>
      </c>
      <c r="D3">
        <v>31580.97522</v>
      </c>
      <c r="E3">
        <v>31398.794310000001</v>
      </c>
      <c r="F3">
        <v>31241.263360000001</v>
      </c>
      <c r="G3">
        <v>31072.43763</v>
      </c>
      <c r="H3">
        <v>30853.93506</v>
      </c>
      <c r="I3">
        <v>30440.87804</v>
      </c>
      <c r="J3">
        <v>29749.01339</v>
      </c>
      <c r="K3">
        <v>28731.501240000001</v>
      </c>
      <c r="L3">
        <v>27399.35282</v>
      </c>
      <c r="M3">
        <v>25859.671460000001</v>
      </c>
      <c r="N3">
        <v>24233.854810000001</v>
      </c>
      <c r="O3">
        <v>22602.425220000001</v>
      </c>
      <c r="P3">
        <v>21014.001950000002</v>
      </c>
      <c r="Q3">
        <v>19495.52018</v>
      </c>
      <c r="R3">
        <v>18060.74841</v>
      </c>
      <c r="S3">
        <v>16714.869790000001</v>
      </c>
      <c r="T3">
        <v>15458.34663</v>
      </c>
      <c r="U3">
        <v>14288.946330000001</v>
      </c>
      <c r="V3">
        <v>13202.975780000001</v>
      </c>
      <c r="W3">
        <v>12196.00777</v>
      </c>
      <c r="X3">
        <v>11263.310369999999</v>
      </c>
      <c r="Y3">
        <v>10400.0988</v>
      </c>
      <c r="Z3">
        <v>9601.6754199999996</v>
      </c>
      <c r="AA3">
        <v>8863.5150080000003</v>
      </c>
      <c r="AB3">
        <v>8181.3063069999998</v>
      </c>
      <c r="AC3">
        <v>7550.9783850000003</v>
      </c>
      <c r="AD3">
        <v>6968.7141659999998</v>
      </c>
      <c r="AE3">
        <v>6430.9487660000004</v>
      </c>
      <c r="AF3">
        <v>5934.3592410000001</v>
      </c>
      <c r="AG3">
        <v>5475.8531139999996</v>
      </c>
      <c r="AH3">
        <v>5052.5570660000003</v>
      </c>
      <c r="AI3">
        <v>4661.8057060000001</v>
      </c>
      <c r="AJ3">
        <v>4301.1287560000001</v>
      </c>
      <c r="AK3">
        <v>3968.2380330000001</v>
      </c>
    </row>
    <row r="4" spans="1:37" x14ac:dyDescent="0.35">
      <c r="A4" t="s">
        <v>64</v>
      </c>
      <c r="B4">
        <v>44.765000000000001</v>
      </c>
      <c r="C4">
        <v>96.835052719999993</v>
      </c>
      <c r="D4">
        <v>196.01271070000001</v>
      </c>
      <c r="E4">
        <v>365.91359319999998</v>
      </c>
      <c r="F4">
        <v>626.22195039999997</v>
      </c>
      <c r="G4">
        <v>973.01004509999996</v>
      </c>
      <c r="H4">
        <v>1404.75659</v>
      </c>
      <c r="I4">
        <v>1962.1821110000001</v>
      </c>
      <c r="J4">
        <v>2810.6810820000001</v>
      </c>
      <c r="K4">
        <v>4041.7794789999998</v>
      </c>
      <c r="L4">
        <v>5669.6952490000003</v>
      </c>
      <c r="M4">
        <v>7625.4957039999999</v>
      </c>
      <c r="N4">
        <v>9768.3955129999995</v>
      </c>
      <c r="O4">
        <v>11988.70278</v>
      </c>
      <c r="P4">
        <v>14211.57596</v>
      </c>
      <c r="Q4">
        <v>16390.05286</v>
      </c>
      <c r="R4">
        <v>18504.677080000001</v>
      </c>
      <c r="S4">
        <v>20537.024010000001</v>
      </c>
      <c r="T4">
        <v>22479.46153</v>
      </c>
      <c r="U4">
        <v>24330.478790000001</v>
      </c>
      <c r="V4">
        <v>26092.076789999999</v>
      </c>
      <c r="W4">
        <v>27768.150140000002</v>
      </c>
      <c r="X4">
        <v>29363.991730000002</v>
      </c>
      <c r="Y4">
        <v>30885.92323</v>
      </c>
      <c r="Z4">
        <v>32340.191030000002</v>
      </c>
      <c r="AA4">
        <v>33732.950360000003</v>
      </c>
      <c r="AB4">
        <v>35069.588949999998</v>
      </c>
      <c r="AC4">
        <v>36355.777260000003</v>
      </c>
      <c r="AD4">
        <v>37598.445440000003</v>
      </c>
      <c r="AE4">
        <v>38804.625390000001</v>
      </c>
      <c r="AF4">
        <v>39979.954279999998</v>
      </c>
      <c r="AG4">
        <v>41128.155469999998</v>
      </c>
      <c r="AH4">
        <v>42251.510430000002</v>
      </c>
      <c r="AI4">
        <v>43351.735659999998</v>
      </c>
      <c r="AJ4">
        <v>44429.994809999997</v>
      </c>
      <c r="AK4">
        <v>45486.773269999998</v>
      </c>
    </row>
    <row r="5" spans="1:37" x14ac:dyDescent="0.35">
      <c r="A5" t="s">
        <v>65</v>
      </c>
      <c r="B5">
        <v>1.9359999999999999</v>
      </c>
      <c r="C5">
        <v>1.989180913</v>
      </c>
      <c r="D5">
        <v>2.0517894989999999</v>
      </c>
      <c r="E5">
        <v>2.1147182080000002</v>
      </c>
      <c r="F5">
        <v>2.174593674</v>
      </c>
      <c r="G5">
        <v>2.2287481279999999</v>
      </c>
      <c r="H5">
        <v>2.274240775</v>
      </c>
      <c r="I5">
        <v>2.299116889</v>
      </c>
      <c r="J5">
        <v>2.2963148470000001</v>
      </c>
      <c r="K5">
        <v>2.2618066739999998</v>
      </c>
      <c r="L5">
        <v>2.196370044</v>
      </c>
      <c r="M5">
        <v>2.108878808</v>
      </c>
      <c r="N5">
        <v>2.009553301</v>
      </c>
      <c r="O5">
        <v>1.905334793</v>
      </c>
      <c r="P5">
        <v>1.800576951</v>
      </c>
      <c r="Q5">
        <v>1.697857502</v>
      </c>
      <c r="R5">
        <v>1.5986630180000001</v>
      </c>
      <c r="S5">
        <v>1.5037559110000001</v>
      </c>
      <c r="T5">
        <v>1.4134882259999999</v>
      </c>
      <c r="U5">
        <v>1.327966626</v>
      </c>
      <c r="V5">
        <v>1.247153814</v>
      </c>
      <c r="W5">
        <v>1.1709290029999999</v>
      </c>
      <c r="X5">
        <v>1.0991244149999999</v>
      </c>
      <c r="Y5">
        <v>1.031547379</v>
      </c>
      <c r="Z5">
        <v>0.96799330569999997</v>
      </c>
      <c r="AA5">
        <v>0.90825416510000001</v>
      </c>
      <c r="AB5">
        <v>0.85212331919999995</v>
      </c>
      <c r="AC5">
        <v>0.79939904890000002</v>
      </c>
      <c r="AD5">
        <v>0.74988695419999996</v>
      </c>
      <c r="AE5">
        <v>0.70340101639999997</v>
      </c>
      <c r="AF5">
        <v>0.65976386220000005</v>
      </c>
      <c r="AG5">
        <v>0.61880684109999995</v>
      </c>
      <c r="AH5">
        <v>0.58037003679999999</v>
      </c>
      <c r="AI5">
        <v>0.54430221069999996</v>
      </c>
      <c r="AJ5">
        <v>0.51046054259999996</v>
      </c>
      <c r="AK5">
        <v>0.47871028609999999</v>
      </c>
    </row>
    <row r="6" spans="1:37" x14ac:dyDescent="0.35">
      <c r="A6" t="s">
        <v>1263</v>
      </c>
      <c r="B6">
        <v>1886.229</v>
      </c>
      <c r="C6">
        <v>2127.3457480000002</v>
      </c>
      <c r="D6">
        <v>2328.3323620000001</v>
      </c>
      <c r="E6">
        <v>2453.4150909999998</v>
      </c>
      <c r="F6">
        <v>2561.091938</v>
      </c>
      <c r="G6">
        <v>2634.428026</v>
      </c>
      <c r="H6">
        <v>2670.437696</v>
      </c>
      <c r="I6">
        <v>2601.8102199999998</v>
      </c>
      <c r="J6">
        <v>2604.2024249999999</v>
      </c>
      <c r="K6">
        <v>2641.2208209999999</v>
      </c>
      <c r="L6">
        <v>2693.4289469999999</v>
      </c>
      <c r="M6">
        <v>2775.2020480000001</v>
      </c>
      <c r="N6">
        <v>2834.5612540000002</v>
      </c>
      <c r="O6">
        <v>2865.537973</v>
      </c>
      <c r="P6">
        <v>2872.9559509999999</v>
      </c>
      <c r="Q6">
        <v>2863.7988740000001</v>
      </c>
      <c r="R6">
        <v>2852.6225890000001</v>
      </c>
      <c r="S6">
        <v>2832.166111</v>
      </c>
      <c r="T6">
        <v>2808.1671240000001</v>
      </c>
      <c r="U6">
        <v>2783.7824089999999</v>
      </c>
      <c r="V6">
        <v>2760.8290499999998</v>
      </c>
      <c r="W6">
        <v>2740.2590610000002</v>
      </c>
      <c r="X6">
        <v>2722.9772400000002</v>
      </c>
      <c r="Y6">
        <v>2709.8029280000001</v>
      </c>
      <c r="Z6">
        <v>2700.6284690000002</v>
      </c>
      <c r="AA6">
        <v>2695.4194240000002</v>
      </c>
      <c r="AB6">
        <v>2693.5162399999999</v>
      </c>
      <c r="AC6">
        <v>2695.3220080000001</v>
      </c>
      <c r="AD6">
        <v>2702.2602790000001</v>
      </c>
      <c r="AE6">
        <v>2714.6651430000002</v>
      </c>
      <c r="AF6">
        <v>2731.3876369999998</v>
      </c>
      <c r="AG6">
        <v>2750.7113530000001</v>
      </c>
      <c r="AH6">
        <v>2771.3218000000002</v>
      </c>
      <c r="AI6">
        <v>2792.7295960000001</v>
      </c>
      <c r="AJ6">
        <v>2814.43824</v>
      </c>
      <c r="AK6">
        <v>2835.8058759999999</v>
      </c>
    </row>
    <row r="7" spans="1:37" x14ac:dyDescent="0.35">
      <c r="A7" t="s">
        <v>1264</v>
      </c>
      <c r="B7">
        <v>1861.4637889999999</v>
      </c>
      <c r="C7">
        <v>2073.310915</v>
      </c>
      <c r="D7">
        <v>2225.0943699999998</v>
      </c>
      <c r="E7">
        <v>2275.4825350000001</v>
      </c>
      <c r="F7">
        <v>2285.9549910000001</v>
      </c>
      <c r="G7">
        <v>2262.4009860000001</v>
      </c>
      <c r="H7">
        <v>2199.5859599999999</v>
      </c>
      <c r="I7">
        <v>1988.0274199999999</v>
      </c>
      <c r="J7">
        <v>1677.0752769999999</v>
      </c>
      <c r="K7">
        <v>1297.5861689999999</v>
      </c>
      <c r="L7">
        <v>903.76607209999997</v>
      </c>
      <c r="M7">
        <v>592.56400059999999</v>
      </c>
      <c r="N7">
        <v>386.60913820000002</v>
      </c>
      <c r="O7">
        <v>254.47351040000001</v>
      </c>
      <c r="P7">
        <v>170.520331</v>
      </c>
      <c r="Q7">
        <v>116.8491204</v>
      </c>
      <c r="R7">
        <v>82.389329700000005</v>
      </c>
      <c r="S7">
        <v>59.627091790000001</v>
      </c>
      <c r="T7">
        <v>44.244921040000001</v>
      </c>
      <c r="U7">
        <v>33.583869800000002</v>
      </c>
      <c r="V7">
        <v>26.009709139999998</v>
      </c>
      <c r="W7">
        <v>20.500923060000002</v>
      </c>
      <c r="X7">
        <v>16.408259869999998</v>
      </c>
      <c r="Y7">
        <v>13.31064525</v>
      </c>
      <c r="Z7">
        <v>10.92282627</v>
      </c>
      <c r="AA7">
        <v>9.0516833539999997</v>
      </c>
      <c r="AB7">
        <v>7.55900397</v>
      </c>
      <c r="AC7">
        <v>6.3496113190000001</v>
      </c>
      <c r="AD7">
        <v>5.3605584070000001</v>
      </c>
      <c r="AE7">
        <v>4.5469867060000002</v>
      </c>
      <c r="AF7">
        <v>3.8734133000000002</v>
      </c>
      <c r="AG7">
        <v>3.3117131049999999</v>
      </c>
      <c r="AH7">
        <v>2.8403807649999999</v>
      </c>
      <c r="AI7">
        <v>2.4437422180000001</v>
      </c>
      <c r="AJ7">
        <v>2.1094869620000001</v>
      </c>
      <c r="AK7">
        <v>1.8274676590000001</v>
      </c>
    </row>
    <row r="8" spans="1:37" x14ac:dyDescent="0.35">
      <c r="A8" t="s">
        <v>1265</v>
      </c>
      <c r="B8">
        <v>24.608827099999999</v>
      </c>
      <c r="C8">
        <v>53.860652719999997</v>
      </c>
      <c r="D8">
        <v>103.05106000000001</v>
      </c>
      <c r="E8">
        <v>177.74139099999999</v>
      </c>
      <c r="F8">
        <v>274.94490089999999</v>
      </c>
      <c r="G8">
        <v>371.83697269999999</v>
      </c>
      <c r="H8">
        <v>470.66694649999999</v>
      </c>
      <c r="I8">
        <v>613.61578440000005</v>
      </c>
      <c r="J8">
        <v>926.98625570000002</v>
      </c>
      <c r="K8">
        <v>1343.5256400000001</v>
      </c>
      <c r="L8">
        <v>1789.586949</v>
      </c>
      <c r="M8">
        <v>2182.5882660000002</v>
      </c>
      <c r="N8">
        <v>2447.919637</v>
      </c>
      <c r="O8">
        <v>2611.0430839999999</v>
      </c>
      <c r="P8">
        <v>2702.4212940000002</v>
      </c>
      <c r="Q8">
        <v>2746.9399360000002</v>
      </c>
      <c r="R8">
        <v>2770.2263370000001</v>
      </c>
      <c r="S8">
        <v>2772.5340099999999</v>
      </c>
      <c r="T8">
        <v>2763.918486</v>
      </c>
      <c r="U8">
        <v>2750.1957179999999</v>
      </c>
      <c r="V8">
        <v>2734.8171560000001</v>
      </c>
      <c r="W8">
        <v>2719.7564160000002</v>
      </c>
      <c r="X8">
        <v>2706.5676020000001</v>
      </c>
      <c r="Y8">
        <v>2696.4911649999999</v>
      </c>
      <c r="Z8">
        <v>2689.7047250000001</v>
      </c>
      <c r="AA8">
        <v>2686.3669799999998</v>
      </c>
      <c r="AB8">
        <v>2685.9566009999999</v>
      </c>
      <c r="AC8">
        <v>2688.9718630000002</v>
      </c>
      <c r="AD8">
        <v>2696.8992699999999</v>
      </c>
      <c r="AE8">
        <v>2710.1177739999998</v>
      </c>
      <c r="AF8">
        <v>2727.513899</v>
      </c>
      <c r="AG8">
        <v>2747.3993610000002</v>
      </c>
      <c r="AH8">
        <v>2768.4811810000001</v>
      </c>
      <c r="AI8">
        <v>2790.285648</v>
      </c>
      <c r="AJ8">
        <v>2812.3285759999999</v>
      </c>
      <c r="AK8">
        <v>2833.978255</v>
      </c>
    </row>
    <row r="9" spans="1:37" x14ac:dyDescent="0.35">
      <c r="A9" t="s">
        <v>1266</v>
      </c>
      <c r="B9">
        <v>0.15638342559999999</v>
      </c>
      <c r="C9">
        <v>0.1741809134</v>
      </c>
      <c r="D9">
        <v>0.1869323926</v>
      </c>
      <c r="E9">
        <v>0.1911655525</v>
      </c>
      <c r="F9">
        <v>0.192045354</v>
      </c>
      <c r="G9">
        <v>0.19006655859999999</v>
      </c>
      <c r="H9">
        <v>0.18478940569999999</v>
      </c>
      <c r="I9">
        <v>0.16701616220000001</v>
      </c>
      <c r="J9">
        <v>0.14089276319999999</v>
      </c>
      <c r="K9">
        <v>0.10901150549999999</v>
      </c>
      <c r="L9">
        <v>7.5926287199999998E-2</v>
      </c>
      <c r="M9">
        <v>4.9781891500000001E-2</v>
      </c>
      <c r="N9">
        <v>3.2479418500000003E-2</v>
      </c>
      <c r="O9">
        <v>2.13785729E-2</v>
      </c>
      <c r="P9">
        <v>1.4325582700000001E-2</v>
      </c>
      <c r="Q9">
        <v>9.8166108999999998E-3</v>
      </c>
      <c r="R9">
        <v>6.9216095899999998E-3</v>
      </c>
      <c r="S9">
        <v>5.0093313300000001E-3</v>
      </c>
      <c r="T9">
        <v>3.7170598500000001E-3</v>
      </c>
      <c r="U9">
        <v>2.8214143299999999E-3</v>
      </c>
      <c r="V9">
        <v>2.18510155E-3</v>
      </c>
      <c r="W9">
        <v>1.7223029500000001E-3</v>
      </c>
      <c r="X9">
        <v>1.3784742400000001E-3</v>
      </c>
      <c r="Y9">
        <v>1.1182405600000001E-3</v>
      </c>
      <c r="Z9">
        <v>9.1763750600000005E-4</v>
      </c>
      <c r="AA9">
        <v>7.6044092700000001E-4</v>
      </c>
      <c r="AB9">
        <v>6.3503944699999995E-4</v>
      </c>
      <c r="AC9">
        <v>5.3343716599999998E-4</v>
      </c>
      <c r="AD9">
        <v>4.5034584699999998E-4</v>
      </c>
      <c r="AE9">
        <v>3.8199687900000002E-4</v>
      </c>
      <c r="AF9">
        <v>3.25409306E-4</v>
      </c>
      <c r="AG9">
        <v>2.7822031400000002E-4</v>
      </c>
      <c r="AH9">
        <v>2.3862321499999999E-4</v>
      </c>
      <c r="AI9">
        <v>2.05301216E-4</v>
      </c>
      <c r="AJ9">
        <v>1.77220099E-4</v>
      </c>
      <c r="AK9">
        <v>1.5352737699999999E-4</v>
      </c>
    </row>
    <row r="10" spans="1:37" x14ac:dyDescent="0.35">
      <c r="A10" t="s">
        <v>87</v>
      </c>
      <c r="B10">
        <v>32317.940999999999</v>
      </c>
      <c r="C10">
        <v>31931.994600000002</v>
      </c>
      <c r="D10">
        <v>31779.039720000001</v>
      </c>
      <c r="E10">
        <v>31766.822619999999</v>
      </c>
      <c r="F10">
        <v>31869.659909999998</v>
      </c>
      <c r="G10">
        <v>32047.67642</v>
      </c>
      <c r="H10">
        <v>32222.465169999999</v>
      </c>
      <c r="I10">
        <v>32400.50157</v>
      </c>
      <c r="J10">
        <v>32594.997800000001</v>
      </c>
      <c r="K10">
        <v>32820.437230000003</v>
      </c>
      <c r="L10">
        <v>33088.688779999997</v>
      </c>
      <c r="M10">
        <v>33408.691010000002</v>
      </c>
      <c r="N10">
        <v>33783.860139999997</v>
      </c>
      <c r="O10">
        <v>34210.104740000002</v>
      </c>
      <c r="P10">
        <v>34679.008390000003</v>
      </c>
      <c r="Q10">
        <v>35180.741159999998</v>
      </c>
      <c r="R10">
        <v>35742.999810000001</v>
      </c>
      <c r="S10">
        <v>36342.743430000002</v>
      </c>
      <c r="T10">
        <v>36961.175810000001</v>
      </c>
      <c r="U10">
        <v>37585.837800000001</v>
      </c>
      <c r="V10">
        <v>38209.6149</v>
      </c>
      <c r="W10">
        <v>38829.295510000004</v>
      </c>
      <c r="X10">
        <v>39444.306770000003</v>
      </c>
      <c r="Y10">
        <v>40055.600010000002</v>
      </c>
      <c r="Z10">
        <v>40664.59491</v>
      </c>
      <c r="AA10">
        <v>41273.263440000002</v>
      </c>
      <c r="AB10">
        <v>41884.022830000002</v>
      </c>
      <c r="AC10">
        <v>42499.855629999998</v>
      </c>
      <c r="AD10">
        <v>43123.94859</v>
      </c>
      <c r="AE10">
        <v>43759.311009999998</v>
      </c>
      <c r="AF10">
        <v>44407.831440000002</v>
      </c>
      <c r="AG10">
        <v>45070.123299999999</v>
      </c>
      <c r="AH10">
        <v>45745.719389999998</v>
      </c>
      <c r="AI10">
        <v>46433.303599999999</v>
      </c>
      <c r="AJ10">
        <v>47130.924870000003</v>
      </c>
      <c r="AK10">
        <v>47836.157039999998</v>
      </c>
    </row>
    <row r="11" spans="1:37" x14ac:dyDescent="0.35">
      <c r="A11" t="s">
        <v>88</v>
      </c>
      <c r="B11">
        <v>32271.24</v>
      </c>
      <c r="C11">
        <v>31833.17037</v>
      </c>
      <c r="D11">
        <v>31580.97522</v>
      </c>
      <c r="E11">
        <v>31398.794310000001</v>
      </c>
      <c r="F11">
        <v>31241.263360000001</v>
      </c>
      <c r="G11">
        <v>31072.43763</v>
      </c>
      <c r="H11">
        <v>30807.532950000001</v>
      </c>
      <c r="I11">
        <v>30403.586380000001</v>
      </c>
      <c r="J11">
        <v>29820.243869999998</v>
      </c>
      <c r="K11">
        <v>29027.176039999998</v>
      </c>
      <c r="L11">
        <v>28014.941760000002</v>
      </c>
      <c r="M11">
        <v>26801.778129999999</v>
      </c>
      <c r="N11">
        <v>25430.099099999999</v>
      </c>
      <c r="O11">
        <v>23955.656879999999</v>
      </c>
      <c r="P11">
        <v>22435.46327</v>
      </c>
      <c r="Q11">
        <v>20918.220939999999</v>
      </c>
      <c r="R11">
        <v>19446.767639999998</v>
      </c>
      <c r="S11">
        <v>18046.126749999999</v>
      </c>
      <c r="T11">
        <v>16726.578239999999</v>
      </c>
      <c r="U11">
        <v>15490.875340000001</v>
      </c>
      <c r="V11">
        <v>14337.970170000001</v>
      </c>
      <c r="W11">
        <v>13264.909089999999</v>
      </c>
      <c r="X11">
        <v>12267.811100000001</v>
      </c>
      <c r="Y11">
        <v>11342.38615</v>
      </c>
      <c r="Z11">
        <v>10484.21573</v>
      </c>
      <c r="AA11">
        <v>9688.9244099999996</v>
      </c>
      <c r="AB11">
        <v>8952.2748200000005</v>
      </c>
      <c r="AC11">
        <v>8270.2210329999998</v>
      </c>
      <c r="AD11">
        <v>7638.9324530000004</v>
      </c>
      <c r="AE11">
        <v>7054.8055539999996</v>
      </c>
      <c r="AF11">
        <v>6514.4610510000002</v>
      </c>
      <c r="AG11">
        <v>6014.7385190000005</v>
      </c>
      <c r="AH11">
        <v>5552.6884440000003</v>
      </c>
      <c r="AI11">
        <v>5125.562124</v>
      </c>
      <c r="AJ11">
        <v>4730.8005190000003</v>
      </c>
      <c r="AK11">
        <v>4366.0227519999999</v>
      </c>
    </row>
    <row r="12" spans="1:37" x14ac:dyDescent="0.35">
      <c r="A12" t="s">
        <v>89</v>
      </c>
      <c r="B12">
        <v>44.765000000000001</v>
      </c>
      <c r="C12">
        <v>96.835052719999993</v>
      </c>
      <c r="D12">
        <v>196.01271070000001</v>
      </c>
      <c r="E12">
        <v>365.91359319999998</v>
      </c>
      <c r="F12">
        <v>626.22195039999997</v>
      </c>
      <c r="G12">
        <v>973.01004509999996</v>
      </c>
      <c r="H12">
        <v>1412.661871</v>
      </c>
      <c r="I12">
        <v>1994.6192679999999</v>
      </c>
      <c r="J12">
        <v>2772.4517300000002</v>
      </c>
      <c r="K12">
        <v>3790.9745509999998</v>
      </c>
      <c r="L12">
        <v>5071.4985619999998</v>
      </c>
      <c r="M12">
        <v>6604.7237080000004</v>
      </c>
      <c r="N12">
        <v>8351.6486999999997</v>
      </c>
      <c r="O12">
        <v>10252.425160000001</v>
      </c>
      <c r="P12">
        <v>12241.619919999999</v>
      </c>
      <c r="Q12">
        <v>14260.69614</v>
      </c>
      <c r="R12">
        <v>16294.508949999999</v>
      </c>
      <c r="S12">
        <v>18294.991689999999</v>
      </c>
      <c r="T12">
        <v>20233.067019999999</v>
      </c>
      <c r="U12">
        <v>22093.52202</v>
      </c>
      <c r="V12">
        <v>23870.28991</v>
      </c>
      <c r="W12">
        <v>25563.112690000002</v>
      </c>
      <c r="X12">
        <v>27175.298579999999</v>
      </c>
      <c r="Y12">
        <v>28712.08914</v>
      </c>
      <c r="Z12">
        <v>30179.322690000001</v>
      </c>
      <c r="AA12">
        <v>31583.346839999998</v>
      </c>
      <c r="AB12">
        <v>32930.81637</v>
      </c>
      <c r="AC12">
        <v>34228.759960000003</v>
      </c>
      <c r="AD12">
        <v>35484.19513</v>
      </c>
      <c r="AE12">
        <v>36703.73489</v>
      </c>
      <c r="AF12">
        <v>37892.647259999998</v>
      </c>
      <c r="AG12">
        <v>39054.706230000003</v>
      </c>
      <c r="AH12">
        <v>40192.3943</v>
      </c>
      <c r="AI12">
        <v>41307.144200000002</v>
      </c>
      <c r="AJ12">
        <v>42399.564059999997</v>
      </c>
      <c r="AK12">
        <v>43469.608740000003</v>
      </c>
    </row>
    <row r="13" spans="1:37" x14ac:dyDescent="0.35">
      <c r="A13" t="s">
        <v>90</v>
      </c>
      <c r="B13">
        <v>1.9359999999999999</v>
      </c>
      <c r="C13">
        <v>1.989180913</v>
      </c>
      <c r="D13">
        <v>2.0517894989999999</v>
      </c>
      <c r="E13">
        <v>2.1147182080000002</v>
      </c>
      <c r="F13">
        <v>2.174593674</v>
      </c>
      <c r="G13">
        <v>2.2287481279999999</v>
      </c>
      <c r="H13">
        <v>2.2703424889999999</v>
      </c>
      <c r="I13">
        <v>2.295924254</v>
      </c>
      <c r="J13">
        <v>2.302194998</v>
      </c>
      <c r="K13">
        <v>2.2866407990000002</v>
      </c>
      <c r="L13">
        <v>2.2484614110000001</v>
      </c>
      <c r="M13">
        <v>2.1891701530000001</v>
      </c>
      <c r="N13">
        <v>2.1123361159999998</v>
      </c>
      <c r="O13">
        <v>2.0227031769999999</v>
      </c>
      <c r="P13">
        <v>1.9251890389999999</v>
      </c>
      <c r="Q13">
        <v>1.8240787199999999</v>
      </c>
      <c r="R13">
        <v>1.723215121</v>
      </c>
      <c r="S13">
        <v>1.6249844200000001</v>
      </c>
      <c r="T13">
        <v>1.5305486500000001</v>
      </c>
      <c r="U13">
        <v>1.440432097</v>
      </c>
      <c r="V13">
        <v>1.3548249450000001</v>
      </c>
      <c r="W13">
        <v>1.273738534</v>
      </c>
      <c r="X13">
        <v>1.197086278</v>
      </c>
      <c r="Y13">
        <v>1.124727263</v>
      </c>
      <c r="Z13">
        <v>1.0564905440000001</v>
      </c>
      <c r="AA13">
        <v>0.99219059170000001</v>
      </c>
      <c r="AB13">
        <v>0.93163646450000004</v>
      </c>
      <c r="AC13">
        <v>0.87463753519999998</v>
      </c>
      <c r="AD13">
        <v>0.82100672910000005</v>
      </c>
      <c r="AE13">
        <v>0.77056269669999999</v>
      </c>
      <c r="AF13">
        <v>0.72313070199999996</v>
      </c>
      <c r="AG13">
        <v>0.67854322379999998</v>
      </c>
      <c r="AH13">
        <v>0.63664026740000002</v>
      </c>
      <c r="AI13">
        <v>0.59726942449999998</v>
      </c>
      <c r="AJ13">
        <v>0.56028577609999997</v>
      </c>
      <c r="AK13">
        <v>0.52555169710000005</v>
      </c>
    </row>
    <row r="14" spans="1:37" x14ac:dyDescent="0.35">
      <c r="A14" t="s">
        <v>1297</v>
      </c>
      <c r="B14">
        <v>1886.229</v>
      </c>
      <c r="C14">
        <v>2127.3457480000002</v>
      </c>
      <c r="D14">
        <v>2328.3323620000001</v>
      </c>
      <c r="E14">
        <v>2453.4150909999998</v>
      </c>
      <c r="F14">
        <v>2561.091938</v>
      </c>
      <c r="G14">
        <v>2634.428026</v>
      </c>
      <c r="H14">
        <v>2631.936976</v>
      </c>
      <c r="I14">
        <v>2632.1581550000001</v>
      </c>
      <c r="J14">
        <v>2640.4623419999998</v>
      </c>
      <c r="K14">
        <v>2657.1229400000002</v>
      </c>
      <c r="L14">
        <v>2678.9576550000002</v>
      </c>
      <c r="M14">
        <v>2703.153804</v>
      </c>
      <c r="N14">
        <v>2725.2363909999999</v>
      </c>
      <c r="O14">
        <v>2739.4386100000002</v>
      </c>
      <c r="P14">
        <v>2743.3805269999998</v>
      </c>
      <c r="Q14">
        <v>2737.4683399999999</v>
      </c>
      <c r="R14">
        <v>2760.6776180000002</v>
      </c>
      <c r="S14">
        <v>2764.99881</v>
      </c>
      <c r="T14">
        <v>2754.7014509999999</v>
      </c>
      <c r="U14">
        <v>2735.7595710000001</v>
      </c>
      <c r="V14">
        <v>2713.123599</v>
      </c>
      <c r="W14">
        <v>2690.3722309999998</v>
      </c>
      <c r="X14">
        <v>2669.9040180000002</v>
      </c>
      <c r="Y14">
        <v>2653.0734739999998</v>
      </c>
      <c r="Z14">
        <v>2640.2247259999999</v>
      </c>
      <c r="AA14">
        <v>2631.7997420000002</v>
      </c>
      <c r="AB14">
        <v>2628.1571709999998</v>
      </c>
      <c r="AC14">
        <v>2629.7987670000002</v>
      </c>
      <c r="AD14">
        <v>2636.894992</v>
      </c>
      <c r="AE14">
        <v>2649.250986</v>
      </c>
      <c r="AF14">
        <v>2665.7300959999998</v>
      </c>
      <c r="AG14">
        <v>2685.004891</v>
      </c>
      <c r="AH14">
        <v>2705.8997850000001</v>
      </c>
      <c r="AI14">
        <v>2727.4356039999998</v>
      </c>
      <c r="AJ14">
        <v>2748.8208020000002</v>
      </c>
      <c r="AK14">
        <v>2769.4054369999999</v>
      </c>
    </row>
    <row r="15" spans="1:37" x14ac:dyDescent="0.35">
      <c r="A15" t="s">
        <v>1298</v>
      </c>
      <c r="B15">
        <v>1861.4637889999999</v>
      </c>
      <c r="C15">
        <v>2073.310915</v>
      </c>
      <c r="D15">
        <v>2225.0943699999998</v>
      </c>
      <c r="E15">
        <v>2275.4825350000001</v>
      </c>
      <c r="F15">
        <v>2285.9549910000001</v>
      </c>
      <c r="G15">
        <v>2262.4009860000001</v>
      </c>
      <c r="H15">
        <v>2153.183857</v>
      </c>
      <c r="I15">
        <v>1993.526805</v>
      </c>
      <c r="J15">
        <v>1782.6953430000001</v>
      </c>
      <c r="K15">
        <v>1527.573717</v>
      </c>
      <c r="L15">
        <v>1246.689926</v>
      </c>
      <c r="M15">
        <v>966.98747779999997</v>
      </c>
      <c r="N15">
        <v>714.06246080000005</v>
      </c>
      <c r="O15">
        <v>504.55381749999998</v>
      </c>
      <c r="P15">
        <v>344.0598488</v>
      </c>
      <c r="Q15">
        <v>228.70810950000001</v>
      </c>
      <c r="R15">
        <v>156.42382280000001</v>
      </c>
      <c r="S15">
        <v>112.7262399</v>
      </c>
      <c r="T15">
        <v>84.81932802</v>
      </c>
      <c r="U15">
        <v>65.976344769999997</v>
      </c>
      <c r="V15">
        <v>52.610417060000003</v>
      </c>
      <c r="W15">
        <v>42.734263210000002</v>
      </c>
      <c r="X15">
        <v>35.190661310000003</v>
      </c>
      <c r="Y15">
        <v>29.26851551</v>
      </c>
      <c r="Z15">
        <v>24.505542729999998</v>
      </c>
      <c r="AA15">
        <v>20.600957879999999</v>
      </c>
      <c r="AB15">
        <v>17.35230941</v>
      </c>
      <c r="AC15">
        <v>14.621296729999999</v>
      </c>
      <c r="AD15">
        <v>12.30838748</v>
      </c>
      <c r="AE15">
        <v>10.342552250000001</v>
      </c>
      <c r="AF15">
        <v>8.667602381</v>
      </c>
      <c r="AG15">
        <v>7.2394171690000002</v>
      </c>
      <c r="AH15">
        <v>6.0229623410000004</v>
      </c>
      <c r="AI15">
        <v>4.9895117630000003</v>
      </c>
      <c r="AJ15">
        <v>4.1148253859999997</v>
      </c>
      <c r="AK15">
        <v>3.3779152379999999</v>
      </c>
    </row>
    <row r="16" spans="1:37" x14ac:dyDescent="0.35">
      <c r="A16" t="s">
        <v>1299</v>
      </c>
      <c r="B16">
        <v>24.608827099999999</v>
      </c>
      <c r="C16">
        <v>53.860652719999997</v>
      </c>
      <c r="D16">
        <v>103.05106000000001</v>
      </c>
      <c r="E16">
        <v>177.74139099999999</v>
      </c>
      <c r="F16">
        <v>274.94490089999999</v>
      </c>
      <c r="G16">
        <v>371.83697269999999</v>
      </c>
      <c r="H16">
        <v>478.57222819999998</v>
      </c>
      <c r="I16">
        <v>638.46387119999997</v>
      </c>
      <c r="J16">
        <v>857.61723259999997</v>
      </c>
      <c r="K16">
        <v>1129.4208900000001</v>
      </c>
      <c r="L16">
        <v>1432.1629929999999</v>
      </c>
      <c r="M16">
        <v>1736.0850889999999</v>
      </c>
      <c r="N16">
        <v>2011.1139410000001</v>
      </c>
      <c r="O16">
        <v>2234.842404</v>
      </c>
      <c r="P16">
        <v>2399.2917729999999</v>
      </c>
      <c r="Q16">
        <v>2508.7410169999998</v>
      </c>
      <c r="R16">
        <v>2604.2406540000002</v>
      </c>
      <c r="S16">
        <v>2652.2630989999998</v>
      </c>
      <c r="T16">
        <v>2669.8749969999999</v>
      </c>
      <c r="U16">
        <v>2669.7776829999998</v>
      </c>
      <c r="V16">
        <v>2660.5087619999999</v>
      </c>
      <c r="W16">
        <v>2647.6343769999999</v>
      </c>
      <c r="X16">
        <v>2634.7104009999998</v>
      </c>
      <c r="Y16">
        <v>2623.8024999999998</v>
      </c>
      <c r="Z16">
        <v>2615.7171239999998</v>
      </c>
      <c r="AA16">
        <v>2611.1970529999999</v>
      </c>
      <c r="AB16">
        <v>2610.8034039999998</v>
      </c>
      <c r="AC16">
        <v>2615.1762410000001</v>
      </c>
      <c r="AD16">
        <v>2624.5855700000002</v>
      </c>
      <c r="AE16">
        <v>2638.9075640000001</v>
      </c>
      <c r="AF16">
        <v>2657.0617659999998</v>
      </c>
      <c r="AG16">
        <v>2677.7648650000001</v>
      </c>
      <c r="AH16">
        <v>2699.8763170000002</v>
      </c>
      <c r="AI16">
        <v>2722.4456719999998</v>
      </c>
      <c r="AJ16">
        <v>2744.7056299999999</v>
      </c>
      <c r="AK16">
        <v>2766.0272369999998</v>
      </c>
    </row>
    <row r="17" spans="1:37" x14ac:dyDescent="0.35">
      <c r="A17" t="s">
        <v>1300</v>
      </c>
      <c r="B17">
        <v>0.15638342559999999</v>
      </c>
      <c r="C17">
        <v>0.1741809134</v>
      </c>
      <c r="D17">
        <v>0.1869323926</v>
      </c>
      <c r="E17">
        <v>0.1911655525</v>
      </c>
      <c r="F17">
        <v>0.192045354</v>
      </c>
      <c r="G17">
        <v>0.19006655859999999</v>
      </c>
      <c r="H17">
        <v>0.1808911188</v>
      </c>
      <c r="I17">
        <v>0.16747817100000001</v>
      </c>
      <c r="J17">
        <v>0.14976601</v>
      </c>
      <c r="K17">
        <v>0.12833298830000001</v>
      </c>
      <c r="L17">
        <v>0.10473566149999999</v>
      </c>
      <c r="M17">
        <v>8.1237580399999995E-2</v>
      </c>
      <c r="N17">
        <v>5.9989097999999998E-2</v>
      </c>
      <c r="O17">
        <v>4.2388068399999999E-2</v>
      </c>
      <c r="P17">
        <v>2.89048103E-2</v>
      </c>
      <c r="Q17">
        <v>1.9213995899999999E-2</v>
      </c>
      <c r="R17">
        <v>1.3141320999999999E-2</v>
      </c>
      <c r="S17">
        <v>9.4702436099999999E-3</v>
      </c>
      <c r="T17">
        <v>7.1257561699999998E-3</v>
      </c>
      <c r="U17">
        <v>5.5427383900000004E-3</v>
      </c>
      <c r="V17">
        <v>4.4198535000000002E-3</v>
      </c>
      <c r="W17">
        <v>3.5901479800000001E-3</v>
      </c>
      <c r="X17">
        <v>2.9564024800000002E-3</v>
      </c>
      <c r="Y17">
        <v>2.4588771199999999E-3</v>
      </c>
      <c r="Z17">
        <v>2.0587350299999998E-3</v>
      </c>
      <c r="AA17">
        <v>1.7307069700000001E-3</v>
      </c>
      <c r="AB17">
        <v>1.4577847800000001E-3</v>
      </c>
      <c r="AC17">
        <v>1.22834969E-3</v>
      </c>
      <c r="AD17">
        <v>1.03403988E-3</v>
      </c>
      <c r="AE17">
        <v>8.6888810799999995E-4</v>
      </c>
      <c r="AF17">
        <v>7.2817390300000001E-4</v>
      </c>
      <c r="AG17">
        <v>6.0819064200000003E-4</v>
      </c>
      <c r="AH17">
        <v>5.0599506100000005E-4</v>
      </c>
      <c r="AI17">
        <v>4.1917384899999998E-4</v>
      </c>
      <c r="AJ17">
        <v>3.4569057599999998E-4</v>
      </c>
      <c r="AK17">
        <v>2.8378202100000003E-4</v>
      </c>
    </row>
    <row r="18" spans="1:37" x14ac:dyDescent="0.35">
      <c r="A18" t="s">
        <v>66</v>
      </c>
      <c r="B18">
        <v>7095.7005250000002</v>
      </c>
      <c r="C18">
        <v>7133.3075660000004</v>
      </c>
      <c r="D18">
        <v>7215.8078619999997</v>
      </c>
      <c r="E18">
        <v>7311.6603359999999</v>
      </c>
      <c r="F18">
        <v>7408.5291779999998</v>
      </c>
      <c r="G18">
        <v>7496.0179699999999</v>
      </c>
      <c r="H18">
        <v>7562.9825300000002</v>
      </c>
      <c r="I18">
        <v>7567.0090149999996</v>
      </c>
      <c r="J18">
        <v>7480.4766929999996</v>
      </c>
      <c r="K18">
        <v>7284.4004640000003</v>
      </c>
      <c r="L18">
        <v>6978.869788</v>
      </c>
      <c r="M18">
        <v>6597.7127119999996</v>
      </c>
      <c r="N18">
        <v>6181.9510149999996</v>
      </c>
      <c r="O18">
        <v>5759.1276090000001</v>
      </c>
      <c r="P18">
        <v>5345.7074220000004</v>
      </c>
      <c r="Q18">
        <v>4950.5864529999999</v>
      </c>
      <c r="R18">
        <v>4578.0854289999997</v>
      </c>
      <c r="S18">
        <v>4229.7494429999997</v>
      </c>
      <c r="T18">
        <v>3905.6201540000002</v>
      </c>
      <c r="U18">
        <v>3604.9387929999998</v>
      </c>
      <c r="V18">
        <v>3326.549062</v>
      </c>
      <c r="W18">
        <v>3069.1203660000001</v>
      </c>
      <c r="X18">
        <v>2831.2704440000002</v>
      </c>
      <c r="Y18">
        <v>2611.6317979999999</v>
      </c>
      <c r="Z18">
        <v>2408.886614</v>
      </c>
      <c r="AA18">
        <v>2221.7844810000001</v>
      </c>
      <c r="AB18">
        <v>2049.1500460000002</v>
      </c>
      <c r="AC18">
        <v>1889.8852979999999</v>
      </c>
      <c r="AD18">
        <v>1742.9686569999999</v>
      </c>
      <c r="AE18">
        <v>1607.4521099999999</v>
      </c>
      <c r="AF18">
        <v>1482.4574459999999</v>
      </c>
      <c r="AG18">
        <v>1367.172114</v>
      </c>
      <c r="AH18">
        <v>1260.8449820000001</v>
      </c>
      <c r="AI18">
        <v>1162.7821449999999</v>
      </c>
      <c r="AJ18">
        <v>1072.3428429999999</v>
      </c>
      <c r="AK18">
        <v>988.93557120000003</v>
      </c>
    </row>
    <row r="19" spans="1:37" x14ac:dyDescent="0.35">
      <c r="A19" t="s">
        <v>91</v>
      </c>
      <c r="B19">
        <v>7095.7005250000002</v>
      </c>
      <c r="C19">
        <v>7133.3075660000004</v>
      </c>
      <c r="D19">
        <v>7215.8078619999997</v>
      </c>
      <c r="E19">
        <v>7311.6603359999999</v>
      </c>
      <c r="F19">
        <v>7408.5291779999998</v>
      </c>
      <c r="G19">
        <v>7496.0179699999999</v>
      </c>
      <c r="H19">
        <v>7549.4625260000003</v>
      </c>
      <c r="I19">
        <v>7556.065329</v>
      </c>
      <c r="J19">
        <v>7502.5440269999999</v>
      </c>
      <c r="K19">
        <v>7377.7217300000002</v>
      </c>
      <c r="L19">
        <v>7176.6026380000003</v>
      </c>
      <c r="M19">
        <v>6903.3537969999998</v>
      </c>
      <c r="N19">
        <v>6570.9068749999997</v>
      </c>
      <c r="O19">
        <v>6197.6580750000003</v>
      </c>
      <c r="P19">
        <v>5803.1689130000004</v>
      </c>
      <c r="Q19">
        <v>5404.4652459999998</v>
      </c>
      <c r="R19">
        <v>5015.9710640000003</v>
      </c>
      <c r="S19">
        <v>4646.0731610000003</v>
      </c>
      <c r="T19">
        <v>4298.1512670000002</v>
      </c>
      <c r="U19">
        <v>3973.1107390000002</v>
      </c>
      <c r="V19">
        <v>3670.6571720000002</v>
      </c>
      <c r="W19">
        <v>3389.921006</v>
      </c>
      <c r="X19">
        <v>3129.768317</v>
      </c>
      <c r="Y19">
        <v>2888.9597100000001</v>
      </c>
      <c r="Z19">
        <v>2666.2338450000002</v>
      </c>
      <c r="AA19">
        <v>2460.3529239999998</v>
      </c>
      <c r="AB19">
        <v>2270.1267039999998</v>
      </c>
      <c r="AC19">
        <v>2094.4247639999999</v>
      </c>
      <c r="AD19">
        <v>1932.181818</v>
      </c>
      <c r="AE19">
        <v>1782.3992679999999</v>
      </c>
      <c r="AF19">
        <v>1644.1444160000001</v>
      </c>
      <c r="AG19">
        <v>1516.548481</v>
      </c>
      <c r="AH19">
        <v>1398.8038529999999</v>
      </c>
      <c r="AI19">
        <v>1290.1609189999999</v>
      </c>
      <c r="AJ19">
        <v>1189.9246889999999</v>
      </c>
      <c r="AK19">
        <v>1097.4513910000001</v>
      </c>
    </row>
    <row r="20" spans="1:37" x14ac:dyDescent="0.35">
      <c r="A20" t="s">
        <v>67</v>
      </c>
      <c r="B20">
        <v>8251.256421</v>
      </c>
      <c r="C20">
        <v>8173.2410410000002</v>
      </c>
      <c r="D20">
        <v>8144.2144850000004</v>
      </c>
      <c r="E20">
        <v>8132.368727</v>
      </c>
      <c r="F20">
        <v>8124.8867659999996</v>
      </c>
      <c r="G20">
        <v>8111.9835519999997</v>
      </c>
      <c r="H20">
        <v>8083.0245750000004</v>
      </c>
      <c r="I20">
        <v>7996.3401800000001</v>
      </c>
      <c r="J20">
        <v>7823.3190039999999</v>
      </c>
      <c r="K20">
        <v>7549.2565789999999</v>
      </c>
      <c r="L20">
        <v>7180.0659029999997</v>
      </c>
      <c r="M20">
        <v>6751.3111410000001</v>
      </c>
      <c r="N20">
        <v>6301.4389190000002</v>
      </c>
      <c r="O20">
        <v>5854.5344349999996</v>
      </c>
      <c r="P20">
        <v>5424.0142519999999</v>
      </c>
      <c r="Q20">
        <v>5016.5088589999996</v>
      </c>
      <c r="R20">
        <v>4634.763379</v>
      </c>
      <c r="S20">
        <v>4279.2994909999998</v>
      </c>
      <c r="T20">
        <v>3949.49586</v>
      </c>
      <c r="U20">
        <v>3644.165375</v>
      </c>
      <c r="V20">
        <v>3361.8718260000001</v>
      </c>
      <c r="W20">
        <v>3101.0983940000001</v>
      </c>
      <c r="X20">
        <v>2860.336131</v>
      </c>
      <c r="Y20">
        <v>2638.1292199999998</v>
      </c>
      <c r="Z20">
        <v>2433.0967620000001</v>
      </c>
      <c r="AA20">
        <v>2243.9420810000001</v>
      </c>
      <c r="AB20">
        <v>2069.4550389999999</v>
      </c>
      <c r="AC20">
        <v>1908.5107410000001</v>
      </c>
      <c r="AD20">
        <v>1760.066243</v>
      </c>
      <c r="AE20">
        <v>1623.1561670000001</v>
      </c>
      <c r="AF20">
        <v>1496.8879039999999</v>
      </c>
      <c r="AG20">
        <v>1380.436745</v>
      </c>
      <c r="AH20">
        <v>1273.041123</v>
      </c>
      <c r="AI20">
        <v>1173.998047</v>
      </c>
      <c r="AJ20">
        <v>1082.6587549999999</v>
      </c>
      <c r="AK20">
        <v>998.42464319999999</v>
      </c>
    </row>
    <row r="21" spans="1:37" x14ac:dyDescent="0.35">
      <c r="A21" t="s">
        <v>92</v>
      </c>
      <c r="B21">
        <v>8251.256421</v>
      </c>
      <c r="C21">
        <v>8173.2410410000002</v>
      </c>
      <c r="D21">
        <v>8144.2144850000004</v>
      </c>
      <c r="E21">
        <v>8132.368727</v>
      </c>
      <c r="F21">
        <v>8124.8867659999996</v>
      </c>
      <c r="G21">
        <v>8111.9835519999997</v>
      </c>
      <c r="H21">
        <v>8069.8524809999999</v>
      </c>
      <c r="I21">
        <v>7984.9400409999998</v>
      </c>
      <c r="J21">
        <v>7844.2523659999997</v>
      </c>
      <c r="K21">
        <v>7638.2016880000001</v>
      </c>
      <c r="L21">
        <v>7364.3744340000003</v>
      </c>
      <c r="M21">
        <v>7029.5719939999999</v>
      </c>
      <c r="N21">
        <v>6648.3640210000003</v>
      </c>
      <c r="O21">
        <v>6239.1817860000001</v>
      </c>
      <c r="P21">
        <v>5820.1052250000002</v>
      </c>
      <c r="Q21">
        <v>5405.8114670000004</v>
      </c>
      <c r="R21">
        <v>5007.7560549999998</v>
      </c>
      <c r="S21">
        <v>4632.0297430000001</v>
      </c>
      <c r="T21">
        <v>4280.6305089999996</v>
      </c>
      <c r="U21">
        <v>3953.6312480000001</v>
      </c>
      <c r="V21">
        <v>3650.2222689999999</v>
      </c>
      <c r="W21">
        <v>3369.2040729999999</v>
      </c>
      <c r="X21">
        <v>3109.2245549999998</v>
      </c>
      <c r="Y21">
        <v>2868.8961340000001</v>
      </c>
      <c r="Z21">
        <v>2646.8547619999999</v>
      </c>
      <c r="AA21">
        <v>2441.7901360000001</v>
      </c>
      <c r="AB21">
        <v>2252.4601710000002</v>
      </c>
      <c r="AC21">
        <v>2077.6970379999998</v>
      </c>
      <c r="AD21">
        <v>1916.4084130000001</v>
      </c>
      <c r="AE21">
        <v>1767.5761990000001</v>
      </c>
      <c r="AF21">
        <v>1630.253784</v>
      </c>
      <c r="AG21">
        <v>1503.562602</v>
      </c>
      <c r="AH21">
        <v>1386.6883250000001</v>
      </c>
      <c r="AI21">
        <v>1278.876921</v>
      </c>
      <c r="AJ21">
        <v>1179.4307160000001</v>
      </c>
      <c r="AK21">
        <v>1087.7045660000001</v>
      </c>
    </row>
    <row r="22" spans="1:37" x14ac:dyDescent="0.35">
      <c r="A22" t="s">
        <v>68</v>
      </c>
      <c r="B22">
        <v>6777.6024520000001</v>
      </c>
      <c r="C22">
        <v>6638.8651630000004</v>
      </c>
      <c r="D22">
        <v>6538.1976340000001</v>
      </c>
      <c r="E22">
        <v>6452.4103789999999</v>
      </c>
      <c r="F22">
        <v>6371.9259529999999</v>
      </c>
      <c r="G22">
        <v>6290.2081209999997</v>
      </c>
      <c r="H22">
        <v>6200.0377070000004</v>
      </c>
      <c r="I22">
        <v>6072.0174800000004</v>
      </c>
      <c r="J22">
        <v>5885.1896200000001</v>
      </c>
      <c r="K22">
        <v>5632.4747809999999</v>
      </c>
      <c r="L22">
        <v>5322.3241090000001</v>
      </c>
      <c r="M22">
        <v>4981.0617739999998</v>
      </c>
      <c r="N22">
        <v>4634.0041179999998</v>
      </c>
      <c r="O22">
        <v>4295.8086270000003</v>
      </c>
      <c r="P22">
        <v>3973.9529560000001</v>
      </c>
      <c r="Q22">
        <v>3671.6753779999999</v>
      </c>
      <c r="R22">
        <v>3389.9295160000001</v>
      </c>
      <c r="S22">
        <v>3128.446821</v>
      </c>
      <c r="T22">
        <v>2886.373317</v>
      </c>
      <c r="U22">
        <v>2662.5962960000002</v>
      </c>
      <c r="V22">
        <v>2455.914808</v>
      </c>
      <c r="W22">
        <v>2265.125896</v>
      </c>
      <c r="X22">
        <v>2089.0671299999999</v>
      </c>
      <c r="Y22">
        <v>1926.6364249999999</v>
      </c>
      <c r="Z22">
        <v>1776.799982</v>
      </c>
      <c r="AA22">
        <v>1638.594151</v>
      </c>
      <c r="AB22">
        <v>1511.1240700000001</v>
      </c>
      <c r="AC22">
        <v>1393.5607640000001</v>
      </c>
      <c r="AD22">
        <v>1285.137469</v>
      </c>
      <c r="AE22">
        <v>1185.1456519999999</v>
      </c>
      <c r="AF22">
        <v>1092.9309989999999</v>
      </c>
      <c r="AG22">
        <v>1007.889515</v>
      </c>
      <c r="AH22">
        <v>929.46382289999997</v>
      </c>
      <c r="AI22">
        <v>857.13966559999994</v>
      </c>
      <c r="AJ22">
        <v>790.442635</v>
      </c>
      <c r="AK22">
        <v>728.93512490000001</v>
      </c>
    </row>
    <row r="23" spans="1:37" x14ac:dyDescent="0.35">
      <c r="A23" t="s">
        <v>93</v>
      </c>
      <c r="B23">
        <v>6777.6024520000001</v>
      </c>
      <c r="C23">
        <v>6638.8651630000004</v>
      </c>
      <c r="D23">
        <v>6538.1976340000001</v>
      </c>
      <c r="E23">
        <v>6452.4103789999999</v>
      </c>
      <c r="F23">
        <v>6371.9259529999999</v>
      </c>
      <c r="G23">
        <v>6290.2081209999997</v>
      </c>
      <c r="H23">
        <v>6190.786865</v>
      </c>
      <c r="I23">
        <v>6063.4555540000001</v>
      </c>
      <c r="J23">
        <v>5899.2630479999998</v>
      </c>
      <c r="K23">
        <v>5692.7061460000004</v>
      </c>
      <c r="L23">
        <v>5444.0901990000002</v>
      </c>
      <c r="M23">
        <v>5160.1853090000004</v>
      </c>
      <c r="N23">
        <v>4852.4043689999999</v>
      </c>
      <c r="O23">
        <v>4533.6698390000001</v>
      </c>
      <c r="P23">
        <v>4215.6120510000001</v>
      </c>
      <c r="Q23">
        <v>3906.9412659999998</v>
      </c>
      <c r="R23">
        <v>3613.8149969999999</v>
      </c>
      <c r="S23">
        <v>3339.090432</v>
      </c>
      <c r="T23">
        <v>3083.3241830000002</v>
      </c>
      <c r="U23">
        <v>2846.053821</v>
      </c>
      <c r="V23">
        <v>2626.3851079999999</v>
      </c>
      <c r="W23">
        <v>2423.2585429999999</v>
      </c>
      <c r="X23">
        <v>2235.572643</v>
      </c>
      <c r="Y23">
        <v>2062.2420430000002</v>
      </c>
      <c r="Z23">
        <v>1902.2249400000001</v>
      </c>
      <c r="AA23">
        <v>1754.5356810000001</v>
      </c>
      <c r="AB23">
        <v>1618.249548</v>
      </c>
      <c r="AC23">
        <v>1492.5034889999999</v>
      </c>
      <c r="AD23">
        <v>1376.4946629999999</v>
      </c>
      <c r="AE23">
        <v>1269.4779129999999</v>
      </c>
      <c r="AF23">
        <v>1170.762686</v>
      </c>
      <c r="AG23">
        <v>1079.709748</v>
      </c>
      <c r="AH23">
        <v>995.72785580000004</v>
      </c>
      <c r="AI23">
        <v>918.27049550000004</v>
      </c>
      <c r="AJ23">
        <v>846.83273350000002</v>
      </c>
      <c r="AK23">
        <v>780.94822369999997</v>
      </c>
    </row>
    <row r="24" spans="1:37" x14ac:dyDescent="0.35">
      <c r="A24" t="s">
        <v>69</v>
      </c>
      <c r="B24">
        <v>4159.6639080000004</v>
      </c>
      <c r="C24">
        <v>4052.7611179999999</v>
      </c>
      <c r="D24">
        <v>3970.9613119999999</v>
      </c>
      <c r="E24">
        <v>3902.4638920000002</v>
      </c>
      <c r="F24">
        <v>3842.7079899999999</v>
      </c>
      <c r="G24">
        <v>3787.4295780000002</v>
      </c>
      <c r="H24">
        <v>3732.18651</v>
      </c>
      <c r="I24">
        <v>3662.721693</v>
      </c>
      <c r="J24">
        <v>3574.305922</v>
      </c>
      <c r="K24">
        <v>3462.2437340000001</v>
      </c>
      <c r="L24">
        <v>3323.486958</v>
      </c>
      <c r="M24">
        <v>3162.9638060000002</v>
      </c>
      <c r="N24">
        <v>2989.0499869999999</v>
      </c>
      <c r="O24">
        <v>2808.9831989999998</v>
      </c>
      <c r="P24">
        <v>2628.4372800000001</v>
      </c>
      <c r="Q24">
        <v>2451.4692960000002</v>
      </c>
      <c r="R24">
        <v>2280.8566230000001</v>
      </c>
      <c r="S24">
        <v>2118.2265309999998</v>
      </c>
      <c r="T24">
        <v>1964.462912</v>
      </c>
      <c r="U24">
        <v>1819.9319129999999</v>
      </c>
      <c r="V24">
        <v>1684.6581140000001</v>
      </c>
      <c r="W24">
        <v>1558.4476810000001</v>
      </c>
      <c r="X24">
        <v>1440.9725209999999</v>
      </c>
      <c r="Y24">
        <v>1331.826178</v>
      </c>
      <c r="Z24">
        <v>1230.559712</v>
      </c>
      <c r="AA24">
        <v>1136.706461</v>
      </c>
      <c r="AB24">
        <v>1049.797534</v>
      </c>
      <c r="AC24">
        <v>969.37303459999998</v>
      </c>
      <c r="AD24">
        <v>894.98941669999999</v>
      </c>
      <c r="AE24">
        <v>826.22315920000005</v>
      </c>
      <c r="AF24">
        <v>762.67258149999998</v>
      </c>
      <c r="AG24">
        <v>703.95885480000004</v>
      </c>
      <c r="AH24">
        <v>649.72641420000002</v>
      </c>
      <c r="AI24">
        <v>599.64285229999996</v>
      </c>
      <c r="AJ24">
        <v>553.39820450000002</v>
      </c>
      <c r="AK24">
        <v>510.70397050000003</v>
      </c>
    </row>
    <row r="25" spans="1:37" x14ac:dyDescent="0.35">
      <c r="A25" t="s">
        <v>94</v>
      </c>
      <c r="B25">
        <v>4159.6639080000004</v>
      </c>
      <c r="C25">
        <v>4052.7611179999999</v>
      </c>
      <c r="D25">
        <v>3970.9613119999999</v>
      </c>
      <c r="E25">
        <v>3902.4638920000002</v>
      </c>
      <c r="F25">
        <v>3842.7079899999999</v>
      </c>
      <c r="G25">
        <v>3787.4295780000002</v>
      </c>
      <c r="H25">
        <v>3727.6223420000001</v>
      </c>
      <c r="I25">
        <v>3659.8039020000001</v>
      </c>
      <c r="J25">
        <v>3580.7190369999998</v>
      </c>
      <c r="K25">
        <v>3487.4247599999999</v>
      </c>
      <c r="L25">
        <v>3377.8194149999999</v>
      </c>
      <c r="M25">
        <v>3251.330187</v>
      </c>
      <c r="N25">
        <v>3109.133824</v>
      </c>
      <c r="O25">
        <v>2953.9641019999999</v>
      </c>
      <c r="P25">
        <v>2789.6812009999999</v>
      </c>
      <c r="Q25">
        <v>2620.5719629999999</v>
      </c>
      <c r="R25">
        <v>2452.0425989999999</v>
      </c>
      <c r="S25">
        <v>2288.0284459999998</v>
      </c>
      <c r="T25">
        <v>2130.739399</v>
      </c>
      <c r="U25">
        <v>1981.3159659999999</v>
      </c>
      <c r="V25">
        <v>1840.2575260000001</v>
      </c>
      <c r="W25">
        <v>1707.6816530000001</v>
      </c>
      <c r="X25">
        <v>1583.4775480000001</v>
      </c>
      <c r="Y25">
        <v>1467.3972309999999</v>
      </c>
      <c r="Z25">
        <v>1359.1108489999999</v>
      </c>
      <c r="AA25">
        <v>1258.2440099999999</v>
      </c>
      <c r="AB25">
        <v>1164.4010350000001</v>
      </c>
      <c r="AC25">
        <v>1077.1801390000001</v>
      </c>
      <c r="AD25">
        <v>996.18258860000003</v>
      </c>
      <c r="AE25">
        <v>921.01893610000002</v>
      </c>
      <c r="AF25">
        <v>851.3125556</v>
      </c>
      <c r="AG25">
        <v>786.70236250000005</v>
      </c>
      <c r="AH25">
        <v>726.84454500000004</v>
      </c>
      <c r="AI25">
        <v>671.41339960000005</v>
      </c>
      <c r="AJ25">
        <v>620.10155429999998</v>
      </c>
      <c r="AK25">
        <v>572.619778</v>
      </c>
    </row>
    <row r="26" spans="1:37" x14ac:dyDescent="0.35">
      <c r="A26" t="s">
        <v>70</v>
      </c>
      <c r="B26">
        <v>2503.7292430000002</v>
      </c>
      <c r="C26">
        <v>2441.6230310000001</v>
      </c>
      <c r="D26">
        <v>2393.7318479999999</v>
      </c>
      <c r="E26">
        <v>2352.7143689999998</v>
      </c>
      <c r="F26">
        <v>2315.8002759999999</v>
      </c>
      <c r="G26">
        <v>2280.5650989999999</v>
      </c>
      <c r="H26">
        <v>2244.4782180000002</v>
      </c>
      <c r="I26">
        <v>2199.0708239999999</v>
      </c>
      <c r="J26">
        <v>2141.753604</v>
      </c>
      <c r="K26">
        <v>2070.4770720000001</v>
      </c>
      <c r="L26">
        <v>1984.205537</v>
      </c>
      <c r="M26">
        <v>1886.1559070000001</v>
      </c>
      <c r="N26">
        <v>1781.1129060000001</v>
      </c>
      <c r="O26">
        <v>1673.1084860000001</v>
      </c>
      <c r="P26">
        <v>1565.270221</v>
      </c>
      <c r="Q26">
        <v>1459.825738</v>
      </c>
      <c r="R26">
        <v>1358.3019179999999</v>
      </c>
      <c r="S26">
        <v>1261.5884579999999</v>
      </c>
      <c r="T26">
        <v>1170.1665410000001</v>
      </c>
      <c r="U26">
        <v>1084.2306840000001</v>
      </c>
      <c r="V26">
        <v>1003.784887</v>
      </c>
      <c r="W26">
        <v>928.71041170000001</v>
      </c>
      <c r="X26">
        <v>858.81252310000002</v>
      </c>
      <c r="Y26">
        <v>793.85179830000004</v>
      </c>
      <c r="Z26">
        <v>733.56425869999998</v>
      </c>
      <c r="AA26">
        <v>677.67549759999997</v>
      </c>
      <c r="AB26">
        <v>625.90951359999997</v>
      </c>
      <c r="AC26">
        <v>577.99527479999995</v>
      </c>
      <c r="AD26">
        <v>533.67111729999999</v>
      </c>
      <c r="AE26">
        <v>492.68694570000002</v>
      </c>
      <c r="AF26">
        <v>454.80530149999998</v>
      </c>
      <c r="AG26">
        <v>419.80198350000001</v>
      </c>
      <c r="AH26">
        <v>387.46633960000003</v>
      </c>
      <c r="AI26">
        <v>357.60126170000001</v>
      </c>
      <c r="AJ26">
        <v>330.02280839999997</v>
      </c>
      <c r="AK26">
        <v>304.5596582</v>
      </c>
    </row>
    <row r="27" spans="1:37" x14ac:dyDescent="0.35">
      <c r="A27" t="s">
        <v>95</v>
      </c>
      <c r="B27">
        <v>2503.7292430000002</v>
      </c>
      <c r="C27">
        <v>2441.6230310000001</v>
      </c>
      <c r="D27">
        <v>2393.7318479999999</v>
      </c>
      <c r="E27">
        <v>2352.7143689999998</v>
      </c>
      <c r="F27">
        <v>2315.8002759999999</v>
      </c>
      <c r="G27">
        <v>2280.5650989999999</v>
      </c>
      <c r="H27">
        <v>2241.7231670000001</v>
      </c>
      <c r="I27">
        <v>2197.266658</v>
      </c>
      <c r="J27">
        <v>2145.4916210000001</v>
      </c>
      <c r="K27">
        <v>2085.021514</v>
      </c>
      <c r="L27">
        <v>2015.0474569999999</v>
      </c>
      <c r="M27">
        <v>1935.637152</v>
      </c>
      <c r="N27">
        <v>1847.771416</v>
      </c>
      <c r="O27">
        <v>1753.180668</v>
      </c>
      <c r="P27">
        <v>1654.09718</v>
      </c>
      <c r="Q27">
        <v>1552.897307</v>
      </c>
      <c r="R27">
        <v>1452.5337959999999</v>
      </c>
      <c r="S27">
        <v>1355.12601</v>
      </c>
      <c r="T27">
        <v>1261.8589750000001</v>
      </c>
      <c r="U27">
        <v>1173.3364670000001</v>
      </c>
      <c r="V27">
        <v>1089.8122330000001</v>
      </c>
      <c r="W27">
        <v>1011.3311200000001</v>
      </c>
      <c r="X27">
        <v>937.81297849999999</v>
      </c>
      <c r="Y27">
        <v>869.10267539999995</v>
      </c>
      <c r="Z27">
        <v>805.00041880000003</v>
      </c>
      <c r="AA27">
        <v>745.28253930000005</v>
      </c>
      <c r="AB27">
        <v>689.71437790000004</v>
      </c>
      <c r="AC27">
        <v>638.05869170000005</v>
      </c>
      <c r="AD27">
        <v>590.08064339999999</v>
      </c>
      <c r="AE27">
        <v>545.55124809999995</v>
      </c>
      <c r="AF27">
        <v>504.24921189999998</v>
      </c>
      <c r="AG27">
        <v>465.96237150000002</v>
      </c>
      <c r="AH27">
        <v>430.48861570000003</v>
      </c>
      <c r="AI27">
        <v>397.63632580000001</v>
      </c>
      <c r="AJ27">
        <v>367.22448889999998</v>
      </c>
      <c r="AK27">
        <v>339.08258840000002</v>
      </c>
    </row>
    <row r="28" spans="1:37" x14ac:dyDescent="0.35">
      <c r="A28" t="s">
        <v>71</v>
      </c>
      <c r="B28">
        <v>1243.6668460000001</v>
      </c>
      <c r="C28">
        <v>1210.4196260000001</v>
      </c>
      <c r="D28">
        <v>1183.2416189999999</v>
      </c>
      <c r="E28">
        <v>1158.608471</v>
      </c>
      <c r="F28">
        <v>1135.2945970000001</v>
      </c>
      <c r="G28">
        <v>1112.2367400000001</v>
      </c>
      <c r="H28">
        <v>1088.399484</v>
      </c>
      <c r="I28">
        <v>1060.446007</v>
      </c>
      <c r="J28">
        <v>1028.3394390000001</v>
      </c>
      <c r="K28">
        <v>992.02246209999998</v>
      </c>
      <c r="L28">
        <v>951.39562190000004</v>
      </c>
      <c r="M28">
        <v>907.43967459999999</v>
      </c>
      <c r="N28">
        <v>861.32402750000006</v>
      </c>
      <c r="O28">
        <v>814.12194290000002</v>
      </c>
      <c r="P28">
        <v>766.77893059999997</v>
      </c>
      <c r="Q28">
        <v>720.05984279999996</v>
      </c>
      <c r="R28">
        <v>674.58157670000003</v>
      </c>
      <c r="S28">
        <v>630.73950850000006</v>
      </c>
      <c r="T28">
        <v>588.79763679999996</v>
      </c>
      <c r="U28">
        <v>548.91219579999995</v>
      </c>
      <c r="V28">
        <v>511.1584249</v>
      </c>
      <c r="W28">
        <v>475.55284990000001</v>
      </c>
      <c r="X28">
        <v>442.07117679999999</v>
      </c>
      <c r="Y28">
        <v>410.66163760000001</v>
      </c>
      <c r="Z28">
        <v>381.2530539</v>
      </c>
      <c r="AA28">
        <v>353.76213150000001</v>
      </c>
      <c r="AB28">
        <v>328.09735030000002</v>
      </c>
      <c r="AC28">
        <v>304.16345740000003</v>
      </c>
      <c r="AD28">
        <v>281.86535629999997</v>
      </c>
      <c r="AE28">
        <v>261.10969879999999</v>
      </c>
      <c r="AF28">
        <v>241.80513110000001</v>
      </c>
      <c r="AG28">
        <v>223.86269859999999</v>
      </c>
      <c r="AH28">
        <v>207.19650179999999</v>
      </c>
      <c r="AI28">
        <v>191.7244082</v>
      </c>
      <c r="AJ28">
        <v>177.36825859999999</v>
      </c>
      <c r="AK28">
        <v>164.05386970000001</v>
      </c>
    </row>
    <row r="29" spans="1:37" x14ac:dyDescent="0.35">
      <c r="A29" t="s">
        <v>96</v>
      </c>
      <c r="B29">
        <v>1243.6668460000001</v>
      </c>
      <c r="C29">
        <v>1210.4196260000001</v>
      </c>
      <c r="D29">
        <v>1183.2416189999999</v>
      </c>
      <c r="E29">
        <v>1158.608471</v>
      </c>
      <c r="F29">
        <v>1135.2945970000001</v>
      </c>
      <c r="G29">
        <v>1112.2367400000001</v>
      </c>
      <c r="H29">
        <v>1087.2460619999999</v>
      </c>
      <c r="I29">
        <v>1059.850353</v>
      </c>
      <c r="J29">
        <v>1029.802117</v>
      </c>
      <c r="K29">
        <v>996.98066740000002</v>
      </c>
      <c r="L29">
        <v>961.37655280000001</v>
      </c>
      <c r="M29">
        <v>923.15782509999997</v>
      </c>
      <c r="N29">
        <v>882.65890149999996</v>
      </c>
      <c r="O29">
        <v>840.34246910000002</v>
      </c>
      <c r="P29">
        <v>796.7750992</v>
      </c>
      <c r="Q29">
        <v>752.57107859999996</v>
      </c>
      <c r="R29">
        <v>708.73348199999998</v>
      </c>
      <c r="S29">
        <v>665.95722539999997</v>
      </c>
      <c r="T29">
        <v>624.67032740000002</v>
      </c>
      <c r="U29">
        <v>585.11900619999994</v>
      </c>
      <c r="V29">
        <v>547.42983500000003</v>
      </c>
      <c r="W29">
        <v>511.6528366</v>
      </c>
      <c r="X29">
        <v>477.78892710000002</v>
      </c>
      <c r="Y29">
        <v>445.80693550000001</v>
      </c>
      <c r="Z29">
        <v>415.65373979999998</v>
      </c>
      <c r="AA29">
        <v>387.26392399999997</v>
      </c>
      <c r="AB29">
        <v>360.56570900000003</v>
      </c>
      <c r="AC29">
        <v>335.48505069999999</v>
      </c>
      <c r="AD29">
        <v>311.9475084</v>
      </c>
      <c r="AE29">
        <v>289.8799803</v>
      </c>
      <c r="AF29">
        <v>269.21062389999997</v>
      </c>
      <c r="AG29">
        <v>249.86916719999999</v>
      </c>
      <c r="AH29">
        <v>231.7872405</v>
      </c>
      <c r="AI29">
        <v>214.89854120000001</v>
      </c>
      <c r="AJ29">
        <v>199.13889829999999</v>
      </c>
      <c r="AK29">
        <v>184.4462685</v>
      </c>
    </row>
    <row r="30" spans="1:37" x14ac:dyDescent="0.35">
      <c r="A30" t="s">
        <v>72</v>
      </c>
      <c r="B30">
        <v>2239.620606</v>
      </c>
      <c r="C30">
        <v>2182.952824</v>
      </c>
      <c r="D30">
        <v>2134.8204559999999</v>
      </c>
      <c r="E30">
        <v>2088.5681359999999</v>
      </c>
      <c r="F30">
        <v>2042.1186029999999</v>
      </c>
      <c r="G30">
        <v>1993.9965689999999</v>
      </c>
      <c r="H30">
        <v>1942.8260339999999</v>
      </c>
      <c r="I30">
        <v>1883.2728380000001</v>
      </c>
      <c r="J30">
        <v>1815.6291040000001</v>
      </c>
      <c r="K30">
        <v>1740.6261489999999</v>
      </c>
      <c r="L30">
        <v>1659.0049019999999</v>
      </c>
      <c r="M30">
        <v>1573.026449</v>
      </c>
      <c r="N30">
        <v>1484.9738339999999</v>
      </c>
      <c r="O30">
        <v>1396.7409210000001</v>
      </c>
      <c r="P30">
        <v>1309.8408910000001</v>
      </c>
      <c r="Q30">
        <v>1225.394614</v>
      </c>
      <c r="R30">
        <v>1144.2299680000001</v>
      </c>
      <c r="S30">
        <v>1066.8195350000001</v>
      </c>
      <c r="T30">
        <v>993.43021109999995</v>
      </c>
      <c r="U30">
        <v>924.17107109999995</v>
      </c>
      <c r="V30">
        <v>859.0386565</v>
      </c>
      <c r="W30">
        <v>797.95217190000005</v>
      </c>
      <c r="X30">
        <v>740.78044</v>
      </c>
      <c r="Y30">
        <v>687.36174730000005</v>
      </c>
      <c r="Z30">
        <v>637.51503639999999</v>
      </c>
      <c r="AA30">
        <v>591.05020590000004</v>
      </c>
      <c r="AB30">
        <v>547.77275450000002</v>
      </c>
      <c r="AC30">
        <v>507.48981429999998</v>
      </c>
      <c r="AD30">
        <v>470.01590709999999</v>
      </c>
      <c r="AE30">
        <v>435.1750328</v>
      </c>
      <c r="AF30">
        <v>402.79987779999999</v>
      </c>
      <c r="AG30">
        <v>372.7312038</v>
      </c>
      <c r="AH30">
        <v>344.81788269999998</v>
      </c>
      <c r="AI30">
        <v>318.917326</v>
      </c>
      <c r="AJ30">
        <v>294.89525159999999</v>
      </c>
      <c r="AK30">
        <v>272.62519500000002</v>
      </c>
    </row>
    <row r="31" spans="1:37" x14ac:dyDescent="0.35">
      <c r="A31" t="s">
        <v>97</v>
      </c>
      <c r="B31">
        <v>2239.620606</v>
      </c>
      <c r="C31">
        <v>2182.952824</v>
      </c>
      <c r="D31">
        <v>2134.8204559999999</v>
      </c>
      <c r="E31">
        <v>2088.5681359999999</v>
      </c>
      <c r="F31">
        <v>2042.1186029999999</v>
      </c>
      <c r="G31">
        <v>1993.9965689999999</v>
      </c>
      <c r="H31">
        <v>1940.8395109999999</v>
      </c>
      <c r="I31">
        <v>1882.20454</v>
      </c>
      <c r="J31">
        <v>1818.171654</v>
      </c>
      <c r="K31">
        <v>1749.1195359999999</v>
      </c>
      <c r="L31">
        <v>1675.631065</v>
      </c>
      <c r="M31">
        <v>1598.5418649999999</v>
      </c>
      <c r="N31">
        <v>1518.859696</v>
      </c>
      <c r="O31">
        <v>1437.6599409999999</v>
      </c>
      <c r="P31">
        <v>1356.0236050000001</v>
      </c>
      <c r="Q31">
        <v>1274.9626069999999</v>
      </c>
      <c r="R31">
        <v>1195.9156499999999</v>
      </c>
      <c r="S31">
        <v>1119.821733</v>
      </c>
      <c r="T31">
        <v>1047.2035780000001</v>
      </c>
      <c r="U31">
        <v>978.30809490000001</v>
      </c>
      <c r="V31">
        <v>913.20602529999996</v>
      </c>
      <c r="W31">
        <v>851.85985559999995</v>
      </c>
      <c r="X31">
        <v>794.16613570000004</v>
      </c>
      <c r="Y31">
        <v>739.98141889999999</v>
      </c>
      <c r="Z31">
        <v>689.13717210000004</v>
      </c>
      <c r="AA31">
        <v>641.45519650000006</v>
      </c>
      <c r="AB31">
        <v>596.75727489999997</v>
      </c>
      <c r="AC31">
        <v>554.87186039999995</v>
      </c>
      <c r="AD31">
        <v>515.63681859999997</v>
      </c>
      <c r="AE31">
        <v>478.90200850000002</v>
      </c>
      <c r="AF31">
        <v>444.52777209999999</v>
      </c>
      <c r="AG31">
        <v>412.3837868</v>
      </c>
      <c r="AH31">
        <v>382.3480093</v>
      </c>
      <c r="AI31">
        <v>354.30552189999997</v>
      </c>
      <c r="AJ31">
        <v>328.14743989999999</v>
      </c>
      <c r="AK31">
        <v>303.76993649999997</v>
      </c>
    </row>
    <row r="32" spans="1:37" x14ac:dyDescent="0.35">
      <c r="A32" t="s">
        <v>73</v>
      </c>
      <c r="B32">
        <v>9.8427898650000003</v>
      </c>
      <c r="C32">
        <v>24.590022810000001</v>
      </c>
      <c r="D32">
        <v>52.7682669</v>
      </c>
      <c r="E32">
        <v>101.4160948</v>
      </c>
      <c r="F32">
        <v>176.6059616</v>
      </c>
      <c r="G32">
        <v>277.51035780000001</v>
      </c>
      <c r="H32">
        <v>404.02695240000003</v>
      </c>
      <c r="I32">
        <v>569.37398389999998</v>
      </c>
      <c r="J32">
        <v>827.36980640000002</v>
      </c>
      <c r="K32">
        <v>1210.790236</v>
      </c>
      <c r="L32">
        <v>1727.497404</v>
      </c>
      <c r="M32">
        <v>2354.9139829999999</v>
      </c>
      <c r="N32">
        <v>3044.3933459999998</v>
      </c>
      <c r="O32">
        <v>3757.8373059999999</v>
      </c>
      <c r="P32">
        <v>4469.420494</v>
      </c>
      <c r="Q32">
        <v>5163.2055060000002</v>
      </c>
      <c r="R32">
        <v>5832.6381549999996</v>
      </c>
      <c r="S32">
        <v>6471.909541</v>
      </c>
      <c r="T32">
        <v>7078.9095550000002</v>
      </c>
      <c r="U32">
        <v>7653.6128509999999</v>
      </c>
      <c r="V32">
        <v>8197.1788309999993</v>
      </c>
      <c r="W32">
        <v>8711.4038920000003</v>
      </c>
      <c r="X32">
        <v>9198.547724</v>
      </c>
      <c r="Y32">
        <v>9661.1963429999996</v>
      </c>
      <c r="Z32">
        <v>10101.926880000001</v>
      </c>
      <c r="AA32">
        <v>10523.297070000001</v>
      </c>
      <c r="AB32">
        <v>10927.66641</v>
      </c>
      <c r="AC32">
        <v>11317.528399999999</v>
      </c>
      <c r="AD32">
        <v>11695.761469999999</v>
      </c>
      <c r="AE32">
        <v>12065.20428</v>
      </c>
      <c r="AF32">
        <v>12428.18331</v>
      </c>
      <c r="AG32">
        <v>12786.365030000001</v>
      </c>
      <c r="AH32">
        <v>13140.91323</v>
      </c>
      <c r="AI32">
        <v>13492.749610000001</v>
      </c>
      <c r="AJ32">
        <v>13842.54501</v>
      </c>
      <c r="AK32">
        <v>14190.67836</v>
      </c>
    </row>
    <row r="33" spans="1:37" x14ac:dyDescent="0.35">
      <c r="A33" t="s">
        <v>98</v>
      </c>
      <c r="B33">
        <v>9.8427898650000003</v>
      </c>
      <c r="C33">
        <v>24.590022810000001</v>
      </c>
      <c r="D33">
        <v>52.7682669</v>
      </c>
      <c r="E33">
        <v>101.4160948</v>
      </c>
      <c r="F33">
        <v>176.6059616</v>
      </c>
      <c r="G33">
        <v>277.51035780000001</v>
      </c>
      <c r="H33">
        <v>406.49185519999997</v>
      </c>
      <c r="I33">
        <v>579.2394233</v>
      </c>
      <c r="J33">
        <v>813.46367829999997</v>
      </c>
      <c r="K33">
        <v>1124.8580489999999</v>
      </c>
      <c r="L33">
        <v>1521.976678</v>
      </c>
      <c r="M33">
        <v>2003.1722600000001</v>
      </c>
      <c r="N33">
        <v>2556.220703</v>
      </c>
      <c r="O33">
        <v>3161.0317110000001</v>
      </c>
      <c r="P33">
        <v>3794.994295</v>
      </c>
      <c r="Q33">
        <v>4437.6477269999996</v>
      </c>
      <c r="R33">
        <v>5082.2550849999998</v>
      </c>
      <c r="S33">
        <v>5712.0459389999996</v>
      </c>
      <c r="T33">
        <v>6317.3981480000002</v>
      </c>
      <c r="U33">
        <v>6893.74802</v>
      </c>
      <c r="V33">
        <v>7439.7756300000001</v>
      </c>
      <c r="W33">
        <v>7956.1457190000001</v>
      </c>
      <c r="X33">
        <v>8444.6917450000001</v>
      </c>
      <c r="Y33">
        <v>8907.8565330000001</v>
      </c>
      <c r="Z33">
        <v>9348.2771499999999</v>
      </c>
      <c r="AA33">
        <v>9768.7425010000006</v>
      </c>
      <c r="AB33">
        <v>10172.120650000001</v>
      </c>
      <c r="AC33">
        <v>10561.36658</v>
      </c>
      <c r="AD33">
        <v>10939.396640000001</v>
      </c>
      <c r="AE33">
        <v>11308.931989999999</v>
      </c>
      <c r="AF33">
        <v>11672.203380000001</v>
      </c>
      <c r="AG33">
        <v>12030.90381</v>
      </c>
      <c r="AH33">
        <v>12386.249100000001</v>
      </c>
      <c r="AI33">
        <v>12739.05076</v>
      </c>
      <c r="AJ33">
        <v>13089.78334</v>
      </c>
      <c r="AK33">
        <v>13438.635920000001</v>
      </c>
    </row>
    <row r="34" spans="1:37" x14ac:dyDescent="0.35">
      <c r="A34" t="s">
        <v>74</v>
      </c>
      <c r="B34">
        <v>11.44571741</v>
      </c>
      <c r="C34">
        <v>26.86791307</v>
      </c>
      <c r="D34">
        <v>56.902894259999997</v>
      </c>
      <c r="E34">
        <v>109.06869140000001</v>
      </c>
      <c r="F34">
        <v>189.68872010000001</v>
      </c>
      <c r="G34">
        <v>297.68651080000001</v>
      </c>
      <c r="H34">
        <v>432.72687459999997</v>
      </c>
      <c r="I34">
        <v>607.88524659999996</v>
      </c>
      <c r="J34">
        <v>875.7334591</v>
      </c>
      <c r="K34">
        <v>1264.2866710000001</v>
      </c>
      <c r="L34">
        <v>1775.4835720000001</v>
      </c>
      <c r="M34">
        <v>2384.8057629999998</v>
      </c>
      <c r="N34">
        <v>3047.1422429999998</v>
      </c>
      <c r="O34">
        <v>3728.591891</v>
      </c>
      <c r="P34">
        <v>4406.7596789999998</v>
      </c>
      <c r="Q34">
        <v>5068.0239359999996</v>
      </c>
      <c r="R34">
        <v>5707.1171130000002</v>
      </c>
      <c r="S34">
        <v>6318.9842580000004</v>
      </c>
      <c r="T34">
        <v>6901.7595739999997</v>
      </c>
      <c r="U34">
        <v>7455.363687</v>
      </c>
      <c r="V34">
        <v>7980.7377139999999</v>
      </c>
      <c r="W34">
        <v>8479.3763859999999</v>
      </c>
      <c r="X34">
        <v>8953.1963610000003</v>
      </c>
      <c r="Y34">
        <v>9404.4281630000005</v>
      </c>
      <c r="Z34">
        <v>9835.2983519999998</v>
      </c>
      <c r="AA34">
        <v>10248.02492</v>
      </c>
      <c r="AB34">
        <v>10644.63499</v>
      </c>
      <c r="AC34">
        <v>11027.28479</v>
      </c>
      <c r="AD34">
        <v>11398.516149999999</v>
      </c>
      <c r="AE34">
        <v>11760.85764</v>
      </c>
      <c r="AF34">
        <v>12116.362810000001</v>
      </c>
      <c r="AG34">
        <v>12466.458769999999</v>
      </c>
      <c r="AH34">
        <v>12812.093440000001</v>
      </c>
      <c r="AI34">
        <v>13153.991459999999</v>
      </c>
      <c r="AJ34">
        <v>13492.648590000001</v>
      </c>
      <c r="AK34">
        <v>13828.292149999999</v>
      </c>
    </row>
    <row r="35" spans="1:37" x14ac:dyDescent="0.35">
      <c r="A35" t="s">
        <v>99</v>
      </c>
      <c r="B35">
        <v>11.44571741</v>
      </c>
      <c r="C35">
        <v>26.86791307</v>
      </c>
      <c r="D35">
        <v>56.902894259999997</v>
      </c>
      <c r="E35">
        <v>109.06869140000001</v>
      </c>
      <c r="F35">
        <v>189.68872010000001</v>
      </c>
      <c r="G35">
        <v>297.68651080000001</v>
      </c>
      <c r="H35">
        <v>435.23853380000003</v>
      </c>
      <c r="I35">
        <v>618.09341310000002</v>
      </c>
      <c r="J35">
        <v>863.25232010000002</v>
      </c>
      <c r="K35">
        <v>1184.6585970000001</v>
      </c>
      <c r="L35">
        <v>1588.3159330000001</v>
      </c>
      <c r="M35">
        <v>2070.0404109999999</v>
      </c>
      <c r="N35">
        <v>2616.0586509999998</v>
      </c>
      <c r="O35">
        <v>3206.2842879999998</v>
      </c>
      <c r="P35">
        <v>3819.5041799999999</v>
      </c>
      <c r="Q35">
        <v>4437.3881250000004</v>
      </c>
      <c r="R35">
        <v>5055.5841719999999</v>
      </c>
      <c r="S35">
        <v>5659.867561</v>
      </c>
      <c r="T35">
        <v>6241.8993639999999</v>
      </c>
      <c r="U35">
        <v>6797.5913700000001</v>
      </c>
      <c r="V35">
        <v>7325.6446729999998</v>
      </c>
      <c r="W35">
        <v>7826.5150869999998</v>
      </c>
      <c r="X35">
        <v>8301.7242260000003</v>
      </c>
      <c r="Y35">
        <v>8753.367252</v>
      </c>
      <c r="Z35">
        <v>9183.7273650000006</v>
      </c>
      <c r="AA35">
        <v>9595.2463169999992</v>
      </c>
      <c r="AB35">
        <v>9990.4581890000009</v>
      </c>
      <c r="AC35">
        <v>10371.999</v>
      </c>
      <c r="AD35">
        <v>10742.482599999999</v>
      </c>
      <c r="AE35">
        <v>11104.35313</v>
      </c>
      <c r="AF35">
        <v>11459.594069999999</v>
      </c>
      <c r="AG35">
        <v>11809.67951</v>
      </c>
      <c r="AH35">
        <v>12155.631869999999</v>
      </c>
      <c r="AI35">
        <v>12498.09261</v>
      </c>
      <c r="AJ35">
        <v>12837.38848</v>
      </c>
      <c r="AK35">
        <v>13173.58293</v>
      </c>
    </row>
    <row r="36" spans="1:37" x14ac:dyDescent="0.35">
      <c r="A36" t="s">
        <v>75</v>
      </c>
      <c r="B36">
        <v>9.4015406210000005</v>
      </c>
      <c r="C36">
        <v>21.200515459999998</v>
      </c>
      <c r="D36">
        <v>44.607230950000002</v>
      </c>
      <c r="E36">
        <v>85.456264899999994</v>
      </c>
      <c r="F36">
        <v>148.50532430000001</v>
      </c>
      <c r="G36">
        <v>232.73189199999999</v>
      </c>
      <c r="H36">
        <v>337.66683319999999</v>
      </c>
      <c r="I36">
        <v>472.56274509999997</v>
      </c>
      <c r="J36">
        <v>674.19718079999996</v>
      </c>
      <c r="K36">
        <v>958.93501619999995</v>
      </c>
      <c r="L36">
        <v>1323.874247</v>
      </c>
      <c r="M36">
        <v>1750.4304830000001</v>
      </c>
      <c r="N36">
        <v>2209.0495350000001</v>
      </c>
      <c r="O36">
        <v>2678.466766</v>
      </c>
      <c r="P36">
        <v>3144.9967109999998</v>
      </c>
      <c r="Q36">
        <v>3600.4186840000002</v>
      </c>
      <c r="R36">
        <v>4041.7970500000001</v>
      </c>
      <c r="S36">
        <v>4465.9665560000003</v>
      </c>
      <c r="T36">
        <v>4871.7115700000004</v>
      </c>
      <c r="U36">
        <v>5258.9012460000004</v>
      </c>
      <c r="V36">
        <v>5628.0290690000002</v>
      </c>
      <c r="W36">
        <v>5979.9314679999998</v>
      </c>
      <c r="X36">
        <v>6315.7225440000002</v>
      </c>
      <c r="Y36">
        <v>6636.736973</v>
      </c>
      <c r="Z36">
        <v>6944.3119699999997</v>
      </c>
      <c r="AA36">
        <v>7239.7886600000002</v>
      </c>
      <c r="AB36">
        <v>7524.3772349999999</v>
      </c>
      <c r="AC36">
        <v>7799.3815599999998</v>
      </c>
      <c r="AD36">
        <v>8066.3907209999998</v>
      </c>
      <c r="AE36">
        <v>8327.0070180000002</v>
      </c>
      <c r="AF36">
        <v>8582.5165820000002</v>
      </c>
      <c r="AG36">
        <v>8833.7757259999998</v>
      </c>
      <c r="AH36">
        <v>9081.3107029999992</v>
      </c>
      <c r="AI36">
        <v>9325.5007420000002</v>
      </c>
      <c r="AJ36">
        <v>9566.5759120000002</v>
      </c>
      <c r="AK36">
        <v>9804.5890610000006</v>
      </c>
    </row>
    <row r="37" spans="1:37" x14ac:dyDescent="0.35">
      <c r="A37" t="s">
        <v>100</v>
      </c>
      <c r="B37">
        <v>9.4015406210000005</v>
      </c>
      <c r="C37">
        <v>21.200515459999998</v>
      </c>
      <c r="D37">
        <v>44.607230950000002</v>
      </c>
      <c r="E37">
        <v>85.456264899999994</v>
      </c>
      <c r="F37">
        <v>148.50532430000001</v>
      </c>
      <c r="G37">
        <v>232.73189199999999</v>
      </c>
      <c r="H37">
        <v>339.51111659999998</v>
      </c>
      <c r="I37">
        <v>480.20448670000002</v>
      </c>
      <c r="J37">
        <v>666.41069589999995</v>
      </c>
      <c r="K37">
        <v>906.69585789999996</v>
      </c>
      <c r="L37">
        <v>1203.3704720000001</v>
      </c>
      <c r="M37">
        <v>1551.5933660000001</v>
      </c>
      <c r="N37">
        <v>1940.5387900000001</v>
      </c>
      <c r="O37">
        <v>2356.0631629999998</v>
      </c>
      <c r="P37">
        <v>2784.1746419999999</v>
      </c>
      <c r="Q37">
        <v>3213.351592</v>
      </c>
      <c r="R37">
        <v>3642.1818750000002</v>
      </c>
      <c r="S37">
        <v>4062.1007</v>
      </c>
      <c r="T37">
        <v>4467.9044590000003</v>
      </c>
      <c r="U37">
        <v>4856.9077969999998</v>
      </c>
      <c r="V37">
        <v>5228.1342850000001</v>
      </c>
      <c r="W37">
        <v>5581.7227599999997</v>
      </c>
      <c r="X37">
        <v>5918.5163329999996</v>
      </c>
      <c r="Y37">
        <v>6239.7524469999998</v>
      </c>
      <c r="Z37">
        <v>6546.8039399999998</v>
      </c>
      <c r="AA37">
        <v>6841.1672410000001</v>
      </c>
      <c r="AB37">
        <v>7124.4191970000002</v>
      </c>
      <c r="AC37">
        <v>7398.2257069999996</v>
      </c>
      <c r="AD37">
        <v>7664.2525169999999</v>
      </c>
      <c r="AE37">
        <v>7924.0638849999996</v>
      </c>
      <c r="AF37">
        <v>8178.9130910000003</v>
      </c>
      <c r="AG37">
        <v>8429.7051919999994</v>
      </c>
      <c r="AH37">
        <v>8677.0366350000004</v>
      </c>
      <c r="AI37">
        <v>8921.2448129999993</v>
      </c>
      <c r="AJ37">
        <v>9162.4553209999995</v>
      </c>
      <c r="AK37">
        <v>9400.6191030000009</v>
      </c>
    </row>
    <row r="38" spans="1:37" x14ac:dyDescent="0.35">
      <c r="A38" t="s">
        <v>76</v>
      </c>
      <c r="B38">
        <v>5.770071272</v>
      </c>
      <c r="C38">
        <v>9.957015427</v>
      </c>
      <c r="D38">
        <v>17.404826280000002</v>
      </c>
      <c r="E38">
        <v>29.659791210000002</v>
      </c>
      <c r="F38">
        <v>48.022057060000002</v>
      </c>
      <c r="G38">
        <v>72.201543819999998</v>
      </c>
      <c r="H38">
        <v>102.0763618</v>
      </c>
      <c r="I38">
        <v>140.4006918</v>
      </c>
      <c r="J38">
        <v>198.777638</v>
      </c>
      <c r="K38">
        <v>285.34044879999999</v>
      </c>
      <c r="L38">
        <v>404.62146790000003</v>
      </c>
      <c r="M38">
        <v>555.03104729999995</v>
      </c>
      <c r="N38">
        <v>726.96614030000001</v>
      </c>
      <c r="O38">
        <v>911.29499250000003</v>
      </c>
      <c r="P38">
        <v>1100.767664</v>
      </c>
      <c r="Q38">
        <v>1290.204015</v>
      </c>
      <c r="R38">
        <v>1476.844218</v>
      </c>
      <c r="S38">
        <v>1658.203847</v>
      </c>
      <c r="T38">
        <v>1832.9010659999999</v>
      </c>
      <c r="U38">
        <v>2000.2307060000001</v>
      </c>
      <c r="V38">
        <v>2159.9052969999998</v>
      </c>
      <c r="W38">
        <v>2311.8855349999999</v>
      </c>
      <c r="X38">
        <v>2456.314781</v>
      </c>
      <c r="Y38">
        <v>2593.4749160000001</v>
      </c>
      <c r="Z38">
        <v>2723.6759050000001</v>
      </c>
      <c r="AA38">
        <v>2847.2466829999998</v>
      </c>
      <c r="AB38">
        <v>2964.4604629999999</v>
      </c>
      <c r="AC38">
        <v>3075.6146629999998</v>
      </c>
      <c r="AD38">
        <v>3181.1215000000002</v>
      </c>
      <c r="AE38">
        <v>3281.4230680000001</v>
      </c>
      <c r="AF38">
        <v>3376.863797</v>
      </c>
      <c r="AG38">
        <v>3467.6411640000001</v>
      </c>
      <c r="AH38">
        <v>3553.8401140000001</v>
      </c>
      <c r="AI38">
        <v>3635.5083639999998</v>
      </c>
      <c r="AJ38">
        <v>3712.6622189999998</v>
      </c>
      <c r="AK38">
        <v>3785.2785250000002</v>
      </c>
    </row>
    <row r="39" spans="1:37" x14ac:dyDescent="0.35">
      <c r="A39" t="s">
        <v>101</v>
      </c>
      <c r="B39">
        <v>5.770071272</v>
      </c>
      <c r="C39">
        <v>9.957015427</v>
      </c>
      <c r="D39">
        <v>17.404826280000002</v>
      </c>
      <c r="E39">
        <v>29.659791210000002</v>
      </c>
      <c r="F39">
        <v>48.022057060000002</v>
      </c>
      <c r="G39">
        <v>72.201543819999998</v>
      </c>
      <c r="H39">
        <v>102.60669590000001</v>
      </c>
      <c r="I39">
        <v>142.63990810000001</v>
      </c>
      <c r="J39">
        <v>196.18702099999999</v>
      </c>
      <c r="K39">
        <v>266.95408780000002</v>
      </c>
      <c r="L39">
        <v>357.59168369999998</v>
      </c>
      <c r="M39">
        <v>469.07988490000002</v>
      </c>
      <c r="N39">
        <v>600.35977430000003</v>
      </c>
      <c r="O39">
        <v>748.39598590000003</v>
      </c>
      <c r="P39">
        <v>908.88352459999999</v>
      </c>
      <c r="Q39">
        <v>1077.121539</v>
      </c>
      <c r="R39">
        <v>1251.1158949999999</v>
      </c>
      <c r="S39">
        <v>1425.884916</v>
      </c>
      <c r="T39">
        <v>1598.0371950000001</v>
      </c>
      <c r="U39">
        <v>1765.432438</v>
      </c>
      <c r="V39">
        <v>1926.804985</v>
      </c>
      <c r="W39">
        <v>2081.4884419999998</v>
      </c>
      <c r="X39">
        <v>2229.2217329999999</v>
      </c>
      <c r="Y39">
        <v>2369.9983360000001</v>
      </c>
      <c r="Z39">
        <v>2503.9325450000001</v>
      </c>
      <c r="AA39">
        <v>2631.2412479999998</v>
      </c>
      <c r="AB39">
        <v>2752.2163110000001</v>
      </c>
      <c r="AC39">
        <v>2867.221188</v>
      </c>
      <c r="AD39">
        <v>2976.6481610000001</v>
      </c>
      <c r="AE39">
        <v>3080.8846469999999</v>
      </c>
      <c r="AF39">
        <v>3180.2290410000001</v>
      </c>
      <c r="AG39">
        <v>3274.874511</v>
      </c>
      <c r="AH39">
        <v>3364.9241229999998</v>
      </c>
      <c r="AI39">
        <v>3450.4103220000002</v>
      </c>
      <c r="AJ39">
        <v>3531.3141129999999</v>
      </c>
      <c r="AK39">
        <v>3607.5805810000002</v>
      </c>
    </row>
    <row r="40" spans="1:37" x14ac:dyDescent="0.35">
      <c r="A40" t="s">
        <v>77</v>
      </c>
      <c r="B40">
        <v>3.4730440960000002</v>
      </c>
      <c r="C40">
        <v>6.1652483589999996</v>
      </c>
      <c r="D40">
        <v>10.979067300000001</v>
      </c>
      <c r="E40">
        <v>18.880338989999998</v>
      </c>
      <c r="F40">
        <v>30.650210510000001</v>
      </c>
      <c r="G40">
        <v>46.060334650000001</v>
      </c>
      <c r="H40">
        <v>64.985446699999997</v>
      </c>
      <c r="I40">
        <v>88.986660029999996</v>
      </c>
      <c r="J40">
        <v>124.638938</v>
      </c>
      <c r="K40">
        <v>176.1754693</v>
      </c>
      <c r="L40">
        <v>245.6901144</v>
      </c>
      <c r="M40">
        <v>332.1709085</v>
      </c>
      <c r="N40">
        <v>430.48829790000002</v>
      </c>
      <c r="O40">
        <v>535.83099319999997</v>
      </c>
      <c r="P40">
        <v>644.40080969999997</v>
      </c>
      <c r="Q40">
        <v>753.47932900000001</v>
      </c>
      <c r="R40">
        <v>861.64421890000006</v>
      </c>
      <c r="S40">
        <v>967.54129939999996</v>
      </c>
      <c r="T40">
        <v>1070.3807549999999</v>
      </c>
      <c r="U40">
        <v>1169.7129910000001</v>
      </c>
      <c r="V40">
        <v>1265.294766</v>
      </c>
      <c r="W40">
        <v>1357.001919</v>
      </c>
      <c r="X40">
        <v>1444.7995309999999</v>
      </c>
      <c r="Y40">
        <v>1528.7247600000001</v>
      </c>
      <c r="Z40">
        <v>1608.823461</v>
      </c>
      <c r="AA40">
        <v>1685.1495150000001</v>
      </c>
      <c r="AB40">
        <v>1757.717026</v>
      </c>
      <c r="AC40">
        <v>1826.549501</v>
      </c>
      <c r="AD40">
        <v>1891.745056</v>
      </c>
      <c r="AE40">
        <v>1953.437674</v>
      </c>
      <c r="AF40">
        <v>2011.7214899999999</v>
      </c>
      <c r="AG40">
        <v>2066.6180639999998</v>
      </c>
      <c r="AH40">
        <v>2118.0946269999999</v>
      </c>
      <c r="AI40">
        <v>2166.1111700000001</v>
      </c>
      <c r="AJ40">
        <v>2210.6257070000001</v>
      </c>
      <c r="AK40">
        <v>2251.5895839999998</v>
      </c>
    </row>
    <row r="41" spans="1:37" x14ac:dyDescent="0.35">
      <c r="A41" t="s">
        <v>102</v>
      </c>
      <c r="B41">
        <v>3.4730440960000002</v>
      </c>
      <c r="C41">
        <v>6.1652483589999996</v>
      </c>
      <c r="D41">
        <v>10.979067300000001</v>
      </c>
      <c r="E41">
        <v>18.880338989999998</v>
      </c>
      <c r="F41">
        <v>30.650210510000001</v>
      </c>
      <c r="G41">
        <v>46.060334650000001</v>
      </c>
      <c r="H41">
        <v>65.300926959999998</v>
      </c>
      <c r="I41">
        <v>90.356838569999994</v>
      </c>
      <c r="J41">
        <v>123.4036023</v>
      </c>
      <c r="K41">
        <v>166.4174917</v>
      </c>
      <c r="L41">
        <v>220.71117140000001</v>
      </c>
      <c r="M41">
        <v>286.66133760000002</v>
      </c>
      <c r="N41">
        <v>363.57333590000002</v>
      </c>
      <c r="O41">
        <v>449.7525053</v>
      </c>
      <c r="P41">
        <v>542.8894239</v>
      </c>
      <c r="Q41">
        <v>640.50381179999999</v>
      </c>
      <c r="R41">
        <v>741.7803758</v>
      </c>
      <c r="S41">
        <v>844.15168789999996</v>
      </c>
      <c r="T41">
        <v>945.80040840000004</v>
      </c>
      <c r="U41">
        <v>1045.510117</v>
      </c>
      <c r="V41">
        <v>1142.4911569999999</v>
      </c>
      <c r="W41">
        <v>1236.2550189999999</v>
      </c>
      <c r="X41">
        <v>1326.5233679999999</v>
      </c>
      <c r="Y41">
        <v>1413.1525160000001</v>
      </c>
      <c r="Z41">
        <v>1496.0585510000001</v>
      </c>
      <c r="AA41">
        <v>1575.214039</v>
      </c>
      <c r="AB41">
        <v>1650.6369239999999</v>
      </c>
      <c r="AC41">
        <v>1722.393435</v>
      </c>
      <c r="AD41">
        <v>1790.575079</v>
      </c>
      <c r="AE41">
        <v>1855.285709</v>
      </c>
      <c r="AF41">
        <v>1916.591381</v>
      </c>
      <c r="AG41">
        <v>1974.5104630000001</v>
      </c>
      <c r="AH41">
        <v>2029.022749</v>
      </c>
      <c r="AI41">
        <v>2080.0812340000002</v>
      </c>
      <c r="AJ41">
        <v>2127.623889</v>
      </c>
      <c r="AK41">
        <v>2171.5832030000001</v>
      </c>
    </row>
    <row r="42" spans="1:37" x14ac:dyDescent="0.35">
      <c r="A42" t="s">
        <v>78</v>
      </c>
      <c r="B42">
        <v>1.7251505170000001</v>
      </c>
      <c r="C42">
        <v>2.7902060510000002</v>
      </c>
      <c r="D42">
        <v>4.5334585880000002</v>
      </c>
      <c r="E42">
        <v>7.2090352370000002</v>
      </c>
      <c r="F42">
        <v>10.99806119</v>
      </c>
      <c r="G42">
        <v>15.77024082</v>
      </c>
      <c r="H42">
        <v>21.429849170000001</v>
      </c>
      <c r="I42">
        <v>28.329438620000001</v>
      </c>
      <c r="J42">
        <v>38.055830200000003</v>
      </c>
      <c r="K42">
        <v>51.53530404</v>
      </c>
      <c r="L42">
        <v>69.237189709999996</v>
      </c>
      <c r="M42">
        <v>91.042481600000002</v>
      </c>
      <c r="N42">
        <v>115.88034140000001</v>
      </c>
      <c r="O42">
        <v>142.70530729999999</v>
      </c>
      <c r="P42">
        <v>170.66767999999999</v>
      </c>
      <c r="Q42">
        <v>199.14408969999999</v>
      </c>
      <c r="R42">
        <v>227.81679099999999</v>
      </c>
      <c r="S42">
        <v>256.35845130000001</v>
      </c>
      <c r="T42">
        <v>284.5689271</v>
      </c>
      <c r="U42">
        <v>312.32037439999999</v>
      </c>
      <c r="V42">
        <v>339.52232609999999</v>
      </c>
      <c r="W42">
        <v>366.09744030000002</v>
      </c>
      <c r="X42">
        <v>391.9724933</v>
      </c>
      <c r="Y42">
        <v>417.07676750000002</v>
      </c>
      <c r="Z42">
        <v>441.32272979999999</v>
      </c>
      <c r="AA42">
        <v>464.60950229999997</v>
      </c>
      <c r="AB42">
        <v>486.8051342</v>
      </c>
      <c r="AC42">
        <v>507.7630102</v>
      </c>
      <c r="AD42">
        <v>527.35714759999996</v>
      </c>
      <c r="AE42">
        <v>545.49080719999995</v>
      </c>
      <c r="AF42">
        <v>562.07926120000002</v>
      </c>
      <c r="AG42">
        <v>577.03859030000001</v>
      </c>
      <c r="AH42">
        <v>590.28905870000006</v>
      </c>
      <c r="AI42">
        <v>601.77121169999998</v>
      </c>
      <c r="AJ42">
        <v>611.44944450000003</v>
      </c>
      <c r="AK42">
        <v>619.31002290000004</v>
      </c>
    </row>
    <row r="43" spans="1:37" x14ac:dyDescent="0.35">
      <c r="A43" t="s">
        <v>103</v>
      </c>
      <c r="B43">
        <v>1.7251505170000001</v>
      </c>
      <c r="C43">
        <v>2.7902060510000002</v>
      </c>
      <c r="D43">
        <v>4.5334585880000002</v>
      </c>
      <c r="E43">
        <v>7.2090352370000002</v>
      </c>
      <c r="F43">
        <v>10.99806119</v>
      </c>
      <c r="G43">
        <v>15.77024082</v>
      </c>
      <c r="H43">
        <v>21.515298349999998</v>
      </c>
      <c r="I43">
        <v>28.720067839999999</v>
      </c>
      <c r="J43">
        <v>37.882296420000003</v>
      </c>
      <c r="K43">
        <v>49.42769878</v>
      </c>
      <c r="L43">
        <v>63.625940159999999</v>
      </c>
      <c r="M43">
        <v>80.561504869999993</v>
      </c>
      <c r="N43">
        <v>100.1211833</v>
      </c>
      <c r="O43">
        <v>122.0063413</v>
      </c>
      <c r="P43">
        <v>145.79805640000001</v>
      </c>
      <c r="Q43">
        <v>171.02993860000001</v>
      </c>
      <c r="R43">
        <v>197.65841839999999</v>
      </c>
      <c r="S43">
        <v>225.1571658</v>
      </c>
      <c r="T43">
        <v>253.119227</v>
      </c>
      <c r="U43">
        <v>281.2360147</v>
      </c>
      <c r="V43">
        <v>309.26550270000001</v>
      </c>
      <c r="W43">
        <v>337.01153420000003</v>
      </c>
      <c r="X43">
        <v>364.30761009999998</v>
      </c>
      <c r="Y43">
        <v>391.0010643</v>
      </c>
      <c r="Z43">
        <v>416.93152980000002</v>
      </c>
      <c r="AA43">
        <v>441.93677509999998</v>
      </c>
      <c r="AB43">
        <v>465.85682609999998</v>
      </c>
      <c r="AC43">
        <v>488.54337070000003</v>
      </c>
      <c r="AD43">
        <v>509.86020259999998</v>
      </c>
      <c r="AE43">
        <v>529.69275370000003</v>
      </c>
      <c r="AF43">
        <v>547.93782880000003</v>
      </c>
      <c r="AG43">
        <v>564.50250430000006</v>
      </c>
      <c r="AH43">
        <v>579.30758800000001</v>
      </c>
      <c r="AI43">
        <v>592.29111709999995</v>
      </c>
      <c r="AJ43">
        <v>603.41139999999996</v>
      </c>
      <c r="AK43">
        <v>612.64882509999995</v>
      </c>
    </row>
    <row r="44" spans="1:37" x14ac:dyDescent="0.35">
      <c r="A44" t="s">
        <v>79</v>
      </c>
      <c r="B44">
        <v>3.1066862139999998</v>
      </c>
      <c r="C44">
        <v>5.2641315410000002</v>
      </c>
      <c r="D44">
        <v>8.816966377</v>
      </c>
      <c r="E44">
        <v>14.22337664</v>
      </c>
      <c r="F44">
        <v>21.751615600000001</v>
      </c>
      <c r="G44">
        <v>31.04916528</v>
      </c>
      <c r="H44">
        <v>41.844271980000002</v>
      </c>
      <c r="I44">
        <v>54.643344560000003</v>
      </c>
      <c r="J44">
        <v>71.908229289999994</v>
      </c>
      <c r="K44">
        <v>94.71633353</v>
      </c>
      <c r="L44">
        <v>123.2912534</v>
      </c>
      <c r="M44">
        <v>157.10103749999999</v>
      </c>
      <c r="N44">
        <v>194.4756103</v>
      </c>
      <c r="O44">
        <v>233.97552150000001</v>
      </c>
      <c r="P44">
        <v>274.5629227</v>
      </c>
      <c r="Q44">
        <v>315.57729819999997</v>
      </c>
      <c r="R44">
        <v>356.81953490000001</v>
      </c>
      <c r="S44">
        <v>398.0600546</v>
      </c>
      <c r="T44">
        <v>439.23008700000003</v>
      </c>
      <c r="U44">
        <v>480.33693510000001</v>
      </c>
      <c r="V44">
        <v>521.4087902</v>
      </c>
      <c r="W44">
        <v>562.45349669999996</v>
      </c>
      <c r="X44">
        <v>603.43830079999998</v>
      </c>
      <c r="Y44">
        <v>644.28530790000002</v>
      </c>
      <c r="Z44">
        <v>684.83172779999995</v>
      </c>
      <c r="AA44">
        <v>724.83401570000001</v>
      </c>
      <c r="AB44">
        <v>763.92769029999999</v>
      </c>
      <c r="AC44">
        <v>801.65533630000004</v>
      </c>
      <c r="AD44">
        <v>837.5533921</v>
      </c>
      <c r="AE44">
        <v>871.20490510000002</v>
      </c>
      <c r="AF44">
        <v>902.22702040000001</v>
      </c>
      <c r="AG44">
        <v>930.25812189999999</v>
      </c>
      <c r="AH44">
        <v>954.96924720000004</v>
      </c>
      <c r="AI44">
        <v>976.1031011</v>
      </c>
      <c r="AJ44">
        <v>993.48792849999995</v>
      </c>
      <c r="AK44">
        <v>1007.035574</v>
      </c>
    </row>
    <row r="45" spans="1:37" x14ac:dyDescent="0.35">
      <c r="A45" t="s">
        <v>104</v>
      </c>
      <c r="B45">
        <v>3.1066862139999998</v>
      </c>
      <c r="C45">
        <v>5.2641315410000002</v>
      </c>
      <c r="D45">
        <v>8.816966377</v>
      </c>
      <c r="E45">
        <v>14.22337664</v>
      </c>
      <c r="F45">
        <v>21.751615600000001</v>
      </c>
      <c r="G45">
        <v>31.04916528</v>
      </c>
      <c r="H45">
        <v>41.997444710000003</v>
      </c>
      <c r="I45">
        <v>55.365130260000001</v>
      </c>
      <c r="J45">
        <v>71.852115670000003</v>
      </c>
      <c r="K45">
        <v>91.962768260000004</v>
      </c>
      <c r="L45">
        <v>115.9066831</v>
      </c>
      <c r="M45">
        <v>143.61494379999999</v>
      </c>
      <c r="N45">
        <v>174.77626290000001</v>
      </c>
      <c r="O45">
        <v>208.89116129999999</v>
      </c>
      <c r="P45">
        <v>245.37580080000001</v>
      </c>
      <c r="Q45">
        <v>283.6534102</v>
      </c>
      <c r="R45">
        <v>323.93313119999999</v>
      </c>
      <c r="S45">
        <v>365.78372300000001</v>
      </c>
      <c r="T45">
        <v>408.90822129999998</v>
      </c>
      <c r="U45">
        <v>453.09626700000001</v>
      </c>
      <c r="V45">
        <v>498.17367189999999</v>
      </c>
      <c r="W45">
        <v>543.97412510000004</v>
      </c>
      <c r="X45">
        <v>590.31356489999996</v>
      </c>
      <c r="Y45">
        <v>636.96098900000004</v>
      </c>
      <c r="Z45">
        <v>683.59161310000002</v>
      </c>
      <c r="AA45">
        <v>729.79871809999997</v>
      </c>
      <c r="AB45">
        <v>775.10827700000004</v>
      </c>
      <c r="AC45">
        <v>819.01067799999998</v>
      </c>
      <c r="AD45">
        <v>860.97992750000003</v>
      </c>
      <c r="AE45">
        <v>900.5227754</v>
      </c>
      <c r="AF45">
        <v>937.17847140000003</v>
      </c>
      <c r="AG45">
        <v>970.53025019999995</v>
      </c>
      <c r="AH45">
        <v>1000.222227</v>
      </c>
      <c r="AI45">
        <v>1025.973348</v>
      </c>
      <c r="AJ45">
        <v>1047.5875269999999</v>
      </c>
      <c r="AK45">
        <v>1064.9581760000001</v>
      </c>
    </row>
    <row r="46" spans="1:37" x14ac:dyDescent="0.35">
      <c r="A46" t="s">
        <v>80</v>
      </c>
      <c r="B46">
        <v>0.42568169729999999</v>
      </c>
      <c r="C46">
        <v>0.44862641349999999</v>
      </c>
      <c r="D46">
        <v>0.4741544801</v>
      </c>
      <c r="E46">
        <v>0.49974814449999999</v>
      </c>
      <c r="F46">
        <v>0.52445425720000005</v>
      </c>
      <c r="G46">
        <v>0.54746152150000005</v>
      </c>
      <c r="H46">
        <v>0.56787855679999999</v>
      </c>
      <c r="I46">
        <v>0.5821698394</v>
      </c>
      <c r="J46">
        <v>0.58798630569999999</v>
      </c>
      <c r="K46">
        <v>0.58367061730000003</v>
      </c>
      <c r="L46">
        <v>0.56914737130000004</v>
      </c>
      <c r="M46">
        <v>0.54718087429999995</v>
      </c>
      <c r="N46">
        <v>0.52118817799999995</v>
      </c>
      <c r="O46">
        <v>0.49350858869999997</v>
      </c>
      <c r="P46">
        <v>0.4655846039</v>
      </c>
      <c r="Q46">
        <v>0.43824033670000001</v>
      </c>
      <c r="R46">
        <v>0.41192218009999998</v>
      </c>
      <c r="S46">
        <v>0.38684369239999999</v>
      </c>
      <c r="T46">
        <v>0.36308888080000001</v>
      </c>
      <c r="U46">
        <v>0.3406695294</v>
      </c>
      <c r="V46">
        <v>0.3195583286</v>
      </c>
      <c r="W46">
        <v>0.29970747320000002</v>
      </c>
      <c r="X46">
        <v>0.281059106</v>
      </c>
      <c r="Y46">
        <v>0.26355118900000002</v>
      </c>
      <c r="Z46">
        <v>0.2471207953</v>
      </c>
      <c r="AA46">
        <v>0.23170597779999999</v>
      </c>
      <c r="AB46">
        <v>0.21724679190000001</v>
      </c>
      <c r="AC46">
        <v>0.20368585289999999</v>
      </c>
      <c r="AD46">
        <v>0.19096860500000001</v>
      </c>
      <c r="AE46">
        <v>0.17904340369999999</v>
      </c>
      <c r="AF46">
        <v>0.1678614984</v>
      </c>
      <c r="AG46">
        <v>0.15737696009999999</v>
      </c>
      <c r="AH46">
        <v>0.14754657800000001</v>
      </c>
      <c r="AI46">
        <v>0.13832973870000001</v>
      </c>
      <c r="AJ46">
        <v>0.12968829539999999</v>
      </c>
      <c r="AK46">
        <v>0.1215864342</v>
      </c>
    </row>
    <row r="47" spans="1:37" x14ac:dyDescent="0.35">
      <c r="A47" t="s">
        <v>105</v>
      </c>
      <c r="B47">
        <v>0.42568169729999999</v>
      </c>
      <c r="C47">
        <v>0.44862641349999999</v>
      </c>
      <c r="D47">
        <v>0.4741544801</v>
      </c>
      <c r="E47">
        <v>0.49974814449999999</v>
      </c>
      <c r="F47">
        <v>0.52445425720000005</v>
      </c>
      <c r="G47">
        <v>0.54746152150000005</v>
      </c>
      <c r="H47">
        <v>0.56674272780000001</v>
      </c>
      <c r="I47">
        <v>0.58123304730000003</v>
      </c>
      <c r="J47">
        <v>0.58980980400000005</v>
      </c>
      <c r="K47">
        <v>0.59151053300000001</v>
      </c>
      <c r="L47">
        <v>0.585879131</v>
      </c>
      <c r="M47">
        <v>0.57322511909999996</v>
      </c>
      <c r="N47">
        <v>0.55460224130000002</v>
      </c>
      <c r="O47">
        <v>0.53154200880000002</v>
      </c>
      <c r="P47">
        <v>0.50569838300000003</v>
      </c>
      <c r="Q47">
        <v>0.4785368197</v>
      </c>
      <c r="R47">
        <v>0.45132390999999999</v>
      </c>
      <c r="S47">
        <v>0.42483419379999998</v>
      </c>
      <c r="T47">
        <v>0.3994279852</v>
      </c>
      <c r="U47">
        <v>0.37525729990000001</v>
      </c>
      <c r="V47">
        <v>0.35236977889999999</v>
      </c>
      <c r="W47">
        <v>0.33075984120000002</v>
      </c>
      <c r="X47">
        <v>0.31039436040000001</v>
      </c>
      <c r="Y47">
        <v>0.29122600599999998</v>
      </c>
      <c r="Z47">
        <v>0.27320045949999999</v>
      </c>
      <c r="AA47">
        <v>0.25626052830000001</v>
      </c>
      <c r="AB47">
        <v>0.2403484974</v>
      </c>
      <c r="AC47">
        <v>0.2254075026</v>
      </c>
      <c r="AD47">
        <v>0.2113823158</v>
      </c>
      <c r="AE47">
        <v>0.19821979819999999</v>
      </c>
      <c r="AF47">
        <v>0.1858691398</v>
      </c>
      <c r="AG47">
        <v>0.17428197840000001</v>
      </c>
      <c r="AH47">
        <v>0.16341243329999999</v>
      </c>
      <c r="AI47">
        <v>0.1532170839</v>
      </c>
      <c r="AJ47">
        <v>0.1436549114</v>
      </c>
      <c r="AK47">
        <v>0.13468721989999999</v>
      </c>
    </row>
    <row r="48" spans="1:37" x14ac:dyDescent="0.35">
      <c r="A48" t="s">
        <v>81</v>
      </c>
      <c r="B48">
        <v>0.49500522540000003</v>
      </c>
      <c r="C48">
        <v>0.51145848370000002</v>
      </c>
      <c r="D48">
        <v>0.5304889626</v>
      </c>
      <c r="E48">
        <v>0.54958364209999999</v>
      </c>
      <c r="F48">
        <v>0.5677740657</v>
      </c>
      <c r="G48">
        <v>0.58432322709999995</v>
      </c>
      <c r="H48">
        <v>0.59840484640000002</v>
      </c>
      <c r="I48">
        <v>0.60656746620000002</v>
      </c>
      <c r="J48">
        <v>0.60639995629999999</v>
      </c>
      <c r="K48">
        <v>0.59662315840000002</v>
      </c>
      <c r="L48">
        <v>0.57767382030000003</v>
      </c>
      <c r="M48">
        <v>0.55249107539999998</v>
      </c>
      <c r="N48">
        <v>0.52430503139999995</v>
      </c>
      <c r="O48">
        <v>0.4951887539</v>
      </c>
      <c r="P48">
        <v>0.46634692389999999</v>
      </c>
      <c r="Q48">
        <v>0.43842653980000001</v>
      </c>
      <c r="R48">
        <v>0.41175109850000002</v>
      </c>
      <c r="S48">
        <v>0.3864550316</v>
      </c>
      <c r="T48">
        <v>0.36257175330000002</v>
      </c>
      <c r="U48">
        <v>0.3400809964</v>
      </c>
      <c r="V48">
        <v>0.31893507170000002</v>
      </c>
      <c r="W48">
        <v>0.29907310920000002</v>
      </c>
      <c r="X48">
        <v>0.28042878770000002</v>
      </c>
      <c r="Y48">
        <v>0.2629345293</v>
      </c>
      <c r="Z48">
        <v>0.24652375600000001</v>
      </c>
      <c r="AA48">
        <v>0.23113209840000001</v>
      </c>
      <c r="AB48">
        <v>0.21669800310000001</v>
      </c>
      <c r="AC48">
        <v>0.20316301319999999</v>
      </c>
      <c r="AD48">
        <v>0.1904718557</v>
      </c>
      <c r="AE48">
        <v>0.17857241039999999</v>
      </c>
      <c r="AF48">
        <v>0.16741561620000001</v>
      </c>
      <c r="AG48">
        <v>0.156955347</v>
      </c>
      <c r="AH48">
        <v>0.14714827259999999</v>
      </c>
      <c r="AI48">
        <v>0.13795371270000001</v>
      </c>
      <c r="AJ48">
        <v>0.12933348950000001</v>
      </c>
      <c r="AK48">
        <v>0.1212517836</v>
      </c>
    </row>
    <row r="49" spans="1:37" x14ac:dyDescent="0.35">
      <c r="A49" t="s">
        <v>106</v>
      </c>
      <c r="B49">
        <v>0.49500522540000003</v>
      </c>
      <c r="C49">
        <v>0.51145848370000002</v>
      </c>
      <c r="D49">
        <v>0.5304889626</v>
      </c>
      <c r="E49">
        <v>0.54958364209999999</v>
      </c>
      <c r="F49">
        <v>0.5677740657</v>
      </c>
      <c r="G49">
        <v>0.58432322709999995</v>
      </c>
      <c r="H49">
        <v>0.59729824580000002</v>
      </c>
      <c r="I49">
        <v>0.60559277489999996</v>
      </c>
      <c r="J49">
        <v>0.60812802079999995</v>
      </c>
      <c r="K49">
        <v>0.60409381200000001</v>
      </c>
      <c r="L49">
        <v>0.59327064129999996</v>
      </c>
      <c r="M49">
        <v>0.57621109920000002</v>
      </c>
      <c r="N49">
        <v>0.55413032510000004</v>
      </c>
      <c r="O49">
        <v>0.52858718449999997</v>
      </c>
      <c r="P49">
        <v>0.50113409799999997</v>
      </c>
      <c r="Q49">
        <v>0.47305879000000001</v>
      </c>
      <c r="R49">
        <v>0.44539381010000001</v>
      </c>
      <c r="S49">
        <v>0.41873136649999998</v>
      </c>
      <c r="T49">
        <v>0.39332263639999998</v>
      </c>
      <c r="U49">
        <v>0.36925443279999998</v>
      </c>
      <c r="V49">
        <v>0.34653447240000002</v>
      </c>
      <c r="W49">
        <v>0.32513194810000001</v>
      </c>
      <c r="X49">
        <v>0.30499731520000001</v>
      </c>
      <c r="Y49">
        <v>0.28607230560000002</v>
      </c>
      <c r="Z49">
        <v>0.26829519819999997</v>
      </c>
      <c r="AA49">
        <v>0.25160372669999997</v>
      </c>
      <c r="AB49">
        <v>0.23593668100000001</v>
      </c>
      <c r="AC49">
        <v>0.22123479430000001</v>
      </c>
      <c r="AD49">
        <v>0.20744121230000001</v>
      </c>
      <c r="AE49">
        <v>0.19450172860000001</v>
      </c>
      <c r="AF49">
        <v>0.18236487400000001</v>
      </c>
      <c r="AG49">
        <v>0.1709819239</v>
      </c>
      <c r="AH49">
        <v>0.16030685189999999</v>
      </c>
      <c r="AI49">
        <v>0.15029624990000001</v>
      </c>
      <c r="AJ49">
        <v>0.14090922750000001</v>
      </c>
      <c r="AK49">
        <v>0.13210730209999999</v>
      </c>
    </row>
    <row r="50" spans="1:37" x14ac:dyDescent="0.35">
      <c r="A50" t="s">
        <v>82</v>
      </c>
      <c r="B50">
        <v>0.40659851759999999</v>
      </c>
      <c r="C50">
        <v>0.41384140190000002</v>
      </c>
      <c r="D50">
        <v>0.42292284460000001</v>
      </c>
      <c r="E50">
        <v>0.43202865759999998</v>
      </c>
      <c r="F50">
        <v>0.44044999159999998</v>
      </c>
      <c r="G50">
        <v>0.44771517979999997</v>
      </c>
      <c r="H50">
        <v>0.4532819273</v>
      </c>
      <c r="I50">
        <v>0.45473143459999998</v>
      </c>
      <c r="J50">
        <v>0.45031288679999998</v>
      </c>
      <c r="K50">
        <v>0.43941382039999999</v>
      </c>
      <c r="L50">
        <v>0.42271849989999999</v>
      </c>
      <c r="M50">
        <v>0.4024252056</v>
      </c>
      <c r="N50">
        <v>0.38068225970000003</v>
      </c>
      <c r="O50">
        <v>0.35877376640000003</v>
      </c>
      <c r="P50">
        <v>0.33739621710000001</v>
      </c>
      <c r="Q50">
        <v>0.31689530510000002</v>
      </c>
      <c r="R50">
        <v>0.29742435319999999</v>
      </c>
      <c r="S50">
        <v>0.2790306609</v>
      </c>
      <c r="T50">
        <v>0.26170763279999998</v>
      </c>
      <c r="U50">
        <v>0.24542176660000001</v>
      </c>
      <c r="V50">
        <v>0.23012696569999999</v>
      </c>
      <c r="W50">
        <v>0.2157719944</v>
      </c>
      <c r="X50">
        <v>0.2023043595</v>
      </c>
      <c r="Y50">
        <v>0.18967231809999999</v>
      </c>
      <c r="Z50">
        <v>0.1778258929</v>
      </c>
      <c r="AA50">
        <v>0.16671736470000001</v>
      </c>
      <c r="AB50">
        <v>0.15630147580000001</v>
      </c>
      <c r="AC50">
        <v>0.14653548129999999</v>
      </c>
      <c r="AD50">
        <v>0.1373791151</v>
      </c>
      <c r="AE50">
        <v>0.12879450670000001</v>
      </c>
      <c r="AF50">
        <v>0.1207460749</v>
      </c>
      <c r="AG50">
        <v>0.11320041240000001</v>
      </c>
      <c r="AH50">
        <v>0.10612616699999999</v>
      </c>
      <c r="AI50">
        <v>9.9493924900000003E-2</v>
      </c>
      <c r="AJ50">
        <v>9.3276096099999997E-2</v>
      </c>
      <c r="AK50">
        <v>8.7446805099999997E-2</v>
      </c>
    </row>
    <row r="51" spans="1:37" x14ac:dyDescent="0.35">
      <c r="A51" t="s">
        <v>107</v>
      </c>
      <c r="B51">
        <v>0.40659851759999999</v>
      </c>
      <c r="C51">
        <v>0.41384140190000002</v>
      </c>
      <c r="D51">
        <v>0.42292284460000001</v>
      </c>
      <c r="E51">
        <v>0.43202865759999998</v>
      </c>
      <c r="F51">
        <v>0.44044999159999998</v>
      </c>
      <c r="G51">
        <v>0.44771517979999997</v>
      </c>
      <c r="H51">
        <v>0.45250475480000002</v>
      </c>
      <c r="I51">
        <v>0.45400023169999998</v>
      </c>
      <c r="J51">
        <v>0.45147302620000002</v>
      </c>
      <c r="K51">
        <v>0.44447123490000001</v>
      </c>
      <c r="L51">
        <v>0.43302320129999999</v>
      </c>
      <c r="M51">
        <v>0.41770060419999999</v>
      </c>
      <c r="N51">
        <v>0.39947369929999998</v>
      </c>
      <c r="O51">
        <v>0.37945353749999999</v>
      </c>
      <c r="P51">
        <v>0.35865766040000002</v>
      </c>
      <c r="Q51">
        <v>0.33787073220000002</v>
      </c>
      <c r="R51">
        <v>0.31767086309999998</v>
      </c>
      <c r="S51">
        <v>0.29836302440000001</v>
      </c>
      <c r="T51">
        <v>0.28005853250000001</v>
      </c>
      <c r="U51">
        <v>0.26277977549999998</v>
      </c>
      <c r="V51">
        <v>0.2465084417</v>
      </c>
      <c r="W51">
        <v>0.231207634</v>
      </c>
      <c r="X51">
        <v>0.2168323073</v>
      </c>
      <c r="Y51">
        <v>0.2033343849</v>
      </c>
      <c r="Z51">
        <v>0.1906653583</v>
      </c>
      <c r="AA51">
        <v>0.1787776573</v>
      </c>
      <c r="AB51">
        <v>0.1676253597</v>
      </c>
      <c r="AC51">
        <v>0.15716454839999999</v>
      </c>
      <c r="AD51">
        <v>0.14735346730000001</v>
      </c>
      <c r="AE51">
        <v>0.13815256719999999</v>
      </c>
      <c r="AF51">
        <v>0.12952448620000001</v>
      </c>
      <c r="AG51">
        <v>0.1214339943</v>
      </c>
      <c r="AH51">
        <v>0.11384791599999999</v>
      </c>
      <c r="AI51">
        <v>0.10673504139999999</v>
      </c>
      <c r="AJ51">
        <v>0.10006603159999999</v>
      </c>
      <c r="AK51">
        <v>9.3813322000000005E-2</v>
      </c>
    </row>
    <row r="52" spans="1:37" x14ac:dyDescent="0.35">
      <c r="A52" t="s">
        <v>83</v>
      </c>
      <c r="B52">
        <v>0.2495444651</v>
      </c>
      <c r="C52">
        <v>0.25216206289999998</v>
      </c>
      <c r="D52">
        <v>0.25602607620000001</v>
      </c>
      <c r="E52">
        <v>0.26023134279999999</v>
      </c>
      <c r="F52">
        <v>0.26446034010000002</v>
      </c>
      <c r="G52">
        <v>0.26841050999999999</v>
      </c>
      <c r="H52">
        <v>0.2717553633</v>
      </c>
      <c r="I52">
        <v>0.2733352107</v>
      </c>
      <c r="J52">
        <v>0.27277008060000002</v>
      </c>
      <c r="K52">
        <v>0.2696756656</v>
      </c>
      <c r="L52">
        <v>0.26379937019999999</v>
      </c>
      <c r="M52">
        <v>0.2555545615</v>
      </c>
      <c r="N52">
        <v>0.2456506185</v>
      </c>
      <c r="O52">
        <v>0.23471173740000001</v>
      </c>
      <c r="P52">
        <v>0.22323903989999999</v>
      </c>
      <c r="Q52">
        <v>0.2116035949</v>
      </c>
      <c r="R52">
        <v>0.20007229630000001</v>
      </c>
      <c r="S52">
        <v>0.18881689339999999</v>
      </c>
      <c r="T52">
        <v>0.1779465881</v>
      </c>
      <c r="U52">
        <v>0.16752603939999999</v>
      </c>
      <c r="V52">
        <v>0.15758956390000001</v>
      </c>
      <c r="W52">
        <v>0.14815114460000001</v>
      </c>
      <c r="X52">
        <v>0.13921134439999999</v>
      </c>
      <c r="Y52">
        <v>0.13076196239999999</v>
      </c>
      <c r="Z52">
        <v>0.1227890839</v>
      </c>
      <c r="AA52">
        <v>0.1152752397</v>
      </c>
      <c r="AB52">
        <v>0.1082008148</v>
      </c>
      <c r="AC52">
        <v>0.1015451096</v>
      </c>
      <c r="AD52">
        <v>9.5287085499999993E-2</v>
      </c>
      <c r="AE52">
        <v>8.9405801199999996E-2</v>
      </c>
      <c r="AF52">
        <v>8.3880690199999997E-2</v>
      </c>
      <c r="AG52">
        <v>7.8691764999999997E-2</v>
      </c>
      <c r="AH52">
        <v>7.3819765100000004E-2</v>
      </c>
      <c r="AI52">
        <v>6.9246254699999996E-2</v>
      </c>
      <c r="AJ52">
        <v>6.4953662300000006E-2</v>
      </c>
      <c r="AK52">
        <v>6.0925291499999999E-2</v>
      </c>
    </row>
    <row r="53" spans="1:37" x14ac:dyDescent="0.35">
      <c r="A53" t="s">
        <v>108</v>
      </c>
      <c r="B53">
        <v>0.2495444651</v>
      </c>
      <c r="C53">
        <v>0.25216206289999998</v>
      </c>
      <c r="D53">
        <v>0.25602607620000001</v>
      </c>
      <c r="E53">
        <v>0.26023134279999999</v>
      </c>
      <c r="F53">
        <v>0.26446034010000002</v>
      </c>
      <c r="G53">
        <v>0.26841050999999999</v>
      </c>
      <c r="H53">
        <v>0.27137192300000001</v>
      </c>
      <c r="I53">
        <v>0.27308420950000001</v>
      </c>
      <c r="J53">
        <v>0.27329958970000001</v>
      </c>
      <c r="K53">
        <v>0.27179071910000002</v>
      </c>
      <c r="L53">
        <v>0.26839590270000002</v>
      </c>
      <c r="M53">
        <v>0.26307825019999997</v>
      </c>
      <c r="N53">
        <v>0.25594641530000001</v>
      </c>
      <c r="O53">
        <v>0.24724076079999999</v>
      </c>
      <c r="P53">
        <v>0.23729913080000001</v>
      </c>
      <c r="Q53">
        <v>0.2264993351</v>
      </c>
      <c r="R53">
        <v>0.21531763640000001</v>
      </c>
      <c r="S53">
        <v>0.2041123067</v>
      </c>
      <c r="T53">
        <v>0.1930999977</v>
      </c>
      <c r="U53">
        <v>0.1824084285</v>
      </c>
      <c r="V53">
        <v>0.17211093029999999</v>
      </c>
      <c r="W53">
        <v>0.1622474397</v>
      </c>
      <c r="X53">
        <v>0.15283698070000001</v>
      </c>
      <c r="Y53">
        <v>0.14388513859999999</v>
      </c>
      <c r="Z53">
        <v>0.13538865059999999</v>
      </c>
      <c r="AA53">
        <v>0.1273385594</v>
      </c>
      <c r="AB53">
        <v>0.1197222313</v>
      </c>
      <c r="AC53">
        <v>0.1125247228</v>
      </c>
      <c r="AD53">
        <v>0.1057296533</v>
      </c>
      <c r="AE53">
        <v>9.9319839800000004E-2</v>
      </c>
      <c r="AF53">
        <v>9.3277704000000003E-2</v>
      </c>
      <c r="AG53">
        <v>8.7585609699999997E-2</v>
      </c>
      <c r="AH53">
        <v>8.2226113200000006E-2</v>
      </c>
      <c r="AI53">
        <v>7.7182134700000002E-2</v>
      </c>
      <c r="AJ53">
        <v>7.2437072500000005E-2</v>
      </c>
      <c r="AK53">
        <v>6.7974876899999995E-2</v>
      </c>
    </row>
    <row r="54" spans="1:37" x14ac:dyDescent="0.35">
      <c r="A54" t="s">
        <v>84</v>
      </c>
      <c r="B54">
        <v>0.15020246549999999</v>
      </c>
      <c r="C54">
        <v>0.15196613950000001</v>
      </c>
      <c r="D54">
        <v>0.1544077633</v>
      </c>
      <c r="E54">
        <v>0.1569611484</v>
      </c>
      <c r="F54">
        <v>0.1594315114</v>
      </c>
      <c r="G54">
        <v>0.16164718650000001</v>
      </c>
      <c r="H54">
        <v>0.1634224682</v>
      </c>
      <c r="I54">
        <v>0.16406783959999999</v>
      </c>
      <c r="J54">
        <v>0.16337545349999999</v>
      </c>
      <c r="K54">
        <v>0.1611788763</v>
      </c>
      <c r="L54">
        <v>0.15739384670000001</v>
      </c>
      <c r="M54">
        <v>0.15229186419999999</v>
      </c>
      <c r="N54">
        <v>0.14628020459999999</v>
      </c>
      <c r="O54">
        <v>0.13970872979999999</v>
      </c>
      <c r="P54">
        <v>0.13285581739999999</v>
      </c>
      <c r="Q54">
        <v>0.12592728880000001</v>
      </c>
      <c r="R54">
        <v>0.1190717949</v>
      </c>
      <c r="S54">
        <v>0.112385148</v>
      </c>
      <c r="T54">
        <v>0.1059286691</v>
      </c>
      <c r="U54">
        <v>9.9738909400000006E-2</v>
      </c>
      <c r="V54">
        <v>9.3835401799999996E-2</v>
      </c>
      <c r="W54">
        <v>8.8226173399999996E-2</v>
      </c>
      <c r="X54">
        <v>8.2911588499999994E-2</v>
      </c>
      <c r="Y54">
        <v>7.7886961300000002E-2</v>
      </c>
      <c r="Z54">
        <v>7.31442707E-2</v>
      </c>
      <c r="AA54">
        <v>6.8673394900000004E-2</v>
      </c>
      <c r="AB54">
        <v>6.4462916699999998E-2</v>
      </c>
      <c r="AC54">
        <v>6.0500745699999997E-2</v>
      </c>
      <c r="AD54">
        <v>5.6774561899999999E-2</v>
      </c>
      <c r="AE54">
        <v>5.3272076799999998E-2</v>
      </c>
      <c r="AF54">
        <v>4.9981196200000001E-2</v>
      </c>
      <c r="AG54">
        <v>4.6890143400000001E-2</v>
      </c>
      <c r="AH54">
        <v>4.3987549899999999E-2</v>
      </c>
      <c r="AI54">
        <v>4.1262518499999998E-2</v>
      </c>
      <c r="AJ54">
        <v>3.8704650700000003E-2</v>
      </c>
      <c r="AK54">
        <v>3.63040554E-2</v>
      </c>
    </row>
    <row r="55" spans="1:37" x14ac:dyDescent="0.35">
      <c r="A55" t="s">
        <v>109</v>
      </c>
      <c r="B55">
        <v>0.15020246549999999</v>
      </c>
      <c r="C55">
        <v>0.15196613950000001</v>
      </c>
      <c r="D55">
        <v>0.1544077633</v>
      </c>
      <c r="E55">
        <v>0.1569611484</v>
      </c>
      <c r="F55">
        <v>0.1594315114</v>
      </c>
      <c r="G55">
        <v>0.16164718650000001</v>
      </c>
      <c r="H55">
        <v>0.16319101359999999</v>
      </c>
      <c r="I55">
        <v>0.16391272370000001</v>
      </c>
      <c r="J55">
        <v>0.1636838414</v>
      </c>
      <c r="K55">
        <v>0.16240028679999999</v>
      </c>
      <c r="L55">
        <v>0.16000317550000001</v>
      </c>
      <c r="M55">
        <v>0.1565056571</v>
      </c>
      <c r="N55">
        <v>0.1519972141</v>
      </c>
      <c r="O55">
        <v>0.14663112340000001</v>
      </c>
      <c r="P55">
        <v>0.14060455660000001</v>
      </c>
      <c r="Q55">
        <v>0.1341290604</v>
      </c>
      <c r="R55">
        <v>0.12746691969999999</v>
      </c>
      <c r="S55">
        <v>0.1208133176</v>
      </c>
      <c r="T55">
        <v>0.11428659970000001</v>
      </c>
      <c r="U55">
        <v>0.10795663079999999</v>
      </c>
      <c r="V55">
        <v>0.1018634508</v>
      </c>
      <c r="W55">
        <v>9.60287056E-2</v>
      </c>
      <c r="X55">
        <v>9.04624807E-2</v>
      </c>
      <c r="Y55">
        <v>8.5167407799999997E-2</v>
      </c>
      <c r="Z55">
        <v>8.0141187799999999E-2</v>
      </c>
      <c r="AA55">
        <v>7.5378353499999995E-2</v>
      </c>
      <c r="AB55">
        <v>7.0871393399999996E-2</v>
      </c>
      <c r="AC55">
        <v>6.6611514600000005E-2</v>
      </c>
      <c r="AD55">
        <v>6.2589124600000004E-2</v>
      </c>
      <c r="AE55">
        <v>5.8794186900000003E-2</v>
      </c>
      <c r="AF55">
        <v>5.5216441300000002E-2</v>
      </c>
      <c r="AG55">
        <v>5.1845589099999999E-2</v>
      </c>
      <c r="AH55">
        <v>4.8671432600000002E-2</v>
      </c>
      <c r="AI55">
        <v>4.5683971900000002E-2</v>
      </c>
      <c r="AJ55">
        <v>4.2873469900000002E-2</v>
      </c>
      <c r="AK55">
        <v>4.0230496800000001E-2</v>
      </c>
    </row>
    <row r="56" spans="1:37" x14ac:dyDescent="0.35">
      <c r="A56" t="s">
        <v>85</v>
      </c>
      <c r="B56">
        <v>7.4609436000000001E-2</v>
      </c>
      <c r="C56">
        <v>7.5284084900000006E-2</v>
      </c>
      <c r="D56">
        <v>7.6209084600000004E-2</v>
      </c>
      <c r="E56">
        <v>7.7112383000000007E-2</v>
      </c>
      <c r="F56">
        <v>7.7909011700000003E-2</v>
      </c>
      <c r="G56">
        <v>7.8524937399999994E-2</v>
      </c>
      <c r="H56">
        <v>7.8886141600000001E-2</v>
      </c>
      <c r="I56">
        <v>7.87231189E-2</v>
      </c>
      <c r="J56">
        <v>7.8038625099999995E-2</v>
      </c>
      <c r="K56">
        <v>7.6833284399999993E-2</v>
      </c>
      <c r="L56">
        <v>7.5103767799999999E-2</v>
      </c>
      <c r="M56">
        <v>7.2937053399999993E-2</v>
      </c>
      <c r="N56">
        <v>7.0436943900000007E-2</v>
      </c>
      <c r="O56">
        <v>6.7700322800000004E-2</v>
      </c>
      <c r="P56">
        <v>6.4814302300000001E-2</v>
      </c>
      <c r="Q56">
        <v>6.1851554500000003E-2</v>
      </c>
      <c r="R56">
        <v>5.887278E-2</v>
      </c>
      <c r="S56">
        <v>5.59203089E-2</v>
      </c>
      <c r="T56">
        <v>5.3025373000000001E-2</v>
      </c>
      <c r="U56">
        <v>5.0209924900000001E-2</v>
      </c>
      <c r="V56">
        <v>4.74887622E-2</v>
      </c>
      <c r="W56">
        <v>4.48713169E-2</v>
      </c>
      <c r="X56">
        <v>4.2363110099999997E-2</v>
      </c>
      <c r="Y56">
        <v>3.99668512E-2</v>
      </c>
      <c r="Z56">
        <v>3.7683110700000001E-2</v>
      </c>
      <c r="AA56">
        <v>3.5510940599999999E-2</v>
      </c>
      <c r="AB56">
        <v>3.3448216400000001E-2</v>
      </c>
      <c r="AC56">
        <v>3.1492034299999999E-2</v>
      </c>
      <c r="AD56">
        <v>2.96390627E-2</v>
      </c>
      <c r="AE56">
        <v>2.78857029E-2</v>
      </c>
      <c r="AF56">
        <v>2.62281389E-2</v>
      </c>
      <c r="AG56">
        <v>2.4662397199999998E-2</v>
      </c>
      <c r="AH56">
        <v>2.3184427800000001E-2</v>
      </c>
      <c r="AI56">
        <v>2.17901886E-2</v>
      </c>
      <c r="AJ56">
        <v>2.0475687199999999E-2</v>
      </c>
      <c r="AK56">
        <v>1.92370036E-2</v>
      </c>
    </row>
    <row r="57" spans="1:37" x14ac:dyDescent="0.35">
      <c r="A57" t="s">
        <v>110</v>
      </c>
      <c r="B57">
        <v>7.4609436000000001E-2</v>
      </c>
      <c r="C57">
        <v>7.5284084900000006E-2</v>
      </c>
      <c r="D57">
        <v>7.6209084600000004E-2</v>
      </c>
      <c r="E57">
        <v>7.7112383000000007E-2</v>
      </c>
      <c r="F57">
        <v>7.7909011700000003E-2</v>
      </c>
      <c r="G57">
        <v>7.8524937399999994E-2</v>
      </c>
      <c r="H57">
        <v>7.8789241400000001E-2</v>
      </c>
      <c r="I57">
        <v>7.8671592799999995E-2</v>
      </c>
      <c r="J57">
        <v>7.8159347599999998E-2</v>
      </c>
      <c r="K57">
        <v>7.72496872E-2</v>
      </c>
      <c r="L57">
        <v>7.5948525500000003E-2</v>
      </c>
      <c r="M57">
        <v>7.4276256700000001E-2</v>
      </c>
      <c r="N57">
        <v>7.2267076099999994E-2</v>
      </c>
      <c r="O57">
        <v>6.9966003799999996E-2</v>
      </c>
      <c r="P57">
        <v>6.7426998799999999E-2</v>
      </c>
      <c r="Q57">
        <v>6.4708360300000003E-2</v>
      </c>
      <c r="R57">
        <v>6.1901422400000003E-2</v>
      </c>
      <c r="S57">
        <v>5.9072479999999997E-2</v>
      </c>
      <c r="T57">
        <v>5.6265805500000002E-2</v>
      </c>
      <c r="U57">
        <v>5.3510429399999997E-2</v>
      </c>
      <c r="V57">
        <v>5.0825125899999997E-2</v>
      </c>
      <c r="W57">
        <v>4.8221892299999999E-2</v>
      </c>
      <c r="X57">
        <v>4.5708177799999999E-2</v>
      </c>
      <c r="Y57">
        <v>4.3288276100000002E-2</v>
      </c>
      <c r="Z57">
        <v>4.0964164599999998E-2</v>
      </c>
      <c r="AA57">
        <v>3.8736317200000002E-2</v>
      </c>
      <c r="AB57">
        <v>3.6604215900000001E-2</v>
      </c>
      <c r="AC57">
        <v>3.4566715300000002E-2</v>
      </c>
      <c r="AD57">
        <v>3.2622224300000002E-2</v>
      </c>
      <c r="AE57">
        <v>3.0768877100000001E-2</v>
      </c>
      <c r="AF57">
        <v>2.9004552400000001E-2</v>
      </c>
      <c r="AG57">
        <v>2.7326923600000001E-2</v>
      </c>
      <c r="AH57">
        <v>2.5733510099999999E-2</v>
      </c>
      <c r="AI57">
        <v>2.4221712699999998E-2</v>
      </c>
      <c r="AJ57">
        <v>2.27888404E-2</v>
      </c>
      <c r="AK57">
        <v>2.1432129899999999E-2</v>
      </c>
    </row>
    <row r="58" spans="1:37" x14ac:dyDescent="0.35">
      <c r="A58" t="s">
        <v>86</v>
      </c>
      <c r="B58">
        <v>0.13435819299999999</v>
      </c>
      <c r="C58">
        <v>0.13584232709999999</v>
      </c>
      <c r="D58">
        <v>0.13758028750000001</v>
      </c>
      <c r="E58">
        <v>0.13905288930000001</v>
      </c>
      <c r="F58">
        <v>0.14011449610000001</v>
      </c>
      <c r="G58">
        <v>0.14066556529999999</v>
      </c>
      <c r="H58">
        <v>0.1406114718</v>
      </c>
      <c r="I58">
        <v>0.13952197969999999</v>
      </c>
      <c r="J58">
        <v>0.13743153869999999</v>
      </c>
      <c r="K58">
        <v>0.13441125200000001</v>
      </c>
      <c r="L58">
        <v>0.13053336809999999</v>
      </c>
      <c r="M58">
        <v>0.12599817369999999</v>
      </c>
      <c r="N58">
        <v>0.1210100648</v>
      </c>
      <c r="O58">
        <v>0.1157428935</v>
      </c>
      <c r="P58">
        <v>0.11034004629999999</v>
      </c>
      <c r="Q58">
        <v>0.1049128824</v>
      </c>
      <c r="R58">
        <v>9.9548514800000001E-2</v>
      </c>
      <c r="S58">
        <v>9.4304175399999995E-2</v>
      </c>
      <c r="T58">
        <v>8.9219329099999994E-2</v>
      </c>
      <c r="U58">
        <v>8.4319460299999996E-2</v>
      </c>
      <c r="V58">
        <v>7.9619719699999994E-2</v>
      </c>
      <c r="W58">
        <v>7.5127791499999999E-2</v>
      </c>
      <c r="X58">
        <v>7.0846118700000002E-2</v>
      </c>
      <c r="Y58">
        <v>6.6773568399999997E-2</v>
      </c>
      <c r="Z58">
        <v>6.2906396399999995E-2</v>
      </c>
      <c r="AA58">
        <v>5.9239148899999997E-2</v>
      </c>
      <c r="AB58">
        <v>5.5765100599999999E-2</v>
      </c>
      <c r="AC58">
        <v>5.2476811900000003E-2</v>
      </c>
      <c r="AD58">
        <v>4.93666683E-2</v>
      </c>
      <c r="AE58">
        <v>4.6427114700000001E-2</v>
      </c>
      <c r="AF58">
        <v>4.3650647399999999E-2</v>
      </c>
      <c r="AG58">
        <v>4.1029815999999997E-2</v>
      </c>
      <c r="AH58">
        <v>3.85572764E-2</v>
      </c>
      <c r="AI58">
        <v>3.6225872499999999E-2</v>
      </c>
      <c r="AJ58">
        <v>3.40286614E-2</v>
      </c>
      <c r="AK58">
        <v>3.1958912700000001E-2</v>
      </c>
    </row>
    <row r="59" spans="1:37" x14ac:dyDescent="0.35">
      <c r="A59" t="s">
        <v>111</v>
      </c>
      <c r="B59">
        <v>0.13435819299999999</v>
      </c>
      <c r="C59">
        <v>0.13584232709999999</v>
      </c>
      <c r="D59">
        <v>0.13758028750000001</v>
      </c>
      <c r="E59">
        <v>0.13905288930000001</v>
      </c>
      <c r="F59">
        <v>0.14011449610000001</v>
      </c>
      <c r="G59">
        <v>0.14066556529999999</v>
      </c>
      <c r="H59">
        <v>0.14044458200000001</v>
      </c>
      <c r="I59">
        <v>0.139429674</v>
      </c>
      <c r="J59">
        <v>0.13764136860000001</v>
      </c>
      <c r="K59">
        <v>0.1351245261</v>
      </c>
      <c r="L59">
        <v>0.13194083349999999</v>
      </c>
      <c r="M59">
        <v>0.1281731663</v>
      </c>
      <c r="N59">
        <v>0.1239191451</v>
      </c>
      <c r="O59">
        <v>0.1192825586</v>
      </c>
      <c r="P59">
        <v>0.1143682117</v>
      </c>
      <c r="Q59">
        <v>0.10927562239999999</v>
      </c>
      <c r="R59">
        <v>0.1041405593</v>
      </c>
      <c r="S59">
        <v>9.9057730699999999E-2</v>
      </c>
      <c r="T59">
        <v>9.40870927E-2</v>
      </c>
      <c r="U59">
        <v>8.92651005E-2</v>
      </c>
      <c r="V59">
        <v>8.4612744899999995E-2</v>
      </c>
      <c r="W59">
        <v>8.0141072800000004E-2</v>
      </c>
      <c r="X59">
        <v>7.5854655800000004E-2</v>
      </c>
      <c r="Y59">
        <v>7.1753743600000003E-2</v>
      </c>
      <c r="Z59">
        <v>6.7835524699999997E-2</v>
      </c>
      <c r="AA59">
        <v>6.4095449400000004E-2</v>
      </c>
      <c r="AB59">
        <v>6.05280859E-2</v>
      </c>
      <c r="AC59">
        <v>5.7127737200000001E-2</v>
      </c>
      <c r="AD59">
        <v>5.3888731500000002E-2</v>
      </c>
      <c r="AE59">
        <v>5.08056988E-2</v>
      </c>
      <c r="AF59">
        <v>4.7873504300000001E-2</v>
      </c>
      <c r="AG59">
        <v>4.5087204899999997E-2</v>
      </c>
      <c r="AH59">
        <v>4.2442010299999999E-2</v>
      </c>
      <c r="AI59">
        <v>3.9933230100000001E-2</v>
      </c>
      <c r="AJ59">
        <v>3.7556222600000001E-2</v>
      </c>
      <c r="AK59">
        <v>3.53063495E-2</v>
      </c>
    </row>
    <row r="60" spans="1:37" x14ac:dyDescent="0.35">
      <c r="A60" t="s">
        <v>1267</v>
      </c>
      <c r="B60">
        <v>526.65957149999997</v>
      </c>
      <c r="C60">
        <v>589.80163460000006</v>
      </c>
      <c r="D60">
        <v>637.62150710000003</v>
      </c>
      <c r="E60">
        <v>657.39394200000004</v>
      </c>
      <c r="F60">
        <v>665.86964669999998</v>
      </c>
      <c r="G60">
        <v>664.02802689999999</v>
      </c>
      <c r="H60">
        <v>650.31226219999996</v>
      </c>
      <c r="I60">
        <v>592.58543689999999</v>
      </c>
      <c r="J60">
        <v>502.33997520000003</v>
      </c>
      <c r="K60">
        <v>386.06203410000001</v>
      </c>
      <c r="L60">
        <v>261.3487384</v>
      </c>
      <c r="M60">
        <v>161.9456309</v>
      </c>
      <c r="N60">
        <v>97.678980820000007</v>
      </c>
      <c r="O60">
        <v>58.26227583</v>
      </c>
      <c r="P60">
        <v>34.760950540000003</v>
      </c>
      <c r="Q60">
        <v>20.887390830000001</v>
      </c>
      <c r="R60">
        <v>12.758621570000001</v>
      </c>
      <c r="S60">
        <v>7.9352537339999998</v>
      </c>
      <c r="T60">
        <v>5.0340922389999996</v>
      </c>
      <c r="U60">
        <v>3.2579504109999999</v>
      </c>
      <c r="V60">
        <v>2.1502525179999998</v>
      </c>
      <c r="W60">
        <v>1.446717075</v>
      </c>
      <c r="X60">
        <v>0.99213035679999995</v>
      </c>
      <c r="Y60">
        <v>0.69368384029999997</v>
      </c>
      <c r="Z60">
        <v>0.4946449987</v>
      </c>
      <c r="AA60">
        <v>0.35986021769999998</v>
      </c>
      <c r="AB60">
        <v>0.26708073840000002</v>
      </c>
      <c r="AC60">
        <v>0.20218232859999999</v>
      </c>
      <c r="AD60">
        <v>0.15614440090000001</v>
      </c>
      <c r="AE60">
        <v>0.12303758469999999</v>
      </c>
      <c r="AF60">
        <v>9.88854552E-2</v>
      </c>
      <c r="AG60">
        <v>8.1005666599999998E-2</v>
      </c>
      <c r="AH60">
        <v>6.75850598E-2</v>
      </c>
      <c r="AI60">
        <v>5.7395479499999999E-2</v>
      </c>
      <c r="AJ60">
        <v>4.9580951700000001E-2</v>
      </c>
      <c r="AK60">
        <v>4.3532890499999997E-2</v>
      </c>
    </row>
    <row r="61" spans="1:37" x14ac:dyDescent="0.35">
      <c r="A61" t="s">
        <v>1301</v>
      </c>
      <c r="B61">
        <v>526.65957149999997</v>
      </c>
      <c r="C61">
        <v>589.80163460000006</v>
      </c>
      <c r="D61">
        <v>637.62150710000003</v>
      </c>
      <c r="E61">
        <v>657.39394200000004</v>
      </c>
      <c r="F61">
        <v>665.86964669999998</v>
      </c>
      <c r="G61">
        <v>664.02802689999999</v>
      </c>
      <c r="H61">
        <v>636.79225829999996</v>
      </c>
      <c r="I61">
        <v>594.10961440000005</v>
      </c>
      <c r="J61">
        <v>534.4993465</v>
      </c>
      <c r="K61">
        <v>459.03326879999997</v>
      </c>
      <c r="L61">
        <v>373.02267660000001</v>
      </c>
      <c r="M61">
        <v>285.2416369</v>
      </c>
      <c r="N61">
        <v>204.77905419999999</v>
      </c>
      <c r="O61">
        <v>138.10582149999999</v>
      </c>
      <c r="P61">
        <v>87.818859079999996</v>
      </c>
      <c r="Q61">
        <v>52.904808780000003</v>
      </c>
      <c r="R61">
        <v>32.086771310000003</v>
      </c>
      <c r="S61">
        <v>20.450039499999999</v>
      </c>
      <c r="T61">
        <v>13.640219930000001</v>
      </c>
      <c r="U61">
        <v>9.4459518819999992</v>
      </c>
      <c r="V61">
        <v>6.7379298700000003</v>
      </c>
      <c r="W61">
        <v>4.9180889849999998</v>
      </c>
      <c r="X61">
        <v>3.654393105</v>
      </c>
      <c r="Y61">
        <v>2.7531295729999998</v>
      </c>
      <c r="Z61">
        <v>2.0959025439999999</v>
      </c>
      <c r="AA61">
        <v>1.608093658</v>
      </c>
      <c r="AB61">
        <v>1.240933888</v>
      </c>
      <c r="AC61">
        <v>0.96161619799999998</v>
      </c>
      <c r="AD61">
        <v>0.74730845909999999</v>
      </c>
      <c r="AE61">
        <v>0.58179420690000005</v>
      </c>
      <c r="AF61">
        <v>0.45326235390000003</v>
      </c>
      <c r="AG61">
        <v>0.3530462378</v>
      </c>
      <c r="AH61">
        <v>0.27470942209999999</v>
      </c>
      <c r="AI61">
        <v>0.21339666530000001</v>
      </c>
      <c r="AJ61">
        <v>0.16539756019999999</v>
      </c>
      <c r="AK61">
        <v>0.12784584930000001</v>
      </c>
    </row>
    <row r="62" spans="1:37" x14ac:dyDescent="0.35">
      <c r="A62" t="s">
        <v>1268</v>
      </c>
      <c r="B62">
        <v>505.32802659999999</v>
      </c>
      <c r="C62">
        <v>564.10574259999999</v>
      </c>
      <c r="D62">
        <v>607.02333090000002</v>
      </c>
      <c r="E62">
        <v>621.94525220000003</v>
      </c>
      <c r="F62">
        <v>625.38720090000004</v>
      </c>
      <c r="G62">
        <v>619.38369379999995</v>
      </c>
      <c r="H62">
        <v>602.32378900000003</v>
      </c>
      <c r="I62">
        <v>542.34475520000001</v>
      </c>
      <c r="J62">
        <v>449.26210700000001</v>
      </c>
      <c r="K62">
        <v>334.75617390000002</v>
      </c>
      <c r="L62">
        <v>218.30010830000001</v>
      </c>
      <c r="M62">
        <v>130.0052307</v>
      </c>
      <c r="N62">
        <v>75.521640849999997</v>
      </c>
      <c r="O62">
        <v>43.479868109999998</v>
      </c>
      <c r="P62">
        <v>25.085609789999999</v>
      </c>
      <c r="Q62">
        <v>14.59688311</v>
      </c>
      <c r="R62">
        <v>8.6443148589999996</v>
      </c>
      <c r="S62">
        <v>5.218086993</v>
      </c>
      <c r="T62">
        <v>3.2157839300000002</v>
      </c>
      <c r="U62">
        <v>2.0232784719999999</v>
      </c>
      <c r="V62">
        <v>1.299087425</v>
      </c>
      <c r="W62">
        <v>0.85083439449999998</v>
      </c>
      <c r="X62">
        <v>0.56835172329999994</v>
      </c>
      <c r="Y62">
        <v>0.38734036039999997</v>
      </c>
      <c r="Z62">
        <v>0.26942652030000003</v>
      </c>
      <c r="AA62">
        <v>0.1913702484</v>
      </c>
      <c r="AB62">
        <v>0.1388009409</v>
      </c>
      <c r="AC62">
        <v>0.102787246</v>
      </c>
      <c r="AD62">
        <v>7.7738547300000002E-2</v>
      </c>
      <c r="AE62">
        <v>6.0059916800000002E-2</v>
      </c>
      <c r="AF62">
        <v>4.7391594099999997E-2</v>
      </c>
      <c r="AG62">
        <v>3.8171888399999999E-2</v>
      </c>
      <c r="AH62">
        <v>3.1362097499999998E-2</v>
      </c>
      <c r="AI62">
        <v>2.6271860899999999E-2</v>
      </c>
      <c r="AJ62">
        <v>2.24241053E-2</v>
      </c>
      <c r="AK62">
        <v>1.9487843899999999E-2</v>
      </c>
    </row>
    <row r="63" spans="1:37" x14ac:dyDescent="0.35">
      <c r="A63" t="s">
        <v>1302</v>
      </c>
      <c r="B63">
        <v>505.32802659999999</v>
      </c>
      <c r="C63">
        <v>564.10574259999999</v>
      </c>
      <c r="D63">
        <v>607.02333090000002</v>
      </c>
      <c r="E63">
        <v>621.94525220000003</v>
      </c>
      <c r="F63">
        <v>625.38720090000004</v>
      </c>
      <c r="G63">
        <v>619.38369379999995</v>
      </c>
      <c r="H63">
        <v>589.1516957</v>
      </c>
      <c r="I63">
        <v>543.09164369999996</v>
      </c>
      <c r="J63">
        <v>480.70843739999998</v>
      </c>
      <c r="K63">
        <v>404.39697699999999</v>
      </c>
      <c r="L63">
        <v>320.58532869999999</v>
      </c>
      <c r="M63">
        <v>238.30062889999999</v>
      </c>
      <c r="N63">
        <v>165.84043059999999</v>
      </c>
      <c r="O63">
        <v>108.2001789</v>
      </c>
      <c r="P63">
        <v>66.462877879999994</v>
      </c>
      <c r="Q63">
        <v>38.632718529999998</v>
      </c>
      <c r="R63">
        <v>22.630305610000001</v>
      </c>
      <c r="S63">
        <v>13.98233009</v>
      </c>
      <c r="T63">
        <v>9.0700072049999996</v>
      </c>
      <c r="U63">
        <v>6.1237359590000002</v>
      </c>
      <c r="V63">
        <v>4.2666045950000004</v>
      </c>
      <c r="W63">
        <v>3.0457937159999999</v>
      </c>
      <c r="X63">
        <v>2.2153511840000002</v>
      </c>
      <c r="Y63">
        <v>1.63457962</v>
      </c>
      <c r="Z63">
        <v>1.2190274590000001</v>
      </c>
      <c r="AA63">
        <v>0.91628932429999999</v>
      </c>
      <c r="AB63">
        <v>0.69261362390000003</v>
      </c>
      <c r="AC63">
        <v>0.52559661800000002</v>
      </c>
      <c r="AD63">
        <v>0.39986046260000002</v>
      </c>
      <c r="AE63">
        <v>0.3046275007</v>
      </c>
      <c r="AF63">
        <v>0.2321530836</v>
      </c>
      <c r="AG63">
        <v>0.17681610750000001</v>
      </c>
      <c r="AH63">
        <v>0.1344860065</v>
      </c>
      <c r="AI63">
        <v>0.1020842889</v>
      </c>
      <c r="AJ63">
        <v>7.7290775899999997E-2</v>
      </c>
      <c r="AK63">
        <v>5.8341267000000002E-2</v>
      </c>
    </row>
    <row r="64" spans="1:37" x14ac:dyDescent="0.35">
      <c r="A64" t="s">
        <v>1269</v>
      </c>
      <c r="B64">
        <v>349.52381070000001</v>
      </c>
      <c r="C64">
        <v>388.70259140000002</v>
      </c>
      <c r="D64">
        <v>415.97567379999998</v>
      </c>
      <c r="E64">
        <v>423.02189989999999</v>
      </c>
      <c r="F64">
        <v>421.6486774</v>
      </c>
      <c r="G64">
        <v>414.1518921</v>
      </c>
      <c r="H64">
        <v>399.33994530000001</v>
      </c>
      <c r="I64">
        <v>354.47297939999999</v>
      </c>
      <c r="J64">
        <v>285.70268390000001</v>
      </c>
      <c r="K64">
        <v>205.27657060000001</v>
      </c>
      <c r="L64">
        <v>128.17421379999999</v>
      </c>
      <c r="M64">
        <v>72.926311380000001</v>
      </c>
      <c r="N64">
        <v>40.573611059999998</v>
      </c>
      <c r="O64">
        <v>22.427396819999998</v>
      </c>
      <c r="P64">
        <v>12.448502319999999</v>
      </c>
      <c r="Q64">
        <v>6.9794620590000003</v>
      </c>
      <c r="R64">
        <v>3.9876298060000002</v>
      </c>
      <c r="S64">
        <v>2.3250492679999999</v>
      </c>
      <c r="T64">
        <v>1.3853925330000001</v>
      </c>
      <c r="U64">
        <v>0.8434710124</v>
      </c>
      <c r="V64">
        <v>0.52444955770000001</v>
      </c>
      <c r="W64">
        <v>0.33286242999999999</v>
      </c>
      <c r="X64">
        <v>0.2156231096</v>
      </c>
      <c r="Y64">
        <v>0.14261267699999999</v>
      </c>
      <c r="Z64">
        <v>9.6353002300000004E-2</v>
      </c>
      <c r="AA64">
        <v>6.6540356999999994E-2</v>
      </c>
      <c r="AB64">
        <v>4.6974413499999999E-2</v>
      </c>
      <c r="AC64">
        <v>3.3897597199999997E-2</v>
      </c>
      <c r="AD64">
        <v>2.5013257000000001E-2</v>
      </c>
      <c r="AE64">
        <v>1.8881414199999998E-2</v>
      </c>
      <c r="AF64">
        <v>1.4579946099999999E-2</v>
      </c>
      <c r="AG64">
        <v>1.15122617E-2</v>
      </c>
      <c r="AH64">
        <v>9.2897194099999993E-3</v>
      </c>
      <c r="AI64">
        <v>7.6577119399999999E-3</v>
      </c>
      <c r="AJ64">
        <v>6.4453033199999999E-3</v>
      </c>
      <c r="AK64">
        <v>5.5354587900000004E-3</v>
      </c>
    </row>
    <row r="65" spans="1:37" x14ac:dyDescent="0.35">
      <c r="A65" t="s">
        <v>1303</v>
      </c>
      <c r="B65">
        <v>349.52381070000001</v>
      </c>
      <c r="C65">
        <v>388.70259140000002</v>
      </c>
      <c r="D65">
        <v>415.97567379999998</v>
      </c>
      <c r="E65">
        <v>423.02189989999999</v>
      </c>
      <c r="F65">
        <v>421.6486774</v>
      </c>
      <c r="G65">
        <v>414.1518921</v>
      </c>
      <c r="H65">
        <v>390.08910279999998</v>
      </c>
      <c r="I65">
        <v>354.44198669999997</v>
      </c>
      <c r="J65">
        <v>307.67173889999998</v>
      </c>
      <c r="K65">
        <v>252.52971640000001</v>
      </c>
      <c r="L65">
        <v>194.39620429999999</v>
      </c>
      <c r="M65">
        <v>139.7597174</v>
      </c>
      <c r="N65">
        <v>93.789900739999993</v>
      </c>
      <c r="O65">
        <v>58.884487110000002</v>
      </c>
      <c r="P65">
        <v>34.756986060000003</v>
      </c>
      <c r="Q65">
        <v>19.392408979999999</v>
      </c>
      <c r="R65">
        <v>10.91585289</v>
      </c>
      <c r="S65">
        <v>6.5061745550000003</v>
      </c>
      <c r="T65">
        <v>4.0851458120000004</v>
      </c>
      <c r="U65">
        <v>2.6770456839999999</v>
      </c>
      <c r="V65">
        <v>1.814074645</v>
      </c>
      <c r="W65">
        <v>1.261381501</v>
      </c>
      <c r="X65">
        <v>0.89453056330000003</v>
      </c>
      <c r="Y65">
        <v>0.64392527379999998</v>
      </c>
      <c r="Z65">
        <v>0.468658613</v>
      </c>
      <c r="AA65">
        <v>0.34381011430000002</v>
      </c>
      <c r="AB65">
        <v>0.25360944120000001</v>
      </c>
      <c r="AC65">
        <v>0.1877580314</v>
      </c>
      <c r="AD65">
        <v>0.139304921</v>
      </c>
      <c r="AE65">
        <v>0.1034574209</v>
      </c>
      <c r="AF65">
        <v>7.6828945800000006E-2</v>
      </c>
      <c r="AG65">
        <v>5.6998148999999998E-2</v>
      </c>
      <c r="AH65">
        <v>4.2212741400000003E-2</v>
      </c>
      <c r="AI65">
        <v>3.1188824399999999E-2</v>
      </c>
      <c r="AJ65">
        <v>2.2976970400000001E-2</v>
      </c>
      <c r="AK65">
        <v>1.68702287E-2</v>
      </c>
    </row>
    <row r="66" spans="1:37" x14ac:dyDescent="0.35">
      <c r="A66" t="s">
        <v>1270</v>
      </c>
      <c r="B66">
        <v>194.2112932</v>
      </c>
      <c r="C66">
        <v>216.80646369999999</v>
      </c>
      <c r="D66">
        <v>233.59016489999999</v>
      </c>
      <c r="E66">
        <v>240.5268063</v>
      </c>
      <c r="F66">
        <v>243.93778620000001</v>
      </c>
      <c r="G66">
        <v>243.7650113</v>
      </c>
      <c r="H66">
        <v>239.49853289999999</v>
      </c>
      <c r="I66">
        <v>220.97771320000001</v>
      </c>
      <c r="J66">
        <v>196.62093719999999</v>
      </c>
      <c r="K66">
        <v>166.09391400000001</v>
      </c>
      <c r="L66">
        <v>130.67853400000001</v>
      </c>
      <c r="M66">
        <v>98.113965469999997</v>
      </c>
      <c r="N66">
        <v>72.231224810000001</v>
      </c>
      <c r="O66">
        <v>52.544105330000001</v>
      </c>
      <c r="P66">
        <v>38.051996099999997</v>
      </c>
      <c r="Q66">
        <v>27.579664180000002</v>
      </c>
      <c r="R66">
        <v>20.16314698</v>
      </c>
      <c r="S66">
        <v>14.868478489999999</v>
      </c>
      <c r="T66">
        <v>11.078912389999999</v>
      </c>
      <c r="U66">
        <v>8.3454926159999996</v>
      </c>
      <c r="V66">
        <v>6.3551433499999996</v>
      </c>
      <c r="W66">
        <v>4.8913653369999999</v>
      </c>
      <c r="X66">
        <v>3.8048152659999999</v>
      </c>
      <c r="Y66">
        <v>2.9915962980000002</v>
      </c>
      <c r="Z66">
        <v>2.3775951929999999</v>
      </c>
      <c r="AA66">
        <v>1.9101503710000001</v>
      </c>
      <c r="AB66">
        <v>1.5507197960000001</v>
      </c>
      <c r="AC66">
        <v>1.271806719</v>
      </c>
      <c r="AD66">
        <v>1.053972339</v>
      </c>
      <c r="AE66">
        <v>0.88272433439999998</v>
      </c>
      <c r="AF66">
        <v>0.7469444354</v>
      </c>
      <c r="AG66">
        <v>0.63822512809999998</v>
      </c>
      <c r="AH66">
        <v>0.55034970729999999</v>
      </c>
      <c r="AI66">
        <v>0.47880490739999998</v>
      </c>
      <c r="AJ66">
        <v>0.42016564709999998</v>
      </c>
      <c r="AK66">
        <v>0.37177414069999998</v>
      </c>
    </row>
    <row r="67" spans="1:37" x14ac:dyDescent="0.35">
      <c r="A67" t="s">
        <v>1304</v>
      </c>
      <c r="B67">
        <v>194.2112932</v>
      </c>
      <c r="C67">
        <v>216.80646369999999</v>
      </c>
      <c r="D67">
        <v>233.59016489999999</v>
      </c>
      <c r="E67">
        <v>240.5268063</v>
      </c>
      <c r="F67">
        <v>243.93778620000001</v>
      </c>
      <c r="G67">
        <v>243.7650113</v>
      </c>
      <c r="H67">
        <v>234.9343653</v>
      </c>
      <c r="I67">
        <v>222.26890220000001</v>
      </c>
      <c r="J67">
        <v>205.72477710000001</v>
      </c>
      <c r="K67">
        <v>185.36090050000001</v>
      </c>
      <c r="L67">
        <v>161.7895786</v>
      </c>
      <c r="M67">
        <v>136.37609520000001</v>
      </c>
      <c r="N67">
        <v>110.82544230000001</v>
      </c>
      <c r="O67">
        <v>86.786217120000003</v>
      </c>
      <c r="P67">
        <v>65.597574059999999</v>
      </c>
      <c r="Q67">
        <v>47.986575500000001</v>
      </c>
      <c r="R67">
        <v>35.406196719999997</v>
      </c>
      <c r="S67">
        <v>26.806283390000001</v>
      </c>
      <c r="T67">
        <v>20.7676406</v>
      </c>
      <c r="U67">
        <v>16.39286263</v>
      </c>
      <c r="V67">
        <v>13.129573130000001</v>
      </c>
      <c r="W67">
        <v>10.6348292</v>
      </c>
      <c r="X67">
        <v>8.6894093170000009</v>
      </c>
      <c r="Y67">
        <v>7.1475080230000003</v>
      </c>
      <c r="Z67">
        <v>5.9079544159999999</v>
      </c>
      <c r="AA67">
        <v>4.9005423539999997</v>
      </c>
      <c r="AB67">
        <v>4.0748465319999996</v>
      </c>
      <c r="AC67">
        <v>3.3939710760000001</v>
      </c>
      <c r="AD67">
        <v>2.8296975679999998</v>
      </c>
      <c r="AE67">
        <v>2.3602843939999998</v>
      </c>
      <c r="AF67">
        <v>1.9682449040000001</v>
      </c>
      <c r="AG67">
        <v>1.639811176</v>
      </c>
      <c r="AH67">
        <v>1.364156243</v>
      </c>
      <c r="AI67">
        <v>1.132632479</v>
      </c>
      <c r="AJ67">
        <v>0.93822465629999996</v>
      </c>
      <c r="AK67">
        <v>0.77515403959999996</v>
      </c>
    </row>
    <row r="68" spans="1:37" x14ac:dyDescent="0.35">
      <c r="A68" t="s">
        <v>1271</v>
      </c>
      <c r="B68">
        <v>119.4428288</v>
      </c>
      <c r="C68">
        <v>132.73653100000001</v>
      </c>
      <c r="D68">
        <v>142.1183911</v>
      </c>
      <c r="E68">
        <v>145.26515549999999</v>
      </c>
      <c r="F68">
        <v>146.1765188</v>
      </c>
      <c r="G68">
        <v>144.9827434</v>
      </c>
      <c r="H68">
        <v>141.3890026</v>
      </c>
      <c r="I68">
        <v>129.2601713</v>
      </c>
      <c r="J68">
        <v>113.8166963</v>
      </c>
      <c r="K68">
        <v>95.396900479999999</v>
      </c>
      <c r="L68">
        <v>74.855085169999995</v>
      </c>
      <c r="M68">
        <v>56.363252080000002</v>
      </c>
      <c r="N68">
        <v>41.739559900000003</v>
      </c>
      <c r="O68">
        <v>30.60358875</v>
      </c>
      <c r="P68">
        <v>22.364729539999999</v>
      </c>
      <c r="Q68">
        <v>16.36642973</v>
      </c>
      <c r="R68">
        <v>12.081294979999999</v>
      </c>
      <c r="S68">
        <v>8.9909697959999999</v>
      </c>
      <c r="T68">
        <v>6.7561733970000004</v>
      </c>
      <c r="U68">
        <v>5.1276864340000001</v>
      </c>
      <c r="V68">
        <v>3.9301317099999999</v>
      </c>
      <c r="W68">
        <v>3.041080349</v>
      </c>
      <c r="X68">
        <v>2.3752952569999999</v>
      </c>
      <c r="Y68">
        <v>1.8729345079999999</v>
      </c>
      <c r="Z68">
        <v>1.4908105359999999</v>
      </c>
      <c r="AA68">
        <v>1.197951604</v>
      </c>
      <c r="AB68">
        <v>0.97140877569999995</v>
      </c>
      <c r="AC68">
        <v>0.7946728408</v>
      </c>
      <c r="AD68">
        <v>0.65601946570000003</v>
      </c>
      <c r="AE68">
        <v>0.54665464789999996</v>
      </c>
      <c r="AF68">
        <v>0.45975232700000002</v>
      </c>
      <c r="AG68">
        <v>0.39009072449999999</v>
      </c>
      <c r="AH68">
        <v>0.3337711048</v>
      </c>
      <c r="AI68">
        <v>0.28794467800000001</v>
      </c>
      <c r="AJ68">
        <v>0.25043863160000002</v>
      </c>
      <c r="AK68">
        <v>0.21955865299999999</v>
      </c>
    </row>
    <row r="69" spans="1:37" x14ac:dyDescent="0.35">
      <c r="A69" t="s">
        <v>1305</v>
      </c>
      <c r="B69">
        <v>119.4428288</v>
      </c>
      <c r="C69">
        <v>132.73653100000001</v>
      </c>
      <c r="D69">
        <v>142.1183911</v>
      </c>
      <c r="E69">
        <v>145.26515549999999</v>
      </c>
      <c r="F69">
        <v>146.1765188</v>
      </c>
      <c r="G69">
        <v>144.9827434</v>
      </c>
      <c r="H69">
        <v>138.63395180000001</v>
      </c>
      <c r="I69">
        <v>129.99665529999999</v>
      </c>
      <c r="J69">
        <v>119.2184769</v>
      </c>
      <c r="K69">
        <v>106.49422180000001</v>
      </c>
      <c r="L69">
        <v>92.284426940000003</v>
      </c>
      <c r="M69">
        <v>77.402726580000007</v>
      </c>
      <c r="N69">
        <v>62.767504930000001</v>
      </c>
      <c r="O69">
        <v>49.204692780000002</v>
      </c>
      <c r="P69">
        <v>37.350805620000003</v>
      </c>
      <c r="Q69">
        <v>27.52364313</v>
      </c>
      <c r="R69">
        <v>20.484527799999999</v>
      </c>
      <c r="S69">
        <v>15.629863439999999</v>
      </c>
      <c r="T69">
        <v>12.1902422</v>
      </c>
      <c r="U69">
        <v>9.6766341649999994</v>
      </c>
      <c r="V69">
        <v>7.7859970619999999</v>
      </c>
      <c r="W69">
        <v>6.3291775220000002</v>
      </c>
      <c r="X69">
        <v>5.1846693659999996</v>
      </c>
      <c r="Y69">
        <v>4.2712516230000004</v>
      </c>
      <c r="Z69">
        <v>3.5321928379999998</v>
      </c>
      <c r="AA69">
        <v>2.928067435</v>
      </c>
      <c r="AB69">
        <v>2.43047988</v>
      </c>
      <c r="AC69">
        <v>2.018584428</v>
      </c>
      <c r="AD69">
        <v>1.676324548</v>
      </c>
      <c r="AE69">
        <v>1.391277366</v>
      </c>
      <c r="AF69">
        <v>1.15331388</v>
      </c>
      <c r="AG69">
        <v>0.95434336249999996</v>
      </c>
      <c r="AH69">
        <v>0.78790731800000002</v>
      </c>
      <c r="AI69">
        <v>0.64876976099999994</v>
      </c>
      <c r="AJ69">
        <v>0.53262426429999998</v>
      </c>
      <c r="AK69">
        <v>0.43588074700000001</v>
      </c>
    </row>
    <row r="70" spans="1:37" x14ac:dyDescent="0.35">
      <c r="A70" t="s">
        <v>1272</v>
      </c>
      <c r="B70">
        <v>57.809478779999999</v>
      </c>
      <c r="C70">
        <v>63.536191639999998</v>
      </c>
      <c r="D70">
        <v>67.018072759999995</v>
      </c>
      <c r="E70">
        <v>67.447911579999996</v>
      </c>
      <c r="F70">
        <v>66.850209449999994</v>
      </c>
      <c r="G70">
        <v>65.291917269999999</v>
      </c>
      <c r="H70">
        <v>62.718132369999999</v>
      </c>
      <c r="I70">
        <v>56.746872250000003</v>
      </c>
      <c r="J70">
        <v>50.41841316</v>
      </c>
      <c r="K70">
        <v>43.709438220000003</v>
      </c>
      <c r="L70">
        <v>36.5733514</v>
      </c>
      <c r="M70">
        <v>30.082622570000002</v>
      </c>
      <c r="N70">
        <v>24.50222642</v>
      </c>
      <c r="O70">
        <v>19.827022540000002</v>
      </c>
      <c r="P70">
        <v>16.012780930000002</v>
      </c>
      <c r="Q70">
        <v>12.952424349999999</v>
      </c>
      <c r="R70">
        <v>10.557519299999999</v>
      </c>
      <c r="S70">
        <v>8.6545525409999993</v>
      </c>
      <c r="T70">
        <v>7.1429149660000002</v>
      </c>
      <c r="U70">
        <v>5.9353867969999996</v>
      </c>
      <c r="V70">
        <v>4.9631314880000001</v>
      </c>
      <c r="W70">
        <v>4.1732907859999999</v>
      </c>
      <c r="X70">
        <v>3.5263307240000001</v>
      </c>
      <c r="Y70">
        <v>2.992887015</v>
      </c>
      <c r="Z70">
        <v>2.5495204039999999</v>
      </c>
      <c r="AA70">
        <v>2.178575967</v>
      </c>
      <c r="AB70">
        <v>1.865345719</v>
      </c>
      <c r="AC70">
        <v>1.5989748180000001</v>
      </c>
      <c r="AD70">
        <v>1.3722068970000001</v>
      </c>
      <c r="AE70">
        <v>1.1793896800000001</v>
      </c>
      <c r="AF70">
        <v>1.015253253</v>
      </c>
      <c r="AG70">
        <v>0.87508744979999997</v>
      </c>
      <c r="AH70">
        <v>0.75502483080000005</v>
      </c>
      <c r="AI70">
        <v>0.65214780189999999</v>
      </c>
      <c r="AJ70">
        <v>0.56403778380000003</v>
      </c>
      <c r="AK70">
        <v>0.48858847259999999</v>
      </c>
    </row>
    <row r="71" spans="1:37" x14ac:dyDescent="0.35">
      <c r="A71" t="s">
        <v>1306</v>
      </c>
      <c r="B71">
        <v>57.809478779999999</v>
      </c>
      <c r="C71">
        <v>63.536191639999998</v>
      </c>
      <c r="D71">
        <v>67.018072759999995</v>
      </c>
      <c r="E71">
        <v>67.447911579999996</v>
      </c>
      <c r="F71">
        <v>66.850209449999994</v>
      </c>
      <c r="G71">
        <v>65.291917269999999</v>
      </c>
      <c r="H71">
        <v>61.564710529999999</v>
      </c>
      <c r="I71">
        <v>57.214879750000001</v>
      </c>
      <c r="J71">
        <v>52.430390199999998</v>
      </c>
      <c r="K71">
        <v>47.318793040000003</v>
      </c>
      <c r="L71">
        <v>41.98192959</v>
      </c>
      <c r="M71">
        <v>36.596568189999999</v>
      </c>
      <c r="N71">
        <v>31.342152370000001</v>
      </c>
      <c r="O71">
        <v>26.37297624</v>
      </c>
      <c r="P71">
        <v>21.828931140000002</v>
      </c>
      <c r="Q71">
        <v>17.80182374</v>
      </c>
      <c r="R71">
        <v>14.7282461</v>
      </c>
      <c r="S71">
        <v>12.37809994</v>
      </c>
      <c r="T71">
        <v>10.538567049999999</v>
      </c>
      <c r="U71">
        <v>9.0611556740000001</v>
      </c>
      <c r="V71">
        <v>7.8453817340000001</v>
      </c>
      <c r="W71">
        <v>6.8245452289999999</v>
      </c>
      <c r="X71">
        <v>5.9534319059999996</v>
      </c>
      <c r="Y71">
        <v>5.2000260320000002</v>
      </c>
      <c r="Z71">
        <v>4.5399510169999999</v>
      </c>
      <c r="AA71">
        <v>3.9567787600000002</v>
      </c>
      <c r="AB71">
        <v>3.4390553069999998</v>
      </c>
      <c r="AC71">
        <v>2.9789299900000001</v>
      </c>
      <c r="AD71">
        <v>2.5702437640000002</v>
      </c>
      <c r="AE71">
        <v>2.2085426130000001</v>
      </c>
      <c r="AF71">
        <v>1.8893968569999999</v>
      </c>
      <c r="AG71">
        <v>1.608786415</v>
      </c>
      <c r="AH71">
        <v>1.363144712</v>
      </c>
      <c r="AI71">
        <v>1.1492182580000001</v>
      </c>
      <c r="AJ71">
        <v>0.96397898780000002</v>
      </c>
      <c r="AK71">
        <v>0.8045607454</v>
      </c>
    </row>
    <row r="72" spans="1:37" x14ac:dyDescent="0.35">
      <c r="A72" t="s">
        <v>1273</v>
      </c>
      <c r="B72">
        <v>108.4887799</v>
      </c>
      <c r="C72">
        <v>117.62175980000001</v>
      </c>
      <c r="D72">
        <v>121.74722939999999</v>
      </c>
      <c r="E72">
        <v>119.8815671</v>
      </c>
      <c r="F72">
        <v>116.08495189999999</v>
      </c>
      <c r="G72">
        <v>110.7977016</v>
      </c>
      <c r="H72">
        <v>104.00429579999999</v>
      </c>
      <c r="I72">
        <v>91.639491190000001</v>
      </c>
      <c r="J72">
        <v>78.914464190000004</v>
      </c>
      <c r="K72">
        <v>66.291137919999997</v>
      </c>
      <c r="L72">
        <v>53.836041029999997</v>
      </c>
      <c r="M72">
        <v>43.126987419999999</v>
      </c>
      <c r="N72">
        <v>34.361894319999998</v>
      </c>
      <c r="O72">
        <v>27.329253019999999</v>
      </c>
      <c r="P72">
        <v>21.79576174</v>
      </c>
      <c r="Q72">
        <v>17.486866160000002</v>
      </c>
      <c r="R72">
        <v>14.1968022</v>
      </c>
      <c r="S72">
        <v>11.63470096</v>
      </c>
      <c r="T72">
        <v>9.6316515870000003</v>
      </c>
      <c r="U72">
        <v>8.0506040589999994</v>
      </c>
      <c r="V72">
        <v>6.7875130889999999</v>
      </c>
      <c r="W72">
        <v>5.7647726920000002</v>
      </c>
      <c r="X72">
        <v>4.9257134330000003</v>
      </c>
      <c r="Y72">
        <v>4.2295905500000002</v>
      </c>
      <c r="Z72">
        <v>3.6444756150000002</v>
      </c>
      <c r="AA72">
        <v>3.147234589</v>
      </c>
      <c r="AB72">
        <v>2.718673586</v>
      </c>
      <c r="AC72">
        <v>2.3452897689999999</v>
      </c>
      <c r="AD72">
        <v>2.0194635000000001</v>
      </c>
      <c r="AE72">
        <v>1.736239128</v>
      </c>
      <c r="AF72">
        <v>1.4906062899999999</v>
      </c>
      <c r="AG72">
        <v>1.2776199859999999</v>
      </c>
      <c r="AH72">
        <v>1.0929982460000001</v>
      </c>
      <c r="AI72">
        <v>0.93351977829999999</v>
      </c>
      <c r="AJ72">
        <v>0.79639453869999999</v>
      </c>
      <c r="AK72">
        <v>0.67899019920000003</v>
      </c>
    </row>
    <row r="73" spans="1:37" x14ac:dyDescent="0.35">
      <c r="A73" t="s">
        <v>1307</v>
      </c>
      <c r="B73">
        <v>108.4887799</v>
      </c>
      <c r="C73">
        <v>117.62175980000001</v>
      </c>
      <c r="D73">
        <v>121.74722939999999</v>
      </c>
      <c r="E73">
        <v>119.8815671</v>
      </c>
      <c r="F73">
        <v>116.08495189999999</v>
      </c>
      <c r="G73">
        <v>110.7977016</v>
      </c>
      <c r="H73">
        <v>102.0177723</v>
      </c>
      <c r="I73">
        <v>92.403123160000007</v>
      </c>
      <c r="J73">
        <v>82.442176169999996</v>
      </c>
      <c r="K73">
        <v>72.439839140000004</v>
      </c>
      <c r="L73">
        <v>62.629781080000001</v>
      </c>
      <c r="M73">
        <v>53.31010457</v>
      </c>
      <c r="N73">
        <v>44.717975690000003</v>
      </c>
      <c r="O73">
        <v>36.999443820000003</v>
      </c>
      <c r="P73">
        <v>30.243814969999999</v>
      </c>
      <c r="Q73">
        <v>24.466130849999999</v>
      </c>
      <c r="R73">
        <v>20.1719224</v>
      </c>
      <c r="S73">
        <v>16.973448980000001</v>
      </c>
      <c r="T73">
        <v>14.527505229999999</v>
      </c>
      <c r="U73">
        <v>12.598958769999999</v>
      </c>
      <c r="V73">
        <v>11.030856030000001</v>
      </c>
      <c r="W73">
        <v>9.7204470549999993</v>
      </c>
      <c r="X73">
        <v>8.5988758690000004</v>
      </c>
      <c r="Y73">
        <v>7.6180953650000003</v>
      </c>
      <c r="Z73">
        <v>6.7418558439999998</v>
      </c>
      <c r="AA73">
        <v>5.9473762319999999</v>
      </c>
      <c r="AB73">
        <v>5.2207707399999999</v>
      </c>
      <c r="AC73">
        <v>4.5548403860000004</v>
      </c>
      <c r="AD73">
        <v>3.9456477570000001</v>
      </c>
      <c r="AE73">
        <v>3.3925687510000002</v>
      </c>
      <c r="AF73">
        <v>2.8944023579999998</v>
      </c>
      <c r="AG73">
        <v>2.4496157209999998</v>
      </c>
      <c r="AH73">
        <v>2.056345898</v>
      </c>
      <c r="AI73">
        <v>1.712221486</v>
      </c>
      <c r="AJ73">
        <v>1.4143321710000001</v>
      </c>
      <c r="AK73">
        <v>1.1592623609999999</v>
      </c>
    </row>
    <row r="74" spans="1:37" x14ac:dyDescent="0.35">
      <c r="A74" t="s">
        <v>1274</v>
      </c>
      <c r="B74">
        <v>6.9103674069999999</v>
      </c>
      <c r="C74">
        <v>15.14094454</v>
      </c>
      <c r="D74">
        <v>29.161845</v>
      </c>
      <c r="E74">
        <v>50.758558600000001</v>
      </c>
      <c r="F74">
        <v>79.246510580000006</v>
      </c>
      <c r="G74">
        <v>107.9686346</v>
      </c>
      <c r="H74">
        <v>137.6170089</v>
      </c>
      <c r="I74">
        <v>181.50810960000001</v>
      </c>
      <c r="J74">
        <v>280.77078189999997</v>
      </c>
      <c r="K74">
        <v>416.5152223</v>
      </c>
      <c r="L74">
        <v>565.13877730000002</v>
      </c>
      <c r="M74">
        <v>696.51647519999995</v>
      </c>
      <c r="N74">
        <v>783.67592190000005</v>
      </c>
      <c r="O74">
        <v>835.21969360000003</v>
      </c>
      <c r="P74">
        <v>861.8966805</v>
      </c>
      <c r="Q74">
        <v>872.56183220000003</v>
      </c>
      <c r="R74">
        <v>875.96086920000005</v>
      </c>
      <c r="S74">
        <v>872.57691169999998</v>
      </c>
      <c r="T74">
        <v>865.876396</v>
      </c>
      <c r="U74">
        <v>857.85967819999996</v>
      </c>
      <c r="V74">
        <v>849.71049389999996</v>
      </c>
      <c r="W74">
        <v>842.11221439999997</v>
      </c>
      <c r="X74">
        <v>835.59998729999995</v>
      </c>
      <c r="Y74">
        <v>830.59052859999997</v>
      </c>
      <c r="Z74">
        <v>827.17839070000002</v>
      </c>
      <c r="AA74">
        <v>825.44726730000002</v>
      </c>
      <c r="AB74">
        <v>825.30122289999997</v>
      </c>
      <c r="AC74">
        <v>826.96864240000002</v>
      </c>
      <c r="AD74">
        <v>830.93420709999998</v>
      </c>
      <c r="AE74">
        <v>837.27326960000005</v>
      </c>
      <c r="AF74">
        <v>845.5872018</v>
      </c>
      <c r="AG74">
        <v>855.30905010000004</v>
      </c>
      <c r="AH74">
        <v>866.00280729999997</v>
      </c>
      <c r="AI74">
        <v>877.4729026</v>
      </c>
      <c r="AJ74">
        <v>889.50538619999998</v>
      </c>
      <c r="AK74">
        <v>901.83514600000001</v>
      </c>
    </row>
    <row r="75" spans="1:37" x14ac:dyDescent="0.35">
      <c r="A75" t="s">
        <v>1308</v>
      </c>
      <c r="B75">
        <v>6.9103674069999999</v>
      </c>
      <c r="C75">
        <v>15.14094454</v>
      </c>
      <c r="D75">
        <v>29.161845</v>
      </c>
      <c r="E75">
        <v>50.758558600000001</v>
      </c>
      <c r="F75">
        <v>79.246510580000006</v>
      </c>
      <c r="G75">
        <v>107.9686346</v>
      </c>
      <c r="H75">
        <v>140.08191170000001</v>
      </c>
      <c r="I75">
        <v>189.0072423</v>
      </c>
      <c r="J75">
        <v>257.39383199999997</v>
      </c>
      <c r="K75">
        <v>343.9329176</v>
      </c>
      <c r="L75">
        <v>442.1129512</v>
      </c>
      <c r="M75">
        <v>542.07464930000003</v>
      </c>
      <c r="N75">
        <v>633.17533319999995</v>
      </c>
      <c r="O75">
        <v>707.05983639999999</v>
      </c>
      <c r="P75">
        <v>760.40385279999998</v>
      </c>
      <c r="Q75">
        <v>794.45320330000004</v>
      </c>
      <c r="R75">
        <v>822.11326659999997</v>
      </c>
      <c r="S75">
        <v>833.08105790000002</v>
      </c>
      <c r="T75">
        <v>833.83404670000004</v>
      </c>
      <c r="U75">
        <v>829.04579779999995</v>
      </c>
      <c r="V75">
        <v>821.7775312</v>
      </c>
      <c r="W75">
        <v>813.96111399999995</v>
      </c>
      <c r="X75">
        <v>806.7918545</v>
      </c>
      <c r="Y75">
        <v>800.95245739999996</v>
      </c>
      <c r="Z75">
        <v>796.73487899999998</v>
      </c>
      <c r="AA75">
        <v>794.39643650000005</v>
      </c>
      <c r="AB75">
        <v>794.12784480000005</v>
      </c>
      <c r="AC75">
        <v>796.13075960000003</v>
      </c>
      <c r="AD75">
        <v>800.4847231</v>
      </c>
      <c r="AE75">
        <v>807.11121530000003</v>
      </c>
      <c r="AF75">
        <v>815.6286662</v>
      </c>
      <c r="AG75">
        <v>825.58856560000004</v>
      </c>
      <c r="AH75">
        <v>836.58144970000001</v>
      </c>
      <c r="AI75">
        <v>848.25161749999995</v>
      </c>
      <c r="AJ75">
        <v>860.29460849999998</v>
      </c>
      <c r="AK75">
        <v>872.44391489999998</v>
      </c>
    </row>
    <row r="76" spans="1:37" x14ac:dyDescent="0.35">
      <c r="A76" t="s">
        <v>1275</v>
      </c>
      <c r="B76">
        <v>6.9293167310000001</v>
      </c>
      <c r="C76">
        <v>15.88002436</v>
      </c>
      <c r="D76">
        <v>31.109697709999999</v>
      </c>
      <c r="E76">
        <v>54.441912909999999</v>
      </c>
      <c r="F76">
        <v>84.982776340000001</v>
      </c>
      <c r="G76">
        <v>115.5853395</v>
      </c>
      <c r="H76">
        <v>146.94782430000001</v>
      </c>
      <c r="I76">
        <v>192.46744699999999</v>
      </c>
      <c r="J76">
        <v>292.16362229999999</v>
      </c>
      <c r="K76">
        <v>423.58254979999998</v>
      </c>
      <c r="L76">
        <v>561.76836809999998</v>
      </c>
      <c r="M76">
        <v>680.34153409999999</v>
      </c>
      <c r="N76">
        <v>757.72871009999994</v>
      </c>
      <c r="O76">
        <v>803.33533809999994</v>
      </c>
      <c r="P76">
        <v>827.31146409999997</v>
      </c>
      <c r="Q76">
        <v>837.53464399999996</v>
      </c>
      <c r="R76">
        <v>841.81413429999998</v>
      </c>
      <c r="S76">
        <v>840.1518294</v>
      </c>
      <c r="T76">
        <v>835.5346859</v>
      </c>
      <c r="U76">
        <v>829.67449599999998</v>
      </c>
      <c r="V76">
        <v>823.58857490000003</v>
      </c>
      <c r="W76">
        <v>817.86818100000005</v>
      </c>
      <c r="X76">
        <v>812.99502970000003</v>
      </c>
      <c r="Y76">
        <v>809.35965720000002</v>
      </c>
      <c r="Z76">
        <v>807.04731470000002</v>
      </c>
      <c r="AA76">
        <v>806.13849900000002</v>
      </c>
      <c r="AB76">
        <v>806.53107060000002</v>
      </c>
      <c r="AC76">
        <v>808.43519700000002</v>
      </c>
      <c r="AD76">
        <v>812.32275400000003</v>
      </c>
      <c r="AE76">
        <v>818.28213689999995</v>
      </c>
      <c r="AF76">
        <v>825.93947920000005</v>
      </c>
      <c r="AG76">
        <v>834.75046970000005</v>
      </c>
      <c r="AH76">
        <v>844.2930235</v>
      </c>
      <c r="AI76">
        <v>854.38175709999996</v>
      </c>
      <c r="AJ76">
        <v>864.81678380000005</v>
      </c>
      <c r="AK76">
        <v>875.3495054</v>
      </c>
    </row>
    <row r="77" spans="1:37" x14ac:dyDescent="0.35">
      <c r="A77" t="s">
        <v>1309</v>
      </c>
      <c r="B77">
        <v>6.9293167310000001</v>
      </c>
      <c r="C77">
        <v>15.88002436</v>
      </c>
      <c r="D77">
        <v>31.109697709999999</v>
      </c>
      <c r="E77">
        <v>54.441912909999999</v>
      </c>
      <c r="F77">
        <v>84.982776340000001</v>
      </c>
      <c r="G77">
        <v>115.5853395</v>
      </c>
      <c r="H77">
        <v>149.45948340000001</v>
      </c>
      <c r="I77">
        <v>200.26442069999999</v>
      </c>
      <c r="J77">
        <v>269.88264359999999</v>
      </c>
      <c r="K77">
        <v>355.93637009999998</v>
      </c>
      <c r="L77">
        <v>451.04367969999998</v>
      </c>
      <c r="M77">
        <v>545.257115</v>
      </c>
      <c r="N77">
        <v>628.81985650000001</v>
      </c>
      <c r="O77">
        <v>694.86798350000004</v>
      </c>
      <c r="P77">
        <v>741.47126349999996</v>
      </c>
      <c r="Q77">
        <v>770.66411189999997</v>
      </c>
      <c r="R77">
        <v>795.69157159999997</v>
      </c>
      <c r="S77">
        <v>806.50675590000003</v>
      </c>
      <c r="T77">
        <v>808.4265054</v>
      </c>
      <c r="U77">
        <v>805.36798080000005</v>
      </c>
      <c r="V77">
        <v>799.95695780000005</v>
      </c>
      <c r="W77">
        <v>793.89620070000001</v>
      </c>
      <c r="X77">
        <v>788.26974310000003</v>
      </c>
      <c r="Y77">
        <v>783.71199439999998</v>
      </c>
      <c r="Z77">
        <v>780.49480370000003</v>
      </c>
      <c r="AA77">
        <v>778.86804670000004</v>
      </c>
      <c r="AB77">
        <v>779.02172470000005</v>
      </c>
      <c r="AC77">
        <v>781.15913620000003</v>
      </c>
      <c r="AD77">
        <v>785.36356539999997</v>
      </c>
      <c r="AE77">
        <v>791.56982889999995</v>
      </c>
      <c r="AF77">
        <v>799.41506579999998</v>
      </c>
      <c r="AG77">
        <v>808.46920020000005</v>
      </c>
      <c r="AH77">
        <v>818.33954800000004</v>
      </c>
      <c r="AI77">
        <v>828.6860107</v>
      </c>
      <c r="AJ77">
        <v>839.21957139999995</v>
      </c>
      <c r="AK77">
        <v>849.68999510000003</v>
      </c>
    </row>
    <row r="78" spans="1:37" x14ac:dyDescent="0.35">
      <c r="A78" t="s">
        <v>1276</v>
      </c>
      <c r="B78">
        <v>5.0578774859999998</v>
      </c>
      <c r="C78">
        <v>12.175036459999999</v>
      </c>
      <c r="D78">
        <v>24.25473611</v>
      </c>
      <c r="E78">
        <v>42.633323189999999</v>
      </c>
      <c r="F78">
        <v>66.467309990000004</v>
      </c>
      <c r="G78">
        <v>90.166780619999997</v>
      </c>
      <c r="H78">
        <v>114.2442169</v>
      </c>
      <c r="I78">
        <v>148.4025852</v>
      </c>
      <c r="J78">
        <v>220.5369455</v>
      </c>
      <c r="K78">
        <v>311.7057226</v>
      </c>
      <c r="L78">
        <v>403.29663169999998</v>
      </c>
      <c r="M78">
        <v>479.51120589999999</v>
      </c>
      <c r="N78">
        <v>528.63627110000004</v>
      </c>
      <c r="O78">
        <v>557.77921260000005</v>
      </c>
      <c r="P78">
        <v>573.66861489999997</v>
      </c>
      <c r="Q78">
        <v>581.22184149999998</v>
      </c>
      <c r="R78">
        <v>585.39511359999995</v>
      </c>
      <c r="S78">
        <v>585.84138849999999</v>
      </c>
      <c r="T78">
        <v>584.38367570000003</v>
      </c>
      <c r="U78">
        <v>582.05813899999998</v>
      </c>
      <c r="V78">
        <v>579.48387309999998</v>
      </c>
      <c r="W78">
        <v>577.02356199999997</v>
      </c>
      <c r="X78">
        <v>574.98833400000001</v>
      </c>
      <c r="Y78">
        <v>573.64333060000001</v>
      </c>
      <c r="Z78">
        <v>573.04447679999998</v>
      </c>
      <c r="AA78">
        <v>573.24916819999999</v>
      </c>
      <c r="AB78">
        <v>574.18012120000003</v>
      </c>
      <c r="AC78">
        <v>575.97941470000001</v>
      </c>
      <c r="AD78">
        <v>578.98442390000002</v>
      </c>
      <c r="AE78">
        <v>583.27192539999999</v>
      </c>
      <c r="AF78">
        <v>588.58984459999999</v>
      </c>
      <c r="AG78">
        <v>594.5598076</v>
      </c>
      <c r="AH78">
        <v>600.88600570000006</v>
      </c>
      <c r="AI78">
        <v>607.44246729999998</v>
      </c>
      <c r="AJ78">
        <v>614.09520010000006</v>
      </c>
      <c r="AK78">
        <v>620.6761851</v>
      </c>
    </row>
    <row r="79" spans="1:37" x14ac:dyDescent="0.35">
      <c r="A79" t="s">
        <v>1310</v>
      </c>
      <c r="B79">
        <v>5.0578774859999998</v>
      </c>
      <c r="C79">
        <v>12.175036459999999</v>
      </c>
      <c r="D79">
        <v>24.25473611</v>
      </c>
      <c r="E79">
        <v>42.633323189999999</v>
      </c>
      <c r="F79">
        <v>66.467309990000004</v>
      </c>
      <c r="G79">
        <v>90.166780619999997</v>
      </c>
      <c r="H79">
        <v>116.0885004</v>
      </c>
      <c r="I79">
        <v>154.2738147</v>
      </c>
      <c r="J79">
        <v>205.41438869999999</v>
      </c>
      <c r="K79">
        <v>266.94158979999997</v>
      </c>
      <c r="L79">
        <v>332.9424487</v>
      </c>
      <c r="M79">
        <v>396.3577123</v>
      </c>
      <c r="N79">
        <v>451.00915909999998</v>
      </c>
      <c r="O79">
        <v>493.14592490000001</v>
      </c>
      <c r="P79">
        <v>522.35400509999999</v>
      </c>
      <c r="Q79">
        <v>540.54393549999998</v>
      </c>
      <c r="R79">
        <v>557.36434710000003</v>
      </c>
      <c r="S79">
        <v>565.60609959999999</v>
      </c>
      <c r="T79">
        <v>568.2877866</v>
      </c>
      <c r="U79">
        <v>567.719517</v>
      </c>
      <c r="V79">
        <v>565.50280009999994</v>
      </c>
      <c r="W79">
        <v>562.71384609999996</v>
      </c>
      <c r="X79">
        <v>560.06248300000004</v>
      </c>
      <c r="Y79">
        <v>557.97676720000004</v>
      </c>
      <c r="Z79">
        <v>556.64159099999995</v>
      </c>
      <c r="AA79">
        <v>556.23545879999995</v>
      </c>
      <c r="AB79">
        <v>556.8986453</v>
      </c>
      <c r="AC79">
        <v>558.78327839999997</v>
      </c>
      <c r="AD79">
        <v>561.95583769999996</v>
      </c>
      <c r="AE79">
        <v>566.38146900000004</v>
      </c>
      <c r="AF79">
        <v>571.81176200000004</v>
      </c>
      <c r="AG79">
        <v>577.94862420000004</v>
      </c>
      <c r="AH79">
        <v>584.51965110000003</v>
      </c>
      <c r="AI79">
        <v>591.28964259999998</v>
      </c>
      <c r="AJ79">
        <v>598.06030129999999</v>
      </c>
      <c r="AK79">
        <v>604.66199400000005</v>
      </c>
    </row>
    <row r="80" spans="1:37" x14ac:dyDescent="0.35">
      <c r="A80" t="s">
        <v>1277</v>
      </c>
      <c r="B80">
        <v>2.317452678</v>
      </c>
      <c r="C80">
        <v>4.417747007</v>
      </c>
      <c r="D80">
        <v>7.8460914700000002</v>
      </c>
      <c r="E80">
        <v>12.95115798</v>
      </c>
      <c r="F80">
        <v>19.548657500000001</v>
      </c>
      <c r="G80">
        <v>26.10036904</v>
      </c>
      <c r="H80">
        <v>32.762879689999998</v>
      </c>
      <c r="I80">
        <v>42.407384499999999</v>
      </c>
      <c r="J80">
        <v>63.992973890000002</v>
      </c>
      <c r="K80">
        <v>94.513916330000001</v>
      </c>
      <c r="L80">
        <v>130.694637</v>
      </c>
      <c r="M80">
        <v>166.59443809999999</v>
      </c>
      <c r="N80">
        <v>194.13633490000001</v>
      </c>
      <c r="O80">
        <v>213.40749779999999</v>
      </c>
      <c r="P80">
        <v>225.9244712</v>
      </c>
      <c r="Q80">
        <v>233.46705750000001</v>
      </c>
      <c r="R80">
        <v>238.24836379999999</v>
      </c>
      <c r="S80">
        <v>240.43339800000001</v>
      </c>
      <c r="T80">
        <v>241.0253721</v>
      </c>
      <c r="U80">
        <v>240.64568270000001</v>
      </c>
      <c r="V80">
        <v>239.6838199</v>
      </c>
      <c r="W80">
        <v>238.37644929999999</v>
      </c>
      <c r="X80">
        <v>236.90466799999999</v>
      </c>
      <c r="Y80">
        <v>235.41272549999999</v>
      </c>
      <c r="Z80">
        <v>233.93998569999999</v>
      </c>
      <c r="AA80">
        <v>232.51781489999999</v>
      </c>
      <c r="AB80">
        <v>231.10364730000001</v>
      </c>
      <c r="AC80">
        <v>229.7326186</v>
      </c>
      <c r="AD80">
        <v>228.53142260000001</v>
      </c>
      <c r="AE80">
        <v>227.54642820000001</v>
      </c>
      <c r="AF80">
        <v>226.69765229999999</v>
      </c>
      <c r="AG80">
        <v>225.85191829999999</v>
      </c>
      <c r="AH80">
        <v>224.90459720000001</v>
      </c>
      <c r="AI80">
        <v>223.82185369999999</v>
      </c>
      <c r="AJ80">
        <v>222.57418939999999</v>
      </c>
      <c r="AK80">
        <v>221.122795</v>
      </c>
    </row>
    <row r="81" spans="1:37" x14ac:dyDescent="0.35">
      <c r="A81" t="s">
        <v>1311</v>
      </c>
      <c r="B81">
        <v>2.317452678</v>
      </c>
      <c r="C81">
        <v>4.417747007</v>
      </c>
      <c r="D81">
        <v>7.8460914700000002</v>
      </c>
      <c r="E81">
        <v>12.95115798</v>
      </c>
      <c r="F81">
        <v>19.548657500000001</v>
      </c>
      <c r="G81">
        <v>26.10036904</v>
      </c>
      <c r="H81">
        <v>33.293213809999997</v>
      </c>
      <c r="I81">
        <v>44.137480029999999</v>
      </c>
      <c r="J81">
        <v>59.252709230000001</v>
      </c>
      <c r="K81">
        <v>78.614547669999993</v>
      </c>
      <c r="L81">
        <v>101.3157594</v>
      </c>
      <c r="M81">
        <v>125.79186850000001</v>
      </c>
      <c r="N81">
        <v>150.0430848</v>
      </c>
      <c r="O81">
        <v>172.0506025</v>
      </c>
      <c r="P81">
        <v>190.42337810000001</v>
      </c>
      <c r="Q81">
        <v>204.5933551</v>
      </c>
      <c r="R81">
        <v>217.07921730000001</v>
      </c>
      <c r="S81">
        <v>224.81365769999999</v>
      </c>
      <c r="T81">
        <v>229.1876753</v>
      </c>
      <c r="U81">
        <v>231.31673090000001</v>
      </c>
      <c r="V81">
        <v>231.98984440000001</v>
      </c>
      <c r="W81">
        <v>231.7556563</v>
      </c>
      <c r="X81">
        <v>230.99282819999999</v>
      </c>
      <c r="Y81">
        <v>229.94547259999999</v>
      </c>
      <c r="Z81">
        <v>228.73414289999999</v>
      </c>
      <c r="AA81">
        <v>227.4660049</v>
      </c>
      <c r="AB81">
        <v>226.2247127</v>
      </c>
      <c r="AC81">
        <v>225.09352949999999</v>
      </c>
      <c r="AD81">
        <v>224.1158198</v>
      </c>
      <c r="AE81">
        <v>223.30241319999999</v>
      </c>
      <c r="AF81">
        <v>222.57977930000001</v>
      </c>
      <c r="AG81">
        <v>221.85463150000001</v>
      </c>
      <c r="AH81">
        <v>221.04459320000001</v>
      </c>
      <c r="AI81">
        <v>220.0831633</v>
      </c>
      <c r="AJ81">
        <v>218.92020389999999</v>
      </c>
      <c r="AK81">
        <v>217.5190331</v>
      </c>
    </row>
    <row r="82" spans="1:37" x14ac:dyDescent="0.35">
      <c r="A82" t="s">
        <v>1278</v>
      </c>
      <c r="B82">
        <v>1.4544155480000001</v>
      </c>
      <c r="C82">
        <v>2.8311260269999998</v>
      </c>
      <c r="D82">
        <v>5.0604288750000004</v>
      </c>
      <c r="E82">
        <v>8.3404343860000001</v>
      </c>
      <c r="F82">
        <v>12.525085069999999</v>
      </c>
      <c r="G82">
        <v>16.63613256</v>
      </c>
      <c r="H82">
        <v>20.767525429999999</v>
      </c>
      <c r="I82">
        <v>26.600631199999999</v>
      </c>
      <c r="J82">
        <v>39.21174439</v>
      </c>
      <c r="K82">
        <v>56.522088770000003</v>
      </c>
      <c r="L82">
        <v>76.561663899999999</v>
      </c>
      <c r="M82">
        <v>96.308398670000003</v>
      </c>
      <c r="N82">
        <v>111.6042257</v>
      </c>
      <c r="O82">
        <v>122.5622272</v>
      </c>
      <c r="P82">
        <v>130.0030562</v>
      </c>
      <c r="Q82">
        <v>134.8545517</v>
      </c>
      <c r="R82">
        <v>138.30406310000001</v>
      </c>
      <c r="S82">
        <v>140.3628492</v>
      </c>
      <c r="T82">
        <v>141.54110789999999</v>
      </c>
      <c r="U82">
        <v>142.1474656</v>
      </c>
      <c r="V82">
        <v>142.37029509999999</v>
      </c>
      <c r="W82">
        <v>142.31894389999999</v>
      </c>
      <c r="X82">
        <v>142.07768849999999</v>
      </c>
      <c r="Y82">
        <v>141.71720999999999</v>
      </c>
      <c r="Z82">
        <v>141.24769140000001</v>
      </c>
      <c r="AA82">
        <v>140.6789923</v>
      </c>
      <c r="AB82">
        <v>139.97349220000001</v>
      </c>
      <c r="AC82">
        <v>139.14115580000001</v>
      </c>
      <c r="AD82">
        <v>138.25753539999999</v>
      </c>
      <c r="AE82">
        <v>137.36241989999999</v>
      </c>
      <c r="AF82">
        <v>136.421323</v>
      </c>
      <c r="AG82">
        <v>135.36543359999999</v>
      </c>
      <c r="AH82">
        <v>134.1412852</v>
      </c>
      <c r="AI82">
        <v>132.7403285</v>
      </c>
      <c r="AJ82">
        <v>131.158984</v>
      </c>
      <c r="AK82">
        <v>129.38890509999999</v>
      </c>
    </row>
    <row r="83" spans="1:37" x14ac:dyDescent="0.35">
      <c r="A83" t="s">
        <v>1312</v>
      </c>
      <c r="B83">
        <v>1.4544155480000001</v>
      </c>
      <c r="C83">
        <v>2.8311260269999998</v>
      </c>
      <c r="D83">
        <v>5.0604288750000004</v>
      </c>
      <c r="E83">
        <v>8.3404343860000001</v>
      </c>
      <c r="F83">
        <v>12.525085069999999</v>
      </c>
      <c r="G83">
        <v>16.63613256</v>
      </c>
      <c r="H83">
        <v>21.083005700000001</v>
      </c>
      <c r="I83">
        <v>27.667948679999999</v>
      </c>
      <c r="J83">
        <v>36.661037270000001</v>
      </c>
      <c r="K83">
        <v>47.95003354</v>
      </c>
      <c r="L83">
        <v>60.950379349999999</v>
      </c>
      <c r="M83">
        <v>74.778613019999995</v>
      </c>
      <c r="N83">
        <v>88.378451799999993</v>
      </c>
      <c r="O83">
        <v>100.7221029</v>
      </c>
      <c r="P83">
        <v>111.1270188</v>
      </c>
      <c r="Q83">
        <v>119.3299648</v>
      </c>
      <c r="R83">
        <v>126.8967165</v>
      </c>
      <c r="S83">
        <v>132.0425271</v>
      </c>
      <c r="T83">
        <v>135.41478799999999</v>
      </c>
      <c r="U83">
        <v>137.54172500000001</v>
      </c>
      <c r="V83">
        <v>138.80144440000001</v>
      </c>
      <c r="W83">
        <v>139.4635083</v>
      </c>
      <c r="X83">
        <v>139.71854980000001</v>
      </c>
      <c r="Y83">
        <v>139.6900828</v>
      </c>
      <c r="Z83">
        <v>139.4321358</v>
      </c>
      <c r="AA83">
        <v>138.9978304</v>
      </c>
      <c r="AB83">
        <v>138.43144649999999</v>
      </c>
      <c r="AC83">
        <v>137.78198810000001</v>
      </c>
      <c r="AD83">
        <v>137.0773806</v>
      </c>
      <c r="AE83">
        <v>136.33363360000001</v>
      </c>
      <c r="AF83">
        <v>135.5171</v>
      </c>
      <c r="AG83">
        <v>134.58273729999999</v>
      </c>
      <c r="AH83">
        <v>133.4927045</v>
      </c>
      <c r="AI83">
        <v>132.2193948</v>
      </c>
      <c r="AJ83">
        <v>130.74590480000001</v>
      </c>
      <c r="AK83">
        <v>129.06426949999999</v>
      </c>
    </row>
    <row r="84" spans="1:37" x14ac:dyDescent="0.35">
      <c r="A84" t="s">
        <v>1279</v>
      </c>
      <c r="B84">
        <v>0.65876358840000004</v>
      </c>
      <c r="C84">
        <v>1.1340615549999999</v>
      </c>
      <c r="D84">
        <v>1.854860779</v>
      </c>
      <c r="E84">
        <v>2.8569149930000002</v>
      </c>
      <c r="F84">
        <v>4.077387367</v>
      </c>
      <c r="G84">
        <v>5.2121020700000003</v>
      </c>
      <c r="H84">
        <v>6.2904179889999998</v>
      </c>
      <c r="I84">
        <v>7.756783413</v>
      </c>
      <c r="J84">
        <v>10.859569130000001</v>
      </c>
      <c r="K84">
        <v>15.001707039999999</v>
      </c>
      <c r="L84">
        <v>19.76329784</v>
      </c>
      <c r="M84">
        <v>24.574779469999999</v>
      </c>
      <c r="N84">
        <v>28.479559049999999</v>
      </c>
      <c r="O84">
        <v>31.460179589999999</v>
      </c>
      <c r="P84">
        <v>33.67058497</v>
      </c>
      <c r="Q84">
        <v>35.303116930000002</v>
      </c>
      <c r="R84">
        <v>36.638464900000002</v>
      </c>
      <c r="S84">
        <v>37.654331890000002</v>
      </c>
      <c r="T84">
        <v>38.464813820000003</v>
      </c>
      <c r="U84">
        <v>39.134204459999999</v>
      </c>
      <c r="V84">
        <v>39.694766680000001</v>
      </c>
      <c r="W84">
        <v>40.156007199999998</v>
      </c>
      <c r="X84">
        <v>40.518950590000003</v>
      </c>
      <c r="Y84">
        <v>40.783174010000003</v>
      </c>
      <c r="Z84">
        <v>40.929032970000002</v>
      </c>
      <c r="AA84">
        <v>40.939681640000003</v>
      </c>
      <c r="AB84">
        <v>40.780012020000001</v>
      </c>
      <c r="AC84">
        <v>40.43008141</v>
      </c>
      <c r="AD84">
        <v>39.904657759999999</v>
      </c>
      <c r="AE84">
        <v>39.227945480000002</v>
      </c>
      <c r="AF84">
        <v>38.408086269999998</v>
      </c>
      <c r="AG84">
        <v>37.44249963</v>
      </c>
      <c r="AH84">
        <v>36.332011940000001</v>
      </c>
      <c r="AI84">
        <v>35.093715400000001</v>
      </c>
      <c r="AJ84">
        <v>33.749081289999999</v>
      </c>
      <c r="AK84">
        <v>32.318556100000002</v>
      </c>
    </row>
    <row r="85" spans="1:37" x14ac:dyDescent="0.35">
      <c r="A85" t="s">
        <v>1313</v>
      </c>
      <c r="B85">
        <v>0.65876358840000004</v>
      </c>
      <c r="C85">
        <v>1.1340615549999999</v>
      </c>
      <c r="D85">
        <v>1.854860779</v>
      </c>
      <c r="E85">
        <v>2.8569149930000002</v>
      </c>
      <c r="F85">
        <v>4.077387367</v>
      </c>
      <c r="G85">
        <v>5.2121020700000003</v>
      </c>
      <c r="H85">
        <v>6.3758671639999998</v>
      </c>
      <c r="I85">
        <v>8.0653814229999998</v>
      </c>
      <c r="J85">
        <v>10.3110313</v>
      </c>
      <c r="K85">
        <v>13.060694209999999</v>
      </c>
      <c r="L85">
        <v>16.17534933</v>
      </c>
      <c r="M85">
        <v>19.480602319999999</v>
      </c>
      <c r="N85">
        <v>22.782138629999999</v>
      </c>
      <c r="O85">
        <v>25.89000528</v>
      </c>
      <c r="P85">
        <v>28.671968750000001</v>
      </c>
      <c r="Q85">
        <v>31.063804489999999</v>
      </c>
      <c r="R85">
        <v>33.469677369999999</v>
      </c>
      <c r="S85">
        <v>35.405084100000003</v>
      </c>
      <c r="T85">
        <v>36.968347819999998</v>
      </c>
      <c r="U85">
        <v>38.241556860000003</v>
      </c>
      <c r="V85">
        <v>39.278928540000003</v>
      </c>
      <c r="W85">
        <v>40.116651650000001</v>
      </c>
      <c r="X85">
        <v>40.776537279999999</v>
      </c>
      <c r="Y85">
        <v>41.265758550000001</v>
      </c>
      <c r="Z85">
        <v>41.570508080000003</v>
      </c>
      <c r="AA85">
        <v>41.682506439999997</v>
      </c>
      <c r="AB85">
        <v>41.597522069999997</v>
      </c>
      <c r="AC85">
        <v>41.320817640000001</v>
      </c>
      <c r="AD85">
        <v>40.858566690000004</v>
      </c>
      <c r="AE85">
        <v>40.226959209999997</v>
      </c>
      <c r="AF85">
        <v>39.432785260000003</v>
      </c>
      <c r="AG85">
        <v>38.48218868</v>
      </c>
      <c r="AH85">
        <v>37.385183840000003</v>
      </c>
      <c r="AI85">
        <v>36.155832650000001</v>
      </c>
      <c r="AJ85">
        <v>34.81192755</v>
      </c>
      <c r="AK85">
        <v>33.373881130000001</v>
      </c>
    </row>
    <row r="86" spans="1:37" x14ac:dyDescent="0.35">
      <c r="A86" t="s">
        <v>1280</v>
      </c>
      <c r="B86">
        <v>1.2806336629999999</v>
      </c>
      <c r="C86">
        <v>2.2817127749999999</v>
      </c>
      <c r="D86">
        <v>3.763400098</v>
      </c>
      <c r="E86">
        <v>5.7590889199999999</v>
      </c>
      <c r="F86">
        <v>8.0971740210000007</v>
      </c>
      <c r="G86">
        <v>10.167614309999999</v>
      </c>
      <c r="H86">
        <v>12.03707331</v>
      </c>
      <c r="I86">
        <v>14.47284346</v>
      </c>
      <c r="J86">
        <v>19.450618510000002</v>
      </c>
      <c r="K86">
        <v>25.684433420000001</v>
      </c>
      <c r="L86">
        <v>32.363573219999999</v>
      </c>
      <c r="M86">
        <v>38.74143419</v>
      </c>
      <c r="N86">
        <v>43.658614380000003</v>
      </c>
      <c r="O86">
        <v>47.278935590000003</v>
      </c>
      <c r="P86">
        <v>49.946422009999999</v>
      </c>
      <c r="Q86">
        <v>51.996892469999999</v>
      </c>
      <c r="R86">
        <v>53.86532863</v>
      </c>
      <c r="S86">
        <v>55.51330111</v>
      </c>
      <c r="T86">
        <v>57.092434519999998</v>
      </c>
      <c r="U86">
        <v>58.676051639999997</v>
      </c>
      <c r="V86">
        <v>60.285332459999999</v>
      </c>
      <c r="W86">
        <v>61.901058079999999</v>
      </c>
      <c r="X86">
        <v>63.482944009999997</v>
      </c>
      <c r="Y86">
        <v>64.984539089999998</v>
      </c>
      <c r="Z86">
        <v>66.317832269999997</v>
      </c>
      <c r="AA86">
        <v>67.395557030000006</v>
      </c>
      <c r="AB86">
        <v>68.087035220000004</v>
      </c>
      <c r="AC86">
        <v>68.28475358</v>
      </c>
      <c r="AD86">
        <v>67.964269310000006</v>
      </c>
      <c r="AE86">
        <v>67.153648689999997</v>
      </c>
      <c r="AF86">
        <v>65.870311470000004</v>
      </c>
      <c r="AG86">
        <v>64.120182279999995</v>
      </c>
      <c r="AH86">
        <v>61.921450190000002</v>
      </c>
      <c r="AI86">
        <v>59.332623810000001</v>
      </c>
      <c r="AJ86">
        <v>56.428951429999998</v>
      </c>
      <c r="AK86">
        <v>53.287162199999997</v>
      </c>
    </row>
    <row r="87" spans="1:37" x14ac:dyDescent="0.35">
      <c r="A87" t="s">
        <v>1314</v>
      </c>
      <c r="B87">
        <v>1.2806336629999999</v>
      </c>
      <c r="C87">
        <v>2.2817127749999999</v>
      </c>
      <c r="D87">
        <v>3.763400098</v>
      </c>
      <c r="E87">
        <v>5.7590889199999999</v>
      </c>
      <c r="F87">
        <v>8.0971740210000007</v>
      </c>
      <c r="G87">
        <v>10.167614309999999</v>
      </c>
      <c r="H87">
        <v>12.19024604</v>
      </c>
      <c r="I87">
        <v>15.047583339999999</v>
      </c>
      <c r="J87">
        <v>18.70159061</v>
      </c>
      <c r="K87">
        <v>22.98473722</v>
      </c>
      <c r="L87">
        <v>27.622425539999998</v>
      </c>
      <c r="M87">
        <v>32.344528099999998</v>
      </c>
      <c r="N87">
        <v>36.905916769999997</v>
      </c>
      <c r="O87">
        <v>41.105948949999998</v>
      </c>
      <c r="P87">
        <v>44.840285960000003</v>
      </c>
      <c r="Q87">
        <v>48.092641409999999</v>
      </c>
      <c r="R87">
        <v>51.625857379999999</v>
      </c>
      <c r="S87">
        <v>54.807917109999998</v>
      </c>
      <c r="T87">
        <v>57.755847150000001</v>
      </c>
      <c r="U87">
        <v>60.544374609999998</v>
      </c>
      <c r="V87">
        <v>63.201255519999997</v>
      </c>
      <c r="W87">
        <v>65.727400160000002</v>
      </c>
      <c r="X87">
        <v>68.09840475</v>
      </c>
      <c r="Y87">
        <v>70.259966689999999</v>
      </c>
      <c r="Z87">
        <v>72.109063719999995</v>
      </c>
      <c r="AA87">
        <v>73.550769509999995</v>
      </c>
      <c r="AB87">
        <v>74.501507610000004</v>
      </c>
      <c r="AC87">
        <v>74.906732030000001</v>
      </c>
      <c r="AD87">
        <v>74.72967663</v>
      </c>
      <c r="AE87">
        <v>73.982044999999999</v>
      </c>
      <c r="AF87">
        <v>72.676607079999997</v>
      </c>
      <c r="AG87">
        <v>70.838917589999994</v>
      </c>
      <c r="AH87">
        <v>68.513186379999993</v>
      </c>
      <c r="AI87">
        <v>65.760010829999999</v>
      </c>
      <c r="AJ87">
        <v>62.653112759999999</v>
      </c>
      <c r="AK87">
        <v>59.274149739999999</v>
      </c>
    </row>
    <row r="88" spans="1:37" x14ac:dyDescent="0.35">
      <c r="A88" t="s">
        <v>1281</v>
      </c>
      <c r="B88">
        <v>4.4245194799999998E-2</v>
      </c>
      <c r="C88">
        <v>4.9549822299999997E-2</v>
      </c>
      <c r="D88">
        <v>5.3567217399999999E-2</v>
      </c>
      <c r="E88">
        <v>5.5228319400000003E-2</v>
      </c>
      <c r="F88">
        <v>5.5940371699999998E-2</v>
      </c>
      <c r="G88">
        <v>5.5785655400000002E-2</v>
      </c>
      <c r="H88">
        <v>5.4633380400000001E-2</v>
      </c>
      <c r="I88">
        <v>4.9783692300000001E-2</v>
      </c>
      <c r="J88">
        <v>4.2202081299999999E-2</v>
      </c>
      <c r="K88">
        <v>3.2433455700000002E-2</v>
      </c>
      <c r="L88">
        <v>2.19561676E-2</v>
      </c>
      <c r="M88">
        <v>1.3605213600000001E-2</v>
      </c>
      <c r="N88">
        <v>8.2061084000000003E-3</v>
      </c>
      <c r="O88">
        <v>4.8946717800000001E-3</v>
      </c>
      <c r="P88">
        <v>2.9203020499999999E-3</v>
      </c>
      <c r="Q88">
        <v>1.7547704900000001E-3</v>
      </c>
      <c r="R88">
        <v>1.0718645E-3</v>
      </c>
      <c r="S88">
        <v>6.6664856399999996E-4</v>
      </c>
      <c r="T88">
        <v>4.2291909899999999E-4</v>
      </c>
      <c r="U88">
        <v>2.7370365700000001E-4</v>
      </c>
      <c r="V88">
        <v>1.8064485399999999E-4</v>
      </c>
      <c r="W88">
        <v>1.21540141E-4</v>
      </c>
      <c r="X88">
        <v>8.3349858699999999E-5</v>
      </c>
      <c r="Y88">
        <v>5.8277069799999999E-5</v>
      </c>
      <c r="Z88">
        <v>4.1555618599999998E-5</v>
      </c>
      <c r="AA88">
        <v>3.0232214999999999E-5</v>
      </c>
      <c r="AB88">
        <v>2.2437718700000001E-5</v>
      </c>
      <c r="AC88">
        <v>1.69855387E-5</v>
      </c>
      <c r="AD88">
        <v>1.3117846500000001E-5</v>
      </c>
      <c r="AE88">
        <v>1.0336510000000001E-5</v>
      </c>
      <c r="AF88">
        <v>8.3074655100000001E-6</v>
      </c>
      <c r="AG88">
        <v>6.8053666800000004E-6</v>
      </c>
      <c r="AH88">
        <v>5.6778881400000001E-6</v>
      </c>
      <c r="AI88">
        <v>4.8218513600000001E-6</v>
      </c>
      <c r="AJ88">
        <v>4.1653451000000003E-6</v>
      </c>
      <c r="AK88">
        <v>3.6572414599999999E-6</v>
      </c>
    </row>
    <row r="89" spans="1:37" x14ac:dyDescent="0.35">
      <c r="A89" t="s">
        <v>1315</v>
      </c>
      <c r="B89">
        <v>4.4245194799999998E-2</v>
      </c>
      <c r="C89">
        <v>4.9549822299999997E-2</v>
      </c>
      <c r="D89">
        <v>5.3567217399999999E-2</v>
      </c>
      <c r="E89">
        <v>5.5228319400000003E-2</v>
      </c>
      <c r="F89">
        <v>5.5940371699999998E-2</v>
      </c>
      <c r="G89">
        <v>5.5785655400000002E-2</v>
      </c>
      <c r="H89">
        <v>5.3497551400000003E-2</v>
      </c>
      <c r="I89">
        <v>4.9911740000000003E-2</v>
      </c>
      <c r="J89">
        <v>4.4903822099999997E-2</v>
      </c>
      <c r="K89">
        <v>3.8563841799999998E-2</v>
      </c>
      <c r="L89">
        <v>3.1338006299999999E-2</v>
      </c>
      <c r="M89">
        <v>2.39634338E-2</v>
      </c>
      <c r="N89">
        <v>1.7203692199999999E-2</v>
      </c>
      <c r="O89">
        <v>1.16024075E-2</v>
      </c>
      <c r="P89">
        <v>7.3777497599999999E-3</v>
      </c>
      <c r="Q89">
        <v>4.4445856400000001E-3</v>
      </c>
      <c r="R89">
        <v>2.6956415900000002E-3</v>
      </c>
      <c r="S89">
        <v>1.7180281700000001E-3</v>
      </c>
      <c r="T89">
        <v>1.14592845E-3</v>
      </c>
      <c r="U89">
        <v>7.9356381900000004E-4</v>
      </c>
      <c r="V89">
        <v>5.6606019400000005E-4</v>
      </c>
      <c r="W89">
        <v>4.1317354999999999E-4</v>
      </c>
      <c r="X89">
        <v>3.0700920200000002E-4</v>
      </c>
      <c r="Y89">
        <v>2.3129315600000001E-4</v>
      </c>
      <c r="Z89">
        <v>1.7607885899999999E-4</v>
      </c>
      <c r="AA89">
        <v>1.3509754900000001E-4</v>
      </c>
      <c r="AB89">
        <v>1.0425209100000001E-4</v>
      </c>
      <c r="AC89">
        <v>8.0786333899999997E-5</v>
      </c>
      <c r="AD89">
        <v>6.2782127399999997E-5</v>
      </c>
      <c r="AE89">
        <v>4.88771104E-5</v>
      </c>
      <c r="AF89">
        <v>3.8079021500000001E-5</v>
      </c>
      <c r="AG89">
        <v>2.9659765800000001E-5</v>
      </c>
      <c r="AH89">
        <v>2.3078611999999999E-5</v>
      </c>
      <c r="AI89">
        <v>1.7927666200000001E-5</v>
      </c>
      <c r="AJ89">
        <v>1.3895213600000001E-5</v>
      </c>
      <c r="AK89">
        <v>1.0740457000000001E-5</v>
      </c>
    </row>
    <row r="90" spans="1:37" x14ac:dyDescent="0.35">
      <c r="A90" t="s">
        <v>1282</v>
      </c>
      <c r="B90">
        <v>4.2453110500000002E-2</v>
      </c>
      <c r="C90">
        <v>4.7391084899999998E-2</v>
      </c>
      <c r="D90">
        <v>5.0996634200000002E-2</v>
      </c>
      <c r="E90">
        <v>5.2250239599999998E-2</v>
      </c>
      <c r="F90">
        <v>5.2539401200000002E-2</v>
      </c>
      <c r="G90">
        <v>5.2035040599999999E-2</v>
      </c>
      <c r="H90">
        <v>5.0601820999999998E-2</v>
      </c>
      <c r="I90">
        <v>4.5562922700000001E-2</v>
      </c>
      <c r="J90">
        <v>3.7742956699999997E-2</v>
      </c>
      <c r="K90">
        <v>2.8123199299999999E-2</v>
      </c>
      <c r="L90">
        <v>1.8339609400000002E-2</v>
      </c>
      <c r="M90">
        <v>1.09218688E-2</v>
      </c>
      <c r="N90">
        <v>6.3446482099999996E-3</v>
      </c>
      <c r="O90">
        <v>3.6527869899999998E-3</v>
      </c>
      <c r="P90">
        <v>2.1074670499999998E-3</v>
      </c>
      <c r="Q90">
        <v>1.2262986799999999E-3</v>
      </c>
      <c r="R90">
        <v>7.26217495E-4</v>
      </c>
      <c r="S90">
        <v>4.3837668200000002E-4</v>
      </c>
      <c r="T90">
        <v>2.7016120900000002E-4</v>
      </c>
      <c r="U90">
        <v>1.69977638E-4</v>
      </c>
      <c r="V90">
        <v>1.0913762799999999E-4</v>
      </c>
      <c r="W90">
        <v>7.1479444300000001E-5</v>
      </c>
      <c r="X90">
        <v>4.7747793900000002E-5</v>
      </c>
      <c r="Y90">
        <v>3.2540849200000003E-5</v>
      </c>
      <c r="Z90">
        <v>2.26347901E-5</v>
      </c>
      <c r="AA90">
        <v>1.6077204999999999E-5</v>
      </c>
      <c r="AB90">
        <v>1.16608052E-5</v>
      </c>
      <c r="AC90">
        <v>8.6352588400000008E-6</v>
      </c>
      <c r="AD90">
        <v>6.5308927300000001E-6</v>
      </c>
      <c r="AE90">
        <v>5.0456933799999999E-6</v>
      </c>
      <c r="AF90">
        <v>3.9814149900000001E-6</v>
      </c>
      <c r="AG90">
        <v>3.2068583399999998E-6</v>
      </c>
      <c r="AH90">
        <v>2.63476103E-6</v>
      </c>
      <c r="AI90">
        <v>2.2071251799999999E-6</v>
      </c>
      <c r="AJ90">
        <v>1.8838714099999999E-6</v>
      </c>
      <c r="AK90">
        <v>1.6371931599999999E-6</v>
      </c>
    </row>
    <row r="91" spans="1:37" x14ac:dyDescent="0.35">
      <c r="A91" t="s">
        <v>1316</v>
      </c>
      <c r="B91">
        <v>4.2453110500000002E-2</v>
      </c>
      <c r="C91">
        <v>4.7391084899999998E-2</v>
      </c>
      <c r="D91">
        <v>5.0996634200000002E-2</v>
      </c>
      <c r="E91">
        <v>5.2250239599999998E-2</v>
      </c>
      <c r="F91">
        <v>5.2539401200000002E-2</v>
      </c>
      <c r="G91">
        <v>5.2035040599999999E-2</v>
      </c>
      <c r="H91">
        <v>4.9495220299999997E-2</v>
      </c>
      <c r="I91">
        <v>4.56256695E-2</v>
      </c>
      <c r="J91">
        <v>4.0384794299999999E-2</v>
      </c>
      <c r="K91">
        <v>3.3973792500000002E-2</v>
      </c>
      <c r="L91">
        <v>2.6932692500000001E-2</v>
      </c>
      <c r="M91">
        <v>2.0019873000000001E-2</v>
      </c>
      <c r="N91">
        <v>1.3932419600000001E-2</v>
      </c>
      <c r="O91">
        <v>9.0900047199999993E-3</v>
      </c>
      <c r="P91">
        <v>5.5836125199999996E-3</v>
      </c>
      <c r="Q91">
        <v>3.2455731300000002E-3</v>
      </c>
      <c r="R91">
        <v>1.9011945000000001E-3</v>
      </c>
      <c r="S91">
        <v>1.17466947E-3</v>
      </c>
      <c r="T91">
        <v>7.6198033199999997E-4</v>
      </c>
      <c r="U91">
        <v>5.1446115299999995E-4</v>
      </c>
      <c r="V91">
        <v>3.5844169800000001E-4</v>
      </c>
      <c r="W91">
        <v>2.55880162E-4</v>
      </c>
      <c r="X91">
        <v>1.86113858E-4</v>
      </c>
      <c r="Y91">
        <v>1.3732266100000001E-4</v>
      </c>
      <c r="Z91">
        <v>1.0241171E-4</v>
      </c>
      <c r="AA91">
        <v>7.6978378100000006E-5</v>
      </c>
      <c r="AB91">
        <v>5.8187159900000003E-5</v>
      </c>
      <c r="AC91">
        <v>4.4155895000000002E-5</v>
      </c>
      <c r="AD91">
        <v>3.3592675399999999E-5</v>
      </c>
      <c r="AE91">
        <v>2.5592059500000001E-5</v>
      </c>
      <c r="AF91">
        <v>1.95034116E-5</v>
      </c>
      <c r="AG91">
        <v>1.48544972E-5</v>
      </c>
      <c r="AH91">
        <v>1.12983033E-5</v>
      </c>
      <c r="AI91">
        <v>8.5762027099999992E-6</v>
      </c>
      <c r="AJ91">
        <v>6.4932750099999999E-6</v>
      </c>
      <c r="AK91">
        <v>4.9013079100000001E-6</v>
      </c>
    </row>
    <row r="92" spans="1:37" x14ac:dyDescent="0.35">
      <c r="A92" t="s">
        <v>1283</v>
      </c>
      <c r="B92">
        <v>2.93638432E-2</v>
      </c>
      <c r="C92">
        <v>3.2655291599999997E-2</v>
      </c>
      <c r="D92">
        <v>3.4946530400000002E-2</v>
      </c>
      <c r="E92">
        <v>3.5538490800000003E-2</v>
      </c>
      <c r="F92">
        <v>3.5423125E-2</v>
      </c>
      <c r="G92">
        <v>3.4793312600000001E-2</v>
      </c>
      <c r="H92">
        <v>3.35489463E-2</v>
      </c>
      <c r="I92">
        <v>2.97796278E-2</v>
      </c>
      <c r="J92">
        <v>2.4002166799999999E-2</v>
      </c>
      <c r="K92">
        <v>1.7245488999999999E-2</v>
      </c>
      <c r="L92">
        <v>1.07680433E-2</v>
      </c>
      <c r="M92">
        <v>6.126612E-3</v>
      </c>
      <c r="N92">
        <v>3.4086294500000002E-3</v>
      </c>
      <c r="O92">
        <v>1.88414793E-3</v>
      </c>
      <c r="P92">
        <v>1.0458110699999999E-3</v>
      </c>
      <c r="Q92">
        <v>5.8635155399999999E-4</v>
      </c>
      <c r="R92">
        <v>3.3500474900000001E-4</v>
      </c>
      <c r="S92">
        <v>1.9532970300000001E-4</v>
      </c>
      <c r="T92">
        <v>1.16388206E-4</v>
      </c>
      <c r="U92">
        <v>7.0860839200000001E-5</v>
      </c>
      <c r="V92">
        <v>4.4059529300000001E-5</v>
      </c>
      <c r="W92">
        <v>2.7964104E-5</v>
      </c>
      <c r="X92">
        <v>1.8114712000000001E-5</v>
      </c>
      <c r="Y92">
        <v>1.19810329E-5</v>
      </c>
      <c r="Z92">
        <v>8.09471162E-6</v>
      </c>
      <c r="AA92">
        <v>5.5901216200000001E-6</v>
      </c>
      <c r="AB92">
        <v>3.94636723E-6</v>
      </c>
      <c r="AC92">
        <v>2.8477708799999999E-6</v>
      </c>
      <c r="AD92">
        <v>2.1013886200000001E-6</v>
      </c>
      <c r="AE92">
        <v>1.5862463999999999E-6</v>
      </c>
      <c r="AF92">
        <v>1.2248757799999999E-6</v>
      </c>
      <c r="AG92">
        <v>9.671565609999999E-7</v>
      </c>
      <c r="AH92">
        <v>7.8043857400000003E-7</v>
      </c>
      <c r="AI92">
        <v>6.4333200099999998E-7</v>
      </c>
      <c r="AJ92">
        <v>5.4147634699999999E-7</v>
      </c>
      <c r="AK92">
        <v>4.6503940199999999E-7</v>
      </c>
    </row>
    <row r="93" spans="1:37" x14ac:dyDescent="0.35">
      <c r="A93" t="s">
        <v>1317</v>
      </c>
      <c r="B93">
        <v>2.93638432E-2</v>
      </c>
      <c r="C93">
        <v>3.2655291599999997E-2</v>
      </c>
      <c r="D93">
        <v>3.4946530400000002E-2</v>
      </c>
      <c r="E93">
        <v>3.5538490800000003E-2</v>
      </c>
      <c r="F93">
        <v>3.5423125E-2</v>
      </c>
      <c r="G93">
        <v>3.4793312600000001E-2</v>
      </c>
      <c r="H93">
        <v>3.2771773800000001E-2</v>
      </c>
      <c r="I93">
        <v>2.97770241E-2</v>
      </c>
      <c r="J93">
        <v>2.5847808999999999E-2</v>
      </c>
      <c r="K93">
        <v>2.1215272800000001E-2</v>
      </c>
      <c r="L93">
        <v>1.6331418600000001E-2</v>
      </c>
      <c r="M93">
        <v>1.1741353E-2</v>
      </c>
      <c r="N93">
        <v>7.8793829099999997E-3</v>
      </c>
      <c r="O93">
        <v>4.9469443700000003E-3</v>
      </c>
      <c r="P93">
        <v>2.9199689900000002E-3</v>
      </c>
      <c r="Q93">
        <v>1.6291755799999999E-3</v>
      </c>
      <c r="R93">
        <v>9.1705166500000005E-4</v>
      </c>
      <c r="S93">
        <v>5.4659019999999997E-4</v>
      </c>
      <c r="T93">
        <v>3.4319716599999999E-4</v>
      </c>
      <c r="U93">
        <v>2.24901272E-4</v>
      </c>
      <c r="V93">
        <v>1.52402216E-4</v>
      </c>
      <c r="W93">
        <v>1.05969915E-4</v>
      </c>
      <c r="X93">
        <v>7.5150402899999994E-5</v>
      </c>
      <c r="Y93">
        <v>5.40968031E-5</v>
      </c>
      <c r="Z93">
        <v>3.9372476500000002E-5</v>
      </c>
      <c r="AA93">
        <v>2.88838299E-5</v>
      </c>
      <c r="AB93">
        <v>2.13059816E-5</v>
      </c>
      <c r="AC93">
        <v>1.5773739099999999E-5</v>
      </c>
      <c r="AD93">
        <v>1.17031451E-5</v>
      </c>
      <c r="AE93">
        <v>8.6915609E-6</v>
      </c>
      <c r="AF93">
        <v>6.4544761999999998E-6</v>
      </c>
      <c r="AG93">
        <v>4.7884712200000002E-6</v>
      </c>
      <c r="AH93">
        <v>3.5463344200000002E-6</v>
      </c>
      <c r="AI93">
        <v>2.6202041799999998E-6</v>
      </c>
      <c r="AJ93">
        <v>1.9303181499999999E-6</v>
      </c>
      <c r="AK93">
        <v>1.4172846999999999E-6</v>
      </c>
    </row>
    <row r="94" spans="1:37" x14ac:dyDescent="0.35">
      <c r="A94" t="s">
        <v>1284</v>
      </c>
      <c r="B94">
        <v>1.6315883999999999E-2</v>
      </c>
      <c r="C94">
        <v>1.8214126800000001E-2</v>
      </c>
      <c r="D94">
        <v>1.96241422E-2</v>
      </c>
      <c r="E94">
        <v>2.02068964E-2</v>
      </c>
      <c r="F94">
        <v>2.0493456199999999E-2</v>
      </c>
      <c r="G94">
        <v>2.04789412E-2</v>
      </c>
      <c r="H94">
        <v>2.0120510099999999E-2</v>
      </c>
      <c r="I94">
        <v>1.85645576E-2</v>
      </c>
      <c r="J94">
        <v>1.6518320600000001E-2</v>
      </c>
      <c r="K94">
        <v>1.3953715E-2</v>
      </c>
      <c r="L94">
        <v>1.09784337E-2</v>
      </c>
      <c r="M94">
        <v>8.2426518899999992E-3</v>
      </c>
      <c r="N94">
        <v>6.0682170900000004E-3</v>
      </c>
      <c r="O94">
        <v>4.4142825799999997E-3</v>
      </c>
      <c r="P94">
        <v>3.1967860599999998E-3</v>
      </c>
      <c r="Q94">
        <v>2.3169950399999999E-3</v>
      </c>
      <c r="R94">
        <v>1.6939260499999999E-3</v>
      </c>
      <c r="S94">
        <v>1.24911568E-3</v>
      </c>
      <c r="T94">
        <v>9.3075045599999996E-4</v>
      </c>
      <c r="U94">
        <v>7.0111314100000004E-4</v>
      </c>
      <c r="V94">
        <v>5.3390191799999995E-4</v>
      </c>
      <c r="W94">
        <v>4.1092846999999999E-4</v>
      </c>
      <c r="X94">
        <v>3.1964631700000002E-4</v>
      </c>
      <c r="Y94">
        <v>2.5132698199999999E-4</v>
      </c>
      <c r="Z94">
        <v>1.99744139E-4</v>
      </c>
      <c r="AA94">
        <v>1.6047363399999999E-4</v>
      </c>
      <c r="AB94">
        <v>1.30277513E-4</v>
      </c>
      <c r="AC94">
        <v>1.06845748E-4</v>
      </c>
      <c r="AD94">
        <v>8.8545265199999995E-5</v>
      </c>
      <c r="AE94">
        <v>7.4158549899999997E-5</v>
      </c>
      <c r="AF94">
        <v>6.2751545399999993E-5</v>
      </c>
      <c r="AG94">
        <v>5.36179282E-5</v>
      </c>
      <c r="AH94">
        <v>4.62354267E-5</v>
      </c>
      <c r="AI94">
        <v>4.0224876800000002E-5</v>
      </c>
      <c r="AJ94">
        <v>3.5298534199999997E-5</v>
      </c>
      <c r="AK94">
        <v>3.1233115600000002E-5</v>
      </c>
    </row>
    <row r="95" spans="1:37" x14ac:dyDescent="0.35">
      <c r="A95" t="s">
        <v>1318</v>
      </c>
      <c r="B95">
        <v>1.6315883999999999E-2</v>
      </c>
      <c r="C95">
        <v>1.8214126800000001E-2</v>
      </c>
      <c r="D95">
        <v>1.96241422E-2</v>
      </c>
      <c r="E95">
        <v>2.02068964E-2</v>
      </c>
      <c r="F95">
        <v>2.0493456199999999E-2</v>
      </c>
      <c r="G95">
        <v>2.04789412E-2</v>
      </c>
      <c r="H95">
        <v>1.9737069900000001E-2</v>
      </c>
      <c r="I95">
        <v>1.8673031699999999E-2</v>
      </c>
      <c r="J95">
        <v>1.7283143300000001E-2</v>
      </c>
      <c r="K95">
        <v>1.55723537E-2</v>
      </c>
      <c r="L95">
        <v>1.3592103499999999E-2</v>
      </c>
      <c r="M95">
        <v>1.1457091500000001E-2</v>
      </c>
      <c r="N95">
        <v>9.3105557099999996E-3</v>
      </c>
      <c r="O95">
        <v>7.2909964799999999E-3</v>
      </c>
      <c r="P95">
        <v>5.5109174800000004E-3</v>
      </c>
      <c r="Q95">
        <v>4.0313999700000002E-3</v>
      </c>
      <c r="R95">
        <v>2.9745098299999999E-3</v>
      </c>
      <c r="S95">
        <v>2.2520225500000002E-3</v>
      </c>
      <c r="T95">
        <v>1.74471016E-3</v>
      </c>
      <c r="U95">
        <v>1.37718071E-3</v>
      </c>
      <c r="V95">
        <v>1.10302851E-3</v>
      </c>
      <c r="W95">
        <v>8.9344258599999998E-4</v>
      </c>
      <c r="X95">
        <v>7.3000592500000003E-4</v>
      </c>
      <c r="Y95">
        <v>6.0046926299999999E-4</v>
      </c>
      <c r="Z95">
        <v>4.9633313099999997E-4</v>
      </c>
      <c r="AA95">
        <v>4.1169944099999999E-4</v>
      </c>
      <c r="AB95">
        <v>3.4233191300000001E-4</v>
      </c>
      <c r="AC95">
        <v>2.8513088800000001E-4</v>
      </c>
      <c r="AD95">
        <v>2.37725709E-4</v>
      </c>
      <c r="AE95">
        <v>1.9828984100000001E-4</v>
      </c>
      <c r="AF95">
        <v>1.6535421300000001E-4</v>
      </c>
      <c r="AG95">
        <v>1.3776216899999999E-4</v>
      </c>
      <c r="AH95">
        <v>1.1460412399999999E-4</v>
      </c>
      <c r="AI95">
        <v>9.5153581799999997E-5</v>
      </c>
      <c r="AJ95">
        <v>7.8821187200000005E-5</v>
      </c>
      <c r="AK95">
        <v>6.5121462400000006E-5</v>
      </c>
    </row>
    <row r="96" spans="1:37" x14ac:dyDescent="0.35">
      <c r="A96" t="s">
        <v>1285</v>
      </c>
      <c r="B96">
        <v>1.00345109E-2</v>
      </c>
      <c r="C96">
        <v>1.11513281E-2</v>
      </c>
      <c r="D96">
        <v>1.19395075E-2</v>
      </c>
      <c r="E96">
        <v>1.2203870299999999E-2</v>
      </c>
      <c r="F96">
        <v>1.22804348E-2</v>
      </c>
      <c r="G96">
        <v>1.21801446E-2</v>
      </c>
      <c r="H96">
        <v>1.18782308E-2</v>
      </c>
      <c r="I96">
        <v>1.0859275599999999E-2</v>
      </c>
      <c r="J96">
        <v>9.5618539299999993E-3</v>
      </c>
      <c r="K96">
        <v>8.0143885600000003E-3</v>
      </c>
      <c r="L96">
        <v>6.2886502099999998E-3</v>
      </c>
      <c r="M96">
        <v>4.7351329000000003E-3</v>
      </c>
      <c r="N96">
        <v>3.50658197E-3</v>
      </c>
      <c r="O96">
        <v>2.5710379500000001E-3</v>
      </c>
      <c r="P96">
        <v>1.8788831899999999E-3</v>
      </c>
      <c r="Q96">
        <v>1.37496005E-3</v>
      </c>
      <c r="R96">
        <v>1.0149616199999999E-3</v>
      </c>
      <c r="S96">
        <v>7.5534032099999998E-4</v>
      </c>
      <c r="T96">
        <v>5.6759285099999997E-4</v>
      </c>
      <c r="U96">
        <v>4.30782041E-4</v>
      </c>
      <c r="V96">
        <v>3.3017427600000001E-4</v>
      </c>
      <c r="W96">
        <v>2.5548418700000001E-4</v>
      </c>
      <c r="X96">
        <v>1.9955091900000001E-4</v>
      </c>
      <c r="Y96">
        <v>1.5734709199999999E-4</v>
      </c>
      <c r="Z96">
        <v>1.2524447699999999E-4</v>
      </c>
      <c r="AA96">
        <v>1.0064110699999999E-4</v>
      </c>
      <c r="AB96">
        <v>8.1609018099999998E-5</v>
      </c>
      <c r="AC96">
        <v>6.6761256300000002E-5</v>
      </c>
      <c r="AD96">
        <v>5.51128482E-5</v>
      </c>
      <c r="AE96">
        <v>4.5925001000000001E-5</v>
      </c>
      <c r="AF96">
        <v>3.8624250600000002E-5</v>
      </c>
      <c r="AG96">
        <v>3.2771909999999998E-5</v>
      </c>
      <c r="AH96">
        <v>2.80404427E-5</v>
      </c>
      <c r="AI96">
        <v>2.4190519E-5</v>
      </c>
      <c r="AJ96">
        <v>2.10395987E-5</v>
      </c>
      <c r="AK96">
        <v>1.8445341E-5</v>
      </c>
    </row>
    <row r="97" spans="1:37" x14ac:dyDescent="0.35">
      <c r="A97" t="s">
        <v>1319</v>
      </c>
      <c r="B97">
        <v>1.00345109E-2</v>
      </c>
      <c r="C97">
        <v>1.11513281E-2</v>
      </c>
      <c r="D97">
        <v>1.19395075E-2</v>
      </c>
      <c r="E97">
        <v>1.2203870299999999E-2</v>
      </c>
      <c r="F97">
        <v>1.22804348E-2</v>
      </c>
      <c r="G97">
        <v>1.21801446E-2</v>
      </c>
      <c r="H97">
        <v>1.16467763E-2</v>
      </c>
      <c r="I97">
        <v>1.09211484E-2</v>
      </c>
      <c r="J97">
        <v>1.00156629E-2</v>
      </c>
      <c r="K97">
        <v>8.9466855600000006E-3</v>
      </c>
      <c r="L97">
        <v>7.7529065599999999E-3</v>
      </c>
      <c r="M97">
        <v>6.5026800999999999E-3</v>
      </c>
      <c r="N97">
        <v>5.2731605600000002E-3</v>
      </c>
      <c r="O97">
        <v>4.1337352100000004E-3</v>
      </c>
      <c r="P97">
        <v>3.1378783500000001E-3</v>
      </c>
      <c r="Q97">
        <v>2.31228865E-3</v>
      </c>
      <c r="R97">
        <v>1.72092557E-3</v>
      </c>
      <c r="S97">
        <v>1.3130803800000001E-3</v>
      </c>
      <c r="T97">
        <v>1.02411438E-3</v>
      </c>
      <c r="U97">
        <v>8.1294366700000004E-4</v>
      </c>
      <c r="V97">
        <v>6.5410936200000001E-4</v>
      </c>
      <c r="W97">
        <v>5.3172050300000001E-4</v>
      </c>
      <c r="X97">
        <v>4.35569234E-4</v>
      </c>
      <c r="Y97">
        <v>3.5883209999999999E-4</v>
      </c>
      <c r="Z97">
        <v>2.9674303599999999E-4</v>
      </c>
      <c r="AA97">
        <v>2.4598985899999999E-4</v>
      </c>
      <c r="AB97">
        <v>2.0418703399999999E-4</v>
      </c>
      <c r="AC97">
        <v>1.69583287E-4</v>
      </c>
      <c r="AD97">
        <v>1.4082969399999999E-4</v>
      </c>
      <c r="AE97">
        <v>1.16882596E-4</v>
      </c>
      <c r="AF97">
        <v>9.6891046900000001E-5</v>
      </c>
      <c r="AG97">
        <v>8.0175335699999995E-5</v>
      </c>
      <c r="AH97">
        <v>6.6192877999999994E-5</v>
      </c>
      <c r="AI97">
        <v>5.4503793300000001E-5</v>
      </c>
      <c r="AJ97">
        <v>4.4746294499999997E-5</v>
      </c>
      <c r="AK97">
        <v>3.6618775400000001E-5</v>
      </c>
    </row>
    <row r="98" spans="1:37" x14ac:dyDescent="0.35">
      <c r="A98" t="s">
        <v>1286</v>
      </c>
      <c r="B98">
        <v>4.8566318500000002E-3</v>
      </c>
      <c r="C98">
        <v>5.3377386999999997E-3</v>
      </c>
      <c r="D98">
        <v>5.6302549899999998E-3</v>
      </c>
      <c r="E98">
        <v>5.6663661800000001E-3</v>
      </c>
      <c r="F98">
        <v>5.6161526300000002E-3</v>
      </c>
      <c r="G98">
        <v>5.4852389499999996E-3</v>
      </c>
      <c r="H98">
        <v>5.2690127199999997E-3</v>
      </c>
      <c r="I98">
        <v>4.7673612200000003E-3</v>
      </c>
      <c r="J98">
        <v>4.2357010700000003E-3</v>
      </c>
      <c r="K98">
        <v>3.6720734100000002E-3</v>
      </c>
      <c r="L98">
        <v>3.0725636499999999E-3</v>
      </c>
      <c r="M98">
        <v>2.52727106E-3</v>
      </c>
      <c r="N98">
        <v>2.0584564300000002E-3</v>
      </c>
      <c r="O98">
        <v>1.6656879E-3</v>
      </c>
      <c r="P98">
        <v>1.3452496599999999E-3</v>
      </c>
      <c r="Q98">
        <v>1.0881460600000001E-3</v>
      </c>
      <c r="R98">
        <v>8.8694770400000002E-4</v>
      </c>
      <c r="S98">
        <v>7.2707757300000001E-4</v>
      </c>
      <c r="T98">
        <v>6.00083395E-4</v>
      </c>
      <c r="U98">
        <v>4.9863775200000005E-4</v>
      </c>
      <c r="V98">
        <v>4.16957616E-4</v>
      </c>
      <c r="W98">
        <v>3.5060231299999998E-4</v>
      </c>
      <c r="X98">
        <v>2.9625055400000003E-4</v>
      </c>
      <c r="Y98">
        <v>2.5143541700000001E-4</v>
      </c>
      <c r="Z98">
        <v>2.1418774700000001E-4</v>
      </c>
      <c r="AA98">
        <v>1.8302433499999999E-4</v>
      </c>
      <c r="AB98">
        <v>1.5670954999999999E-4</v>
      </c>
      <c r="AC98">
        <v>1.3433146599999999E-4</v>
      </c>
      <c r="AD98">
        <v>1.15280467E-4</v>
      </c>
      <c r="AE98">
        <v>9.9081700800000003E-5</v>
      </c>
      <c r="AF98">
        <v>8.5292436199999998E-5</v>
      </c>
      <c r="AG98">
        <v>7.3516967599999994E-5</v>
      </c>
      <c r="AH98">
        <v>6.3430387500000004E-5</v>
      </c>
      <c r="AI98">
        <v>5.47875859E-5</v>
      </c>
      <c r="AJ98">
        <v>4.7385375600000003E-5</v>
      </c>
      <c r="AK98">
        <v>4.1046803900000001E-5</v>
      </c>
    </row>
    <row r="99" spans="1:37" x14ac:dyDescent="0.35">
      <c r="A99" t="s">
        <v>1320</v>
      </c>
      <c r="B99">
        <v>4.8566318500000002E-3</v>
      </c>
      <c r="C99">
        <v>5.3377386999999997E-3</v>
      </c>
      <c r="D99">
        <v>5.6302549899999998E-3</v>
      </c>
      <c r="E99">
        <v>5.6663661800000001E-3</v>
      </c>
      <c r="F99">
        <v>5.6161526300000002E-3</v>
      </c>
      <c r="G99">
        <v>5.4852389499999996E-3</v>
      </c>
      <c r="H99">
        <v>5.1721126099999997E-3</v>
      </c>
      <c r="I99">
        <v>4.8066789900000004E-3</v>
      </c>
      <c r="J99">
        <v>4.4047292600000003E-3</v>
      </c>
      <c r="K99">
        <v>3.9752989000000002E-3</v>
      </c>
      <c r="L99">
        <v>3.5269436900000001E-3</v>
      </c>
      <c r="M99">
        <v>3.0745141199999999E-3</v>
      </c>
      <c r="N99">
        <v>2.6330854099999999E-3</v>
      </c>
      <c r="O99">
        <v>2.2156199799999998E-3</v>
      </c>
      <c r="P99">
        <v>1.83387023E-3</v>
      </c>
      <c r="Q99">
        <v>1.4955489299999999E-3</v>
      </c>
      <c r="R99">
        <v>1.23733461E-3</v>
      </c>
      <c r="S99">
        <v>1.0398965E-3</v>
      </c>
      <c r="T99">
        <v>8.8535550600000003E-4</v>
      </c>
      <c r="U99">
        <v>7.6123670699999998E-4</v>
      </c>
      <c r="V99">
        <v>6.5909832799999999E-4</v>
      </c>
      <c r="W99">
        <v>5.7333683700000004E-4</v>
      </c>
      <c r="X99">
        <v>5.0015374E-4</v>
      </c>
      <c r="Y99">
        <v>4.3685936200000002E-4</v>
      </c>
      <c r="Z99">
        <v>3.8140580300000002E-4</v>
      </c>
      <c r="AA99">
        <v>3.3241292199999998E-4</v>
      </c>
      <c r="AB99">
        <v>2.88918459E-4</v>
      </c>
      <c r="AC99">
        <v>2.5026287299999999E-4</v>
      </c>
      <c r="AD99">
        <v>2.1592873700000001E-4</v>
      </c>
      <c r="AE99">
        <v>1.85541863E-4</v>
      </c>
      <c r="AF99">
        <v>1.5873010999999999E-4</v>
      </c>
      <c r="AG99">
        <v>1.35155748E-4</v>
      </c>
      <c r="AH99">
        <v>1.14519144E-4</v>
      </c>
      <c r="AI99">
        <v>9.6546969600000001E-5</v>
      </c>
      <c r="AJ99">
        <v>8.0984834199999994E-5</v>
      </c>
      <c r="AK99">
        <v>6.7591949E-5</v>
      </c>
    </row>
    <row r="100" spans="1:37" x14ac:dyDescent="0.35">
      <c r="A100" t="s">
        <v>1287</v>
      </c>
      <c r="B100">
        <v>9.1142503700000002E-3</v>
      </c>
      <c r="C100">
        <v>9.8815211000000003E-3</v>
      </c>
      <c r="D100">
        <v>1.0228105899999999E-2</v>
      </c>
      <c r="E100">
        <v>1.00713698E-2</v>
      </c>
      <c r="F100">
        <v>9.7524123400000006E-3</v>
      </c>
      <c r="G100">
        <v>9.3082251800000008E-3</v>
      </c>
      <c r="H100">
        <v>8.7375044000000002E-3</v>
      </c>
      <c r="I100">
        <v>7.6987248599999997E-3</v>
      </c>
      <c r="J100">
        <v>6.6296826800000003E-3</v>
      </c>
      <c r="K100">
        <v>5.5691844700000003E-3</v>
      </c>
      <c r="L100">
        <v>4.5228193900000001E-3</v>
      </c>
      <c r="M100">
        <v>3.6231411400000002E-3</v>
      </c>
      <c r="N100">
        <v>2.8867769399999999E-3</v>
      </c>
      <c r="O100">
        <v>2.29595775E-3</v>
      </c>
      <c r="P100">
        <v>1.8310836400000001E-3</v>
      </c>
      <c r="Q100">
        <v>1.4690890299999999E-3</v>
      </c>
      <c r="R100">
        <v>1.19268748E-3</v>
      </c>
      <c r="S100">
        <v>9.7744280700000005E-4</v>
      </c>
      <c r="T100">
        <v>8.0916463599999997E-4</v>
      </c>
      <c r="U100">
        <v>6.7633926000000002E-4</v>
      </c>
      <c r="V100">
        <v>5.7022572999999995E-4</v>
      </c>
      <c r="W100">
        <v>4.8430429099999999E-4</v>
      </c>
      <c r="X100">
        <v>4.1381408800000001E-4</v>
      </c>
      <c r="Y100">
        <v>3.5533211200000002E-4</v>
      </c>
      <c r="Z100">
        <v>3.0617602399999998E-4</v>
      </c>
      <c r="AA100">
        <v>2.6440231000000002E-4</v>
      </c>
      <c r="AB100">
        <v>2.2839847399999999E-4</v>
      </c>
      <c r="AC100">
        <v>1.9703012800000001E-4</v>
      </c>
      <c r="AD100">
        <v>1.6965713899999999E-4</v>
      </c>
      <c r="AE100">
        <v>1.4586317700000001E-4</v>
      </c>
      <c r="AF100">
        <v>1.25227318E-4</v>
      </c>
      <c r="AG100">
        <v>1.0733412699999999E-4</v>
      </c>
      <c r="AH100">
        <v>9.1823870400000005E-5</v>
      </c>
      <c r="AI100">
        <v>7.8425925699999994E-5</v>
      </c>
      <c r="AJ100">
        <v>6.6905897800000004E-5</v>
      </c>
      <c r="AK100">
        <v>5.7042642400000003E-5</v>
      </c>
    </row>
    <row r="101" spans="1:37" x14ac:dyDescent="0.35">
      <c r="A101" t="s">
        <v>1321</v>
      </c>
      <c r="B101">
        <v>9.1142503700000002E-3</v>
      </c>
      <c r="C101">
        <v>9.8815211000000003E-3</v>
      </c>
      <c r="D101">
        <v>1.0228105899999999E-2</v>
      </c>
      <c r="E101">
        <v>1.00713698E-2</v>
      </c>
      <c r="F101">
        <v>9.7524123400000006E-3</v>
      </c>
      <c r="G101">
        <v>9.3082251800000008E-3</v>
      </c>
      <c r="H101">
        <v>8.5706145899999992E-3</v>
      </c>
      <c r="I101">
        <v>7.7628783400000003E-3</v>
      </c>
      <c r="J101">
        <v>6.9260492699999999E-3</v>
      </c>
      <c r="K101">
        <v>6.0857429800000003E-3</v>
      </c>
      <c r="L101">
        <v>5.2615902399999999E-3</v>
      </c>
      <c r="M101">
        <v>4.4786349400000001E-3</v>
      </c>
      <c r="N101">
        <v>3.7568016400000002E-3</v>
      </c>
      <c r="O101">
        <v>3.1083601000000002E-3</v>
      </c>
      <c r="P101">
        <v>2.5408129999999998E-3</v>
      </c>
      <c r="Q101">
        <v>2.0554240000000001E-3</v>
      </c>
      <c r="R101">
        <v>1.6946632800000001E-3</v>
      </c>
      <c r="S101">
        <v>1.4259563400000001E-3</v>
      </c>
      <c r="T101">
        <v>1.2204701699999999E-3</v>
      </c>
      <c r="U101">
        <v>1.0584510699999999E-3</v>
      </c>
      <c r="V101">
        <v>9.26713194E-4</v>
      </c>
      <c r="W101">
        <v>8.1662443199999996E-4</v>
      </c>
      <c r="X101">
        <v>7.2240011999999995E-4</v>
      </c>
      <c r="Y101">
        <v>6.4000377400000004E-4</v>
      </c>
      <c r="Z101">
        <v>5.6639001899999998E-4</v>
      </c>
      <c r="AA101">
        <v>4.9964499699999996E-4</v>
      </c>
      <c r="AB101">
        <v>4.3860214600000003E-4</v>
      </c>
      <c r="AC101">
        <v>3.8265667400000001E-4</v>
      </c>
      <c r="AD101">
        <v>3.3147779500000002E-4</v>
      </c>
      <c r="AE101">
        <v>2.8501307699999999E-4</v>
      </c>
      <c r="AF101">
        <v>2.4316162299999999E-4</v>
      </c>
      <c r="AG101">
        <v>2.0579465499999999E-4</v>
      </c>
      <c r="AH101">
        <v>1.7275566599999999E-4</v>
      </c>
      <c r="AI101">
        <v>1.4384543099999999E-4</v>
      </c>
      <c r="AJ101">
        <v>1.1881945299999999E-4</v>
      </c>
      <c r="AK101">
        <v>9.7390784699999993E-5</v>
      </c>
    </row>
    <row r="102" spans="1:37" x14ac:dyDescent="0.35">
      <c r="A102" t="s">
        <v>1288</v>
      </c>
      <c r="B102">
        <v>2457.4699179999998</v>
      </c>
      <c r="C102">
        <v>2466.2930200000001</v>
      </c>
      <c r="D102">
        <v>2477.0292749999999</v>
      </c>
      <c r="E102">
        <v>2487.5200709999999</v>
      </c>
      <c r="F102">
        <v>2497.7706240000002</v>
      </c>
      <c r="G102">
        <v>2507.7908419999999</v>
      </c>
      <c r="H102">
        <v>2517.5918190000002</v>
      </c>
      <c r="I102">
        <v>2527.1874600000001</v>
      </c>
      <c r="J102">
        <v>2536.5912969999999</v>
      </c>
      <c r="K102">
        <v>2545.8184540000002</v>
      </c>
      <c r="L102">
        <v>2554.8921909999999</v>
      </c>
      <c r="M102">
        <v>2563.8431620000001</v>
      </c>
      <c r="N102">
        <v>2572.6985829999999</v>
      </c>
      <c r="O102">
        <v>2581.4758689999999</v>
      </c>
      <c r="P102">
        <v>2590.183305</v>
      </c>
      <c r="Q102">
        <v>2598.826806</v>
      </c>
      <c r="R102">
        <v>2607.4121049999999</v>
      </c>
      <c r="S102">
        <v>2615.9314720000002</v>
      </c>
      <c r="T102">
        <v>2624.364681</v>
      </c>
      <c r="U102">
        <v>2632.6848129999998</v>
      </c>
      <c r="V102">
        <v>2640.8684589999998</v>
      </c>
      <c r="W102">
        <v>2648.8999800000001</v>
      </c>
      <c r="X102">
        <v>2656.759517</v>
      </c>
      <c r="Y102">
        <v>2664.4220369999998</v>
      </c>
      <c r="Z102">
        <v>2671.8601760000001</v>
      </c>
      <c r="AA102">
        <v>2679.054854</v>
      </c>
      <c r="AB102">
        <v>2685.993054</v>
      </c>
      <c r="AC102">
        <v>2692.6546250000001</v>
      </c>
      <c r="AD102">
        <v>2699.0330570000001</v>
      </c>
      <c r="AE102">
        <v>2705.1341189999998</v>
      </c>
      <c r="AF102">
        <v>2710.9796649999998</v>
      </c>
      <c r="AG102">
        <v>2716.5991300000001</v>
      </c>
      <c r="AH102">
        <v>2722.0161790000002</v>
      </c>
      <c r="AI102">
        <v>2727.251741</v>
      </c>
      <c r="AJ102">
        <v>2732.3252670000002</v>
      </c>
      <c r="AK102">
        <v>2737.2560589999998</v>
      </c>
    </row>
    <row r="103" spans="1:37" x14ac:dyDescent="0.35">
      <c r="A103" t="s">
        <v>1322</v>
      </c>
      <c r="B103">
        <v>2457.4699179999998</v>
      </c>
      <c r="C103">
        <v>2466.2930200000001</v>
      </c>
      <c r="D103">
        <v>2477.0292749999999</v>
      </c>
      <c r="E103">
        <v>2487.5200709999999</v>
      </c>
      <c r="F103">
        <v>2497.7706240000002</v>
      </c>
      <c r="G103">
        <v>2507.7908419999999</v>
      </c>
      <c r="H103">
        <v>2517.5918190000002</v>
      </c>
      <c r="I103">
        <v>2527.1874600000001</v>
      </c>
      <c r="J103">
        <v>2536.5912969999999</v>
      </c>
      <c r="K103">
        <v>2545.8184540000002</v>
      </c>
      <c r="L103">
        <v>2554.8921909999999</v>
      </c>
      <c r="M103">
        <v>2563.8431620000001</v>
      </c>
      <c r="N103">
        <v>2572.6985829999999</v>
      </c>
      <c r="O103">
        <v>2581.4758689999999</v>
      </c>
      <c r="P103">
        <v>2590.183305</v>
      </c>
      <c r="Q103">
        <v>2598.826806</v>
      </c>
      <c r="R103">
        <v>2607.4121049999999</v>
      </c>
      <c r="S103">
        <v>2615.9314720000002</v>
      </c>
      <c r="T103">
        <v>2624.364681</v>
      </c>
      <c r="U103">
        <v>2632.6848129999998</v>
      </c>
      <c r="V103">
        <v>2640.8684589999998</v>
      </c>
      <c r="W103">
        <v>2648.8999800000001</v>
      </c>
      <c r="X103">
        <v>2656.759517</v>
      </c>
      <c r="Y103">
        <v>2664.4220369999998</v>
      </c>
      <c r="Z103">
        <v>2671.8601760000001</v>
      </c>
      <c r="AA103">
        <v>2679.054854</v>
      </c>
      <c r="AB103">
        <v>2685.993054</v>
      </c>
      <c r="AC103">
        <v>2692.6546250000001</v>
      </c>
      <c r="AD103">
        <v>2699.0330570000001</v>
      </c>
      <c r="AE103">
        <v>2705.1341189999998</v>
      </c>
      <c r="AF103">
        <v>2710.9796649999998</v>
      </c>
      <c r="AG103">
        <v>2716.5991300000001</v>
      </c>
      <c r="AH103">
        <v>2722.0161790000002</v>
      </c>
      <c r="AI103">
        <v>2727.251741</v>
      </c>
      <c r="AJ103">
        <v>2732.3252670000002</v>
      </c>
      <c r="AK103">
        <v>2737.2560589999998</v>
      </c>
    </row>
    <row r="104" spans="1:37" x14ac:dyDescent="0.35">
      <c r="A104" t="s">
        <v>1289</v>
      </c>
      <c r="B104">
        <v>3.476542051</v>
      </c>
      <c r="C104">
        <v>9.3899330590000005</v>
      </c>
      <c r="D104">
        <v>16.23543982</v>
      </c>
      <c r="E104">
        <v>23.313428680000001</v>
      </c>
      <c r="F104">
        <v>30.494529629999999</v>
      </c>
      <c r="G104">
        <v>37.50565074</v>
      </c>
      <c r="H104">
        <v>44.311045010000001</v>
      </c>
      <c r="I104">
        <v>51.29072532</v>
      </c>
      <c r="J104">
        <v>61.035328120000003</v>
      </c>
      <c r="K104">
        <v>75.330700989999997</v>
      </c>
      <c r="L104">
        <v>95.288309380000001</v>
      </c>
      <c r="M104">
        <v>119.8220163</v>
      </c>
      <c r="N104">
        <v>145.08665329999999</v>
      </c>
      <c r="O104">
        <v>169.36732960000001</v>
      </c>
      <c r="P104">
        <v>192.0102235</v>
      </c>
      <c r="Q104">
        <v>212.8555418</v>
      </c>
      <c r="R104">
        <v>232.18768800000001</v>
      </c>
      <c r="S104">
        <v>250.7882329</v>
      </c>
      <c r="T104">
        <v>268.85489860000001</v>
      </c>
      <c r="U104">
        <v>286.38106440000001</v>
      </c>
      <c r="V104">
        <v>303.30836820000002</v>
      </c>
      <c r="W104">
        <v>319.58209740000001</v>
      </c>
      <c r="X104">
        <v>335.1724226</v>
      </c>
      <c r="Y104">
        <v>350.07682949999997</v>
      </c>
      <c r="Z104">
        <v>364.31303780000002</v>
      </c>
      <c r="AA104">
        <v>377.91309539999997</v>
      </c>
      <c r="AB104">
        <v>390.9199721</v>
      </c>
      <c r="AC104">
        <v>403.38462090000002</v>
      </c>
      <c r="AD104">
        <v>415.36548260000001</v>
      </c>
      <c r="AE104">
        <v>426.922391</v>
      </c>
      <c r="AF104">
        <v>438.10693850000001</v>
      </c>
      <c r="AG104">
        <v>448.95918330000001</v>
      </c>
      <c r="AH104">
        <v>459.50923210000002</v>
      </c>
      <c r="AI104">
        <v>469.78157220000003</v>
      </c>
      <c r="AJ104">
        <v>479.79857909999998</v>
      </c>
      <c r="AK104">
        <v>489.58348039999998</v>
      </c>
    </row>
    <row r="105" spans="1:37" x14ac:dyDescent="0.35">
      <c r="A105" t="s">
        <v>1323</v>
      </c>
      <c r="B105">
        <v>3.476542051</v>
      </c>
      <c r="C105">
        <v>9.3899330590000005</v>
      </c>
      <c r="D105">
        <v>16.23543982</v>
      </c>
      <c r="E105">
        <v>23.313428680000001</v>
      </c>
      <c r="F105">
        <v>30.494529629999999</v>
      </c>
      <c r="G105">
        <v>37.50565074</v>
      </c>
      <c r="H105">
        <v>44.350448129999997</v>
      </c>
      <c r="I105">
        <v>51.19851053</v>
      </c>
      <c r="J105">
        <v>58.166535680000003</v>
      </c>
      <c r="K105">
        <v>65.325979180000004</v>
      </c>
      <c r="L105">
        <v>72.706542799999994</v>
      </c>
      <c r="M105">
        <v>80.311922249999995</v>
      </c>
      <c r="N105">
        <v>88.128065019999994</v>
      </c>
      <c r="O105">
        <v>96.127732649999999</v>
      </c>
      <c r="P105">
        <v>104.2747488</v>
      </c>
      <c r="Q105">
        <v>112.5292716</v>
      </c>
      <c r="R105">
        <v>120.78844580000001</v>
      </c>
      <c r="S105">
        <v>128.83928589999999</v>
      </c>
      <c r="T105">
        <v>136.59126449999999</v>
      </c>
      <c r="U105">
        <v>144.03450659999999</v>
      </c>
      <c r="V105">
        <v>151.19899190000001</v>
      </c>
      <c r="W105">
        <v>158.12869620000001</v>
      </c>
      <c r="X105">
        <v>164.86815319999999</v>
      </c>
      <c r="Y105">
        <v>171.4572727</v>
      </c>
      <c r="Z105">
        <v>177.93036000000001</v>
      </c>
      <c r="AA105">
        <v>184.3167243</v>
      </c>
      <c r="AB105">
        <v>190.64166589999999</v>
      </c>
      <c r="AC105">
        <v>196.92694059999999</v>
      </c>
      <c r="AD105">
        <v>203.19123920000001</v>
      </c>
      <c r="AE105">
        <v>209.4500965</v>
      </c>
      <c r="AF105">
        <v>215.7157321</v>
      </c>
      <c r="AG105">
        <v>221.99698179999999</v>
      </c>
      <c r="AH105">
        <v>228.2994674</v>
      </c>
      <c r="AI105">
        <v>234.62602939999999</v>
      </c>
      <c r="AJ105">
        <v>240.9771298</v>
      </c>
      <c r="AK105">
        <v>247.35116429999999</v>
      </c>
    </row>
    <row r="106" spans="1:37" x14ac:dyDescent="0.35">
      <c r="A106" t="s">
        <v>1290</v>
      </c>
      <c r="B106">
        <v>68.80476281</v>
      </c>
      <c r="C106">
        <v>74.476780860000005</v>
      </c>
      <c r="D106">
        <v>79.246083400000003</v>
      </c>
      <c r="E106">
        <v>83.332463770000004</v>
      </c>
      <c r="F106">
        <v>87.063876710000002</v>
      </c>
      <c r="G106">
        <v>90.589004770000003</v>
      </c>
      <c r="H106">
        <v>93.988710940000004</v>
      </c>
      <c r="I106">
        <v>97.274288010000006</v>
      </c>
      <c r="J106">
        <v>100.6054065</v>
      </c>
      <c r="K106">
        <v>104.0493025</v>
      </c>
      <c r="L106">
        <v>107.7975093</v>
      </c>
      <c r="M106">
        <v>111.46320559999999</v>
      </c>
      <c r="N106">
        <v>114.95344489999999</v>
      </c>
      <c r="O106">
        <v>118.29651699999999</v>
      </c>
      <c r="P106">
        <v>121.518897</v>
      </c>
      <c r="Q106">
        <v>124.6400099</v>
      </c>
      <c r="R106">
        <v>127.6791369</v>
      </c>
      <c r="S106">
        <v>130.6551269</v>
      </c>
      <c r="T106">
        <v>133.56840030000001</v>
      </c>
      <c r="U106">
        <v>136.41330669999999</v>
      </c>
      <c r="V106">
        <v>139.18447459999999</v>
      </c>
      <c r="W106">
        <v>141.87890089999999</v>
      </c>
      <c r="X106">
        <v>144.4929961</v>
      </c>
      <c r="Y106">
        <v>147.02207780000001</v>
      </c>
      <c r="Z106">
        <v>149.46081670000001</v>
      </c>
      <c r="AA106">
        <v>151.8059083</v>
      </c>
      <c r="AB106">
        <v>154.05539469999999</v>
      </c>
      <c r="AC106">
        <v>156.2051218</v>
      </c>
      <c r="AD106">
        <v>158.25385220000001</v>
      </c>
      <c r="AE106">
        <v>160.2025659</v>
      </c>
      <c r="AF106">
        <v>162.0554617</v>
      </c>
      <c r="AG106">
        <v>163.8179714</v>
      </c>
      <c r="AH106">
        <v>165.49357069999999</v>
      </c>
      <c r="AI106">
        <v>167.08464950000001</v>
      </c>
      <c r="AJ106">
        <v>168.5927944</v>
      </c>
      <c r="AK106">
        <v>170.01923239999999</v>
      </c>
    </row>
    <row r="107" spans="1:37" x14ac:dyDescent="0.35">
      <c r="A107" t="s">
        <v>1324</v>
      </c>
      <c r="B107">
        <v>68.80476281</v>
      </c>
      <c r="C107">
        <v>74.476780860000005</v>
      </c>
      <c r="D107">
        <v>79.246083400000003</v>
      </c>
      <c r="E107">
        <v>83.332463770000004</v>
      </c>
      <c r="F107">
        <v>87.063876710000002</v>
      </c>
      <c r="G107">
        <v>90.589004770000003</v>
      </c>
      <c r="H107">
        <v>93.986955679999994</v>
      </c>
      <c r="I107">
        <v>97.289523979999998</v>
      </c>
      <c r="J107">
        <v>100.51537690000001</v>
      </c>
      <c r="K107">
        <v>103.678275</v>
      </c>
      <c r="L107">
        <v>106.79114300000001</v>
      </c>
      <c r="M107">
        <v>109.86632179999999</v>
      </c>
      <c r="N107">
        <v>112.91337110000001</v>
      </c>
      <c r="O107">
        <v>115.9381072</v>
      </c>
      <c r="P107">
        <v>118.9426496</v>
      </c>
      <c r="Q107">
        <v>121.92772410000001</v>
      </c>
      <c r="R107">
        <v>124.8910679</v>
      </c>
      <c r="S107">
        <v>127.8229671</v>
      </c>
      <c r="T107">
        <v>130.71626670000001</v>
      </c>
      <c r="U107">
        <v>133.56564539999999</v>
      </c>
      <c r="V107">
        <v>136.36820610000001</v>
      </c>
      <c r="W107">
        <v>139.12327110000001</v>
      </c>
      <c r="X107">
        <v>141.8284869</v>
      </c>
      <c r="Y107">
        <v>144.4792123</v>
      </c>
      <c r="Z107">
        <v>147.06916939999999</v>
      </c>
      <c r="AA107">
        <v>149.5932904</v>
      </c>
      <c r="AB107">
        <v>152.04737449999999</v>
      </c>
      <c r="AC107">
        <v>154.42496560000001</v>
      </c>
      <c r="AD107">
        <v>156.72308140000001</v>
      </c>
      <c r="AE107">
        <v>158.94214310000001</v>
      </c>
      <c r="AF107">
        <v>161.08715169999999</v>
      </c>
      <c r="AG107">
        <v>163.1655092</v>
      </c>
      <c r="AH107">
        <v>165.18347489999999</v>
      </c>
      <c r="AI107">
        <v>167.1468356</v>
      </c>
      <c r="AJ107">
        <v>169.06111089999999</v>
      </c>
      <c r="AK107">
        <v>170.93179960000001</v>
      </c>
    </row>
    <row r="108" spans="1:37" x14ac:dyDescent="0.35">
      <c r="A108" t="s">
        <v>1291</v>
      </c>
      <c r="B108">
        <v>408.28039699999999</v>
      </c>
      <c r="C108">
        <v>421.43436380000003</v>
      </c>
      <c r="D108">
        <v>433.51228980000002</v>
      </c>
      <c r="E108">
        <v>444.25276350000001</v>
      </c>
      <c r="F108">
        <v>454.246914</v>
      </c>
      <c r="G108">
        <v>463.78016129999997</v>
      </c>
      <c r="H108">
        <v>473.01897830000001</v>
      </c>
      <c r="I108">
        <v>481.97105390000002</v>
      </c>
      <c r="J108">
        <v>490.97341340000003</v>
      </c>
      <c r="K108">
        <v>500.02113170000001</v>
      </c>
      <c r="L108">
        <v>508.70072370000003</v>
      </c>
      <c r="M108">
        <v>517.20426190000001</v>
      </c>
      <c r="N108">
        <v>525.58315730000004</v>
      </c>
      <c r="O108">
        <v>533.84306170000002</v>
      </c>
      <c r="P108">
        <v>541.97914579999997</v>
      </c>
      <c r="Q108">
        <v>549.98781699999995</v>
      </c>
      <c r="R108">
        <v>557.87386100000003</v>
      </c>
      <c r="S108">
        <v>565.64135710000005</v>
      </c>
      <c r="T108">
        <v>573.27427729999999</v>
      </c>
      <c r="U108">
        <v>580.75121939999997</v>
      </c>
      <c r="V108">
        <v>588.05550059999996</v>
      </c>
      <c r="W108">
        <v>595.17823090000002</v>
      </c>
      <c r="X108">
        <v>602.10883209999997</v>
      </c>
      <c r="Y108">
        <v>608.83376310000006</v>
      </c>
      <c r="Z108">
        <v>615.33822559999999</v>
      </c>
      <c r="AA108">
        <v>621.61345930000005</v>
      </c>
      <c r="AB108">
        <v>627.6548828</v>
      </c>
      <c r="AC108">
        <v>633.45231000000001</v>
      </c>
      <c r="AD108">
        <v>639.00511240000003</v>
      </c>
      <c r="AE108">
        <v>644.32127419999995</v>
      </c>
      <c r="AF108">
        <v>649.42014870000003</v>
      </c>
      <c r="AG108">
        <v>654.32623569999998</v>
      </c>
      <c r="AH108">
        <v>659.05943590000004</v>
      </c>
      <c r="AI108">
        <v>663.6372877</v>
      </c>
      <c r="AJ108">
        <v>668.07586189999995</v>
      </c>
      <c r="AK108">
        <v>672.39046470000005</v>
      </c>
    </row>
    <row r="109" spans="1:37" x14ac:dyDescent="0.35">
      <c r="A109" t="s">
        <v>1325</v>
      </c>
      <c r="B109">
        <v>408.28039699999999</v>
      </c>
      <c r="C109">
        <v>421.43436380000003</v>
      </c>
      <c r="D109">
        <v>433.51228980000002</v>
      </c>
      <c r="E109">
        <v>444.25276350000001</v>
      </c>
      <c r="F109">
        <v>454.246914</v>
      </c>
      <c r="G109">
        <v>463.78016129999997</v>
      </c>
      <c r="H109">
        <v>473.01436260000003</v>
      </c>
      <c r="I109">
        <v>482.01010330000003</v>
      </c>
      <c r="J109">
        <v>490.80340439999998</v>
      </c>
      <c r="K109">
        <v>499.42215099999999</v>
      </c>
      <c r="L109">
        <v>507.89649530000003</v>
      </c>
      <c r="M109">
        <v>516.2584167</v>
      </c>
      <c r="N109">
        <v>524.53406270000005</v>
      </c>
      <c r="O109">
        <v>532.7391106</v>
      </c>
      <c r="P109">
        <v>540.88017930000001</v>
      </c>
      <c r="Q109">
        <v>548.96055369999999</v>
      </c>
      <c r="R109">
        <v>556.97884750000003</v>
      </c>
      <c r="S109">
        <v>564.91944409999996</v>
      </c>
      <c r="T109">
        <v>572.76654229999997</v>
      </c>
      <c r="U109">
        <v>580.50446769999996</v>
      </c>
      <c r="V109">
        <v>588.12219930000003</v>
      </c>
      <c r="W109">
        <v>595.61438350000003</v>
      </c>
      <c r="X109">
        <v>602.97130760000005</v>
      </c>
      <c r="Y109">
        <v>610.17760989999999</v>
      </c>
      <c r="Z109">
        <v>617.21423010000001</v>
      </c>
      <c r="AA109">
        <v>624.06634080000003</v>
      </c>
      <c r="AB109">
        <v>630.72221869999998</v>
      </c>
      <c r="AC109">
        <v>637.16423350000002</v>
      </c>
      <c r="AD109">
        <v>643.3846757</v>
      </c>
      <c r="AE109">
        <v>649.38533610000002</v>
      </c>
      <c r="AF109">
        <v>655.18066420000002</v>
      </c>
      <c r="AG109">
        <v>660.79159079999999</v>
      </c>
      <c r="AH109">
        <v>666.23560120000002</v>
      </c>
      <c r="AI109">
        <v>671.52868190000004</v>
      </c>
      <c r="AJ109">
        <v>676.68597360000001</v>
      </c>
      <c r="AK109">
        <v>681.72252909999997</v>
      </c>
    </row>
    <row r="110" spans="1:37" x14ac:dyDescent="0.35">
      <c r="A110" t="s">
        <v>1292</v>
      </c>
      <c r="B110">
        <v>954.38155940000001</v>
      </c>
      <c r="C110">
        <v>950.80634090000001</v>
      </c>
      <c r="D110">
        <v>948.69968449999999</v>
      </c>
      <c r="E110">
        <v>947.24029169999994</v>
      </c>
      <c r="F110">
        <v>946.12534040000003</v>
      </c>
      <c r="G110">
        <v>944.92026739999994</v>
      </c>
      <c r="H110">
        <v>943.53943819999995</v>
      </c>
      <c r="I110">
        <v>942.39058969999996</v>
      </c>
      <c r="J110">
        <v>944.90429979999999</v>
      </c>
      <c r="K110">
        <v>953.33197470000005</v>
      </c>
      <c r="L110">
        <v>968.41202950000002</v>
      </c>
      <c r="M110">
        <v>988.0565388</v>
      </c>
      <c r="N110">
        <v>1007.869037</v>
      </c>
      <c r="O110">
        <v>1026.0091640000001</v>
      </c>
      <c r="P110">
        <v>1041.9195669999999</v>
      </c>
      <c r="Q110">
        <v>1055.597301</v>
      </c>
      <c r="R110">
        <v>1067.4792500000001</v>
      </c>
      <c r="S110">
        <v>1078.480125</v>
      </c>
      <c r="T110">
        <v>1088.8350419999999</v>
      </c>
      <c r="U110">
        <v>1098.5540820000001</v>
      </c>
      <c r="V110">
        <v>1107.59276</v>
      </c>
      <c r="W110">
        <v>1115.909386</v>
      </c>
      <c r="X110">
        <v>1123.485709</v>
      </c>
      <c r="Y110">
        <v>1130.330725</v>
      </c>
      <c r="Z110">
        <v>1136.475721</v>
      </c>
      <c r="AA110">
        <v>1141.963741</v>
      </c>
      <c r="AB110">
        <v>1146.844259</v>
      </c>
      <c r="AC110">
        <v>1151.16985</v>
      </c>
      <c r="AD110">
        <v>1154.9960249999999</v>
      </c>
      <c r="AE110">
        <v>1158.3767640000001</v>
      </c>
      <c r="AF110">
        <v>1161.3569319999999</v>
      </c>
      <c r="AG110">
        <v>1163.970008</v>
      </c>
      <c r="AH110">
        <v>1166.2393589999999</v>
      </c>
      <c r="AI110">
        <v>1168.180969</v>
      </c>
      <c r="AJ110">
        <v>1169.8039240000001</v>
      </c>
      <c r="AK110">
        <v>1171.106657</v>
      </c>
    </row>
    <row r="111" spans="1:37" x14ac:dyDescent="0.35">
      <c r="A111" t="s">
        <v>1326</v>
      </c>
      <c r="B111">
        <v>954.38155940000001</v>
      </c>
      <c r="C111">
        <v>950.80634090000001</v>
      </c>
      <c r="D111">
        <v>948.69968449999999</v>
      </c>
      <c r="E111">
        <v>947.24029169999994</v>
      </c>
      <c r="F111">
        <v>946.12534040000003</v>
      </c>
      <c r="G111">
        <v>944.92026739999994</v>
      </c>
      <c r="H111">
        <v>943.54607199999998</v>
      </c>
      <c r="I111">
        <v>942.04961160000005</v>
      </c>
      <c r="J111">
        <v>940.4649359</v>
      </c>
      <c r="K111">
        <v>938.8278004</v>
      </c>
      <c r="L111">
        <v>937.16041429999996</v>
      </c>
      <c r="M111">
        <v>935.47682910000003</v>
      </c>
      <c r="N111">
        <v>933.78471830000001</v>
      </c>
      <c r="O111">
        <v>932.08590630000003</v>
      </c>
      <c r="P111">
        <v>930.37740010000005</v>
      </c>
      <c r="Q111">
        <v>928.65354219999995</v>
      </c>
      <c r="R111">
        <v>926.8830868</v>
      </c>
      <c r="S111">
        <v>925.00234350000005</v>
      </c>
      <c r="T111">
        <v>923.01150050000001</v>
      </c>
      <c r="U111">
        <v>920.93001400000003</v>
      </c>
      <c r="V111">
        <v>918.77979989999994</v>
      </c>
      <c r="W111">
        <v>916.57951290000005</v>
      </c>
      <c r="X111">
        <v>914.3435958</v>
      </c>
      <c r="Y111">
        <v>912.08292300000005</v>
      </c>
      <c r="Z111">
        <v>909.80590080000002</v>
      </c>
      <c r="AA111">
        <v>907.51950099999999</v>
      </c>
      <c r="AB111">
        <v>905.22966199999996</v>
      </c>
      <c r="AC111">
        <v>902.94160699999998</v>
      </c>
      <c r="AD111">
        <v>900.66005159999997</v>
      </c>
      <c r="AE111">
        <v>898.38922830000001</v>
      </c>
      <c r="AF111">
        <v>896.13275490000001</v>
      </c>
      <c r="AG111">
        <v>893.89354560000004</v>
      </c>
      <c r="AH111">
        <v>891.67372780000005</v>
      </c>
      <c r="AI111">
        <v>889.47456769999997</v>
      </c>
      <c r="AJ111">
        <v>887.29641409999999</v>
      </c>
      <c r="AK111">
        <v>885.13868860000002</v>
      </c>
    </row>
    <row r="112" spans="1:37" x14ac:dyDescent="0.35">
      <c r="A112" t="s">
        <v>1293</v>
      </c>
      <c r="B112">
        <v>878.79999729999997</v>
      </c>
      <c r="C112">
        <v>868.47807850000004</v>
      </c>
      <c r="D112">
        <v>859.58726300000001</v>
      </c>
      <c r="E112">
        <v>851.5276159</v>
      </c>
      <c r="F112">
        <v>843.81873580000001</v>
      </c>
      <c r="G112">
        <v>836.76659519999998</v>
      </c>
      <c r="H112">
        <v>830.26558120000004</v>
      </c>
      <c r="I112">
        <v>823.51388510000004</v>
      </c>
      <c r="J112">
        <v>809.95380369999998</v>
      </c>
      <c r="K112">
        <v>785.53176589999998</v>
      </c>
      <c r="L112">
        <v>748.67557399999998</v>
      </c>
      <c r="M112">
        <v>702.81464259999996</v>
      </c>
      <c r="N112">
        <v>656.29234870000005</v>
      </c>
      <c r="O112">
        <v>612.65151089999995</v>
      </c>
      <c r="P112">
        <v>573.0801371</v>
      </c>
      <c r="Q112">
        <v>537.71599230000004</v>
      </c>
      <c r="R112">
        <v>505.80465839999999</v>
      </c>
      <c r="S112">
        <v>475.60743939999998</v>
      </c>
      <c r="T112">
        <v>446.67914089999999</v>
      </c>
      <c r="U112">
        <v>419.01184380000001</v>
      </c>
      <c r="V112">
        <v>392.7047953</v>
      </c>
      <c r="W112">
        <v>367.85025359999997</v>
      </c>
      <c r="X112">
        <v>344.4914564</v>
      </c>
      <c r="Y112">
        <v>322.61725589999998</v>
      </c>
      <c r="Z112">
        <v>302.17495259999998</v>
      </c>
      <c r="AA112">
        <v>283.08674980000001</v>
      </c>
      <c r="AB112">
        <v>265.25850059999999</v>
      </c>
      <c r="AC112">
        <v>248.58583630000001</v>
      </c>
      <c r="AD112">
        <v>232.95559689999999</v>
      </c>
      <c r="AE112">
        <v>218.2569331</v>
      </c>
      <c r="AF112">
        <v>204.3979563</v>
      </c>
      <c r="AG112">
        <v>191.31025679999999</v>
      </c>
      <c r="AH112">
        <v>178.94513939999999</v>
      </c>
      <c r="AI112">
        <v>167.26649090000001</v>
      </c>
      <c r="AJ112">
        <v>156.24700279999999</v>
      </c>
      <c r="AK112">
        <v>145.86872020000001</v>
      </c>
    </row>
    <row r="113" spans="1:37" x14ac:dyDescent="0.35">
      <c r="A113" t="s">
        <v>1327</v>
      </c>
      <c r="B113">
        <v>878.79999729999997</v>
      </c>
      <c r="C113">
        <v>868.47807850000004</v>
      </c>
      <c r="D113">
        <v>859.58726300000001</v>
      </c>
      <c r="E113">
        <v>851.5276159</v>
      </c>
      <c r="F113">
        <v>843.81873580000001</v>
      </c>
      <c r="G113">
        <v>836.76659519999998</v>
      </c>
      <c r="H113">
        <v>830.22184319999997</v>
      </c>
      <c r="I113">
        <v>823.87469429999999</v>
      </c>
      <c r="J113">
        <v>817.53054359999999</v>
      </c>
      <c r="K113">
        <v>811.05886290000001</v>
      </c>
      <c r="L113">
        <v>804.39380159999996</v>
      </c>
      <c r="M113">
        <v>797.51013509999996</v>
      </c>
      <c r="N113">
        <v>790.41130080000005</v>
      </c>
      <c r="O113">
        <v>783.12273930000003</v>
      </c>
      <c r="P113">
        <v>775.68525869999996</v>
      </c>
      <c r="Q113">
        <v>768.14638790000004</v>
      </c>
      <c r="R113">
        <v>760.65198729999997</v>
      </c>
      <c r="S113">
        <v>753.5078317</v>
      </c>
      <c r="T113">
        <v>746.80898279999997</v>
      </c>
      <c r="U113">
        <v>740.53747510000005</v>
      </c>
      <c r="V113">
        <v>734.62850170000002</v>
      </c>
      <c r="W113">
        <v>729.00709340000003</v>
      </c>
      <c r="X113">
        <v>723.60502670000005</v>
      </c>
      <c r="Y113">
        <v>718.36629809999999</v>
      </c>
      <c r="Z113">
        <v>713.24705080000001</v>
      </c>
      <c r="AA113">
        <v>708.21350540000003</v>
      </c>
      <c r="AB113">
        <v>703.23962010000002</v>
      </c>
      <c r="AC113">
        <v>698.30504540000004</v>
      </c>
      <c r="AD113">
        <v>693.39350390000004</v>
      </c>
      <c r="AE113">
        <v>688.49179719999995</v>
      </c>
      <c r="AF113">
        <v>683.5893714</v>
      </c>
      <c r="AG113">
        <v>678.67797759999996</v>
      </c>
      <c r="AH113">
        <v>673.75145190000001</v>
      </c>
      <c r="AI113">
        <v>668.80565079999997</v>
      </c>
      <c r="AJ113">
        <v>663.83849429999998</v>
      </c>
      <c r="AK113">
        <v>658.85006120000003</v>
      </c>
    </row>
    <row r="114" spans="1:37" x14ac:dyDescent="0.35">
      <c r="A114" t="s">
        <v>1294</v>
      </c>
      <c r="B114">
        <v>139.85209269999999</v>
      </c>
      <c r="C114">
        <v>137.98132409999999</v>
      </c>
      <c r="D114">
        <v>136.1628628</v>
      </c>
      <c r="E114">
        <v>134.40074670000001</v>
      </c>
      <c r="F114">
        <v>132.69412220000001</v>
      </c>
      <c r="G114">
        <v>131.0222254</v>
      </c>
      <c r="H114">
        <v>129.37650239999999</v>
      </c>
      <c r="I114">
        <v>127.7655591</v>
      </c>
      <c r="J114">
        <v>126.2396219</v>
      </c>
      <c r="K114">
        <v>124.7701115</v>
      </c>
      <c r="L114">
        <v>123.32656129999999</v>
      </c>
      <c r="M114">
        <v>121.88073079999999</v>
      </c>
      <c r="N114">
        <v>120.4016216</v>
      </c>
      <c r="O114">
        <v>118.8850954</v>
      </c>
      <c r="P114">
        <v>117.3401271</v>
      </c>
      <c r="Q114">
        <v>115.780794</v>
      </c>
      <c r="R114">
        <v>114.2210036</v>
      </c>
      <c r="S114">
        <v>112.6717477</v>
      </c>
      <c r="T114">
        <v>111.1404679</v>
      </c>
      <c r="U114">
        <v>109.6317358</v>
      </c>
      <c r="V114">
        <v>108.1479385</v>
      </c>
      <c r="W114">
        <v>106.68969869999999</v>
      </c>
      <c r="X114">
        <v>105.2564485</v>
      </c>
      <c r="Y114">
        <v>103.84635249999999</v>
      </c>
      <c r="Z114">
        <v>102.4562147</v>
      </c>
      <c r="AA114">
        <v>101.0820715</v>
      </c>
      <c r="AB114">
        <v>99.719489359999997</v>
      </c>
      <c r="AC114">
        <v>98.363814680000004</v>
      </c>
      <c r="AD114">
        <v>97.009924510000005</v>
      </c>
      <c r="AE114">
        <v>95.651964719999995</v>
      </c>
      <c r="AF114">
        <v>94.283942920000001</v>
      </c>
      <c r="AG114">
        <v>92.900450079999999</v>
      </c>
      <c r="AH114">
        <v>91.497147029999994</v>
      </c>
      <c r="AI114">
        <v>90.070769530000007</v>
      </c>
      <c r="AJ114">
        <v>88.619004410000002</v>
      </c>
      <c r="AK114">
        <v>87.140915019999994</v>
      </c>
    </row>
    <row r="115" spans="1:37" x14ac:dyDescent="0.35">
      <c r="A115" t="s">
        <v>1328</v>
      </c>
      <c r="B115">
        <v>139.85209269999999</v>
      </c>
      <c r="C115">
        <v>137.98132409999999</v>
      </c>
      <c r="D115">
        <v>136.1628628</v>
      </c>
      <c r="E115">
        <v>134.40074670000001</v>
      </c>
      <c r="F115">
        <v>132.69412220000001</v>
      </c>
      <c r="G115">
        <v>131.0222254</v>
      </c>
      <c r="H115">
        <v>129.3804452</v>
      </c>
      <c r="I115">
        <v>127.78325150000001</v>
      </c>
      <c r="J115">
        <v>126.23360409999999</v>
      </c>
      <c r="K115">
        <v>124.72876050000001</v>
      </c>
      <c r="L115">
        <v>123.2633345</v>
      </c>
      <c r="M115">
        <v>121.83155069999999</v>
      </c>
      <c r="N115">
        <v>120.4281732</v>
      </c>
      <c r="O115">
        <v>119.0492938</v>
      </c>
      <c r="P115">
        <v>117.6928884</v>
      </c>
      <c r="Q115">
        <v>116.3588022</v>
      </c>
      <c r="R115">
        <v>115.04467889999999</v>
      </c>
      <c r="S115">
        <v>113.73935640000001</v>
      </c>
      <c r="T115">
        <v>112.44078039999999</v>
      </c>
      <c r="U115">
        <v>111.1512731</v>
      </c>
      <c r="V115">
        <v>109.8741955</v>
      </c>
      <c r="W115">
        <v>108.6123243</v>
      </c>
      <c r="X115">
        <v>107.3672574</v>
      </c>
      <c r="Y115">
        <v>106.13938659999999</v>
      </c>
      <c r="Z115">
        <v>104.92806950000001</v>
      </c>
      <c r="AA115">
        <v>103.731871</v>
      </c>
      <c r="AB115">
        <v>102.5487538</v>
      </c>
      <c r="AC115">
        <v>101.376265</v>
      </c>
      <c r="AD115">
        <v>100.2116853</v>
      </c>
      <c r="AE115">
        <v>99.052204230000001</v>
      </c>
      <c r="AF115">
        <v>97.895111029999995</v>
      </c>
      <c r="AG115">
        <v>96.738132190000002</v>
      </c>
      <c r="AH115">
        <v>95.579680350000004</v>
      </c>
      <c r="AI115">
        <v>94.418979070000006</v>
      </c>
      <c r="AJ115">
        <v>93.256078860000002</v>
      </c>
      <c r="AK115">
        <v>92.091795550000001</v>
      </c>
    </row>
    <row r="116" spans="1:37" x14ac:dyDescent="0.35">
      <c r="A116" t="s">
        <v>1295</v>
      </c>
      <c r="B116">
        <v>3.874567114</v>
      </c>
      <c r="C116">
        <v>3.726195063</v>
      </c>
      <c r="D116">
        <v>3.5856474629999999</v>
      </c>
      <c r="E116">
        <v>3.4527571309999998</v>
      </c>
      <c r="F116">
        <v>3.3271010190000001</v>
      </c>
      <c r="G116">
        <v>3.2069332080000001</v>
      </c>
      <c r="H116">
        <v>3.0915593220000002</v>
      </c>
      <c r="I116">
        <v>2.9813546529999999</v>
      </c>
      <c r="J116">
        <v>2.8794196790000002</v>
      </c>
      <c r="K116">
        <v>2.7834632500000001</v>
      </c>
      <c r="L116">
        <v>2.6914803919999999</v>
      </c>
      <c r="M116">
        <v>2.6017626659999999</v>
      </c>
      <c r="N116">
        <v>2.5123157740000002</v>
      </c>
      <c r="O116">
        <v>2.4231854309999998</v>
      </c>
      <c r="P116">
        <v>2.3352024949999999</v>
      </c>
      <c r="Q116">
        <v>2.2493451270000002</v>
      </c>
      <c r="R116">
        <v>2.1665013790000001</v>
      </c>
      <c r="S116">
        <v>2.087437676</v>
      </c>
      <c r="T116">
        <v>2.0124487449999999</v>
      </c>
      <c r="U116">
        <v>1.941554201</v>
      </c>
      <c r="V116">
        <v>1.8746165539999999</v>
      </c>
      <c r="W116">
        <v>1.8114055579999999</v>
      </c>
      <c r="X116">
        <v>1.7516461459999999</v>
      </c>
      <c r="Y116">
        <v>1.6950263379999999</v>
      </c>
      <c r="Z116">
        <v>1.641201108</v>
      </c>
      <c r="AA116">
        <v>1.5898220320000001</v>
      </c>
      <c r="AB116">
        <v>1.540550283</v>
      </c>
      <c r="AC116">
        <v>1.493065474</v>
      </c>
      <c r="AD116">
        <v>1.4470572799999999</v>
      </c>
      <c r="AE116">
        <v>1.4022201030000001</v>
      </c>
      <c r="AF116">
        <v>1.358279883</v>
      </c>
      <c r="AG116">
        <v>1.3150194989999999</v>
      </c>
      <c r="AH116">
        <v>1.2722889639999999</v>
      </c>
      <c r="AI116">
        <v>1.2299963620000001</v>
      </c>
      <c r="AJ116">
        <v>1.188094663</v>
      </c>
      <c r="AK116">
        <v>1.146583761</v>
      </c>
    </row>
    <row r="117" spans="1:37" x14ac:dyDescent="0.35">
      <c r="A117" t="s">
        <v>1329</v>
      </c>
      <c r="B117">
        <v>3.874567114</v>
      </c>
      <c r="C117">
        <v>3.726195063</v>
      </c>
      <c r="D117">
        <v>3.5856474629999999</v>
      </c>
      <c r="E117">
        <v>3.4527571309999998</v>
      </c>
      <c r="F117">
        <v>3.3271010190000001</v>
      </c>
      <c r="G117">
        <v>3.2069332080000001</v>
      </c>
      <c r="H117">
        <v>3.0916885860000001</v>
      </c>
      <c r="I117">
        <v>2.9817605359999999</v>
      </c>
      <c r="J117">
        <v>2.8768919689999999</v>
      </c>
      <c r="K117">
        <v>2.7766210880000002</v>
      </c>
      <c r="L117">
        <v>2.6804555479999999</v>
      </c>
      <c r="M117">
        <v>2.5879823219999998</v>
      </c>
      <c r="N117">
        <v>2.4988875350000002</v>
      </c>
      <c r="O117">
        <v>2.4129753819999999</v>
      </c>
      <c r="P117">
        <v>2.3301761619999999</v>
      </c>
      <c r="Q117">
        <v>2.250520796</v>
      </c>
      <c r="R117">
        <v>2.1739867030000002</v>
      </c>
      <c r="S117">
        <v>2.1002394440000001</v>
      </c>
      <c r="T117">
        <v>2.029340103</v>
      </c>
      <c r="U117">
        <v>1.961426653</v>
      </c>
      <c r="V117">
        <v>1.8965608030000001</v>
      </c>
      <c r="W117">
        <v>1.8346941699999999</v>
      </c>
      <c r="X117">
        <v>1.775685062</v>
      </c>
      <c r="Y117">
        <v>1.7193299959999999</v>
      </c>
      <c r="Z117">
        <v>1.665391034</v>
      </c>
      <c r="AA117">
        <v>1.613616787</v>
      </c>
      <c r="AB117">
        <v>1.5637551409999999</v>
      </c>
      <c r="AC117">
        <v>1.515563427</v>
      </c>
      <c r="AD117">
        <v>1.468815483</v>
      </c>
      <c r="AE117">
        <v>1.4233095339999999</v>
      </c>
      <c r="AF117">
        <v>1.3788759370000001</v>
      </c>
      <c r="AG117">
        <v>1.335388917</v>
      </c>
      <c r="AH117">
        <v>1.2927713750000001</v>
      </c>
      <c r="AI117">
        <v>1.2509926499999999</v>
      </c>
      <c r="AJ117">
        <v>1.210061455</v>
      </c>
      <c r="AK117">
        <v>1.170016513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1.15710979</v>
      </c>
      <c r="E118">
        <v>1.14410419</v>
      </c>
      <c r="F118">
        <v>1.1320684839999999</v>
      </c>
      <c r="G118">
        <v>1.1205191240000001</v>
      </c>
      <c r="H118">
        <v>1.109714619</v>
      </c>
      <c r="I118">
        <v>1.099529888</v>
      </c>
      <c r="J118">
        <v>1.0891816089999999</v>
      </c>
      <c r="K118">
        <v>1.0722230740000001</v>
      </c>
      <c r="L118">
        <v>1.0445357639999999</v>
      </c>
      <c r="M118">
        <v>1.0044797299999999</v>
      </c>
      <c r="N118">
        <v>0.95542209730000005</v>
      </c>
      <c r="O118">
        <v>0.90563746560000002</v>
      </c>
      <c r="P118">
        <v>0.85866053220000005</v>
      </c>
      <c r="Q118">
        <v>0.81570007980000003</v>
      </c>
      <c r="R118">
        <v>0.77692535380000005</v>
      </c>
      <c r="S118">
        <v>0.74161277039999995</v>
      </c>
      <c r="T118">
        <v>0.70804822300000003</v>
      </c>
      <c r="U118">
        <v>0.6758024024</v>
      </c>
      <c r="V118">
        <v>0.6448765997</v>
      </c>
      <c r="W118">
        <v>0.61537436850000005</v>
      </c>
      <c r="X118">
        <v>0.58738842999999996</v>
      </c>
      <c r="Y118">
        <v>0.56095995030000001</v>
      </c>
      <c r="Z118">
        <v>0.53607305039999997</v>
      </c>
      <c r="AA118">
        <v>0.51266746569999999</v>
      </c>
      <c r="AB118">
        <v>0.49065628760000002</v>
      </c>
      <c r="AC118">
        <v>0.4699353503</v>
      </c>
      <c r="AD118">
        <v>0.45038988829999999</v>
      </c>
      <c r="AE118">
        <v>0.43189544070000002</v>
      </c>
      <c r="AF118">
        <v>0.4143284109</v>
      </c>
      <c r="AG118">
        <v>0.39758399379999998</v>
      </c>
      <c r="AH118">
        <v>0.38158222320000001</v>
      </c>
      <c r="AI118">
        <v>0.3662652159</v>
      </c>
      <c r="AJ118">
        <v>0.35159001760000003</v>
      </c>
      <c r="AK118">
        <v>0.3375245335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1.15710979</v>
      </c>
      <c r="E119">
        <v>1.14410419</v>
      </c>
      <c r="F119">
        <v>1.1320684839999999</v>
      </c>
      <c r="G119">
        <v>1.1205191240000001</v>
      </c>
      <c r="H119">
        <v>1.109714619</v>
      </c>
      <c r="I119">
        <v>1.099494475</v>
      </c>
      <c r="J119">
        <v>1.0895791829999999</v>
      </c>
      <c r="K119">
        <v>1.079779185</v>
      </c>
      <c r="L119">
        <v>1.0699568960000001</v>
      </c>
      <c r="M119">
        <v>1.0600340189999999</v>
      </c>
      <c r="N119">
        <v>1.0499723759999999</v>
      </c>
      <c r="O119">
        <v>1.0397638650000001</v>
      </c>
      <c r="P119">
        <v>1.0294254430000001</v>
      </c>
      <c r="Q119">
        <v>1.0189936340000001</v>
      </c>
      <c r="R119">
        <v>1.0085157629999999</v>
      </c>
      <c r="S119">
        <v>0.99813289989999998</v>
      </c>
      <c r="T119">
        <v>0.98812735860000001</v>
      </c>
      <c r="U119">
        <v>0.97859030000000002</v>
      </c>
      <c r="V119">
        <v>0.96950887190000001</v>
      </c>
      <c r="W119">
        <v>0.9608251995</v>
      </c>
      <c r="X119">
        <v>0.95246970210000004</v>
      </c>
      <c r="Y119">
        <v>0.94437687069999998</v>
      </c>
      <c r="Z119">
        <v>0.93649079329999996</v>
      </c>
      <c r="AA119">
        <v>0.92876551919999994</v>
      </c>
      <c r="AB119">
        <v>0.92116354450000004</v>
      </c>
      <c r="AC119">
        <v>0.91365389519999995</v>
      </c>
      <c r="AD119">
        <v>0.90621049109999996</v>
      </c>
      <c r="AE119">
        <v>0.89881084710000003</v>
      </c>
      <c r="AF119">
        <v>0.89143545810000002</v>
      </c>
      <c r="AG119">
        <v>0.88406777160000005</v>
      </c>
      <c r="AH119">
        <v>0.87669456430000003</v>
      </c>
      <c r="AI119">
        <v>0.86930623520000005</v>
      </c>
      <c r="AJ119">
        <v>0.86189698390000002</v>
      </c>
      <c r="AK119">
        <v>0.85446486099999996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395" t="s">
        <v>37</v>
      </c>
      <c r="C1" s="395"/>
      <c r="D1" s="395"/>
      <c r="E1" s="395"/>
      <c r="F1" s="395"/>
      <c r="G1" s="395"/>
      <c r="H1" s="9"/>
      <c r="I1" s="9"/>
      <c r="J1" s="9"/>
    </row>
    <row r="2" spans="1:10" ht="15.5" x14ac:dyDescent="0.35">
      <c r="A2" s="8"/>
      <c r="B2" s="396" t="s">
        <v>0</v>
      </c>
      <c r="C2" s="397"/>
      <c r="D2" s="397"/>
      <c r="E2" s="397"/>
      <c r="F2" s="397"/>
      <c r="G2" s="398"/>
      <c r="H2" s="9"/>
      <c r="I2" s="9"/>
      <c r="J2" s="9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9"/>
      <c r="I3" s="9"/>
      <c r="J3" s="9"/>
    </row>
    <row r="4" spans="1:10" x14ac:dyDescent="0.35">
      <c r="A4" s="5" t="s">
        <v>1</v>
      </c>
      <c r="B4" s="10">
        <f>Macro!H2</f>
        <v>4.1605090223573171E-2</v>
      </c>
      <c r="C4" s="11">
        <f>Macro!I2</f>
        <v>-0.14377246510621777</v>
      </c>
      <c r="D4" s="11">
        <f>Macro!J2</f>
        <v>-0.3019101015068415</v>
      </c>
      <c r="E4" s="11">
        <f>Macro!L2</f>
        <v>0.14050337068214347</v>
      </c>
      <c r="F4" s="11">
        <f>Macro!Q2</f>
        <v>0.86579506476145429</v>
      </c>
      <c r="G4" s="12">
        <f>Macro!AK2</f>
        <v>0.73718453024789188</v>
      </c>
      <c r="H4" s="9"/>
      <c r="I4" s="9"/>
      <c r="J4" s="9"/>
    </row>
    <row r="5" spans="1:10" x14ac:dyDescent="0.35">
      <c r="A5" s="5" t="s">
        <v>2</v>
      </c>
      <c r="B5" s="10">
        <f>Macro!H3</f>
        <v>4.4643597228999354E-2</v>
      </c>
      <c r="C5" s="11">
        <f>Macro!I3</f>
        <v>-0.20810793049194087</v>
      </c>
      <c r="D5" s="11">
        <f>Macro!J3</f>
        <v>-0.41300390023710776</v>
      </c>
      <c r="E5" s="11">
        <f>Macro!L3</f>
        <v>0.15185427455013389</v>
      </c>
      <c r="F5" s="11">
        <f>Macro!Q3</f>
        <v>0.93921234874903003</v>
      </c>
      <c r="G5" s="12">
        <f>Macro!AK3</f>
        <v>0.69920652540593764</v>
      </c>
      <c r="H5" s="9"/>
      <c r="I5" s="9"/>
      <c r="J5" s="9"/>
    </row>
    <row r="6" spans="1:10" x14ac:dyDescent="0.35">
      <c r="A6" s="5" t="s">
        <v>3</v>
      </c>
      <c r="B6" s="10">
        <f>Macro!H4</f>
        <v>5.3248857431234371E-2</v>
      </c>
      <c r="C6" s="11">
        <f>Macro!I4</f>
        <v>0.10087535771713958</v>
      </c>
      <c r="D6" s="11">
        <f>Macro!J4</f>
        <v>0.12072188460601747</v>
      </c>
      <c r="E6" s="11">
        <f>Macro!L4</f>
        <v>0.31027721981496831</v>
      </c>
      <c r="F6" s="11">
        <f>Macro!Q4</f>
        <v>1.222832122088791</v>
      </c>
      <c r="G6" s="12">
        <f>Macro!AK4</f>
        <v>1.5880421310643891</v>
      </c>
      <c r="H6" s="9"/>
      <c r="I6" s="9"/>
      <c r="J6" s="9"/>
    </row>
    <row r="7" spans="1:10" x14ac:dyDescent="0.35">
      <c r="A7" s="5" t="s">
        <v>4</v>
      </c>
      <c r="B7" s="10">
        <f>Macro!H5</f>
        <v>2.7422285497903702E-2</v>
      </c>
      <c r="C7" s="11">
        <f>Macro!I5</f>
        <v>-9.9177931676980493E-3</v>
      </c>
      <c r="D7" s="11">
        <f>Macro!J5</f>
        <v>-2.9407392189572903E-2</v>
      </c>
      <c r="E7" s="11">
        <f>Macro!L5</f>
        <v>6.7792740664629773E-4</v>
      </c>
      <c r="F7" s="11">
        <f>Macro!Q5</f>
        <v>0.13334509730000457</v>
      </c>
      <c r="G7" s="12">
        <f>Macro!AK5</f>
        <v>5.8361376840293584E-2</v>
      </c>
      <c r="H7" s="9"/>
      <c r="I7" s="9"/>
      <c r="J7" s="9"/>
    </row>
    <row r="8" spans="1:10" x14ac:dyDescent="0.35">
      <c r="A8" s="5" t="s">
        <v>5</v>
      </c>
      <c r="B8" s="10">
        <f>Macro!H6</f>
        <v>0</v>
      </c>
      <c r="C8" s="11">
        <f>Macro!I6</f>
        <v>0</v>
      </c>
      <c r="D8" s="11">
        <f>Macro!J6</f>
        <v>0</v>
      </c>
      <c r="E8" s="11">
        <f>Macro!L6</f>
        <v>0</v>
      </c>
      <c r="F8" s="11">
        <f>Macro!Q6</f>
        <v>0</v>
      </c>
      <c r="G8" s="12">
        <f>Macro!AK6</f>
        <v>0</v>
      </c>
      <c r="H8" s="9"/>
      <c r="I8" s="9"/>
      <c r="J8" s="9"/>
    </row>
    <row r="9" spans="1:10" x14ac:dyDescent="0.35">
      <c r="A9" s="5" t="s">
        <v>60</v>
      </c>
      <c r="B9" s="10">
        <f>Macro!H7</f>
        <v>9.6089192140203297E-3</v>
      </c>
      <c r="C9" s="11">
        <f>Macro!I7</f>
        <v>-2.2006874143906865E-2</v>
      </c>
      <c r="D9" s="11">
        <f>Macro!J7</f>
        <v>-6.3531644794559708E-2</v>
      </c>
      <c r="E9" s="11">
        <f>Macro!L7</f>
        <v>-2.9037469574226763E-3</v>
      </c>
      <c r="F9" s="11">
        <f>Macro!Q7</f>
        <v>0.30000207760907155</v>
      </c>
      <c r="G9" s="12">
        <f>Macro!AK7</f>
        <v>0.95118562842107945</v>
      </c>
      <c r="H9" s="9"/>
      <c r="I9" s="9"/>
      <c r="J9" s="9"/>
    </row>
    <row r="10" spans="1:10" x14ac:dyDescent="0.35">
      <c r="A10" s="5" t="s">
        <v>58</v>
      </c>
      <c r="B10" s="10">
        <f>Macro!H8</f>
        <v>0</v>
      </c>
      <c r="C10" s="11">
        <f>Macro!I8</f>
        <v>0</v>
      </c>
      <c r="D10" s="11">
        <f>Macro!J8</f>
        <v>0</v>
      </c>
      <c r="E10" s="11">
        <f>Macro!L8</f>
        <v>0</v>
      </c>
      <c r="F10" s="11">
        <f>Macro!Q8</f>
        <v>0</v>
      </c>
      <c r="G10" s="12">
        <f>Macro!AK8</f>
        <v>0</v>
      </c>
      <c r="H10" s="9"/>
      <c r="I10" s="9"/>
      <c r="J10" s="9"/>
    </row>
    <row r="11" spans="1:10" x14ac:dyDescent="0.35">
      <c r="A11" s="5" t="s">
        <v>6</v>
      </c>
      <c r="B11" s="10">
        <f>Macro!H9</f>
        <v>-2.1252669706623199E-2</v>
      </c>
      <c r="C11" s="11">
        <f>Macro!I9</f>
        <v>-0.22264099807049406</v>
      </c>
      <c r="D11" s="11">
        <f>Macro!J9</f>
        <v>-0.35910038590637483</v>
      </c>
      <c r="E11" s="11">
        <f>Macro!L9</f>
        <v>-0.16687011395742102</v>
      </c>
      <c r="F11" s="11">
        <f>Macro!Q9</f>
        <v>-0.65703913855833096</v>
      </c>
      <c r="G11" s="12">
        <f>Macro!AK9</f>
        <v>-1.8020432292375808</v>
      </c>
      <c r="H11" s="9"/>
      <c r="I11" s="9"/>
      <c r="J11" s="9"/>
    </row>
    <row r="12" spans="1:10" x14ac:dyDescent="0.35">
      <c r="A12" s="5" t="s">
        <v>35</v>
      </c>
      <c r="B12" s="10">
        <f>Macro!H10</f>
        <v>5.3271000316898659E-2</v>
      </c>
      <c r="C12" s="11">
        <f>Macro!I10</f>
        <v>9.7713286438729924E-2</v>
      </c>
      <c r="D12" s="11">
        <f>Macro!J10</f>
        <v>8.589465076007452E-2</v>
      </c>
      <c r="E12" s="11">
        <f>Macro!L10</f>
        <v>0.14052024330534188</v>
      </c>
      <c r="F12" s="11">
        <f>Macro!Q10</f>
        <v>1.0439091521684363</v>
      </c>
      <c r="G12" s="12">
        <f>Macro!AK10</f>
        <v>1.5898059932239244</v>
      </c>
      <c r="H12" s="9"/>
      <c r="I12" s="9"/>
      <c r="J12" s="9"/>
    </row>
    <row r="13" spans="1:10" x14ac:dyDescent="0.35">
      <c r="A13" s="5" t="s">
        <v>33</v>
      </c>
      <c r="B13" s="10">
        <f>Macro!H11</f>
        <v>9.586776328348744E-3</v>
      </c>
      <c r="C13" s="11">
        <f>Macro!I11</f>
        <v>-1.8844802865497223E-2</v>
      </c>
      <c r="D13" s="11">
        <f>Macro!J11</f>
        <v>-2.8704410948616754E-2</v>
      </c>
      <c r="E13" s="11">
        <f>Macro!L11</f>
        <v>0.16685322955219462</v>
      </c>
      <c r="F13" s="11">
        <f>Macro!Q11</f>
        <v>0.47892504752942644</v>
      </c>
      <c r="G13" s="12">
        <f>Macro!AK11</f>
        <v>0.94942176626154429</v>
      </c>
      <c r="H13" s="9"/>
      <c r="I13" s="9"/>
      <c r="J13" s="9"/>
    </row>
    <row r="14" spans="1:10" x14ac:dyDescent="0.35">
      <c r="A14" s="5" t="s">
        <v>34</v>
      </c>
      <c r="B14" s="10">
        <f>Macro!H12</f>
        <v>7.9924835456631725E-3</v>
      </c>
      <c r="C14" s="11">
        <f>Macro!I12</f>
        <v>-2.0119206159536746E-2</v>
      </c>
      <c r="D14" s="11">
        <f>Macro!J12</f>
        <v>-5.7255137752375666E-2</v>
      </c>
      <c r="E14" s="11">
        <f>Macro!L12</f>
        <v>7.1791570431444527E-3</v>
      </c>
      <c r="F14" s="11">
        <f>Macro!Q12</f>
        <v>0.28852724227099835</v>
      </c>
      <c r="G14" s="12">
        <f>Macro!AK12</f>
        <v>0.88962012832667359</v>
      </c>
      <c r="H14" s="9"/>
      <c r="I14" s="9"/>
      <c r="J14" s="9"/>
    </row>
    <row r="15" spans="1:10" x14ac:dyDescent="0.35">
      <c r="A15" s="5" t="s">
        <v>7</v>
      </c>
      <c r="B15" s="10">
        <f>Macro!H13</f>
        <v>-2.2142885668849213E-5</v>
      </c>
      <c r="C15" s="11">
        <f>Macro!I13</f>
        <v>3.1620712784075468E-3</v>
      </c>
      <c r="D15" s="11">
        <f>Macro!J13</f>
        <v>3.4827233845942066E-2</v>
      </c>
      <c r="E15" s="11">
        <f>Macro!L13</f>
        <v>0.16975697650961985</v>
      </c>
      <c r="F15" s="11">
        <f>Macro!Q13</f>
        <v>0.17892296992035595</v>
      </c>
      <c r="G15" s="12">
        <f>Macro!AK13</f>
        <v>-1.7638621595349956E-3</v>
      </c>
      <c r="H15" s="9"/>
      <c r="I15" s="9"/>
      <c r="J15" s="9"/>
    </row>
    <row r="16" spans="1:10" x14ac:dyDescent="0.35">
      <c r="A16" s="5" t="s">
        <v>8</v>
      </c>
      <c r="B16" s="10">
        <f>Macro!H14</f>
        <v>1.616435668356549E-3</v>
      </c>
      <c r="C16" s="11">
        <f>Macro!I14</f>
        <v>-1.8876679843701171E-3</v>
      </c>
      <c r="D16" s="11">
        <f>Macro!J14</f>
        <v>-6.2765070421852186E-3</v>
      </c>
      <c r="E16" s="11">
        <f>Macro!L14</f>
        <v>-1.0082904000568844E-2</v>
      </c>
      <c r="F16" s="11">
        <f>Macro!Q14</f>
        <v>1.1474835338072122E-2</v>
      </c>
      <c r="G16" s="12">
        <f>Macro!AK14</f>
        <v>6.1565500094405201E-2</v>
      </c>
      <c r="H16" s="9"/>
      <c r="I16" s="9"/>
      <c r="J16" s="9"/>
    </row>
    <row r="17" spans="1:10" x14ac:dyDescent="0.35">
      <c r="A17" s="5" t="s">
        <v>9</v>
      </c>
      <c r="B17" s="10">
        <f>Macro!H15</f>
        <v>9.6275395815403897E-2</v>
      </c>
      <c r="C17" s="11">
        <f>Macro!I15</f>
        <v>0.18269338064016427</v>
      </c>
      <c r="D17" s="11">
        <f>Macro!J15</f>
        <v>0.21902278133016928</v>
      </c>
      <c r="E17" s="11">
        <f>Macro!L15</f>
        <v>0.56453814995518492</v>
      </c>
      <c r="F17" s="11">
        <f>Macro!Q15</f>
        <v>2.2218168969210028</v>
      </c>
      <c r="G17" s="12">
        <f>Macro!AK15</f>
        <v>3.0005160683950649</v>
      </c>
      <c r="H17" s="9"/>
      <c r="I17" s="9"/>
      <c r="J17" s="9"/>
    </row>
    <row r="18" spans="1:10" x14ac:dyDescent="0.35">
      <c r="A18" s="5" t="s">
        <v>10</v>
      </c>
      <c r="B18" s="10">
        <f>Macro!H16</f>
        <v>0.80611856684917882</v>
      </c>
      <c r="C18" s="11">
        <f>Macro!I16</f>
        <v>-0.29563885261509881</v>
      </c>
      <c r="D18" s="11">
        <f>Macro!J16</f>
        <v>-0.8896436930291185</v>
      </c>
      <c r="E18" s="11">
        <f>Macro!L16</f>
        <v>2.0997831466784689E-2</v>
      </c>
      <c r="F18" s="11">
        <f>Macro!Q16</f>
        <v>4.3483082652170824</v>
      </c>
      <c r="G18" s="12">
        <f>Macro!AK16</f>
        <v>2.7047808821623276</v>
      </c>
      <c r="H18" s="9"/>
      <c r="I18" s="9"/>
      <c r="J18" s="9"/>
    </row>
    <row r="19" spans="1:10" x14ac:dyDescent="0.35">
      <c r="A19" s="5" t="s">
        <v>11</v>
      </c>
      <c r="B19" s="10">
        <f>Macro!H17</f>
        <v>0</v>
      </c>
      <c r="C19" s="11">
        <f>Macro!I17</f>
        <v>0</v>
      </c>
      <c r="D19" s="11">
        <f>Macro!J17</f>
        <v>0</v>
      </c>
      <c r="E19" s="11">
        <f>Macro!L17</f>
        <v>0</v>
      </c>
      <c r="F19" s="11">
        <f>Macro!Q17</f>
        <v>0</v>
      </c>
      <c r="G19" s="12">
        <f>Macro!AK17</f>
        <v>0</v>
      </c>
      <c r="H19" s="9"/>
      <c r="I19" s="9"/>
      <c r="J19" s="9"/>
    </row>
    <row r="20" spans="1:10" x14ac:dyDescent="0.35">
      <c r="A20" s="5" t="s">
        <v>38</v>
      </c>
      <c r="B20" s="10">
        <f>Macro!H18</f>
        <v>4.4718851795155778E-2</v>
      </c>
      <c r="C20" s="11">
        <f>Macro!I18</f>
        <v>-0.10227877177505507</v>
      </c>
      <c r="D20" s="11">
        <f>Macro!J18</f>
        <v>-0.29487401538820235</v>
      </c>
      <c r="E20" s="11">
        <f>Macro!L18</f>
        <v>-1.3438008424260239E-2</v>
      </c>
      <c r="F20" s="11">
        <f>Macro!Q18</f>
        <v>1.3716093830248965</v>
      </c>
      <c r="G20" s="12">
        <f>Macro!AK18</f>
        <v>4.011776655834276</v>
      </c>
      <c r="H20" s="9"/>
      <c r="I20" s="9"/>
      <c r="J20" s="9"/>
    </row>
    <row r="21" spans="1:10" x14ac:dyDescent="0.35">
      <c r="A21" s="5" t="s">
        <v>12</v>
      </c>
      <c r="B21" s="10">
        <f>Macro!H19</f>
        <v>4.4497669114074156E-2</v>
      </c>
      <c r="C21" s="11">
        <f>Macro!I19</f>
        <v>-0.11185383513825364</v>
      </c>
      <c r="D21" s="11">
        <f>Macro!J19</f>
        <v>-0.31785996579652975</v>
      </c>
      <c r="E21" s="11">
        <f>Macro!L19</f>
        <v>3.9729219376072322E-2</v>
      </c>
      <c r="F21" s="11">
        <f>Macro!Q19</f>
        <v>1.5769495628311203</v>
      </c>
      <c r="G21" s="12">
        <f>Macro!AK19</f>
        <v>4.4118502678981431</v>
      </c>
      <c r="H21" s="9"/>
      <c r="I21" s="9"/>
      <c r="J21" s="9"/>
    </row>
    <row r="22" spans="1:10" x14ac:dyDescent="0.35">
      <c r="A22" s="5" t="s">
        <v>36</v>
      </c>
      <c r="B22" s="10">
        <f>Macro!H20</f>
        <v>1.7359003107775273E-2</v>
      </c>
      <c r="C22" s="11">
        <f>Macro!I20</f>
        <v>-1.1330745920611229</v>
      </c>
      <c r="D22" s="11">
        <f>Macro!J20</f>
        <v>-2.084761655490952</v>
      </c>
      <c r="E22" s="11">
        <f>Macro!L20</f>
        <v>-1.5126269211460208</v>
      </c>
      <c r="F22" s="11">
        <f>Macro!Q20</f>
        <v>-2.4557529518422827</v>
      </c>
      <c r="G22" s="12">
        <f>Macro!AK20</f>
        <v>-5.1160038510125521</v>
      </c>
      <c r="H22" s="9"/>
      <c r="I22" s="9"/>
      <c r="J22" s="9"/>
    </row>
    <row r="23" spans="1:10" x14ac:dyDescent="0.35">
      <c r="A23" s="5" t="s">
        <v>31</v>
      </c>
      <c r="B23" s="10">
        <f>Macro!H21</f>
        <v>8.4375709602824145E-2</v>
      </c>
      <c r="C23" s="11">
        <f>Macro!I21</f>
        <v>-0.40122822058404894</v>
      </c>
      <c r="D23" s="11">
        <f>Macro!J21</f>
        <v>-0.90755289594551813</v>
      </c>
      <c r="E23" s="11">
        <f>Macro!L21</f>
        <v>-0.96434461915618774</v>
      </c>
      <c r="F23" s="11">
        <f>Macro!Q21</f>
        <v>-0.35147905386907485</v>
      </c>
      <c r="G23" s="12">
        <f>Macro!AK21</f>
        <v>3.2337238557356152E-2</v>
      </c>
      <c r="H23" s="9"/>
      <c r="I23" s="9"/>
      <c r="J23" s="9"/>
    </row>
    <row r="24" spans="1:10" x14ac:dyDescent="0.35">
      <c r="A24" s="5" t="s">
        <v>40</v>
      </c>
      <c r="B24" s="10">
        <f>Macro!H22</f>
        <v>0.10046071664955303</v>
      </c>
      <c r="C24" s="11">
        <f>Macro!I22</f>
        <v>0.18425078482766644</v>
      </c>
      <c r="D24" s="11">
        <f>Macro!J22</f>
        <v>0.16200041846572422</v>
      </c>
      <c r="E24" s="11">
        <f>Macro!L22</f>
        <v>0.26514278899725241</v>
      </c>
      <c r="F24" s="11">
        <f>Macro!Q22</f>
        <v>1.9598606306409749</v>
      </c>
      <c r="G24" s="12">
        <f>Macro!AK22</f>
        <v>3.0611904574396887</v>
      </c>
      <c r="H24" s="9"/>
      <c r="I24" s="9"/>
      <c r="J24" s="9"/>
    </row>
    <row r="25" spans="1:10" x14ac:dyDescent="0.35">
      <c r="A25" s="9"/>
      <c r="B25" s="9"/>
      <c r="C25" s="9"/>
      <c r="D25" s="9"/>
      <c r="E25" s="9"/>
      <c r="F25" s="9"/>
      <c r="G25" s="9"/>
      <c r="H25" s="9"/>
      <c r="I25" s="9"/>
      <c r="J25" s="9"/>
    </row>
    <row r="26" spans="1:10" x14ac:dyDescent="0.35">
      <c r="A26" s="7"/>
      <c r="B26" s="399" t="s">
        <v>13</v>
      </c>
      <c r="C26" s="399"/>
      <c r="D26" s="399"/>
      <c r="E26" s="399"/>
      <c r="F26" s="399"/>
      <c r="G26" s="399"/>
      <c r="H26" s="9"/>
      <c r="I26" s="9"/>
      <c r="J26" s="9"/>
    </row>
    <row r="27" spans="1:10" ht="15.5" x14ac:dyDescent="0.35">
      <c r="A27" s="8"/>
      <c r="B27" s="400" t="s">
        <v>14</v>
      </c>
      <c r="C27" s="400"/>
      <c r="D27" s="400"/>
      <c r="E27" s="400"/>
      <c r="F27" s="400"/>
      <c r="G27" s="401"/>
      <c r="H27" s="9"/>
      <c r="I27" s="9"/>
      <c r="J27" s="9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9"/>
      <c r="I28" s="9"/>
      <c r="J28" s="9"/>
    </row>
    <row r="29" spans="1:10" x14ac:dyDescent="0.35">
      <c r="A29" s="5" t="s">
        <v>15</v>
      </c>
      <c r="B29" s="10">
        <f>B4</f>
        <v>4.1605090223573171E-2</v>
      </c>
      <c r="C29" s="11">
        <f t="shared" ref="C29:G29" si="0">C4</f>
        <v>-0.14377246510621777</v>
      </c>
      <c r="D29" s="11">
        <f t="shared" si="0"/>
        <v>-0.3019101015068415</v>
      </c>
      <c r="E29" s="11">
        <f t="shared" si="0"/>
        <v>0.14050337068214347</v>
      </c>
      <c r="F29" s="11">
        <f t="shared" si="0"/>
        <v>0.86579506476145429</v>
      </c>
      <c r="G29" s="12">
        <f t="shared" si="0"/>
        <v>0.73718453024789188</v>
      </c>
      <c r="H29" s="9"/>
      <c r="I29" s="9"/>
      <c r="J29" s="9"/>
    </row>
    <row r="30" spans="1:10" x14ac:dyDescent="0.35">
      <c r="A30" s="5" t="s">
        <v>16</v>
      </c>
      <c r="B30" s="10">
        <f t="shared" ref="B30:G30" si="1">B5</f>
        <v>4.4643597228999354E-2</v>
      </c>
      <c r="C30" s="11">
        <f t="shared" si="1"/>
        <v>-0.20810793049194087</v>
      </c>
      <c r="D30" s="11">
        <f t="shared" si="1"/>
        <v>-0.41300390023710776</v>
      </c>
      <c r="E30" s="11">
        <f t="shared" si="1"/>
        <v>0.15185427455013389</v>
      </c>
      <c r="F30" s="11">
        <f t="shared" si="1"/>
        <v>0.93921234874903003</v>
      </c>
      <c r="G30" s="12">
        <f t="shared" si="1"/>
        <v>0.69920652540593764</v>
      </c>
      <c r="H30" s="9"/>
      <c r="I30" s="9"/>
      <c r="J30" s="9"/>
    </row>
    <row r="31" spans="1:10" x14ac:dyDescent="0.35">
      <c r="A31" s="5" t="s">
        <v>17</v>
      </c>
      <c r="B31" s="10">
        <f t="shared" ref="B31:G31" si="2">B6</f>
        <v>5.3248857431234371E-2</v>
      </c>
      <c r="C31" s="11">
        <f t="shared" si="2"/>
        <v>0.10087535771713958</v>
      </c>
      <c r="D31" s="11">
        <f t="shared" si="2"/>
        <v>0.12072188460601747</v>
      </c>
      <c r="E31" s="11">
        <f t="shared" si="2"/>
        <v>0.31027721981496831</v>
      </c>
      <c r="F31" s="11">
        <f t="shared" si="2"/>
        <v>1.222832122088791</v>
      </c>
      <c r="G31" s="12">
        <f t="shared" si="2"/>
        <v>1.5880421310643891</v>
      </c>
      <c r="H31" s="9"/>
      <c r="I31" s="9"/>
      <c r="J31" s="9"/>
    </row>
    <row r="32" spans="1:10" x14ac:dyDescent="0.35">
      <c r="A32" s="5" t="s">
        <v>18</v>
      </c>
      <c r="B32" s="10">
        <f t="shared" ref="B32:G32" si="3">B7</f>
        <v>2.7422285497903702E-2</v>
      </c>
      <c r="C32" s="11">
        <f t="shared" si="3"/>
        <v>-9.9177931676980493E-3</v>
      </c>
      <c r="D32" s="11">
        <f t="shared" si="3"/>
        <v>-2.9407392189572903E-2</v>
      </c>
      <c r="E32" s="11">
        <f t="shared" si="3"/>
        <v>6.7792740664629773E-4</v>
      </c>
      <c r="F32" s="11">
        <f t="shared" si="3"/>
        <v>0.13334509730000457</v>
      </c>
      <c r="G32" s="12">
        <f t="shared" si="3"/>
        <v>5.8361376840293584E-2</v>
      </c>
      <c r="H32" s="9"/>
      <c r="I32" s="9"/>
      <c r="J32" s="9"/>
    </row>
    <row r="33" spans="1:10" x14ac:dyDescent="0.35">
      <c r="A33" s="5" t="s">
        <v>19</v>
      </c>
      <c r="B33" s="10">
        <f t="shared" ref="B33:G33" si="4">B8</f>
        <v>0</v>
      </c>
      <c r="C33" s="11">
        <f t="shared" si="4"/>
        <v>0</v>
      </c>
      <c r="D33" s="11">
        <f t="shared" si="4"/>
        <v>0</v>
      </c>
      <c r="E33" s="11">
        <f t="shared" si="4"/>
        <v>0</v>
      </c>
      <c r="F33" s="11">
        <f t="shared" si="4"/>
        <v>0</v>
      </c>
      <c r="G33" s="12">
        <f t="shared" si="4"/>
        <v>0</v>
      </c>
      <c r="H33" s="9"/>
      <c r="I33" s="9"/>
      <c r="J33" s="9"/>
    </row>
    <row r="34" spans="1:10" x14ac:dyDescent="0.35">
      <c r="A34" s="5" t="s">
        <v>61</v>
      </c>
      <c r="B34" s="10">
        <f t="shared" ref="B34:G34" si="5">B9</f>
        <v>9.6089192140203297E-3</v>
      </c>
      <c r="C34" s="11">
        <f t="shared" si="5"/>
        <v>-2.2006874143906865E-2</v>
      </c>
      <c r="D34" s="11">
        <f t="shared" si="5"/>
        <v>-6.3531644794559708E-2</v>
      </c>
      <c r="E34" s="11">
        <f t="shared" si="5"/>
        <v>-2.9037469574226763E-3</v>
      </c>
      <c r="F34" s="11">
        <f t="shared" si="5"/>
        <v>0.30000207760907155</v>
      </c>
      <c r="G34" s="12">
        <f t="shared" si="5"/>
        <v>0.95118562842107945</v>
      </c>
      <c r="H34" s="9"/>
      <c r="I34" s="9"/>
      <c r="J34" s="9"/>
    </row>
    <row r="35" spans="1:10" x14ac:dyDescent="0.35">
      <c r="A35" s="5" t="s">
        <v>59</v>
      </c>
      <c r="B35" s="10">
        <f t="shared" ref="B35:G35" si="6">B10</f>
        <v>0</v>
      </c>
      <c r="C35" s="11">
        <f t="shared" si="6"/>
        <v>0</v>
      </c>
      <c r="D35" s="11">
        <f t="shared" si="6"/>
        <v>0</v>
      </c>
      <c r="E35" s="11">
        <f t="shared" si="6"/>
        <v>0</v>
      </c>
      <c r="F35" s="11">
        <f t="shared" si="6"/>
        <v>0</v>
      </c>
      <c r="G35" s="12">
        <f t="shared" si="6"/>
        <v>0</v>
      </c>
      <c r="H35" s="9"/>
      <c r="I35" s="9"/>
      <c r="J35" s="9"/>
    </row>
    <row r="36" spans="1:10" x14ac:dyDescent="0.35">
      <c r="A36" s="5" t="s">
        <v>20</v>
      </c>
      <c r="B36" s="10">
        <f t="shared" ref="B36:G36" si="7">B11</f>
        <v>-2.1252669706623199E-2</v>
      </c>
      <c r="C36" s="11">
        <f t="shared" si="7"/>
        <v>-0.22264099807049406</v>
      </c>
      <c r="D36" s="11">
        <f t="shared" si="7"/>
        <v>-0.35910038590637483</v>
      </c>
      <c r="E36" s="11">
        <f t="shared" si="7"/>
        <v>-0.16687011395742102</v>
      </c>
      <c r="F36" s="11">
        <f t="shared" si="7"/>
        <v>-0.65703913855833096</v>
      </c>
      <c r="G36" s="12">
        <f t="shared" si="7"/>
        <v>-1.8020432292375808</v>
      </c>
      <c r="H36" s="9"/>
      <c r="I36" s="9"/>
      <c r="J36" s="9"/>
    </row>
    <row r="37" spans="1:10" x14ac:dyDescent="0.35">
      <c r="A37" s="5" t="s">
        <v>21</v>
      </c>
      <c r="B37" s="10">
        <f t="shared" ref="B37:G37" si="8">B12</f>
        <v>5.3271000316898659E-2</v>
      </c>
      <c r="C37" s="11">
        <f t="shared" si="8"/>
        <v>9.7713286438729924E-2</v>
      </c>
      <c r="D37" s="11">
        <f t="shared" si="8"/>
        <v>8.589465076007452E-2</v>
      </c>
      <c r="E37" s="11">
        <f t="shared" si="8"/>
        <v>0.14052024330534188</v>
      </c>
      <c r="F37" s="11">
        <f t="shared" si="8"/>
        <v>1.0439091521684363</v>
      </c>
      <c r="G37" s="12">
        <f t="shared" si="8"/>
        <v>1.5898059932239244</v>
      </c>
      <c r="H37" s="9"/>
      <c r="I37" s="9"/>
      <c r="J37" s="9"/>
    </row>
    <row r="38" spans="1:10" x14ac:dyDescent="0.35">
      <c r="A38" s="5" t="s">
        <v>22</v>
      </c>
      <c r="B38" s="10">
        <f t="shared" ref="B38:G38" si="9">B13</f>
        <v>9.586776328348744E-3</v>
      </c>
      <c r="C38" s="11">
        <f t="shared" si="9"/>
        <v>-1.8844802865497223E-2</v>
      </c>
      <c r="D38" s="11">
        <f t="shared" si="9"/>
        <v>-2.8704410948616754E-2</v>
      </c>
      <c r="E38" s="11">
        <f t="shared" si="9"/>
        <v>0.16685322955219462</v>
      </c>
      <c r="F38" s="11">
        <f t="shared" si="9"/>
        <v>0.47892504752942644</v>
      </c>
      <c r="G38" s="12">
        <f t="shared" si="9"/>
        <v>0.94942176626154429</v>
      </c>
      <c r="H38" s="9"/>
      <c r="I38" s="9"/>
      <c r="J38" s="9"/>
    </row>
    <row r="39" spans="1:10" x14ac:dyDescent="0.35">
      <c r="A39" s="5" t="s">
        <v>23</v>
      </c>
      <c r="B39" s="10">
        <f t="shared" ref="B39:G39" si="10">B14</f>
        <v>7.9924835456631725E-3</v>
      </c>
      <c r="C39" s="11">
        <f t="shared" si="10"/>
        <v>-2.0119206159536746E-2</v>
      </c>
      <c r="D39" s="11">
        <f t="shared" si="10"/>
        <v>-5.7255137752375666E-2</v>
      </c>
      <c r="E39" s="11">
        <f t="shared" si="10"/>
        <v>7.1791570431444527E-3</v>
      </c>
      <c r="F39" s="11">
        <f t="shared" si="10"/>
        <v>0.28852724227099835</v>
      </c>
      <c r="G39" s="12">
        <f t="shared" si="10"/>
        <v>0.88962012832667359</v>
      </c>
      <c r="H39" s="9"/>
      <c r="I39" s="9"/>
      <c r="J39" s="9"/>
    </row>
    <row r="40" spans="1:10" x14ac:dyDescent="0.35">
      <c r="A40" s="5" t="s">
        <v>24</v>
      </c>
      <c r="B40" s="10">
        <f t="shared" ref="B40:G40" si="11">B15</f>
        <v>-2.2142885668849213E-5</v>
      </c>
      <c r="C40" s="11">
        <f t="shared" si="11"/>
        <v>3.1620712784075468E-3</v>
      </c>
      <c r="D40" s="11">
        <f t="shared" si="11"/>
        <v>3.4827233845942066E-2</v>
      </c>
      <c r="E40" s="11">
        <f t="shared" si="11"/>
        <v>0.16975697650961985</v>
      </c>
      <c r="F40" s="11">
        <f t="shared" si="11"/>
        <v>0.17892296992035595</v>
      </c>
      <c r="G40" s="12">
        <f t="shared" si="11"/>
        <v>-1.7638621595349956E-3</v>
      </c>
      <c r="H40" s="9"/>
      <c r="I40" s="9"/>
      <c r="J40" s="9"/>
    </row>
    <row r="41" spans="1:10" x14ac:dyDescent="0.35">
      <c r="A41" s="5" t="s">
        <v>25</v>
      </c>
      <c r="B41" s="10">
        <f t="shared" ref="B41:G41" si="12">B16</f>
        <v>1.616435668356549E-3</v>
      </c>
      <c r="C41" s="11">
        <f t="shared" si="12"/>
        <v>-1.8876679843701171E-3</v>
      </c>
      <c r="D41" s="11">
        <f t="shared" si="12"/>
        <v>-6.2765070421852186E-3</v>
      </c>
      <c r="E41" s="11">
        <f t="shared" si="12"/>
        <v>-1.0082904000568844E-2</v>
      </c>
      <c r="F41" s="11">
        <f t="shared" si="12"/>
        <v>1.1474835338072122E-2</v>
      </c>
      <c r="G41" s="12">
        <f t="shared" si="12"/>
        <v>6.1565500094405201E-2</v>
      </c>
      <c r="H41" s="9"/>
      <c r="I41" s="9"/>
      <c r="J41" s="9"/>
    </row>
    <row r="42" spans="1:10" x14ac:dyDescent="0.35">
      <c r="A42" s="5" t="s">
        <v>26</v>
      </c>
      <c r="B42" s="10">
        <f t="shared" ref="B42:G42" si="13">B17</f>
        <v>9.6275395815403897E-2</v>
      </c>
      <c r="C42" s="11">
        <f t="shared" si="13"/>
        <v>0.18269338064016427</v>
      </c>
      <c r="D42" s="11">
        <f t="shared" si="13"/>
        <v>0.21902278133016928</v>
      </c>
      <c r="E42" s="11">
        <f t="shared" si="13"/>
        <v>0.56453814995518492</v>
      </c>
      <c r="F42" s="11">
        <f t="shared" si="13"/>
        <v>2.2218168969210028</v>
      </c>
      <c r="G42" s="12">
        <f t="shared" si="13"/>
        <v>3.0005160683950649</v>
      </c>
      <c r="H42" s="9"/>
      <c r="I42" s="9"/>
      <c r="J42" s="9"/>
    </row>
    <row r="43" spans="1:10" x14ac:dyDescent="0.35">
      <c r="A43" s="5" t="s">
        <v>27</v>
      </c>
      <c r="B43" s="10">
        <f t="shared" ref="B43:G43" si="14">B18</f>
        <v>0.80611856684917882</v>
      </c>
      <c r="C43" s="11">
        <f t="shared" si="14"/>
        <v>-0.29563885261509881</v>
      </c>
      <c r="D43" s="11">
        <f t="shared" si="14"/>
        <v>-0.8896436930291185</v>
      </c>
      <c r="E43" s="11">
        <f t="shared" si="14"/>
        <v>2.0997831466784689E-2</v>
      </c>
      <c r="F43" s="11">
        <f t="shared" si="14"/>
        <v>4.3483082652170824</v>
      </c>
      <c r="G43" s="12">
        <f t="shared" si="14"/>
        <v>2.7047808821623276</v>
      </c>
      <c r="H43" s="9"/>
      <c r="I43" s="9"/>
      <c r="J43" s="9"/>
    </row>
    <row r="44" spans="1:10" x14ac:dyDescent="0.35">
      <c r="A44" s="5" t="s">
        <v>28</v>
      </c>
      <c r="B44" s="10">
        <f t="shared" ref="B44:G44" si="15">B19</f>
        <v>0</v>
      </c>
      <c r="C44" s="11">
        <f t="shared" si="15"/>
        <v>0</v>
      </c>
      <c r="D44" s="11">
        <f t="shared" si="15"/>
        <v>0</v>
      </c>
      <c r="E44" s="11">
        <f t="shared" si="15"/>
        <v>0</v>
      </c>
      <c r="F44" s="11">
        <f t="shared" si="15"/>
        <v>0</v>
      </c>
      <c r="G44" s="12">
        <f t="shared" si="15"/>
        <v>0</v>
      </c>
      <c r="H44" s="9"/>
      <c r="I44" s="9"/>
      <c r="J44" s="9"/>
    </row>
    <row r="45" spans="1:10" x14ac:dyDescent="0.35">
      <c r="A45" s="5" t="s">
        <v>39</v>
      </c>
      <c r="B45" s="10">
        <f t="shared" ref="B45:G45" si="16">B20</f>
        <v>4.4718851795155778E-2</v>
      </c>
      <c r="C45" s="11">
        <f t="shared" si="16"/>
        <v>-0.10227877177505507</v>
      </c>
      <c r="D45" s="11">
        <f t="shared" si="16"/>
        <v>-0.29487401538820235</v>
      </c>
      <c r="E45" s="11">
        <f t="shared" si="16"/>
        <v>-1.3438008424260239E-2</v>
      </c>
      <c r="F45" s="11">
        <f t="shared" si="16"/>
        <v>1.3716093830248965</v>
      </c>
      <c r="G45" s="12">
        <f t="shared" si="16"/>
        <v>4.011776655834276</v>
      </c>
      <c r="H45" s="9"/>
      <c r="I45" s="9"/>
      <c r="J45" s="9"/>
    </row>
    <row r="46" spans="1:10" x14ac:dyDescent="0.35">
      <c r="A46" s="5" t="s">
        <v>29</v>
      </c>
      <c r="B46" s="10">
        <f t="shared" ref="B46:G46" si="17">B21</f>
        <v>4.4497669114074156E-2</v>
      </c>
      <c r="C46" s="11">
        <f t="shared" si="17"/>
        <v>-0.11185383513825364</v>
      </c>
      <c r="D46" s="11">
        <f t="shared" si="17"/>
        <v>-0.31785996579652975</v>
      </c>
      <c r="E46" s="11">
        <f t="shared" si="17"/>
        <v>3.9729219376072322E-2</v>
      </c>
      <c r="F46" s="11">
        <f t="shared" si="17"/>
        <v>1.5769495628311203</v>
      </c>
      <c r="G46" s="12">
        <f t="shared" si="17"/>
        <v>4.4118502678981431</v>
      </c>
      <c r="H46" s="9"/>
      <c r="I46" s="9"/>
      <c r="J46" s="9"/>
    </row>
    <row r="47" spans="1:10" x14ac:dyDescent="0.35">
      <c r="A47" s="6" t="s">
        <v>30</v>
      </c>
      <c r="B47" s="10">
        <f t="shared" ref="B47:G49" si="18">B22</f>
        <v>1.7359003107775273E-2</v>
      </c>
      <c r="C47" s="11">
        <f t="shared" si="18"/>
        <v>-1.1330745920611229</v>
      </c>
      <c r="D47" s="11">
        <f t="shared" si="18"/>
        <v>-2.084761655490952</v>
      </c>
      <c r="E47" s="11">
        <f t="shared" si="18"/>
        <v>-1.5126269211460208</v>
      </c>
      <c r="F47" s="11">
        <f t="shared" si="18"/>
        <v>-2.4557529518422827</v>
      </c>
      <c r="G47" s="12">
        <f t="shared" si="18"/>
        <v>-5.1160038510125521</v>
      </c>
      <c r="H47" s="9"/>
      <c r="I47" s="9"/>
      <c r="J47" s="9"/>
    </row>
    <row r="48" spans="1:10" x14ac:dyDescent="0.35">
      <c r="A48" s="6" t="s">
        <v>32</v>
      </c>
      <c r="B48" s="10">
        <f t="shared" si="18"/>
        <v>8.4375709602824145E-2</v>
      </c>
      <c r="C48" s="11">
        <f t="shared" si="18"/>
        <v>-0.40122822058404894</v>
      </c>
      <c r="D48" s="11">
        <f t="shared" si="18"/>
        <v>-0.90755289594551813</v>
      </c>
      <c r="E48" s="11">
        <f t="shared" si="18"/>
        <v>-0.96434461915618774</v>
      </c>
      <c r="F48" s="11">
        <f t="shared" si="18"/>
        <v>-0.35147905386907485</v>
      </c>
      <c r="G48" s="12">
        <f t="shared" si="18"/>
        <v>3.2337238557356152E-2</v>
      </c>
      <c r="H48" s="9"/>
      <c r="I48" s="9"/>
      <c r="J48" s="9"/>
    </row>
    <row r="49" spans="1:10" x14ac:dyDescent="0.35">
      <c r="A49" s="6" t="s">
        <v>41</v>
      </c>
      <c r="B49" s="10">
        <f t="shared" si="18"/>
        <v>0.10046071664955303</v>
      </c>
      <c r="C49" s="11">
        <f t="shared" si="18"/>
        <v>0.18425078482766644</v>
      </c>
      <c r="D49" s="11">
        <f t="shared" si="18"/>
        <v>0.16200041846572422</v>
      </c>
      <c r="E49" s="11">
        <f t="shared" si="18"/>
        <v>0.26514278899725241</v>
      </c>
      <c r="F49" s="11">
        <f t="shared" si="18"/>
        <v>1.9598606306409749</v>
      </c>
      <c r="G49" s="12">
        <f t="shared" si="18"/>
        <v>3.0611904574396887</v>
      </c>
      <c r="H49" s="9"/>
      <c r="I49" s="9"/>
      <c r="J49" s="9"/>
    </row>
    <row r="50" spans="1:10" x14ac:dyDescent="0.35">
      <c r="A50" s="9"/>
      <c r="B50" s="9"/>
      <c r="C50" s="9"/>
      <c r="D50" s="9"/>
      <c r="E50" s="9"/>
      <c r="F50" s="9"/>
      <c r="G50" s="9"/>
      <c r="H50" s="9"/>
      <c r="I50" s="9"/>
      <c r="J50" s="9"/>
    </row>
    <row r="51" spans="1:10" x14ac:dyDescent="0.35">
      <c r="A51" s="9"/>
      <c r="B51" s="9"/>
      <c r="C51" s="9"/>
      <c r="D51" s="9"/>
      <c r="E51" s="9"/>
      <c r="F51" s="9"/>
      <c r="G51" s="9"/>
      <c r="H51" s="9"/>
      <c r="I51" s="9"/>
      <c r="J51" s="9"/>
    </row>
    <row r="52" spans="1:10" x14ac:dyDescent="0.35">
      <c r="A52" s="9"/>
      <c r="B52" s="9"/>
      <c r="C52" s="9"/>
      <c r="D52" s="9"/>
      <c r="E52" s="9"/>
      <c r="F52" s="9"/>
      <c r="G52" s="9"/>
      <c r="H52" s="9"/>
      <c r="I52" s="9"/>
      <c r="J52" s="9"/>
    </row>
    <row r="53" spans="1:10" x14ac:dyDescent="0.35">
      <c r="A53" s="9"/>
      <c r="B53" s="9"/>
      <c r="C53" s="9"/>
      <c r="D53" s="9"/>
      <c r="E53" s="9"/>
      <c r="F53" s="9"/>
      <c r="G53" s="9"/>
      <c r="H53" s="9"/>
      <c r="I53" s="9"/>
      <c r="J53" s="9"/>
    </row>
    <row r="54" spans="1:10" x14ac:dyDescent="0.35">
      <c r="A54" s="9"/>
      <c r="B54" s="9"/>
      <c r="C54" s="9"/>
      <c r="D54" s="9"/>
      <c r="E54" s="9"/>
      <c r="F54" s="9"/>
      <c r="G54" s="9"/>
      <c r="H54" s="9"/>
      <c r="I54" s="9"/>
      <c r="J54" s="9"/>
    </row>
    <row r="55" spans="1:10" x14ac:dyDescent="0.35">
      <c r="A55" s="9"/>
      <c r="B55" s="9"/>
      <c r="C55" s="9"/>
      <c r="D55" s="9"/>
      <c r="E55" s="9"/>
      <c r="F55" s="9"/>
      <c r="G55" s="9"/>
      <c r="H55" s="9"/>
      <c r="I55" s="9"/>
      <c r="J55" s="9"/>
    </row>
    <row r="56" spans="1:10" x14ac:dyDescent="0.35">
      <c r="A56" s="9"/>
      <c r="B56" s="9"/>
      <c r="C56" s="9"/>
      <c r="D56" s="9"/>
      <c r="E56" s="9"/>
      <c r="F56" s="9"/>
      <c r="G56" s="9"/>
      <c r="H56" s="9"/>
      <c r="I56" s="9"/>
      <c r="J56" s="9"/>
    </row>
    <row r="57" spans="1:10" x14ac:dyDescent="0.35">
      <c r="A57" s="9"/>
      <c r="B57" s="9"/>
      <c r="C57" s="9"/>
      <c r="D57" s="9"/>
      <c r="E57" s="9"/>
      <c r="F57" s="9"/>
      <c r="G57" s="9"/>
      <c r="H57" s="9"/>
      <c r="I57" s="9"/>
      <c r="J57" s="9"/>
    </row>
    <row r="58" spans="1:10" x14ac:dyDescent="0.35">
      <c r="A58" s="9"/>
      <c r="B58" s="9"/>
      <c r="C58" s="9"/>
      <c r="D58" s="9"/>
      <c r="E58" s="9"/>
      <c r="F58" s="9"/>
      <c r="G58" s="9"/>
      <c r="H58" s="9"/>
      <c r="I58" s="9"/>
      <c r="J58" s="9"/>
    </row>
    <row r="59" spans="1:10" x14ac:dyDescent="0.35">
      <c r="A59" s="9"/>
      <c r="B59" s="9"/>
      <c r="C59" s="9"/>
      <c r="D59" s="9"/>
      <c r="E59" s="9"/>
      <c r="F59" s="9"/>
      <c r="G59" s="9"/>
      <c r="H59" s="9"/>
      <c r="I59" s="9"/>
      <c r="J59" s="9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19">
        <v>8</v>
      </c>
      <c r="D1" s="19">
        <v>9</v>
      </c>
      <c r="E1" s="19">
        <v>10</v>
      </c>
      <c r="F1" s="19">
        <v>12</v>
      </c>
      <c r="G1" s="19">
        <v>17</v>
      </c>
      <c r="H1" s="19">
        <v>37</v>
      </c>
      <c r="I1" s="9"/>
      <c r="J1" s="9"/>
      <c r="K1" s="9"/>
    </row>
    <row r="2" spans="1:11" ht="15.5" x14ac:dyDescent="0.35">
      <c r="A2" s="9"/>
      <c r="B2" s="27"/>
      <c r="C2" s="396" t="s">
        <v>0</v>
      </c>
      <c r="D2" s="397"/>
      <c r="E2" s="397"/>
      <c r="F2" s="397"/>
      <c r="G2" s="397"/>
      <c r="H2" s="398"/>
      <c r="I2" s="9"/>
      <c r="J2" s="9"/>
      <c r="K2" s="9"/>
    </row>
    <row r="3" spans="1:11" x14ac:dyDescent="0.35">
      <c r="A3" s="26"/>
      <c r="B3" s="28"/>
      <c r="C3" s="32">
        <v>2021</v>
      </c>
      <c r="D3" s="33">
        <v>2022</v>
      </c>
      <c r="E3" s="33">
        <v>2023</v>
      </c>
      <c r="F3" s="33">
        <v>2025</v>
      </c>
      <c r="G3" s="33">
        <v>2030</v>
      </c>
      <c r="H3" s="34">
        <v>2050</v>
      </c>
      <c r="I3" s="9"/>
      <c r="J3" s="9"/>
      <c r="K3" s="9"/>
    </row>
    <row r="4" spans="1:11" x14ac:dyDescent="0.35">
      <c r="A4" s="15" t="s">
        <v>42</v>
      </c>
      <c r="B4" s="14" t="s">
        <v>49</v>
      </c>
      <c r="C4" s="36">
        <f>VLOOKUP($B4,Baseline!$A$1:$AT$50,C$1,FALSE)</f>
        <v>1.5359463910986637E-2</v>
      </c>
      <c r="D4" s="35">
        <f>VLOOKUP($B4,Baseline!$A$1:$AT$50,D$1,FALSE)</f>
        <v>1.5270004992335107E-2</v>
      </c>
      <c r="E4" s="35">
        <f>VLOOKUP($B4,Baseline!$A$1:$AT$50,E$1,FALSE)</f>
        <v>1.5408782940474763E-2</v>
      </c>
      <c r="F4" s="35">
        <f>VLOOKUP($B4,Baseline!$A$1:$AT$50,F$1,FALSE)</f>
        <v>1.613790482230737E-2</v>
      </c>
      <c r="G4" s="35">
        <f>VLOOKUP($B4,Baseline!$A$1:$AT$50,G$1,FALSE)</f>
        <v>1.602392042934131E-2</v>
      </c>
      <c r="H4" s="39">
        <f>VLOOKUP($B4,Baseline!$A$1:$AT$50,H$1,FALSE)</f>
        <v>2.4536324608879667E-2</v>
      </c>
      <c r="I4" s="9"/>
      <c r="J4" s="9"/>
      <c r="K4" s="9"/>
    </row>
    <row r="5" spans="1:11" x14ac:dyDescent="0.35">
      <c r="A5" s="15" t="s">
        <v>6</v>
      </c>
      <c r="B5" s="14" t="s">
        <v>50</v>
      </c>
      <c r="C5" s="37">
        <f>VLOOKUP($B5,Baseline!$A$1:$AT$50,C$1,FALSE)</f>
        <v>1.8253822988432367E-2</v>
      </c>
      <c r="D5" s="17">
        <f>VLOOKUP($B5,Baseline!$A$1:$AT$50,D$1,FALSE)</f>
        <v>1.9067952116064157E-2</v>
      </c>
      <c r="E5" s="17">
        <f>VLOOKUP($B5,Baseline!$A$1:$AT$50,E$1,FALSE)</f>
        <v>1.9507955356615314E-2</v>
      </c>
      <c r="F5" s="17">
        <f>VLOOKUP($B5,Baseline!$A$1:$AT$50,F$1,FALSE)</f>
        <v>1.9564214424316884E-2</v>
      </c>
      <c r="G5" s="17">
        <f>VLOOKUP($B5,Baseline!$A$1:$AT$50,G$1,FALSE)</f>
        <v>1.6134045350033377E-2</v>
      </c>
      <c r="H5" s="40">
        <f>VLOOKUP($B5,Baseline!$A$1:$AT$50,H$1,FALSE)</f>
        <v>2.3382768173166424E-2</v>
      </c>
      <c r="I5" s="9"/>
      <c r="J5" s="9"/>
      <c r="K5" s="9"/>
    </row>
    <row r="6" spans="1:11" x14ac:dyDescent="0.35">
      <c r="A6" s="15" t="s">
        <v>43</v>
      </c>
      <c r="B6" s="14" t="s">
        <v>51</v>
      </c>
      <c r="C6" s="37">
        <f>VLOOKUP($B6,Baseline!$A$1:$AT$50,C$1,FALSE)</f>
        <v>0.1074942473</v>
      </c>
      <c r="D6" s="17">
        <f>VLOOKUP($B6,Baseline!$A$1:$AT$50,D$1,FALSE)</f>
        <v>0.1070868071</v>
      </c>
      <c r="E6" s="17">
        <f>VLOOKUP($B6,Baseline!$A$1:$AT$50,E$1,FALSE)</f>
        <v>0.1066407878</v>
      </c>
      <c r="F6" s="17">
        <f>VLOOKUP($B6,Baseline!$A$1:$AT$50,F$1,FALSE)</f>
        <v>0.1054507869</v>
      </c>
      <c r="G6" s="17">
        <f>VLOOKUP($B6,Baseline!$A$1:$AT$50,G$1,FALSE)</f>
        <v>0.1028544366</v>
      </c>
      <c r="H6" s="40">
        <f>VLOOKUP($B6,Baseline!$A$1:$AT$50,H$1,FALSE)</f>
        <v>3.5661446200000002E-2</v>
      </c>
      <c r="I6" s="9"/>
      <c r="J6" s="9"/>
      <c r="K6" s="9"/>
    </row>
    <row r="7" spans="1:11" x14ac:dyDescent="0.35">
      <c r="A7" s="15" t="s">
        <v>31</v>
      </c>
      <c r="B7" s="14" t="s">
        <v>52</v>
      </c>
      <c r="C7" s="37">
        <f>VLOOKUP($B7,Baseline!$A$1:$AT$50,C$1,FALSE)</f>
        <v>0.94154220509999997</v>
      </c>
      <c r="D7" s="17">
        <f>VLOOKUP($B7,Baseline!$A$1:$AT$50,D$1,FALSE)</f>
        <v>0.93635709359999997</v>
      </c>
      <c r="E7" s="17">
        <f>VLOOKUP($B7,Baseline!$A$1:$AT$50,E$1,FALSE)</f>
        <v>0.93023260409999997</v>
      </c>
      <c r="F7" s="17">
        <f>VLOOKUP($B7,Baseline!$A$1:$AT$50,F$1,FALSE)</f>
        <v>0.91412837830000004</v>
      </c>
      <c r="G7" s="17">
        <f>VLOOKUP($B7,Baseline!$A$1:$AT$50,G$1,FALSE)</f>
        <v>0.85180857320000003</v>
      </c>
      <c r="H7" s="40">
        <f>VLOOKUP($B7,Baseline!$A$1:$AT$50,H$1,FALSE)</f>
        <v>8.5248317599999998E-2</v>
      </c>
      <c r="I7" s="9"/>
      <c r="J7" s="9"/>
      <c r="K7" s="9"/>
    </row>
    <row r="8" spans="1:11" x14ac:dyDescent="0.35">
      <c r="A8" s="15" t="s">
        <v>36</v>
      </c>
      <c r="B8" s="14" t="s">
        <v>53</v>
      </c>
      <c r="C8" s="37">
        <f>VLOOKUP($B8,Baseline!$A$1:$AT$50,C$1,FALSE)</f>
        <v>-7.4525111800000004E-3</v>
      </c>
      <c r="D8" s="17">
        <f>VLOOKUP($B8,Baseline!$A$1:$AT$50,D$1,FALSE)</f>
        <v>-7.0796192199999997E-3</v>
      </c>
      <c r="E8" s="17">
        <f>VLOOKUP($B8,Baseline!$A$1:$AT$50,E$1,FALSE)</f>
        <v>-6.5224595799999998E-3</v>
      </c>
      <c r="F8" s="17">
        <f>VLOOKUP($B8,Baseline!$A$1:$AT$50,F$1,FALSE)</f>
        <v>-4.5633377800000001E-3</v>
      </c>
      <c r="G8" s="17">
        <f>VLOOKUP($B8,Baseline!$A$1:$AT$50,G$1,FALSE)</f>
        <v>2.2913179000000001E-3</v>
      </c>
      <c r="H8" s="40">
        <f>VLOOKUP($B8,Baseline!$A$1:$AT$50,H$1,FALSE)</f>
        <v>6.3951609500000006E-2</v>
      </c>
      <c r="I8" s="9"/>
      <c r="J8" s="9"/>
      <c r="K8" s="9"/>
    </row>
    <row r="9" spans="1:11" x14ac:dyDescent="0.35">
      <c r="A9" s="15" t="s">
        <v>12</v>
      </c>
      <c r="B9" s="14" t="s">
        <v>54</v>
      </c>
      <c r="C9" s="37">
        <f>VLOOKUP($B9,Baseline!$A$1:$AT$50,C$1,FALSE)</f>
        <v>-2.47569032E-3</v>
      </c>
      <c r="D9" s="17">
        <f>VLOOKUP($B9,Baseline!$A$1:$AT$50,D$1,FALSE)</f>
        <v>-1.37474806E-3</v>
      </c>
      <c r="E9" s="17">
        <f>VLOOKUP($B9,Baseline!$A$1:$AT$50,E$1,FALSE)</f>
        <v>4.0752789699999998E-5</v>
      </c>
      <c r="F9" s="17">
        <f>VLOOKUP($B9,Baseline!$A$1:$AT$50,F$1,FALSE)</f>
        <v>3.1408933599999999E-3</v>
      </c>
      <c r="G9" s="17">
        <f>VLOOKUP($B9,Baseline!$A$1:$AT$50,G$1,FALSE)</f>
        <v>8.2228952099999992E-3</v>
      </c>
      <c r="H9" s="40">
        <f>VLOOKUP($B9,Baseline!$A$1:$AT$50,H$1,FALSE)</f>
        <v>5.9174787999999999E-2</v>
      </c>
      <c r="I9" s="9"/>
      <c r="J9" s="9"/>
      <c r="K9" s="9"/>
    </row>
    <row r="10" spans="1:11" x14ac:dyDescent="0.35">
      <c r="A10" s="15" t="s">
        <v>47</v>
      </c>
      <c r="B10" s="14" t="s">
        <v>55</v>
      </c>
      <c r="C10" s="38">
        <f>VLOOKUP($B10,Baseline!$A$1:$AT$50,C$1,FALSE)</f>
        <v>356.1053584</v>
      </c>
      <c r="D10" s="20">
        <f>VLOOKUP($B10,Baseline!$A$1:$AT$50,D$1,FALSE)</f>
        <v>357.31055149999997</v>
      </c>
      <c r="E10" s="20">
        <f>VLOOKUP($B10,Baseline!$A$1:$AT$50,E$1,FALSE)</f>
        <v>358.09993889999998</v>
      </c>
      <c r="F10" s="20">
        <f>VLOOKUP($B10,Baseline!$A$1:$AT$50,F$1,FALSE)</f>
        <v>358.32119920000002</v>
      </c>
      <c r="G10" s="20">
        <f>VLOOKUP($B10,Baseline!$A$1:$AT$50,G$1,FALSE)</f>
        <v>352.31874809999999</v>
      </c>
      <c r="H10" s="41">
        <f>VLOOKUP($B10,Baseline!$A$1:$AT$50,H$1,FALSE)</f>
        <v>452.39377239999999</v>
      </c>
      <c r="I10" s="9"/>
      <c r="J10" s="9"/>
      <c r="K10" s="9"/>
    </row>
    <row r="11" spans="1:11" x14ac:dyDescent="0.35">
      <c r="A11" s="15"/>
      <c r="B11" s="14"/>
      <c r="C11" s="37"/>
      <c r="D11" s="17"/>
      <c r="E11" s="17"/>
      <c r="F11" s="17"/>
      <c r="G11" s="17"/>
      <c r="H11" s="40"/>
      <c r="I11" s="9"/>
      <c r="J11" s="9"/>
      <c r="K11" s="9"/>
    </row>
    <row r="12" spans="1:11" x14ac:dyDescent="0.35">
      <c r="A12" s="15"/>
      <c r="B12" s="14"/>
      <c r="C12" s="37"/>
      <c r="D12" s="17"/>
      <c r="E12" s="17"/>
      <c r="F12" s="17"/>
      <c r="G12" s="17"/>
      <c r="H12" s="40"/>
      <c r="I12" s="9"/>
      <c r="J12" s="9"/>
      <c r="K12" s="9"/>
    </row>
    <row r="13" spans="1:11" x14ac:dyDescent="0.35">
      <c r="A13" s="21"/>
      <c r="B13" s="14"/>
      <c r="C13" s="37"/>
      <c r="D13" s="17"/>
      <c r="E13" s="17"/>
      <c r="F13" s="17"/>
      <c r="G13" s="17"/>
      <c r="H13" s="40"/>
      <c r="I13" s="9"/>
      <c r="J13" s="9"/>
      <c r="K13" s="9"/>
    </row>
    <row r="14" spans="1:11" x14ac:dyDescent="0.35">
      <c r="A14" s="21"/>
      <c r="B14" s="14"/>
      <c r="C14" s="37"/>
      <c r="D14" s="17"/>
      <c r="E14" s="17"/>
      <c r="F14" s="17"/>
      <c r="G14" s="17"/>
      <c r="H14" s="40"/>
      <c r="I14" s="9"/>
      <c r="J14" s="9"/>
      <c r="K14" s="9"/>
    </row>
    <row r="15" spans="1:11" x14ac:dyDescent="0.35">
      <c r="A15" s="21"/>
      <c r="B15" s="14"/>
      <c r="C15" s="37"/>
      <c r="D15" s="17"/>
      <c r="E15" s="17"/>
      <c r="F15" s="17"/>
      <c r="G15" s="17"/>
      <c r="H15" s="40"/>
      <c r="I15" s="9"/>
      <c r="J15" s="9"/>
      <c r="K15" s="9"/>
    </row>
    <row r="16" spans="1:11" x14ac:dyDescent="0.35">
      <c r="A16" s="15"/>
      <c r="B16" s="14"/>
      <c r="C16" s="37"/>
      <c r="D16" s="17"/>
      <c r="E16" s="17"/>
      <c r="F16" s="17"/>
      <c r="G16" s="17"/>
      <c r="H16" s="40"/>
      <c r="I16" s="9"/>
      <c r="J16" s="9"/>
      <c r="K16" s="9"/>
    </row>
    <row r="17" spans="1:11" x14ac:dyDescent="0.35">
      <c r="A17" s="15"/>
      <c r="B17" s="14"/>
      <c r="C17" s="38"/>
      <c r="D17" s="20"/>
      <c r="E17" s="20"/>
      <c r="F17" s="20"/>
      <c r="G17" s="20"/>
      <c r="H17" s="41"/>
      <c r="I17" s="9"/>
      <c r="J17" s="9"/>
      <c r="K17" s="9"/>
    </row>
    <row r="18" spans="1:11" x14ac:dyDescent="0.35">
      <c r="A18" s="21"/>
      <c r="B18" s="14"/>
      <c r="C18" s="38"/>
      <c r="D18" s="20"/>
      <c r="E18" s="20"/>
      <c r="F18" s="20"/>
      <c r="G18" s="20"/>
      <c r="H18" s="41"/>
      <c r="I18" s="9"/>
      <c r="J18" s="9"/>
      <c r="K18" s="9"/>
    </row>
    <row r="19" spans="1:11" x14ac:dyDescent="0.35">
      <c r="A19" s="21"/>
      <c r="B19" s="14"/>
      <c r="C19" s="38"/>
      <c r="D19" s="20"/>
      <c r="E19" s="20"/>
      <c r="F19" s="20"/>
      <c r="G19" s="20"/>
      <c r="H19" s="41"/>
      <c r="I19" s="9"/>
      <c r="J19" s="9"/>
      <c r="K19" s="9"/>
    </row>
    <row r="20" spans="1:11" x14ac:dyDescent="0.35">
      <c r="A20" s="21"/>
      <c r="B20" s="14"/>
      <c r="C20" s="38"/>
      <c r="D20" s="20"/>
      <c r="E20" s="20"/>
      <c r="F20" s="20"/>
      <c r="G20" s="20"/>
      <c r="H20" s="41"/>
      <c r="I20" s="9"/>
      <c r="J20" s="9"/>
      <c r="K20" s="9"/>
    </row>
    <row r="21" spans="1:11" x14ac:dyDescent="0.35">
      <c r="A21" s="21"/>
      <c r="B21" s="14"/>
      <c r="C21" s="38"/>
      <c r="D21" s="20"/>
      <c r="E21" s="20"/>
      <c r="F21" s="20"/>
      <c r="G21" s="20"/>
      <c r="H21" s="41"/>
      <c r="I21" s="9"/>
      <c r="J21" s="9"/>
      <c r="K21" s="9"/>
    </row>
    <row r="22" spans="1:11" x14ac:dyDescent="0.35">
      <c r="A22" s="21"/>
      <c r="B22" s="14"/>
      <c r="C22" s="38"/>
      <c r="D22" s="20"/>
      <c r="E22" s="20"/>
      <c r="F22" s="20"/>
      <c r="G22" s="20"/>
      <c r="H22" s="41"/>
      <c r="I22" s="9"/>
      <c r="J22" s="9"/>
      <c r="K22" s="9"/>
    </row>
    <row r="23" spans="1:11" x14ac:dyDescent="0.35">
      <c r="A23" s="15"/>
      <c r="B23" s="14"/>
      <c r="C23" s="38"/>
      <c r="D23" s="20"/>
      <c r="E23" s="20"/>
      <c r="F23" s="20"/>
      <c r="G23" s="20"/>
      <c r="H23" s="41"/>
      <c r="I23" s="9"/>
      <c r="J23" s="9"/>
      <c r="K23" s="9"/>
    </row>
    <row r="24" spans="1:11" x14ac:dyDescent="0.35">
      <c r="A24" s="15"/>
      <c r="B24" s="14"/>
      <c r="C24" s="38"/>
      <c r="D24" s="20"/>
      <c r="E24" s="20"/>
      <c r="F24" s="20"/>
      <c r="G24" s="20"/>
      <c r="H24" s="41"/>
      <c r="I24" s="9"/>
      <c r="J24" s="9"/>
      <c r="K24" s="9"/>
    </row>
    <row r="25" spans="1:11" x14ac:dyDescent="0.35">
      <c r="A25" s="21"/>
      <c r="B25" s="14"/>
      <c r="C25" s="38"/>
      <c r="D25" s="20"/>
      <c r="E25" s="20"/>
      <c r="F25" s="20"/>
      <c r="G25" s="20"/>
      <c r="H25" s="41"/>
      <c r="I25" s="9"/>
      <c r="J25" s="9"/>
      <c r="K25" s="9"/>
    </row>
    <row r="26" spans="1:11" x14ac:dyDescent="0.35">
      <c r="A26" s="21"/>
      <c r="B26" s="14"/>
      <c r="C26" s="38"/>
      <c r="D26" s="20"/>
      <c r="E26" s="20"/>
      <c r="F26" s="20"/>
      <c r="G26" s="20"/>
      <c r="H26" s="41"/>
      <c r="I26" s="9"/>
      <c r="J26" s="9"/>
      <c r="K26" s="9"/>
    </row>
    <row r="27" spans="1:11" x14ac:dyDescent="0.35">
      <c r="A27" s="21"/>
      <c r="B27" s="14"/>
      <c r="C27" s="38"/>
      <c r="D27" s="20"/>
      <c r="E27" s="20"/>
      <c r="F27" s="20"/>
      <c r="G27" s="20"/>
      <c r="H27" s="41"/>
      <c r="I27" s="9"/>
      <c r="J27" s="9"/>
      <c r="K27" s="9"/>
    </row>
    <row r="28" spans="1:11" x14ac:dyDescent="0.35">
      <c r="A28" s="21"/>
      <c r="B28" s="14"/>
      <c r="C28" s="38"/>
      <c r="D28" s="20"/>
      <c r="E28" s="20"/>
      <c r="F28" s="20"/>
      <c r="G28" s="20"/>
      <c r="H28" s="41"/>
      <c r="I28" s="9"/>
      <c r="J28" s="9"/>
      <c r="K28" s="9"/>
    </row>
    <row r="29" spans="1:11" s="9" customFormat="1" x14ac:dyDescent="0.35">
      <c r="A29" s="15"/>
      <c r="B29"/>
      <c r="C29" s="23"/>
      <c r="D29" s="20"/>
      <c r="E29" s="20"/>
      <c r="F29" s="20"/>
      <c r="G29" s="20"/>
      <c r="H29" s="24"/>
    </row>
    <row r="30" spans="1:11" s="9" customFormat="1" x14ac:dyDescent="0.35">
      <c r="A30" s="21"/>
      <c r="C30" s="20"/>
      <c r="D30" s="20"/>
      <c r="E30" s="20"/>
      <c r="F30" s="20"/>
      <c r="G30" s="20"/>
      <c r="H30" s="20"/>
    </row>
    <row r="31" spans="1:11" s="9" customFormat="1" x14ac:dyDescent="0.35">
      <c r="A31" s="21"/>
      <c r="C31" s="20"/>
      <c r="D31" s="20"/>
      <c r="E31" s="20"/>
      <c r="F31" s="20"/>
      <c r="G31" s="20"/>
      <c r="H31" s="20"/>
    </row>
    <row r="32" spans="1:11" s="9" customFormat="1" x14ac:dyDescent="0.35">
      <c r="A32" s="7"/>
      <c r="C32" s="402"/>
      <c r="D32" s="402"/>
      <c r="E32" s="402"/>
      <c r="F32" s="402"/>
      <c r="G32" s="402"/>
      <c r="H32" s="402"/>
    </row>
    <row r="33" spans="1:11" ht="15.5" x14ac:dyDescent="0.35">
      <c r="A33" s="9"/>
      <c r="B33" s="27"/>
      <c r="C33" s="400" t="s">
        <v>14</v>
      </c>
      <c r="D33" s="400"/>
      <c r="E33" s="400"/>
      <c r="F33" s="400"/>
      <c r="G33" s="400"/>
      <c r="H33" s="400"/>
      <c r="I33" s="14"/>
      <c r="J33" s="9"/>
      <c r="K33" s="9"/>
    </row>
    <row r="34" spans="1:11" x14ac:dyDescent="0.35">
      <c r="A34" s="26"/>
      <c r="B34" s="31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9"/>
      <c r="K34" s="9"/>
    </row>
    <row r="35" spans="1:11" x14ac:dyDescent="0.35">
      <c r="A35" s="15" t="s">
        <v>44</v>
      </c>
      <c r="B35" s="29"/>
      <c r="C35" s="16">
        <f>C4</f>
        <v>1.5359463910986637E-2</v>
      </c>
      <c r="D35" s="17">
        <f t="shared" ref="D35:H35" si="0">D4</f>
        <v>1.5270004992335107E-2</v>
      </c>
      <c r="E35" s="17">
        <f t="shared" si="0"/>
        <v>1.5408782940474763E-2</v>
      </c>
      <c r="F35" s="17">
        <f t="shared" si="0"/>
        <v>1.613790482230737E-2</v>
      </c>
      <c r="G35" s="17">
        <f t="shared" si="0"/>
        <v>1.602392042934131E-2</v>
      </c>
      <c r="H35" s="18">
        <f t="shared" si="0"/>
        <v>2.4536324608879667E-2</v>
      </c>
      <c r="I35" s="9"/>
      <c r="J35" s="9"/>
      <c r="K35" s="9"/>
    </row>
    <row r="36" spans="1:11" x14ac:dyDescent="0.35">
      <c r="A36" s="15" t="s">
        <v>45</v>
      </c>
      <c r="B36" s="29"/>
      <c r="C36" s="16">
        <f t="shared" ref="C36:H36" si="1">C5</f>
        <v>1.8253822988432367E-2</v>
      </c>
      <c r="D36" s="17">
        <f t="shared" si="1"/>
        <v>1.9067952116064157E-2</v>
      </c>
      <c r="E36" s="17">
        <f t="shared" si="1"/>
        <v>1.9507955356615314E-2</v>
      </c>
      <c r="F36" s="17">
        <f t="shared" si="1"/>
        <v>1.9564214424316884E-2</v>
      </c>
      <c r="G36" s="17">
        <f t="shared" si="1"/>
        <v>1.6134045350033377E-2</v>
      </c>
      <c r="H36" s="18">
        <f t="shared" si="1"/>
        <v>2.3382768173166424E-2</v>
      </c>
      <c r="I36" s="9"/>
      <c r="J36" s="9"/>
      <c r="K36" s="9"/>
    </row>
    <row r="37" spans="1:11" x14ac:dyDescent="0.35">
      <c r="A37" s="15" t="s">
        <v>46</v>
      </c>
      <c r="B37" s="29"/>
      <c r="C37" s="16">
        <f t="shared" ref="C37:H37" si="2">C6</f>
        <v>0.1074942473</v>
      </c>
      <c r="D37" s="17">
        <f t="shared" si="2"/>
        <v>0.1070868071</v>
      </c>
      <c r="E37" s="17">
        <f t="shared" si="2"/>
        <v>0.1066407878</v>
      </c>
      <c r="F37" s="17">
        <f t="shared" si="2"/>
        <v>0.1054507869</v>
      </c>
      <c r="G37" s="17">
        <f t="shared" si="2"/>
        <v>0.1028544366</v>
      </c>
      <c r="H37" s="18">
        <f t="shared" si="2"/>
        <v>3.5661446200000002E-2</v>
      </c>
      <c r="I37" s="9"/>
      <c r="J37" s="9"/>
      <c r="K37" s="9"/>
    </row>
    <row r="38" spans="1:11" x14ac:dyDescent="0.35">
      <c r="A38" s="15" t="s">
        <v>32</v>
      </c>
      <c r="B38" s="29"/>
      <c r="C38" s="16">
        <f t="shared" ref="C38:H38" si="3">C7</f>
        <v>0.94154220509999997</v>
      </c>
      <c r="D38" s="17">
        <f t="shared" si="3"/>
        <v>0.93635709359999997</v>
      </c>
      <c r="E38" s="17">
        <f t="shared" si="3"/>
        <v>0.93023260409999997</v>
      </c>
      <c r="F38" s="17">
        <f t="shared" si="3"/>
        <v>0.91412837830000004</v>
      </c>
      <c r="G38" s="17">
        <f t="shared" si="3"/>
        <v>0.85180857320000003</v>
      </c>
      <c r="H38" s="18">
        <f t="shared" si="3"/>
        <v>8.5248317599999998E-2</v>
      </c>
      <c r="I38" s="9"/>
      <c r="J38" s="9"/>
      <c r="K38" s="9"/>
    </row>
    <row r="39" spans="1:11" x14ac:dyDescent="0.35">
      <c r="A39" s="15" t="s">
        <v>30</v>
      </c>
      <c r="B39" s="29"/>
      <c r="C39" s="16">
        <f t="shared" ref="C39:H39" si="4">C8</f>
        <v>-7.4525111800000004E-3</v>
      </c>
      <c r="D39" s="17">
        <f t="shared" si="4"/>
        <v>-7.0796192199999997E-3</v>
      </c>
      <c r="E39" s="17">
        <f t="shared" si="4"/>
        <v>-6.5224595799999998E-3</v>
      </c>
      <c r="F39" s="17">
        <f t="shared" si="4"/>
        <v>-4.5633377800000001E-3</v>
      </c>
      <c r="G39" s="17">
        <f t="shared" si="4"/>
        <v>2.2913179000000001E-3</v>
      </c>
      <c r="H39" s="18">
        <f t="shared" si="4"/>
        <v>6.3951609500000006E-2</v>
      </c>
      <c r="I39" s="9"/>
      <c r="J39" s="9"/>
      <c r="K39" s="9"/>
    </row>
    <row r="40" spans="1:11" x14ac:dyDescent="0.35">
      <c r="A40" s="15" t="s">
        <v>29</v>
      </c>
      <c r="B40" s="29"/>
      <c r="C40" s="16">
        <f t="shared" ref="C40:H40" si="5">C9</f>
        <v>-2.47569032E-3</v>
      </c>
      <c r="D40" s="17">
        <f t="shared" si="5"/>
        <v>-1.37474806E-3</v>
      </c>
      <c r="E40" s="17">
        <f t="shared" si="5"/>
        <v>4.0752789699999998E-5</v>
      </c>
      <c r="F40" s="17">
        <f t="shared" si="5"/>
        <v>3.1408933599999999E-3</v>
      </c>
      <c r="G40" s="17">
        <f t="shared" si="5"/>
        <v>8.2228952099999992E-3</v>
      </c>
      <c r="H40" s="18">
        <f t="shared" si="5"/>
        <v>5.9174787999999999E-2</v>
      </c>
      <c r="I40" s="9"/>
      <c r="J40" s="9"/>
      <c r="K40" s="9"/>
    </row>
    <row r="41" spans="1:11" x14ac:dyDescent="0.35">
      <c r="A41" s="15" t="s">
        <v>48</v>
      </c>
      <c r="B41" s="29"/>
      <c r="C41" s="23">
        <f t="shared" ref="C41:H41" si="6">C10</f>
        <v>356.1053584</v>
      </c>
      <c r="D41" s="20">
        <f t="shared" si="6"/>
        <v>357.31055149999997</v>
      </c>
      <c r="E41" s="20">
        <f t="shared" si="6"/>
        <v>358.09993889999998</v>
      </c>
      <c r="F41" s="20">
        <f t="shared" si="6"/>
        <v>358.32119920000002</v>
      </c>
      <c r="G41" s="20">
        <f t="shared" si="6"/>
        <v>352.31874809999999</v>
      </c>
      <c r="H41" s="24">
        <f t="shared" si="6"/>
        <v>452.39377239999999</v>
      </c>
      <c r="I41" s="9"/>
      <c r="J41" s="9"/>
      <c r="K41" s="9"/>
    </row>
    <row r="42" spans="1:11" x14ac:dyDescent="0.35">
      <c r="A42" s="15"/>
      <c r="B42" s="29"/>
      <c r="C42" s="16"/>
      <c r="D42" s="17"/>
      <c r="E42" s="17"/>
      <c r="F42" s="17"/>
      <c r="G42" s="17"/>
      <c r="H42" s="18"/>
      <c r="I42" s="9"/>
      <c r="J42" s="9"/>
      <c r="K42" s="9"/>
    </row>
    <row r="43" spans="1:11" x14ac:dyDescent="0.35">
      <c r="A43" s="15"/>
      <c r="B43" s="29"/>
      <c r="C43" s="16"/>
      <c r="D43" s="17"/>
      <c r="E43" s="17"/>
      <c r="F43" s="17"/>
      <c r="G43" s="17"/>
      <c r="H43" s="18"/>
      <c r="I43" s="9"/>
      <c r="J43" s="9"/>
      <c r="K43" s="9"/>
    </row>
    <row r="44" spans="1:11" x14ac:dyDescent="0.35">
      <c r="A44" s="21"/>
      <c r="B44" s="27"/>
      <c r="C44" s="16"/>
      <c r="D44" s="17"/>
      <c r="E44" s="17"/>
      <c r="F44" s="17"/>
      <c r="G44" s="17"/>
      <c r="H44" s="18"/>
      <c r="I44" s="9"/>
      <c r="J44" s="9"/>
      <c r="K44" s="9"/>
    </row>
    <row r="45" spans="1:11" x14ac:dyDescent="0.35">
      <c r="A45" s="21"/>
      <c r="B45" s="27"/>
      <c r="C45" s="16"/>
      <c r="D45" s="17"/>
      <c r="E45" s="17"/>
      <c r="F45" s="17"/>
      <c r="G45" s="17"/>
      <c r="H45" s="18"/>
      <c r="I45" s="9"/>
      <c r="J45" s="9"/>
      <c r="K45" s="9"/>
    </row>
    <row r="46" spans="1:11" x14ac:dyDescent="0.35">
      <c r="A46" s="21"/>
      <c r="B46" s="27"/>
      <c r="C46" s="16"/>
      <c r="D46" s="17"/>
      <c r="E46" s="17"/>
      <c r="F46" s="17"/>
      <c r="G46" s="17"/>
      <c r="H46" s="18"/>
      <c r="I46" s="9"/>
      <c r="J46" s="9"/>
      <c r="K46" s="9"/>
    </row>
    <row r="47" spans="1:11" x14ac:dyDescent="0.35">
      <c r="A47" s="15"/>
      <c r="B47" s="29"/>
      <c r="C47" s="16"/>
      <c r="D47" s="17"/>
      <c r="E47" s="17"/>
      <c r="F47" s="17"/>
      <c r="G47" s="17"/>
      <c r="H47" s="18"/>
      <c r="I47" s="9"/>
      <c r="J47" s="9"/>
      <c r="K47" s="9"/>
    </row>
    <row r="48" spans="1:11" x14ac:dyDescent="0.35">
      <c r="A48" s="25"/>
      <c r="B48" s="30"/>
      <c r="C48" s="23"/>
      <c r="D48" s="20"/>
      <c r="E48" s="20"/>
      <c r="F48" s="20"/>
      <c r="G48" s="20"/>
      <c r="H48" s="24"/>
      <c r="I48" s="9"/>
      <c r="J48" s="9"/>
      <c r="K48" s="9"/>
    </row>
    <row r="49" spans="1:11" x14ac:dyDescent="0.35">
      <c r="A49" s="21"/>
      <c r="B49" s="27"/>
      <c r="C49" s="23"/>
      <c r="D49" s="20"/>
      <c r="E49" s="20"/>
      <c r="F49" s="20"/>
      <c r="G49" s="20"/>
      <c r="H49" s="24"/>
      <c r="I49" s="9"/>
      <c r="J49" s="9"/>
      <c r="K49" s="9"/>
    </row>
    <row r="50" spans="1:11" x14ac:dyDescent="0.35">
      <c r="A50" s="21"/>
      <c r="B50" s="27"/>
      <c r="C50" s="23"/>
      <c r="D50" s="20"/>
      <c r="E50" s="20"/>
      <c r="F50" s="20"/>
      <c r="G50" s="20"/>
      <c r="H50" s="24"/>
      <c r="I50" s="9"/>
      <c r="J50" s="9"/>
      <c r="K50" s="9"/>
    </row>
    <row r="51" spans="1:11" x14ac:dyDescent="0.35">
      <c r="A51" s="21"/>
      <c r="B51" s="27"/>
      <c r="C51" s="23"/>
      <c r="D51" s="20"/>
      <c r="E51" s="20"/>
      <c r="F51" s="20"/>
      <c r="G51" s="20"/>
      <c r="H51" s="24"/>
      <c r="I51" s="9"/>
      <c r="J51" s="9"/>
      <c r="K51" s="9"/>
    </row>
    <row r="52" spans="1:11" x14ac:dyDescent="0.35">
      <c r="A52" s="21"/>
      <c r="B52" s="27"/>
      <c r="C52" s="23"/>
      <c r="D52" s="20"/>
      <c r="E52" s="20"/>
      <c r="F52" s="20"/>
      <c r="G52" s="20"/>
      <c r="H52" s="24"/>
      <c r="I52" s="9"/>
      <c r="J52" s="9"/>
      <c r="K52" s="9"/>
    </row>
    <row r="53" spans="1:11" x14ac:dyDescent="0.35">
      <c r="A53" s="21"/>
      <c r="B53" s="27"/>
      <c r="C53" s="23"/>
      <c r="D53" s="20"/>
      <c r="E53" s="20"/>
      <c r="F53" s="20"/>
      <c r="G53" s="20"/>
      <c r="H53" s="24"/>
      <c r="I53" s="9"/>
      <c r="J53" s="9"/>
      <c r="K53" s="9"/>
    </row>
    <row r="54" spans="1:11" x14ac:dyDescent="0.35">
      <c r="A54" s="25"/>
      <c r="B54" s="30"/>
      <c r="C54" s="23"/>
      <c r="D54" s="20"/>
      <c r="E54" s="20"/>
      <c r="F54" s="20"/>
      <c r="G54" s="20"/>
      <c r="H54" s="24"/>
      <c r="I54" s="9"/>
      <c r="J54" s="9"/>
      <c r="K54" s="9"/>
    </row>
    <row r="55" spans="1:11" x14ac:dyDescent="0.35">
      <c r="A55" s="22"/>
      <c r="B55" s="27"/>
      <c r="C55" s="23"/>
      <c r="D55" s="20"/>
      <c r="E55" s="20"/>
      <c r="F55" s="20"/>
      <c r="G55" s="20"/>
      <c r="H55" s="24"/>
      <c r="I55" s="9"/>
      <c r="J55" s="9"/>
      <c r="K55" s="9"/>
    </row>
    <row r="56" spans="1:11" x14ac:dyDescent="0.35">
      <c r="A56" s="21"/>
      <c r="B56" s="27"/>
      <c r="C56" s="23"/>
      <c r="D56" s="20"/>
      <c r="E56" s="20"/>
      <c r="F56" s="20"/>
      <c r="G56" s="20"/>
      <c r="H56" s="24"/>
      <c r="I56" s="9"/>
      <c r="J56" s="9"/>
      <c r="K56" s="9"/>
    </row>
    <row r="57" spans="1:11" x14ac:dyDescent="0.35">
      <c r="A57" s="21"/>
      <c r="B57" s="27"/>
      <c r="C57" s="23"/>
      <c r="D57" s="20"/>
      <c r="E57" s="20"/>
      <c r="F57" s="20"/>
      <c r="G57" s="20"/>
      <c r="H57" s="24"/>
      <c r="I57" s="9"/>
      <c r="J57" s="9"/>
      <c r="K57" s="9"/>
    </row>
    <row r="58" spans="1:11" x14ac:dyDescent="0.35">
      <c r="A58" s="21"/>
      <c r="B58" s="27"/>
      <c r="C58" s="23"/>
      <c r="D58" s="20"/>
      <c r="E58" s="20"/>
      <c r="F58" s="20"/>
      <c r="G58" s="20"/>
      <c r="H58" s="24"/>
      <c r="I58" s="9"/>
      <c r="J58" s="9"/>
      <c r="K58" s="9"/>
    </row>
    <row r="59" spans="1:11" x14ac:dyDescent="0.35">
      <c r="A59" s="21"/>
      <c r="B59" s="27"/>
      <c r="C59" s="23"/>
      <c r="D59" s="20"/>
      <c r="E59" s="20"/>
      <c r="F59" s="20"/>
      <c r="G59" s="20"/>
      <c r="H59" s="24"/>
      <c r="I59" s="9"/>
      <c r="J59" s="9"/>
      <c r="K59" s="9"/>
    </row>
    <row r="60" spans="1:11" x14ac:dyDescent="0.35">
      <c r="A60" s="22"/>
      <c r="B60" s="27"/>
      <c r="C60" s="23"/>
      <c r="D60" s="20"/>
      <c r="E60" s="20"/>
      <c r="F60" s="20"/>
      <c r="G60" s="20"/>
      <c r="H60" s="24"/>
      <c r="I60" s="9"/>
      <c r="J60" s="9"/>
      <c r="K60" s="9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K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3" customFormat="1" x14ac:dyDescent="0.35">
      <c r="A1" s="13" t="s">
        <v>56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4.1605090223573171E-2</v>
      </c>
      <c r="I2">
        <v>-0.14377246510621777</v>
      </c>
      <c r="J2">
        <v>-0.3019101015068415</v>
      </c>
      <c r="K2">
        <v>-8.8715681087170317E-2</v>
      </c>
      <c r="L2">
        <v>0.14050337068214347</v>
      </c>
      <c r="M2">
        <v>0.33254942301226276</v>
      </c>
      <c r="N2">
        <v>0.4846967210885289</v>
      </c>
      <c r="O2">
        <v>0.61384440035523458</v>
      </c>
      <c r="P2">
        <v>0.74152698151495056</v>
      </c>
      <c r="Q2">
        <v>0.86579506476145429</v>
      </c>
      <c r="R2">
        <v>0.95509713329577917</v>
      </c>
      <c r="S2">
        <v>1.0021788884413851</v>
      </c>
      <c r="T2">
        <v>1.0175415392618348</v>
      </c>
      <c r="U2">
        <v>1.0139160848300133</v>
      </c>
      <c r="V2">
        <v>1.0006745872902956</v>
      </c>
      <c r="W2">
        <v>0.98274088477783295</v>
      </c>
      <c r="X2">
        <v>0.96195057709675957</v>
      </c>
      <c r="Y2">
        <v>0.93942022963211524</v>
      </c>
      <c r="Z2">
        <v>0.91596390528647653</v>
      </c>
      <c r="AA2">
        <v>0.89163813712695994</v>
      </c>
      <c r="AB2">
        <v>0.86595466162213697</v>
      </c>
      <c r="AC2">
        <v>0.83700713309604602</v>
      </c>
      <c r="AD2">
        <v>0.80641085307830984</v>
      </c>
      <c r="AE2">
        <v>0.77728816495428177</v>
      </c>
      <c r="AF2">
        <v>0.75218545893058764</v>
      </c>
      <c r="AG2">
        <v>0.73224649627470217</v>
      </c>
      <c r="AH2">
        <v>0.71819924711724603</v>
      </c>
      <c r="AI2">
        <v>0.71179690651772543</v>
      </c>
      <c r="AJ2">
        <v>0.71623815695942561</v>
      </c>
      <c r="AK2">
        <v>0.73718453024789188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4.4643597228999354E-2</v>
      </c>
      <c r="I3">
        <v>-0.20810793049194087</v>
      </c>
      <c r="J3">
        <v>-0.41300390023710776</v>
      </c>
      <c r="K3">
        <v>-0.13268854496635285</v>
      </c>
      <c r="L3">
        <v>0.15185427455013389</v>
      </c>
      <c r="M3">
        <v>0.37992858185282863</v>
      </c>
      <c r="N3">
        <v>0.54638370562121175</v>
      </c>
      <c r="O3">
        <v>0.67887094566239092</v>
      </c>
      <c r="P3">
        <v>0.8100605473335909</v>
      </c>
      <c r="Q3">
        <v>0.93921234874903003</v>
      </c>
      <c r="R3">
        <v>1.0227116083661558</v>
      </c>
      <c r="S3">
        <v>1.0597646222745727</v>
      </c>
      <c r="T3">
        <v>1.0617793361113792</v>
      </c>
      <c r="U3">
        <v>1.042667800983188</v>
      </c>
      <c r="V3">
        <v>1.0129940204825383</v>
      </c>
      <c r="W3">
        <v>0.97889798281098894</v>
      </c>
      <c r="X3">
        <v>0.94281095272412685</v>
      </c>
      <c r="Y3">
        <v>0.9057267184640283</v>
      </c>
      <c r="Z3">
        <v>0.86839011403916366</v>
      </c>
      <c r="AA3">
        <v>0.83082803614644707</v>
      </c>
      <c r="AB3">
        <v>0.79408572582211345</v>
      </c>
      <c r="AC3">
        <v>0.75707590288611737</v>
      </c>
      <c r="AD3">
        <v>0.72092110919645958</v>
      </c>
      <c r="AE3">
        <v>0.68854022147895044</v>
      </c>
      <c r="AF3">
        <v>0.66250201594104663</v>
      </c>
      <c r="AG3">
        <v>0.6445648603824905</v>
      </c>
      <c r="AH3">
        <v>0.6361988819173936</v>
      </c>
      <c r="AI3">
        <v>0.63933864147223129</v>
      </c>
      <c r="AJ3">
        <v>0.65781844875454354</v>
      </c>
      <c r="AK3">
        <v>0.69920652540593764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5.3248857431234371E-2</v>
      </c>
      <c r="I4">
        <v>0.10087535771713958</v>
      </c>
      <c r="J4">
        <v>0.12072188460601747</v>
      </c>
      <c r="K4">
        <v>0.1878373923245989</v>
      </c>
      <c r="L4">
        <v>0.31027721981496831</v>
      </c>
      <c r="M4">
        <v>0.46384585081020774</v>
      </c>
      <c r="N4">
        <v>0.65117449288278928</v>
      </c>
      <c r="O4">
        <v>0.84960209047570745</v>
      </c>
      <c r="P4">
        <v>1.0427409518187167</v>
      </c>
      <c r="Q4">
        <v>1.222832122088791</v>
      </c>
      <c r="R4">
        <v>1.3679122043917247</v>
      </c>
      <c r="S4">
        <v>1.469930547314823</v>
      </c>
      <c r="T4">
        <v>1.5431520201964695</v>
      </c>
      <c r="U4">
        <v>1.6014746019363848</v>
      </c>
      <c r="V4">
        <v>1.6529224737198982</v>
      </c>
      <c r="W4">
        <v>1.6985834839947169</v>
      </c>
      <c r="X4">
        <v>1.7376964401488078</v>
      </c>
      <c r="Y4">
        <v>1.7719714899293575</v>
      </c>
      <c r="Z4">
        <v>1.8028372860911239</v>
      </c>
      <c r="AA4">
        <v>1.830500985973283</v>
      </c>
      <c r="AB4">
        <v>1.8471737580886871</v>
      </c>
      <c r="AC4">
        <v>1.8458857339644534</v>
      </c>
      <c r="AD4">
        <v>1.8311905675417282</v>
      </c>
      <c r="AE4">
        <v>1.8089211958279368</v>
      </c>
      <c r="AF4">
        <v>1.783031888779971</v>
      </c>
      <c r="AG4">
        <v>1.7526191183573514</v>
      </c>
      <c r="AH4">
        <v>1.7155238799888284</v>
      </c>
      <c r="AI4">
        <v>1.6739084080816951</v>
      </c>
      <c r="AJ4">
        <v>1.6306927434571239</v>
      </c>
      <c r="AK4">
        <v>1.5880421310643891</v>
      </c>
    </row>
    <row r="5" spans="1:37" x14ac:dyDescent="0.35">
      <c r="A5" t="s">
        <v>1671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2.7422285497903702E-2</v>
      </c>
      <c r="I5">
        <v>-9.9177931676980493E-3</v>
      </c>
      <c r="J5">
        <v>-2.9407392189572903E-2</v>
      </c>
      <c r="K5">
        <v>-2.2939329962528163E-2</v>
      </c>
      <c r="L5">
        <v>6.7792740664629773E-4</v>
      </c>
      <c r="M5">
        <v>4.8319842707899401E-2</v>
      </c>
      <c r="N5">
        <v>9.1812765363747412E-2</v>
      </c>
      <c r="O5">
        <v>0.1195357044126179</v>
      </c>
      <c r="P5">
        <v>0.13176184335237809</v>
      </c>
      <c r="Q5">
        <v>0.13334509730000457</v>
      </c>
      <c r="R5">
        <v>0.11209550405635671</v>
      </c>
      <c r="S5">
        <v>8.7939451149743178E-2</v>
      </c>
      <c r="T5">
        <v>7.0008570967124276E-2</v>
      </c>
      <c r="U5">
        <v>5.9995138876662982E-2</v>
      </c>
      <c r="V5">
        <v>5.6310444739686459E-2</v>
      </c>
      <c r="W5">
        <v>5.6489618833603261E-2</v>
      </c>
      <c r="X5">
        <v>5.8534092404761096E-2</v>
      </c>
      <c r="Y5">
        <v>6.1294099124753844E-2</v>
      </c>
      <c r="Z5">
        <v>6.4080358036667492E-2</v>
      </c>
      <c r="AA5">
        <v>6.6408536349231273E-2</v>
      </c>
      <c r="AB5">
        <v>6.7627942135118135E-2</v>
      </c>
      <c r="AC5">
        <v>6.7500651756878985E-2</v>
      </c>
      <c r="AD5">
        <v>6.6609456542672224E-2</v>
      </c>
      <c r="AE5">
        <v>6.5487012862608301E-2</v>
      </c>
      <c r="AF5">
        <v>6.4360564998075381E-2</v>
      </c>
      <c r="AG5">
        <v>6.3150900718587311E-2</v>
      </c>
      <c r="AH5">
        <v>6.1771203050256331E-2</v>
      </c>
      <c r="AI5">
        <v>6.0403069156001819E-2</v>
      </c>
      <c r="AJ5">
        <v>5.9241897750876918E-2</v>
      </c>
      <c r="AK5">
        <v>5.8361376840293584E-2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9.6089192140203297E-3</v>
      </c>
      <c r="I7">
        <v>-2.2006874143906865E-2</v>
      </c>
      <c r="J7">
        <v>-6.3531644794559708E-2</v>
      </c>
      <c r="K7">
        <v>-4.7450421588222914E-2</v>
      </c>
      <c r="L7">
        <v>-2.9037469574226763E-3</v>
      </c>
      <c r="M7">
        <v>5.2449434410518157E-2</v>
      </c>
      <c r="N7">
        <v>0.11111198240821273</v>
      </c>
      <c r="O7">
        <v>0.17116278985528624</v>
      </c>
      <c r="P7">
        <v>0.23424258057651726</v>
      </c>
      <c r="Q7">
        <v>0.30000207760907155</v>
      </c>
      <c r="R7">
        <v>0.35941744853917712</v>
      </c>
      <c r="S7">
        <v>0.40962252632322044</v>
      </c>
      <c r="T7">
        <v>0.45218052052672236</v>
      </c>
      <c r="U7">
        <v>0.49018505947027557</v>
      </c>
      <c r="V7">
        <v>0.52628956722157383</v>
      </c>
      <c r="W7">
        <v>0.56182298629186822</v>
      </c>
      <c r="X7">
        <v>0.5971429522779077</v>
      </c>
      <c r="Y7">
        <v>0.63239500815723848</v>
      </c>
      <c r="Z7">
        <v>0.66752481704208955</v>
      </c>
      <c r="AA7">
        <v>0.70222869682153555</v>
      </c>
      <c r="AB7">
        <v>0.7355316758368412</v>
      </c>
      <c r="AC7">
        <v>0.76597751615289345</v>
      </c>
      <c r="AD7">
        <v>0.79361743849732358</v>
      </c>
      <c r="AE7">
        <v>0.81908234325675144</v>
      </c>
      <c r="AF7">
        <v>0.84302770752664025</v>
      </c>
      <c r="AG7">
        <v>0.86560633761293748</v>
      </c>
      <c r="AH7">
        <v>0.88683599104233835</v>
      </c>
      <c r="AI7">
        <v>0.90732147104215022</v>
      </c>
      <c r="AJ7">
        <v>0.92815187369442842</v>
      </c>
      <c r="AK7">
        <v>0.95118562842107945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-2.1252669706623199E-2</v>
      </c>
      <c r="I9">
        <v>-0.22264099807049406</v>
      </c>
      <c r="J9">
        <v>-0.35910038590637483</v>
      </c>
      <c r="K9">
        <v>-0.22910266778641342</v>
      </c>
      <c r="L9">
        <v>-0.16687011395742102</v>
      </c>
      <c r="M9">
        <v>-0.18374589697770033</v>
      </c>
      <c r="N9">
        <v>-0.27758972000582083</v>
      </c>
      <c r="O9">
        <v>-0.40692046502007118</v>
      </c>
      <c r="P9">
        <v>-0.53545656928010776</v>
      </c>
      <c r="Q9">
        <v>-0.65703913855833096</v>
      </c>
      <c r="R9">
        <v>-0.77223252319834523</v>
      </c>
      <c r="S9">
        <v>-0.87737416768109178</v>
      </c>
      <c r="T9">
        <v>-0.97779103243704901</v>
      </c>
      <c r="U9">
        <v>-1.0777435698177373</v>
      </c>
      <c r="V9">
        <v>-1.1785374536511737</v>
      </c>
      <c r="W9">
        <v>-1.2776655920140443</v>
      </c>
      <c r="X9">
        <v>-1.3728887962018326</v>
      </c>
      <c r="Y9">
        <v>-1.4649462778221687</v>
      </c>
      <c r="Z9">
        <v>-1.5543982100729183</v>
      </c>
      <c r="AA9">
        <v>-1.6410915486579731</v>
      </c>
      <c r="AB9">
        <v>-1.7167507401467501</v>
      </c>
      <c r="AC9">
        <v>-1.7748561113090453</v>
      </c>
      <c r="AD9">
        <v>-1.8183971445949101</v>
      </c>
      <c r="AE9">
        <v>-1.8507153550809414</v>
      </c>
      <c r="AF9">
        <v>-1.8738741453409384</v>
      </c>
      <c r="AG9">
        <v>-1.8859789519258752</v>
      </c>
      <c r="AH9">
        <v>-1.8841606264403625</v>
      </c>
      <c r="AI9">
        <v>-1.8694329750709018</v>
      </c>
      <c r="AJ9">
        <v>-1.8426064746225606</v>
      </c>
      <c r="AK9">
        <v>-1.8020432292375808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5.3271000316898659E-2</v>
      </c>
      <c r="I10">
        <v>9.7713286438729924E-2</v>
      </c>
      <c r="J10">
        <v>8.589465076007452E-2</v>
      </c>
      <c r="K10">
        <v>9.4047228728556517E-2</v>
      </c>
      <c r="L10">
        <v>0.14052024330534188</v>
      </c>
      <c r="M10">
        <v>0.2297460219236715</v>
      </c>
      <c r="N10">
        <v>0.39636816289180932</v>
      </c>
      <c r="O10">
        <v>0.60714855156998837</v>
      </c>
      <c r="P10">
        <v>0.82947491647062477</v>
      </c>
      <c r="Q10">
        <v>1.0439091521684363</v>
      </c>
      <c r="R10">
        <v>1.219722244305492</v>
      </c>
      <c r="S10">
        <v>1.3414668276922992</v>
      </c>
      <c r="T10">
        <v>1.4272309221595105</v>
      </c>
      <c r="U10">
        <v>1.4950442345488595</v>
      </c>
      <c r="V10">
        <v>1.5553334861607933</v>
      </c>
      <c r="W10">
        <v>1.6101552256744633</v>
      </c>
      <c r="X10">
        <v>1.6588563820254123</v>
      </c>
      <c r="Y10">
        <v>1.7028511225683214</v>
      </c>
      <c r="Z10">
        <v>1.7431986311275542</v>
      </c>
      <c r="AA10">
        <v>1.7798190327910492</v>
      </c>
      <c r="AB10">
        <v>1.8047799292438764</v>
      </c>
      <c r="AC10">
        <v>1.8110517165585598</v>
      </c>
      <c r="AD10">
        <v>1.8031088538673319</v>
      </c>
      <c r="AE10">
        <v>1.7867591665397979</v>
      </c>
      <c r="AF10">
        <v>1.7660286232126701</v>
      </c>
      <c r="AG10">
        <v>1.7401591395722806</v>
      </c>
      <c r="AH10">
        <v>1.7071409676555021</v>
      </c>
      <c r="AI10">
        <v>1.6692252151248077</v>
      </c>
      <c r="AJ10">
        <v>1.6293807533335176</v>
      </c>
      <c r="AK10">
        <v>1.5898059932239244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9.586776328348744E-3</v>
      </c>
      <c r="I11">
        <v>-1.8844802865497223E-2</v>
      </c>
      <c r="J11">
        <v>-2.8704410948616754E-2</v>
      </c>
      <c r="K11">
        <v>4.6339742007819464E-2</v>
      </c>
      <c r="L11">
        <v>0.16685322955219462</v>
      </c>
      <c r="M11">
        <v>0.28654926329704994</v>
      </c>
      <c r="N11">
        <v>0.36591831239918826</v>
      </c>
      <c r="O11">
        <v>0.41361632876100973</v>
      </c>
      <c r="P11">
        <v>0.44750861592461344</v>
      </c>
      <c r="Q11">
        <v>0.47892504752942644</v>
      </c>
      <c r="R11">
        <v>0.50760740862540554</v>
      </c>
      <c r="S11">
        <v>0.53808624594575238</v>
      </c>
      <c r="T11">
        <v>0.56810161856368535</v>
      </c>
      <c r="U11">
        <v>0.59661542685780478</v>
      </c>
      <c r="V11">
        <v>0.62387855478067866</v>
      </c>
      <c r="W11">
        <v>0.65025124461212158</v>
      </c>
      <c r="X11">
        <v>0.67598301040130326</v>
      </c>
      <c r="Y11">
        <v>0.70151537551827836</v>
      </c>
      <c r="Z11">
        <v>0.72716347200565923</v>
      </c>
      <c r="AA11">
        <v>0.75291065000376955</v>
      </c>
      <c r="AB11">
        <v>0.77792550468165544</v>
      </c>
      <c r="AC11">
        <v>0.80081153355878709</v>
      </c>
      <c r="AD11">
        <v>0.82169915217171663</v>
      </c>
      <c r="AE11">
        <v>0.84124437254489359</v>
      </c>
      <c r="AF11">
        <v>0.86003097309394105</v>
      </c>
      <c r="AG11">
        <v>0.87806631639801425</v>
      </c>
      <c r="AH11">
        <v>0.89521890337566479</v>
      </c>
      <c r="AI11">
        <v>0.91200466399903191</v>
      </c>
      <c r="AJ11">
        <v>0.92946386381803203</v>
      </c>
      <c r="AK11">
        <v>0.94942176626154429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7.9924835456631725E-3</v>
      </c>
      <c r="I12">
        <v>-2.0119206159536746E-2</v>
      </c>
      <c r="J12">
        <v>-5.7255137752375666E-2</v>
      </c>
      <c r="K12">
        <v>-3.8631114692686236E-2</v>
      </c>
      <c r="L12">
        <v>7.1791570431444527E-3</v>
      </c>
      <c r="M12">
        <v>6.1593310780519599E-2</v>
      </c>
      <c r="N12">
        <v>0.11713385297578705</v>
      </c>
      <c r="O12">
        <v>0.17236923583787003</v>
      </c>
      <c r="P12">
        <v>0.22945897170509716</v>
      </c>
      <c r="Q12">
        <v>0.28852724227099835</v>
      </c>
      <c r="R12">
        <v>0.34221850984137114</v>
      </c>
      <c r="S12">
        <v>0.38783753386886577</v>
      </c>
      <c r="T12">
        <v>0.42650971167830354</v>
      </c>
      <c r="U12">
        <v>0.46081163843507045</v>
      </c>
      <c r="V12">
        <v>0.49305027378532956</v>
      </c>
      <c r="W12">
        <v>0.52449349907083298</v>
      </c>
      <c r="X12">
        <v>0.55557463673648311</v>
      </c>
      <c r="Y12">
        <v>0.58646640371011571</v>
      </c>
      <c r="Z12">
        <v>0.61714851177755525</v>
      </c>
      <c r="AA12">
        <v>0.64738893358328775</v>
      </c>
      <c r="AB12">
        <v>0.67659031177681161</v>
      </c>
      <c r="AC12">
        <v>0.70372901551788691</v>
      </c>
      <c r="AD12">
        <v>0.72888305692385047</v>
      </c>
      <c r="AE12">
        <v>0.75259391312527879</v>
      </c>
      <c r="AF12">
        <v>0.77543248491592243</v>
      </c>
      <c r="AG12">
        <v>0.7976169407392748</v>
      </c>
      <c r="AH12">
        <v>0.81928944125909853</v>
      </c>
      <c r="AI12">
        <v>0.84103678730248732</v>
      </c>
      <c r="AJ12">
        <v>0.8638820868764554</v>
      </c>
      <c r="AK12">
        <v>0.88962012832667359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-2.2142885668849213E-5</v>
      </c>
      <c r="I13">
        <v>3.1620712784075468E-3</v>
      </c>
      <c r="J13">
        <v>3.4827233845942066E-2</v>
      </c>
      <c r="K13">
        <v>9.3790163596042392E-2</v>
      </c>
      <c r="L13">
        <v>0.16975697650961985</v>
      </c>
      <c r="M13">
        <v>0.23409982888653036</v>
      </c>
      <c r="N13">
        <v>0.25480632999097746</v>
      </c>
      <c r="O13">
        <v>0.24245353890572294</v>
      </c>
      <c r="P13">
        <v>0.21326603534809538</v>
      </c>
      <c r="Q13">
        <v>0.17892296992035595</v>
      </c>
      <c r="R13">
        <v>0.14818996008623239</v>
      </c>
      <c r="S13">
        <v>0.12846371962253045</v>
      </c>
      <c r="T13">
        <v>0.11592109803696204</v>
      </c>
      <c r="U13">
        <v>0.10643036738752598</v>
      </c>
      <c r="V13">
        <v>9.7588987559107027E-2</v>
      </c>
      <c r="W13">
        <v>8.8428258320253098E-2</v>
      </c>
      <c r="X13">
        <v>7.8840058123393661E-2</v>
      </c>
      <c r="Y13">
        <v>6.912036736103841E-2</v>
      </c>
      <c r="Z13">
        <v>5.9638654963572187E-2</v>
      </c>
      <c r="AA13">
        <v>5.0681953182233098E-2</v>
      </c>
      <c r="AB13">
        <v>4.2393828844812985E-2</v>
      </c>
      <c r="AC13">
        <v>3.48340174058921E-2</v>
      </c>
      <c r="AD13">
        <v>2.8081713674394212E-2</v>
      </c>
      <c r="AE13">
        <v>2.2162029288140508E-2</v>
      </c>
      <c r="AF13">
        <v>1.7003265567300571E-2</v>
      </c>
      <c r="AG13">
        <v>1.2459978785075206E-2</v>
      </c>
      <c r="AH13">
        <v>8.3829123333276391E-3</v>
      </c>
      <c r="AI13">
        <v>4.6831929568807084E-3</v>
      </c>
      <c r="AJ13">
        <v>1.3119901236066909E-3</v>
      </c>
      <c r="AK13">
        <v>-1.7638621595349956E-3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1.616435668356549E-3</v>
      </c>
      <c r="I14">
        <v>-1.8876679843701171E-3</v>
      </c>
      <c r="J14">
        <v>-6.2765070421852186E-3</v>
      </c>
      <c r="K14">
        <v>-8.819306895537839E-3</v>
      </c>
      <c r="L14">
        <v>-1.0082904000568844E-2</v>
      </c>
      <c r="M14">
        <v>-9.1438763699997587E-3</v>
      </c>
      <c r="N14">
        <v>-6.0218705675737505E-3</v>
      </c>
      <c r="O14">
        <v>-1.2064459825832684E-3</v>
      </c>
      <c r="P14">
        <v>4.7836088714211574E-3</v>
      </c>
      <c r="Q14">
        <v>1.1474835338072122E-2</v>
      </c>
      <c r="R14">
        <v>1.7198938697805425E-2</v>
      </c>
      <c r="S14">
        <v>2.1784992454352593E-2</v>
      </c>
      <c r="T14">
        <v>2.5670808848416778E-2</v>
      </c>
      <c r="U14">
        <v>2.9373421035203628E-2</v>
      </c>
      <c r="V14">
        <v>3.3239293436245175E-2</v>
      </c>
      <c r="W14">
        <v>3.7329487221032367E-2</v>
      </c>
      <c r="X14">
        <v>4.1568315541425566E-2</v>
      </c>
      <c r="Y14">
        <v>4.5928604447123662E-2</v>
      </c>
      <c r="Z14">
        <v>5.0376305264533794E-2</v>
      </c>
      <c r="AA14">
        <v>5.4839763238245146E-2</v>
      </c>
      <c r="AB14">
        <v>5.8941364060028346E-2</v>
      </c>
      <c r="AC14">
        <v>6.2248500635008128E-2</v>
      </c>
      <c r="AD14">
        <v>6.4734381573475178E-2</v>
      </c>
      <c r="AE14">
        <v>6.6488430131471904E-2</v>
      </c>
      <c r="AF14">
        <v>6.7595222610714767E-2</v>
      </c>
      <c r="AG14">
        <v>6.7989396873662775E-2</v>
      </c>
      <c r="AH14">
        <v>6.7546549783240636E-2</v>
      </c>
      <c r="AI14">
        <v>6.6284683739662911E-2</v>
      </c>
      <c r="AJ14">
        <v>6.4269786817973004E-2</v>
      </c>
      <c r="AK14">
        <v>6.1565500094405201E-2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9.6275395815403897E-2</v>
      </c>
      <c r="I15">
        <v>0.18269338064016427</v>
      </c>
      <c r="J15">
        <v>0.21902278133016928</v>
      </c>
      <c r="K15">
        <v>0.34132484889917158</v>
      </c>
      <c r="L15">
        <v>0.56453814995518492</v>
      </c>
      <c r="M15">
        <v>0.8447233729450776</v>
      </c>
      <c r="N15">
        <v>1.1862367847896405</v>
      </c>
      <c r="O15">
        <v>1.5467130715055344</v>
      </c>
      <c r="P15">
        <v>1.8964146046520636</v>
      </c>
      <c r="Q15">
        <v>2.2218168969210028</v>
      </c>
      <c r="R15">
        <v>2.4824261242640588</v>
      </c>
      <c r="S15">
        <v>2.6651356394099102</v>
      </c>
      <c r="T15">
        <v>2.7968865193541692</v>
      </c>
      <c r="U15">
        <v>2.9033599763147677</v>
      </c>
      <c r="V15">
        <v>2.9993248410551621</v>
      </c>
      <c r="W15">
        <v>3.0867359074817191</v>
      </c>
      <c r="X15">
        <v>3.1642181933082547</v>
      </c>
      <c r="Y15">
        <v>3.2346939359894744</v>
      </c>
      <c r="Z15">
        <v>3.3004729808261413</v>
      </c>
      <c r="AA15">
        <v>3.3617283352358474</v>
      </c>
      <c r="AB15">
        <v>3.4039280284005491</v>
      </c>
      <c r="AC15">
        <v>3.413942152810967</v>
      </c>
      <c r="AD15">
        <v>3.399525353553523</v>
      </c>
      <c r="AE15">
        <v>3.3704406385679953</v>
      </c>
      <c r="AF15">
        <v>3.3332412085738561</v>
      </c>
      <c r="AG15">
        <v>3.2859043385510711</v>
      </c>
      <c r="AH15">
        <v>3.2243449758915022</v>
      </c>
      <c r="AI15">
        <v>3.152713454127376</v>
      </c>
      <c r="AJ15">
        <v>3.0766766561885373</v>
      </c>
      <c r="AK15">
        <v>3.0005160683950649</v>
      </c>
    </row>
    <row r="16" spans="1:37" x14ac:dyDescent="0.35">
      <c r="A16" t="s">
        <v>1681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0.80611856684917882</v>
      </c>
      <c r="I16">
        <v>-0.29563885261509881</v>
      </c>
      <c r="J16">
        <v>-0.8896436930291185</v>
      </c>
      <c r="K16">
        <v>-0.70295906300648081</v>
      </c>
      <c r="L16">
        <v>2.0997831466784689E-2</v>
      </c>
      <c r="M16">
        <v>1.5103531231479117</v>
      </c>
      <c r="N16">
        <v>2.8944202700350585</v>
      </c>
      <c r="O16">
        <v>3.8026222694802936</v>
      </c>
      <c r="P16">
        <v>4.2381645892654696</v>
      </c>
      <c r="Q16">
        <v>4.3483082652170824</v>
      </c>
      <c r="R16">
        <v>3.6893039032733999</v>
      </c>
      <c r="S16">
        <v>2.9272960293048378</v>
      </c>
      <c r="T16">
        <v>2.3664636774622272</v>
      </c>
      <c r="U16">
        <v>2.0666931009010181</v>
      </c>
      <c r="V16">
        <v>1.9815416896679094</v>
      </c>
      <c r="W16">
        <v>2.0331474512549574</v>
      </c>
      <c r="X16">
        <v>2.155495561742371</v>
      </c>
      <c r="Y16">
        <v>2.3087832167376421</v>
      </c>
      <c r="Z16">
        <v>2.4674835026724073</v>
      </c>
      <c r="AA16">
        <v>2.6120038630675912</v>
      </c>
      <c r="AB16">
        <v>2.7146021258926956</v>
      </c>
      <c r="AC16">
        <v>2.7625265915051989</v>
      </c>
      <c r="AD16">
        <v>2.7765928229474657</v>
      </c>
      <c r="AE16">
        <v>2.7772448328055255</v>
      </c>
      <c r="AF16">
        <v>2.7738818920098884</v>
      </c>
      <c r="AG16">
        <v>2.763626021622767</v>
      </c>
      <c r="AH16">
        <v>2.743217871846948</v>
      </c>
      <c r="AI16">
        <v>2.7211847160918179</v>
      </c>
      <c r="AJ16">
        <v>2.7069851372332421</v>
      </c>
      <c r="AK16">
        <v>2.7047808821623276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4.4718851795155778E-2</v>
      </c>
      <c r="I18">
        <v>-0.10227877177505507</v>
      </c>
      <c r="J18">
        <v>-0.29487401538820235</v>
      </c>
      <c r="K18">
        <v>-0.21992893869797747</v>
      </c>
      <c r="L18">
        <v>-1.3438008424260239E-2</v>
      </c>
      <c r="M18">
        <v>0.2422984927797911</v>
      </c>
      <c r="N18">
        <v>0.51220678988992407</v>
      </c>
      <c r="O18">
        <v>0.78697788497579246</v>
      </c>
      <c r="P18">
        <v>1.0740297466734106</v>
      </c>
      <c r="Q18">
        <v>1.3716093830248965</v>
      </c>
      <c r="R18">
        <v>1.6383185207448969</v>
      </c>
      <c r="S18">
        <v>1.8613291137506982</v>
      </c>
      <c r="T18">
        <v>2.0479653930285613</v>
      </c>
      <c r="U18">
        <v>2.2124722427024457</v>
      </c>
      <c r="V18">
        <v>2.367050833712514</v>
      </c>
      <c r="W18">
        <v>2.517798997603693</v>
      </c>
      <c r="X18">
        <v>2.6664094583548126</v>
      </c>
      <c r="Y18">
        <v>2.8134997135982553</v>
      </c>
      <c r="Z18">
        <v>2.9587423019696191</v>
      </c>
      <c r="AA18">
        <v>3.1007814489411256</v>
      </c>
      <c r="AB18">
        <v>3.2353257096332078</v>
      </c>
      <c r="AC18">
        <v>3.3560448025106826</v>
      </c>
      <c r="AD18">
        <v>3.4631328703973896</v>
      </c>
      <c r="AE18">
        <v>3.5591621419936326</v>
      </c>
      <c r="AF18">
        <v>3.6468959025895531</v>
      </c>
      <c r="AG18">
        <v>3.7270558599037606</v>
      </c>
      <c r="AH18">
        <v>3.7998246542816805</v>
      </c>
      <c r="AI18">
        <v>3.867879186214207</v>
      </c>
      <c r="AJ18">
        <v>3.9359094978492548</v>
      </c>
      <c r="AK18">
        <v>4.011776655834276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4.4497669114074156E-2</v>
      </c>
      <c r="I19">
        <v>-0.11185383513825364</v>
      </c>
      <c r="J19">
        <v>-0.31785996579652975</v>
      </c>
      <c r="K19">
        <v>-0.21414326716056031</v>
      </c>
      <c r="L19">
        <v>3.9729219376072322E-2</v>
      </c>
      <c r="M19">
        <v>0.34019351580552026</v>
      </c>
      <c r="N19">
        <v>0.64546876052602453</v>
      </c>
      <c r="O19">
        <v>0.94730549456139013</v>
      </c>
      <c r="P19">
        <v>1.2576022046363766</v>
      </c>
      <c r="Q19">
        <v>1.5769495628311203</v>
      </c>
      <c r="R19">
        <v>1.8649963384374857</v>
      </c>
      <c r="S19">
        <v>2.1071702612178944</v>
      </c>
      <c r="T19">
        <v>2.3096727899443392</v>
      </c>
      <c r="U19">
        <v>2.4866094633826163</v>
      </c>
      <c r="V19">
        <v>2.6506055392495176</v>
      </c>
      <c r="W19">
        <v>2.8085541076956044</v>
      </c>
      <c r="X19">
        <v>2.962798620767404</v>
      </c>
      <c r="Y19">
        <v>3.1141502119301112</v>
      </c>
      <c r="Z19">
        <v>3.2623610566330008</v>
      </c>
      <c r="AA19">
        <v>3.4061610410651921</v>
      </c>
      <c r="AB19">
        <v>3.5423920818671517</v>
      </c>
      <c r="AC19">
        <v>3.6657274614931179</v>
      </c>
      <c r="AD19">
        <v>3.7765272508572201</v>
      </c>
      <c r="AE19">
        <v>3.8774838338796691</v>
      </c>
      <c r="AF19">
        <v>3.9715885634571624</v>
      </c>
      <c r="AG19">
        <v>4.0601609065580302</v>
      </c>
      <c r="AH19">
        <v>4.1441387007093322</v>
      </c>
      <c r="AI19">
        <v>4.2266457561852766</v>
      </c>
      <c r="AJ19">
        <v>4.3129053336067091</v>
      </c>
      <c r="AK19">
        <v>4.4118502678981431</v>
      </c>
    </row>
    <row r="20" spans="1:37" x14ac:dyDescent="0.35">
      <c r="A20" t="s">
        <v>115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1.7359003107775273E-2</v>
      </c>
      <c r="I20">
        <v>-1.1330745920611229</v>
      </c>
      <c r="J20">
        <v>-2.084761655490952</v>
      </c>
      <c r="K20">
        <v>-1.7409815262065087</v>
      </c>
      <c r="L20">
        <v>-1.5126269211460208</v>
      </c>
      <c r="M20">
        <v>-1.4772820099624995</v>
      </c>
      <c r="N20">
        <v>-1.6656542469765889</v>
      </c>
      <c r="O20">
        <v>-1.9580766961482698</v>
      </c>
      <c r="P20">
        <v>-2.226854698373526</v>
      </c>
      <c r="Q20">
        <v>-2.4557529518422827</v>
      </c>
      <c r="R20">
        <v>-2.6937841740884871</v>
      </c>
      <c r="S20">
        <v>-2.9420328417355091</v>
      </c>
      <c r="T20">
        <v>-3.1955369255448729</v>
      </c>
      <c r="U20">
        <v>-3.4513465376590502</v>
      </c>
      <c r="V20">
        <v>-3.7055918997301207</v>
      </c>
      <c r="W20">
        <v>-3.9503517979426417</v>
      </c>
      <c r="X20">
        <v>-4.1798434194814327</v>
      </c>
      <c r="Y20">
        <v>-4.3955808475031999</v>
      </c>
      <c r="Z20">
        <v>-4.5996946555930673</v>
      </c>
      <c r="AA20">
        <v>-4.7931089065044503</v>
      </c>
      <c r="AB20">
        <v>-4.9568908032073704</v>
      </c>
      <c r="AC20">
        <v>-5.0802398852711983</v>
      </c>
      <c r="AD20">
        <v>-5.1686405088146259</v>
      </c>
      <c r="AE20">
        <v>-5.2296641557209362</v>
      </c>
      <c r="AF20">
        <v>-5.2692310831146667</v>
      </c>
      <c r="AG20">
        <v>-5.2853757553168563</v>
      </c>
      <c r="AH20">
        <v>-5.2738620601980308</v>
      </c>
      <c r="AI20">
        <v>-5.2384138234252475</v>
      </c>
      <c r="AJ20">
        <v>-5.1841287707571126</v>
      </c>
      <c r="AK20">
        <v>-5.1160038510125521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8.4375709602824145E-2</v>
      </c>
      <c r="I21">
        <v>-0.40122822058404894</v>
      </c>
      <c r="J21">
        <v>-0.90755289594551813</v>
      </c>
      <c r="K21">
        <v>-0.98790705977318538</v>
      </c>
      <c r="L21">
        <v>-0.96434461915618774</v>
      </c>
      <c r="M21">
        <v>-0.88010592813824173</v>
      </c>
      <c r="N21">
        <v>-0.77348991487684593</v>
      </c>
      <c r="O21">
        <v>-0.65466834279752639</v>
      </c>
      <c r="P21">
        <v>-0.51240357539029668</v>
      </c>
      <c r="Q21">
        <v>-0.35147905386907485</v>
      </c>
      <c r="R21">
        <v>-0.21782206538605298</v>
      </c>
      <c r="S21">
        <v>-0.12657062372964933</v>
      </c>
      <c r="T21">
        <v>-5.7921002422300916E-2</v>
      </c>
      <c r="U21">
        <v>3.0846238393111847E-3</v>
      </c>
      <c r="V21">
        <v>6.3005636870605564E-2</v>
      </c>
      <c r="W21">
        <v>0.12082849076822111</v>
      </c>
      <c r="X21">
        <v>0.17405332848741129</v>
      </c>
      <c r="Y21">
        <v>0.22308040431775478</v>
      </c>
      <c r="Z21">
        <v>0.26795813676061542</v>
      </c>
      <c r="AA21">
        <v>0.30747453508019884</v>
      </c>
      <c r="AB21">
        <v>0.33512509113902134</v>
      </c>
      <c r="AC21">
        <v>0.34182481845237422</v>
      </c>
      <c r="AD21">
        <v>0.33300925293187067</v>
      </c>
      <c r="AE21">
        <v>0.31501859112266217</v>
      </c>
      <c r="AF21">
        <v>0.29182953655946253</v>
      </c>
      <c r="AG21">
        <v>0.26204919870003174</v>
      </c>
      <c r="AH21">
        <v>0.22273080965735659</v>
      </c>
      <c r="AI21">
        <v>0.1740802301309019</v>
      </c>
      <c r="AJ21">
        <v>0.11387256027184378</v>
      </c>
      <c r="AK21">
        <v>3.2337238557356152E-2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0.10046071664955303</v>
      </c>
      <c r="I22">
        <v>0.18425078482766644</v>
      </c>
      <c r="J22">
        <v>0.16200041846572422</v>
      </c>
      <c r="K22">
        <v>0.17742303501682155</v>
      </c>
      <c r="L22">
        <v>0.26514278899725241</v>
      </c>
      <c r="M22">
        <v>0.43349176507805343</v>
      </c>
      <c r="N22">
        <v>0.747513942368494</v>
      </c>
      <c r="O22">
        <v>1.1434950617638329</v>
      </c>
      <c r="P22">
        <v>1.5596714790449662</v>
      </c>
      <c r="Q22">
        <v>1.9598606306409749</v>
      </c>
      <c r="R22">
        <v>2.2858606028971051</v>
      </c>
      <c r="S22">
        <v>2.5102193167879205</v>
      </c>
      <c r="T22">
        <v>2.6680422699246087</v>
      </c>
      <c r="U22">
        <v>2.7936613504250696</v>
      </c>
      <c r="V22">
        <v>2.9068819104673072</v>
      </c>
      <c r="W22">
        <v>3.011627899303182</v>
      </c>
      <c r="X22">
        <v>3.1067343363910371</v>
      </c>
      <c r="Y22">
        <v>3.1946821800877379</v>
      </c>
      <c r="Z22">
        <v>3.2771775554245819</v>
      </c>
      <c r="AA22">
        <v>3.3539160486922404</v>
      </c>
      <c r="AB22">
        <v>3.4097876180836817</v>
      </c>
      <c r="AC22">
        <v>3.4312611872968191</v>
      </c>
      <c r="AD22">
        <v>3.4262608560307717</v>
      </c>
      <c r="AE22">
        <v>3.4048575494654232</v>
      </c>
      <c r="AF22">
        <v>3.3739999210595117</v>
      </c>
      <c r="AG22">
        <v>3.3319549705032925</v>
      </c>
      <c r="AH22">
        <v>3.2748261995792172</v>
      </c>
      <c r="AI22">
        <v>3.2069988064455268</v>
      </c>
      <c r="AJ22">
        <v>3.1343197265268463</v>
      </c>
      <c r="AK22">
        <v>3.0611904574396887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4.033209144365113E-2</v>
      </c>
      <c r="I23">
        <v>-7.9515759838277855E-2</v>
      </c>
      <c r="J23">
        <v>-0.1214101455263461</v>
      </c>
      <c r="K23">
        <v>0.19635602157239695</v>
      </c>
      <c r="L23">
        <v>0.70785219841094094</v>
      </c>
      <c r="M23">
        <v>1.2163223825544023</v>
      </c>
      <c r="N23">
        <v>1.5529962229491545</v>
      </c>
      <c r="O23">
        <v>1.753872145603852</v>
      </c>
      <c r="P23">
        <v>1.8952684693480437</v>
      </c>
      <c r="Q23">
        <v>2.0254561379466018</v>
      </c>
      <c r="R23">
        <v>2.1433768401844855</v>
      </c>
      <c r="S23">
        <v>2.2684125673580802</v>
      </c>
      <c r="T23">
        <v>2.3910143258769168</v>
      </c>
      <c r="U23">
        <v>2.5068609246165163</v>
      </c>
      <c r="V23">
        <v>2.6170962138046816</v>
      </c>
      <c r="W23">
        <v>2.7232338856759464</v>
      </c>
      <c r="X23">
        <v>2.8264170137416222</v>
      </c>
      <c r="Y23">
        <v>2.9285108008050953</v>
      </c>
      <c r="Z23">
        <v>3.0307781832620728</v>
      </c>
      <c r="AA23">
        <v>3.1330646275592011</v>
      </c>
      <c r="AB23">
        <v>3.2318028428016898</v>
      </c>
      <c r="AC23">
        <v>3.3212264687177084</v>
      </c>
      <c r="AD23">
        <v>3.4016223148994662</v>
      </c>
      <c r="AE23">
        <v>3.4752471630515869</v>
      </c>
      <c r="AF23">
        <v>3.5441139386880316</v>
      </c>
      <c r="AG23">
        <v>3.6080870461419945</v>
      </c>
      <c r="AH23">
        <v>3.6666753262843521</v>
      </c>
      <c r="AI23">
        <v>3.7220701908934339</v>
      </c>
      <c r="AJ23">
        <v>3.7785776016360462</v>
      </c>
      <c r="AK23">
        <v>3.8436216423104241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-9.7024412315516173E-4</v>
      </c>
      <c r="I24">
        <v>0.14485673353852313</v>
      </c>
      <c r="J24">
        <v>1.6606838700556015</v>
      </c>
      <c r="K24">
        <v>4.6327215386532394</v>
      </c>
      <c r="L24">
        <v>8.6465164832170807</v>
      </c>
      <c r="M24">
        <v>12.243455278045868</v>
      </c>
      <c r="N24">
        <v>13.631191176979707</v>
      </c>
      <c r="O24">
        <v>13.222380190116345</v>
      </c>
      <c r="P24">
        <v>11.833694642352199</v>
      </c>
      <c r="Q24">
        <v>10.091392147611899</v>
      </c>
      <c r="R24">
        <v>8.4951289070613889</v>
      </c>
      <c r="S24">
        <v>7.4956774959042294</v>
      </c>
      <c r="T24">
        <v>6.8985939040125732</v>
      </c>
      <c r="U24">
        <v>6.4747799374347492</v>
      </c>
      <c r="V24">
        <v>6.0818226594271385</v>
      </c>
      <c r="W24">
        <v>5.654507524802721</v>
      </c>
      <c r="X24">
        <v>5.1814434503766105</v>
      </c>
      <c r="Y24">
        <v>4.6781556108362654</v>
      </c>
      <c r="Z24">
        <v>4.1660713092859236</v>
      </c>
      <c r="AA24">
        <v>3.6612121637581208</v>
      </c>
      <c r="AB24">
        <v>3.1718798244872115</v>
      </c>
      <c r="AC24">
        <v>2.7042836257579195</v>
      </c>
      <c r="AD24">
        <v>2.2647906646951377</v>
      </c>
      <c r="AE24">
        <v>1.8570461815237804</v>
      </c>
      <c r="AF24">
        <v>1.4783507355264236</v>
      </c>
      <c r="AG24">
        <v>1.1213826067404398</v>
      </c>
      <c r="AH24">
        <v>0.77898177167285976</v>
      </c>
      <c r="AI24">
        <v>0.44825360516875801</v>
      </c>
      <c r="AJ24">
        <v>0.12905530688944733</v>
      </c>
      <c r="AK24">
        <v>-0.17791746689002075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4.5845621192763808E-2</v>
      </c>
      <c r="I25">
        <v>-5.3482437348628675E-2</v>
      </c>
      <c r="J25">
        <v>-0.17767086374773644</v>
      </c>
      <c r="K25">
        <v>-0.24945028341338826</v>
      </c>
      <c r="L25">
        <v>-0.28496924588711225</v>
      </c>
      <c r="M25">
        <v>-0.25821074749082795</v>
      </c>
      <c r="N25">
        <v>-0.16983592394080871</v>
      </c>
      <c r="O25">
        <v>-3.3949599891847093E-2</v>
      </c>
      <c r="P25">
        <v>0.13422246011058903</v>
      </c>
      <c r="Q25">
        <v>0.3209092806824243</v>
      </c>
      <c r="R25">
        <v>0.47926101014454936</v>
      </c>
      <c r="S25">
        <v>0.60490661707754967</v>
      </c>
      <c r="T25">
        <v>0.71046106719714341</v>
      </c>
      <c r="U25">
        <v>0.81056748385590627</v>
      </c>
      <c r="V25">
        <v>0.91503818951510496</v>
      </c>
      <c r="W25">
        <v>1.0257624751479621</v>
      </c>
      <c r="X25">
        <v>1.1409408119591014</v>
      </c>
      <c r="Y25">
        <v>1.2600935111575895</v>
      </c>
      <c r="Z25">
        <v>1.3824964287227681</v>
      </c>
      <c r="AA25">
        <v>1.5064131836475037</v>
      </c>
      <c r="AB25">
        <v>1.6216833613879711</v>
      </c>
      <c r="AC25">
        <v>1.7165892144185069</v>
      </c>
      <c r="AD25">
        <v>1.7903105702149258</v>
      </c>
      <c r="AE25">
        <v>1.8448458656295408</v>
      </c>
      <c r="AF25">
        <v>1.8819229645783198</v>
      </c>
      <c r="AG25">
        <v>1.8991573117056237</v>
      </c>
      <c r="AH25">
        <v>1.8925745641469538</v>
      </c>
      <c r="AI25">
        <v>1.8622382951466676</v>
      </c>
      <c r="AJ25">
        <v>1.8096667536708022</v>
      </c>
      <c r="AK25">
        <v>1.7364389801197921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-3.3441978061621302E-2</v>
      </c>
      <c r="I26">
        <v>0.65302556532944589</v>
      </c>
      <c r="J26">
        <v>1.162348090256704</v>
      </c>
      <c r="K26">
        <v>1.9337708342173965</v>
      </c>
      <c r="L26">
        <v>2.9171104460751662</v>
      </c>
      <c r="M26">
        <v>3.7568661563576633</v>
      </c>
      <c r="N26">
        <v>4.5863449902677988</v>
      </c>
      <c r="O26">
        <v>5.356057326178254</v>
      </c>
      <c r="P26">
        <v>6.0528898303778389</v>
      </c>
      <c r="Q26">
        <v>6.6727948927541858</v>
      </c>
      <c r="R26">
        <v>7.3483669337579327</v>
      </c>
      <c r="S26">
        <v>7.9842451964458716</v>
      </c>
      <c r="T26">
        <v>8.5847611897487575</v>
      </c>
      <c r="U26">
        <v>9.1445935745856346</v>
      </c>
      <c r="V26">
        <v>9.6555672209526211</v>
      </c>
      <c r="W26">
        <v>10.112343351840082</v>
      </c>
      <c r="X26">
        <v>10.512060835043391</v>
      </c>
      <c r="Y26">
        <v>10.850573889677428</v>
      </c>
      <c r="Z26">
        <v>11.122727353133177</v>
      </c>
      <c r="AA26">
        <v>11.323315814036894</v>
      </c>
      <c r="AB26">
        <v>11.456802640559992</v>
      </c>
      <c r="AC26">
        <v>11.535856958117851</v>
      </c>
      <c r="AD26">
        <v>11.569536316409712</v>
      </c>
      <c r="AE26">
        <v>11.563696444148231</v>
      </c>
      <c r="AF26">
        <v>11.522131110463917</v>
      </c>
      <c r="AG26">
        <v>11.45149210123575</v>
      </c>
      <c r="AH26">
        <v>11.362057013954274</v>
      </c>
      <c r="AI26">
        <v>11.262845967492229</v>
      </c>
      <c r="AJ26">
        <v>11.161342189400036</v>
      </c>
      <c r="AK26">
        <v>11.065092380810126</v>
      </c>
    </row>
    <row r="27" spans="1:37" x14ac:dyDescent="0.35">
      <c r="A27" t="s">
        <v>1689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0.14067353069949773</v>
      </c>
      <c r="I27">
        <v>0.21385506502953344</v>
      </c>
      <c r="J27">
        <v>0.21472965747153516</v>
      </c>
      <c r="K27">
        <v>0.37678972747745565</v>
      </c>
      <c r="L27">
        <v>0.64215204479227683</v>
      </c>
      <c r="M27">
        <v>0.94060812948939532</v>
      </c>
      <c r="N27">
        <v>1.3077900228742667</v>
      </c>
      <c r="O27">
        <v>1.6757417040349276</v>
      </c>
      <c r="P27">
        <v>2.0228091843177864</v>
      </c>
      <c r="Q27">
        <v>2.3441196038106016</v>
      </c>
      <c r="R27">
        <v>2.5876307413407407</v>
      </c>
      <c r="S27">
        <v>2.7548251018010284</v>
      </c>
      <c r="T27">
        <v>2.8922325652420922</v>
      </c>
      <c r="U27">
        <v>3.0197096499599221</v>
      </c>
      <c r="V27">
        <v>3.1426963289367782</v>
      </c>
      <c r="W27">
        <v>3.25489954384215</v>
      </c>
      <c r="X27">
        <v>3.3531527747875156</v>
      </c>
      <c r="Y27">
        <v>3.4427556445031584</v>
      </c>
      <c r="Z27">
        <v>3.5254061743919429</v>
      </c>
      <c r="AA27">
        <v>3.5999731950282943</v>
      </c>
      <c r="AB27">
        <v>3.6445040157532906</v>
      </c>
      <c r="AC27">
        <v>3.6483852366299354</v>
      </c>
      <c r="AD27">
        <v>3.6314787822442796</v>
      </c>
      <c r="AE27">
        <v>3.603527003855179</v>
      </c>
      <c r="AF27">
        <v>3.5685228591398879</v>
      </c>
      <c r="AG27">
        <v>3.5197376947485601</v>
      </c>
      <c r="AH27">
        <v>3.4528035300391613</v>
      </c>
      <c r="AI27">
        <v>3.3770365571793795</v>
      </c>
      <c r="AJ27">
        <v>3.2987970195523353</v>
      </c>
      <c r="AK27">
        <v>3.2215284235761033</v>
      </c>
    </row>
    <row r="28" spans="1:37" x14ac:dyDescent="0.35">
      <c r="A28" t="s">
        <v>1690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-4.4980924981030679E-2</v>
      </c>
      <c r="I28">
        <v>0.69506338779288246</v>
      </c>
      <c r="J28">
        <v>1.2911265160422958</v>
      </c>
      <c r="K28">
        <v>1.9788397532512825</v>
      </c>
      <c r="L28">
        <v>2.7663935488611457</v>
      </c>
      <c r="M28">
        <v>3.3884880418996621</v>
      </c>
      <c r="N28">
        <v>4.0291556233436054</v>
      </c>
      <c r="O28">
        <v>4.6517799299792717</v>
      </c>
      <c r="P28">
        <v>5.2317637991009525</v>
      </c>
      <c r="Q28">
        <v>5.7542936149304946</v>
      </c>
      <c r="R28">
        <v>6.3529771680606029</v>
      </c>
      <c r="S28">
        <v>6.93884167395169</v>
      </c>
      <c r="T28">
        <v>7.518658193249661</v>
      </c>
      <c r="U28">
        <v>8.0837246567419179</v>
      </c>
      <c r="V28">
        <v>8.6194720255911896</v>
      </c>
      <c r="W28">
        <v>9.1137512757863526</v>
      </c>
      <c r="X28">
        <v>9.5582673336108925</v>
      </c>
      <c r="Y28">
        <v>9.9453217581870739</v>
      </c>
      <c r="Z28">
        <v>10.267565905031994</v>
      </c>
      <c r="AA28">
        <v>10.518611067254779</v>
      </c>
      <c r="AB28">
        <v>10.701496993129211</v>
      </c>
      <c r="AC28">
        <v>10.827119845557464</v>
      </c>
      <c r="AD28">
        <v>10.903376758462645</v>
      </c>
      <c r="AE28">
        <v>10.93481678617314</v>
      </c>
      <c r="AF28">
        <v>10.923927365537644</v>
      </c>
      <c r="AG28">
        <v>10.876070263813565</v>
      </c>
      <c r="AH28">
        <v>10.800381271169535</v>
      </c>
      <c r="AI28">
        <v>10.705352566115334</v>
      </c>
      <c r="AJ28">
        <v>10.598264257409173</v>
      </c>
      <c r="AK28">
        <v>10.486521929646141</v>
      </c>
    </row>
    <row r="29" spans="1:37" x14ac:dyDescent="0.35">
      <c r="A29" t="s">
        <v>1691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0.12913458378008835</v>
      </c>
      <c r="I29">
        <v>0.25589288749297001</v>
      </c>
      <c r="J29">
        <v>0.34350808325712689</v>
      </c>
      <c r="K29">
        <v>0.42185864651134164</v>
      </c>
      <c r="L29">
        <v>0.49143514757825635</v>
      </c>
      <c r="M29">
        <v>0.57223001503139415</v>
      </c>
      <c r="N29">
        <v>0.7506006559500733</v>
      </c>
      <c r="O29">
        <v>0.97146430783594528</v>
      </c>
      <c r="P29">
        <v>1.2016831530409</v>
      </c>
      <c r="Q29">
        <v>1.4256183259869104</v>
      </c>
      <c r="R29">
        <v>1.5922409756434108</v>
      </c>
      <c r="S29">
        <v>1.7094215793068468</v>
      </c>
      <c r="T29">
        <v>1.8261295687429957</v>
      </c>
      <c r="U29">
        <v>1.9588407321162054</v>
      </c>
      <c r="V29">
        <v>2.1066011335753467</v>
      </c>
      <c r="W29">
        <v>2.256307467788421</v>
      </c>
      <c r="X29">
        <v>2.3993592733550173</v>
      </c>
      <c r="Y29">
        <v>2.5375035130128047</v>
      </c>
      <c r="Z29">
        <v>2.6702447262907594</v>
      </c>
      <c r="AA29">
        <v>2.7952684482461798</v>
      </c>
      <c r="AB29">
        <v>2.8891983683225098</v>
      </c>
      <c r="AC29">
        <v>2.9396481240695485</v>
      </c>
      <c r="AD29">
        <v>2.9653192242972128</v>
      </c>
      <c r="AE29">
        <v>2.9746473458800882</v>
      </c>
      <c r="AF29">
        <v>2.9703191142136145</v>
      </c>
      <c r="AG29">
        <v>2.9443158573263748</v>
      </c>
      <c r="AH29">
        <v>2.8911277872544217</v>
      </c>
      <c r="AI29">
        <v>2.8195431558024842</v>
      </c>
      <c r="AJ29">
        <v>2.7357190875614723</v>
      </c>
      <c r="AK29">
        <v>2.6429579724121179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-0.17411550876111903</v>
      </c>
      <c r="I31">
        <v>0.43917050029991245</v>
      </c>
      <c r="J31">
        <v>0.94761843278516888</v>
      </c>
      <c r="K31">
        <v>1.5569811067399408</v>
      </c>
      <c r="L31">
        <v>2.2749584012828894</v>
      </c>
      <c r="M31">
        <v>2.816258026868268</v>
      </c>
      <c r="N31">
        <v>3.2785549673935321</v>
      </c>
      <c r="O31">
        <v>3.6803156221433264</v>
      </c>
      <c r="P31">
        <v>4.0300806460600525</v>
      </c>
      <c r="Q31">
        <v>4.3286752889435842</v>
      </c>
      <c r="R31">
        <v>4.760736192417192</v>
      </c>
      <c r="S31">
        <v>5.2294200946448433</v>
      </c>
      <c r="T31">
        <v>5.6925286245066653</v>
      </c>
      <c r="U31">
        <v>6.1248839246257125</v>
      </c>
      <c r="V31">
        <v>6.5128708920158429</v>
      </c>
      <c r="W31">
        <v>6.8574438079979316</v>
      </c>
      <c r="X31">
        <v>7.1589080602558752</v>
      </c>
      <c r="Y31">
        <v>7.4078182451742691</v>
      </c>
      <c r="Z31">
        <v>7.5973211787412342</v>
      </c>
      <c r="AA31">
        <v>7.7233426190085996</v>
      </c>
      <c r="AB31">
        <v>7.8122986248067017</v>
      </c>
      <c r="AC31">
        <v>7.8874717214879153</v>
      </c>
      <c r="AD31">
        <v>7.9380575341654325</v>
      </c>
      <c r="AE31">
        <v>7.9601694402930523</v>
      </c>
      <c r="AF31">
        <v>7.9536082513240292</v>
      </c>
      <c r="AG31">
        <v>7.9317544064871903</v>
      </c>
      <c r="AH31">
        <v>7.909253483915113</v>
      </c>
      <c r="AI31">
        <v>7.8858094103128495</v>
      </c>
      <c r="AJ31">
        <v>7.8625451698477011</v>
      </c>
      <c r="AK31">
        <v>7.8435639572340232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-0.10881430622805555</v>
      </c>
      <c r="I32">
        <v>0.1043733734753749</v>
      </c>
      <c r="J32">
        <v>0.40699543664806104</v>
      </c>
      <c r="K32">
        <v>0.8544638711704744</v>
      </c>
      <c r="L32">
        <v>1.4580752642893602</v>
      </c>
      <c r="M32">
        <v>2.0621693867563629</v>
      </c>
      <c r="N32">
        <v>2.6257612507736727</v>
      </c>
      <c r="O32">
        <v>3.1355127890756229</v>
      </c>
      <c r="P32">
        <v>3.5880795733656434</v>
      </c>
      <c r="Q32">
        <v>3.980440056662915</v>
      </c>
      <c r="R32">
        <v>4.4370972140225007</v>
      </c>
      <c r="S32">
        <v>4.9317211120577076</v>
      </c>
      <c r="T32">
        <v>5.4320580600250246</v>
      </c>
      <c r="U32">
        <v>5.9129313041131226</v>
      </c>
      <c r="V32">
        <v>6.3582683309348464</v>
      </c>
      <c r="W32">
        <v>6.763341551810198</v>
      </c>
      <c r="X32">
        <v>7.1264693353362274</v>
      </c>
      <c r="Y32">
        <v>7.440765616359224</v>
      </c>
      <c r="Z32">
        <v>7.6989377978341267</v>
      </c>
      <c r="AA32">
        <v>7.8954257638623071</v>
      </c>
      <c r="AB32">
        <v>8.0441089667746759</v>
      </c>
      <c r="AC32">
        <v>8.164476777560159</v>
      </c>
      <c r="AD32">
        <v>8.2571233956026937</v>
      </c>
      <c r="AE32">
        <v>8.3205804281457851</v>
      </c>
      <c r="AF32">
        <v>8.3548904243245801</v>
      </c>
      <c r="AG32">
        <v>8.368830364564106</v>
      </c>
      <c r="AH32">
        <v>8.3749419193681405</v>
      </c>
      <c r="AI32">
        <v>8.3780306525317769</v>
      </c>
      <c r="AJ32">
        <v>8.3813486583635743</v>
      </c>
      <c r="AK32">
        <v>8.3903440284444528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-0.15903221134309087</v>
      </c>
      <c r="I33">
        <v>0.12352421787085177</v>
      </c>
      <c r="J33">
        <v>0.51156888040413406</v>
      </c>
      <c r="K33">
        <v>1.052606704017478</v>
      </c>
      <c r="L33">
        <v>1.7419614018148399</v>
      </c>
      <c r="M33">
        <v>2.35859191988117</v>
      </c>
      <c r="N33">
        <v>2.8589536662379622</v>
      </c>
      <c r="O33">
        <v>3.2514736974053937</v>
      </c>
      <c r="P33">
        <v>3.5484662377834209</v>
      </c>
      <c r="Q33">
        <v>3.7592679890972036</v>
      </c>
      <c r="R33">
        <v>4.1365992416801278</v>
      </c>
      <c r="S33">
        <v>4.5956113106867091</v>
      </c>
      <c r="T33">
        <v>5.084870819532572</v>
      </c>
      <c r="U33">
        <v>5.5671027718692923</v>
      </c>
      <c r="V33">
        <v>6.0186391399098538</v>
      </c>
      <c r="W33">
        <v>6.4324349408212411</v>
      </c>
      <c r="X33">
        <v>6.8052444307161508</v>
      </c>
      <c r="Y33">
        <v>7.1264685643573022</v>
      </c>
      <c r="Z33">
        <v>7.3867319927404251</v>
      </c>
      <c r="AA33">
        <v>7.5799793633244628</v>
      </c>
      <c r="AB33">
        <v>7.7280022429824013</v>
      </c>
      <c r="AC33">
        <v>7.8575716866261081</v>
      </c>
      <c r="AD33">
        <v>7.9643066876388113</v>
      </c>
      <c r="AE33">
        <v>8.0437197970605325</v>
      </c>
      <c r="AF33">
        <v>8.0933969285363894</v>
      </c>
      <c r="AG33">
        <v>8.1236411076974324</v>
      </c>
      <c r="AH33">
        <v>8.1485847502401842</v>
      </c>
      <c r="AI33">
        <v>8.169919447851349</v>
      </c>
      <c r="AJ33">
        <v>8.18809505387601</v>
      </c>
      <c r="AK33">
        <v>8.2051553727985791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-0.4982936192548304</v>
      </c>
      <c r="I34">
        <v>-0.24250595332214742</v>
      </c>
      <c r="J34">
        <v>2.473269950140633E-2</v>
      </c>
      <c r="K34">
        <v>0.39420613664260529</v>
      </c>
      <c r="L34">
        <v>0.85268327356757823</v>
      </c>
      <c r="M34">
        <v>1.1436275622876302</v>
      </c>
      <c r="N34">
        <v>1.1678973358850042</v>
      </c>
      <c r="O34">
        <v>1.0519044543718215</v>
      </c>
      <c r="P34">
        <v>0.84637281973913847</v>
      </c>
      <c r="Q34">
        <v>0.57333477523666687</v>
      </c>
      <c r="R34">
        <v>0.67888341234483285</v>
      </c>
      <c r="S34">
        <v>0.86409174244583831</v>
      </c>
      <c r="T34">
        <v>1.0532985274936291</v>
      </c>
      <c r="U34">
        <v>1.2250258318299068</v>
      </c>
      <c r="V34">
        <v>1.3721187898664944</v>
      </c>
      <c r="W34">
        <v>1.5138424593055699</v>
      </c>
      <c r="X34">
        <v>1.6498679249443926</v>
      </c>
      <c r="Y34">
        <v>1.7488504705231334</v>
      </c>
      <c r="Z34">
        <v>1.7993429265873662</v>
      </c>
      <c r="AA34">
        <v>1.7988682328191397</v>
      </c>
      <c r="AB34">
        <v>1.8323089469391318</v>
      </c>
      <c r="AC34">
        <v>1.9400130930617765</v>
      </c>
      <c r="AD34">
        <v>2.0517825948322965</v>
      </c>
      <c r="AE34">
        <v>2.1506710575860621</v>
      </c>
      <c r="AF34">
        <v>2.2334634140998899</v>
      </c>
      <c r="AG34">
        <v>2.3349247876171653</v>
      </c>
      <c r="AH34">
        <v>2.4788037703380006</v>
      </c>
      <c r="AI34">
        <v>2.6375515329056576</v>
      </c>
      <c r="AJ34">
        <v>2.8001609876749489</v>
      </c>
      <c r="AK34">
        <v>2.9604968669930898</v>
      </c>
    </row>
    <row r="35" spans="1:37" x14ac:dyDescent="0.35">
      <c r="A35" t="s">
        <v>121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2.6066701988014529E-3</v>
      </c>
      <c r="I35">
        <v>-5.8831005988979612E-2</v>
      </c>
      <c r="J35">
        <v>4.1002365910802752E-2</v>
      </c>
      <c r="K35">
        <v>0.32552880335383616</v>
      </c>
      <c r="L35">
        <v>0.78784256463728664</v>
      </c>
      <c r="M35">
        <v>1.409120457607993</v>
      </c>
      <c r="N35">
        <v>2.0884084432509775</v>
      </c>
      <c r="O35">
        <v>2.759604917976155</v>
      </c>
      <c r="P35">
        <v>3.3881728187759474</v>
      </c>
      <c r="Q35">
        <v>3.9579616217861213</v>
      </c>
      <c r="R35">
        <v>4.459091827999595</v>
      </c>
      <c r="S35">
        <v>4.9381923773686331</v>
      </c>
      <c r="T35">
        <v>5.4161982637636719</v>
      </c>
      <c r="U35">
        <v>5.8929231746902788</v>
      </c>
      <c r="V35">
        <v>6.3576851533529544</v>
      </c>
      <c r="W35">
        <v>6.797165443297204</v>
      </c>
      <c r="X35">
        <v>7.201465144278707</v>
      </c>
      <c r="Y35">
        <v>7.5640751486125257</v>
      </c>
      <c r="Z35">
        <v>7.8783441071302418</v>
      </c>
      <c r="AA35">
        <v>8.1374777212492422</v>
      </c>
      <c r="AB35">
        <v>8.336267815989352</v>
      </c>
      <c r="AC35">
        <v>8.4787768991204224</v>
      </c>
      <c r="AD35">
        <v>8.5768592410011557</v>
      </c>
      <c r="AE35">
        <v>8.638475462314199</v>
      </c>
      <c r="AF35">
        <v>8.6680822881953112</v>
      </c>
      <c r="AG35">
        <v>8.6687062410563129</v>
      </c>
      <c r="AH35">
        <v>8.6464684675162431</v>
      </c>
      <c r="AI35">
        <v>8.6107829549921799</v>
      </c>
      <c r="AJ35">
        <v>8.5694017951326806</v>
      </c>
      <c r="AK35">
        <v>8.5281582572201753</v>
      </c>
    </row>
    <row r="36" spans="1:37" x14ac:dyDescent="0.35">
      <c r="A36" t="s">
        <v>1693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0.17703041637004979</v>
      </c>
      <c r="I36">
        <v>-0.49582399357568363</v>
      </c>
      <c r="J36">
        <v>-0.89810545404598319</v>
      </c>
      <c r="K36">
        <v>-1.2125727743834802</v>
      </c>
      <c r="L36">
        <v>-1.4540370975374306</v>
      </c>
      <c r="M36">
        <v>-1.368594419077751</v>
      </c>
      <c r="N36">
        <v>-1.1523655850125825</v>
      </c>
      <c r="O36">
        <v>-0.88802845423679999</v>
      </c>
      <c r="P36">
        <v>-0.61704059373755005</v>
      </c>
      <c r="Q36">
        <v>-0.35533247798914536</v>
      </c>
      <c r="R36">
        <v>-0.28793646873916945</v>
      </c>
      <c r="S36">
        <v>-0.27675503391947354</v>
      </c>
      <c r="T36">
        <v>-0.26144739305530296</v>
      </c>
      <c r="U36">
        <v>-0.21857338388248104</v>
      </c>
      <c r="V36">
        <v>-0.14569670065529561</v>
      </c>
      <c r="W36">
        <v>-5.6410075473101173E-2</v>
      </c>
      <c r="X36">
        <v>3.971399559139499E-2</v>
      </c>
      <c r="Y36">
        <v>0.14548000880305612</v>
      </c>
      <c r="Z36">
        <v>0.2611802276398123</v>
      </c>
      <c r="AA36">
        <v>0.38444323409585479</v>
      </c>
      <c r="AB36">
        <v>0.48600131697968951</v>
      </c>
      <c r="AC36">
        <v>0.5480758499549987</v>
      </c>
      <c r="AD36">
        <v>0.59182249655878039</v>
      </c>
      <c r="AE36">
        <v>0.62829284683205699</v>
      </c>
      <c r="AF36">
        <v>0.66183432721202973</v>
      </c>
      <c r="AG36">
        <v>0.68279426997326365</v>
      </c>
      <c r="AH36">
        <v>0.68318050565610022</v>
      </c>
      <c r="AI36">
        <v>0.67198230114036139</v>
      </c>
      <c r="AJ36">
        <v>0.65533093454444025</v>
      </c>
      <c r="AK36">
        <v>0.6348031119016273</v>
      </c>
    </row>
    <row r="37" spans="1:37" x14ac:dyDescent="0.35">
      <c r="A37" t="s">
        <v>1694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2.6071949777106695E-3</v>
      </c>
      <c r="I37">
        <v>-5.8817681720169102E-2</v>
      </c>
      <c r="J37">
        <v>4.1043475016477871E-2</v>
      </c>
      <c r="K37">
        <v>0.32561272903846028</v>
      </c>
      <c r="L37">
        <v>0.78798287970223146</v>
      </c>
      <c r="M37">
        <v>1.4093240246420669</v>
      </c>
      <c r="N37">
        <v>2.0886740865952547</v>
      </c>
      <c r="O37">
        <v>2.7599257533436283</v>
      </c>
      <c r="P37">
        <v>3.3885393790472618</v>
      </c>
      <c r="Q37">
        <v>3.9583642477024616</v>
      </c>
      <c r="R37">
        <v>4.4595229137108561</v>
      </c>
      <c r="S37">
        <v>4.9386479575096676</v>
      </c>
      <c r="T37">
        <v>5.4166769844985918</v>
      </c>
      <c r="U37">
        <v>5.8934248620305496</v>
      </c>
      <c r="V37">
        <v>6.358209646564883</v>
      </c>
      <c r="W37">
        <v>6.7977123614533896</v>
      </c>
      <c r="X37">
        <v>7.2020339015666623</v>
      </c>
      <c r="Y37">
        <v>7.5646645023791592</v>
      </c>
      <c r="Z37">
        <v>7.8789521956186492</v>
      </c>
      <c r="AA37">
        <v>8.138101797457109</v>
      </c>
      <c r="AB37">
        <v>8.336905354395018</v>
      </c>
      <c r="AC37">
        <v>8.4794271723655399</v>
      </c>
      <c r="AD37">
        <v>8.5775219736885298</v>
      </c>
      <c r="AE37">
        <v>8.6391510075815034</v>
      </c>
      <c r="AF37">
        <v>8.6687705489490128</v>
      </c>
      <c r="AG37">
        <v>8.669407021111919</v>
      </c>
      <c r="AH37">
        <v>8.6471822151979119</v>
      </c>
      <c r="AI37">
        <v>8.6115102334529894</v>
      </c>
      <c r="AJ37">
        <v>8.5701435313215502</v>
      </c>
      <c r="AK37">
        <v>8.5289150863516063</v>
      </c>
    </row>
    <row r="38" spans="1:37" x14ac:dyDescent="0.35">
      <c r="A38" t="s">
        <v>122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-3.5739540791501767E-3</v>
      </c>
      <c r="I38">
        <v>0.13809983944692572</v>
      </c>
      <c r="J38">
        <v>0.14772104802855957</v>
      </c>
      <c r="K38">
        <v>0.16205204762276271</v>
      </c>
      <c r="L38">
        <v>0.16327752030911302</v>
      </c>
      <c r="M38">
        <v>0.12306708644778119</v>
      </c>
      <c r="N38">
        <v>0.12500404690378719</v>
      </c>
      <c r="O38">
        <v>0.14904916355320541</v>
      </c>
      <c r="P38">
        <v>0.17698438070723466</v>
      </c>
      <c r="Q38">
        <v>0.20156972186937683</v>
      </c>
      <c r="R38">
        <v>0.25972523867905384</v>
      </c>
      <c r="S38">
        <v>0.26061685668128387</v>
      </c>
      <c r="T38">
        <v>0.24452897230389237</v>
      </c>
      <c r="U38">
        <v>0.23483658613507874</v>
      </c>
      <c r="V38">
        <v>0.23818858103801244</v>
      </c>
      <c r="W38">
        <v>0.25160023479025018</v>
      </c>
      <c r="X38">
        <v>0.26856193901423353</v>
      </c>
      <c r="Y38">
        <v>0.28565269091300749</v>
      </c>
      <c r="Z38">
        <v>0.30286212978882787</v>
      </c>
      <c r="AA38">
        <v>0.32002378249171848</v>
      </c>
      <c r="AB38">
        <v>0.33294430505013128</v>
      </c>
      <c r="AC38">
        <v>0.33239915210123705</v>
      </c>
      <c r="AD38">
        <v>0.31675077330843848</v>
      </c>
      <c r="AE38">
        <v>0.29185616848255158</v>
      </c>
      <c r="AF38">
        <v>0.26074632564325739</v>
      </c>
      <c r="AG38">
        <v>0.22243651821380883</v>
      </c>
      <c r="AH38">
        <v>0.17296203384613573</v>
      </c>
      <c r="AI38">
        <v>0.11075643573150717</v>
      </c>
      <c r="AJ38">
        <v>3.7313500455593562E-2</v>
      </c>
      <c r="AK38">
        <v>-4.8088511528499023E-2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1.1538946919409376E-2</v>
      </c>
      <c r="I39">
        <v>-4.2037822463436569E-2</v>
      </c>
      <c r="J39">
        <v>-0.12877842578559173</v>
      </c>
      <c r="K39">
        <v>-4.506891903388599E-2</v>
      </c>
      <c r="L39">
        <v>0.15071689721402048</v>
      </c>
      <c r="M39">
        <v>0.36837811445800117</v>
      </c>
      <c r="N39">
        <v>0.55718936692419341</v>
      </c>
      <c r="O39">
        <v>0.70427739619898233</v>
      </c>
      <c r="P39">
        <v>0.82112603127688644</v>
      </c>
      <c r="Q39">
        <v>0.91850127782369118</v>
      </c>
      <c r="R39">
        <v>0.99538976569732984</v>
      </c>
      <c r="S39">
        <v>1.0454035224941816</v>
      </c>
      <c r="T39">
        <v>1.0661029964990965</v>
      </c>
      <c r="U39">
        <v>1.0608689178437158</v>
      </c>
      <c r="V39">
        <v>1.0360951953614306</v>
      </c>
      <c r="W39">
        <v>0.99859207605372813</v>
      </c>
      <c r="X39">
        <v>0.9537935014324983</v>
      </c>
      <c r="Y39">
        <v>0.90525213149035277</v>
      </c>
      <c r="Z39">
        <v>0.85516144810118266</v>
      </c>
      <c r="AA39">
        <v>0.80470474678211446</v>
      </c>
      <c r="AB39">
        <v>0.75530564743078177</v>
      </c>
      <c r="AC39">
        <v>0.70873711256038696</v>
      </c>
      <c r="AD39">
        <v>0.66615955794706583</v>
      </c>
      <c r="AE39">
        <v>0.62887965797508993</v>
      </c>
      <c r="AF39">
        <v>0.59820374492627337</v>
      </c>
      <c r="AG39">
        <v>0.57542183742218533</v>
      </c>
      <c r="AH39">
        <v>0.56167574278473964</v>
      </c>
      <c r="AI39">
        <v>0.55749340137689618</v>
      </c>
      <c r="AJ39">
        <v>0.56307793199086298</v>
      </c>
      <c r="AK39">
        <v>0.57857045116398442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3.2202499999984866</v>
      </c>
      <c r="I40">
        <v>-11.783290000003035</v>
      </c>
      <c r="J40">
        <v>-36.254959999998391</v>
      </c>
      <c r="K40">
        <v>-12.744399999999587</v>
      </c>
      <c r="L40">
        <v>42.812799999999697</v>
      </c>
      <c r="M40">
        <v>105.13487000000168</v>
      </c>
      <c r="N40">
        <v>159.77608999999939</v>
      </c>
      <c r="O40">
        <v>202.83523000000059</v>
      </c>
      <c r="P40">
        <v>237.40818999999829</v>
      </c>
      <c r="Q40">
        <v>266.49765000000116</v>
      </c>
      <c r="R40">
        <v>289.79203000000052</v>
      </c>
      <c r="S40">
        <v>305.45498999999836</v>
      </c>
      <c r="T40">
        <v>312.76592000000164</v>
      </c>
      <c r="U40">
        <v>312.65776999999798</v>
      </c>
      <c r="V40">
        <v>306.93160999999964</v>
      </c>
      <c r="W40">
        <v>297.5196999999971</v>
      </c>
      <c r="X40">
        <v>285.97667000000001</v>
      </c>
      <c r="Y40">
        <v>273.31533000000127</v>
      </c>
      <c r="Z40">
        <v>260.14607999999862</v>
      </c>
      <c r="AA40">
        <v>246.78524000000107</v>
      </c>
      <c r="AB40">
        <v>233.63753999999972</v>
      </c>
      <c r="AC40">
        <v>221.24171999999817</v>
      </c>
      <c r="AD40">
        <v>209.96158000000287</v>
      </c>
      <c r="AE40">
        <v>200.20611999999892</v>
      </c>
      <c r="AF40">
        <v>192.39374999999927</v>
      </c>
      <c r="AG40">
        <v>186.96208000000115</v>
      </c>
      <c r="AH40">
        <v>184.32912999999826</v>
      </c>
      <c r="AI40">
        <v>184.73209000000497</v>
      </c>
      <c r="AJ40">
        <v>188.3079099999959</v>
      </c>
      <c r="AK40">
        <v>195.17154000000301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-8.6365599999999043E-3</v>
      </c>
      <c r="I41">
        <v>3.2175850000000505E-2</v>
      </c>
      <c r="J41">
        <v>9.4239329999999677E-2</v>
      </c>
      <c r="K41">
        <v>2.5047770000000136E-2</v>
      </c>
      <c r="L41">
        <v>-0.11941430999999891</v>
      </c>
      <c r="M41">
        <v>-0.26990332000000061</v>
      </c>
      <c r="N41">
        <v>-0.39314345999999917</v>
      </c>
      <c r="O41">
        <v>-0.48440493000000001</v>
      </c>
      <c r="P41">
        <v>-0.55512324999999896</v>
      </c>
      <c r="Q41">
        <v>-0.61390456999999987</v>
      </c>
      <c r="R41">
        <v>-0.65965724999999953</v>
      </c>
      <c r="S41">
        <v>-0.68763478000000022</v>
      </c>
      <c r="T41">
        <v>-0.69645699000000083</v>
      </c>
      <c r="U41">
        <v>-0.68896470999999937</v>
      </c>
      <c r="V41">
        <v>-0.66982860999999927</v>
      </c>
      <c r="W41">
        <v>-0.64367196999999954</v>
      </c>
      <c r="X41">
        <v>-0.61393720999999979</v>
      </c>
      <c r="Y41">
        <v>-0.58267096000000074</v>
      </c>
      <c r="Z41">
        <v>-0.55100795000000002</v>
      </c>
      <c r="AA41">
        <v>-0.51946114000000065</v>
      </c>
      <c r="AB41">
        <v>-0.4888620499999996</v>
      </c>
      <c r="AC41">
        <v>-0.46037812000000039</v>
      </c>
      <c r="AD41">
        <v>-0.43471030999999993</v>
      </c>
      <c r="AE41">
        <v>-0.41269785999999975</v>
      </c>
      <c r="AF41">
        <v>-0.39519455999999997</v>
      </c>
      <c r="AG41">
        <v>-0.38307656000000012</v>
      </c>
      <c r="AH41">
        <v>-0.37714230999999976</v>
      </c>
      <c r="AI41">
        <v>-0.37773793999999961</v>
      </c>
      <c r="AJ41">
        <v>-0.38500014999999987</v>
      </c>
      <c r="AK41">
        <v>-0.3990500300000005</v>
      </c>
    </row>
    <row r="42" spans="1:37" x14ac:dyDescent="0.35">
      <c r="A42" t="s">
        <v>1696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8.4137798693001156E-2</v>
      </c>
      <c r="I42">
        <v>-0.11145446956927493</v>
      </c>
      <c r="J42">
        <v>-0.21537695652891453</v>
      </c>
      <c r="K42">
        <v>-3.6456661914903085E-2</v>
      </c>
      <c r="L42">
        <v>9.1160653478456963E-2</v>
      </c>
      <c r="M42">
        <v>0.16673980388519499</v>
      </c>
      <c r="N42">
        <v>0.20804221188050442</v>
      </c>
      <c r="O42">
        <v>0.22194744469747418</v>
      </c>
      <c r="P42">
        <v>0.23381447533027616</v>
      </c>
      <c r="Q42">
        <v>0.24662928254366376</v>
      </c>
      <c r="R42">
        <v>0.19890308579237295</v>
      </c>
      <c r="S42">
        <v>0.16139871018230889</v>
      </c>
      <c r="T42">
        <v>0.13521091209593283</v>
      </c>
      <c r="U42">
        <v>0.11182038227278979</v>
      </c>
      <c r="V42">
        <v>8.5551675445817016E-2</v>
      </c>
      <c r="W42">
        <v>5.179266173383143E-2</v>
      </c>
      <c r="X42">
        <v>1.1998485198924658E-2</v>
      </c>
      <c r="Y42">
        <v>-2.8731456759263294E-2</v>
      </c>
      <c r="Z42">
        <v>-6.9919306553048802E-2</v>
      </c>
      <c r="AA42">
        <v>-0.11230791821946993</v>
      </c>
      <c r="AB42">
        <v>-0.16462813499226459</v>
      </c>
      <c r="AC42">
        <v>-0.22457123197577866</v>
      </c>
      <c r="AD42">
        <v>-0.27768689102718042</v>
      </c>
      <c r="AE42">
        <v>-0.32371643022156626</v>
      </c>
      <c r="AF42">
        <v>-0.36402133614842558</v>
      </c>
      <c r="AG42">
        <v>-0.40293657199828647</v>
      </c>
      <c r="AH42">
        <v>-0.4402122167660269</v>
      </c>
      <c r="AI42">
        <v>-0.46954151594640958</v>
      </c>
      <c r="AJ42">
        <v>-0.48924873421053727</v>
      </c>
      <c r="AK42">
        <v>-0.49681470883679718</v>
      </c>
    </row>
    <row r="43" spans="1:37" x14ac:dyDescent="0.35">
      <c r="A43" t="s">
        <v>3763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-0.12263552023160616</v>
      </c>
      <c r="I43">
        <v>-0.22622017326242219</v>
      </c>
      <c r="J43">
        <v>-0.33637267602822185</v>
      </c>
      <c r="K43">
        <v>-0.45221606611307275</v>
      </c>
      <c r="L43">
        <v>-0.56230385405075101</v>
      </c>
      <c r="M43">
        <v>-0.65581224935534133</v>
      </c>
      <c r="N43">
        <v>-0.73529082480929642</v>
      </c>
      <c r="O43">
        <v>-0.80003275218328906</v>
      </c>
      <c r="P43">
        <v>-0.85088339033234406</v>
      </c>
      <c r="Q43">
        <v>-0.88973688725000577</v>
      </c>
      <c r="R43">
        <v>-0.86765666632388738</v>
      </c>
      <c r="S43">
        <v>-0.85688251412970595</v>
      </c>
      <c r="T43">
        <v>-0.853758384006709</v>
      </c>
      <c r="U43">
        <v>-0.85443640246718988</v>
      </c>
      <c r="V43">
        <v>-0.85643353879305895</v>
      </c>
      <c r="W43">
        <v>-0.85806671569286652</v>
      </c>
      <c r="X43">
        <v>-0.85876878926702105</v>
      </c>
      <c r="Y43">
        <v>-0.8586963982816862</v>
      </c>
      <c r="Z43">
        <v>-0.85795398683265089</v>
      </c>
      <c r="AA43">
        <v>-0.8563981136606833</v>
      </c>
      <c r="AB43">
        <v>-0.85479153451437084</v>
      </c>
      <c r="AC43">
        <v>-0.85165341945580597</v>
      </c>
      <c r="AD43">
        <v>-0.8480432173949245</v>
      </c>
      <c r="AE43">
        <v>-0.84387412059453315</v>
      </c>
      <c r="AF43">
        <v>-0.83926639202318942</v>
      </c>
      <c r="AG43">
        <v>-0.83429158779130919</v>
      </c>
      <c r="AH43">
        <v>-0.8295477227979835</v>
      </c>
      <c r="AI43">
        <v>-0.82647668315326517</v>
      </c>
      <c r="AJ43">
        <v>-0.82712584405355261</v>
      </c>
      <c r="AK43">
        <v>-0.83560218232386019</v>
      </c>
    </row>
    <row r="44" spans="1:37" x14ac:dyDescent="0.35">
      <c r="A44" t="s">
        <v>1697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-3.0438507496740545E-2</v>
      </c>
      <c r="I44">
        <v>0.14283878661575733</v>
      </c>
      <c r="J44">
        <v>0.26966601141486513</v>
      </c>
      <c r="K44">
        <v>0.25763326023540284</v>
      </c>
      <c r="L44">
        <v>0.17398811769321804</v>
      </c>
      <c r="M44">
        <v>2.9415537847431606E-2</v>
      </c>
      <c r="N44">
        <v>-0.11299392221965654</v>
      </c>
      <c r="O44">
        <v>-0.2351547104556605</v>
      </c>
      <c r="P44">
        <v>-0.33867863021441486</v>
      </c>
      <c r="Q44">
        <v>-0.42749454523327357</v>
      </c>
      <c r="R44">
        <v>-0.48026694577040291</v>
      </c>
      <c r="S44">
        <v>-0.50999871536755603</v>
      </c>
      <c r="T44">
        <v>-0.52749431816464298</v>
      </c>
      <c r="U44">
        <v>-0.53835397175277944</v>
      </c>
      <c r="V44">
        <v>-0.54479670943768255</v>
      </c>
      <c r="W44">
        <v>-0.54627510007895164</v>
      </c>
      <c r="X44">
        <v>-0.54262166116946564</v>
      </c>
      <c r="Y44">
        <v>-0.53552421506313719</v>
      </c>
      <c r="Z44">
        <v>-0.52601506952380872</v>
      </c>
      <c r="AA44">
        <v>-0.51420157548186485</v>
      </c>
      <c r="AB44">
        <v>-0.49608029680557747</v>
      </c>
      <c r="AC44">
        <v>-0.46973352154877879</v>
      </c>
      <c r="AD44">
        <v>-0.43995035489018885</v>
      </c>
      <c r="AE44">
        <v>-0.41024862850865679</v>
      </c>
      <c r="AF44">
        <v>-0.38256953578988462</v>
      </c>
      <c r="AG44">
        <v>-0.35633774596828471</v>
      </c>
      <c r="AH44">
        <v>-0.33111734071506888</v>
      </c>
      <c r="AI44">
        <v>-0.30898550867177327</v>
      </c>
      <c r="AJ44">
        <v>-0.29162367230696901</v>
      </c>
      <c r="AK44">
        <v>-0.27983331789804</v>
      </c>
    </row>
    <row r="45" spans="1:37" x14ac:dyDescent="0.35">
      <c r="A45" t="s">
        <v>1698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-3.0817134500616891E-2</v>
      </c>
      <c r="I45">
        <v>9.7092370795651486E-2</v>
      </c>
      <c r="J45">
        <v>0.38196570518207429</v>
      </c>
      <c r="K45">
        <v>0.41687130690393415</v>
      </c>
      <c r="L45">
        <v>0.37118588635565231</v>
      </c>
      <c r="M45">
        <v>0.26301330050033411</v>
      </c>
      <c r="N45">
        <v>9.2711013389844971E-2</v>
      </c>
      <c r="O45">
        <v>-6.8051133903278965E-2</v>
      </c>
      <c r="P45">
        <v>-0.211439843429931</v>
      </c>
      <c r="Q45">
        <v>-0.33842026740409942</v>
      </c>
      <c r="R45">
        <v>-0.4283525329614658</v>
      </c>
      <c r="S45">
        <v>-0.4581240049056734</v>
      </c>
      <c r="T45">
        <v>-0.47620786302619456</v>
      </c>
      <c r="U45">
        <v>-0.49551052259481382</v>
      </c>
      <c r="V45">
        <v>-0.51841484171599839</v>
      </c>
      <c r="W45">
        <v>-0.5421920317384038</v>
      </c>
      <c r="X45">
        <v>-0.56308459626739338</v>
      </c>
      <c r="Y45">
        <v>-0.58110796867544412</v>
      </c>
      <c r="Z45">
        <v>-0.59780019755408587</v>
      </c>
      <c r="AA45">
        <v>-0.61298959681199761</v>
      </c>
      <c r="AB45">
        <v>-0.62191624864390316</v>
      </c>
      <c r="AC45">
        <v>-0.61867539509304526</v>
      </c>
      <c r="AD45">
        <v>-0.60700299761160048</v>
      </c>
      <c r="AE45">
        <v>-0.59357676575596641</v>
      </c>
      <c r="AF45">
        <v>-0.58059656509613222</v>
      </c>
      <c r="AG45">
        <v>-0.56712153685697719</v>
      </c>
      <c r="AH45">
        <v>-0.55170085459477636</v>
      </c>
      <c r="AI45">
        <v>-0.53638271269154447</v>
      </c>
      <c r="AJ45">
        <v>-0.52388626209970846</v>
      </c>
      <c r="AK45">
        <v>-0.51549965266790698</v>
      </c>
    </row>
    <row r="46" spans="1:37" x14ac:dyDescent="0.35">
      <c r="A46" t="s">
        <v>1699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-4.9767989216764619E-2</v>
      </c>
      <c r="I46">
        <v>-0.17220395429325963</v>
      </c>
      <c r="J46">
        <v>-3.5585864617204699E-2</v>
      </c>
      <c r="K46">
        <v>-0.31741670703285818</v>
      </c>
      <c r="L46">
        <v>-0.76695719754406033</v>
      </c>
      <c r="M46">
        <v>-1.2179660486606236</v>
      </c>
      <c r="N46">
        <v>-1.7667492250416417</v>
      </c>
      <c r="O46">
        <v>-2.387491697200872</v>
      </c>
      <c r="P46">
        <v>-3.0715416196320788</v>
      </c>
      <c r="Q46">
        <v>-3.7969490658255833</v>
      </c>
      <c r="R46">
        <v>-4.5531248080447178</v>
      </c>
      <c r="S46">
        <v>-5.2922920075994977</v>
      </c>
      <c r="T46">
        <v>-5.9940682549182949</v>
      </c>
      <c r="U46">
        <v>-6.6530343048873508</v>
      </c>
      <c r="V46">
        <v>-7.2692717422710773</v>
      </c>
      <c r="W46">
        <v>-7.842809219841862</v>
      </c>
      <c r="X46">
        <v>-8.3713176350295964</v>
      </c>
      <c r="Y46">
        <v>-8.8515641176365563</v>
      </c>
      <c r="Z46">
        <v>-9.2808288190747152</v>
      </c>
      <c r="AA46">
        <v>-9.6565824860644689</v>
      </c>
      <c r="AB46">
        <v>-9.9765289770598002</v>
      </c>
      <c r="AC46">
        <v>-10.237319406557017</v>
      </c>
      <c r="AD46">
        <v>-10.439118888601223</v>
      </c>
      <c r="AE46">
        <v>-10.587100035248504</v>
      </c>
      <c r="AF46">
        <v>-10.690020076434298</v>
      </c>
      <c r="AG46">
        <v>-10.75634457281989</v>
      </c>
      <c r="AH46">
        <v>-10.793270030414536</v>
      </c>
      <c r="AI46">
        <v>-10.808188803089768</v>
      </c>
      <c r="AJ46">
        <v>-10.808862070095643</v>
      </c>
      <c r="AK46">
        <v>-10.802733419039862</v>
      </c>
    </row>
    <row r="47" spans="1:37" x14ac:dyDescent="0.35">
      <c r="A47" t="s">
        <v>1703</v>
      </c>
      <c r="B47">
        <v>2194093.5350000001</v>
      </c>
      <c r="C47">
        <v>2218377.8250000002</v>
      </c>
      <c r="D47">
        <v>2250613.0580000002</v>
      </c>
      <c r="E47">
        <v>2285429.2050000001</v>
      </c>
      <c r="F47">
        <v>2320657.003</v>
      </c>
      <c r="G47">
        <v>2356848.5989999999</v>
      </c>
      <c r="H47">
        <v>2394044.16</v>
      </c>
      <c r="I47">
        <v>2426097.3110000002</v>
      </c>
      <c r="J47">
        <v>2459579.219</v>
      </c>
      <c r="K47">
        <v>2503593.2510000002</v>
      </c>
      <c r="L47">
        <v>2549832.5019999999</v>
      </c>
      <c r="M47">
        <v>2597102.6669999999</v>
      </c>
      <c r="N47">
        <v>2644592.4649999999</v>
      </c>
      <c r="O47">
        <v>2690987.5049999999</v>
      </c>
      <c r="P47">
        <v>2737568.84</v>
      </c>
      <c r="Q47">
        <v>2784866.42</v>
      </c>
      <c r="R47">
        <v>2833252.4739999999</v>
      </c>
      <c r="S47">
        <v>2883211.469</v>
      </c>
      <c r="T47">
        <v>2935068.7969999998</v>
      </c>
      <c r="U47">
        <v>2989054.983</v>
      </c>
      <c r="V47">
        <v>3045491.2230000002</v>
      </c>
      <c r="W47">
        <v>3104642.182</v>
      </c>
      <c r="X47">
        <v>3166917.821</v>
      </c>
      <c r="Y47">
        <v>3232576.6749999998</v>
      </c>
      <c r="Z47">
        <v>3301633.9780000001</v>
      </c>
      <c r="AA47">
        <v>3374183.074</v>
      </c>
      <c r="AB47">
        <v>3450377.2590000001</v>
      </c>
      <c r="AC47">
        <v>3530557.61</v>
      </c>
      <c r="AD47">
        <v>3614932.4950000001</v>
      </c>
      <c r="AE47">
        <v>3703207.6209999998</v>
      </c>
      <c r="AF47">
        <v>3794852.5890000002</v>
      </c>
      <c r="AG47">
        <v>3889416.176</v>
      </c>
      <c r="AH47">
        <v>3986568.2179999999</v>
      </c>
      <c r="AI47">
        <v>4086047.7420000001</v>
      </c>
      <c r="AJ47">
        <v>4187657.64</v>
      </c>
      <c r="AK47">
        <v>4291299.6610000003</v>
      </c>
    </row>
    <row r="48" spans="1:37" x14ac:dyDescent="0.35">
      <c r="A48" t="s">
        <v>1704</v>
      </c>
      <c r="B48">
        <v>4.5576897811372419E-8</v>
      </c>
      <c r="C48">
        <v>-4.5077996890796612E-8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-3.7812997177866237E-8</v>
      </c>
      <c r="O48">
        <v>0</v>
      </c>
      <c r="P48">
        <v>0</v>
      </c>
      <c r="Q48">
        <v>0</v>
      </c>
      <c r="R48">
        <v>0</v>
      </c>
      <c r="S48">
        <v>0</v>
      </c>
      <c r="T48">
        <v>-3.4070746224301729E-8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-2.5084223587157339E-8</v>
      </c>
      <c r="AI48">
        <v>0</v>
      </c>
      <c r="AJ48">
        <v>0</v>
      </c>
      <c r="AK48">
        <v>0</v>
      </c>
    </row>
    <row r="49" spans="1:37" x14ac:dyDescent="0.35">
      <c r="A49" t="s">
        <v>1705</v>
      </c>
      <c r="B49">
        <v>1189810.844</v>
      </c>
      <c r="C49">
        <v>1229453.7819999999</v>
      </c>
      <c r="D49">
        <v>1267814.72</v>
      </c>
      <c r="E49">
        <v>1307340.7709999999</v>
      </c>
      <c r="F49">
        <v>1347496.2649999999</v>
      </c>
      <c r="G49">
        <v>1387519.726</v>
      </c>
      <c r="H49">
        <v>1429276.969</v>
      </c>
      <c r="I49">
        <v>1480044.02</v>
      </c>
      <c r="J49">
        <v>1539046.0190000001</v>
      </c>
      <c r="K49">
        <v>1598704.3289999999</v>
      </c>
      <c r="L49">
        <v>1661719.6429999999</v>
      </c>
      <c r="M49">
        <v>1725616.683</v>
      </c>
      <c r="N49">
        <v>1788220.294</v>
      </c>
      <c r="O49">
        <v>1850594.7819999999</v>
      </c>
      <c r="P49">
        <v>1912529.2120000001</v>
      </c>
      <c r="Q49">
        <v>1973793.345</v>
      </c>
      <c r="R49">
        <v>2034536.48</v>
      </c>
      <c r="S49">
        <v>2095021.804</v>
      </c>
      <c r="T49">
        <v>2155052.7340000002</v>
      </c>
      <c r="U49">
        <v>2214531.8190000001</v>
      </c>
      <c r="V49">
        <v>2273564.6349999998</v>
      </c>
      <c r="W49">
        <v>2332437.5830000001</v>
      </c>
      <c r="X49">
        <v>2391503.9989999998</v>
      </c>
      <c r="Y49">
        <v>2450968.2999999998</v>
      </c>
      <c r="Z49">
        <v>2511058.5580000002</v>
      </c>
      <c r="AA49">
        <v>2572062.1039999998</v>
      </c>
      <c r="AB49">
        <v>2634689.4019999998</v>
      </c>
      <c r="AC49">
        <v>2699807.0830000001</v>
      </c>
      <c r="AD49">
        <v>2767570.1749999998</v>
      </c>
      <c r="AE49">
        <v>2837698.0809999998</v>
      </c>
      <c r="AF49">
        <v>2909943.7689999999</v>
      </c>
      <c r="AG49">
        <v>2984274.4709999999</v>
      </c>
      <c r="AH49">
        <v>3060705.3650000002</v>
      </c>
      <c r="AI49">
        <v>3138900.8229999999</v>
      </c>
      <c r="AJ49">
        <v>3218410.3760000002</v>
      </c>
      <c r="AK49">
        <v>3298838.9780000001</v>
      </c>
    </row>
    <row r="50" spans="1:37" x14ac:dyDescent="0.35">
      <c r="A50" t="s">
        <v>1706</v>
      </c>
      <c r="B50">
        <v>1022443.505</v>
      </c>
      <c r="C50">
        <v>1054847.3589999999</v>
      </c>
      <c r="D50">
        <v>1089830.9439999999</v>
      </c>
      <c r="E50">
        <v>1126180.04</v>
      </c>
      <c r="F50">
        <v>1162936.173</v>
      </c>
      <c r="G50">
        <v>1200395.4380000001</v>
      </c>
      <c r="H50">
        <v>1239183.709</v>
      </c>
      <c r="I50">
        <v>1280724.821</v>
      </c>
      <c r="J50">
        <v>1325909.48</v>
      </c>
      <c r="K50">
        <v>1378699.6640000001</v>
      </c>
      <c r="L50">
        <v>1438329.2420000001</v>
      </c>
      <c r="M50">
        <v>1502600.898</v>
      </c>
      <c r="N50">
        <v>1569619.906</v>
      </c>
      <c r="O50">
        <v>1637517.129</v>
      </c>
      <c r="P50">
        <v>1705519.1850000001</v>
      </c>
      <c r="Q50">
        <v>1773279.0830000001</v>
      </c>
      <c r="R50">
        <v>1840801.4990000001</v>
      </c>
      <c r="S50">
        <v>1908552.709</v>
      </c>
      <c r="T50">
        <v>1976857.65</v>
      </c>
      <c r="U50">
        <v>2046088.0009999999</v>
      </c>
      <c r="V50">
        <v>2116700.554</v>
      </c>
      <c r="W50">
        <v>2189267.5989999999</v>
      </c>
      <c r="X50">
        <v>2264525.83</v>
      </c>
      <c r="Y50">
        <v>2343212.1850000001</v>
      </c>
      <c r="Z50">
        <v>2426027.594</v>
      </c>
      <c r="AA50">
        <v>2513693.3339999998</v>
      </c>
      <c r="AB50">
        <v>2607258.8080000002</v>
      </c>
      <c r="AC50">
        <v>2708085.8</v>
      </c>
      <c r="AD50">
        <v>2817420.048</v>
      </c>
      <c r="AE50">
        <v>2936116.727</v>
      </c>
      <c r="AF50">
        <v>3064595.568</v>
      </c>
      <c r="AG50">
        <v>3203105.9419999998</v>
      </c>
      <c r="AH50">
        <v>3351844.7030000002</v>
      </c>
      <c r="AI50">
        <v>3510844.6140000001</v>
      </c>
      <c r="AJ50">
        <v>3680027.8020000001</v>
      </c>
      <c r="AK50">
        <v>3859222.2179999999</v>
      </c>
    </row>
    <row r="51" spans="1:37" x14ac:dyDescent="0.35">
      <c r="A51" t="s">
        <v>1707</v>
      </c>
      <c r="B51">
        <v>-65780.894400000005</v>
      </c>
      <c r="C51">
        <v>-69730.933050000007</v>
      </c>
      <c r="D51">
        <v>-69621.738410000005</v>
      </c>
      <c r="E51">
        <v>-69317.607650000005</v>
      </c>
      <c r="F51">
        <v>-69251.087650000001</v>
      </c>
      <c r="G51">
        <v>-68352.729519999993</v>
      </c>
      <c r="H51">
        <v>-67904.065310000005</v>
      </c>
      <c r="I51">
        <v>-73734.800340000002</v>
      </c>
      <c r="J51">
        <v>-83865.400349999996</v>
      </c>
      <c r="K51">
        <v>-86540.256980000006</v>
      </c>
      <c r="L51">
        <v>-85598.980009999999</v>
      </c>
      <c r="M51">
        <v>-80944.41562</v>
      </c>
      <c r="N51">
        <v>-72481.797380000004</v>
      </c>
      <c r="O51">
        <v>-63334.973149999998</v>
      </c>
      <c r="P51">
        <v>-54100.597090000003</v>
      </c>
      <c r="Q51">
        <v>-44899.803030000003</v>
      </c>
      <c r="R51">
        <v>-35875.531430000003</v>
      </c>
      <c r="S51">
        <v>-26815.868709999999</v>
      </c>
      <c r="T51">
        <v>-17201.064330000001</v>
      </c>
      <c r="U51">
        <v>-6589.7454120000002</v>
      </c>
      <c r="V51">
        <v>5319.478865</v>
      </c>
      <c r="W51">
        <v>18747.601790000001</v>
      </c>
      <c r="X51">
        <v>34002.036090000001</v>
      </c>
      <c r="Y51">
        <v>51523.989229999999</v>
      </c>
      <c r="Z51">
        <v>71672.940669999996</v>
      </c>
      <c r="AA51">
        <v>94751.487269999998</v>
      </c>
      <c r="AB51">
        <v>120952.0885</v>
      </c>
      <c r="AC51">
        <v>150613.79610000001</v>
      </c>
      <c r="AD51">
        <v>184654.2617</v>
      </c>
      <c r="AE51">
        <v>223990.32180000001</v>
      </c>
      <c r="AF51">
        <v>269023.9583</v>
      </c>
      <c r="AG51">
        <v>319752.43349999998</v>
      </c>
      <c r="AH51">
        <v>376072.67800000001</v>
      </c>
      <c r="AI51">
        <v>438073.49709999998</v>
      </c>
      <c r="AJ51">
        <v>505843.45819999999</v>
      </c>
      <c r="AK51">
        <v>579317.09909999999</v>
      </c>
    </row>
    <row r="52" spans="1:37" x14ac:dyDescent="0.35">
      <c r="A52" t="s">
        <v>1708</v>
      </c>
      <c r="B52">
        <v>2097509.801</v>
      </c>
      <c r="C52">
        <v>2167240.7340000002</v>
      </c>
      <c r="D52">
        <v>2236862.4720000001</v>
      </c>
      <c r="E52">
        <v>2306180.08</v>
      </c>
      <c r="F52">
        <v>2375431.1680000001</v>
      </c>
      <c r="G52">
        <v>2443783.8969999999</v>
      </c>
      <c r="H52">
        <v>2511687.9619999998</v>
      </c>
      <c r="I52">
        <v>2585422.7629999998</v>
      </c>
      <c r="J52">
        <v>2669288.1630000002</v>
      </c>
      <c r="K52">
        <v>2755828.42</v>
      </c>
      <c r="L52">
        <v>2841427.4</v>
      </c>
      <c r="M52">
        <v>2922371.8160000001</v>
      </c>
      <c r="N52">
        <v>2994853.6129999999</v>
      </c>
      <c r="O52">
        <v>3058188.5860000001</v>
      </c>
      <c r="P52">
        <v>3112289.1830000002</v>
      </c>
      <c r="Q52">
        <v>3157188.986</v>
      </c>
      <c r="R52">
        <v>3193064.5180000002</v>
      </c>
      <c r="S52">
        <v>3219880.3859999999</v>
      </c>
      <c r="T52">
        <v>3237081.4509999999</v>
      </c>
      <c r="U52">
        <v>3243671.196</v>
      </c>
      <c r="V52">
        <v>3238351.7170000002</v>
      </c>
      <c r="W52">
        <v>3219604.1159999999</v>
      </c>
      <c r="X52">
        <v>3185602.0789999999</v>
      </c>
      <c r="Y52">
        <v>3134078.09</v>
      </c>
      <c r="Z52">
        <v>3062405.15</v>
      </c>
      <c r="AA52">
        <v>2967653.662</v>
      </c>
      <c r="AB52">
        <v>2846701.574</v>
      </c>
      <c r="AC52">
        <v>2696087.7779999999</v>
      </c>
      <c r="AD52">
        <v>2511433.5159999998</v>
      </c>
      <c r="AE52">
        <v>2287443.1940000001</v>
      </c>
      <c r="AF52">
        <v>2018419.236</v>
      </c>
      <c r="AG52">
        <v>1698666.8019999999</v>
      </c>
      <c r="AH52">
        <v>1322594.1240000001</v>
      </c>
      <c r="AI52">
        <v>884520.6274</v>
      </c>
      <c r="AJ52">
        <v>378677.1691</v>
      </c>
      <c r="AK52">
        <v>-200639.93</v>
      </c>
    </row>
    <row r="53" spans="1:37" x14ac:dyDescent="0.35">
      <c r="A53" t="s">
        <v>1709</v>
      </c>
      <c r="B53">
        <v>1.0018240979999999</v>
      </c>
      <c r="C53">
        <v>1.0198636539999999</v>
      </c>
      <c r="D53">
        <v>1.037421843</v>
      </c>
      <c r="E53">
        <v>1.0558040390000001</v>
      </c>
      <c r="F53">
        <v>1.0727013780000001</v>
      </c>
      <c r="G53">
        <v>1.0897449269999999</v>
      </c>
      <c r="H53">
        <v>1.107704888</v>
      </c>
      <c r="I53">
        <v>1.1357615619999999</v>
      </c>
      <c r="J53">
        <v>1.1637796149999999</v>
      </c>
      <c r="K53">
        <v>1.193770749</v>
      </c>
      <c r="L53">
        <v>1.22573065</v>
      </c>
      <c r="M53">
        <v>1.255935866</v>
      </c>
      <c r="N53">
        <v>1.285158646</v>
      </c>
      <c r="O53">
        <v>1.31322655</v>
      </c>
      <c r="P53">
        <v>1.3400497810000001</v>
      </c>
      <c r="Q53">
        <v>1.365578569</v>
      </c>
      <c r="R53">
        <v>1.390225091</v>
      </c>
      <c r="S53">
        <v>1.414057911</v>
      </c>
      <c r="T53">
        <v>1.4370499240000001</v>
      </c>
      <c r="U53">
        <v>1.4593050190000001</v>
      </c>
      <c r="V53">
        <v>1.4809961060000001</v>
      </c>
      <c r="W53">
        <v>1.502428688</v>
      </c>
      <c r="X53">
        <v>1.523911434</v>
      </c>
      <c r="Y53">
        <v>1.545639196</v>
      </c>
      <c r="Z53">
        <v>1.5679086710000001</v>
      </c>
      <c r="AA53">
        <v>1.5909930619999999</v>
      </c>
      <c r="AB53">
        <v>1.615593517</v>
      </c>
      <c r="AC53">
        <v>1.642342695</v>
      </c>
      <c r="AD53">
        <v>1.67132602</v>
      </c>
      <c r="AE53">
        <v>1.702509303</v>
      </c>
      <c r="AF53">
        <v>1.7358455290000001</v>
      </c>
      <c r="AG53">
        <v>1.771435101</v>
      </c>
      <c r="AH53">
        <v>1.8093685880000001</v>
      </c>
      <c r="AI53">
        <v>1.8494671579999999</v>
      </c>
      <c r="AJ53">
        <v>1.891543083</v>
      </c>
      <c r="AK53">
        <v>1.9354319470000001</v>
      </c>
    </row>
    <row r="54" spans="1:37" x14ac:dyDescent="0.35">
      <c r="A54" t="s">
        <v>1710</v>
      </c>
      <c r="B54">
        <v>1.001282381</v>
      </c>
      <c r="C54">
        <v>1.0210847329999999</v>
      </c>
      <c r="D54">
        <v>1.040146596</v>
      </c>
      <c r="E54">
        <v>1.0596721389999999</v>
      </c>
      <c r="F54">
        <v>1.0779662160000001</v>
      </c>
      <c r="G54">
        <v>1.0962213190000001</v>
      </c>
      <c r="H54">
        <v>1.1148677549999999</v>
      </c>
      <c r="I54">
        <v>1.1402006549999999</v>
      </c>
      <c r="J54">
        <v>1.167103196</v>
      </c>
      <c r="K54">
        <v>1.1967823689999999</v>
      </c>
      <c r="L54">
        <v>1.229353661</v>
      </c>
      <c r="M54">
        <v>1.2623563849999999</v>
      </c>
      <c r="N54">
        <v>1.2959976639999999</v>
      </c>
      <c r="O54">
        <v>1.3293329739999999</v>
      </c>
      <c r="P54">
        <v>1.361784423</v>
      </c>
      <c r="Q54">
        <v>1.3930210169999999</v>
      </c>
      <c r="R54">
        <v>1.4236487019999999</v>
      </c>
      <c r="S54">
        <v>1.452966625</v>
      </c>
      <c r="T54">
        <v>1.4811706790000001</v>
      </c>
      <c r="U54">
        <v>1.5083744880000001</v>
      </c>
      <c r="V54">
        <v>1.534739718</v>
      </c>
      <c r="W54">
        <v>1.5605125310000001</v>
      </c>
      <c r="X54">
        <v>1.586038281</v>
      </c>
      <c r="Y54">
        <v>1.611667645</v>
      </c>
      <c r="Z54">
        <v>1.6377172980000001</v>
      </c>
      <c r="AA54">
        <v>1.664519267</v>
      </c>
      <c r="AB54">
        <v>1.692519114</v>
      </c>
      <c r="AC54">
        <v>1.722361861</v>
      </c>
      <c r="AD54">
        <v>1.754584908</v>
      </c>
      <c r="AE54">
        <v>1.789418132</v>
      </c>
      <c r="AF54">
        <v>1.8268919640000001</v>
      </c>
      <c r="AG54">
        <v>1.8669833689999999</v>
      </c>
      <c r="AH54">
        <v>1.909699974</v>
      </c>
      <c r="AI54">
        <v>1.954986702</v>
      </c>
      <c r="AJ54">
        <v>2.0026701259999999</v>
      </c>
      <c r="AK54">
        <v>2.0525490990000002</v>
      </c>
    </row>
    <row r="55" spans="1:37" x14ac:dyDescent="0.35">
      <c r="A55" t="s">
        <v>4493</v>
      </c>
      <c r="B55">
        <v>1.000487194</v>
      </c>
      <c r="C55">
        <v>1.018953158</v>
      </c>
      <c r="D55">
        <v>1.036732392</v>
      </c>
      <c r="E55">
        <v>1.054813998</v>
      </c>
      <c r="F55">
        <v>1.0725416210000001</v>
      </c>
      <c r="G55">
        <v>1.0903262440000001</v>
      </c>
      <c r="H55">
        <v>1.1086766779999999</v>
      </c>
      <c r="I55">
        <v>1.132007006</v>
      </c>
      <c r="J55">
        <v>1.1575351659999999</v>
      </c>
      <c r="K55">
        <v>1.1857379370000001</v>
      </c>
      <c r="L55">
        <v>1.2167247919999999</v>
      </c>
      <c r="M55">
        <v>1.2485047359999999</v>
      </c>
      <c r="N55">
        <v>1.2802781569999999</v>
      </c>
      <c r="O55">
        <v>1.3114239590000001</v>
      </c>
      <c r="P55">
        <v>1.3415731</v>
      </c>
      <c r="Q55">
        <v>1.3705133759999999</v>
      </c>
      <c r="R55">
        <v>1.3983468109999999</v>
      </c>
      <c r="S55">
        <v>1.4252355699999999</v>
      </c>
      <c r="T55">
        <v>1.4512369700000001</v>
      </c>
      <c r="U55">
        <v>1.4764428780000001</v>
      </c>
      <c r="V55">
        <v>1.501007762</v>
      </c>
      <c r="W55">
        <v>1.525196497</v>
      </c>
      <c r="X55">
        <v>1.549327149</v>
      </c>
      <c r="Y55">
        <v>1.573665863</v>
      </c>
      <c r="Z55">
        <v>1.5985121920000001</v>
      </c>
      <c r="AA55">
        <v>1.624162662</v>
      </c>
      <c r="AB55">
        <v>1.6511826140000001</v>
      </c>
      <c r="AC55">
        <v>1.6802090009999999</v>
      </c>
      <c r="AD55">
        <v>1.7115557290000001</v>
      </c>
      <c r="AE55">
        <v>1.745322276</v>
      </c>
      <c r="AF55">
        <v>1.7815002019999999</v>
      </c>
      <c r="AG55">
        <v>1.8201276040000001</v>
      </c>
      <c r="AH55">
        <v>1.8612559360000001</v>
      </c>
      <c r="AI55">
        <v>1.904775689</v>
      </c>
      <c r="AJ55">
        <v>1.950517565</v>
      </c>
      <c r="AK55">
        <v>1.998320173</v>
      </c>
    </row>
    <row r="56" spans="1:37" x14ac:dyDescent="0.35">
      <c r="A56" t="s">
        <v>4494</v>
      </c>
      <c r="B56">
        <v>1</v>
      </c>
      <c r="C56">
        <v>1.0131633879999999</v>
      </c>
      <c r="D56">
        <v>1.0264502799999999</v>
      </c>
      <c r="E56">
        <v>1.0398656070000001</v>
      </c>
      <c r="F56">
        <v>1.053425568</v>
      </c>
      <c r="G56">
        <v>1.0671428039999999</v>
      </c>
      <c r="H56">
        <v>1.0822996899999999</v>
      </c>
      <c r="I56">
        <v>1.1056647630000001</v>
      </c>
      <c r="J56">
        <v>1.129298736</v>
      </c>
      <c r="K56">
        <v>1.15421259</v>
      </c>
      <c r="L56">
        <v>1.1802716959999999</v>
      </c>
      <c r="M56">
        <v>1.2038031199999999</v>
      </c>
      <c r="N56">
        <v>1.2230913109999999</v>
      </c>
      <c r="O56">
        <v>1.23944348</v>
      </c>
      <c r="P56">
        <v>1.253740707</v>
      </c>
      <c r="Q56">
        <v>1.266527754</v>
      </c>
      <c r="R56">
        <v>1.2771346100000001</v>
      </c>
      <c r="S56">
        <v>1.2883714989999999</v>
      </c>
      <c r="T56">
        <v>1.2996107480000001</v>
      </c>
      <c r="U56">
        <v>1.310878006</v>
      </c>
      <c r="V56">
        <v>1.322315686</v>
      </c>
      <c r="W56">
        <v>1.3343200550000001</v>
      </c>
      <c r="X56">
        <v>1.3470670229999999</v>
      </c>
      <c r="Y56">
        <v>1.360346362</v>
      </c>
      <c r="Z56">
        <v>1.3743789630000001</v>
      </c>
      <c r="AA56">
        <v>1.3892766139999999</v>
      </c>
      <c r="AB56">
        <v>1.4063267749999999</v>
      </c>
      <c r="AC56">
        <v>1.4261366230000001</v>
      </c>
      <c r="AD56">
        <v>1.447748821</v>
      </c>
      <c r="AE56">
        <v>1.4705636470000001</v>
      </c>
      <c r="AF56">
        <v>1.4944076550000001</v>
      </c>
      <c r="AG56">
        <v>1.5197146079999999</v>
      </c>
      <c r="AH56">
        <v>1.5468012099999999</v>
      </c>
      <c r="AI56">
        <v>1.575224057</v>
      </c>
      <c r="AJ56">
        <v>1.6047580180000001</v>
      </c>
      <c r="AK56">
        <v>1.6352351919999999</v>
      </c>
    </row>
    <row r="57" spans="1:37" x14ac:dyDescent="0.35">
      <c r="A57" t="s">
        <v>4495</v>
      </c>
      <c r="B57">
        <v>1.000080302</v>
      </c>
      <c r="C57">
        <v>1.0188442449999999</v>
      </c>
      <c r="D57">
        <v>1.0371986369999999</v>
      </c>
      <c r="E57">
        <v>1.054654778</v>
      </c>
      <c r="F57">
        <v>1.0709908260000001</v>
      </c>
      <c r="G57">
        <v>1.0868557089999999</v>
      </c>
      <c r="H57">
        <v>1.103007262</v>
      </c>
      <c r="I57">
        <v>1.12326455</v>
      </c>
      <c r="J57">
        <v>1.145992616</v>
      </c>
      <c r="K57">
        <v>1.171809769</v>
      </c>
      <c r="L57">
        <v>1.2007269970000001</v>
      </c>
      <c r="M57">
        <v>1.2309257199999999</v>
      </c>
      <c r="N57">
        <v>1.2609698170000001</v>
      </c>
      <c r="O57">
        <v>1.2901543820000001</v>
      </c>
      <c r="P57">
        <v>1.3181297839999999</v>
      </c>
      <c r="Q57">
        <v>1.344751724</v>
      </c>
      <c r="R57">
        <v>1.3701963669999999</v>
      </c>
      <c r="S57">
        <v>1.3948112619999999</v>
      </c>
      <c r="T57">
        <v>1.418620685</v>
      </c>
      <c r="U57">
        <v>1.4417068120000001</v>
      </c>
      <c r="V57">
        <v>1.464206573</v>
      </c>
      <c r="W57">
        <v>1.486384063</v>
      </c>
      <c r="X57">
        <v>1.5085329409999999</v>
      </c>
      <c r="Y57">
        <v>1.5308682140000001</v>
      </c>
      <c r="Z57">
        <v>1.553685618</v>
      </c>
      <c r="AA57">
        <v>1.5772664709999999</v>
      </c>
      <c r="AB57">
        <v>1.6022504740000001</v>
      </c>
      <c r="AC57">
        <v>1.629259988</v>
      </c>
      <c r="AD57">
        <v>1.658487</v>
      </c>
      <c r="AE57">
        <v>1.6899864099999999</v>
      </c>
      <c r="AF57">
        <v>1.723768524</v>
      </c>
      <c r="AG57">
        <v>1.7599377249999999</v>
      </c>
      <c r="AH57">
        <v>1.798584312</v>
      </c>
      <c r="AI57">
        <v>1.8395720980000001</v>
      </c>
      <c r="AJ57">
        <v>1.8827283669999999</v>
      </c>
      <c r="AK57">
        <v>1.9278684100000001</v>
      </c>
    </row>
    <row r="58" spans="1:37" x14ac:dyDescent="0.35">
      <c r="A58" t="s">
        <v>4496</v>
      </c>
      <c r="B58">
        <v>1.000794924</v>
      </c>
      <c r="C58">
        <v>1.0189413979999999</v>
      </c>
      <c r="D58">
        <v>1.0363182280000001</v>
      </c>
      <c r="E58">
        <v>1.0541435960000001</v>
      </c>
      <c r="F58">
        <v>1.0715483159999999</v>
      </c>
      <c r="G58">
        <v>1.088959604</v>
      </c>
      <c r="H58">
        <v>1.1070390619999999</v>
      </c>
      <c r="I58">
        <v>1.1316668240000001</v>
      </c>
      <c r="J58">
        <v>1.1588396050000001</v>
      </c>
      <c r="K58">
        <v>1.188880186</v>
      </c>
      <c r="L58">
        <v>1.221671535</v>
      </c>
      <c r="M58">
        <v>1.254336106</v>
      </c>
      <c r="N58">
        <v>1.28593333</v>
      </c>
      <c r="O58">
        <v>1.3160536439999999</v>
      </c>
      <c r="P58">
        <v>1.344567289</v>
      </c>
      <c r="Q58">
        <v>1.371491349</v>
      </c>
      <c r="R58">
        <v>1.39736723</v>
      </c>
      <c r="S58">
        <v>1.422458781</v>
      </c>
      <c r="T58">
        <v>1.4468205199999999</v>
      </c>
      <c r="U58">
        <v>1.4705405899999999</v>
      </c>
      <c r="V58">
        <v>1.4937539289999999</v>
      </c>
      <c r="W58">
        <v>1.516721832</v>
      </c>
      <c r="X58">
        <v>1.539734683</v>
      </c>
      <c r="Y58">
        <v>1.5629830929999999</v>
      </c>
      <c r="Z58">
        <v>1.586721915</v>
      </c>
      <c r="AA58">
        <v>1.6111998620000001</v>
      </c>
      <c r="AB58">
        <v>1.6370558260000001</v>
      </c>
      <c r="AC58">
        <v>1.6649834960000001</v>
      </c>
      <c r="AD58">
        <v>1.6951708780000001</v>
      </c>
      <c r="AE58">
        <v>1.7275944780000001</v>
      </c>
      <c r="AF58">
        <v>1.7621617860000001</v>
      </c>
      <c r="AG58">
        <v>1.7989118980000001</v>
      </c>
      <c r="AH58">
        <v>1.8379208039999999</v>
      </c>
      <c r="AI58">
        <v>1.8790419970000001</v>
      </c>
      <c r="AJ58">
        <v>1.9220806669999999</v>
      </c>
      <c r="AK58">
        <v>1.966840715</v>
      </c>
    </row>
    <row r="59" spans="1:37" x14ac:dyDescent="0.35">
      <c r="A59" t="s">
        <v>4497</v>
      </c>
      <c r="B59">
        <v>0.99127643750000005</v>
      </c>
      <c r="C59">
        <v>1.0088698890000001</v>
      </c>
      <c r="D59">
        <v>1.025257912</v>
      </c>
      <c r="E59">
        <v>1.042452546</v>
      </c>
      <c r="F59">
        <v>1.058876945</v>
      </c>
      <c r="G59">
        <v>1.0756611819999999</v>
      </c>
      <c r="H59">
        <v>1.093322302</v>
      </c>
      <c r="I59">
        <v>1.120114898</v>
      </c>
      <c r="J59">
        <v>1.1460111180000001</v>
      </c>
      <c r="K59">
        <v>1.1726611760000001</v>
      </c>
      <c r="L59">
        <v>1.2021289319999999</v>
      </c>
      <c r="M59">
        <v>1.231180194</v>
      </c>
      <c r="N59">
        <v>1.260225404</v>
      </c>
      <c r="O59">
        <v>1.2889112579999999</v>
      </c>
      <c r="P59">
        <v>1.316625296</v>
      </c>
      <c r="Q59">
        <v>1.343138918</v>
      </c>
      <c r="R59">
        <v>1.368758089</v>
      </c>
      <c r="S59">
        <v>1.393585938</v>
      </c>
      <c r="T59">
        <v>1.4175847269999999</v>
      </c>
      <c r="U59">
        <v>1.440898155</v>
      </c>
      <c r="V59">
        <v>1.463709798</v>
      </c>
      <c r="W59">
        <v>1.486334745</v>
      </c>
      <c r="X59">
        <v>1.509056014</v>
      </c>
      <c r="Y59">
        <v>1.5320756760000001</v>
      </c>
      <c r="Z59">
        <v>1.5557331969999999</v>
      </c>
      <c r="AA59">
        <v>1.580302541</v>
      </c>
      <c r="AB59">
        <v>1.6064693240000001</v>
      </c>
      <c r="AC59">
        <v>1.6347987989999999</v>
      </c>
      <c r="AD59">
        <v>1.6653565349999999</v>
      </c>
      <c r="AE59">
        <v>1.698209442</v>
      </c>
      <c r="AF59">
        <v>1.7334086980000001</v>
      </c>
      <c r="AG59">
        <v>1.7710865220000001</v>
      </c>
      <c r="AH59">
        <v>1.8113077040000001</v>
      </c>
      <c r="AI59">
        <v>1.853856562</v>
      </c>
      <c r="AJ59">
        <v>1.8985271109999999</v>
      </c>
      <c r="AK59">
        <v>1.945120475</v>
      </c>
    </row>
    <row r="60" spans="1:37" x14ac:dyDescent="0.35">
      <c r="A60" t="s">
        <v>1711</v>
      </c>
      <c r="B60">
        <v>27379.04247</v>
      </c>
      <c r="C60">
        <v>27405.3495</v>
      </c>
      <c r="D60">
        <v>27463.627670000002</v>
      </c>
      <c r="E60">
        <v>27557.365849999998</v>
      </c>
      <c r="F60">
        <v>27666.856029999999</v>
      </c>
      <c r="G60">
        <v>27785.41562</v>
      </c>
      <c r="H60">
        <v>27910.87961</v>
      </c>
      <c r="I60">
        <v>28018.426909999998</v>
      </c>
      <c r="J60">
        <v>28116.721580000001</v>
      </c>
      <c r="K60">
        <v>28264.83641</v>
      </c>
      <c r="L60">
        <v>28448.917750000001</v>
      </c>
      <c r="M60">
        <v>28645.068670000001</v>
      </c>
      <c r="N60">
        <v>28835.142039999999</v>
      </c>
      <c r="O60">
        <v>29003.30946</v>
      </c>
      <c r="P60">
        <v>29149.923559999999</v>
      </c>
      <c r="Q60">
        <v>29280.899310000001</v>
      </c>
      <c r="R60">
        <v>29403.21473</v>
      </c>
      <c r="S60">
        <v>29524.314829999999</v>
      </c>
      <c r="T60">
        <v>29650.073950000002</v>
      </c>
      <c r="U60">
        <v>29784.514729999999</v>
      </c>
      <c r="V60">
        <v>29930.812829999999</v>
      </c>
      <c r="W60">
        <v>30091.437269999999</v>
      </c>
      <c r="X60">
        <v>30269.056820000002</v>
      </c>
      <c r="Y60">
        <v>30465.49279</v>
      </c>
      <c r="Z60">
        <v>30680.8439</v>
      </c>
      <c r="AA60">
        <v>30914.58495</v>
      </c>
      <c r="AB60">
        <v>31166.484499999999</v>
      </c>
      <c r="AC60">
        <v>31437.5723</v>
      </c>
      <c r="AD60">
        <v>31728.173320000002</v>
      </c>
      <c r="AE60">
        <v>32035.568810000001</v>
      </c>
      <c r="AF60">
        <v>32354.303739999999</v>
      </c>
      <c r="AG60">
        <v>32678.269820000001</v>
      </c>
      <c r="AH60">
        <v>33002.041550000002</v>
      </c>
      <c r="AI60">
        <v>33320.925190000002</v>
      </c>
      <c r="AJ60">
        <v>33630.909599999999</v>
      </c>
      <c r="AK60">
        <v>33928.581120000003</v>
      </c>
    </row>
    <row r="61" spans="1:37" x14ac:dyDescent="0.35">
      <c r="A61" t="s">
        <v>4498</v>
      </c>
      <c r="B61">
        <v>8841077.0380000006</v>
      </c>
      <c r="C61">
        <v>8942223.4829999991</v>
      </c>
      <c r="D61">
        <v>9044593.4859999996</v>
      </c>
      <c r="E61">
        <v>9149413.9379999992</v>
      </c>
      <c r="F61">
        <v>9257473.4010000005</v>
      </c>
      <c r="G61">
        <v>9369226.875</v>
      </c>
      <c r="H61">
        <v>9484897.7100000009</v>
      </c>
      <c r="I61">
        <v>9603431.7489999998</v>
      </c>
      <c r="J61">
        <v>9724650.9419999998</v>
      </c>
      <c r="K61">
        <v>9850197.3760000002</v>
      </c>
      <c r="L61">
        <v>9981060.7719999999</v>
      </c>
      <c r="M61">
        <v>10117846.529999999</v>
      </c>
      <c r="N61">
        <v>10260888.289999999</v>
      </c>
      <c r="O61">
        <v>10410168.91</v>
      </c>
      <c r="P61">
        <v>10565719.550000001</v>
      </c>
      <c r="Q61">
        <v>10727665.84</v>
      </c>
      <c r="R61">
        <v>10896197.08</v>
      </c>
      <c r="S61">
        <v>11071567.57</v>
      </c>
      <c r="T61">
        <v>11254107.01</v>
      </c>
      <c r="U61">
        <v>11444195.65</v>
      </c>
      <c r="V61">
        <v>11642263.59</v>
      </c>
      <c r="W61">
        <v>11848775.58</v>
      </c>
      <c r="X61">
        <v>12064254.9</v>
      </c>
      <c r="Y61">
        <v>12289276.66</v>
      </c>
      <c r="Z61">
        <v>12524417.92</v>
      </c>
      <c r="AA61">
        <v>12770254.939999999</v>
      </c>
      <c r="AB61">
        <v>13027359.99</v>
      </c>
      <c r="AC61">
        <v>13296337.77</v>
      </c>
      <c r="AD61">
        <v>13577852.42</v>
      </c>
      <c r="AE61">
        <v>13872547.93</v>
      </c>
      <c r="AF61">
        <v>14180970.390000001</v>
      </c>
      <c r="AG61">
        <v>14503546.42</v>
      </c>
      <c r="AH61">
        <v>14840605.08</v>
      </c>
      <c r="AI61">
        <v>15192414.48</v>
      </c>
      <c r="AJ61">
        <v>15559203.17</v>
      </c>
      <c r="AK61">
        <v>15941186.85</v>
      </c>
    </row>
    <row r="62" spans="1:37" x14ac:dyDescent="0.35">
      <c r="A62" t="s">
        <v>4499</v>
      </c>
      <c r="B62">
        <v>108490.4754</v>
      </c>
      <c r="C62">
        <v>109790.541</v>
      </c>
      <c r="D62">
        <v>111036.36199999999</v>
      </c>
      <c r="E62">
        <v>112151.28230000001</v>
      </c>
      <c r="F62">
        <v>113370.22440000001</v>
      </c>
      <c r="G62">
        <v>114734.5451</v>
      </c>
      <c r="H62">
        <v>116224.1635</v>
      </c>
      <c r="I62">
        <v>116072.1477</v>
      </c>
      <c r="J62">
        <v>115494.1917</v>
      </c>
      <c r="K62">
        <v>115082.124</v>
      </c>
      <c r="L62">
        <v>114596.2383</v>
      </c>
      <c r="M62">
        <v>114194.7151</v>
      </c>
      <c r="N62">
        <v>113854.2139</v>
      </c>
      <c r="O62">
        <v>113537.3346</v>
      </c>
      <c r="P62">
        <v>113318.8976</v>
      </c>
      <c r="Q62">
        <v>113247.81759999999</v>
      </c>
      <c r="R62">
        <v>113367.2301</v>
      </c>
      <c r="S62">
        <v>113625.0408</v>
      </c>
      <c r="T62">
        <v>114043.64350000001</v>
      </c>
      <c r="U62">
        <v>114641.7343</v>
      </c>
      <c r="V62">
        <v>115437.1351</v>
      </c>
      <c r="W62">
        <v>116446.92479999999</v>
      </c>
      <c r="X62">
        <v>117691.6384</v>
      </c>
      <c r="Y62">
        <v>119179.079</v>
      </c>
      <c r="Z62">
        <v>120906.7552</v>
      </c>
      <c r="AA62">
        <v>122873.5445</v>
      </c>
      <c r="AB62">
        <v>125107.6905</v>
      </c>
      <c r="AC62">
        <v>127626.74860000001</v>
      </c>
      <c r="AD62">
        <v>130427.35950000001</v>
      </c>
      <c r="AE62">
        <v>133472.9222</v>
      </c>
      <c r="AF62">
        <v>136711.8517</v>
      </c>
      <c r="AG62">
        <v>140100.46650000001</v>
      </c>
      <c r="AH62">
        <v>143597.22630000001</v>
      </c>
      <c r="AI62">
        <v>147134.54300000001</v>
      </c>
      <c r="AJ62">
        <v>150595.58739999999</v>
      </c>
      <c r="AK62">
        <v>153744.696</v>
      </c>
    </row>
    <row r="63" spans="1:37" x14ac:dyDescent="0.35">
      <c r="A63" t="s">
        <v>4500</v>
      </c>
      <c r="B63">
        <v>1797464.523</v>
      </c>
      <c r="C63">
        <v>1819319.4380000001</v>
      </c>
      <c r="D63">
        <v>1846381.2860000001</v>
      </c>
      <c r="E63">
        <v>1874833.5759999999</v>
      </c>
      <c r="F63">
        <v>1903253.2109999999</v>
      </c>
      <c r="G63">
        <v>1932249.2150000001</v>
      </c>
      <c r="H63">
        <v>1962182.2919999999</v>
      </c>
      <c r="I63">
        <v>1987534.469</v>
      </c>
      <c r="J63">
        <v>2013342.983</v>
      </c>
      <c r="K63">
        <v>2048718.2109999999</v>
      </c>
      <c r="L63">
        <v>2087423.118</v>
      </c>
      <c r="M63">
        <v>2127145.977</v>
      </c>
      <c r="N63">
        <v>2166368.3509999998</v>
      </c>
      <c r="O63">
        <v>2203773.1770000001</v>
      </c>
      <c r="P63">
        <v>2240588.6639999999</v>
      </c>
      <c r="Q63">
        <v>2277762.054</v>
      </c>
      <c r="R63">
        <v>2315727.5430000001</v>
      </c>
      <c r="S63">
        <v>2355213.5279999999</v>
      </c>
      <c r="T63">
        <v>2396656.2349999999</v>
      </c>
      <c r="U63">
        <v>2440297.9539999999</v>
      </c>
      <c r="V63">
        <v>2486424.0279999999</v>
      </c>
      <c r="W63">
        <v>2535298.9730000002</v>
      </c>
      <c r="X63">
        <v>2587311.264</v>
      </c>
      <c r="Y63">
        <v>2642702.8509999998</v>
      </c>
      <c r="Z63">
        <v>2701476.7540000002</v>
      </c>
      <c r="AA63">
        <v>2763676.82</v>
      </c>
      <c r="AB63">
        <v>2829505.2409999999</v>
      </c>
      <c r="AC63">
        <v>2899334.19</v>
      </c>
      <c r="AD63">
        <v>2973338.86</v>
      </c>
      <c r="AE63">
        <v>3051160.5</v>
      </c>
      <c r="AF63">
        <v>3132157.8169999998</v>
      </c>
      <c r="AG63">
        <v>3215791.878</v>
      </c>
      <c r="AH63">
        <v>3301693.4180000001</v>
      </c>
      <c r="AI63">
        <v>3389540.2689999999</v>
      </c>
      <c r="AJ63">
        <v>3479030.6690000002</v>
      </c>
      <c r="AK63">
        <v>3569858.415</v>
      </c>
    </row>
    <row r="64" spans="1:37" x14ac:dyDescent="0.35">
      <c r="A64" t="s">
        <v>4501</v>
      </c>
      <c r="B64">
        <v>41.381340829999999</v>
      </c>
      <c r="C64">
        <v>42.63573281</v>
      </c>
      <c r="D64">
        <v>43.909085529999999</v>
      </c>
      <c r="E64">
        <v>45.196315720000001</v>
      </c>
      <c r="F64">
        <v>46.510669219999997</v>
      </c>
      <c r="G64">
        <v>47.837568079999997</v>
      </c>
      <c r="H64">
        <v>49.181266469999997</v>
      </c>
      <c r="I64">
        <v>50.549066310000001</v>
      </c>
      <c r="J64">
        <v>52.076949910000003</v>
      </c>
      <c r="K64">
        <v>53.793856849999997</v>
      </c>
      <c r="L64">
        <v>55.705952879999998</v>
      </c>
      <c r="M64">
        <v>57.809235129999998</v>
      </c>
      <c r="N64">
        <v>60.044708399999998</v>
      </c>
      <c r="O64">
        <v>62.35906954</v>
      </c>
      <c r="P64">
        <v>64.712442850000002</v>
      </c>
      <c r="Q64">
        <v>67.077260550000005</v>
      </c>
      <c r="R64">
        <v>69.435203479999998</v>
      </c>
      <c r="S64">
        <v>71.783540520000003</v>
      </c>
      <c r="T64">
        <v>74.126662820000007</v>
      </c>
      <c r="U64">
        <v>76.470839510000005</v>
      </c>
      <c r="V64">
        <v>78.824714819999997</v>
      </c>
      <c r="W64">
        <v>81.199769439999997</v>
      </c>
      <c r="X64">
        <v>83.612368070000002</v>
      </c>
      <c r="Y64">
        <v>86.082719470000001</v>
      </c>
      <c r="Z64">
        <v>88.631505349999998</v>
      </c>
      <c r="AA64">
        <v>91.280854419999997</v>
      </c>
      <c r="AB64">
        <v>94.055073870000001</v>
      </c>
      <c r="AC64">
        <v>96.987939760000003</v>
      </c>
      <c r="AD64">
        <v>100.1208615</v>
      </c>
      <c r="AE64">
        <v>103.4900761</v>
      </c>
      <c r="AF64">
        <v>107.1220399</v>
      </c>
      <c r="AG64">
        <v>111.0347477</v>
      </c>
      <c r="AH64">
        <v>115.2430456</v>
      </c>
      <c r="AI64">
        <v>119.76043</v>
      </c>
      <c r="AJ64">
        <v>124.5950158</v>
      </c>
      <c r="AK64">
        <v>129.74938879999999</v>
      </c>
    </row>
    <row r="65" spans="1:37" x14ac:dyDescent="0.35">
      <c r="A65" t="s">
        <v>4502</v>
      </c>
      <c r="B65">
        <v>52.658477220000002</v>
      </c>
      <c r="C65">
        <v>54.254733729999998</v>
      </c>
      <c r="D65">
        <v>55.875133529999999</v>
      </c>
      <c r="E65">
        <v>57.513197890000001</v>
      </c>
      <c r="F65">
        <v>59.185774629999997</v>
      </c>
      <c r="G65">
        <v>60.874309650000001</v>
      </c>
      <c r="H65">
        <v>62.584216150000003</v>
      </c>
      <c r="I65">
        <v>64.324795719999997</v>
      </c>
      <c r="J65">
        <v>66.269093639999994</v>
      </c>
      <c r="K65">
        <v>68.453938750000006</v>
      </c>
      <c r="L65">
        <v>70.887177620000003</v>
      </c>
      <c r="M65">
        <v>73.563712580000001</v>
      </c>
      <c r="N65">
        <v>76.408465090000007</v>
      </c>
      <c r="O65">
        <v>79.353600670000006</v>
      </c>
      <c r="P65">
        <v>82.348373429999995</v>
      </c>
      <c r="Q65">
        <v>85.357701520000006</v>
      </c>
      <c r="R65">
        <v>88.358275129999996</v>
      </c>
      <c r="S65">
        <v>91.346621490000004</v>
      </c>
      <c r="T65">
        <v>94.328330870000002</v>
      </c>
      <c r="U65">
        <v>97.311382550000005</v>
      </c>
      <c r="V65">
        <v>100.3067775</v>
      </c>
      <c r="W65">
        <v>103.32912589999999</v>
      </c>
      <c r="X65">
        <v>106.3992528</v>
      </c>
      <c r="Y65">
        <v>109.5428742</v>
      </c>
      <c r="Z65">
        <v>112.7863078</v>
      </c>
      <c r="AA65">
        <v>116.1577121</v>
      </c>
      <c r="AB65">
        <v>119.68801879999999</v>
      </c>
      <c r="AC65">
        <v>123.4202107</v>
      </c>
      <c r="AD65">
        <v>127.4069835</v>
      </c>
      <c r="AE65">
        <v>131.69445060000001</v>
      </c>
      <c r="AF65">
        <v>136.31627850000001</v>
      </c>
      <c r="AG65">
        <v>141.2953661</v>
      </c>
      <c r="AH65">
        <v>146.65060639999999</v>
      </c>
      <c r="AI65">
        <v>152.39917410000001</v>
      </c>
      <c r="AJ65">
        <v>158.55139589999999</v>
      </c>
      <c r="AK65">
        <v>165.11056210000001</v>
      </c>
    </row>
    <row r="66" spans="1:37" x14ac:dyDescent="0.35">
      <c r="A66" t="s">
        <v>4503</v>
      </c>
      <c r="B66">
        <v>4.8158867000000001E-2</v>
      </c>
      <c r="C66">
        <v>4.8568776199999997E-2</v>
      </c>
      <c r="D66">
        <v>4.9097413700000002E-2</v>
      </c>
      <c r="E66">
        <v>4.9936839400000002E-2</v>
      </c>
      <c r="F66">
        <v>5.0500379200000001E-2</v>
      </c>
      <c r="G66">
        <v>5.1235977199999998E-2</v>
      </c>
      <c r="H66">
        <v>5.2208377899999998E-2</v>
      </c>
      <c r="I66">
        <v>5.50547568E-2</v>
      </c>
      <c r="J66">
        <v>5.6909779799999997E-2</v>
      </c>
      <c r="K66">
        <v>5.8668417600000002E-2</v>
      </c>
      <c r="L66">
        <v>6.0399853099999998E-2</v>
      </c>
      <c r="M66">
        <v>6.1447057499999999E-2</v>
      </c>
      <c r="N66">
        <v>6.2325506599999997E-2</v>
      </c>
      <c r="O66">
        <v>6.3110943200000005E-2</v>
      </c>
      <c r="P66">
        <v>6.3852097299999994E-2</v>
      </c>
      <c r="Q66">
        <v>6.4576511000000003E-2</v>
      </c>
      <c r="R66">
        <v>6.5380082899999997E-2</v>
      </c>
      <c r="S66">
        <v>6.6245551900000005E-2</v>
      </c>
      <c r="T66">
        <v>6.7144314699999999E-2</v>
      </c>
      <c r="U66">
        <v>6.8084790199999995E-2</v>
      </c>
      <c r="V66">
        <v>6.9083276499999999E-2</v>
      </c>
      <c r="W66">
        <v>7.0173133299999996E-2</v>
      </c>
      <c r="X66">
        <v>7.1372877900000006E-2</v>
      </c>
      <c r="Y66">
        <v>7.2671370499999999E-2</v>
      </c>
      <c r="Z66">
        <v>7.4084110300000006E-2</v>
      </c>
      <c r="AA66">
        <v>7.5616438899999999E-2</v>
      </c>
      <c r="AB66">
        <v>7.7357844199999998E-2</v>
      </c>
      <c r="AC66">
        <v>7.9345070099999998E-2</v>
      </c>
      <c r="AD66">
        <v>8.14929504E-2</v>
      </c>
      <c r="AE66">
        <v>8.37372324E-2</v>
      </c>
      <c r="AF66">
        <v>8.6044989700000005E-2</v>
      </c>
      <c r="AG66">
        <v>8.8430968799999995E-2</v>
      </c>
      <c r="AH66">
        <v>9.0902989200000006E-2</v>
      </c>
      <c r="AI66">
        <v>9.3413629600000006E-2</v>
      </c>
      <c r="AJ66">
        <v>9.5938980500000007E-2</v>
      </c>
      <c r="AK66">
        <v>9.84732475E-2</v>
      </c>
    </row>
    <row r="67" spans="1:37" x14ac:dyDescent="0.35">
      <c r="A67" t="s">
        <v>4504</v>
      </c>
      <c r="B67">
        <v>1.0254892950000001</v>
      </c>
      <c r="C67">
        <v>1.059904046</v>
      </c>
      <c r="D67">
        <v>1.0959753910000001</v>
      </c>
      <c r="E67">
        <v>1.1417920029999999</v>
      </c>
      <c r="F67">
        <v>1.163910518</v>
      </c>
      <c r="G67">
        <v>1.186189884</v>
      </c>
      <c r="H67">
        <v>1.215148251</v>
      </c>
      <c r="I67">
        <v>1.344986488</v>
      </c>
      <c r="J67">
        <v>1.4464469529999999</v>
      </c>
      <c r="K67">
        <v>1.55132315</v>
      </c>
      <c r="L67">
        <v>1.6596301099999999</v>
      </c>
      <c r="M67">
        <v>1.7309260280000001</v>
      </c>
      <c r="N67">
        <v>1.7980540819999999</v>
      </c>
      <c r="O67">
        <v>1.861343744</v>
      </c>
      <c r="P67">
        <v>1.920924326</v>
      </c>
      <c r="Q67">
        <v>1.9768738669999999</v>
      </c>
      <c r="R67">
        <v>2.0383052080000001</v>
      </c>
      <c r="S67">
        <v>2.0971863580000001</v>
      </c>
      <c r="T67">
        <v>2.153263634</v>
      </c>
      <c r="U67">
        <v>2.206477187</v>
      </c>
      <c r="V67">
        <v>2.2568561869999999</v>
      </c>
      <c r="W67">
        <v>2.304648652</v>
      </c>
      <c r="X67">
        <v>2.3500855459999999</v>
      </c>
      <c r="Y67">
        <v>2.3931581190000002</v>
      </c>
      <c r="Z67">
        <v>2.4340298009999999</v>
      </c>
      <c r="AA67">
        <v>2.4728800780000002</v>
      </c>
      <c r="AB67">
        <v>2.510638422</v>
      </c>
      <c r="AC67">
        <v>2.548271599</v>
      </c>
      <c r="AD67">
        <v>2.5856718409999999</v>
      </c>
      <c r="AE67">
        <v>2.622430381</v>
      </c>
      <c r="AF67">
        <v>2.6581661570000001</v>
      </c>
      <c r="AG67">
        <v>2.6928306800000001</v>
      </c>
      <c r="AH67">
        <v>2.726482099</v>
      </c>
      <c r="AI67">
        <v>2.7588882529999998</v>
      </c>
      <c r="AJ67">
        <v>2.790175536</v>
      </c>
      <c r="AK67">
        <v>2.8217747019999999</v>
      </c>
    </row>
    <row r="68" spans="1:37" x14ac:dyDescent="0.35">
      <c r="A68" t="s">
        <v>4505</v>
      </c>
      <c r="B68">
        <v>1.000414366</v>
      </c>
      <c r="C68">
        <v>1.0173967450000001</v>
      </c>
      <c r="D68">
        <v>1.033766016</v>
      </c>
      <c r="E68">
        <v>1.0504991619999999</v>
      </c>
      <c r="F68">
        <v>1.067066783</v>
      </c>
      <c r="G68">
        <v>1.083793681</v>
      </c>
      <c r="H68">
        <v>1.101020643</v>
      </c>
      <c r="I68">
        <v>1.1240336929999999</v>
      </c>
      <c r="J68">
        <v>1.1487793500000001</v>
      </c>
      <c r="K68">
        <v>1.1758764450000001</v>
      </c>
      <c r="L68">
        <v>1.2054287340000001</v>
      </c>
      <c r="M68">
        <v>1.235095772</v>
      </c>
      <c r="N68">
        <v>1.263921584</v>
      </c>
      <c r="O68">
        <v>1.2916793740000001</v>
      </c>
      <c r="P68">
        <v>1.3182509419999999</v>
      </c>
      <c r="Q68">
        <v>1.343576895</v>
      </c>
      <c r="R68">
        <v>1.3680335770000001</v>
      </c>
      <c r="S68">
        <v>1.3918730720000001</v>
      </c>
      <c r="T68">
        <v>1.4150002020000001</v>
      </c>
      <c r="U68">
        <v>1.4374919209999999</v>
      </c>
      <c r="V68">
        <v>1.459505432</v>
      </c>
      <c r="W68">
        <v>1.481341534</v>
      </c>
      <c r="X68">
        <v>1.5032975049999999</v>
      </c>
      <c r="Y68">
        <v>1.525545739</v>
      </c>
      <c r="Z68">
        <v>1.5483741090000001</v>
      </c>
      <c r="AA68">
        <v>1.57204308</v>
      </c>
      <c r="AB68">
        <v>1.5972757580000001</v>
      </c>
      <c r="AC68">
        <v>1.62470954</v>
      </c>
      <c r="AD68">
        <v>1.6543840000000001</v>
      </c>
      <c r="AE68">
        <v>1.6862351280000001</v>
      </c>
      <c r="AF68">
        <v>1.720202319</v>
      </c>
      <c r="AG68">
        <v>1.756395012</v>
      </c>
      <c r="AH68">
        <v>1.7949116380000001</v>
      </c>
      <c r="AI68">
        <v>1.835558421</v>
      </c>
      <c r="AJ68">
        <v>1.8781384699999999</v>
      </c>
      <c r="AK68">
        <v>1.922464918</v>
      </c>
    </row>
    <row r="69" spans="1:37" x14ac:dyDescent="0.35">
      <c r="A69" t="s">
        <v>4506</v>
      </c>
      <c r="B69">
        <v>4.5576897811372419E-8</v>
      </c>
      <c r="C69">
        <v>-4.5077996890796612E-8</v>
      </c>
      <c r="D69">
        <v>0</v>
      </c>
      <c r="E69">
        <v>0</v>
      </c>
      <c r="F69">
        <v>0</v>
      </c>
      <c r="G69">
        <v>0</v>
      </c>
      <c r="H69">
        <v>0</v>
      </c>
      <c r="I69">
        <v>4.1159187169625966E-8</v>
      </c>
      <c r="J69">
        <v>0</v>
      </c>
      <c r="K69">
        <v>0</v>
      </c>
      <c r="L69">
        <v>0</v>
      </c>
      <c r="M69">
        <v>0</v>
      </c>
      <c r="N69">
        <v>-3.7996272794771357E-8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4507</v>
      </c>
      <c r="B70">
        <v>1189810.844</v>
      </c>
      <c r="C70">
        <v>1229453.7819999999</v>
      </c>
      <c r="D70">
        <v>1267814.72</v>
      </c>
      <c r="E70">
        <v>1307340.7709999999</v>
      </c>
      <c r="F70">
        <v>1347496.2649999999</v>
      </c>
      <c r="G70">
        <v>1387519.726</v>
      </c>
      <c r="H70">
        <v>1430702.953</v>
      </c>
      <c r="I70">
        <v>1477697.1129999999</v>
      </c>
      <c r="J70">
        <v>1526673.1510000001</v>
      </c>
      <c r="K70">
        <v>1577209.808</v>
      </c>
      <c r="L70">
        <v>1629063.425</v>
      </c>
      <c r="M70">
        <v>1681987.095</v>
      </c>
      <c r="N70">
        <v>1735612.297</v>
      </c>
      <c r="O70">
        <v>1789609.865</v>
      </c>
      <c r="P70">
        <v>1843699.8359999999</v>
      </c>
      <c r="Q70">
        <v>1897794.7560000001</v>
      </c>
      <c r="R70">
        <v>1950231.1329999999</v>
      </c>
      <c r="S70">
        <v>2000444.314</v>
      </c>
      <c r="T70">
        <v>2049957.838</v>
      </c>
      <c r="U70">
        <v>2099307.52</v>
      </c>
      <c r="V70">
        <v>2148894.4470000002</v>
      </c>
      <c r="W70">
        <v>2199034.071</v>
      </c>
      <c r="X70">
        <v>2250022.7439999999</v>
      </c>
      <c r="Y70">
        <v>2302211.5460000001</v>
      </c>
      <c r="Z70">
        <v>2356059.8149999999</v>
      </c>
      <c r="AA70">
        <v>2412022.7659999998</v>
      </c>
      <c r="AB70">
        <v>2470472.4849999999</v>
      </c>
      <c r="AC70">
        <v>2531685.0389999999</v>
      </c>
      <c r="AD70">
        <v>2595861.656</v>
      </c>
      <c r="AE70">
        <v>2662989.2069999999</v>
      </c>
      <c r="AF70">
        <v>2732901.5120000001</v>
      </c>
      <c r="AG70">
        <v>2805361.8760000002</v>
      </c>
      <c r="AH70">
        <v>2880047.9539999999</v>
      </c>
      <c r="AI70">
        <v>2956587.014</v>
      </c>
      <c r="AJ70">
        <v>3034569.5559999999</v>
      </c>
      <c r="AK70">
        <v>3113556.4539999999</v>
      </c>
    </row>
    <row r="71" spans="1:37" x14ac:dyDescent="0.35">
      <c r="A71" t="s">
        <v>4508</v>
      </c>
      <c r="B71">
        <v>1022443.505</v>
      </c>
      <c r="C71">
        <v>1054847.3589999999</v>
      </c>
      <c r="D71">
        <v>1089830.9439999999</v>
      </c>
      <c r="E71">
        <v>1126180.04</v>
      </c>
      <c r="F71">
        <v>1162936.173</v>
      </c>
      <c r="G71">
        <v>1200395.4380000001</v>
      </c>
      <c r="H71">
        <v>1239801.392</v>
      </c>
      <c r="I71">
        <v>1281210.6089999999</v>
      </c>
      <c r="J71">
        <v>1324998.8589999999</v>
      </c>
      <c r="K71">
        <v>1371341.57</v>
      </c>
      <c r="L71">
        <v>1420310.581</v>
      </c>
      <c r="M71">
        <v>1471823.831</v>
      </c>
      <c r="N71">
        <v>1525404.125</v>
      </c>
      <c r="O71">
        <v>1579929.3629999999</v>
      </c>
      <c r="P71">
        <v>1634891.2109999999</v>
      </c>
      <c r="Q71">
        <v>1690130.5090000001</v>
      </c>
      <c r="R71">
        <v>1744714.3929999999</v>
      </c>
      <c r="S71">
        <v>1799372.399</v>
      </c>
      <c r="T71">
        <v>1854479.5260000001</v>
      </c>
      <c r="U71">
        <v>1910519.757</v>
      </c>
      <c r="V71">
        <v>1968090.4569999999</v>
      </c>
      <c r="W71">
        <v>2027849.5360000001</v>
      </c>
      <c r="X71">
        <v>2090588.5689999999</v>
      </c>
      <c r="Y71">
        <v>2157141.5380000002</v>
      </c>
      <c r="Z71">
        <v>2228327.41</v>
      </c>
      <c r="AA71">
        <v>2305005.2680000002</v>
      </c>
      <c r="AB71">
        <v>2388111.15</v>
      </c>
      <c r="AC71">
        <v>2478732.1140000001</v>
      </c>
      <c r="AD71">
        <v>2577943.17</v>
      </c>
      <c r="AE71">
        <v>2686456.0550000002</v>
      </c>
      <c r="AF71">
        <v>2804617.3080000002</v>
      </c>
      <c r="AG71">
        <v>2932530.4929999998</v>
      </c>
      <c r="AH71">
        <v>3070153.8130000001</v>
      </c>
      <c r="AI71">
        <v>3217321.54</v>
      </c>
      <c r="AJ71">
        <v>3373742.0159999998</v>
      </c>
      <c r="AK71">
        <v>3538985.5019999999</v>
      </c>
    </row>
    <row r="72" spans="1:37" x14ac:dyDescent="0.35">
      <c r="A72" t="s">
        <v>4509</v>
      </c>
      <c r="B72">
        <v>-65780.894400000005</v>
      </c>
      <c r="C72">
        <v>-69730.933050000007</v>
      </c>
      <c r="D72">
        <v>-69621.738410000005</v>
      </c>
      <c r="E72">
        <v>-69317.607650000005</v>
      </c>
      <c r="F72">
        <v>-69251.087650000001</v>
      </c>
      <c r="G72">
        <v>-68352.729519999993</v>
      </c>
      <c r="H72">
        <v>-68712.365919999997</v>
      </c>
      <c r="I72">
        <v>-70861.691619999998</v>
      </c>
      <c r="J72">
        <v>-72506.393920000002</v>
      </c>
      <c r="K72">
        <v>-73075.020910000007</v>
      </c>
      <c r="L72">
        <v>-72305.875499999995</v>
      </c>
      <c r="M72">
        <v>-70101.002259999994</v>
      </c>
      <c r="N72">
        <v>-66640.859750000003</v>
      </c>
      <c r="O72">
        <v>-62781.146769999999</v>
      </c>
      <c r="P72">
        <v>-58770.212240000001</v>
      </c>
      <c r="Q72">
        <v>-54687.323429999997</v>
      </c>
      <c r="R72">
        <v>-49805.450100000002</v>
      </c>
      <c r="S72">
        <v>-42870.353439999999</v>
      </c>
      <c r="T72">
        <v>-35133.232360000002</v>
      </c>
      <c r="U72">
        <v>-26686.022710000001</v>
      </c>
      <c r="V72">
        <v>-17367.947629999999</v>
      </c>
      <c r="W72">
        <v>-6880.0955320000003</v>
      </c>
      <c r="X72">
        <v>5214.2699599999996</v>
      </c>
      <c r="Y72">
        <v>19317.722900000001</v>
      </c>
      <c r="Z72">
        <v>35689.439509999997</v>
      </c>
      <c r="AA72">
        <v>54619.874430000003</v>
      </c>
      <c r="AB72">
        <v>76545.044099999999</v>
      </c>
      <c r="AC72">
        <v>102126.20209999999</v>
      </c>
      <c r="AD72">
        <v>132054.3308</v>
      </c>
      <c r="AE72">
        <v>166836.94810000001</v>
      </c>
      <c r="AF72">
        <v>206744.0484</v>
      </c>
      <c r="AG72">
        <v>251859.66690000001</v>
      </c>
      <c r="AH72">
        <v>302203.92589999997</v>
      </c>
      <c r="AI72">
        <v>357722.39730000001</v>
      </c>
      <c r="AJ72">
        <v>418274.21110000001</v>
      </c>
      <c r="AK72">
        <v>483617.08880000003</v>
      </c>
    </row>
    <row r="73" spans="1:37" x14ac:dyDescent="0.35">
      <c r="A73" t="s">
        <v>4510</v>
      </c>
      <c r="B73">
        <v>2097509.801</v>
      </c>
      <c r="C73">
        <v>2167240.7340000002</v>
      </c>
      <c r="D73">
        <v>2236862.4720000001</v>
      </c>
      <c r="E73">
        <v>2306180.08</v>
      </c>
      <c r="F73">
        <v>2375431.1680000001</v>
      </c>
      <c r="G73">
        <v>2443783.8969999999</v>
      </c>
      <c r="H73">
        <v>2512496.2629999998</v>
      </c>
      <c r="I73">
        <v>2583357.9550000001</v>
      </c>
      <c r="J73">
        <v>2655864.3489999999</v>
      </c>
      <c r="K73">
        <v>2728939.3689999999</v>
      </c>
      <c r="L73">
        <v>2801245.2450000001</v>
      </c>
      <c r="M73">
        <v>2871346.247</v>
      </c>
      <c r="N73">
        <v>2937987.1069999998</v>
      </c>
      <c r="O73">
        <v>3000768.2540000002</v>
      </c>
      <c r="P73">
        <v>3059538.466</v>
      </c>
      <c r="Q73">
        <v>3114225.7889999999</v>
      </c>
      <c r="R73">
        <v>3164031.24</v>
      </c>
      <c r="S73">
        <v>3206901.5929999999</v>
      </c>
      <c r="T73">
        <v>3242034.8250000002</v>
      </c>
      <c r="U73">
        <v>3268720.8480000002</v>
      </c>
      <c r="V73">
        <v>3286088.7960000001</v>
      </c>
      <c r="W73">
        <v>3292968.8909999998</v>
      </c>
      <c r="X73">
        <v>3287754.6209999998</v>
      </c>
      <c r="Y73">
        <v>3268436.898</v>
      </c>
      <c r="Z73">
        <v>3232747.4589999998</v>
      </c>
      <c r="AA73">
        <v>3178127.5839999998</v>
      </c>
      <c r="AB73">
        <v>3101582.54</v>
      </c>
      <c r="AC73">
        <v>2999456.338</v>
      </c>
      <c r="AD73">
        <v>2867402.0070000002</v>
      </c>
      <c r="AE73">
        <v>2700565.0589999999</v>
      </c>
      <c r="AF73">
        <v>2493821.0109999999</v>
      </c>
      <c r="AG73">
        <v>2241961.344</v>
      </c>
      <c r="AH73">
        <v>1939757.4180000001</v>
      </c>
      <c r="AI73">
        <v>1582035.0209999999</v>
      </c>
      <c r="AJ73">
        <v>1163760.81</v>
      </c>
      <c r="AK73">
        <v>680143.72089999996</v>
      </c>
    </row>
    <row r="74" spans="1:37" x14ac:dyDescent="0.35">
      <c r="A74" t="s">
        <v>127</v>
      </c>
      <c r="B74">
        <v>1.0018240979999999</v>
      </c>
      <c r="C74">
        <v>1.0198636539999999</v>
      </c>
      <c r="D74">
        <v>1.037421843</v>
      </c>
      <c r="E74">
        <v>1.0558040390000001</v>
      </c>
      <c r="F74">
        <v>1.0727013780000001</v>
      </c>
      <c r="G74">
        <v>1.0897449269999999</v>
      </c>
      <c r="H74">
        <v>1.109636938</v>
      </c>
      <c r="I74">
        <v>1.1307954419999999</v>
      </c>
      <c r="J74">
        <v>1.152854949</v>
      </c>
      <c r="K74">
        <v>1.1754689199999999</v>
      </c>
      <c r="L74">
        <v>1.1984660460000001</v>
      </c>
      <c r="M74">
        <v>1.2215343080000001</v>
      </c>
      <c r="N74">
        <v>1.244361568</v>
      </c>
      <c r="O74">
        <v>1.266611258</v>
      </c>
      <c r="P74">
        <v>1.2881368280000001</v>
      </c>
      <c r="Q74">
        <v>1.3089196860000001</v>
      </c>
      <c r="R74">
        <v>1.327047844</v>
      </c>
      <c r="S74">
        <v>1.343785711</v>
      </c>
      <c r="T74">
        <v>1.3596513800000001</v>
      </c>
      <c r="U74">
        <v>1.3750827940000001</v>
      </c>
      <c r="V74">
        <v>1.390438633</v>
      </c>
      <c r="W74">
        <v>1.4060121919999999</v>
      </c>
      <c r="X74">
        <v>1.422104295</v>
      </c>
      <c r="Y74">
        <v>1.4390378850000001</v>
      </c>
      <c r="Z74">
        <v>1.4572004709999999</v>
      </c>
      <c r="AA74">
        <v>1.4769250780000001</v>
      </c>
      <c r="AB74">
        <v>1.498524322</v>
      </c>
      <c r="AC74">
        <v>1.522273781</v>
      </c>
      <c r="AD74">
        <v>1.5484121710000001</v>
      </c>
      <c r="AE74">
        <v>1.576979095</v>
      </c>
      <c r="AF74">
        <v>1.6079550810000001</v>
      </c>
      <c r="AG74">
        <v>1.6412548010000001</v>
      </c>
      <c r="AH74">
        <v>1.676750167</v>
      </c>
      <c r="AI74">
        <v>1.714282136</v>
      </c>
      <c r="AJ74">
        <v>1.753660717</v>
      </c>
      <c r="AK74">
        <v>1.7946661589999999</v>
      </c>
    </row>
    <row r="75" spans="1:37" x14ac:dyDescent="0.35">
      <c r="A75" t="s">
        <v>4511</v>
      </c>
      <c r="B75">
        <v>1.001282381</v>
      </c>
      <c r="C75">
        <v>1.0210847329999999</v>
      </c>
      <c r="D75">
        <v>1.040146596</v>
      </c>
      <c r="E75">
        <v>1.0596721389999999</v>
      </c>
      <c r="F75">
        <v>1.0779662160000001</v>
      </c>
      <c r="G75">
        <v>1.0962213190000001</v>
      </c>
      <c r="H75">
        <v>1.115100797</v>
      </c>
      <c r="I75">
        <v>1.1355598280000001</v>
      </c>
      <c r="J75">
        <v>1.1572850809999999</v>
      </c>
      <c r="K75">
        <v>1.1799815760000001</v>
      </c>
      <c r="L75">
        <v>1.203488815</v>
      </c>
      <c r="M75">
        <v>1.227665343</v>
      </c>
      <c r="N75">
        <v>1.2522325030000001</v>
      </c>
      <c r="O75">
        <v>1.2767253279999999</v>
      </c>
      <c r="P75">
        <v>1.30077252</v>
      </c>
      <c r="Q75">
        <v>1.324181871</v>
      </c>
      <c r="R75">
        <v>1.34671947</v>
      </c>
      <c r="S75">
        <v>1.367456239</v>
      </c>
      <c r="T75">
        <v>1.386888377</v>
      </c>
      <c r="U75">
        <v>1.4054640629999999</v>
      </c>
      <c r="V75">
        <v>1.423584942</v>
      </c>
      <c r="W75">
        <v>1.4416200050000001</v>
      </c>
      <c r="X75">
        <v>1.45994102</v>
      </c>
      <c r="Y75">
        <v>1.4789370079999999</v>
      </c>
      <c r="Z75">
        <v>1.499009966</v>
      </c>
      <c r="AA75">
        <v>1.520574001</v>
      </c>
      <c r="AB75">
        <v>1.544024882</v>
      </c>
      <c r="AC75">
        <v>1.569751272</v>
      </c>
      <c r="AD75">
        <v>1.598103644</v>
      </c>
      <c r="AE75">
        <v>1.6293045690000001</v>
      </c>
      <c r="AF75">
        <v>1.6633998109999999</v>
      </c>
      <c r="AG75">
        <v>1.7003237579999999</v>
      </c>
      <c r="AH75">
        <v>1.7399412729999999</v>
      </c>
      <c r="AI75">
        <v>1.7820685460000001</v>
      </c>
      <c r="AJ75">
        <v>1.82647929</v>
      </c>
      <c r="AK75">
        <v>1.8729054030000001</v>
      </c>
    </row>
    <row r="76" spans="1:37" x14ac:dyDescent="0.35">
      <c r="A76" t="s">
        <v>4512</v>
      </c>
      <c r="B76">
        <v>1.000487194</v>
      </c>
      <c r="C76">
        <v>1.018953158</v>
      </c>
      <c r="D76">
        <v>1.036732392</v>
      </c>
      <c r="E76">
        <v>1.054813998</v>
      </c>
      <c r="F76">
        <v>1.0725416210000001</v>
      </c>
      <c r="G76">
        <v>1.0903262440000001</v>
      </c>
      <c r="H76">
        <v>1.109884391</v>
      </c>
      <c r="I76">
        <v>1.1308267240000001</v>
      </c>
      <c r="J76">
        <v>1.152843147</v>
      </c>
      <c r="K76">
        <v>1.175692073</v>
      </c>
      <c r="L76">
        <v>1.199238985</v>
      </c>
      <c r="M76">
        <v>1.2232786579999999</v>
      </c>
      <c r="N76">
        <v>1.2475212280000001</v>
      </c>
      <c r="O76">
        <v>1.271554214</v>
      </c>
      <c r="P76">
        <v>1.295103747</v>
      </c>
      <c r="Q76">
        <v>1.318049217</v>
      </c>
      <c r="R76">
        <v>1.3389368800000001</v>
      </c>
      <c r="S76">
        <v>1.358250446</v>
      </c>
      <c r="T76">
        <v>1.37646651</v>
      </c>
      <c r="U76">
        <v>1.3940156880000001</v>
      </c>
      <c r="V76">
        <v>1.411275104</v>
      </c>
      <c r="W76">
        <v>1.4285769580000001</v>
      </c>
      <c r="X76">
        <v>1.4462598820000001</v>
      </c>
      <c r="Y76">
        <v>1.464682287</v>
      </c>
      <c r="Z76">
        <v>1.4842413720000001</v>
      </c>
      <c r="AA76">
        <v>1.50531188</v>
      </c>
      <c r="AB76">
        <v>1.5282486289999999</v>
      </c>
      <c r="AC76">
        <v>1.553383376</v>
      </c>
      <c r="AD76">
        <v>1.581009799</v>
      </c>
      <c r="AE76">
        <v>1.611256392</v>
      </c>
      <c r="AF76">
        <v>1.644134561</v>
      </c>
      <c r="AG76">
        <v>1.679567453</v>
      </c>
      <c r="AH76">
        <v>1.717422776</v>
      </c>
      <c r="AI76">
        <v>1.757529342</v>
      </c>
      <c r="AJ76">
        <v>1.7996801010000001</v>
      </c>
      <c r="AK76">
        <v>1.84363302</v>
      </c>
    </row>
    <row r="77" spans="1:37" x14ac:dyDescent="0.35">
      <c r="A77" t="s">
        <v>4513</v>
      </c>
      <c r="B77">
        <v>1</v>
      </c>
      <c r="C77">
        <v>1.0131633879999999</v>
      </c>
      <c r="D77">
        <v>1.0264502799999999</v>
      </c>
      <c r="E77">
        <v>1.0398656070000001</v>
      </c>
      <c r="F77">
        <v>1.053425568</v>
      </c>
      <c r="G77">
        <v>1.0671428039999999</v>
      </c>
      <c r="H77">
        <v>1.0877197279999999</v>
      </c>
      <c r="I77">
        <v>1.1083525839999999</v>
      </c>
      <c r="J77">
        <v>1.129019499</v>
      </c>
      <c r="K77">
        <v>1.1496804789999999</v>
      </c>
      <c r="L77">
        <v>1.1702928050000001</v>
      </c>
      <c r="M77">
        <v>1.190191759</v>
      </c>
      <c r="N77">
        <v>1.208971762</v>
      </c>
      <c r="O77">
        <v>1.226541436</v>
      </c>
      <c r="P77">
        <v>1.243218444</v>
      </c>
      <c r="Q77">
        <v>1.2593077050000001</v>
      </c>
      <c r="R77">
        <v>1.268522819</v>
      </c>
      <c r="S77">
        <v>1.2773341600000001</v>
      </c>
      <c r="T77">
        <v>1.286064648</v>
      </c>
      <c r="U77">
        <v>1.2950137530000001</v>
      </c>
      <c r="V77">
        <v>1.3044175280000001</v>
      </c>
      <c r="W77">
        <v>1.31442178</v>
      </c>
      <c r="X77">
        <v>1.3252029249999999</v>
      </c>
      <c r="Y77">
        <v>1.3369648460000001</v>
      </c>
      <c r="Z77">
        <v>1.3500862810000001</v>
      </c>
      <c r="AA77">
        <v>1.3647269740000001</v>
      </c>
      <c r="AB77">
        <v>1.3810221819999999</v>
      </c>
      <c r="AC77">
        <v>1.3989959190000001</v>
      </c>
      <c r="AD77">
        <v>1.4186413840000001</v>
      </c>
      <c r="AE77">
        <v>1.4396025320000001</v>
      </c>
      <c r="AF77">
        <v>1.4617597849999999</v>
      </c>
      <c r="AG77">
        <v>1.4850400399999999</v>
      </c>
      <c r="AH77">
        <v>1.5093864809999999</v>
      </c>
      <c r="AI77">
        <v>1.534744383</v>
      </c>
      <c r="AJ77">
        <v>1.5610462110000001</v>
      </c>
      <c r="AK77">
        <v>1.588216104</v>
      </c>
    </row>
    <row r="78" spans="1:37" x14ac:dyDescent="0.35">
      <c r="A78" t="s">
        <v>4514</v>
      </c>
      <c r="B78">
        <v>1.000080302</v>
      </c>
      <c r="C78">
        <v>1.0188442449999999</v>
      </c>
      <c r="D78">
        <v>1.0371986369999999</v>
      </c>
      <c r="E78">
        <v>1.054654778</v>
      </c>
      <c r="F78">
        <v>1.0709908260000001</v>
      </c>
      <c r="G78">
        <v>1.0868557089999999</v>
      </c>
      <c r="H78">
        <v>1.1035738639999999</v>
      </c>
      <c r="I78">
        <v>1.121413864</v>
      </c>
      <c r="J78">
        <v>1.1404116150000001</v>
      </c>
      <c r="K78">
        <v>1.160460713</v>
      </c>
      <c r="L78">
        <v>1.181414331</v>
      </c>
      <c r="M78">
        <v>1.202947215</v>
      </c>
      <c r="N78">
        <v>1.2246894310000001</v>
      </c>
      <c r="O78">
        <v>1.246220455</v>
      </c>
      <c r="P78">
        <v>1.2672779219999999</v>
      </c>
      <c r="Q78">
        <v>1.2877370930000001</v>
      </c>
      <c r="R78">
        <v>1.306904437</v>
      </c>
      <c r="S78">
        <v>1.3248409969999999</v>
      </c>
      <c r="T78">
        <v>1.3417820410000001</v>
      </c>
      <c r="U78">
        <v>1.3580293050000001</v>
      </c>
      <c r="V78">
        <v>1.3739070879999999</v>
      </c>
      <c r="W78">
        <v>1.3897346800000001</v>
      </c>
      <c r="X78">
        <v>1.4058545710000001</v>
      </c>
      <c r="Y78">
        <v>1.422627782</v>
      </c>
      <c r="Z78">
        <v>1.4404617609999999</v>
      </c>
      <c r="AA78">
        <v>1.4597189850000001</v>
      </c>
      <c r="AB78">
        <v>1.4807411909999999</v>
      </c>
      <c r="AC78">
        <v>1.5038330980000001</v>
      </c>
      <c r="AD78">
        <v>1.529262449</v>
      </c>
      <c r="AE78">
        <v>1.5571227350000001</v>
      </c>
      <c r="AF78">
        <v>1.587436858</v>
      </c>
      <c r="AG78">
        <v>1.620152016</v>
      </c>
      <c r="AH78">
        <v>1.655159091</v>
      </c>
      <c r="AI78">
        <v>1.6923068969999999</v>
      </c>
      <c r="AJ78">
        <v>1.7314070109999999</v>
      </c>
      <c r="AK78">
        <v>1.7722383100000001</v>
      </c>
    </row>
    <row r="79" spans="1:37" x14ac:dyDescent="0.35">
      <c r="A79" t="s">
        <v>4515</v>
      </c>
      <c r="B79">
        <v>1.000794924</v>
      </c>
      <c r="C79">
        <v>1.0189413979999999</v>
      </c>
      <c r="D79">
        <v>1.0363182280000001</v>
      </c>
      <c r="E79">
        <v>1.0541435960000001</v>
      </c>
      <c r="F79">
        <v>1.0715483159999999</v>
      </c>
      <c r="G79">
        <v>1.088959604</v>
      </c>
      <c r="H79">
        <v>1.108802415</v>
      </c>
      <c r="I79">
        <v>1.1302706659999999</v>
      </c>
      <c r="J79">
        <v>1.152941515</v>
      </c>
      <c r="K79">
        <v>1.1764963070000001</v>
      </c>
      <c r="L79">
        <v>1.200754849</v>
      </c>
      <c r="M79">
        <v>1.2254331389999999</v>
      </c>
      <c r="N79">
        <v>1.2501909499999999</v>
      </c>
      <c r="O79">
        <v>1.2746100339999999</v>
      </c>
      <c r="P79">
        <v>1.298490782</v>
      </c>
      <c r="Q79">
        <v>1.3218012960000001</v>
      </c>
      <c r="R79">
        <v>1.341859865</v>
      </c>
      <c r="S79">
        <v>1.359960292</v>
      </c>
      <c r="T79">
        <v>1.376811437</v>
      </c>
      <c r="U79">
        <v>1.3929913309999999</v>
      </c>
      <c r="V79">
        <v>1.4089540679999999</v>
      </c>
      <c r="W79">
        <v>1.4250560299999999</v>
      </c>
      <c r="X79">
        <v>1.44162835</v>
      </c>
      <c r="Y79">
        <v>1.45900739</v>
      </c>
      <c r="Z79">
        <v>1.4775772439999999</v>
      </c>
      <c r="AA79">
        <v>1.4976763070000001</v>
      </c>
      <c r="AB79">
        <v>1.51961959</v>
      </c>
      <c r="AC79">
        <v>1.5436871700000001</v>
      </c>
      <c r="AD79">
        <v>1.5701215799999999</v>
      </c>
      <c r="AE79">
        <v>1.59897723</v>
      </c>
      <c r="AF79">
        <v>1.6302214900000001</v>
      </c>
      <c r="AG79">
        <v>1.663754457</v>
      </c>
      <c r="AH79">
        <v>1.699440458</v>
      </c>
      <c r="AI79">
        <v>1.7371206400000001</v>
      </c>
      <c r="AJ79">
        <v>1.7766101400000001</v>
      </c>
      <c r="AK79">
        <v>1.817695939</v>
      </c>
    </row>
    <row r="80" spans="1:37" x14ac:dyDescent="0.35">
      <c r="A80" t="s">
        <v>4516</v>
      </c>
      <c r="B80">
        <v>0.99127643750000005</v>
      </c>
      <c r="C80">
        <v>1.0088698890000001</v>
      </c>
      <c r="D80">
        <v>1.025257912</v>
      </c>
      <c r="E80">
        <v>1.042452546</v>
      </c>
      <c r="F80">
        <v>1.058876945</v>
      </c>
      <c r="G80">
        <v>1.0756611819999999</v>
      </c>
      <c r="H80">
        <v>1.0955412899999999</v>
      </c>
      <c r="I80">
        <v>1.1163485049999999</v>
      </c>
      <c r="J80">
        <v>1.1378476609999999</v>
      </c>
      <c r="K80">
        <v>1.1598448910000001</v>
      </c>
      <c r="L80">
        <v>1.182289235</v>
      </c>
      <c r="M80">
        <v>1.2049517839999999</v>
      </c>
      <c r="N80">
        <v>1.2276814359999999</v>
      </c>
      <c r="O80">
        <v>1.2503290170000001</v>
      </c>
      <c r="P80">
        <v>1.272492857</v>
      </c>
      <c r="Q80">
        <v>1.2940235099999999</v>
      </c>
      <c r="R80">
        <v>1.3124057360000001</v>
      </c>
      <c r="S80">
        <v>1.329528942</v>
      </c>
      <c r="T80">
        <v>1.3458545689999999</v>
      </c>
      <c r="U80">
        <v>1.3617983330000001</v>
      </c>
      <c r="V80">
        <v>1.3776848859999999</v>
      </c>
      <c r="W80">
        <v>1.393789602</v>
      </c>
      <c r="X80">
        <v>1.4103851620000001</v>
      </c>
      <c r="Y80">
        <v>1.427803419</v>
      </c>
      <c r="Z80">
        <v>1.4464649359999999</v>
      </c>
      <c r="AA80">
        <v>1.4666938249999999</v>
      </c>
      <c r="AB80">
        <v>1.4887859990000001</v>
      </c>
      <c r="AC80">
        <v>1.5129797570000001</v>
      </c>
      <c r="AD80">
        <v>1.53953206</v>
      </c>
      <c r="AE80">
        <v>1.568559713</v>
      </c>
      <c r="AF80">
        <v>1.6001187100000001</v>
      </c>
      <c r="AG80">
        <v>1.634145237</v>
      </c>
      <c r="AH80">
        <v>1.6705059289999999</v>
      </c>
      <c r="AI80">
        <v>1.7090379609999999</v>
      </c>
      <c r="AJ80">
        <v>1.7495525080000001</v>
      </c>
      <c r="AK80">
        <v>1.7918363509999999</v>
      </c>
    </row>
    <row r="81" spans="1:37" x14ac:dyDescent="0.35">
      <c r="A81" t="s">
        <v>1712</v>
      </c>
      <c r="B81">
        <v>27379.04247</v>
      </c>
      <c r="C81">
        <v>27405.3495</v>
      </c>
      <c r="D81">
        <v>27463.627670000002</v>
      </c>
      <c r="E81">
        <v>27557.365849999998</v>
      </c>
      <c r="F81">
        <v>27666.856029999999</v>
      </c>
      <c r="G81">
        <v>27785.41562</v>
      </c>
      <c r="H81">
        <v>27907.659360000001</v>
      </c>
      <c r="I81">
        <v>28030.210200000001</v>
      </c>
      <c r="J81">
        <v>28152.97654</v>
      </c>
      <c r="K81">
        <v>28277.580809999999</v>
      </c>
      <c r="L81">
        <v>28406.104950000001</v>
      </c>
      <c r="M81">
        <v>28539.933799999999</v>
      </c>
      <c r="N81">
        <v>28675.365949999999</v>
      </c>
      <c r="O81">
        <v>28800.47423</v>
      </c>
      <c r="P81">
        <v>28912.515370000001</v>
      </c>
      <c r="Q81">
        <v>29014.40166</v>
      </c>
      <c r="R81">
        <v>29113.422699999999</v>
      </c>
      <c r="S81">
        <v>29218.859840000001</v>
      </c>
      <c r="T81">
        <v>29337.30803</v>
      </c>
      <c r="U81">
        <v>29471.856960000001</v>
      </c>
      <c r="V81">
        <v>29623.881219999999</v>
      </c>
      <c r="W81">
        <v>29793.917570000001</v>
      </c>
      <c r="X81">
        <v>29983.080150000002</v>
      </c>
      <c r="Y81">
        <v>30192.177459999999</v>
      </c>
      <c r="Z81">
        <v>30420.697820000001</v>
      </c>
      <c r="AA81">
        <v>30667.799709999999</v>
      </c>
      <c r="AB81">
        <v>30932.846959999999</v>
      </c>
      <c r="AC81">
        <v>31216.330580000002</v>
      </c>
      <c r="AD81">
        <v>31518.211739999999</v>
      </c>
      <c r="AE81">
        <v>31835.362690000002</v>
      </c>
      <c r="AF81">
        <v>32161.90999</v>
      </c>
      <c r="AG81">
        <v>32491.30774</v>
      </c>
      <c r="AH81">
        <v>32817.712420000003</v>
      </c>
      <c r="AI81">
        <v>33136.193099999997</v>
      </c>
      <c r="AJ81">
        <v>33442.601690000003</v>
      </c>
      <c r="AK81">
        <v>33733.40958</v>
      </c>
    </row>
    <row r="82" spans="1:37" x14ac:dyDescent="0.35">
      <c r="A82" t="s">
        <v>4517</v>
      </c>
      <c r="B82">
        <v>8841077.0380000006</v>
      </c>
      <c r="C82">
        <v>8942223.4829999991</v>
      </c>
      <c r="D82">
        <v>9044593.4859999996</v>
      </c>
      <c r="E82">
        <v>9149413.9379999992</v>
      </c>
      <c r="F82">
        <v>9257473.4010000005</v>
      </c>
      <c r="G82">
        <v>9369226.875</v>
      </c>
      <c r="H82">
        <v>9484667.7640000004</v>
      </c>
      <c r="I82">
        <v>9603746.6420000009</v>
      </c>
      <c r="J82">
        <v>9726514.75</v>
      </c>
      <c r="K82">
        <v>9853157.2689999994</v>
      </c>
      <c r="L82">
        <v>9983965.5480000004</v>
      </c>
      <c r="M82">
        <v>10119304.300000001</v>
      </c>
      <c r="N82">
        <v>10259456.6</v>
      </c>
      <c r="O82">
        <v>10404398.24</v>
      </c>
      <c r="P82">
        <v>10554099.73</v>
      </c>
      <c r="Q82">
        <v>10708628.17</v>
      </c>
      <c r="R82">
        <v>10868358.18</v>
      </c>
      <c r="S82">
        <v>11033803.359999999</v>
      </c>
      <c r="T82">
        <v>11205504.42</v>
      </c>
      <c r="U82">
        <v>11383960.550000001</v>
      </c>
      <c r="V82">
        <v>11569639.390000001</v>
      </c>
      <c r="W82">
        <v>11763000.09</v>
      </c>
      <c r="X82">
        <v>11964544.84</v>
      </c>
      <c r="Y82">
        <v>12174819.4</v>
      </c>
      <c r="Z82">
        <v>12394370.779999999</v>
      </c>
      <c r="AA82">
        <v>12623752.16</v>
      </c>
      <c r="AB82">
        <v>12863542.52</v>
      </c>
      <c r="AC82">
        <v>13114400.48</v>
      </c>
      <c r="AD82">
        <v>13377042.99</v>
      </c>
      <c r="AE82">
        <v>13652149.51</v>
      </c>
      <c r="AF82">
        <v>13940284.65</v>
      </c>
      <c r="AG82">
        <v>14241894.039999999</v>
      </c>
      <c r="AH82">
        <v>14557330.76</v>
      </c>
      <c r="AI82">
        <v>14886868.800000001</v>
      </c>
      <c r="AJ82">
        <v>15230703.720000001</v>
      </c>
      <c r="AK82">
        <v>15588945.1</v>
      </c>
    </row>
    <row r="83" spans="1:37" x14ac:dyDescent="0.35">
      <c r="A83" t="s">
        <v>4518</v>
      </c>
      <c r="B83">
        <v>108490.4754</v>
      </c>
      <c r="C83">
        <v>109790.541</v>
      </c>
      <c r="D83">
        <v>111036.36199999999</v>
      </c>
      <c r="E83">
        <v>112151.28230000001</v>
      </c>
      <c r="F83">
        <v>113370.22440000001</v>
      </c>
      <c r="G83">
        <v>114734.5451</v>
      </c>
      <c r="H83">
        <v>116109.83620000001</v>
      </c>
      <c r="I83">
        <v>117421.25539999999</v>
      </c>
      <c r="J83">
        <v>118631.6802</v>
      </c>
      <c r="K83">
        <v>119739.46249999999</v>
      </c>
      <c r="L83">
        <v>120760.15820000001</v>
      </c>
      <c r="M83">
        <v>121713.24980000001</v>
      </c>
      <c r="N83">
        <v>122574.59299999999</v>
      </c>
      <c r="O83">
        <v>123259.2056</v>
      </c>
      <c r="P83">
        <v>123843.7242</v>
      </c>
      <c r="Q83">
        <v>124415.3051</v>
      </c>
      <c r="R83">
        <v>124876.931</v>
      </c>
      <c r="S83">
        <v>125533.9522</v>
      </c>
      <c r="T83">
        <v>126443.999</v>
      </c>
      <c r="U83">
        <v>127608.3649</v>
      </c>
      <c r="V83">
        <v>129018.2424</v>
      </c>
      <c r="W83">
        <v>130661.7231</v>
      </c>
      <c r="X83">
        <v>132536.33439999999</v>
      </c>
      <c r="Y83">
        <v>134638.13389999999</v>
      </c>
      <c r="Z83">
        <v>136957.20989999999</v>
      </c>
      <c r="AA83">
        <v>139487.37419999999</v>
      </c>
      <c r="AB83">
        <v>142226.5073</v>
      </c>
      <c r="AC83">
        <v>145182.3082</v>
      </c>
      <c r="AD83">
        <v>148352.6759</v>
      </c>
      <c r="AE83">
        <v>151705.7666</v>
      </c>
      <c r="AF83">
        <v>155195.86199999999</v>
      </c>
      <c r="AG83">
        <v>158782.5338</v>
      </c>
      <c r="AH83">
        <v>162435.0013</v>
      </c>
      <c r="AI83">
        <v>166127.89859999999</v>
      </c>
      <c r="AJ83">
        <v>169838.76930000001</v>
      </c>
      <c r="AK83">
        <v>173546.58249999999</v>
      </c>
    </row>
    <row r="84" spans="1:37" x14ac:dyDescent="0.35">
      <c r="A84" t="s">
        <v>4519</v>
      </c>
      <c r="B84">
        <v>1797464.523</v>
      </c>
      <c r="C84">
        <v>1819319.4380000001</v>
      </c>
      <c r="D84">
        <v>1846381.2860000001</v>
      </c>
      <c r="E84">
        <v>1874833.5759999999</v>
      </c>
      <c r="F84">
        <v>1903253.2109999999</v>
      </c>
      <c r="G84">
        <v>1932249.2150000001</v>
      </c>
      <c r="H84">
        <v>1961423.629</v>
      </c>
      <c r="I84">
        <v>1990953.564</v>
      </c>
      <c r="J84">
        <v>2021228.6440000001</v>
      </c>
      <c r="K84">
        <v>2052618.0889999999</v>
      </c>
      <c r="L84">
        <v>2085384.9720000001</v>
      </c>
      <c r="M84">
        <v>2119648.4509999999</v>
      </c>
      <c r="N84">
        <v>2154750.5699999998</v>
      </c>
      <c r="O84">
        <v>2189024.7119999998</v>
      </c>
      <c r="P84">
        <v>2222909.9360000002</v>
      </c>
      <c r="Q84">
        <v>2257123.5789999999</v>
      </c>
      <c r="R84">
        <v>2292866.1510000001</v>
      </c>
      <c r="S84">
        <v>2331021.6170000001</v>
      </c>
      <c r="T84">
        <v>2371912.0180000002</v>
      </c>
      <c r="U84">
        <v>2415542.6540000001</v>
      </c>
      <c r="V84">
        <v>2461975.0720000002</v>
      </c>
      <c r="W84">
        <v>2511308.4920000001</v>
      </c>
      <c r="X84">
        <v>2563840.5180000002</v>
      </c>
      <c r="Y84">
        <v>2619779.2919999999</v>
      </c>
      <c r="Z84">
        <v>2679113.3220000002</v>
      </c>
      <c r="AA84">
        <v>2741887.719</v>
      </c>
      <c r="AB84">
        <v>2808230.5210000002</v>
      </c>
      <c r="AC84">
        <v>2878489.5720000002</v>
      </c>
      <c r="AD84">
        <v>2952818.787</v>
      </c>
      <c r="AE84">
        <v>3030806.6340000001</v>
      </c>
      <c r="AF84">
        <v>3111753.676</v>
      </c>
      <c r="AG84">
        <v>3195055.4780000001</v>
      </c>
      <c r="AH84">
        <v>3280276.1830000002</v>
      </c>
      <c r="AI84">
        <v>3367053.0159999998</v>
      </c>
      <c r="AJ84">
        <v>3455043.1269999999</v>
      </c>
      <c r="AK84">
        <v>3543895.6230000001</v>
      </c>
    </row>
    <row r="85" spans="1:37" x14ac:dyDescent="0.35">
      <c r="A85" t="s">
        <v>4520</v>
      </c>
      <c r="B85">
        <v>41.381340829999999</v>
      </c>
      <c r="C85">
        <v>42.63573281</v>
      </c>
      <c r="D85">
        <v>43.909085529999999</v>
      </c>
      <c r="E85">
        <v>45.196315720000001</v>
      </c>
      <c r="F85">
        <v>46.510669219999997</v>
      </c>
      <c r="G85">
        <v>47.837568079999997</v>
      </c>
      <c r="H85">
        <v>49.179984509999997</v>
      </c>
      <c r="I85">
        <v>50.578822340000002</v>
      </c>
      <c r="J85">
        <v>52.055605880000002</v>
      </c>
      <c r="K85">
        <v>53.619310550000002</v>
      </c>
      <c r="L85">
        <v>55.270508290000002</v>
      </c>
      <c r="M85">
        <v>57.00595259</v>
      </c>
      <c r="N85">
        <v>58.816382109999999</v>
      </c>
      <c r="O85">
        <v>60.684419320000003</v>
      </c>
      <c r="P85">
        <v>62.591726970000003</v>
      </c>
      <c r="Q85">
        <v>64.523447270000005</v>
      </c>
      <c r="R85">
        <v>66.471191989999994</v>
      </c>
      <c r="S85">
        <v>68.405543199999997</v>
      </c>
      <c r="T85">
        <v>70.318095360000001</v>
      </c>
      <c r="U85">
        <v>72.21525029</v>
      </c>
      <c r="V85">
        <v>74.112852970000006</v>
      </c>
      <c r="W85">
        <v>76.031764609999996</v>
      </c>
      <c r="X85">
        <v>77.995546009999998</v>
      </c>
      <c r="Y85">
        <v>80.029247080000005</v>
      </c>
      <c r="Z85">
        <v>82.158755850000006</v>
      </c>
      <c r="AA85">
        <v>84.411858260000002</v>
      </c>
      <c r="AB85">
        <v>86.817716509999997</v>
      </c>
      <c r="AC85">
        <v>89.407294710000002</v>
      </c>
      <c r="AD85">
        <v>92.211970579999999</v>
      </c>
      <c r="AE85">
        <v>95.260979739999996</v>
      </c>
      <c r="AF85">
        <v>98.577280139999999</v>
      </c>
      <c r="AG85">
        <v>102.1772979</v>
      </c>
      <c r="AH85">
        <v>106.07159830000001</v>
      </c>
      <c r="AI85">
        <v>110.26569069999999</v>
      </c>
      <c r="AJ85">
        <v>114.7607095</v>
      </c>
      <c r="AK85">
        <v>119.5536632</v>
      </c>
    </row>
    <row r="86" spans="1:37" x14ac:dyDescent="0.35">
      <c r="A86" t="s">
        <v>4521</v>
      </c>
      <c r="B86">
        <v>52.658477220000002</v>
      </c>
      <c r="C86">
        <v>54.254733729999998</v>
      </c>
      <c r="D86">
        <v>55.875133529999999</v>
      </c>
      <c r="E86">
        <v>57.513197890000001</v>
      </c>
      <c r="F86">
        <v>59.185774629999997</v>
      </c>
      <c r="G86">
        <v>60.874309650000001</v>
      </c>
      <c r="H86">
        <v>62.582584500000003</v>
      </c>
      <c r="I86">
        <v>64.362652339999997</v>
      </c>
      <c r="J86">
        <v>66.24190566</v>
      </c>
      <c r="K86">
        <v>68.231767430000005</v>
      </c>
      <c r="L86">
        <v>70.332965889999997</v>
      </c>
      <c r="M86">
        <v>72.541369630000005</v>
      </c>
      <c r="N86">
        <v>74.845192940000004</v>
      </c>
      <c r="O86">
        <v>77.222321919999999</v>
      </c>
      <c r="P86">
        <v>79.649421419999996</v>
      </c>
      <c r="Q86">
        <v>82.107584259999996</v>
      </c>
      <c r="R86">
        <v>84.586136969999998</v>
      </c>
      <c r="S86">
        <v>87.047644759999997</v>
      </c>
      <c r="T86">
        <v>89.481411829999999</v>
      </c>
      <c r="U86">
        <v>91.895585280000006</v>
      </c>
      <c r="V86">
        <v>94.310329060000001</v>
      </c>
      <c r="W86">
        <v>96.752190299999995</v>
      </c>
      <c r="X86">
        <v>99.251151239999999</v>
      </c>
      <c r="Y86">
        <v>101.8390888</v>
      </c>
      <c r="Z86">
        <v>104.5489463</v>
      </c>
      <c r="AA86">
        <v>107.416082</v>
      </c>
      <c r="AB86">
        <v>110.4776054</v>
      </c>
      <c r="AC86">
        <v>113.77291889999999</v>
      </c>
      <c r="AD86">
        <v>117.3419518</v>
      </c>
      <c r="AE86">
        <v>121.221907</v>
      </c>
      <c r="AF86">
        <v>125.4419994</v>
      </c>
      <c r="AG86">
        <v>130.0231316</v>
      </c>
      <c r="AH86">
        <v>134.97874809999999</v>
      </c>
      <c r="AI86">
        <v>140.31585949999999</v>
      </c>
      <c r="AJ86">
        <v>146.03590890000001</v>
      </c>
      <c r="AK86">
        <v>152.13508949999999</v>
      </c>
    </row>
    <row r="87" spans="1:37" x14ac:dyDescent="0.35">
      <c r="A87" t="s">
        <v>4522</v>
      </c>
      <c r="B87">
        <v>4.8158867000000001E-2</v>
      </c>
      <c r="C87">
        <v>4.8568776199999997E-2</v>
      </c>
      <c r="D87">
        <v>4.9097413700000002E-2</v>
      </c>
      <c r="E87">
        <v>4.9936839400000002E-2</v>
      </c>
      <c r="F87">
        <v>5.0500379200000001E-2</v>
      </c>
      <c r="G87">
        <v>5.1235977199999998E-2</v>
      </c>
      <c r="H87">
        <v>5.2575358000000003E-2</v>
      </c>
      <c r="I87">
        <v>5.3922767099999998E-2</v>
      </c>
      <c r="J87">
        <v>5.5210268999999999E-2</v>
      </c>
      <c r="K87">
        <v>5.64094807E-2</v>
      </c>
      <c r="L87">
        <v>5.7541543600000002E-2</v>
      </c>
      <c r="M87">
        <v>5.8591492199999998E-2</v>
      </c>
      <c r="N87">
        <v>5.9551777700000003E-2</v>
      </c>
      <c r="O87">
        <v>6.0412144399999999E-2</v>
      </c>
      <c r="P87">
        <v>6.1201829499999999E-2</v>
      </c>
      <c r="Q87">
        <v>6.1958268300000001E-2</v>
      </c>
      <c r="R87">
        <v>6.2337657099999999E-2</v>
      </c>
      <c r="S87">
        <v>6.2768703499999995E-2</v>
      </c>
      <c r="T87">
        <v>6.3324601100000003E-2</v>
      </c>
      <c r="U87">
        <v>6.4026956699999998E-2</v>
      </c>
      <c r="V87">
        <v>6.4872196899999998E-2</v>
      </c>
      <c r="W87">
        <v>6.5847128000000005E-2</v>
      </c>
      <c r="X87">
        <v>6.69484828E-2</v>
      </c>
      <c r="Y87">
        <v>6.8181416100000003E-2</v>
      </c>
      <c r="Z87">
        <v>6.95642068E-2</v>
      </c>
      <c r="AA87">
        <v>7.1098306099999994E-2</v>
      </c>
      <c r="AB87">
        <v>7.2783419899999993E-2</v>
      </c>
      <c r="AC87">
        <v>7.4615108299999996E-2</v>
      </c>
      <c r="AD87">
        <v>7.6586778600000002E-2</v>
      </c>
      <c r="AE87">
        <v>7.8657511799999996E-2</v>
      </c>
      <c r="AF87">
        <v>8.0796945800000006E-2</v>
      </c>
      <c r="AG87">
        <v>8.29785834E-2</v>
      </c>
      <c r="AH87">
        <v>8.5182494999999997E-2</v>
      </c>
      <c r="AI87">
        <v>8.7394319999999998E-2</v>
      </c>
      <c r="AJ87">
        <v>8.9602260200000006E-2</v>
      </c>
      <c r="AK87">
        <v>9.1795674999999993E-2</v>
      </c>
    </row>
    <row r="88" spans="1:37" x14ac:dyDescent="0.35">
      <c r="A88" t="s">
        <v>4523</v>
      </c>
      <c r="B88">
        <v>1.0254892950000001</v>
      </c>
      <c r="C88">
        <v>1.059904046</v>
      </c>
      <c r="D88">
        <v>1.0959753910000001</v>
      </c>
      <c r="E88">
        <v>1.1417920029999999</v>
      </c>
      <c r="F88">
        <v>1.163910518</v>
      </c>
      <c r="G88">
        <v>1.186189884</v>
      </c>
      <c r="H88">
        <v>1.247340839</v>
      </c>
      <c r="I88">
        <v>1.3134474279999999</v>
      </c>
      <c r="J88">
        <v>1.3836601610000001</v>
      </c>
      <c r="K88">
        <v>1.4560691459999999</v>
      </c>
      <c r="L88">
        <v>1.5301115599999999</v>
      </c>
      <c r="M88">
        <v>1.604954867</v>
      </c>
      <c r="N88">
        <v>1.679926268</v>
      </c>
      <c r="O88">
        <v>1.754546283</v>
      </c>
      <c r="P88">
        <v>1.82880322</v>
      </c>
      <c r="Q88">
        <v>1.902843729</v>
      </c>
      <c r="R88">
        <v>1.9335726040000001</v>
      </c>
      <c r="S88">
        <v>1.9596319790000001</v>
      </c>
      <c r="T88">
        <v>1.983276378</v>
      </c>
      <c r="U88">
        <v>2.005997684</v>
      </c>
      <c r="V88">
        <v>2.0287696720000001</v>
      </c>
      <c r="W88">
        <v>2.0521918719999999</v>
      </c>
      <c r="X88">
        <v>2.0767291819999998</v>
      </c>
      <c r="Y88">
        <v>2.1028010770000001</v>
      </c>
      <c r="Z88">
        <v>2.1309709400000001</v>
      </c>
      <c r="AA88">
        <v>2.1616047620000001</v>
      </c>
      <c r="AB88">
        <v>2.1950275440000002</v>
      </c>
      <c r="AC88">
        <v>2.2314517600000001</v>
      </c>
      <c r="AD88">
        <v>2.271040717</v>
      </c>
      <c r="AE88">
        <v>2.3135688810000001</v>
      </c>
      <c r="AF88">
        <v>2.3589283050000001</v>
      </c>
      <c r="AG88">
        <v>2.407005952</v>
      </c>
      <c r="AH88">
        <v>2.457674006</v>
      </c>
      <c r="AI88">
        <v>2.510787916</v>
      </c>
      <c r="AJ88">
        <v>2.5661750620000001</v>
      </c>
      <c r="AK88">
        <v>2.6236372380000001</v>
      </c>
    </row>
    <row r="89" spans="1:37" x14ac:dyDescent="0.35">
      <c r="A89" t="s">
        <v>4524</v>
      </c>
      <c r="B89">
        <v>1.000414366</v>
      </c>
      <c r="C89">
        <v>1.0173967450000001</v>
      </c>
      <c r="D89">
        <v>1.033766016</v>
      </c>
      <c r="E89">
        <v>1.0504991619999999</v>
      </c>
      <c r="F89">
        <v>1.067066783</v>
      </c>
      <c r="G89">
        <v>1.083793681</v>
      </c>
      <c r="H89">
        <v>1.101790023</v>
      </c>
      <c r="I89">
        <v>1.1208049520000001</v>
      </c>
      <c r="J89">
        <v>1.140614614</v>
      </c>
      <c r="K89">
        <v>1.1610450720000001</v>
      </c>
      <c r="L89">
        <v>1.1820118239999999</v>
      </c>
      <c r="M89">
        <v>1.2032497019999999</v>
      </c>
      <c r="N89">
        <v>1.2244679300000001</v>
      </c>
      <c r="O89">
        <v>1.2453261369999999</v>
      </c>
      <c r="P89">
        <v>1.2656613880000001</v>
      </c>
      <c r="Q89">
        <v>1.285432103</v>
      </c>
      <c r="R89">
        <v>1.3037586080000001</v>
      </c>
      <c r="S89">
        <v>1.320885434</v>
      </c>
      <c r="T89">
        <v>1.3371938299999999</v>
      </c>
      <c r="U89">
        <v>1.3530569640000001</v>
      </c>
      <c r="V89">
        <v>1.3688058350000001</v>
      </c>
      <c r="W89">
        <v>1.384723355</v>
      </c>
      <c r="X89">
        <v>1.401108263</v>
      </c>
      <c r="Y89">
        <v>1.418283535</v>
      </c>
      <c r="Z89">
        <v>1.436638866</v>
      </c>
      <c r="AA89">
        <v>1.456502857</v>
      </c>
      <c r="AB89">
        <v>1.4781826840000001</v>
      </c>
      <c r="AC89">
        <v>1.501945383</v>
      </c>
      <c r="AD89">
        <v>1.5280201950000001</v>
      </c>
      <c r="AE89">
        <v>1.5564300600000001</v>
      </c>
      <c r="AF89">
        <v>1.5871473679999999</v>
      </c>
      <c r="AG89">
        <v>1.62008258</v>
      </c>
      <c r="AH89">
        <v>1.655107146</v>
      </c>
      <c r="AI89">
        <v>1.692064909</v>
      </c>
      <c r="AJ89">
        <v>1.730771305</v>
      </c>
      <c r="AK89">
        <v>1.771014334</v>
      </c>
    </row>
    <row r="90" spans="1:37" x14ac:dyDescent="0.35">
      <c r="A90" t="s">
        <v>125</v>
      </c>
      <c r="B90">
        <v>66458.153000000035</v>
      </c>
      <c r="C90">
        <v>66696.759000000064</v>
      </c>
      <c r="D90">
        <v>66987.102999999974</v>
      </c>
      <c r="E90">
        <v>67270.80899999995</v>
      </c>
      <c r="F90">
        <v>67548.017999999996</v>
      </c>
      <c r="G90">
        <v>67818.997999999963</v>
      </c>
      <c r="H90">
        <v>68084.049000000028</v>
      </c>
      <c r="I90">
        <v>68343.546999999977</v>
      </c>
      <c r="J90">
        <v>68597.857999999978</v>
      </c>
      <c r="K90">
        <v>68847.391000000018</v>
      </c>
      <c r="L90">
        <v>69092.774999999936</v>
      </c>
      <c r="M90">
        <v>69334.838999999993</v>
      </c>
      <c r="N90">
        <v>69574.319000000018</v>
      </c>
      <c r="O90">
        <v>69811.686000000045</v>
      </c>
      <c r="P90">
        <v>70047.163999999975</v>
      </c>
      <c r="Q90">
        <v>70280.913000000059</v>
      </c>
      <c r="R90">
        <v>70513.088000000018</v>
      </c>
      <c r="S90">
        <v>70743.479999999952</v>
      </c>
      <c r="T90">
        <v>70971.541999999958</v>
      </c>
      <c r="U90">
        <v>71196.546000000046</v>
      </c>
      <c r="V90">
        <v>71417.858999999968</v>
      </c>
      <c r="W90">
        <v>71635.058000000034</v>
      </c>
      <c r="X90">
        <v>71847.606000000058</v>
      </c>
      <c r="Y90">
        <v>72054.825999999957</v>
      </c>
      <c r="Z90">
        <v>72255.978000000061</v>
      </c>
      <c r="AA90">
        <v>72450.545999999973</v>
      </c>
      <c r="AB90">
        <v>72638.178000000058</v>
      </c>
      <c r="AC90">
        <v>72818.329000000042</v>
      </c>
      <c r="AD90">
        <v>72990.822999999946</v>
      </c>
      <c r="AE90">
        <v>73155.815999999977</v>
      </c>
      <c r="AF90">
        <v>73313.898999999976</v>
      </c>
      <c r="AG90">
        <v>73465.868000000031</v>
      </c>
      <c r="AH90">
        <v>73612.363000000012</v>
      </c>
      <c r="AI90">
        <v>73753.950000000041</v>
      </c>
      <c r="AJ90">
        <v>73891.15499999997</v>
      </c>
      <c r="AK90">
        <v>74024.500000000015</v>
      </c>
    </row>
    <row r="91" spans="1:37" x14ac:dyDescent="0.35">
      <c r="A91" t="s">
        <v>4525</v>
      </c>
      <c r="B91">
        <v>-21584.79708</v>
      </c>
      <c r="C91">
        <v>-23128.261009999998</v>
      </c>
      <c r="D91">
        <v>-23053.803360000002</v>
      </c>
      <c r="E91">
        <v>-22513.211029999999</v>
      </c>
      <c r="F91">
        <v>-21355.60742</v>
      </c>
      <c r="G91">
        <v>-20222.471969999999</v>
      </c>
      <c r="H91">
        <v>-19078.653350000001</v>
      </c>
      <c r="I91">
        <v>-23535.170310000001</v>
      </c>
      <c r="J91">
        <v>-26464.24613</v>
      </c>
      <c r="K91">
        <v>-24760.55299</v>
      </c>
      <c r="L91">
        <v>-19758.35958</v>
      </c>
      <c r="M91">
        <v>-11286.153480000001</v>
      </c>
      <c r="N91">
        <v>-1483.510749</v>
      </c>
      <c r="O91">
        <v>8064.6798360000003</v>
      </c>
      <c r="P91">
        <v>17023.30888</v>
      </c>
      <c r="Q91">
        <v>25473.01398</v>
      </c>
      <c r="R91">
        <v>33408.247689999997</v>
      </c>
      <c r="S91">
        <v>41391.058660000002</v>
      </c>
      <c r="T91">
        <v>49910.065549999999</v>
      </c>
      <c r="U91">
        <v>59326.117080000004</v>
      </c>
      <c r="V91">
        <v>69964.259260000006</v>
      </c>
      <c r="W91">
        <v>82080.779699999999</v>
      </c>
      <c r="X91">
        <v>96053.536219999995</v>
      </c>
      <c r="Y91">
        <v>112329.66529999999</v>
      </c>
      <c r="Z91">
        <v>131172.70939999999</v>
      </c>
      <c r="AA91">
        <v>152847.90779999999</v>
      </c>
      <c r="AB91">
        <v>177464.1084</v>
      </c>
      <c r="AC91">
        <v>205450.9099</v>
      </c>
      <c r="AD91">
        <v>237625.3414</v>
      </c>
      <c r="AE91">
        <v>274500.41320000001</v>
      </c>
      <c r="AF91">
        <v>316138.32370000001</v>
      </c>
      <c r="AG91">
        <v>362280.75540000002</v>
      </c>
      <c r="AH91">
        <v>412657.22859999997</v>
      </c>
      <c r="AI91">
        <v>467168.68800000002</v>
      </c>
      <c r="AJ91">
        <v>525671.02610000002</v>
      </c>
      <c r="AK91">
        <v>587940.38699999999</v>
      </c>
    </row>
    <row r="92" spans="1:37" x14ac:dyDescent="0.35">
      <c r="A92" t="s">
        <v>4526</v>
      </c>
      <c r="B92">
        <v>33127.099069999997</v>
      </c>
      <c r="C92">
        <v>32761.504570000001</v>
      </c>
      <c r="D92">
        <v>32444.038960000002</v>
      </c>
      <c r="E92">
        <v>32083.048190000001</v>
      </c>
      <c r="F92">
        <v>31946.876189999999</v>
      </c>
      <c r="G92">
        <v>31986.534110000001</v>
      </c>
      <c r="H92">
        <v>32881.008750000001</v>
      </c>
      <c r="I92">
        <v>33686.145579999997</v>
      </c>
      <c r="J92">
        <v>33735.873460000003</v>
      </c>
      <c r="K92">
        <v>33213.325120000001</v>
      </c>
      <c r="L92">
        <v>32315.70204</v>
      </c>
      <c r="M92">
        <v>31260.23011</v>
      </c>
      <c r="N92">
        <v>30038.531470000002</v>
      </c>
      <c r="O92">
        <v>28824.072029999999</v>
      </c>
      <c r="P92">
        <v>27677.791740000001</v>
      </c>
      <c r="Q92">
        <v>26642.173129999999</v>
      </c>
      <c r="R92">
        <v>24063.358670000001</v>
      </c>
      <c r="S92">
        <v>21809.018329999999</v>
      </c>
      <c r="T92">
        <v>19762.93204</v>
      </c>
      <c r="U92">
        <v>17896.201209999999</v>
      </c>
      <c r="V92">
        <v>16199.40049</v>
      </c>
      <c r="W92">
        <v>14679.42006</v>
      </c>
      <c r="X92">
        <v>13328.97588</v>
      </c>
      <c r="Y92">
        <v>12126.8735</v>
      </c>
      <c r="Z92">
        <v>11077.413759999999</v>
      </c>
      <c r="AA92">
        <v>10175.912969999999</v>
      </c>
      <c r="AB92">
        <v>9368.4493020000009</v>
      </c>
      <c r="AC92">
        <v>8721.2579029999997</v>
      </c>
      <c r="AD92">
        <v>8158.2720250000002</v>
      </c>
      <c r="AE92">
        <v>7641.3299589999997</v>
      </c>
      <c r="AF92">
        <v>7151.7435450000003</v>
      </c>
      <c r="AG92">
        <v>6678.8257100000001</v>
      </c>
      <c r="AH92">
        <v>6175.6628600000004</v>
      </c>
      <c r="AI92">
        <v>5523.4460099999997</v>
      </c>
      <c r="AJ92">
        <v>4531.3747469999998</v>
      </c>
      <c r="AK92">
        <v>2793.5465979999999</v>
      </c>
    </row>
    <row r="93" spans="1:37" x14ac:dyDescent="0.35">
      <c r="A93" t="s">
        <v>4527</v>
      </c>
      <c r="B93">
        <v>-21589.673879999998</v>
      </c>
      <c r="C93">
        <v>-16914.892400000001</v>
      </c>
      <c r="D93">
        <v>-14685.062819999999</v>
      </c>
      <c r="E93">
        <v>-12649.113950000001</v>
      </c>
      <c r="F93">
        <v>-10460.483560000001</v>
      </c>
      <c r="G93">
        <v>-7578.2068230000004</v>
      </c>
      <c r="H93">
        <v>-4362.0492899999999</v>
      </c>
      <c r="I93">
        <v>-6885.9755750000004</v>
      </c>
      <c r="J93">
        <v>-6065.589543</v>
      </c>
      <c r="K93">
        <v>3626.855266</v>
      </c>
      <c r="L93">
        <v>12703.15228</v>
      </c>
      <c r="M93">
        <v>21132.202669999999</v>
      </c>
      <c r="N93">
        <v>28594.399669999999</v>
      </c>
      <c r="O93">
        <v>33460.281320000002</v>
      </c>
      <c r="P93">
        <v>37485.115619999997</v>
      </c>
      <c r="Q93">
        <v>41467.395040000003</v>
      </c>
      <c r="R93">
        <v>46195.818500000001</v>
      </c>
      <c r="S93">
        <v>50960.122009999999</v>
      </c>
      <c r="T93">
        <v>56819.647940000003</v>
      </c>
      <c r="U93">
        <v>63938.345979999998</v>
      </c>
      <c r="V93">
        <v>72487.264620000002</v>
      </c>
      <c r="W93">
        <v>82515.420400000003</v>
      </c>
      <c r="X93">
        <v>94461.819619999995</v>
      </c>
      <c r="Y93">
        <v>108725.5019</v>
      </c>
      <c r="Z93">
        <v>125153.8236</v>
      </c>
      <c r="AA93">
        <v>143885.8291</v>
      </c>
      <c r="AB93">
        <v>164689.47519999999</v>
      </c>
      <c r="AC93">
        <v>188281.64490000001</v>
      </c>
      <c r="AD93">
        <v>215767.73149999999</v>
      </c>
      <c r="AE93">
        <v>246857.3162</v>
      </c>
      <c r="AF93">
        <v>280681.40629999997</v>
      </c>
      <c r="AG93">
        <v>316411.4486</v>
      </c>
      <c r="AH93">
        <v>353784.28529999999</v>
      </c>
      <c r="AI93">
        <v>393082.65789999999</v>
      </c>
      <c r="AJ93">
        <v>434288.56650000002</v>
      </c>
      <c r="AK93">
        <v>477457.69040000002</v>
      </c>
    </row>
    <row r="94" spans="1:37" x14ac:dyDescent="0.35">
      <c r="A94" t="s">
        <v>4528</v>
      </c>
      <c r="B94">
        <v>0.1043246345</v>
      </c>
      <c r="C94">
        <v>0.106266521</v>
      </c>
      <c r="D94">
        <v>0.1077589749</v>
      </c>
      <c r="E94">
        <v>0.108166525</v>
      </c>
      <c r="F94">
        <v>0.1081410547</v>
      </c>
      <c r="G94">
        <v>0.1078715368</v>
      </c>
      <c r="H94">
        <v>0.1074078817</v>
      </c>
      <c r="I94">
        <v>0.10740856560000001</v>
      </c>
      <c r="J94">
        <v>0.10758318109999999</v>
      </c>
      <c r="K94">
        <v>0.1063616052</v>
      </c>
      <c r="L94">
        <v>0.10425664380000001</v>
      </c>
      <c r="M94">
        <v>0.1019386838</v>
      </c>
      <c r="N94">
        <v>9.9850983000000004E-2</v>
      </c>
      <c r="O94">
        <v>9.8350771899999995E-2</v>
      </c>
      <c r="P94">
        <v>9.7365930200000006E-2</v>
      </c>
      <c r="Q94">
        <v>9.6715390900000003E-2</v>
      </c>
      <c r="R94">
        <v>9.62197001E-2</v>
      </c>
      <c r="S94">
        <v>9.5699383299999996E-2</v>
      </c>
      <c r="T94">
        <v>9.5020848699999994E-2</v>
      </c>
      <c r="U94">
        <v>9.4097482800000007E-2</v>
      </c>
      <c r="V94">
        <v>9.2862688600000007E-2</v>
      </c>
      <c r="W94">
        <v>9.1267588199999999E-2</v>
      </c>
      <c r="X94">
        <v>8.9254841799999998E-2</v>
      </c>
      <c r="Y94">
        <v>8.6787119999999995E-2</v>
      </c>
      <c r="Z94">
        <v>8.3868233700000003E-2</v>
      </c>
      <c r="AA94">
        <v>8.0515630599999999E-2</v>
      </c>
      <c r="AB94">
        <v>7.6737735299999998E-2</v>
      </c>
      <c r="AC94">
        <v>7.2508828799999994E-2</v>
      </c>
      <c r="AD94">
        <v>6.7827209499999999E-2</v>
      </c>
      <c r="AE94">
        <v>6.2768370800000001E-2</v>
      </c>
      <c r="AF94">
        <v>5.74708502E-2</v>
      </c>
      <c r="AG94">
        <v>5.2079885899999998E-2</v>
      </c>
      <c r="AH94">
        <v>4.6714710800000003E-2</v>
      </c>
      <c r="AI94">
        <v>4.1473296100000001E-2</v>
      </c>
      <c r="AJ94">
        <v>3.6436357500000002E-2</v>
      </c>
      <c r="AK94">
        <v>3.1670945899999997E-2</v>
      </c>
    </row>
    <row r="95" spans="1:37" x14ac:dyDescent="0.35">
      <c r="A95" t="s">
        <v>4529</v>
      </c>
      <c r="B95">
        <v>-21584.79708</v>
      </c>
      <c r="C95">
        <v>-23128.261009999998</v>
      </c>
      <c r="D95">
        <v>-23053.803360000002</v>
      </c>
      <c r="E95">
        <v>-22513.211029999999</v>
      </c>
      <c r="F95">
        <v>-21355.60742</v>
      </c>
      <c r="G95">
        <v>-20222.471969999999</v>
      </c>
      <c r="H95">
        <v>-19886.953959999999</v>
      </c>
      <c r="I95">
        <v>-19532.281800000001</v>
      </c>
      <c r="J95">
        <v>-18621.97453</v>
      </c>
      <c r="K95">
        <v>-16816.88999</v>
      </c>
      <c r="L95">
        <v>-13983.843570000001</v>
      </c>
      <c r="M95">
        <v>-10004.84856</v>
      </c>
      <c r="N95">
        <v>-5150.406688</v>
      </c>
      <c r="O95">
        <v>-331.53774620000002</v>
      </c>
      <c r="P95">
        <v>4169.5058090000002</v>
      </c>
      <c r="Q95">
        <v>8377.0949340000006</v>
      </c>
      <c r="R95">
        <v>13152.31228</v>
      </c>
      <c r="S95">
        <v>18660.545340000001</v>
      </c>
      <c r="T95">
        <v>25006.39316</v>
      </c>
      <c r="U95">
        <v>32334.386480000001</v>
      </c>
      <c r="V95">
        <v>40868.336170000002</v>
      </c>
      <c r="W95">
        <v>50877.492310000001</v>
      </c>
      <c r="X95">
        <v>62725.272539999998</v>
      </c>
      <c r="Y95">
        <v>76755.358529999998</v>
      </c>
      <c r="Z95">
        <v>93176.063959999999</v>
      </c>
      <c r="AA95">
        <v>112246.8866</v>
      </c>
      <c r="AB95">
        <v>134302.66200000001</v>
      </c>
      <c r="AC95">
        <v>159875.5877</v>
      </c>
      <c r="AD95">
        <v>189488.76190000001</v>
      </c>
      <c r="AE95">
        <v>223448.84359999999</v>
      </c>
      <c r="AF95">
        <v>261728.64369999999</v>
      </c>
      <c r="AG95">
        <v>304148.43369999999</v>
      </c>
      <c r="AH95">
        <v>350490.12280000001</v>
      </c>
      <c r="AI95">
        <v>400497.8443</v>
      </c>
      <c r="AJ95">
        <v>453867.45649999997</v>
      </c>
      <c r="AK95">
        <v>510230.42849999998</v>
      </c>
    </row>
    <row r="96" spans="1:37" x14ac:dyDescent="0.35">
      <c r="A96" t="s">
        <v>4530</v>
      </c>
      <c r="B96">
        <v>33127.099069999997</v>
      </c>
      <c r="C96">
        <v>32761.504570000001</v>
      </c>
      <c r="D96">
        <v>32444.038960000002</v>
      </c>
      <c r="E96">
        <v>32083.048190000001</v>
      </c>
      <c r="F96">
        <v>31946.876189999999</v>
      </c>
      <c r="G96">
        <v>31986.534110000001</v>
      </c>
      <c r="H96">
        <v>36146.721550000002</v>
      </c>
      <c r="I96">
        <v>39838.631200000003</v>
      </c>
      <c r="J96">
        <v>43156.997170000002</v>
      </c>
      <c r="K96">
        <v>46147.345829999998</v>
      </c>
      <c r="L96">
        <v>48822.591800000002</v>
      </c>
      <c r="M96">
        <v>51140.833850000003</v>
      </c>
      <c r="N96">
        <v>53116.909310000003</v>
      </c>
      <c r="O96">
        <v>54833.125119999997</v>
      </c>
      <c r="P96">
        <v>56319.689310000002</v>
      </c>
      <c r="Q96">
        <v>57637.13005</v>
      </c>
      <c r="R96">
        <v>55340.772219999999</v>
      </c>
      <c r="S96">
        <v>53770.641409999997</v>
      </c>
      <c r="T96">
        <v>52721.677280000004</v>
      </c>
      <c r="U96">
        <v>52042.500160000003</v>
      </c>
      <c r="V96">
        <v>51640.203659999999</v>
      </c>
      <c r="W96">
        <v>51459.919390000003</v>
      </c>
      <c r="X96">
        <v>51479.344409999998</v>
      </c>
      <c r="Y96">
        <v>51694.881780000003</v>
      </c>
      <c r="Z96">
        <v>52123.4804</v>
      </c>
      <c r="AA96">
        <v>52764.620649999997</v>
      </c>
      <c r="AB96">
        <v>53620.918030000001</v>
      </c>
      <c r="AC96">
        <v>54690.207439999998</v>
      </c>
      <c r="AD96">
        <v>55971.094709999998</v>
      </c>
      <c r="AE96">
        <v>57427.657630000002</v>
      </c>
      <c r="AF96">
        <v>59045.08294</v>
      </c>
      <c r="AG96">
        <v>60811.267999999996</v>
      </c>
      <c r="AH96">
        <v>62716.961040000002</v>
      </c>
      <c r="AI96">
        <v>64754.843390000002</v>
      </c>
      <c r="AJ96">
        <v>66917.550510000001</v>
      </c>
      <c r="AK96">
        <v>69197.937220000007</v>
      </c>
    </row>
    <row r="97" spans="1:37" x14ac:dyDescent="0.35">
      <c r="A97" t="s">
        <v>4531</v>
      </c>
      <c r="B97">
        <v>-21589.673879999998</v>
      </c>
      <c r="C97">
        <v>-16914.892400000001</v>
      </c>
      <c r="D97">
        <v>-14685.062819999999</v>
      </c>
      <c r="E97">
        <v>-12649.113950000001</v>
      </c>
      <c r="F97">
        <v>-10460.483560000001</v>
      </c>
      <c r="G97">
        <v>-7578.2068230000004</v>
      </c>
      <c r="H97">
        <v>-6606.3556509999999</v>
      </c>
      <c r="I97">
        <v>-3792.8546289999999</v>
      </c>
      <c r="J97">
        <v>116.35141659999999</v>
      </c>
      <c r="K97">
        <v>4657.0724140000002</v>
      </c>
      <c r="L97">
        <v>9624.9200999999994</v>
      </c>
      <c r="M97">
        <v>15184.68147</v>
      </c>
      <c r="N97">
        <v>20639.12587</v>
      </c>
      <c r="O97">
        <v>24361.22683</v>
      </c>
      <c r="P97">
        <v>27277.377639999999</v>
      </c>
      <c r="Q97">
        <v>30063.036609999999</v>
      </c>
      <c r="R97">
        <v>35768.586929999998</v>
      </c>
      <c r="S97">
        <v>41184.845970000002</v>
      </c>
      <c r="T97">
        <v>47218.475010000002</v>
      </c>
      <c r="U97">
        <v>54327.663890000003</v>
      </c>
      <c r="V97">
        <v>62898.796970000003</v>
      </c>
      <c r="W97">
        <v>73191.352220000001</v>
      </c>
      <c r="X97">
        <v>85573.74639</v>
      </c>
      <c r="Y97">
        <v>100203.54979999999</v>
      </c>
      <c r="Z97">
        <v>116943.1314</v>
      </c>
      <c r="AA97">
        <v>135992.40330000001</v>
      </c>
      <c r="AB97">
        <v>157645.71160000001</v>
      </c>
      <c r="AC97">
        <v>182517.14610000001</v>
      </c>
      <c r="AD97">
        <v>210866.28270000001</v>
      </c>
      <c r="AE97">
        <v>242416.6666</v>
      </c>
      <c r="AF97">
        <v>276461.49890000001</v>
      </c>
      <c r="AG97">
        <v>312525.22970000003</v>
      </c>
      <c r="AH97">
        <v>350354.00329999998</v>
      </c>
      <c r="AI97">
        <v>389730.70529999997</v>
      </c>
      <c r="AJ97">
        <v>430418.93979999999</v>
      </c>
      <c r="AK97">
        <v>472119.11790000001</v>
      </c>
    </row>
    <row r="98" spans="1:37" x14ac:dyDescent="0.35">
      <c r="A98" t="s">
        <v>51</v>
      </c>
      <c r="B98">
        <v>0.1043246345</v>
      </c>
      <c r="C98">
        <v>0.106266521</v>
      </c>
      <c r="D98">
        <v>0.1077589749</v>
      </c>
      <c r="E98">
        <v>0.108166525</v>
      </c>
      <c r="F98">
        <v>0.1081410547</v>
      </c>
      <c r="G98">
        <v>0.1078715368</v>
      </c>
      <c r="H98">
        <v>0.1074942473</v>
      </c>
      <c r="I98">
        <v>0.1070868071</v>
      </c>
      <c r="J98">
        <v>0.1066407878</v>
      </c>
      <c r="K98">
        <v>0.1061111275</v>
      </c>
      <c r="L98">
        <v>0.1054507869</v>
      </c>
      <c r="M98">
        <v>0.10463771700000001</v>
      </c>
      <c r="N98">
        <v>0.1037824176</v>
      </c>
      <c r="O98">
        <v>0.10319482119999999</v>
      </c>
      <c r="P98">
        <v>0.1029171627</v>
      </c>
      <c r="Q98">
        <v>0.1028544366</v>
      </c>
      <c r="R98">
        <v>0.10281627259999999</v>
      </c>
      <c r="S98">
        <v>0.1025757311</v>
      </c>
      <c r="T98">
        <v>0.1019854186</v>
      </c>
      <c r="U98">
        <v>0.1009871299</v>
      </c>
      <c r="V98">
        <v>9.9560974699999999E-2</v>
      </c>
      <c r="W98">
        <v>9.7704307899999995E-2</v>
      </c>
      <c r="X98">
        <v>9.5394213899999997E-2</v>
      </c>
      <c r="Y98">
        <v>9.2613829600000003E-2</v>
      </c>
      <c r="Z98">
        <v>8.9378313200000004E-2</v>
      </c>
      <c r="AA98">
        <v>8.5710242000000006E-2</v>
      </c>
      <c r="AB98">
        <v>8.1626355799999994E-2</v>
      </c>
      <c r="AC98">
        <v>7.7112609999999998E-2</v>
      </c>
      <c r="AD98">
        <v>7.2174312599999998E-2</v>
      </c>
      <c r="AE98">
        <v>6.6895349399999998E-2</v>
      </c>
      <c r="AF98">
        <v>6.1422795799999999E-2</v>
      </c>
      <c r="AG98">
        <v>5.5910651499999998E-2</v>
      </c>
      <c r="AH98">
        <v>5.0486133900000001E-2</v>
      </c>
      <c r="AI98">
        <v>4.5250675499999997E-2</v>
      </c>
      <c r="AJ98">
        <v>4.0286359000000001E-2</v>
      </c>
      <c r="AK98">
        <v>3.5661446200000002E-2</v>
      </c>
    </row>
    <row r="99" spans="1:37" x14ac:dyDescent="0.35">
      <c r="A99" t="s">
        <v>126</v>
      </c>
      <c r="B99">
        <v>2194093.5350000001</v>
      </c>
      <c r="C99">
        <v>2218377.8250000002</v>
      </c>
      <c r="D99">
        <v>2250613.0580000002</v>
      </c>
      <c r="E99">
        <v>2285429.2050000001</v>
      </c>
      <c r="F99">
        <v>2320657.003</v>
      </c>
      <c r="G99">
        <v>2356848.5989999999</v>
      </c>
      <c r="H99">
        <v>2393048.5299999998</v>
      </c>
      <c r="I99">
        <v>2429590.3930000002</v>
      </c>
      <c r="J99">
        <v>2467027.4240000001</v>
      </c>
      <c r="K99">
        <v>2505816.3029999998</v>
      </c>
      <c r="L99">
        <v>2546254.9279999998</v>
      </c>
      <c r="M99">
        <v>2588494.6430000002</v>
      </c>
      <c r="N99">
        <v>2631836.0419999999</v>
      </c>
      <c r="O99">
        <v>2674569.8080000002</v>
      </c>
      <c r="P99">
        <v>2717418.449</v>
      </c>
      <c r="Q99">
        <v>2760962.1460000002</v>
      </c>
      <c r="R99">
        <v>2806448.1680000001</v>
      </c>
      <c r="S99">
        <v>2854603.2379999999</v>
      </c>
      <c r="T99">
        <v>2905504.0860000001</v>
      </c>
      <c r="U99">
        <v>2959052.6719999998</v>
      </c>
      <c r="V99">
        <v>3015317.7050000001</v>
      </c>
      <c r="W99">
        <v>3074428.5159999998</v>
      </c>
      <c r="X99">
        <v>3136743.895</v>
      </c>
      <c r="Y99">
        <v>3202491.8190000001</v>
      </c>
      <c r="Z99">
        <v>3271666.6919999998</v>
      </c>
      <c r="AA99">
        <v>3344363.4539999999</v>
      </c>
      <c r="AB99">
        <v>3420755.071</v>
      </c>
      <c r="AC99">
        <v>3501251.8820000002</v>
      </c>
      <c r="AD99">
        <v>3586014.4849999999</v>
      </c>
      <c r="AE99">
        <v>3674645.04</v>
      </c>
      <c r="AF99">
        <v>3766521.3629999999</v>
      </c>
      <c r="AG99">
        <v>3861143.091</v>
      </c>
      <c r="AH99">
        <v>3958140.88</v>
      </c>
      <c r="AI99">
        <v>4057168.9389999998</v>
      </c>
      <c r="AJ99">
        <v>4157877.3360000001</v>
      </c>
      <c r="AK99">
        <v>4259896.3640000001</v>
      </c>
    </row>
    <row r="100" spans="1:37" x14ac:dyDescent="0.35">
      <c r="A100" t="s">
        <v>4532</v>
      </c>
      <c r="B100">
        <v>135.80542969999999</v>
      </c>
      <c r="C100">
        <v>138.0428331</v>
      </c>
      <c r="D100">
        <v>139.9624273</v>
      </c>
      <c r="E100">
        <v>141.8085658</v>
      </c>
      <c r="F100">
        <v>143.73586700000001</v>
      </c>
      <c r="G100">
        <v>145.76765810000001</v>
      </c>
      <c r="H100">
        <v>147.87876979999999</v>
      </c>
      <c r="I100">
        <v>148.6162602</v>
      </c>
      <c r="J100">
        <v>149.32474920000001</v>
      </c>
      <c r="K100">
        <v>150.43121729999999</v>
      </c>
      <c r="L100">
        <v>151.44654890000001</v>
      </c>
      <c r="M100">
        <v>152.3793015</v>
      </c>
      <c r="N100">
        <v>153.2200053</v>
      </c>
      <c r="O100">
        <v>153.95213219999999</v>
      </c>
      <c r="P100">
        <v>154.7052778</v>
      </c>
      <c r="Q100">
        <v>155.5462493</v>
      </c>
      <c r="R100">
        <v>156.5940559</v>
      </c>
      <c r="S100">
        <v>157.77406830000001</v>
      </c>
      <c r="T100">
        <v>159.1008008</v>
      </c>
      <c r="U100">
        <v>160.5854732</v>
      </c>
      <c r="V100">
        <v>162.24492430000001</v>
      </c>
      <c r="W100">
        <v>164.10036310000001</v>
      </c>
      <c r="X100">
        <v>166.17986429999999</v>
      </c>
      <c r="Y100">
        <v>168.49525180000001</v>
      </c>
      <c r="Z100">
        <v>171.0481857</v>
      </c>
      <c r="AA100">
        <v>173.84528839999999</v>
      </c>
      <c r="AB100">
        <v>177.00228910000001</v>
      </c>
      <c r="AC100">
        <v>180.50228419999999</v>
      </c>
      <c r="AD100">
        <v>184.36325650000001</v>
      </c>
      <c r="AE100">
        <v>188.57103939999999</v>
      </c>
      <c r="AF100">
        <v>193.10977550000001</v>
      </c>
      <c r="AG100">
        <v>198.00236290000001</v>
      </c>
      <c r="AH100">
        <v>203.3190702</v>
      </c>
      <c r="AI100">
        <v>209.17663440000001</v>
      </c>
      <c r="AJ100">
        <v>215.80341920000001</v>
      </c>
      <c r="AK100">
        <v>223.69888570000001</v>
      </c>
    </row>
    <row r="101" spans="1:37" x14ac:dyDescent="0.35">
      <c r="A101" t="s">
        <v>4533</v>
      </c>
      <c r="B101">
        <v>152.41504950000001</v>
      </c>
      <c r="C101">
        <v>152.74847209999999</v>
      </c>
      <c r="D101">
        <v>153.19595820000001</v>
      </c>
      <c r="E101">
        <v>153.6255266</v>
      </c>
      <c r="F101">
        <v>154.30375480000001</v>
      </c>
      <c r="G101">
        <v>155.22869449999999</v>
      </c>
      <c r="H101">
        <v>156.30650829999999</v>
      </c>
      <c r="I101">
        <v>153.33125609999999</v>
      </c>
      <c r="J101">
        <v>149.62091799999999</v>
      </c>
      <c r="K101">
        <v>145.8871632</v>
      </c>
      <c r="L101">
        <v>141.87743560000001</v>
      </c>
      <c r="M101">
        <v>137.8033509</v>
      </c>
      <c r="N101">
        <v>133.73958300000001</v>
      </c>
      <c r="O101">
        <v>129.7420505</v>
      </c>
      <c r="P101">
        <v>125.9409758</v>
      </c>
      <c r="Q101">
        <v>122.4101369</v>
      </c>
      <c r="R101">
        <v>119.2854181</v>
      </c>
      <c r="S101">
        <v>116.42550199999999</v>
      </c>
      <c r="T101">
        <v>113.82217900000001</v>
      </c>
      <c r="U101">
        <v>111.47367869999999</v>
      </c>
      <c r="V101">
        <v>109.3788223</v>
      </c>
      <c r="W101">
        <v>107.5363311</v>
      </c>
      <c r="X101">
        <v>105.9486923</v>
      </c>
      <c r="Y101">
        <v>104.6083395</v>
      </c>
      <c r="Z101">
        <v>103.499239</v>
      </c>
      <c r="AA101">
        <v>102.6071647</v>
      </c>
      <c r="AB101">
        <v>101.94386919999999</v>
      </c>
      <c r="AC101">
        <v>101.4975654</v>
      </c>
      <c r="AD101">
        <v>101.2477677</v>
      </c>
      <c r="AE101">
        <v>101.1462645</v>
      </c>
      <c r="AF101">
        <v>101.12806209999999</v>
      </c>
      <c r="AG101">
        <v>101.12283979999999</v>
      </c>
      <c r="AH101">
        <v>101.04225959999999</v>
      </c>
      <c r="AI101">
        <v>100.7436146</v>
      </c>
      <c r="AJ101">
        <v>99.969478449999997</v>
      </c>
      <c r="AK101">
        <v>98.184328859999994</v>
      </c>
    </row>
    <row r="102" spans="1:37" x14ac:dyDescent="0.35">
      <c r="A102" t="s">
        <v>4534</v>
      </c>
      <c r="B102">
        <v>171.4523193</v>
      </c>
      <c r="C102">
        <v>173.19315649999999</v>
      </c>
      <c r="D102">
        <v>174.9343533</v>
      </c>
      <c r="E102">
        <v>176.5584374</v>
      </c>
      <c r="F102">
        <v>178.38567069999999</v>
      </c>
      <c r="G102">
        <v>180.45483350000001</v>
      </c>
      <c r="H102">
        <v>182.7024126</v>
      </c>
      <c r="I102">
        <v>181.65297029999999</v>
      </c>
      <c r="J102">
        <v>179.94575699999999</v>
      </c>
      <c r="K102">
        <v>178.51806719999999</v>
      </c>
      <c r="L102">
        <v>176.97324850000001</v>
      </c>
      <c r="M102">
        <v>175.47604580000001</v>
      </c>
      <c r="N102">
        <v>174.0235371</v>
      </c>
      <c r="O102">
        <v>172.59305760000001</v>
      </c>
      <c r="P102">
        <v>171.32354179999999</v>
      </c>
      <c r="Q102">
        <v>170.30222209999999</v>
      </c>
      <c r="R102">
        <v>169.70057650000001</v>
      </c>
      <c r="S102">
        <v>169.36635960000001</v>
      </c>
      <c r="T102">
        <v>169.3124359</v>
      </c>
      <c r="U102">
        <v>169.55621339999999</v>
      </c>
      <c r="V102">
        <v>170.11713169999999</v>
      </c>
      <c r="W102">
        <v>171.0152477</v>
      </c>
      <c r="X102">
        <v>172.27754469999999</v>
      </c>
      <c r="Y102">
        <v>173.9141247</v>
      </c>
      <c r="Z102">
        <v>175.91999379999999</v>
      </c>
      <c r="AA102">
        <v>178.293316</v>
      </c>
      <c r="AB102">
        <v>181.08486600000001</v>
      </c>
      <c r="AC102">
        <v>184.31577590000001</v>
      </c>
      <c r="AD102">
        <v>187.9863368</v>
      </c>
      <c r="AE102">
        <v>192.05230499999999</v>
      </c>
      <c r="AF102">
        <v>196.45386999999999</v>
      </c>
      <c r="AG102">
        <v>201.15356120000001</v>
      </c>
      <c r="AH102">
        <v>206.13566520000001</v>
      </c>
      <c r="AI102">
        <v>211.38125790000001</v>
      </c>
      <c r="AJ102">
        <v>216.8710868</v>
      </c>
      <c r="AK102">
        <v>222.58309829999999</v>
      </c>
    </row>
    <row r="103" spans="1:37" x14ac:dyDescent="0.35">
      <c r="A103" t="s">
        <v>1662</v>
      </c>
      <c r="B103">
        <v>73.965462770000002</v>
      </c>
      <c r="C103">
        <v>73.738772749999995</v>
      </c>
      <c r="D103">
        <v>73.287575860000004</v>
      </c>
      <c r="E103">
        <v>72.839986249999995</v>
      </c>
      <c r="F103">
        <v>72.492965049999995</v>
      </c>
      <c r="G103">
        <v>72.227420260000002</v>
      </c>
      <c r="H103">
        <v>71.987690209999997</v>
      </c>
      <c r="I103">
        <v>71.568801089999994</v>
      </c>
      <c r="J103">
        <v>70.974866750000004</v>
      </c>
      <c r="K103">
        <v>70.138206650000001</v>
      </c>
      <c r="L103">
        <v>69.033724699999993</v>
      </c>
      <c r="M103">
        <v>67.75052393</v>
      </c>
      <c r="N103">
        <v>66.409574190000001</v>
      </c>
      <c r="O103">
        <v>65.107113119999994</v>
      </c>
      <c r="P103">
        <v>63.897073519999999</v>
      </c>
      <c r="Q103">
        <v>62.800903699999999</v>
      </c>
      <c r="R103">
        <v>61.832006190000001</v>
      </c>
      <c r="S103">
        <v>60.96909033</v>
      </c>
      <c r="T103">
        <v>60.194892379999999</v>
      </c>
      <c r="U103">
        <v>59.498782439999999</v>
      </c>
      <c r="V103">
        <v>58.873903200000001</v>
      </c>
      <c r="W103">
        <v>58.316000610000003</v>
      </c>
      <c r="X103">
        <v>57.82170962</v>
      </c>
      <c r="Y103">
        <v>57.385930449999996</v>
      </c>
      <c r="Z103">
        <v>57.00525648</v>
      </c>
      <c r="AA103">
        <v>56.676953910000002</v>
      </c>
      <c r="AB103">
        <v>56.397996169999999</v>
      </c>
      <c r="AC103">
        <v>56.16553949</v>
      </c>
      <c r="AD103">
        <v>55.977627589999997</v>
      </c>
      <c r="AE103">
        <v>55.832744060000003</v>
      </c>
      <c r="AF103">
        <v>55.729485359999998</v>
      </c>
      <c r="AG103">
        <v>55.666150960000003</v>
      </c>
      <c r="AH103">
        <v>55.640728289999998</v>
      </c>
      <c r="AI103">
        <v>55.651053539999999</v>
      </c>
      <c r="AJ103">
        <v>55.69399954</v>
      </c>
      <c r="AK103">
        <v>55.76360794</v>
      </c>
    </row>
    <row r="104" spans="1:37" x14ac:dyDescent="0.35">
      <c r="A104" t="s">
        <v>4535</v>
      </c>
      <c r="B104">
        <v>42.80269715</v>
      </c>
      <c r="C104">
        <v>43.859375890000003</v>
      </c>
      <c r="D104">
        <v>44.936456380000003</v>
      </c>
      <c r="E104">
        <v>46.03566867</v>
      </c>
      <c r="F104">
        <v>47.160986090000002</v>
      </c>
      <c r="G104">
        <v>48.31409876</v>
      </c>
      <c r="H104">
        <v>49.49517522</v>
      </c>
      <c r="I104">
        <v>48.725744859999999</v>
      </c>
      <c r="J104">
        <v>48.025043369999999</v>
      </c>
      <c r="K104">
        <v>47.662106629999997</v>
      </c>
      <c r="L104">
        <v>47.317011170000001</v>
      </c>
      <c r="M104">
        <v>46.95608266</v>
      </c>
      <c r="N104">
        <v>46.526476979999998</v>
      </c>
      <c r="O104">
        <v>45.994011989999997</v>
      </c>
      <c r="P104">
        <v>45.425638239999998</v>
      </c>
      <c r="Q104">
        <v>44.853260460000001</v>
      </c>
      <c r="R104">
        <v>44.346891229999997</v>
      </c>
      <c r="S104">
        <v>43.864120270000001</v>
      </c>
      <c r="T104">
        <v>43.415651459999999</v>
      </c>
      <c r="U104">
        <v>43.004156029999997</v>
      </c>
      <c r="V104">
        <v>42.632711700000002</v>
      </c>
      <c r="W104">
        <v>42.305445900000002</v>
      </c>
      <c r="X104">
        <v>42.029302270000002</v>
      </c>
      <c r="Y104">
        <v>41.803536170000001</v>
      </c>
      <c r="Z104">
        <v>41.622174360000002</v>
      </c>
      <c r="AA104">
        <v>41.482183200000001</v>
      </c>
      <c r="AB104">
        <v>41.463296120000003</v>
      </c>
      <c r="AC104">
        <v>41.518534170000002</v>
      </c>
      <c r="AD104">
        <v>41.647059759999998</v>
      </c>
      <c r="AE104">
        <v>41.832254910000003</v>
      </c>
      <c r="AF104">
        <v>42.05448225</v>
      </c>
      <c r="AG104">
        <v>42.305490460000001</v>
      </c>
      <c r="AH104">
        <v>42.584936300000003</v>
      </c>
      <c r="AI104">
        <v>42.887937489999999</v>
      </c>
      <c r="AJ104">
        <v>43.207811280000001</v>
      </c>
      <c r="AK104">
        <v>43.536508269999999</v>
      </c>
    </row>
    <row r="105" spans="1:37" x14ac:dyDescent="0.35">
      <c r="A105" t="s">
        <v>4536</v>
      </c>
      <c r="B105">
        <v>135.80542969999999</v>
      </c>
      <c r="C105">
        <v>138.0428331</v>
      </c>
      <c r="D105">
        <v>139.9624273</v>
      </c>
      <c r="E105">
        <v>141.8085658</v>
      </c>
      <c r="F105">
        <v>143.73586700000001</v>
      </c>
      <c r="G105">
        <v>145.76765810000001</v>
      </c>
      <c r="H105">
        <v>147.8334237</v>
      </c>
      <c r="I105">
        <v>149.88330199999999</v>
      </c>
      <c r="J105">
        <v>151.8996832</v>
      </c>
      <c r="K105">
        <v>153.8869986</v>
      </c>
      <c r="L105">
        <v>155.86150050000001</v>
      </c>
      <c r="M105">
        <v>157.8390421</v>
      </c>
      <c r="N105">
        <v>159.76371900000001</v>
      </c>
      <c r="O105">
        <v>161.4915747</v>
      </c>
      <c r="P105">
        <v>163.13049140000001</v>
      </c>
      <c r="Q105">
        <v>164.77392549999999</v>
      </c>
      <c r="R105">
        <v>165.9065516</v>
      </c>
      <c r="S105">
        <v>167.17356369999999</v>
      </c>
      <c r="T105">
        <v>168.60875089999999</v>
      </c>
      <c r="U105">
        <v>170.2155405</v>
      </c>
      <c r="V105">
        <v>171.9937903</v>
      </c>
      <c r="W105">
        <v>173.94077150000001</v>
      </c>
      <c r="X105">
        <v>176.0629366</v>
      </c>
      <c r="Y105">
        <v>178.36269480000001</v>
      </c>
      <c r="Z105">
        <v>180.83481330000001</v>
      </c>
      <c r="AA105">
        <v>183.47801999999999</v>
      </c>
      <c r="AB105">
        <v>186.29421099999999</v>
      </c>
      <c r="AC105">
        <v>189.29468159999999</v>
      </c>
      <c r="AD105">
        <v>192.47855530000001</v>
      </c>
      <c r="AE105">
        <v>195.81483420000001</v>
      </c>
      <c r="AF105">
        <v>199.26132870000001</v>
      </c>
      <c r="AG105">
        <v>202.78327820000001</v>
      </c>
      <c r="AH105">
        <v>206.35551150000001</v>
      </c>
      <c r="AI105">
        <v>209.9571291</v>
      </c>
      <c r="AJ105">
        <v>213.56925340000001</v>
      </c>
      <c r="AK105">
        <v>217.1737463</v>
      </c>
    </row>
    <row r="106" spans="1:37" x14ac:dyDescent="0.35">
      <c r="A106" t="s">
        <v>4537</v>
      </c>
      <c r="B106">
        <v>152.41504950000001</v>
      </c>
      <c r="C106">
        <v>152.74847209999999</v>
      </c>
      <c r="D106">
        <v>153.19595820000001</v>
      </c>
      <c r="E106">
        <v>153.6255266</v>
      </c>
      <c r="F106">
        <v>154.30375480000001</v>
      </c>
      <c r="G106">
        <v>155.22869449999999</v>
      </c>
      <c r="H106">
        <v>156.09934089999999</v>
      </c>
      <c r="I106">
        <v>156.8338621</v>
      </c>
      <c r="J106">
        <v>157.3762097</v>
      </c>
      <c r="K106">
        <v>157.69961290000001</v>
      </c>
      <c r="L106">
        <v>157.80089330000001</v>
      </c>
      <c r="M106">
        <v>157.70233959999999</v>
      </c>
      <c r="N106">
        <v>157.3880351</v>
      </c>
      <c r="O106">
        <v>156.77646200000001</v>
      </c>
      <c r="P106">
        <v>156.0157245</v>
      </c>
      <c r="Q106">
        <v>155.25695959999999</v>
      </c>
      <c r="R106">
        <v>154.20614280000001</v>
      </c>
      <c r="S106">
        <v>153.4044327</v>
      </c>
      <c r="T106">
        <v>152.92077599999999</v>
      </c>
      <c r="U106">
        <v>152.7480539</v>
      </c>
      <c r="V106">
        <v>152.86920599999999</v>
      </c>
      <c r="W106">
        <v>153.2659903</v>
      </c>
      <c r="X106">
        <v>153.93003959999999</v>
      </c>
      <c r="Y106">
        <v>154.8519708</v>
      </c>
      <c r="Z106">
        <v>156.01649900000001</v>
      </c>
      <c r="AA106">
        <v>157.4133755</v>
      </c>
      <c r="AB106">
        <v>159.03739999999999</v>
      </c>
      <c r="AC106">
        <v>160.89364990000001</v>
      </c>
      <c r="AD106">
        <v>162.9787335</v>
      </c>
      <c r="AE106">
        <v>165.2635205</v>
      </c>
      <c r="AF106">
        <v>167.7070224</v>
      </c>
      <c r="AG106">
        <v>170.27395670000001</v>
      </c>
      <c r="AH106">
        <v>172.93799340000001</v>
      </c>
      <c r="AI106">
        <v>175.67720069999999</v>
      </c>
      <c r="AJ106">
        <v>178.47152109999999</v>
      </c>
      <c r="AK106">
        <v>181.30136239999999</v>
      </c>
    </row>
    <row r="107" spans="1:37" x14ac:dyDescent="0.35">
      <c r="A107" t="s">
        <v>4538</v>
      </c>
      <c r="B107">
        <v>171.4523193</v>
      </c>
      <c r="C107">
        <v>173.19315649999999</v>
      </c>
      <c r="D107">
        <v>174.9343533</v>
      </c>
      <c r="E107">
        <v>176.5584374</v>
      </c>
      <c r="F107">
        <v>178.38567069999999</v>
      </c>
      <c r="G107">
        <v>180.45483350000001</v>
      </c>
      <c r="H107">
        <v>182.54880349999999</v>
      </c>
      <c r="I107">
        <v>184.5610527</v>
      </c>
      <c r="J107">
        <v>186.43056229999999</v>
      </c>
      <c r="K107">
        <v>188.14287949999999</v>
      </c>
      <c r="L107">
        <v>189.71036269999999</v>
      </c>
      <c r="M107">
        <v>191.15773340000001</v>
      </c>
      <c r="N107">
        <v>192.4413007</v>
      </c>
      <c r="O107">
        <v>193.41911329999999</v>
      </c>
      <c r="P107">
        <v>194.2301343</v>
      </c>
      <c r="Q107">
        <v>195.0278338</v>
      </c>
      <c r="R107">
        <v>195.481413</v>
      </c>
      <c r="S107">
        <v>196.189257</v>
      </c>
      <c r="T107">
        <v>197.25890989999999</v>
      </c>
      <c r="U107">
        <v>198.70002729999999</v>
      </c>
      <c r="V107">
        <v>200.50457109999999</v>
      </c>
      <c r="W107">
        <v>202.65844960000001</v>
      </c>
      <c r="X107">
        <v>205.16046650000001</v>
      </c>
      <c r="Y107">
        <v>208.00589339999999</v>
      </c>
      <c r="Z107">
        <v>211.18015070000001</v>
      </c>
      <c r="AA107">
        <v>214.67406560000001</v>
      </c>
      <c r="AB107">
        <v>218.48444259999999</v>
      </c>
      <c r="AC107">
        <v>222.62280699999999</v>
      </c>
      <c r="AD107">
        <v>227.08572559999999</v>
      </c>
      <c r="AE107">
        <v>231.82555669999999</v>
      </c>
      <c r="AF107">
        <v>236.77452400000001</v>
      </c>
      <c r="AG107">
        <v>241.87348059999999</v>
      </c>
      <c r="AH107">
        <v>247.07796519999999</v>
      </c>
      <c r="AI107">
        <v>252.35146019999999</v>
      </c>
      <c r="AJ107">
        <v>257.66152249999999</v>
      </c>
      <c r="AK107">
        <v>262.97759389999999</v>
      </c>
    </row>
    <row r="108" spans="1:37" x14ac:dyDescent="0.35">
      <c r="A108" t="s">
        <v>1663</v>
      </c>
      <c r="B108">
        <v>73.965462770000002</v>
      </c>
      <c r="C108">
        <v>73.738772749999995</v>
      </c>
      <c r="D108">
        <v>73.287575860000004</v>
      </c>
      <c r="E108">
        <v>72.839986249999995</v>
      </c>
      <c r="F108">
        <v>72.492965049999995</v>
      </c>
      <c r="G108">
        <v>72.227420260000002</v>
      </c>
      <c r="H108">
        <v>71.891507250000004</v>
      </c>
      <c r="I108">
        <v>71.461335689999999</v>
      </c>
      <c r="J108">
        <v>70.924324350000006</v>
      </c>
      <c r="K108">
        <v>70.271701590000006</v>
      </c>
      <c r="L108">
        <v>69.502867379999998</v>
      </c>
      <c r="M108">
        <v>68.630587939999998</v>
      </c>
      <c r="N108">
        <v>67.680760079999999</v>
      </c>
      <c r="O108">
        <v>66.686592360000006</v>
      </c>
      <c r="P108">
        <v>65.681905009999994</v>
      </c>
      <c r="Q108">
        <v>64.695312920000006</v>
      </c>
      <c r="R108">
        <v>63.807946520000002</v>
      </c>
      <c r="S108">
        <v>63.021778959999999</v>
      </c>
      <c r="T108">
        <v>62.324250200000002</v>
      </c>
      <c r="U108">
        <v>61.699919360000003</v>
      </c>
      <c r="V108">
        <v>61.136773859999998</v>
      </c>
      <c r="W108">
        <v>60.626300039999997</v>
      </c>
      <c r="X108">
        <v>60.162733879999998</v>
      </c>
      <c r="Y108">
        <v>59.74216629</v>
      </c>
      <c r="Z108">
        <v>59.361271160000001</v>
      </c>
      <c r="AA108">
        <v>59.017739489999997</v>
      </c>
      <c r="AB108">
        <v>58.70989737</v>
      </c>
      <c r="AC108">
        <v>58.436521540000001</v>
      </c>
      <c r="AD108">
        <v>58.196724770000003</v>
      </c>
      <c r="AE108">
        <v>57.989820160000001</v>
      </c>
      <c r="AF108">
        <v>57.814968110000002</v>
      </c>
      <c r="AG108">
        <v>57.670924339999999</v>
      </c>
      <c r="AH108">
        <v>57.555960550000002</v>
      </c>
      <c r="AI108">
        <v>57.467944629999998</v>
      </c>
      <c r="AJ108">
        <v>57.40446515</v>
      </c>
      <c r="AK108">
        <v>57.362818279999999</v>
      </c>
    </row>
    <row r="109" spans="1:37" x14ac:dyDescent="0.35">
      <c r="A109" t="s">
        <v>4539</v>
      </c>
      <c r="B109">
        <v>42.80269715</v>
      </c>
      <c r="C109">
        <v>43.859375890000003</v>
      </c>
      <c r="D109">
        <v>44.936456380000003</v>
      </c>
      <c r="E109">
        <v>46.03566867</v>
      </c>
      <c r="F109">
        <v>47.160986090000002</v>
      </c>
      <c r="G109">
        <v>48.31409876</v>
      </c>
      <c r="H109">
        <v>49.492453840000003</v>
      </c>
      <c r="I109">
        <v>50.694775720000003</v>
      </c>
      <c r="J109">
        <v>51.921006230000003</v>
      </c>
      <c r="K109">
        <v>53.172030339999999</v>
      </c>
      <c r="L109">
        <v>54.44916362</v>
      </c>
      <c r="M109">
        <v>55.753060390000002</v>
      </c>
      <c r="N109">
        <v>57.02969332</v>
      </c>
      <c r="O109">
        <v>58.162331109999997</v>
      </c>
      <c r="P109">
        <v>59.234176550000001</v>
      </c>
      <c r="Q109">
        <v>60.307738350000001</v>
      </c>
      <c r="R109">
        <v>60.82333491</v>
      </c>
      <c r="S109">
        <v>61.366960519999999</v>
      </c>
      <c r="T109">
        <v>61.946366740000002</v>
      </c>
      <c r="U109">
        <v>62.563647799999998</v>
      </c>
      <c r="V109">
        <v>63.221651399999999</v>
      </c>
      <c r="W109">
        <v>63.922012160000001</v>
      </c>
      <c r="X109">
        <v>64.669775869999995</v>
      </c>
      <c r="Y109">
        <v>65.466605950000002</v>
      </c>
      <c r="Z109">
        <v>66.309890460000005</v>
      </c>
      <c r="AA109">
        <v>67.199590400000005</v>
      </c>
      <c r="AB109">
        <v>68.137271049999995</v>
      </c>
      <c r="AC109">
        <v>69.129002889999995</v>
      </c>
      <c r="AD109">
        <v>70.174838500000007</v>
      </c>
      <c r="AE109">
        <v>71.262977919999997</v>
      </c>
      <c r="AF109">
        <v>72.378859059999996</v>
      </c>
      <c r="AG109">
        <v>73.512829920000001</v>
      </c>
      <c r="AH109">
        <v>74.659579129999997</v>
      </c>
      <c r="AI109">
        <v>75.814925040000006</v>
      </c>
      <c r="AJ109">
        <v>76.974786969999997</v>
      </c>
      <c r="AK109">
        <v>78.134696500000004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3" customFormat="1" x14ac:dyDescent="0.35">
      <c r="A1" s="13" t="s">
        <v>57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</row>
    <row r="2" spans="1:37" x14ac:dyDescent="0.35">
      <c r="A2" t="s">
        <v>49</v>
      </c>
      <c r="B2">
        <v>1.2155172138275994E-2</v>
      </c>
      <c r="C2">
        <v>1.1068028601615598E-2</v>
      </c>
      <c r="D2">
        <v>1.4530993159382222E-2</v>
      </c>
      <c r="E2">
        <v>1.5469628098105481E-2</v>
      </c>
      <c r="F2">
        <v>1.5414084112922666E-2</v>
      </c>
      <c r="G2">
        <v>1.5595409383296843E-2</v>
      </c>
      <c r="H2">
        <v>1.5359463910986637E-2</v>
      </c>
      <c r="I2">
        <v>1.5270004992335107E-2</v>
      </c>
      <c r="J2">
        <v>1.5408782940474763E-2</v>
      </c>
      <c r="K2">
        <v>1.5722921692174818E-2</v>
      </c>
      <c r="L2">
        <v>1.613790482230737E-2</v>
      </c>
      <c r="M2">
        <v>1.6588957584533048E-2</v>
      </c>
      <c r="N2">
        <v>1.6743862737829796E-2</v>
      </c>
      <c r="O2">
        <v>1.6237244766784897E-2</v>
      </c>
      <c r="P2">
        <v>1.6020760001041578E-2</v>
      </c>
      <c r="Q2">
        <v>1.602392042934131E-2</v>
      </c>
      <c r="R2">
        <v>1.6474699613646893E-2</v>
      </c>
      <c r="S2">
        <v>1.7158724165683426E-2</v>
      </c>
      <c r="T2">
        <v>1.7831146312179857E-2</v>
      </c>
      <c r="U2">
        <v>1.8430050144489618E-2</v>
      </c>
      <c r="V2">
        <v>1.9014542570467752E-2</v>
      </c>
      <c r="W2">
        <v>1.9603510071917851E-2</v>
      </c>
      <c r="X2">
        <v>2.0268930851928157E-2</v>
      </c>
      <c r="Y2">
        <v>2.0960564904518586E-2</v>
      </c>
      <c r="Z2">
        <v>2.1600327779010442E-2</v>
      </c>
      <c r="AA2">
        <v>2.2220100286426181E-2</v>
      </c>
      <c r="AB2">
        <v>2.2841900424618089E-2</v>
      </c>
      <c r="AC2">
        <v>2.3531883847056179E-2</v>
      </c>
      <c r="AD2">
        <v>2.4209227401137845E-2</v>
      </c>
      <c r="AE2">
        <v>2.4715615447381545E-2</v>
      </c>
      <c r="AF2">
        <v>2.5002774961904839E-2</v>
      </c>
      <c r="AG2">
        <v>2.5121781846110247E-2</v>
      </c>
      <c r="AH2">
        <v>2.5121521454642082E-2</v>
      </c>
      <c r="AI2">
        <v>2.5018831315574586E-2</v>
      </c>
      <c r="AJ2">
        <v>2.4822332644798051E-2</v>
      </c>
      <c r="AK2">
        <v>2.4536324608879667E-2</v>
      </c>
    </row>
    <row r="3" spans="1:37" x14ac:dyDescent="0.35">
      <c r="A3" t="s">
        <v>50</v>
      </c>
      <c r="B3">
        <v>2.1860579960000015E-2</v>
      </c>
      <c r="C3">
        <v>1.8006709996309045E-2</v>
      </c>
      <c r="D3">
        <v>1.7216212119272267E-2</v>
      </c>
      <c r="E3">
        <v>1.7719114094265409E-2</v>
      </c>
      <c r="F3">
        <v>1.6004237884905459E-2</v>
      </c>
      <c r="G3">
        <v>1.5888437685963153E-2</v>
      </c>
      <c r="H3">
        <v>1.8253822988432367E-2</v>
      </c>
      <c r="I3">
        <v>1.9067952116064157E-2</v>
      </c>
      <c r="J3">
        <v>1.9507955356615314E-2</v>
      </c>
      <c r="K3">
        <v>1.9615625556029803E-2</v>
      </c>
      <c r="L3">
        <v>1.9564214424316884E-2</v>
      </c>
      <c r="M3">
        <v>1.9248156488865575E-2</v>
      </c>
      <c r="N3">
        <v>1.8687367068203509E-2</v>
      </c>
      <c r="O3">
        <v>1.7880405962521717E-2</v>
      </c>
      <c r="P3">
        <v>1.6994614459679758E-2</v>
      </c>
      <c r="Q3">
        <v>1.6134045350033377E-2</v>
      </c>
      <c r="R3">
        <v>1.3849709950805922E-2</v>
      </c>
      <c r="S3">
        <v>1.2612858741813504E-2</v>
      </c>
      <c r="T3">
        <v>1.1806695718019844E-2</v>
      </c>
      <c r="U3">
        <v>1.1349537261529541E-2</v>
      </c>
      <c r="V3">
        <v>1.1167210488708834E-2</v>
      </c>
      <c r="W3">
        <v>1.120046482482917E-2</v>
      </c>
      <c r="X3">
        <v>1.1445208719783384E-2</v>
      </c>
      <c r="Y3">
        <v>1.190741780299609E-2</v>
      </c>
      <c r="Z3">
        <v>1.2621339708509316E-2</v>
      </c>
      <c r="AA3">
        <v>1.3535959802747133E-2</v>
      </c>
      <c r="AB3">
        <v>1.4624468310368677E-2</v>
      </c>
      <c r="AC3">
        <v>1.5848564251731867E-2</v>
      </c>
      <c r="AD3">
        <v>1.7170623527936968E-2</v>
      </c>
      <c r="AE3">
        <v>1.8449172988320495E-2</v>
      </c>
      <c r="AF3">
        <v>1.9642610417736739E-2</v>
      </c>
      <c r="AG3">
        <v>2.0709359604305977E-2</v>
      </c>
      <c r="AH3">
        <v>2.1626968572078464E-2</v>
      </c>
      <c r="AI3">
        <v>2.2383757424727868E-2</v>
      </c>
      <c r="AJ3">
        <v>2.297088686456461E-2</v>
      </c>
      <c r="AK3">
        <v>2.3382768173166424E-2</v>
      </c>
    </row>
    <row r="4" spans="1:37" x14ac:dyDescent="0.35">
      <c r="A4" t="s">
        <v>51</v>
      </c>
      <c r="B4">
        <v>0.1043246345</v>
      </c>
      <c r="C4">
        <v>0.106266521</v>
      </c>
      <c r="D4">
        <v>0.1077589749</v>
      </c>
      <c r="E4">
        <v>0.108166525</v>
      </c>
      <c r="F4">
        <v>0.1081410547</v>
      </c>
      <c r="G4">
        <v>0.1078715368</v>
      </c>
      <c r="H4">
        <v>0.1074942473</v>
      </c>
      <c r="I4">
        <v>0.1070868071</v>
      </c>
      <c r="J4">
        <v>0.1066407878</v>
      </c>
      <c r="K4">
        <v>0.1061111275</v>
      </c>
      <c r="L4">
        <v>0.1054507869</v>
      </c>
      <c r="M4">
        <v>0.10463771700000001</v>
      </c>
      <c r="N4">
        <v>0.1037824176</v>
      </c>
      <c r="O4">
        <v>0.10319482119999999</v>
      </c>
      <c r="P4">
        <v>0.1029171627</v>
      </c>
      <c r="Q4">
        <v>0.1028544366</v>
      </c>
      <c r="R4">
        <v>0.10281627259999999</v>
      </c>
      <c r="S4">
        <v>0.1025757311</v>
      </c>
      <c r="T4">
        <v>0.1019854186</v>
      </c>
      <c r="U4">
        <v>0.1009871299</v>
      </c>
      <c r="V4">
        <v>9.9560974699999999E-2</v>
      </c>
      <c r="W4">
        <v>9.7704307899999995E-2</v>
      </c>
      <c r="X4">
        <v>9.5394213899999997E-2</v>
      </c>
      <c r="Y4">
        <v>9.2613829600000003E-2</v>
      </c>
      <c r="Z4">
        <v>8.9378313200000004E-2</v>
      </c>
      <c r="AA4">
        <v>8.5710242000000006E-2</v>
      </c>
      <c r="AB4">
        <v>8.1626355799999994E-2</v>
      </c>
      <c r="AC4">
        <v>7.7112609999999998E-2</v>
      </c>
      <c r="AD4">
        <v>7.2174312599999998E-2</v>
      </c>
      <c r="AE4">
        <v>6.6895349399999998E-2</v>
      </c>
      <c r="AF4">
        <v>6.1422795799999999E-2</v>
      </c>
      <c r="AG4">
        <v>5.5910651499999998E-2</v>
      </c>
      <c r="AH4">
        <v>5.0486133900000001E-2</v>
      </c>
      <c r="AI4">
        <v>4.5250675499999997E-2</v>
      </c>
      <c r="AJ4">
        <v>4.0286359000000001E-2</v>
      </c>
      <c r="AK4">
        <v>3.5661446200000002E-2</v>
      </c>
    </row>
    <row r="5" spans="1:37" x14ac:dyDescent="0.35">
      <c r="A5" t="s">
        <v>52</v>
      </c>
      <c r="B5">
        <v>0.9547557592</v>
      </c>
      <c r="C5">
        <v>0.95677508280000001</v>
      </c>
      <c r="D5">
        <v>0.95552905420000001</v>
      </c>
      <c r="E5">
        <v>0.95225646009999998</v>
      </c>
      <c r="F5">
        <v>0.94956859940000005</v>
      </c>
      <c r="G5">
        <v>0.94587308999999997</v>
      </c>
      <c r="H5">
        <v>0.94154220509999997</v>
      </c>
      <c r="I5">
        <v>0.93635709359999997</v>
      </c>
      <c r="J5">
        <v>0.93023260409999997</v>
      </c>
      <c r="K5">
        <v>0.92293141690000002</v>
      </c>
      <c r="L5">
        <v>0.91412837830000004</v>
      </c>
      <c r="M5">
        <v>0.90356271070000005</v>
      </c>
      <c r="N5">
        <v>0.89146866680000003</v>
      </c>
      <c r="O5">
        <v>0.87878178169999999</v>
      </c>
      <c r="P5">
        <v>0.86556172669999998</v>
      </c>
      <c r="Q5">
        <v>0.85180857320000003</v>
      </c>
      <c r="R5">
        <v>0.83715639330000002</v>
      </c>
      <c r="S5">
        <v>0.82153570350000005</v>
      </c>
      <c r="T5">
        <v>0.80455303349999996</v>
      </c>
      <c r="U5">
        <v>0.78596895430000002</v>
      </c>
      <c r="V5">
        <v>0.76553108700000005</v>
      </c>
      <c r="W5">
        <v>0.74297196710000002</v>
      </c>
      <c r="X5">
        <v>0.71793483209999998</v>
      </c>
      <c r="Y5">
        <v>0.69008470099999997</v>
      </c>
      <c r="Z5">
        <v>0.6591711724</v>
      </c>
      <c r="AA5">
        <v>0.62495723219999999</v>
      </c>
      <c r="AB5">
        <v>0.5872284243</v>
      </c>
      <c r="AC5">
        <v>0.54574321579999996</v>
      </c>
      <c r="AD5">
        <v>0.50034734979999995</v>
      </c>
      <c r="AE5">
        <v>0.45106276220000002</v>
      </c>
      <c r="AF5">
        <v>0.3980413558</v>
      </c>
      <c r="AG5">
        <v>0.34149205220000001</v>
      </c>
      <c r="AH5">
        <v>0.28165767089999999</v>
      </c>
      <c r="AI5">
        <v>0.2188107205</v>
      </c>
      <c r="AJ5">
        <v>0.15324182059999999</v>
      </c>
      <c r="AK5">
        <v>8.5248317599999998E-2</v>
      </c>
    </row>
    <row r="6" spans="1:37" x14ac:dyDescent="0.35">
      <c r="A6" t="s">
        <v>53</v>
      </c>
      <c r="B6">
        <v>-9.8250836899999999E-3</v>
      </c>
      <c r="C6">
        <v>-1.0210468800000001E-2</v>
      </c>
      <c r="D6">
        <v>-9.8479809099999999E-3</v>
      </c>
      <c r="E6">
        <v>-9.2960436300000004E-3</v>
      </c>
      <c r="F6">
        <v>-8.5368140799999999E-3</v>
      </c>
      <c r="G6">
        <v>-7.8271618300000002E-3</v>
      </c>
      <c r="H6">
        <v>-7.4525111800000004E-3</v>
      </c>
      <c r="I6">
        <v>-7.0796192199999997E-3</v>
      </c>
      <c r="J6">
        <v>-6.5224595799999998E-3</v>
      </c>
      <c r="K6">
        <v>-5.6874975999999999E-3</v>
      </c>
      <c r="L6">
        <v>-4.5633377800000001E-3</v>
      </c>
      <c r="M6">
        <v>-3.1483517900000001E-3</v>
      </c>
      <c r="N6">
        <v>-1.56277955E-3</v>
      </c>
      <c r="O6">
        <v>-9.7091580100000001E-5</v>
      </c>
      <c r="P6">
        <v>1.1795781300000001E-3</v>
      </c>
      <c r="Q6">
        <v>2.2913179000000001E-3</v>
      </c>
      <c r="R6">
        <v>3.47990948E-3</v>
      </c>
      <c r="S6">
        <v>4.7804099399999999E-3</v>
      </c>
      <c r="T6">
        <v>6.2056611199999999E-3</v>
      </c>
      <c r="U6">
        <v>7.7748529500000002E-3</v>
      </c>
      <c r="V6">
        <v>9.52073537E-3</v>
      </c>
      <c r="W6">
        <v>1.1479170299999999E-2</v>
      </c>
      <c r="X6">
        <v>1.36970861E-2</v>
      </c>
      <c r="Y6">
        <v>1.6205819600000001E-2</v>
      </c>
      <c r="Z6">
        <v>1.8999002000000001E-2</v>
      </c>
      <c r="AA6">
        <v>2.2072588899999999E-2</v>
      </c>
      <c r="AB6">
        <v>2.5427774199999999E-2</v>
      </c>
      <c r="AC6">
        <v>2.9088943999999999E-2</v>
      </c>
      <c r="AD6">
        <v>3.3064843900000002E-2</v>
      </c>
      <c r="AE6">
        <v>3.7321616199999998E-2</v>
      </c>
      <c r="AF6">
        <v>4.1774779999999997E-2</v>
      </c>
      <c r="AG6">
        <v>4.6327414599999998E-2</v>
      </c>
      <c r="AH6">
        <v>5.0892050100000003E-2</v>
      </c>
      <c r="AI6">
        <v>5.5392719299999997E-2</v>
      </c>
      <c r="AJ6">
        <v>5.97644076E-2</v>
      </c>
      <c r="AK6">
        <v>6.3951609500000006E-2</v>
      </c>
    </row>
    <row r="7" spans="1:37" x14ac:dyDescent="0.35">
      <c r="A7" t="s">
        <v>54</v>
      </c>
      <c r="B7">
        <v>-9.8273035299999995E-3</v>
      </c>
      <c r="C7">
        <v>-7.4674434299999998E-3</v>
      </c>
      <c r="D7">
        <v>-6.2730741700000002E-3</v>
      </c>
      <c r="E7">
        <v>-5.2230095000000004E-3</v>
      </c>
      <c r="F7">
        <v>-4.1815342199999998E-3</v>
      </c>
      <c r="G7">
        <v>-2.9331652100000002E-3</v>
      </c>
      <c r="H7">
        <v>-2.47569032E-3</v>
      </c>
      <c r="I7">
        <v>-1.37474806E-3</v>
      </c>
      <c r="J7">
        <v>4.0752789699999998E-5</v>
      </c>
      <c r="K7">
        <v>1.57502893E-3</v>
      </c>
      <c r="L7">
        <v>3.1408933599999999E-3</v>
      </c>
      <c r="M7">
        <v>4.7783550900000003E-3</v>
      </c>
      <c r="N7">
        <v>6.2624965199999999E-3</v>
      </c>
      <c r="O7">
        <v>7.1342404699999999E-3</v>
      </c>
      <c r="P7">
        <v>7.7169332400000004E-3</v>
      </c>
      <c r="Q7">
        <v>8.2228952099999992E-3</v>
      </c>
      <c r="R7">
        <v>9.4638450000000002E-3</v>
      </c>
      <c r="S7">
        <v>1.05506266E-2</v>
      </c>
      <c r="T7">
        <v>1.1717877599999999E-2</v>
      </c>
      <c r="U7">
        <v>1.3063170299999999E-2</v>
      </c>
      <c r="V7">
        <v>1.46529773E-2</v>
      </c>
      <c r="W7">
        <v>1.6513706900000001E-2</v>
      </c>
      <c r="X7">
        <v>1.8686422899999999E-2</v>
      </c>
      <c r="Y7">
        <v>2.1156576900000001E-2</v>
      </c>
      <c r="Z7">
        <v>2.3845209700000002E-2</v>
      </c>
      <c r="AA7">
        <v>2.6741983699999999E-2</v>
      </c>
      <c r="AB7">
        <v>2.9847357500000001E-2</v>
      </c>
      <c r="AC7">
        <v>3.3208516200000003E-2</v>
      </c>
      <c r="AD7">
        <v>3.6795114699999999E-2</v>
      </c>
      <c r="AE7">
        <v>4.0489722999999998E-2</v>
      </c>
      <c r="AF7">
        <v>4.4126306300000001E-2</v>
      </c>
      <c r="AG7">
        <v>4.7603355100000001E-2</v>
      </c>
      <c r="AH7">
        <v>5.0872285199999999E-2</v>
      </c>
      <c r="AI7">
        <v>5.3903520000000003E-2</v>
      </c>
      <c r="AJ7">
        <v>5.6676751300000001E-2</v>
      </c>
      <c r="AK7">
        <v>5.9174787999999999E-2</v>
      </c>
    </row>
    <row r="8" spans="1:37" x14ac:dyDescent="0.35">
      <c r="A8" t="s">
        <v>55</v>
      </c>
      <c r="B8">
        <v>350.89655829999998</v>
      </c>
      <c r="C8">
        <v>351.5896434</v>
      </c>
      <c r="D8">
        <v>352.15218390000001</v>
      </c>
      <c r="E8">
        <v>352.26143309999998</v>
      </c>
      <c r="F8">
        <v>353.10244899999998</v>
      </c>
      <c r="G8">
        <v>354.6276818</v>
      </c>
      <c r="H8">
        <v>356.1053584</v>
      </c>
      <c r="I8">
        <v>357.31055149999997</v>
      </c>
      <c r="J8">
        <v>358.09993889999998</v>
      </c>
      <c r="K8">
        <v>358.43237699999997</v>
      </c>
      <c r="L8">
        <v>358.32119920000002</v>
      </c>
      <c r="M8">
        <v>357.82230770000001</v>
      </c>
      <c r="N8">
        <v>356.93615829999999</v>
      </c>
      <c r="O8">
        <v>355.56068579999999</v>
      </c>
      <c r="P8">
        <v>353.93638759999999</v>
      </c>
      <c r="Q8">
        <v>352.31874809999999</v>
      </c>
      <c r="R8">
        <v>351.07410729999998</v>
      </c>
      <c r="S8">
        <v>350.5775567</v>
      </c>
      <c r="T8">
        <v>350.90142309999999</v>
      </c>
      <c r="U8">
        <v>352.01785690000003</v>
      </c>
      <c r="V8">
        <v>353.8866281</v>
      </c>
      <c r="W8">
        <v>356.46564499999999</v>
      </c>
      <c r="X8">
        <v>359.7410241</v>
      </c>
      <c r="Y8">
        <v>363.69472029999997</v>
      </c>
      <c r="Z8">
        <v>368.29110379999997</v>
      </c>
      <c r="AA8">
        <v>373.50803639999998</v>
      </c>
      <c r="AB8">
        <v>379.33681819999998</v>
      </c>
      <c r="AC8">
        <v>385.7970479</v>
      </c>
      <c r="AD8">
        <v>392.8832893</v>
      </c>
      <c r="AE8">
        <v>400.51380879999999</v>
      </c>
      <c r="AF8">
        <v>408.57235580000003</v>
      </c>
      <c r="AG8">
        <v>416.95809209999999</v>
      </c>
      <c r="AH8">
        <v>425.59461829999998</v>
      </c>
      <c r="AI8">
        <v>434.41786839999997</v>
      </c>
      <c r="AJ8">
        <v>443.3696243</v>
      </c>
      <c r="AK8">
        <v>452.39377239999999</v>
      </c>
    </row>
    <row r="9" spans="1:37" x14ac:dyDescent="0.35">
      <c r="A9" t="s">
        <v>125</v>
      </c>
      <c r="B9">
        <v>66458.153000000035</v>
      </c>
      <c r="C9">
        <v>66696.759000000064</v>
      </c>
      <c r="D9">
        <v>66987.102999999974</v>
      </c>
      <c r="E9">
        <v>67270.80899999995</v>
      </c>
      <c r="F9">
        <v>67548.017999999996</v>
      </c>
      <c r="G9">
        <v>67818.997999999963</v>
      </c>
      <c r="H9">
        <v>68084.049000000028</v>
      </c>
      <c r="I9">
        <v>68343.546999999977</v>
      </c>
      <c r="J9">
        <v>68597.857999999978</v>
      </c>
      <c r="K9">
        <v>68847.391000000018</v>
      </c>
      <c r="L9">
        <v>69092.774999999936</v>
      </c>
      <c r="M9">
        <v>69334.838999999993</v>
      </c>
      <c r="N9">
        <v>69574.319000000018</v>
      </c>
      <c r="O9">
        <v>69811.686000000045</v>
      </c>
      <c r="P9">
        <v>70047.163999999975</v>
      </c>
      <c r="Q9">
        <v>70280.913000000059</v>
      </c>
      <c r="R9">
        <v>70513.088000000018</v>
      </c>
      <c r="S9">
        <v>70743.479999999952</v>
      </c>
      <c r="T9">
        <v>70971.541999999958</v>
      </c>
      <c r="U9">
        <v>71196.546000000046</v>
      </c>
      <c r="V9">
        <v>71417.858999999968</v>
      </c>
      <c r="W9">
        <v>71635.058000000034</v>
      </c>
      <c r="X9">
        <v>71847.606000000058</v>
      </c>
      <c r="Y9">
        <v>72054.825999999957</v>
      </c>
      <c r="Z9">
        <v>72255.978000000061</v>
      </c>
      <c r="AA9">
        <v>72450.545999999973</v>
      </c>
      <c r="AB9">
        <v>72638.178000000058</v>
      </c>
      <c r="AC9">
        <v>72818.329000000042</v>
      </c>
      <c r="AD9">
        <v>72990.822999999946</v>
      </c>
      <c r="AE9">
        <v>73155.815999999977</v>
      </c>
      <c r="AF9">
        <v>73313.898999999976</v>
      </c>
      <c r="AG9">
        <v>73465.868000000031</v>
      </c>
      <c r="AH9">
        <v>73612.363000000012</v>
      </c>
      <c r="AI9">
        <v>73753.950000000041</v>
      </c>
      <c r="AJ9">
        <v>73891.15499999997</v>
      </c>
      <c r="AK9">
        <v>74024.500000000015</v>
      </c>
    </row>
    <row r="10" spans="1:37" x14ac:dyDescent="0.35">
      <c r="A10" t="s">
        <v>126</v>
      </c>
      <c r="B10">
        <v>2194093.5350000001</v>
      </c>
      <c r="C10">
        <v>2218377.8250000002</v>
      </c>
      <c r="D10">
        <v>2250613.0580000002</v>
      </c>
      <c r="E10">
        <v>2285429.2050000001</v>
      </c>
      <c r="F10">
        <v>2320657.003</v>
      </c>
      <c r="G10">
        <v>2356848.5989999999</v>
      </c>
      <c r="H10">
        <v>2393048.5299999998</v>
      </c>
      <c r="I10">
        <v>2429590.3930000002</v>
      </c>
      <c r="J10">
        <v>2467027.4240000001</v>
      </c>
      <c r="K10">
        <v>2505816.3029999998</v>
      </c>
      <c r="L10">
        <v>2546254.9279999998</v>
      </c>
      <c r="M10">
        <v>2588494.6430000002</v>
      </c>
      <c r="N10">
        <v>2631836.0419999999</v>
      </c>
      <c r="O10">
        <v>2674569.8080000002</v>
      </c>
      <c r="P10">
        <v>2717418.449</v>
      </c>
      <c r="Q10">
        <v>2760962.1460000002</v>
      </c>
      <c r="R10">
        <v>2806448.1680000001</v>
      </c>
      <c r="S10">
        <v>2854603.2379999999</v>
      </c>
      <c r="T10">
        <v>2905504.0860000001</v>
      </c>
      <c r="U10">
        <v>2959052.6719999998</v>
      </c>
      <c r="V10">
        <v>3015317.7050000001</v>
      </c>
      <c r="W10">
        <v>3074428.5159999998</v>
      </c>
      <c r="X10">
        <v>3136743.895</v>
      </c>
      <c r="Y10">
        <v>3202491.8190000001</v>
      </c>
      <c r="Z10">
        <v>3271666.6919999998</v>
      </c>
      <c r="AA10">
        <v>3344363.4539999999</v>
      </c>
      <c r="AB10">
        <v>3420755.071</v>
      </c>
      <c r="AC10">
        <v>3501251.8820000002</v>
      </c>
      <c r="AD10">
        <v>3586014.4849999999</v>
      </c>
      <c r="AE10">
        <v>3674645.04</v>
      </c>
      <c r="AF10">
        <v>3766521.3629999999</v>
      </c>
      <c r="AG10">
        <v>3861143.091</v>
      </c>
      <c r="AH10">
        <v>3958140.88</v>
      </c>
      <c r="AI10">
        <v>4057168.9389999998</v>
      </c>
      <c r="AJ10">
        <v>4157877.3360000001</v>
      </c>
      <c r="AK10">
        <v>4259896.3640000001</v>
      </c>
    </row>
    <row r="11" spans="1:37" x14ac:dyDescent="0.35">
      <c r="A11" t="s">
        <v>127</v>
      </c>
      <c r="B11">
        <v>1.0018240979999999</v>
      </c>
      <c r="C11">
        <v>1.0198636539999999</v>
      </c>
      <c r="D11">
        <v>1.037421843</v>
      </c>
      <c r="E11">
        <v>1.0558040390000001</v>
      </c>
      <c r="F11">
        <v>1.0727013780000001</v>
      </c>
      <c r="G11">
        <v>1.0897449269999999</v>
      </c>
      <c r="H11">
        <v>1.109636938</v>
      </c>
      <c r="I11">
        <v>1.1307954419999999</v>
      </c>
      <c r="J11">
        <v>1.152854949</v>
      </c>
      <c r="K11">
        <v>1.1754689199999999</v>
      </c>
      <c r="L11">
        <v>1.1984660460000001</v>
      </c>
      <c r="M11">
        <v>1.2215343080000001</v>
      </c>
      <c r="N11">
        <v>1.244361568</v>
      </c>
      <c r="O11">
        <v>1.266611258</v>
      </c>
      <c r="P11">
        <v>1.2881368280000001</v>
      </c>
      <c r="Q11">
        <v>1.3089196860000001</v>
      </c>
      <c r="R11">
        <v>1.327047844</v>
      </c>
      <c r="S11">
        <v>1.343785711</v>
      </c>
      <c r="T11">
        <v>1.3596513800000001</v>
      </c>
      <c r="U11">
        <v>1.3750827940000001</v>
      </c>
      <c r="V11">
        <v>1.390438633</v>
      </c>
      <c r="W11">
        <v>1.4060121919999999</v>
      </c>
      <c r="X11">
        <v>1.422104295</v>
      </c>
      <c r="Y11">
        <v>1.4390378850000001</v>
      </c>
      <c r="Z11">
        <v>1.4572004709999999</v>
      </c>
      <c r="AA11">
        <v>1.4769250780000001</v>
      </c>
      <c r="AB11">
        <v>1.498524322</v>
      </c>
      <c r="AC11">
        <v>1.522273781</v>
      </c>
      <c r="AD11">
        <v>1.5484121710000001</v>
      </c>
      <c r="AE11">
        <v>1.576979095</v>
      </c>
      <c r="AF11">
        <v>1.6079550810000001</v>
      </c>
      <c r="AG11">
        <v>1.6412548010000001</v>
      </c>
      <c r="AH11">
        <v>1.676750167</v>
      </c>
      <c r="AI11">
        <v>1.714282136</v>
      </c>
      <c r="AJ11">
        <v>1.753660717</v>
      </c>
      <c r="AK11">
        <v>1.7946661589999999</v>
      </c>
    </row>
    <row r="12" spans="1:37" x14ac:dyDescent="0.35">
      <c r="A12" t="s">
        <v>128</v>
      </c>
      <c r="B12">
        <v>115.311927</v>
      </c>
      <c r="C12">
        <v>114.66030979999999</v>
      </c>
      <c r="D12">
        <v>113.6947734</v>
      </c>
      <c r="E12">
        <v>112.7026481</v>
      </c>
      <c r="F12">
        <v>111.9372017</v>
      </c>
      <c r="G12">
        <v>111.2876897</v>
      </c>
      <c r="H12">
        <v>110.4395109</v>
      </c>
      <c r="I12">
        <v>109.3139884</v>
      </c>
      <c r="J12">
        <v>107.8414944</v>
      </c>
      <c r="K12">
        <v>105.9649938</v>
      </c>
      <c r="L12">
        <v>103.6563853</v>
      </c>
      <c r="M12">
        <v>100.93586120000001</v>
      </c>
      <c r="N12">
        <v>97.873765280000001</v>
      </c>
      <c r="O12">
        <v>94.575450689999997</v>
      </c>
      <c r="P12">
        <v>91.158730399999996</v>
      </c>
      <c r="Q12">
        <v>87.731821089999997</v>
      </c>
      <c r="R12">
        <v>84.470109550000004</v>
      </c>
      <c r="S12">
        <v>81.411120800000006</v>
      </c>
      <c r="T12">
        <v>78.562148710000002</v>
      </c>
      <c r="U12">
        <v>75.915336569999994</v>
      </c>
      <c r="V12">
        <v>73.458674079999994</v>
      </c>
      <c r="W12">
        <v>71.178727460000005</v>
      </c>
      <c r="X12">
        <v>69.062160809999995</v>
      </c>
      <c r="Y12">
        <v>67.096377029999999</v>
      </c>
      <c r="Z12">
        <v>65.269006559999994</v>
      </c>
      <c r="AA12">
        <v>63.5692728</v>
      </c>
      <c r="AB12">
        <v>61.987622940000001</v>
      </c>
      <c r="AC12">
        <v>60.515446130000001</v>
      </c>
      <c r="AD12">
        <v>59.144968550000002</v>
      </c>
      <c r="AE12">
        <v>57.869243439999998</v>
      </c>
      <c r="AF12">
        <v>56.68184797</v>
      </c>
      <c r="AG12">
        <v>55.576692510000001</v>
      </c>
      <c r="AH12">
        <v>54.54791573</v>
      </c>
      <c r="AI12">
        <v>53.58990094</v>
      </c>
      <c r="AJ12">
        <v>52.69731676</v>
      </c>
      <c r="AK12">
        <v>51.864952099999996</v>
      </c>
    </row>
    <row r="13" spans="1:37" x14ac:dyDescent="0.35">
      <c r="A13" t="s">
        <v>129</v>
      </c>
      <c r="B13">
        <v>183.68613199999999</v>
      </c>
      <c r="C13">
        <v>184.06782709999999</v>
      </c>
      <c r="D13">
        <v>184.53971609999999</v>
      </c>
      <c r="E13">
        <v>184.7233166</v>
      </c>
      <c r="F13">
        <v>185.5198341</v>
      </c>
      <c r="G13">
        <v>186.91034099999999</v>
      </c>
      <c r="H13">
        <v>188.45646919999999</v>
      </c>
      <c r="I13">
        <v>190.0034584</v>
      </c>
      <c r="J13">
        <v>191.47565589999999</v>
      </c>
      <c r="K13">
        <v>192.8877961</v>
      </c>
      <c r="L13">
        <v>194.27913240000001</v>
      </c>
      <c r="M13">
        <v>195.68374829999999</v>
      </c>
      <c r="N13">
        <v>197.05533</v>
      </c>
      <c r="O13">
        <v>198.24272769999999</v>
      </c>
      <c r="P13">
        <v>199.33596650000001</v>
      </c>
      <c r="Q13">
        <v>200.44363970000001</v>
      </c>
      <c r="R13">
        <v>201.76821190000001</v>
      </c>
      <c r="S13">
        <v>203.5612883</v>
      </c>
      <c r="T13">
        <v>205.8666322</v>
      </c>
      <c r="U13">
        <v>208.66153439999999</v>
      </c>
      <c r="V13">
        <v>211.91611940000001</v>
      </c>
      <c r="W13">
        <v>215.60084689999999</v>
      </c>
      <c r="X13">
        <v>219.70887519999999</v>
      </c>
      <c r="Y13">
        <v>224.23213200000001</v>
      </c>
      <c r="Z13">
        <v>229.15123539999999</v>
      </c>
      <c r="AA13">
        <v>234.4558548</v>
      </c>
      <c r="AB13">
        <v>240.14487410000001</v>
      </c>
      <c r="AC13">
        <v>246.23788920000001</v>
      </c>
      <c r="AD13">
        <v>252.73556099999999</v>
      </c>
      <c r="AE13">
        <v>259.58059919999999</v>
      </c>
      <c r="AF13">
        <v>266.6882951</v>
      </c>
      <c r="AG13">
        <v>273.98380600000002</v>
      </c>
      <c r="AH13">
        <v>281.40998480000002</v>
      </c>
      <c r="AI13">
        <v>288.91891829999997</v>
      </c>
      <c r="AJ13">
        <v>296.46726360000002</v>
      </c>
      <c r="AK13">
        <v>304.01363329999998</v>
      </c>
    </row>
    <row r="14" spans="1:37" x14ac:dyDescent="0.35">
      <c r="A14" t="s">
        <v>130</v>
      </c>
      <c r="B14">
        <v>15.122092049999999</v>
      </c>
      <c r="C14">
        <v>15.23485352</v>
      </c>
      <c r="D14">
        <v>15.33662721</v>
      </c>
      <c r="E14">
        <v>15.38783748</v>
      </c>
      <c r="F14">
        <v>15.48079624</v>
      </c>
      <c r="G14">
        <v>15.61622837</v>
      </c>
      <c r="H14">
        <v>15.7768818</v>
      </c>
      <c r="I14">
        <v>15.956946289999999</v>
      </c>
      <c r="J14">
        <v>16.1518315</v>
      </c>
      <c r="K14">
        <v>16.36248943</v>
      </c>
      <c r="L14">
        <v>16.590614259999999</v>
      </c>
      <c r="M14">
        <v>16.836325330000001</v>
      </c>
      <c r="N14">
        <v>17.090096679999998</v>
      </c>
      <c r="O14">
        <v>17.330935480000001</v>
      </c>
      <c r="P14">
        <v>17.564954480000001</v>
      </c>
      <c r="Q14">
        <v>17.800097300000001</v>
      </c>
      <c r="R14">
        <v>18.063277249999999</v>
      </c>
      <c r="S14">
        <v>18.361780100000001</v>
      </c>
      <c r="T14">
        <v>18.69732303</v>
      </c>
      <c r="U14">
        <v>19.068182279999998</v>
      </c>
      <c r="V14">
        <v>19.473219539999999</v>
      </c>
      <c r="W14">
        <v>19.911504650000001</v>
      </c>
      <c r="X14">
        <v>20.38457373</v>
      </c>
      <c r="Y14">
        <v>20.89311352</v>
      </c>
      <c r="Z14">
        <v>21.435820660000001</v>
      </c>
      <c r="AA14">
        <v>22.012433690000002</v>
      </c>
      <c r="AB14">
        <v>22.623728329999999</v>
      </c>
      <c r="AC14">
        <v>23.272958370000001</v>
      </c>
      <c r="AD14">
        <v>23.960692529999999</v>
      </c>
      <c r="AE14">
        <v>24.68035652</v>
      </c>
      <c r="AF14">
        <v>25.422477239999999</v>
      </c>
      <c r="AG14">
        <v>26.179479409999999</v>
      </c>
      <c r="AH14">
        <v>26.94630974</v>
      </c>
      <c r="AI14">
        <v>27.719002549999999</v>
      </c>
      <c r="AJ14">
        <v>28.49394697</v>
      </c>
      <c r="AK14">
        <v>29.267528500000001</v>
      </c>
    </row>
    <row r="15" spans="1:37" x14ac:dyDescent="0.35">
      <c r="A15" t="s">
        <v>131</v>
      </c>
      <c r="B15">
        <v>10.6845643</v>
      </c>
      <c r="C15">
        <v>10.854466370000001</v>
      </c>
      <c r="D15">
        <v>11.00645956</v>
      </c>
      <c r="E15">
        <v>11.14519445</v>
      </c>
      <c r="F15">
        <v>11.286459600000001</v>
      </c>
      <c r="G15">
        <v>11.43193086</v>
      </c>
      <c r="H15">
        <v>11.56122809</v>
      </c>
      <c r="I15">
        <v>11.671303249999999</v>
      </c>
      <c r="J15">
        <v>11.759695300000001</v>
      </c>
      <c r="K15">
        <v>11.824845399999999</v>
      </c>
      <c r="L15">
        <v>11.866705659999999</v>
      </c>
      <c r="M15">
        <v>11.887537549999999</v>
      </c>
      <c r="N15">
        <v>11.88591051</v>
      </c>
      <c r="O15">
        <v>11.854161700000001</v>
      </c>
      <c r="P15">
        <v>11.80659794</v>
      </c>
      <c r="Q15">
        <v>11.75755461</v>
      </c>
      <c r="R15">
        <v>11.650088480000001</v>
      </c>
      <c r="S15">
        <v>11.55258551</v>
      </c>
      <c r="T15">
        <v>11.47413057</v>
      </c>
      <c r="U15">
        <v>11.415213680000001</v>
      </c>
      <c r="V15">
        <v>11.37506417</v>
      </c>
      <c r="W15">
        <v>11.35265347</v>
      </c>
      <c r="X15">
        <v>11.347395479999999</v>
      </c>
      <c r="Y15">
        <v>11.35860664</v>
      </c>
      <c r="Z15">
        <v>11.38526437</v>
      </c>
      <c r="AA15">
        <v>11.426629739999999</v>
      </c>
      <c r="AB15">
        <v>11.48225279</v>
      </c>
      <c r="AC15">
        <v>11.55227036</v>
      </c>
      <c r="AD15">
        <v>11.6363868</v>
      </c>
      <c r="AE15">
        <v>11.7330162</v>
      </c>
      <c r="AF15">
        <v>11.839962849999999</v>
      </c>
      <c r="AG15">
        <v>11.95533938</v>
      </c>
      <c r="AH15">
        <v>12.07772735</v>
      </c>
      <c r="AI15">
        <v>12.205921699999999</v>
      </c>
      <c r="AJ15">
        <v>12.338795859999999</v>
      </c>
      <c r="AK15">
        <v>12.47523181</v>
      </c>
    </row>
    <row r="16" spans="1:37" x14ac:dyDescent="0.35">
      <c r="A16" t="s">
        <v>132</v>
      </c>
      <c r="B16">
        <v>148.41627310000001</v>
      </c>
      <c r="C16">
        <v>148.29388760000001</v>
      </c>
      <c r="D16">
        <v>147.95790220000001</v>
      </c>
      <c r="E16">
        <v>147.4994135</v>
      </c>
      <c r="F16">
        <v>147.36474849999999</v>
      </c>
      <c r="G16">
        <v>147.51682009999999</v>
      </c>
      <c r="H16">
        <v>147.55884330000001</v>
      </c>
      <c r="I16">
        <v>147.3270034</v>
      </c>
      <c r="J16">
        <v>146.70465429999999</v>
      </c>
      <c r="K16">
        <v>145.63125769999999</v>
      </c>
      <c r="L16">
        <v>144.09222159999999</v>
      </c>
      <c r="M16">
        <v>142.1240999</v>
      </c>
      <c r="N16">
        <v>139.78005329999999</v>
      </c>
      <c r="O16">
        <v>137.1023888</v>
      </c>
      <c r="P16">
        <v>134.2569211</v>
      </c>
      <c r="Q16">
        <v>131.4057114</v>
      </c>
      <c r="R16">
        <v>128.77302539999999</v>
      </c>
      <c r="S16">
        <v>126.51398570000001</v>
      </c>
      <c r="T16">
        <v>124.6687505</v>
      </c>
      <c r="U16">
        <v>123.23080539999999</v>
      </c>
      <c r="V16">
        <v>122.18158819999999</v>
      </c>
      <c r="W16">
        <v>121.4985973</v>
      </c>
      <c r="X16">
        <v>121.1681462</v>
      </c>
      <c r="Y16">
        <v>121.17517170000001</v>
      </c>
      <c r="Z16">
        <v>121.49898829999999</v>
      </c>
      <c r="AA16">
        <v>122.124313</v>
      </c>
      <c r="AB16">
        <v>123.0413156</v>
      </c>
      <c r="AC16">
        <v>124.2510372</v>
      </c>
      <c r="AD16">
        <v>125.74664420000001</v>
      </c>
      <c r="AE16">
        <v>127.4964052</v>
      </c>
      <c r="AF16">
        <v>129.45714810000001</v>
      </c>
      <c r="AG16">
        <v>131.59105489999999</v>
      </c>
      <c r="AH16">
        <v>133.86863149999999</v>
      </c>
      <c r="AI16">
        <v>136.2644597</v>
      </c>
      <c r="AJ16">
        <v>138.75501800000001</v>
      </c>
      <c r="AK16">
        <v>141.31751750000001</v>
      </c>
    </row>
    <row r="17" spans="1:37" x14ac:dyDescent="0.35">
      <c r="A17" t="s">
        <v>133</v>
      </c>
      <c r="B17">
        <v>24.074380300000001</v>
      </c>
      <c r="C17">
        <v>24.027583740000001</v>
      </c>
      <c r="D17">
        <v>23.92962846</v>
      </c>
      <c r="E17">
        <v>23.7867216</v>
      </c>
      <c r="F17">
        <v>23.695798450000002</v>
      </c>
      <c r="G17">
        <v>23.655487770000001</v>
      </c>
      <c r="H17">
        <v>23.515184430000001</v>
      </c>
      <c r="I17">
        <v>23.327410220000001</v>
      </c>
      <c r="J17">
        <v>23.12232655</v>
      </c>
      <c r="K17">
        <v>22.918719280000001</v>
      </c>
      <c r="L17">
        <v>22.726587949999999</v>
      </c>
      <c r="M17">
        <v>22.550904769999999</v>
      </c>
      <c r="N17">
        <v>22.390516559999998</v>
      </c>
      <c r="O17">
        <v>22.238090799999998</v>
      </c>
      <c r="P17">
        <v>22.09462821</v>
      </c>
      <c r="Q17">
        <v>21.962213800000001</v>
      </c>
      <c r="R17">
        <v>21.921431080000001</v>
      </c>
      <c r="S17">
        <v>21.945714710000001</v>
      </c>
      <c r="T17">
        <v>22.016881130000002</v>
      </c>
      <c r="U17">
        <v>22.122356969999998</v>
      </c>
      <c r="V17">
        <v>22.254219519999999</v>
      </c>
      <c r="W17">
        <v>22.407617760000001</v>
      </c>
      <c r="X17">
        <v>22.580442059999999</v>
      </c>
      <c r="Y17">
        <v>22.771538849999999</v>
      </c>
      <c r="Z17">
        <v>22.97963304</v>
      </c>
      <c r="AA17">
        <v>23.20423602</v>
      </c>
      <c r="AB17">
        <v>23.445481359999999</v>
      </c>
      <c r="AC17">
        <v>23.704569979999999</v>
      </c>
      <c r="AD17">
        <v>23.982055549999998</v>
      </c>
      <c r="AE17">
        <v>24.27619254</v>
      </c>
      <c r="AF17">
        <v>24.58372735</v>
      </c>
      <c r="AG17">
        <v>24.901467459999999</v>
      </c>
      <c r="AH17">
        <v>25.226708439999999</v>
      </c>
      <c r="AI17">
        <v>25.557015839999998</v>
      </c>
      <c r="AJ17">
        <v>25.89010253</v>
      </c>
      <c r="AK17">
        <v>26.223749359999999</v>
      </c>
    </row>
    <row r="18" spans="1:37" x14ac:dyDescent="0.35">
      <c r="A18" t="s">
        <v>134</v>
      </c>
      <c r="B18">
        <v>55.493426360000001</v>
      </c>
      <c r="C18">
        <v>55.544677059999998</v>
      </c>
      <c r="D18">
        <v>55.565552969999999</v>
      </c>
      <c r="E18">
        <v>55.526550479999997</v>
      </c>
      <c r="F18">
        <v>55.650293069999996</v>
      </c>
      <c r="G18">
        <v>55.916413480000003</v>
      </c>
      <c r="H18">
        <v>56.210440990000002</v>
      </c>
      <c r="I18">
        <v>56.484118250000002</v>
      </c>
      <c r="J18">
        <v>56.726478870000001</v>
      </c>
      <c r="K18">
        <v>56.951891150000002</v>
      </c>
      <c r="L18">
        <v>57.177569939999998</v>
      </c>
      <c r="M18">
        <v>57.414966810000003</v>
      </c>
      <c r="N18">
        <v>57.658393660000002</v>
      </c>
      <c r="O18">
        <v>57.881809060000002</v>
      </c>
      <c r="P18">
        <v>58.096356640000003</v>
      </c>
      <c r="Q18">
        <v>58.31715277</v>
      </c>
      <c r="R18">
        <v>58.635104149999997</v>
      </c>
      <c r="S18">
        <v>59.085460830000002</v>
      </c>
      <c r="T18">
        <v>59.666103980000003</v>
      </c>
      <c r="U18">
        <v>60.361530479999999</v>
      </c>
      <c r="V18">
        <v>61.158465579999998</v>
      </c>
      <c r="W18">
        <v>62.046104659999997</v>
      </c>
      <c r="X18">
        <v>63.019706820000003</v>
      </c>
      <c r="Y18">
        <v>64.075841499999996</v>
      </c>
      <c r="Z18">
        <v>65.209553779999993</v>
      </c>
      <c r="AA18">
        <v>66.418207219999999</v>
      </c>
      <c r="AB18">
        <v>67.701161949999999</v>
      </c>
      <c r="AC18">
        <v>69.061626829999994</v>
      </c>
      <c r="AD18">
        <v>70.499418700000007</v>
      </c>
      <c r="AE18">
        <v>72.003044959999997</v>
      </c>
      <c r="AF18">
        <v>73.555575770000004</v>
      </c>
      <c r="AG18">
        <v>75.141587009999995</v>
      </c>
      <c r="AH18">
        <v>76.748933030000003</v>
      </c>
      <c r="AI18">
        <v>78.367411050000001</v>
      </c>
      <c r="AJ18">
        <v>79.987952160000006</v>
      </c>
      <c r="AK18">
        <v>81.601923659999997</v>
      </c>
    </row>
    <row r="19" spans="1:37" x14ac:dyDescent="0.35">
      <c r="A19" t="s">
        <v>135</v>
      </c>
      <c r="B19">
        <v>4.3975850599999999</v>
      </c>
      <c r="C19">
        <v>4.4170301299999997</v>
      </c>
      <c r="D19">
        <v>4.4179104379999998</v>
      </c>
      <c r="E19">
        <v>4.4239211770000004</v>
      </c>
      <c r="F19">
        <v>4.4295323599999996</v>
      </c>
      <c r="G19">
        <v>4.4444198320000003</v>
      </c>
      <c r="H19">
        <v>4.4724590820000003</v>
      </c>
      <c r="I19">
        <v>4.5185728699999999</v>
      </c>
      <c r="J19">
        <v>4.5894155440000004</v>
      </c>
      <c r="K19">
        <v>4.690877188</v>
      </c>
      <c r="L19">
        <v>4.8269341499999996</v>
      </c>
      <c r="M19">
        <v>4.9980669750000004</v>
      </c>
      <c r="N19">
        <v>5.2007773420000003</v>
      </c>
      <c r="O19">
        <v>5.4281818250000002</v>
      </c>
      <c r="P19">
        <v>5.6715908510000004</v>
      </c>
      <c r="Q19">
        <v>5.922265243</v>
      </c>
      <c r="R19">
        <v>6.1757264699999999</v>
      </c>
      <c r="S19">
        <v>6.426568541</v>
      </c>
      <c r="T19">
        <v>6.6702189040000004</v>
      </c>
      <c r="U19">
        <v>6.9036424150000002</v>
      </c>
      <c r="V19">
        <v>7.12528994</v>
      </c>
      <c r="W19">
        <v>7.3347621299999997</v>
      </c>
      <c r="X19">
        <v>7.532432987</v>
      </c>
      <c r="Y19">
        <v>7.7191160869999997</v>
      </c>
      <c r="Z19">
        <v>7.8957992319999999</v>
      </c>
      <c r="AA19">
        <v>8.0635130279999991</v>
      </c>
      <c r="AB19">
        <v>8.223280355</v>
      </c>
      <c r="AC19">
        <v>8.3761054089999991</v>
      </c>
      <c r="AD19">
        <v>8.5229595959999997</v>
      </c>
      <c r="AE19">
        <v>8.6647412129999992</v>
      </c>
      <c r="AF19">
        <v>8.8022150149999998</v>
      </c>
      <c r="AG19">
        <v>8.9359654600000002</v>
      </c>
      <c r="AH19">
        <v>9.066390943</v>
      </c>
      <c r="AI19">
        <v>9.1937264360000004</v>
      </c>
      <c r="AJ19">
        <v>9.3180757070000002</v>
      </c>
      <c r="AK19">
        <v>9.4394431569999995</v>
      </c>
    </row>
    <row r="20" spans="1:37" x14ac:dyDescent="0.35">
      <c r="A20" t="s">
        <v>136</v>
      </c>
      <c r="B20">
        <v>28.107364879999999</v>
      </c>
      <c r="C20">
        <v>27.797119760000001</v>
      </c>
      <c r="D20">
        <v>27.49105909</v>
      </c>
      <c r="E20">
        <v>27.155110430000001</v>
      </c>
      <c r="F20">
        <v>26.988780210000002</v>
      </c>
      <c r="G20">
        <v>26.918843989999999</v>
      </c>
      <c r="H20">
        <v>26.905599209999998</v>
      </c>
      <c r="I20">
        <v>26.921982960000001</v>
      </c>
      <c r="J20">
        <v>26.951899300000001</v>
      </c>
      <c r="K20">
        <v>26.988465900000001</v>
      </c>
      <c r="L20">
        <v>27.028842529999999</v>
      </c>
      <c r="M20">
        <v>27.071623890000001</v>
      </c>
      <c r="N20">
        <v>27.113362250000002</v>
      </c>
      <c r="O20">
        <v>27.147491129999999</v>
      </c>
      <c r="P20">
        <v>27.176155850000001</v>
      </c>
      <c r="Q20">
        <v>27.20291486</v>
      </c>
      <c r="R20">
        <v>27.230109030000001</v>
      </c>
      <c r="S20">
        <v>27.268992359999999</v>
      </c>
      <c r="T20">
        <v>27.32538563</v>
      </c>
      <c r="U20">
        <v>27.40098605</v>
      </c>
      <c r="V20">
        <v>27.495664609999999</v>
      </c>
      <c r="W20">
        <v>27.608403620000001</v>
      </c>
      <c r="X20">
        <v>27.738650719999999</v>
      </c>
      <c r="Y20">
        <v>27.885692509999998</v>
      </c>
      <c r="Z20">
        <v>28.048449359999999</v>
      </c>
      <c r="AA20">
        <v>28.22609194</v>
      </c>
      <c r="AB20">
        <v>28.418142079999999</v>
      </c>
      <c r="AC20">
        <v>28.624875020000001</v>
      </c>
      <c r="AD20">
        <v>28.84586183</v>
      </c>
      <c r="AE20">
        <v>29.078358080000001</v>
      </c>
      <c r="AF20">
        <v>29.318709739999999</v>
      </c>
      <c r="AG20">
        <v>29.56378935</v>
      </c>
      <c r="AH20">
        <v>29.811293760000002</v>
      </c>
      <c r="AI20">
        <v>30.059391640000001</v>
      </c>
      <c r="AJ20">
        <v>30.30651683</v>
      </c>
      <c r="AK20">
        <v>30.551258900000001</v>
      </c>
    </row>
    <row r="21" spans="1:37" x14ac:dyDescent="0.35">
      <c r="A21" t="s">
        <v>137</v>
      </c>
      <c r="B21">
        <v>25.294225869999998</v>
      </c>
      <c r="C21">
        <v>25.115546999999999</v>
      </c>
      <c r="D21">
        <v>25.028477089999999</v>
      </c>
      <c r="E21">
        <v>24.935018599999999</v>
      </c>
      <c r="F21">
        <v>24.96168119</v>
      </c>
      <c r="G21">
        <v>25.098202109999999</v>
      </c>
      <c r="H21">
        <v>25.310586700000002</v>
      </c>
      <c r="I21">
        <v>25.55446276</v>
      </c>
      <c r="J21">
        <v>25.80120806</v>
      </c>
      <c r="K21">
        <v>26.041955810000001</v>
      </c>
      <c r="L21">
        <v>26.276306609999999</v>
      </c>
      <c r="M21">
        <v>26.50557276</v>
      </c>
      <c r="N21">
        <v>26.722761510000002</v>
      </c>
      <c r="O21">
        <v>26.908405330000001</v>
      </c>
      <c r="P21">
        <v>27.073573490000001</v>
      </c>
      <c r="Q21">
        <v>27.233913619999999</v>
      </c>
      <c r="R21">
        <v>27.409494420000001</v>
      </c>
      <c r="S21">
        <v>27.642070870000001</v>
      </c>
      <c r="T21">
        <v>27.946948979999998</v>
      </c>
      <c r="U21">
        <v>28.32702282</v>
      </c>
      <c r="V21">
        <v>28.781219660000001</v>
      </c>
      <c r="W21">
        <v>29.306669939999999</v>
      </c>
      <c r="X21">
        <v>29.902692500000001</v>
      </c>
      <c r="Y21">
        <v>30.568375039999999</v>
      </c>
      <c r="Z21">
        <v>31.301555100000002</v>
      </c>
      <c r="AA21">
        <v>32.100843140000002</v>
      </c>
      <c r="AB21">
        <v>32.96575189</v>
      </c>
      <c r="AC21">
        <v>33.89821706</v>
      </c>
      <c r="AD21">
        <v>34.897585460000002</v>
      </c>
      <c r="AE21">
        <v>35.954448110000001</v>
      </c>
      <c r="AF21">
        <v>37.054874300000002</v>
      </c>
      <c r="AG21">
        <v>38.185616959999997</v>
      </c>
      <c r="AH21">
        <v>39.335708650000001</v>
      </c>
      <c r="AI21">
        <v>40.495746410000002</v>
      </c>
      <c r="AJ21">
        <v>41.65738614</v>
      </c>
      <c r="AK21">
        <v>42.813000780000003</v>
      </c>
    </row>
    <row r="22" spans="1:37" x14ac:dyDescent="0.35">
      <c r="A22" t="s">
        <v>138</v>
      </c>
      <c r="B22">
        <v>14.924945989999999</v>
      </c>
      <c r="C22">
        <v>15.038828260000001</v>
      </c>
      <c r="D22">
        <v>15.14183858</v>
      </c>
      <c r="E22">
        <v>15.195024050000001</v>
      </c>
      <c r="F22">
        <v>15.288824460000001</v>
      </c>
      <c r="G22">
        <v>15.42417142</v>
      </c>
      <c r="H22">
        <v>15.584142529999999</v>
      </c>
      <c r="I22">
        <v>15.76312077</v>
      </c>
      <c r="J22">
        <v>15.956665689999999</v>
      </c>
      <c r="K22">
        <v>16.165756819999999</v>
      </c>
      <c r="L22">
        <v>16.392092550000001</v>
      </c>
      <c r="M22">
        <v>16.635801140000002</v>
      </c>
      <c r="N22">
        <v>16.8874402</v>
      </c>
      <c r="O22">
        <v>17.126197040000001</v>
      </c>
      <c r="P22">
        <v>17.358152839999999</v>
      </c>
      <c r="Q22">
        <v>17.59119565</v>
      </c>
      <c r="R22">
        <v>17.8519565</v>
      </c>
      <c r="S22">
        <v>18.147655459999999</v>
      </c>
      <c r="T22">
        <v>18.479995930000001</v>
      </c>
      <c r="U22">
        <v>18.847274259999999</v>
      </c>
      <c r="V22">
        <v>19.248370179999998</v>
      </c>
      <c r="W22">
        <v>19.682369019999999</v>
      </c>
      <c r="X22">
        <v>20.150800669999999</v>
      </c>
      <c r="Y22">
        <v>20.654349660000001</v>
      </c>
      <c r="Z22">
        <v>21.191724919999999</v>
      </c>
      <c r="AA22">
        <v>21.7626688</v>
      </c>
      <c r="AB22">
        <v>22.367951959999999</v>
      </c>
      <c r="AC22">
        <v>23.010802640000001</v>
      </c>
      <c r="AD22">
        <v>23.691783300000001</v>
      </c>
      <c r="AE22">
        <v>24.404371940000001</v>
      </c>
      <c r="AF22">
        <v>25.13917489</v>
      </c>
      <c r="AG22">
        <v>25.888685259999999</v>
      </c>
      <c r="AH22">
        <v>26.64790021</v>
      </c>
      <c r="AI22">
        <v>27.412895689999999</v>
      </c>
      <c r="AJ22">
        <v>28.180098749999999</v>
      </c>
      <c r="AK22">
        <v>28.945931819999998</v>
      </c>
    </row>
    <row r="23" spans="1:37" x14ac:dyDescent="0.35">
      <c r="A23" t="s">
        <v>139</v>
      </c>
      <c r="B23">
        <v>10.67141595</v>
      </c>
      <c r="C23">
        <v>10.84110894</v>
      </c>
      <c r="D23">
        <v>10.99291509</v>
      </c>
      <c r="E23">
        <v>11.13147925</v>
      </c>
      <c r="F23">
        <v>11.27257056</v>
      </c>
      <c r="G23">
        <v>11.417862810000001</v>
      </c>
      <c r="H23">
        <v>11.54700092</v>
      </c>
      <c r="I23">
        <v>11.65694062</v>
      </c>
      <c r="J23">
        <v>11.74522389</v>
      </c>
      <c r="K23">
        <v>11.81029382</v>
      </c>
      <c r="L23">
        <v>11.85210257</v>
      </c>
      <c r="M23">
        <v>11.87290883</v>
      </c>
      <c r="N23">
        <v>11.87128379</v>
      </c>
      <c r="O23">
        <v>11.83957405</v>
      </c>
      <c r="P23">
        <v>11.792068820000001</v>
      </c>
      <c r="Q23">
        <v>11.743085840000001</v>
      </c>
      <c r="R23">
        <v>11.63575196</v>
      </c>
      <c r="S23">
        <v>11.538368970000001</v>
      </c>
      <c r="T23">
        <v>11.460010580000001</v>
      </c>
      <c r="U23">
        <v>11.4011662</v>
      </c>
      <c r="V23">
        <v>11.36106609</v>
      </c>
      <c r="W23">
        <v>11.338682970000001</v>
      </c>
      <c r="X23">
        <v>11.333431450000001</v>
      </c>
      <c r="Y23">
        <v>11.34462881</v>
      </c>
      <c r="Z23">
        <v>11.37125374</v>
      </c>
      <c r="AA23">
        <v>11.412568200000001</v>
      </c>
      <c r="AB23">
        <v>11.4681228</v>
      </c>
      <c r="AC23">
        <v>11.53805421</v>
      </c>
      <c r="AD23">
        <v>11.62206714</v>
      </c>
      <c r="AE23">
        <v>11.71857763</v>
      </c>
      <c r="AF23">
        <v>11.825392669999999</v>
      </c>
      <c r="AG23">
        <v>11.94062722</v>
      </c>
      <c r="AH23">
        <v>12.062864579999999</v>
      </c>
      <c r="AI23">
        <v>12.190901179999999</v>
      </c>
      <c r="AJ23">
        <v>12.32361182</v>
      </c>
      <c r="AK23">
        <v>12.459879880000001</v>
      </c>
    </row>
    <row r="24" spans="1:37" x14ac:dyDescent="0.35">
      <c r="A24" t="s">
        <v>140</v>
      </c>
      <c r="B24">
        <v>145.10408570000001</v>
      </c>
      <c r="C24">
        <v>144.99305939999999</v>
      </c>
      <c r="D24">
        <v>144.67229589999999</v>
      </c>
      <c r="E24">
        <v>144.23283480000001</v>
      </c>
      <c r="F24">
        <v>144.10899979999999</v>
      </c>
      <c r="G24">
        <v>144.26438469999999</v>
      </c>
      <c r="H24">
        <v>144.31210830000001</v>
      </c>
      <c r="I24">
        <v>144.0919705</v>
      </c>
      <c r="J24">
        <v>143.489769</v>
      </c>
      <c r="K24">
        <v>142.4460819</v>
      </c>
      <c r="L24">
        <v>140.9464763</v>
      </c>
      <c r="M24">
        <v>139.0266158</v>
      </c>
      <c r="N24">
        <v>136.7383609</v>
      </c>
      <c r="O24">
        <v>134.122882</v>
      </c>
      <c r="P24">
        <v>131.3426905</v>
      </c>
      <c r="Q24">
        <v>128.55659510000001</v>
      </c>
      <c r="R24">
        <v>125.9821999</v>
      </c>
      <c r="S24">
        <v>123.7724077</v>
      </c>
      <c r="T24">
        <v>121.96684879999999</v>
      </c>
      <c r="U24">
        <v>120.5593599</v>
      </c>
      <c r="V24">
        <v>119.53194999999999</v>
      </c>
      <c r="W24">
        <v>118.86272769999999</v>
      </c>
      <c r="X24">
        <v>118.53840889999999</v>
      </c>
      <c r="Y24">
        <v>118.5443202</v>
      </c>
      <c r="Z24">
        <v>118.8602515</v>
      </c>
      <c r="AA24">
        <v>119.47127329999999</v>
      </c>
      <c r="AB24">
        <v>120.36778649999999</v>
      </c>
      <c r="AC24">
        <v>121.5508413</v>
      </c>
      <c r="AD24">
        <v>123.0137387</v>
      </c>
      <c r="AE24">
        <v>124.7253638</v>
      </c>
      <c r="AF24">
        <v>126.64340369999999</v>
      </c>
      <c r="AG24">
        <v>128.73082120000001</v>
      </c>
      <c r="AH24">
        <v>130.9587569</v>
      </c>
      <c r="AI24">
        <v>133.30234730000001</v>
      </c>
      <c r="AJ24">
        <v>135.73858540000001</v>
      </c>
      <c r="AK24">
        <v>138.24517839999999</v>
      </c>
    </row>
    <row r="25" spans="1:37" x14ac:dyDescent="0.35">
      <c r="A25" t="s">
        <v>141</v>
      </c>
      <c r="B25">
        <v>23.414226110000001</v>
      </c>
      <c r="C25">
        <v>23.369096689999999</v>
      </c>
      <c r="D25">
        <v>23.273779789999999</v>
      </c>
      <c r="E25">
        <v>23.135027310000002</v>
      </c>
      <c r="F25">
        <v>23.046639849999998</v>
      </c>
      <c r="G25">
        <v>23.00719136</v>
      </c>
      <c r="H25">
        <v>22.869895140000001</v>
      </c>
      <c r="I25">
        <v>22.686223720000001</v>
      </c>
      <c r="J25">
        <v>22.485699310000001</v>
      </c>
      <c r="K25">
        <v>22.286646210000001</v>
      </c>
      <c r="L25">
        <v>22.098787990000002</v>
      </c>
      <c r="M25">
        <v>21.926942870000001</v>
      </c>
      <c r="N25">
        <v>21.769991619999999</v>
      </c>
      <c r="O25">
        <v>21.620840319999999</v>
      </c>
      <c r="P25">
        <v>21.480437729999998</v>
      </c>
      <c r="Q25">
        <v>21.35077905</v>
      </c>
      <c r="R25">
        <v>21.31030513</v>
      </c>
      <c r="S25">
        <v>21.332993689999999</v>
      </c>
      <c r="T25">
        <v>21.401087610000001</v>
      </c>
      <c r="U25">
        <v>21.502344069999999</v>
      </c>
      <c r="V25">
        <v>21.629063680000002</v>
      </c>
      <c r="W25">
        <v>21.776541160000001</v>
      </c>
      <c r="X25">
        <v>21.94273282</v>
      </c>
      <c r="Y25">
        <v>22.12652508</v>
      </c>
      <c r="Z25">
        <v>22.326689399999999</v>
      </c>
      <c r="AA25">
        <v>22.54275793</v>
      </c>
      <c r="AB25">
        <v>22.774863109999998</v>
      </c>
      <c r="AC25">
        <v>23.024167519999999</v>
      </c>
      <c r="AD25">
        <v>23.291206129999999</v>
      </c>
      <c r="AE25">
        <v>23.574294720000001</v>
      </c>
      <c r="AF25">
        <v>23.870291900000002</v>
      </c>
      <c r="AG25">
        <v>24.176115039999999</v>
      </c>
      <c r="AH25">
        <v>24.489153080000001</v>
      </c>
      <c r="AI25">
        <v>24.807055460000001</v>
      </c>
      <c r="AJ25">
        <v>25.127614019999999</v>
      </c>
      <c r="AK25">
        <v>25.448686630000001</v>
      </c>
    </row>
    <row r="26" spans="1:37" x14ac:dyDescent="0.35">
      <c r="A26" t="s">
        <v>142</v>
      </c>
      <c r="B26">
        <v>55.215724530000003</v>
      </c>
      <c r="C26">
        <v>55.266586230000001</v>
      </c>
      <c r="D26">
        <v>55.287462900000001</v>
      </c>
      <c r="E26">
        <v>55.248987919999998</v>
      </c>
      <c r="F26">
        <v>55.372696619999999</v>
      </c>
      <c r="G26">
        <v>55.638308129999999</v>
      </c>
      <c r="H26">
        <v>55.931948849999998</v>
      </c>
      <c r="I26">
        <v>56.205500989999997</v>
      </c>
      <c r="J26">
        <v>56.447961859999999</v>
      </c>
      <c r="K26">
        <v>56.673587130000001</v>
      </c>
      <c r="L26">
        <v>56.899499239999997</v>
      </c>
      <c r="M26">
        <v>57.137093989999997</v>
      </c>
      <c r="N26">
        <v>57.380680480000002</v>
      </c>
      <c r="O26">
        <v>57.604270470000003</v>
      </c>
      <c r="P26">
        <v>57.818984030000003</v>
      </c>
      <c r="Q26">
        <v>58.03990383</v>
      </c>
      <c r="R26">
        <v>58.357474080000003</v>
      </c>
      <c r="S26">
        <v>58.806875750000003</v>
      </c>
      <c r="T26">
        <v>59.386080749999998</v>
      </c>
      <c r="U26">
        <v>60.07970237</v>
      </c>
      <c r="V26">
        <v>60.874539239999997</v>
      </c>
      <c r="W26">
        <v>61.75983351</v>
      </c>
      <c r="X26">
        <v>62.730866470000002</v>
      </c>
      <c r="Y26">
        <v>63.784220910000002</v>
      </c>
      <c r="Z26">
        <v>64.914960570000005</v>
      </c>
      <c r="AA26">
        <v>66.120456680000004</v>
      </c>
      <c r="AB26">
        <v>67.400069759999994</v>
      </c>
      <c r="AC26">
        <v>68.756999759999999</v>
      </c>
      <c r="AD26">
        <v>70.191060550000003</v>
      </c>
      <c r="AE26">
        <v>71.69078245</v>
      </c>
      <c r="AF26">
        <v>73.23927209</v>
      </c>
      <c r="AG26">
        <v>74.821140689999993</v>
      </c>
      <c r="AH26">
        <v>76.424272770000002</v>
      </c>
      <c r="AI26">
        <v>78.038492180000006</v>
      </c>
      <c r="AJ26">
        <v>79.654754269999998</v>
      </c>
      <c r="AK26">
        <v>81.264451179999995</v>
      </c>
    </row>
    <row r="27" spans="1:37" x14ac:dyDescent="0.35">
      <c r="A27" t="s">
        <v>143</v>
      </c>
      <c r="B27">
        <v>24.73399633</v>
      </c>
      <c r="C27">
        <v>24.464103990000002</v>
      </c>
      <c r="D27">
        <v>24.199337849999999</v>
      </c>
      <c r="E27">
        <v>23.90902659</v>
      </c>
      <c r="F27">
        <v>23.767497089999999</v>
      </c>
      <c r="G27">
        <v>23.711304500000001</v>
      </c>
      <c r="H27">
        <v>23.70606502</v>
      </c>
      <c r="I27">
        <v>23.727825939999999</v>
      </c>
      <c r="J27">
        <v>23.762228319999998</v>
      </c>
      <c r="K27">
        <v>23.803188339999998</v>
      </c>
      <c r="L27">
        <v>23.848205929999999</v>
      </c>
      <c r="M27">
        <v>23.896003879999999</v>
      </c>
      <c r="N27">
        <v>23.943337809999999</v>
      </c>
      <c r="O27">
        <v>23.984001670000001</v>
      </c>
      <c r="P27">
        <v>24.019895519999999</v>
      </c>
      <c r="Q27">
        <v>24.054237029999999</v>
      </c>
      <c r="R27">
        <v>24.08899336</v>
      </c>
      <c r="S27">
        <v>24.13432233</v>
      </c>
      <c r="T27">
        <v>24.19547781</v>
      </c>
      <c r="U27">
        <v>24.274001080000001</v>
      </c>
      <c r="V27">
        <v>24.369824550000001</v>
      </c>
      <c r="W27">
        <v>24.48209705</v>
      </c>
      <c r="X27">
        <v>24.61041269</v>
      </c>
      <c r="Y27">
        <v>24.75420403</v>
      </c>
      <c r="Z27">
        <v>24.912540140000001</v>
      </c>
      <c r="AA27">
        <v>25.084711689999999</v>
      </c>
      <c r="AB27">
        <v>25.270324909999999</v>
      </c>
      <c r="AC27">
        <v>25.469684139999998</v>
      </c>
      <c r="AD27">
        <v>25.682424170000001</v>
      </c>
      <c r="AE27">
        <v>25.906003590000001</v>
      </c>
      <c r="AF27">
        <v>26.137013029999999</v>
      </c>
      <c r="AG27">
        <v>26.372527219999998</v>
      </c>
      <c r="AH27">
        <v>26.610389210000001</v>
      </c>
      <c r="AI27">
        <v>26.8488826</v>
      </c>
      <c r="AJ27">
        <v>27.086538319999999</v>
      </c>
      <c r="AK27">
        <v>27.322031379999999</v>
      </c>
    </row>
    <row r="28" spans="1:37" x14ac:dyDescent="0.35">
      <c r="A28" t="s">
        <v>144</v>
      </c>
      <c r="B28">
        <v>24.933664390000001</v>
      </c>
      <c r="C28">
        <v>24.755353379999999</v>
      </c>
      <c r="D28">
        <v>24.66685944</v>
      </c>
      <c r="E28">
        <v>24.573584690000001</v>
      </c>
      <c r="F28">
        <v>24.599807380000001</v>
      </c>
      <c r="G28">
        <v>24.73480782</v>
      </c>
      <c r="H28">
        <v>24.944819370000001</v>
      </c>
      <c r="I28">
        <v>25.18586432</v>
      </c>
      <c r="J28">
        <v>25.429602299999999</v>
      </c>
      <c r="K28">
        <v>25.667235640000001</v>
      </c>
      <c r="L28">
        <v>25.898353119999999</v>
      </c>
      <c r="M28">
        <v>26.124243029999999</v>
      </c>
      <c r="N28">
        <v>26.338000430000001</v>
      </c>
      <c r="O28">
        <v>26.520412820000001</v>
      </c>
      <c r="P28">
        <v>26.682467429999999</v>
      </c>
      <c r="Q28">
        <v>26.839664280000001</v>
      </c>
      <c r="R28">
        <v>27.011640499999999</v>
      </c>
      <c r="S28">
        <v>27.23978516</v>
      </c>
      <c r="T28">
        <v>27.539279459999999</v>
      </c>
      <c r="U28">
        <v>27.913023070000001</v>
      </c>
      <c r="V28">
        <v>28.35997978</v>
      </c>
      <c r="W28">
        <v>28.877322970000002</v>
      </c>
      <c r="X28">
        <v>29.464383040000001</v>
      </c>
      <c r="Y28">
        <v>30.120260340000002</v>
      </c>
      <c r="Z28">
        <v>30.84282172</v>
      </c>
      <c r="AA28">
        <v>31.63069097</v>
      </c>
      <c r="AB28">
        <v>32.48337798</v>
      </c>
      <c r="AC28">
        <v>33.402785799999997</v>
      </c>
      <c r="AD28">
        <v>34.388249590000001</v>
      </c>
      <c r="AE28">
        <v>35.430448480000003</v>
      </c>
      <c r="AF28">
        <v>36.515594849999999</v>
      </c>
      <c r="AG28">
        <v>37.630581849999999</v>
      </c>
      <c r="AH28">
        <v>38.764563799999998</v>
      </c>
      <c r="AI28">
        <v>39.908244840000002</v>
      </c>
      <c r="AJ28">
        <v>41.053377769999997</v>
      </c>
      <c r="AK28">
        <v>42.192426150000003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2" max="2" width="44" customWidth="1"/>
    <col min="3" max="4" width="6.26953125" customWidth="1"/>
    <col min="5" max="5" width="6.7265625" customWidth="1"/>
    <col min="6" max="6" width="2.26953125" customWidth="1"/>
    <col min="7" max="7" width="44.7265625" customWidth="1"/>
    <col min="8" max="8" width="7" customWidth="1"/>
    <col min="9" max="10" width="7.7265625" customWidth="1"/>
    <col min="11" max="11" width="12.453125" customWidth="1"/>
    <col min="13" max="13" width="44.26953125" customWidth="1"/>
    <col min="14" max="14" width="4.1796875" customWidth="1"/>
    <col min="15" max="15" width="3.7265625" customWidth="1"/>
    <col min="16" max="16" width="49.26953125" customWidth="1"/>
    <col min="17" max="17" width="6.7265625" customWidth="1"/>
  </cols>
  <sheetData>
    <row r="1" spans="2:17" ht="18.5" x14ac:dyDescent="0.45">
      <c r="B1" s="403" t="s">
        <v>147</v>
      </c>
      <c r="C1" s="404"/>
      <c r="D1" s="404"/>
      <c r="E1" s="404"/>
      <c r="F1" s="404"/>
      <c r="G1" s="404"/>
      <c r="H1" s="404"/>
      <c r="I1" s="404"/>
      <c r="J1" s="404"/>
      <c r="K1" s="405"/>
      <c r="M1" s="406" t="s">
        <v>1112</v>
      </c>
      <c r="N1" s="407"/>
      <c r="O1" s="407"/>
      <c r="P1" s="407"/>
      <c r="Q1" s="408"/>
    </row>
    <row r="2" spans="2:17" ht="18.5" x14ac:dyDescent="0.45">
      <c r="B2" s="159" t="s">
        <v>1113</v>
      </c>
      <c r="C2" s="160" t="s">
        <v>1114</v>
      </c>
      <c r="D2" s="160"/>
      <c r="E2" s="160" t="s">
        <v>1115</v>
      </c>
      <c r="F2" s="161"/>
      <c r="G2" s="160" t="s">
        <v>1116</v>
      </c>
      <c r="H2" s="160" t="s">
        <v>1114</v>
      </c>
      <c r="I2" s="160" t="s">
        <v>1115</v>
      </c>
      <c r="J2" s="160"/>
      <c r="K2" s="162" t="s">
        <v>1117</v>
      </c>
      <c r="M2" s="163" t="s">
        <v>1118</v>
      </c>
      <c r="N2" s="164"/>
      <c r="O2" s="165"/>
      <c r="P2" s="166" t="s">
        <v>1119</v>
      </c>
      <c r="Q2" s="167"/>
    </row>
    <row r="3" spans="2:17" ht="15" customHeight="1" x14ac:dyDescent="0.35">
      <c r="B3" s="168" t="s">
        <v>590</v>
      </c>
      <c r="C3" s="58" t="s">
        <v>1120</v>
      </c>
      <c r="D3" s="58"/>
      <c r="E3" s="169">
        <v>1</v>
      </c>
      <c r="F3" s="170"/>
      <c r="G3" s="58" t="s">
        <v>724</v>
      </c>
      <c r="H3" s="58" t="s">
        <v>1121</v>
      </c>
      <c r="I3" s="171">
        <v>1</v>
      </c>
      <c r="J3" s="169"/>
      <c r="K3" s="162"/>
      <c r="M3" s="172" t="s">
        <v>1122</v>
      </c>
      <c r="N3">
        <v>1</v>
      </c>
      <c r="O3" s="170"/>
      <c r="P3" s="173" t="s">
        <v>1123</v>
      </c>
      <c r="Q3" s="174">
        <v>1</v>
      </c>
    </row>
    <row r="4" spans="2:17" ht="15" customHeight="1" x14ac:dyDescent="0.35">
      <c r="B4" s="168" t="s">
        <v>591</v>
      </c>
      <c r="C4" s="58" t="s">
        <v>1124</v>
      </c>
      <c r="D4" s="58"/>
      <c r="E4" s="175"/>
      <c r="F4" s="170"/>
      <c r="G4" s="58" t="s">
        <v>725</v>
      </c>
      <c r="H4" s="58" t="s">
        <v>1125</v>
      </c>
      <c r="I4" s="176"/>
      <c r="J4" s="176"/>
      <c r="K4" s="162"/>
      <c r="M4" s="172" t="s">
        <v>1126</v>
      </c>
      <c r="N4">
        <v>2</v>
      </c>
      <c r="O4" s="170"/>
      <c r="P4" s="173" t="s">
        <v>1127</v>
      </c>
      <c r="Q4" s="174">
        <v>2</v>
      </c>
    </row>
    <row r="5" spans="2:17" ht="15" customHeight="1" x14ac:dyDescent="0.35">
      <c r="B5" s="168" t="s">
        <v>592</v>
      </c>
      <c r="C5" s="58" t="s">
        <v>1128</v>
      </c>
      <c r="D5" s="58"/>
      <c r="E5" s="169">
        <v>2</v>
      </c>
      <c r="F5" s="170"/>
      <c r="G5" s="58" t="s">
        <v>726</v>
      </c>
      <c r="H5" s="58" t="s">
        <v>1129</v>
      </c>
      <c r="I5" s="169">
        <v>2</v>
      </c>
      <c r="J5" s="169"/>
      <c r="K5" s="177"/>
      <c r="M5" s="178" t="s">
        <v>1130</v>
      </c>
      <c r="N5">
        <v>3</v>
      </c>
      <c r="O5" s="170"/>
      <c r="P5" s="173" t="s">
        <v>1130</v>
      </c>
      <c r="Q5" s="174">
        <v>3</v>
      </c>
    </row>
    <row r="6" spans="2:17" ht="15" customHeight="1" x14ac:dyDescent="0.35">
      <c r="B6" s="168" t="s">
        <v>593</v>
      </c>
      <c r="C6" s="58" t="s">
        <v>1131</v>
      </c>
      <c r="D6" s="58"/>
      <c r="E6" s="169">
        <v>3</v>
      </c>
      <c r="F6" s="170"/>
      <c r="G6" s="58" t="s">
        <v>727</v>
      </c>
      <c r="H6" s="58" t="s">
        <v>1132</v>
      </c>
      <c r="I6" s="169">
        <v>3</v>
      </c>
      <c r="J6" s="169"/>
      <c r="K6" s="162"/>
      <c r="M6" s="178" t="s">
        <v>1133</v>
      </c>
      <c r="N6">
        <v>4</v>
      </c>
      <c r="O6" s="170"/>
      <c r="P6" s="173" t="s">
        <v>1133</v>
      </c>
      <c r="Q6" s="174">
        <v>4</v>
      </c>
    </row>
    <row r="7" spans="2:17" ht="15" customHeight="1" x14ac:dyDescent="0.35">
      <c r="B7" s="168" t="s">
        <v>594</v>
      </c>
      <c r="C7" s="58" t="s">
        <v>1134</v>
      </c>
      <c r="D7" s="58"/>
      <c r="E7" t="s">
        <v>1135</v>
      </c>
      <c r="F7" s="170"/>
      <c r="G7" s="58" t="s">
        <v>728</v>
      </c>
      <c r="H7" s="58" t="s">
        <v>1136</v>
      </c>
      <c r="I7" s="169" t="s">
        <v>1137</v>
      </c>
      <c r="J7" s="169"/>
      <c r="K7" s="177" t="s">
        <v>1138</v>
      </c>
      <c r="M7" s="178" t="s">
        <v>1139</v>
      </c>
      <c r="N7">
        <v>5</v>
      </c>
      <c r="O7" s="170"/>
      <c r="P7" s="173" t="s">
        <v>1139</v>
      </c>
      <c r="Q7" s="174">
        <v>5</v>
      </c>
    </row>
    <row r="8" spans="2:17" ht="15" customHeight="1" x14ac:dyDescent="0.35">
      <c r="B8" s="168" t="s">
        <v>595</v>
      </c>
      <c r="C8" s="58" t="s">
        <v>1140</v>
      </c>
      <c r="D8" s="58"/>
      <c r="E8" s="169">
        <v>6</v>
      </c>
      <c r="F8" s="170"/>
      <c r="G8" s="58" t="s">
        <v>729</v>
      </c>
      <c r="H8" s="58" t="s">
        <v>1141</v>
      </c>
      <c r="I8" s="169">
        <v>6</v>
      </c>
      <c r="J8" s="169"/>
      <c r="K8" s="177" t="s">
        <v>1138</v>
      </c>
      <c r="M8" s="178" t="s">
        <v>1142</v>
      </c>
      <c r="N8">
        <v>6</v>
      </c>
      <c r="O8" s="170"/>
      <c r="P8" s="173" t="s">
        <v>1142</v>
      </c>
      <c r="Q8" s="174">
        <v>6</v>
      </c>
    </row>
    <row r="9" spans="2:17" ht="15" customHeight="1" x14ac:dyDescent="0.35">
      <c r="B9" s="168" t="s">
        <v>596</v>
      </c>
      <c r="C9" s="58" t="s">
        <v>1143</v>
      </c>
      <c r="D9" s="58"/>
      <c r="E9" s="169" t="s">
        <v>1144</v>
      </c>
      <c r="F9" s="170"/>
      <c r="G9" s="58" t="s">
        <v>730</v>
      </c>
      <c r="H9" s="58" t="s">
        <v>1145</v>
      </c>
      <c r="I9" s="169" t="s">
        <v>1144</v>
      </c>
      <c r="J9" s="169"/>
      <c r="K9" s="177" t="s">
        <v>1138</v>
      </c>
      <c r="M9" s="178" t="s">
        <v>1146</v>
      </c>
      <c r="N9">
        <v>7</v>
      </c>
      <c r="O9" s="170"/>
      <c r="P9" s="173" t="s">
        <v>1146</v>
      </c>
      <c r="Q9" s="174">
        <v>7</v>
      </c>
    </row>
    <row r="10" spans="2:17" ht="15" customHeight="1" x14ac:dyDescent="0.35">
      <c r="B10" s="168" t="s">
        <v>597</v>
      </c>
      <c r="C10" s="58" t="s">
        <v>1147</v>
      </c>
      <c r="D10" s="58"/>
      <c r="E10" s="169">
        <v>9</v>
      </c>
      <c r="F10" s="170"/>
      <c r="G10" s="58" t="s">
        <v>731</v>
      </c>
      <c r="H10" s="58" t="s">
        <v>1148</v>
      </c>
      <c r="I10" s="169">
        <v>9</v>
      </c>
      <c r="J10" s="169"/>
      <c r="K10" s="177" t="s">
        <v>1138</v>
      </c>
      <c r="M10" s="178" t="s">
        <v>1149</v>
      </c>
      <c r="N10">
        <v>8</v>
      </c>
      <c r="O10" s="170"/>
      <c r="P10" s="173" t="s">
        <v>1149</v>
      </c>
      <c r="Q10" s="174">
        <v>8</v>
      </c>
    </row>
    <row r="11" spans="2:17" ht="15" customHeight="1" x14ac:dyDescent="0.35">
      <c r="B11" s="168" t="s">
        <v>598</v>
      </c>
      <c r="C11" s="58" t="s">
        <v>1150</v>
      </c>
      <c r="D11" s="58"/>
      <c r="E11" s="169" t="s">
        <v>1151</v>
      </c>
      <c r="F11" s="170"/>
      <c r="G11" s="58" t="s">
        <v>732</v>
      </c>
      <c r="H11" s="58" t="s">
        <v>1152</v>
      </c>
      <c r="I11" s="169" t="s">
        <v>1151</v>
      </c>
      <c r="J11" s="169"/>
      <c r="K11" s="177" t="s">
        <v>1138</v>
      </c>
      <c r="M11" s="178" t="s">
        <v>1153</v>
      </c>
      <c r="N11">
        <v>9</v>
      </c>
      <c r="O11" s="170"/>
      <c r="P11" s="173" t="s">
        <v>1153</v>
      </c>
      <c r="Q11" s="174">
        <v>9</v>
      </c>
    </row>
    <row r="12" spans="2:17" ht="15" customHeight="1" x14ac:dyDescent="0.35">
      <c r="B12" s="168" t="s">
        <v>599</v>
      </c>
      <c r="C12" s="58" t="s">
        <v>1154</v>
      </c>
      <c r="D12" s="58"/>
      <c r="E12" s="169">
        <v>12</v>
      </c>
      <c r="F12" s="170"/>
      <c r="G12" s="58" t="s">
        <v>733</v>
      </c>
      <c r="H12" s="58" t="s">
        <v>1155</v>
      </c>
      <c r="I12" s="169">
        <v>12</v>
      </c>
      <c r="J12" s="169"/>
      <c r="K12" s="162"/>
      <c r="M12" s="178" t="s">
        <v>1156</v>
      </c>
      <c r="N12">
        <v>10</v>
      </c>
      <c r="O12" s="170"/>
      <c r="P12" s="173" t="s">
        <v>1156</v>
      </c>
      <c r="Q12" s="174">
        <v>10</v>
      </c>
    </row>
    <row r="13" spans="2:17" ht="15" customHeight="1" x14ac:dyDescent="0.35">
      <c r="B13" s="168" t="s">
        <v>600</v>
      </c>
      <c r="C13" s="58" t="s">
        <v>1157</v>
      </c>
      <c r="D13" s="58"/>
      <c r="E13" s="169">
        <v>12</v>
      </c>
      <c r="F13" s="170"/>
      <c r="G13" s="58" t="s">
        <v>734</v>
      </c>
      <c r="H13" s="58" t="s">
        <v>1158</v>
      </c>
      <c r="I13" s="169">
        <v>12</v>
      </c>
      <c r="J13" s="169"/>
      <c r="K13" s="162"/>
      <c r="M13" s="178" t="s">
        <v>1159</v>
      </c>
      <c r="N13">
        <v>11</v>
      </c>
      <c r="O13" s="170"/>
      <c r="P13" s="173" t="s">
        <v>1159</v>
      </c>
      <c r="Q13" s="174">
        <v>11</v>
      </c>
    </row>
    <row r="14" spans="2:17" ht="15" customHeight="1" x14ac:dyDescent="0.35">
      <c r="B14" s="168" t="s">
        <v>601</v>
      </c>
      <c r="C14" s="58" t="s">
        <v>1160</v>
      </c>
      <c r="D14" s="58"/>
      <c r="E14" s="169">
        <v>13</v>
      </c>
      <c r="F14" s="170"/>
      <c r="G14" s="58" t="s">
        <v>735</v>
      </c>
      <c r="H14" s="58" t="s">
        <v>1161</v>
      </c>
      <c r="I14" s="169">
        <v>13</v>
      </c>
      <c r="J14" s="169"/>
      <c r="K14" s="162"/>
      <c r="M14" s="178" t="s">
        <v>1162</v>
      </c>
      <c r="N14">
        <v>12</v>
      </c>
      <c r="O14" s="170"/>
      <c r="P14" s="173" t="s">
        <v>1162</v>
      </c>
      <c r="Q14" s="174">
        <v>12</v>
      </c>
    </row>
    <row r="15" spans="2:17" ht="15" customHeight="1" x14ac:dyDescent="0.35">
      <c r="B15" s="168" t="s">
        <v>602</v>
      </c>
      <c r="C15" s="58" t="s">
        <v>1163</v>
      </c>
      <c r="D15" s="58"/>
      <c r="E15" s="169">
        <v>14</v>
      </c>
      <c r="F15" s="170"/>
      <c r="G15" s="58" t="s">
        <v>602</v>
      </c>
      <c r="H15" s="58" t="s">
        <v>1164</v>
      </c>
      <c r="I15" s="169">
        <v>14</v>
      </c>
      <c r="J15" s="169"/>
      <c r="K15" s="162"/>
      <c r="M15" s="178" t="s">
        <v>1165</v>
      </c>
      <c r="N15">
        <v>13</v>
      </c>
      <c r="O15" s="170"/>
      <c r="P15" s="173" t="s">
        <v>1165</v>
      </c>
      <c r="Q15" s="174">
        <v>13</v>
      </c>
    </row>
    <row r="16" spans="2:17" ht="15" customHeight="1" x14ac:dyDescent="0.35">
      <c r="B16" s="168" t="s">
        <v>603</v>
      </c>
      <c r="C16" s="58" t="s">
        <v>1166</v>
      </c>
      <c r="D16" s="58"/>
      <c r="E16" s="171" t="s">
        <v>1167</v>
      </c>
      <c r="F16" s="170"/>
      <c r="G16" s="58" t="s">
        <v>603</v>
      </c>
      <c r="H16" s="58" t="s">
        <v>1168</v>
      </c>
      <c r="I16" s="171" t="s">
        <v>1167</v>
      </c>
      <c r="J16" s="169"/>
      <c r="K16" s="162"/>
      <c r="M16" s="179" t="s">
        <v>1169</v>
      </c>
      <c r="N16">
        <v>14</v>
      </c>
      <c r="O16" s="170"/>
      <c r="P16" s="173" t="s">
        <v>1169</v>
      </c>
      <c r="Q16" s="174">
        <v>14</v>
      </c>
    </row>
    <row r="17" spans="2:17" ht="15" customHeight="1" x14ac:dyDescent="0.35">
      <c r="B17" s="168" t="s">
        <v>604</v>
      </c>
      <c r="C17" s="58" t="s">
        <v>1170</v>
      </c>
      <c r="D17" s="58"/>
      <c r="E17" s="169">
        <v>17</v>
      </c>
      <c r="F17" s="170"/>
      <c r="G17" s="58" t="s">
        <v>604</v>
      </c>
      <c r="H17" s="58" t="s">
        <v>1171</v>
      </c>
      <c r="I17" s="169">
        <v>17</v>
      </c>
      <c r="J17" s="169"/>
      <c r="K17" s="162"/>
      <c r="M17" s="179" t="s">
        <v>1172</v>
      </c>
      <c r="N17">
        <v>15</v>
      </c>
      <c r="O17" s="170"/>
      <c r="P17" s="173" t="s">
        <v>1172</v>
      </c>
      <c r="Q17" s="174">
        <v>15</v>
      </c>
    </row>
    <row r="18" spans="2:17" ht="15" customHeight="1" x14ac:dyDescent="0.35">
      <c r="B18" s="168" t="s">
        <v>605</v>
      </c>
      <c r="C18" s="58" t="s">
        <v>1173</v>
      </c>
      <c r="D18" s="58"/>
      <c r="E18" s="169">
        <v>18</v>
      </c>
      <c r="F18" s="170"/>
      <c r="G18" s="58" t="s">
        <v>605</v>
      </c>
      <c r="H18" s="58" t="s">
        <v>1174</v>
      </c>
      <c r="I18" s="169">
        <v>18</v>
      </c>
      <c r="J18" s="169"/>
      <c r="K18" s="177" t="s">
        <v>1138</v>
      </c>
      <c r="M18" s="179" t="s">
        <v>1175</v>
      </c>
      <c r="N18">
        <v>16</v>
      </c>
      <c r="O18" s="170"/>
      <c r="P18" s="173" t="s">
        <v>1175</v>
      </c>
      <c r="Q18" s="174">
        <v>16</v>
      </c>
    </row>
    <row r="19" spans="2:17" ht="15" customHeight="1" x14ac:dyDescent="0.35">
      <c r="B19" s="168" t="s">
        <v>606</v>
      </c>
      <c r="C19" s="58" t="s">
        <v>1176</v>
      </c>
      <c r="D19" s="58"/>
      <c r="E19" s="169">
        <v>19</v>
      </c>
      <c r="F19" s="170"/>
      <c r="G19" s="58" t="s">
        <v>606</v>
      </c>
      <c r="H19" s="58" t="s">
        <v>1177</v>
      </c>
      <c r="I19" s="169">
        <v>19</v>
      </c>
      <c r="J19" s="169"/>
      <c r="K19" s="162"/>
      <c r="M19" s="179" t="s">
        <v>1178</v>
      </c>
      <c r="N19">
        <v>17</v>
      </c>
      <c r="O19" s="170"/>
      <c r="P19" s="173" t="s">
        <v>1178</v>
      </c>
      <c r="Q19" s="174">
        <v>17</v>
      </c>
    </row>
    <row r="20" spans="2:17" ht="15" customHeight="1" x14ac:dyDescent="0.35">
      <c r="B20" s="168" t="s">
        <v>607</v>
      </c>
      <c r="C20" s="58" t="s">
        <v>1179</v>
      </c>
      <c r="D20" s="58"/>
      <c r="E20" s="169">
        <v>20</v>
      </c>
      <c r="F20" s="170"/>
      <c r="G20" s="58" t="s">
        <v>607</v>
      </c>
      <c r="H20" s="58" t="s">
        <v>1180</v>
      </c>
      <c r="I20" s="169">
        <v>20</v>
      </c>
      <c r="J20" s="169"/>
      <c r="K20" s="162"/>
      <c r="M20" s="179" t="s">
        <v>1181</v>
      </c>
      <c r="N20">
        <v>18</v>
      </c>
      <c r="O20" s="170"/>
      <c r="P20" s="173" t="s">
        <v>1181</v>
      </c>
      <c r="Q20" s="174">
        <v>18</v>
      </c>
    </row>
    <row r="21" spans="2:17" ht="15" customHeight="1" x14ac:dyDescent="0.35">
      <c r="B21" s="168" t="s">
        <v>608</v>
      </c>
      <c r="C21" s="58" t="s">
        <v>1182</v>
      </c>
      <c r="D21" s="58"/>
      <c r="F21" s="170"/>
      <c r="G21" s="317" t="s">
        <v>736</v>
      </c>
      <c r="H21" s="58" t="s">
        <v>1183</v>
      </c>
      <c r="I21" s="169">
        <v>21</v>
      </c>
      <c r="J21" s="169"/>
      <c r="K21" s="177" t="s">
        <v>1138</v>
      </c>
      <c r="M21" s="178" t="s">
        <v>1184</v>
      </c>
      <c r="N21">
        <v>19</v>
      </c>
      <c r="O21" s="170"/>
      <c r="P21" s="173" t="s">
        <v>1184</v>
      </c>
      <c r="Q21" s="174">
        <v>19</v>
      </c>
    </row>
    <row r="22" spans="2:17" ht="15" customHeight="1" x14ac:dyDescent="0.35">
      <c r="B22" s="168" t="s">
        <v>499</v>
      </c>
      <c r="C22" s="58" t="s">
        <v>1185</v>
      </c>
      <c r="D22" s="58"/>
      <c r="E22" s="169">
        <v>21</v>
      </c>
      <c r="F22" s="170"/>
      <c r="G22" s="180" t="s">
        <v>455</v>
      </c>
      <c r="H22" s="180" t="s">
        <v>1186</v>
      </c>
      <c r="I22" s="181" t="s">
        <v>1187</v>
      </c>
      <c r="J22" s="181" t="s">
        <v>1188</v>
      </c>
      <c r="K22" s="177" t="s">
        <v>1138</v>
      </c>
      <c r="M22" s="178" t="s">
        <v>1189</v>
      </c>
      <c r="N22">
        <v>20</v>
      </c>
      <c r="O22" s="170"/>
      <c r="P22" s="173" t="s">
        <v>1189</v>
      </c>
      <c r="Q22" s="174">
        <v>20</v>
      </c>
    </row>
    <row r="23" spans="2:17" ht="15" customHeight="1" x14ac:dyDescent="0.35">
      <c r="B23" s="182" t="s">
        <v>500</v>
      </c>
      <c r="C23" s="183" t="s">
        <v>1190</v>
      </c>
      <c r="D23" s="183" t="s">
        <v>149</v>
      </c>
      <c r="E23" s="169">
        <v>22</v>
      </c>
      <c r="F23" s="170"/>
      <c r="G23" s="180" t="s">
        <v>456</v>
      </c>
      <c r="H23" s="180" t="s">
        <v>1191</v>
      </c>
      <c r="I23" s="181" t="s">
        <v>1192</v>
      </c>
      <c r="J23" s="181" t="s">
        <v>1188</v>
      </c>
      <c r="K23" s="177" t="s">
        <v>1138</v>
      </c>
      <c r="M23" s="178" t="s">
        <v>1193</v>
      </c>
      <c r="N23">
        <v>21</v>
      </c>
      <c r="O23" s="170"/>
      <c r="P23" s="184" t="s">
        <v>1194</v>
      </c>
      <c r="Q23" s="185">
        <v>21</v>
      </c>
    </row>
    <row r="24" spans="2:17" ht="15" customHeight="1" x14ac:dyDescent="0.35">
      <c r="B24" s="182" t="s">
        <v>501</v>
      </c>
      <c r="C24" s="183" t="s">
        <v>1195</v>
      </c>
      <c r="D24" s="183" t="s">
        <v>149</v>
      </c>
      <c r="E24" s="169">
        <v>22</v>
      </c>
      <c r="F24" s="170"/>
      <c r="G24" s="180" t="s">
        <v>459</v>
      </c>
      <c r="H24" s="180" t="s">
        <v>1196</v>
      </c>
      <c r="I24" s="181" t="s">
        <v>1197</v>
      </c>
      <c r="J24" s="181" t="s">
        <v>1188</v>
      </c>
      <c r="K24" s="177" t="s">
        <v>1138</v>
      </c>
      <c r="M24" s="178" t="s">
        <v>1198</v>
      </c>
      <c r="N24">
        <v>22</v>
      </c>
      <c r="O24" s="170"/>
      <c r="P24" s="186" t="s">
        <v>157</v>
      </c>
      <c r="Q24" s="187" t="s">
        <v>1187</v>
      </c>
    </row>
    <row r="25" spans="2:17" ht="15" customHeight="1" x14ac:dyDescent="0.35">
      <c r="B25" s="182" t="s">
        <v>502</v>
      </c>
      <c r="C25" s="183" t="s">
        <v>1199</v>
      </c>
      <c r="D25" s="183" t="s">
        <v>149</v>
      </c>
      <c r="E25" s="169">
        <v>22</v>
      </c>
      <c r="F25" s="170"/>
      <c r="G25" s="180" t="s">
        <v>460</v>
      </c>
      <c r="H25" s="180" t="s">
        <v>1200</v>
      </c>
      <c r="I25" s="181" t="s">
        <v>1201</v>
      </c>
      <c r="J25" s="181" t="s">
        <v>1188</v>
      </c>
      <c r="K25" s="177" t="s">
        <v>1138</v>
      </c>
      <c r="M25" s="178" t="s">
        <v>1202</v>
      </c>
      <c r="N25">
        <v>23</v>
      </c>
      <c r="O25" s="170"/>
      <c r="P25" s="186" t="s">
        <v>1203</v>
      </c>
      <c r="Q25" s="187" t="s">
        <v>1192</v>
      </c>
    </row>
    <row r="26" spans="2:17" ht="15" customHeight="1" x14ac:dyDescent="0.35">
      <c r="B26" s="259" t="s">
        <v>503</v>
      </c>
      <c r="C26" s="188" t="s">
        <v>1204</v>
      </c>
      <c r="D26" s="188" t="s">
        <v>151</v>
      </c>
      <c r="E26" s="169">
        <v>24</v>
      </c>
      <c r="F26" s="170"/>
      <c r="G26" s="189" t="s">
        <v>463</v>
      </c>
      <c r="H26" s="189" t="s">
        <v>1205</v>
      </c>
      <c r="I26" s="190" t="s">
        <v>1206</v>
      </c>
      <c r="J26" s="190" t="s">
        <v>1207</v>
      </c>
      <c r="K26" s="177" t="s">
        <v>1138</v>
      </c>
      <c r="M26" s="178" t="s">
        <v>1208</v>
      </c>
      <c r="N26">
        <v>24</v>
      </c>
      <c r="O26" s="170"/>
      <c r="P26" s="191" t="s">
        <v>1209</v>
      </c>
      <c r="Q26" s="192" t="s">
        <v>1206</v>
      </c>
    </row>
    <row r="27" spans="2:17" ht="15" customHeight="1" x14ac:dyDescent="0.35">
      <c r="B27" s="193" t="s">
        <v>504</v>
      </c>
      <c r="C27" s="194" t="s">
        <v>1210</v>
      </c>
      <c r="D27" s="194" t="s">
        <v>1211</v>
      </c>
      <c r="E27" s="169">
        <v>23</v>
      </c>
      <c r="F27" s="170"/>
      <c r="G27" s="189" t="s">
        <v>464</v>
      </c>
      <c r="H27" s="189" t="s">
        <v>1212</v>
      </c>
      <c r="I27" s="190" t="s">
        <v>1213</v>
      </c>
      <c r="J27" s="190" t="s">
        <v>1207</v>
      </c>
      <c r="K27" s="177" t="s">
        <v>1138</v>
      </c>
      <c r="M27" s="179"/>
      <c r="O27" s="170"/>
      <c r="P27" s="191" t="s">
        <v>1214</v>
      </c>
      <c r="Q27" s="192" t="s">
        <v>1213</v>
      </c>
    </row>
    <row r="28" spans="2:17" ht="15" customHeight="1" x14ac:dyDescent="0.35">
      <c r="B28" s="168" t="s">
        <v>505</v>
      </c>
      <c r="C28" s="58" t="s">
        <v>1215</v>
      </c>
      <c r="D28" s="58"/>
      <c r="E28" s="195"/>
      <c r="F28" s="170"/>
      <c r="G28" s="189" t="s">
        <v>465</v>
      </c>
      <c r="H28" s="189" t="s">
        <v>1216</v>
      </c>
      <c r="I28" s="190" t="s">
        <v>1217</v>
      </c>
      <c r="J28" s="190" t="s">
        <v>1207</v>
      </c>
      <c r="K28" s="177" t="s">
        <v>1138</v>
      </c>
      <c r="M28" s="179"/>
      <c r="O28" s="170"/>
      <c r="P28" s="191" t="s">
        <v>1218</v>
      </c>
      <c r="Q28" s="192" t="s">
        <v>1217</v>
      </c>
    </row>
    <row r="29" spans="2:17" ht="15" customHeight="1" x14ac:dyDescent="0.35">
      <c r="B29" s="168" t="s">
        <v>506</v>
      </c>
      <c r="C29" s="58" t="s">
        <v>1219</v>
      </c>
      <c r="D29" s="58"/>
      <c r="E29" s="195"/>
      <c r="F29" s="170"/>
      <c r="G29" s="189" t="s">
        <v>466</v>
      </c>
      <c r="H29" s="189" t="s">
        <v>1220</v>
      </c>
      <c r="I29" s="190" t="s">
        <v>1221</v>
      </c>
      <c r="J29" s="190" t="s">
        <v>1207</v>
      </c>
      <c r="K29" s="177" t="s">
        <v>1138</v>
      </c>
      <c r="M29" s="179"/>
      <c r="O29" s="170"/>
      <c r="P29" s="191" t="s">
        <v>1222</v>
      </c>
      <c r="Q29" s="192" t="s">
        <v>1221</v>
      </c>
    </row>
    <row r="30" spans="2:17" ht="15" customHeight="1" x14ac:dyDescent="0.35">
      <c r="B30" s="168" t="s">
        <v>507</v>
      </c>
      <c r="C30" s="58" t="s">
        <v>1223</v>
      </c>
      <c r="D30" s="58"/>
      <c r="E30" s="195"/>
      <c r="F30" s="170"/>
      <c r="G30" s="189" t="s">
        <v>467</v>
      </c>
      <c r="H30" s="189" t="s">
        <v>1224</v>
      </c>
      <c r="I30" s="190" t="s">
        <v>1225</v>
      </c>
      <c r="J30" s="190" t="s">
        <v>1207</v>
      </c>
      <c r="K30" s="177" t="s">
        <v>1138</v>
      </c>
      <c r="M30" s="179"/>
      <c r="O30" s="170"/>
      <c r="P30" s="191" t="s">
        <v>1226</v>
      </c>
      <c r="Q30" s="192" t="s">
        <v>1225</v>
      </c>
    </row>
    <row r="31" spans="2:17" ht="15" customHeight="1" x14ac:dyDescent="0.35">
      <c r="B31" s="179"/>
      <c r="F31" s="170"/>
      <c r="G31" s="189" t="s">
        <v>468</v>
      </c>
      <c r="H31" s="189" t="s">
        <v>1227</v>
      </c>
      <c r="I31" s="190" t="s">
        <v>1228</v>
      </c>
      <c r="J31" s="190" t="s">
        <v>1207</v>
      </c>
      <c r="K31" s="177" t="s">
        <v>1138</v>
      </c>
      <c r="M31" s="179"/>
      <c r="O31" s="170"/>
      <c r="P31" s="191" t="s">
        <v>1229</v>
      </c>
      <c r="Q31" s="192" t="s">
        <v>1228</v>
      </c>
    </row>
    <row r="32" spans="2:17" ht="15" customHeight="1" x14ac:dyDescent="0.35">
      <c r="B32" s="179"/>
      <c r="F32" s="170"/>
      <c r="G32" s="189" t="s">
        <v>469</v>
      </c>
      <c r="H32" s="189" t="s">
        <v>1230</v>
      </c>
      <c r="I32" s="190" t="s">
        <v>1231</v>
      </c>
      <c r="J32" s="190" t="s">
        <v>1207</v>
      </c>
      <c r="K32" s="177" t="s">
        <v>1138</v>
      </c>
      <c r="M32" s="179"/>
      <c r="O32" s="170"/>
      <c r="P32" s="191" t="s">
        <v>1232</v>
      </c>
      <c r="Q32" s="192" t="s">
        <v>1231</v>
      </c>
    </row>
    <row r="33" spans="2:17" ht="15" customHeight="1" x14ac:dyDescent="0.35">
      <c r="B33" s="179"/>
      <c r="F33" s="170"/>
      <c r="G33" s="189" t="s">
        <v>470</v>
      </c>
      <c r="H33" s="189" t="s">
        <v>1233</v>
      </c>
      <c r="I33" s="196" t="s">
        <v>1234</v>
      </c>
      <c r="J33" s="190" t="s">
        <v>1207</v>
      </c>
      <c r="K33" s="177" t="s">
        <v>1138</v>
      </c>
      <c r="M33" s="179"/>
      <c r="O33" s="170"/>
      <c r="P33" s="191" t="s">
        <v>1235</v>
      </c>
      <c r="Q33" s="192" t="s">
        <v>1236</v>
      </c>
    </row>
    <row r="34" spans="2:17" ht="15" customHeight="1" x14ac:dyDescent="0.35">
      <c r="B34" s="197"/>
      <c r="C34" s="198"/>
      <c r="D34" s="198"/>
      <c r="E34" s="198"/>
      <c r="F34" s="199"/>
      <c r="G34" s="200" t="s">
        <v>471</v>
      </c>
      <c r="H34" s="200" t="s">
        <v>1237</v>
      </c>
      <c r="I34" s="201"/>
      <c r="J34" s="202" t="s">
        <v>1207</v>
      </c>
      <c r="K34" s="203" t="s">
        <v>1138</v>
      </c>
      <c r="M34" s="179"/>
      <c r="O34" s="170"/>
      <c r="P34" s="204" t="s">
        <v>1238</v>
      </c>
      <c r="Q34" s="205" t="s">
        <v>1197</v>
      </c>
    </row>
    <row r="35" spans="2:17" ht="15" customHeight="1" x14ac:dyDescent="0.35">
      <c r="M35" s="179"/>
      <c r="O35" s="170"/>
      <c r="P35" s="206" t="s">
        <v>1239</v>
      </c>
      <c r="Q35" s="207" t="s">
        <v>1240</v>
      </c>
    </row>
    <row r="36" spans="2:17" ht="15" customHeight="1" x14ac:dyDescent="0.35">
      <c r="M36" s="179"/>
      <c r="O36" s="170"/>
      <c r="P36" s="204" t="s">
        <v>1241</v>
      </c>
      <c r="Q36" s="205" t="s">
        <v>1201</v>
      </c>
    </row>
    <row r="37" spans="2:17" ht="15" customHeight="1" x14ac:dyDescent="0.35">
      <c r="M37" s="179"/>
      <c r="O37" s="170"/>
      <c r="P37" s="204" t="s">
        <v>1242</v>
      </c>
      <c r="Q37" s="205" t="s">
        <v>1243</v>
      </c>
    </row>
    <row r="38" spans="2:17" ht="15" customHeight="1" x14ac:dyDescent="0.35">
      <c r="M38" s="179"/>
      <c r="O38" s="170"/>
      <c r="P38" s="204" t="s">
        <v>1244</v>
      </c>
      <c r="Q38" s="205" t="s">
        <v>1245</v>
      </c>
    </row>
    <row r="39" spans="2:17" ht="15" customHeight="1" x14ac:dyDescent="0.35">
      <c r="M39" s="197"/>
      <c r="N39" s="198"/>
      <c r="O39" s="199"/>
      <c r="P39" s="208" t="s">
        <v>1235</v>
      </c>
      <c r="Q39" s="209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2" max="2" width="50.1796875" customWidth="1"/>
    <col min="3" max="3" width="8.81640625" customWidth="1"/>
    <col min="4" max="4" width="42.7265625" customWidth="1"/>
  </cols>
  <sheetData>
    <row r="1" spans="2:5" ht="15" thickBot="1" x14ac:dyDescent="0.4">
      <c r="B1" s="210" t="s">
        <v>1247</v>
      </c>
      <c r="C1" s="211" t="s">
        <v>1248</v>
      </c>
      <c r="D1" s="212" t="s">
        <v>1249</v>
      </c>
      <c r="E1" s="213" t="str">
        <f>C1</f>
        <v>Acronym</v>
      </c>
    </row>
    <row r="2" spans="2:5" x14ac:dyDescent="0.35">
      <c r="B2" s="214" t="s">
        <v>724</v>
      </c>
      <c r="C2" s="215" t="s">
        <v>1121</v>
      </c>
      <c r="D2" s="216" t="s">
        <v>590</v>
      </c>
      <c r="E2" s="217" t="s">
        <v>1120</v>
      </c>
    </row>
    <row r="3" spans="2:5" x14ac:dyDescent="0.35">
      <c r="B3" s="218"/>
      <c r="C3" s="14"/>
      <c r="D3" s="219" t="s">
        <v>1250</v>
      </c>
      <c r="E3" s="220" t="s">
        <v>1219</v>
      </c>
    </row>
    <row r="4" spans="2:5" x14ac:dyDescent="0.35">
      <c r="B4" s="221" t="s">
        <v>725</v>
      </c>
      <c r="C4" s="222" t="s">
        <v>1125</v>
      </c>
      <c r="D4" s="223" t="s">
        <v>591</v>
      </c>
      <c r="E4" s="224" t="s">
        <v>1124</v>
      </c>
    </row>
    <row r="5" spans="2:5" x14ac:dyDescent="0.35">
      <c r="B5" s="221" t="s">
        <v>726</v>
      </c>
      <c r="C5" s="222" t="s">
        <v>1129</v>
      </c>
      <c r="D5" s="223" t="s">
        <v>592</v>
      </c>
      <c r="E5" s="224" t="s">
        <v>1128</v>
      </c>
    </row>
    <row r="6" spans="2:5" x14ac:dyDescent="0.35">
      <c r="B6" s="221" t="s">
        <v>727</v>
      </c>
      <c r="C6" s="222" t="s">
        <v>1132</v>
      </c>
      <c r="D6" s="223" t="s">
        <v>593</v>
      </c>
      <c r="E6" s="224" t="s">
        <v>1131</v>
      </c>
    </row>
    <row r="7" spans="2:5" x14ac:dyDescent="0.35">
      <c r="B7" s="221" t="s">
        <v>728</v>
      </c>
      <c r="C7" s="222" t="s">
        <v>1136</v>
      </c>
      <c r="D7" s="223" t="s">
        <v>594</v>
      </c>
      <c r="E7" s="224" t="s">
        <v>1134</v>
      </c>
    </row>
    <row r="8" spans="2:5" x14ac:dyDescent="0.35">
      <c r="B8" s="221" t="s">
        <v>729</v>
      </c>
      <c r="C8" s="222" t="s">
        <v>1141</v>
      </c>
      <c r="D8" s="223" t="s">
        <v>595</v>
      </c>
      <c r="E8" s="224" t="s">
        <v>1140</v>
      </c>
    </row>
    <row r="9" spans="2:5" x14ac:dyDescent="0.35">
      <c r="B9" s="221" t="s">
        <v>730</v>
      </c>
      <c r="C9" s="222" t="s">
        <v>1145</v>
      </c>
      <c r="D9" s="223" t="s">
        <v>596</v>
      </c>
      <c r="E9" s="224" t="s">
        <v>1143</v>
      </c>
    </row>
    <row r="10" spans="2:5" x14ac:dyDescent="0.35">
      <c r="B10" s="221" t="s">
        <v>731</v>
      </c>
      <c r="C10" s="222" t="s">
        <v>1148</v>
      </c>
      <c r="D10" s="223" t="s">
        <v>597</v>
      </c>
      <c r="E10" s="224" t="s">
        <v>1147</v>
      </c>
    </row>
    <row r="11" spans="2:5" x14ac:dyDescent="0.35">
      <c r="B11" s="221" t="s">
        <v>732</v>
      </c>
      <c r="C11" s="222" t="s">
        <v>1152</v>
      </c>
      <c r="D11" s="223" t="s">
        <v>598</v>
      </c>
      <c r="E11" s="224" t="s">
        <v>1150</v>
      </c>
    </row>
    <row r="12" spans="2:5" x14ac:dyDescent="0.35">
      <c r="B12" s="221" t="s">
        <v>733</v>
      </c>
      <c r="C12" s="222" t="s">
        <v>1155</v>
      </c>
      <c r="D12" s="223" t="s">
        <v>599</v>
      </c>
      <c r="E12" s="224" t="s">
        <v>1154</v>
      </c>
    </row>
    <row r="13" spans="2:5" x14ac:dyDescent="0.35">
      <c r="B13" s="221" t="s">
        <v>734</v>
      </c>
      <c r="C13" s="222" t="s">
        <v>1158</v>
      </c>
      <c r="D13" s="223" t="s">
        <v>600</v>
      </c>
      <c r="E13" s="224" t="s">
        <v>1157</v>
      </c>
    </row>
    <row r="14" spans="2:5" ht="15" thickBot="1" x14ac:dyDescent="0.4">
      <c r="B14" s="218" t="s">
        <v>735</v>
      </c>
      <c r="C14" s="14" t="s">
        <v>1161</v>
      </c>
      <c r="D14" s="219" t="s">
        <v>601</v>
      </c>
      <c r="E14" s="225" t="s">
        <v>1160</v>
      </c>
    </row>
    <row r="15" spans="2:5" x14ac:dyDescent="0.35">
      <c r="B15" s="226" t="s">
        <v>602</v>
      </c>
      <c r="C15" s="227" t="s">
        <v>1164</v>
      </c>
      <c r="D15" s="228" t="s">
        <v>602</v>
      </c>
      <c r="E15" s="229" t="s">
        <v>1163</v>
      </c>
    </row>
    <row r="16" spans="2:5" x14ac:dyDescent="0.35">
      <c r="B16" s="230" t="s">
        <v>603</v>
      </c>
      <c r="C16" s="222" t="s">
        <v>1168</v>
      </c>
      <c r="D16" s="223" t="s">
        <v>603</v>
      </c>
      <c r="E16" s="231" t="s">
        <v>1166</v>
      </c>
    </row>
    <row r="17" spans="1:5" x14ac:dyDescent="0.35">
      <c r="B17" s="230" t="s">
        <v>604</v>
      </c>
      <c r="C17" s="222" t="s">
        <v>1171</v>
      </c>
      <c r="D17" s="223" t="s">
        <v>604</v>
      </c>
      <c r="E17" s="231" t="s">
        <v>1170</v>
      </c>
    </row>
    <row r="18" spans="1:5" ht="15" thickBot="1" x14ac:dyDescent="0.4">
      <c r="B18" s="232" t="s">
        <v>605</v>
      </c>
      <c r="C18" s="233" t="s">
        <v>1174</v>
      </c>
      <c r="D18" s="234" t="s">
        <v>605</v>
      </c>
      <c r="E18" s="235" t="s">
        <v>1173</v>
      </c>
    </row>
    <row r="19" spans="1:5" x14ac:dyDescent="0.35">
      <c r="B19" s="218" t="s">
        <v>606</v>
      </c>
      <c r="C19" s="14" t="s">
        <v>1177</v>
      </c>
      <c r="D19" s="219" t="s">
        <v>606</v>
      </c>
      <c r="E19" s="225" t="s">
        <v>1176</v>
      </c>
    </row>
    <row r="20" spans="1:5" ht="15" thickBot="1" x14ac:dyDescent="0.4">
      <c r="B20" s="236" t="s">
        <v>607</v>
      </c>
      <c r="C20" s="237" t="s">
        <v>1180</v>
      </c>
      <c r="D20" s="238" t="s">
        <v>607</v>
      </c>
      <c r="E20" s="239" t="s">
        <v>1179</v>
      </c>
    </row>
    <row r="21" spans="1:5" x14ac:dyDescent="0.35">
      <c r="B21" s="240" t="s">
        <v>736</v>
      </c>
      <c r="C21" s="241" t="s">
        <v>1183</v>
      </c>
      <c r="D21" s="242" t="s">
        <v>608</v>
      </c>
      <c r="E21" s="243" t="s">
        <v>1182</v>
      </c>
    </row>
    <row r="22" spans="1:5" x14ac:dyDescent="0.35">
      <c r="B22" s="244"/>
      <c r="C22" s="14"/>
      <c r="D22" s="219" t="s">
        <v>499</v>
      </c>
      <c r="E22" s="245" t="s">
        <v>1185</v>
      </c>
    </row>
    <row r="23" spans="1:5" x14ac:dyDescent="0.35">
      <c r="B23" s="244"/>
      <c r="C23" s="14"/>
      <c r="D23" s="219" t="s">
        <v>1251</v>
      </c>
      <c r="E23" s="318" t="s">
        <v>1252</v>
      </c>
    </row>
    <row r="24" spans="1:5" x14ac:dyDescent="0.35">
      <c r="B24" s="244"/>
      <c r="C24" s="14"/>
      <c r="D24" s="219" t="s">
        <v>500</v>
      </c>
      <c r="E24" s="245" t="s">
        <v>1190</v>
      </c>
    </row>
    <row r="25" spans="1:5" x14ac:dyDescent="0.35">
      <c r="B25" s="244"/>
      <c r="C25" s="14"/>
      <c r="D25" s="246" t="s">
        <v>1253</v>
      </c>
      <c r="E25" s="247" t="s">
        <v>1254</v>
      </c>
    </row>
    <row r="26" spans="1:5" x14ac:dyDescent="0.35">
      <c r="A26" s="409" t="s">
        <v>1255</v>
      </c>
      <c r="B26" s="248" t="s">
        <v>455</v>
      </c>
      <c r="C26" s="237" t="s">
        <v>1186</v>
      </c>
      <c r="D26" s="238" t="s">
        <v>501</v>
      </c>
      <c r="E26" s="249" t="s">
        <v>1195</v>
      </c>
    </row>
    <row r="27" spans="1:5" x14ac:dyDescent="0.35">
      <c r="A27" s="409"/>
      <c r="B27" s="244" t="s">
        <v>456</v>
      </c>
      <c r="C27" s="250" t="s">
        <v>1191</v>
      </c>
      <c r="D27" s="219" t="s">
        <v>502</v>
      </c>
      <c r="E27" s="245" t="s">
        <v>1199</v>
      </c>
    </row>
    <row r="28" spans="1:5" x14ac:dyDescent="0.35">
      <c r="A28" s="409"/>
      <c r="B28" s="251"/>
      <c r="C28" s="252"/>
      <c r="D28" s="253" t="s">
        <v>1256</v>
      </c>
      <c r="E28" s="254" t="s">
        <v>1257</v>
      </c>
    </row>
    <row r="29" spans="1:5" x14ac:dyDescent="0.35">
      <c r="A29" s="409"/>
      <c r="B29" s="244" t="s">
        <v>459</v>
      </c>
      <c r="C29" s="14" t="s">
        <v>1196</v>
      </c>
      <c r="D29" s="246" t="s">
        <v>503</v>
      </c>
      <c r="E29" s="247" t="s">
        <v>1204</v>
      </c>
    </row>
    <row r="30" spans="1:5" x14ac:dyDescent="0.35">
      <c r="A30" s="409"/>
      <c r="B30" s="244" t="s">
        <v>460</v>
      </c>
      <c r="C30" s="14" t="s">
        <v>1200</v>
      </c>
      <c r="D30" s="219" t="s">
        <v>1258</v>
      </c>
      <c r="E30" s="245" t="s">
        <v>1259</v>
      </c>
    </row>
    <row r="31" spans="1:5" x14ac:dyDescent="0.35">
      <c r="A31" s="410" t="s">
        <v>1260</v>
      </c>
      <c r="B31" s="248" t="s">
        <v>1261</v>
      </c>
      <c r="C31" s="237" t="s">
        <v>1262</v>
      </c>
      <c r="D31" s="238"/>
      <c r="E31" s="249"/>
    </row>
    <row r="32" spans="1:5" x14ac:dyDescent="0.35">
      <c r="A32" s="410"/>
      <c r="B32" s="244" t="s">
        <v>463</v>
      </c>
      <c r="C32" s="14" t="s">
        <v>1205</v>
      </c>
      <c r="D32" s="219"/>
      <c r="E32" s="245"/>
    </row>
    <row r="33" spans="1:5" x14ac:dyDescent="0.35">
      <c r="A33" s="410"/>
      <c r="B33" s="244" t="s">
        <v>464</v>
      </c>
      <c r="C33" s="14" t="s">
        <v>1212</v>
      </c>
      <c r="D33" s="219"/>
      <c r="E33" s="245"/>
    </row>
    <row r="34" spans="1:5" x14ac:dyDescent="0.35">
      <c r="A34" s="410"/>
      <c r="B34" s="244" t="s">
        <v>465</v>
      </c>
      <c r="C34" s="14" t="s">
        <v>1216</v>
      </c>
      <c r="D34" s="219" t="s">
        <v>504</v>
      </c>
      <c r="E34" s="245" t="s">
        <v>1210</v>
      </c>
    </row>
    <row r="35" spans="1:5" x14ac:dyDescent="0.35">
      <c r="A35" s="410"/>
      <c r="B35" s="244" t="s">
        <v>466</v>
      </c>
      <c r="C35" s="14" t="s">
        <v>1220</v>
      </c>
      <c r="D35" s="219"/>
      <c r="E35" s="245"/>
    </row>
    <row r="36" spans="1:5" x14ac:dyDescent="0.35">
      <c r="A36" s="410"/>
      <c r="B36" s="244" t="s">
        <v>467</v>
      </c>
      <c r="C36" s="14" t="s">
        <v>1224</v>
      </c>
      <c r="D36" s="219"/>
      <c r="E36" s="245"/>
    </row>
    <row r="37" spans="1:5" x14ac:dyDescent="0.35">
      <c r="A37" s="410"/>
      <c r="B37" s="244" t="s">
        <v>468</v>
      </c>
      <c r="C37" s="14" t="s">
        <v>1227</v>
      </c>
      <c r="D37" s="219"/>
      <c r="E37" s="245"/>
    </row>
    <row r="38" spans="1:5" x14ac:dyDescent="0.35">
      <c r="A38" s="410"/>
      <c r="B38" s="244" t="s">
        <v>469</v>
      </c>
      <c r="C38" s="14" t="s">
        <v>1230</v>
      </c>
      <c r="D38" s="219" t="s">
        <v>505</v>
      </c>
      <c r="E38" s="245" t="s">
        <v>1215</v>
      </c>
    </row>
    <row r="39" spans="1:5" x14ac:dyDescent="0.35">
      <c r="A39" s="410"/>
      <c r="B39" s="244" t="s">
        <v>470</v>
      </c>
      <c r="C39" s="14" t="s">
        <v>1233</v>
      </c>
      <c r="D39" s="219"/>
      <c r="E39" s="245"/>
    </row>
    <row r="40" spans="1:5" ht="15" thickBot="1" x14ac:dyDescent="0.4">
      <c r="A40" s="410"/>
      <c r="B40" s="255" t="s">
        <v>471</v>
      </c>
      <c r="C40" s="256" t="s">
        <v>1237</v>
      </c>
      <c r="D40" s="257"/>
      <c r="E40" s="258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2022-12-11T13:53:22Z</dcterms:modified>
</cp:coreProperties>
</file>